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825c400ec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584143393748b8"/>
    <x:sheet xmlns:r="http://schemas.openxmlformats.org/officeDocument/2006/relationships" name="Formula_Audit" sheetId="2" r:id="R0a229eecc7e0445a"/>
    <x:sheet xmlns:r="http://schemas.openxmlformats.org/officeDocument/2006/relationships" name="Daily_Data_2016_2023" sheetId="3" r:id="R2eef0145b2ef471e"/>
    <x:sheet xmlns:r="http://schemas.openxmlformats.org/officeDocument/2006/relationships" name="Train_Cand_10" sheetId="4" r:id="Ra20495cf0cd241ea"/>
    <x:sheet xmlns:r="http://schemas.openxmlformats.org/officeDocument/2006/relationships" name="Train_Cand_11" sheetId="5" r:id="R787059c0c97446e8"/>
    <x:sheet xmlns:r="http://schemas.openxmlformats.org/officeDocument/2006/relationships" name="Train_Cand_15" sheetId="6" r:id="R7ccc56799ae34a57"/>
    <x:sheet xmlns:r="http://schemas.openxmlformats.org/officeDocument/2006/relationships" name="Val_Cand_01_Baseline_AR1" sheetId="7" r:id="R43cb54f9770f4c33"/>
    <x:sheet xmlns:r="http://schemas.openxmlformats.org/officeDocument/2006/relationships" name="Val_Cand_02_AR2" sheetId="8" r:id="R99a9261e5e10433f"/>
    <x:sheet xmlns:r="http://schemas.openxmlformats.org/officeDocument/2006/relationships" name="Val_Cand_03_AR1_NangkaWL" sheetId="9" r:id="R410b492342bf4b8e"/>
    <x:sheet xmlns:r="http://schemas.openxmlformats.org/officeDocument/2006/relationships" name="Val_Cand_04_AR1_Boso" sheetId="10" r:id="Re35d526348fe4268"/>
    <x:sheet xmlns:r="http://schemas.openxmlformats.org/officeDocument/2006/relationships" name="Val_Cand_05_AR1_Campana" sheetId="11" r:id="R4fb6834dceca4f60"/>
    <x:sheet xmlns:r="http://schemas.openxmlformats.org/officeDocument/2006/relationships" name="Val_Cand_06_AR1_NangkaRain" sheetId="12" r:id="R5a1f1d634f7f4925"/>
    <x:sheet xmlns:r="http://schemas.openxmlformats.org/officeDocument/2006/relationships" name="Val_Cand_07_AR1_Oro" sheetId="13" r:id="Rf8c335adafcb49ff"/>
    <x:sheet xmlns:r="http://schemas.openxmlformats.org/officeDocument/2006/relationships" name="Val_Cand_08_AR1_Aries" sheetId="14" r:id="R75431d8942fa4ffc"/>
    <x:sheet xmlns:r="http://schemas.openxmlformats.org/officeDocument/2006/relationships" name="Val_Cand_09_AR2_Boso" sheetId="15" r:id="R37a5dc9cec104803"/>
    <x:sheet xmlns:r="http://schemas.openxmlformats.org/officeDocument/2006/relationships" name="Val_Cand_10_Model_A_Oro" sheetId="16" r:id="R7a54fabb81af4ef0"/>
    <x:sheet xmlns:r="http://schemas.openxmlformats.org/officeDocument/2006/relationships" name="Val_Cand_11_AR2_Campana" sheetId="17" r:id="R07135582e0c4468c"/>
    <x:sheet xmlns:r="http://schemas.openxmlformats.org/officeDocument/2006/relationships" name="Val_Cand_12_AR2_Aries" sheetId="18" r:id="R4f43c1e14e78423b"/>
    <x:sheet xmlns:r="http://schemas.openxmlformats.org/officeDocument/2006/relationships" name="Val_Cand_13_AR2_NangkaWL" sheetId="19" r:id="Rc34e9011e6bd4d22"/>
    <x:sheet xmlns:r="http://schemas.openxmlformats.org/officeDocument/2006/relationships" name="Val_Cand_15_Winner_Watershed" sheetId="20" r:id="R707534b32bb74ce8"/>
    <x:sheet xmlns:r="http://schemas.openxmlformats.org/officeDocument/2006/relationships" name="Val_Pairwise_456_Dates" sheetId="21" r:id="Rfd9efafb17f44b5d"/>
    <x:sheet xmlns:r="http://schemas.openxmlformats.org/officeDocument/2006/relationships" name="Pairwise_Matrix_Admissible" sheetId="22" r:id="R5b7f5c696d1746b1"/>
    <x:sheet xmlns:r="http://schemas.openxmlformats.org/officeDocument/2006/relationships" name="Model_Selection_Audit" sheetId="23" r:id="R8c60c55d77334141"/>
    <x:sheet xmlns:r="http://schemas.openxmlformats.org/officeDocument/2006/relationships" name="HC3_Proof_Candidate_5" sheetId="24" r:id="R94aba76bd446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0.000000"/>
  </x:numFmts>
  <x:fonts count="11">
    <x:font>
      <x:sz val="11"/>
      <x:color theme="1"/>
      <x:name val="Calibri"/>
    </x:font>
    <x:font>
      <x:b/>
      <x:sz val="15"/>
      <x:color rgb="FF1B365D"/>
      <x:name val="Calibri"/>
    </x:font>
    <x:font>
      <x:i/>
      <x:sz val="10"/>
      <x:color rgb="FF555555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b/>
      <x:sz val="10"/>
      <x:color rgb="FFFFFFFF"/>
      <x:name val="Calibri"/>
    </x:font>
    <x:font>
      <x:sz val="9"/>
      <x:color rgb="FF000000"/>
      <x:name val="Consolas"/>
    </x:font>
    <x:font>
      <x:b/>
      <x:sz val="14"/>
      <x:color rgb="FFFFFFFF"/>
      <x:name val="Calibri"/>
    </x:font>
    <x:font>
      <x:i/>
      <x:sz val="11"/>
      <x:color rgb="FF1F1F1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1B365D"/>
      </x:patternFill>
    </x:fill>
    <x:fill>
      <x:patternFill patternType="solid">
        <x:fgColor rgb="FF2E5B88"/>
      </x:patternFill>
    </x:fill>
    <x:fill>
      <x:patternFill patternType="solid">
        <x:fgColor rgb="FFE2EFDA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medium">
        <x:color rgb="FF1B365D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F"/>
      </x:left>
      <x:right style="thin">
        <x:color rgb="FF9EADBF"/>
      </x:right>
      <x:top style="thin">
        <x:color rgb="FF9EADBF"/>
      </x:top>
      <x:bottom style="thin">
        <x:color rgb="FF9EADB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4" fillId="0" borderId="0" xfId="0"/>
    <x:xf numFmtId="0" fontId="5" fillId="3" borderId="1" xfId="0" applyAlignment="1">
      <x:alignment horizontal="center" vertical="center"/>
    </x:xf>
    <x:xf numFmtId="0" fontId="4" fillId="0" borderId="2" xfId="0" applyAlignment="1">
      <x:alignment horizontal="center" vertical="center"/>
    </x:xf>
    <x:xf numFmtId="0" fontId="4" fillId="0" borderId="2" xfId="0" applyAlignment="1">
      <x:alignment horizontal="left" vertical="center"/>
    </x:xf>
    <x:xf numFmtId="0" fontId="6" fillId="0" borderId="2" xfId="0" applyAlignment="1">
      <x:alignment horizontal="left" vertical="center"/>
    </x:xf>
    <x:xf numFmtId="0" fontId="5" fillId="4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0" fontId="5" fillId="3" borderId="0" xfId="0"/>
    <x:xf numFmtId="0" fontId="3" fillId="0" borderId="2" xfId="0"/>
    <x:xf numFmtId="0" fontId="5" fillId="3" borderId="0" xfId="0" applyAlignment="1">
      <x:alignment horizontal="center" vertical="center"/>
    </x:xf>
    <x:xf numFmtId="0" fontId="0" fillId="0" borderId="2" xfId="0" applyAlignment="1">
      <x:alignment horizontal="center" vertical="center"/>
    </x:xf>
    <x:xf numFmtId="0" fontId="0" fillId="0" borderId="2" xfId="0" applyAlignment="1">
      <x:alignment horizontal="left" vertical="center"/>
    </x:xf>
    <x:xf numFmtId="0" fontId="0" fillId="0" borderId="2" xfId="0"/>
    <x:xf numFmtId="0" fontId="3" fillId="5" borderId="2" xfId="0" applyAlignment="1">
      <x:alignment horizontal="center" vertical="center"/>
    </x:xf>
    <x:xf numFmtId="0" fontId="3" fillId="5" borderId="2" xfId="0" applyAlignment="1">
      <x:alignment horizontal="left" vertical="center"/>
    </x:xf>
    <x:xf numFmtId="0" fontId="3" fillId="5" borderId="2" xfId="0"/>
    <x:xf numFmtId="0" fontId="4" fillId="0" borderId="2" xfId="0"/>
    <x:xf numFmtId="0" fontId="4" fillId="2" borderId="2" xfId="0" applyAlignment="1">
      <x:alignment horizontal="center" vertical="center"/>
    </x:xf>
    <x:xf numFmtId="0" fontId="4" fillId="2" borderId="2" xfId="0" applyAlignment="1">
      <x:alignment horizontal="left" vertical="center"/>
    </x:xf>
    <x:xf numFmtId="0" fontId="4" fillId="2" borderId="2" xfId="0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164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horizontal="center" wrapText="1"/>
    </x:xf>
    <x:xf numFmtId="0" fontId="9" fillId="8" borderId="4" xfId="0" applyNumberFormat="1" applyFont="1" applyFill="1" applyBorder="1" applyAlignment="1">
      <x:alignment horizontal="center" wrapText="1"/>
    </x:xf>
    <x:xf numFmtId="0" fontId="9" fillId="8" borderId="5" xfId="0" applyNumberFormat="1" applyFont="1" applyFill="1" applyBorder="1" applyAlignment="1">
      <x:alignment horizontal="center"/>
    </x:xf>
    <x:xf numFmtId="164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164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9" fillId="6" borderId="12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/>
    <x:xf numFmtId="0" fontId="10" fillId="7" borderId="12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horizontal="center"/>
    </x:xf>
    <x:xf numFmtId="0" fontId="10" fillId="7" borderId="1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8a3b8f501463b" /><Relationship Type="http://schemas.openxmlformats.org/officeDocument/2006/relationships/theme" Target="/xl/theme/theme1.xml" Id="Ra44b1d6779e14f8d" /><Relationship Type="http://schemas.openxmlformats.org/officeDocument/2006/relationships/sharedStrings" Target="/xl/sharedStrings.xml" Id="Rc0dcbb050f624272" /><Relationship Type="http://schemas.openxmlformats.org/officeDocument/2006/relationships/worksheet" Target="/xl/worksheets/sheet1.xml" Id="R81584143393748b8" /><Relationship Type="http://schemas.openxmlformats.org/officeDocument/2006/relationships/worksheet" Target="/xl/worksheets/sheet2.xml" Id="R0a229eecc7e0445a" /><Relationship Type="http://schemas.openxmlformats.org/officeDocument/2006/relationships/worksheet" Target="/xl/worksheets/sheet3.xml" Id="R2eef0145b2ef471e" /><Relationship Type="http://schemas.openxmlformats.org/officeDocument/2006/relationships/worksheet" Target="/xl/worksheets/sheet4.xml" Id="Ra20495cf0cd241ea" /><Relationship Type="http://schemas.openxmlformats.org/officeDocument/2006/relationships/worksheet" Target="/xl/worksheets/sheet5.xml" Id="R787059c0c97446e8" /><Relationship Type="http://schemas.openxmlformats.org/officeDocument/2006/relationships/worksheet" Target="/xl/worksheets/sheet6.xml" Id="R7ccc56799ae34a57" /><Relationship Type="http://schemas.openxmlformats.org/officeDocument/2006/relationships/worksheet" Target="/xl/worksheets/sheet7.xml" Id="R43cb54f9770f4c33" /><Relationship Type="http://schemas.openxmlformats.org/officeDocument/2006/relationships/worksheet" Target="/xl/worksheets/sheet8.xml" Id="R99a9261e5e10433f" /><Relationship Type="http://schemas.openxmlformats.org/officeDocument/2006/relationships/worksheet" Target="/xl/worksheets/sheet9.xml" Id="R410b492342bf4b8e" /><Relationship Type="http://schemas.openxmlformats.org/officeDocument/2006/relationships/worksheet" Target="/xl/worksheets/sheet10.xml" Id="Re35d526348fe4268" /><Relationship Type="http://schemas.openxmlformats.org/officeDocument/2006/relationships/worksheet" Target="/xl/worksheets/sheet11.xml" Id="R4fb6834dceca4f60" /><Relationship Type="http://schemas.openxmlformats.org/officeDocument/2006/relationships/worksheet" Target="/xl/worksheets/sheet12.xml" Id="R5a1f1d634f7f4925" /><Relationship Type="http://schemas.openxmlformats.org/officeDocument/2006/relationships/worksheet" Target="/xl/worksheets/sheet13.xml" Id="Rf8c335adafcb49ff" /><Relationship Type="http://schemas.openxmlformats.org/officeDocument/2006/relationships/worksheet" Target="/xl/worksheets/sheet14.xml" Id="R75431d8942fa4ffc" /><Relationship Type="http://schemas.openxmlformats.org/officeDocument/2006/relationships/worksheet" Target="/xl/worksheets/sheet15.xml" Id="R37a5dc9cec104803" /><Relationship Type="http://schemas.openxmlformats.org/officeDocument/2006/relationships/worksheet" Target="/xl/worksheets/sheet16.xml" Id="R7a54fabb81af4ef0" /><Relationship Type="http://schemas.openxmlformats.org/officeDocument/2006/relationships/worksheet" Target="/xl/worksheets/sheet17.xml" Id="R07135582e0c4468c" /><Relationship Type="http://schemas.openxmlformats.org/officeDocument/2006/relationships/worksheet" Target="/xl/worksheets/sheet18.xml" Id="R4f43c1e14e78423b" /><Relationship Type="http://schemas.openxmlformats.org/officeDocument/2006/relationships/worksheet" Target="/xl/worksheets/sheet19.xml" Id="Rc34e9011e6bd4d22" /><Relationship Type="http://schemas.openxmlformats.org/officeDocument/2006/relationships/worksheet" Target="/xl/worksheets/sheet20.xml" Id="R707534b32bb74ce8" /><Relationship Type="http://schemas.openxmlformats.org/officeDocument/2006/relationships/worksheet" Target="/xl/worksheets/sheet21.xml" Id="Rfd9efafb17f44b5d" /><Relationship Type="http://schemas.openxmlformats.org/officeDocument/2006/relationships/worksheet" Target="/xl/worksheets/sheet22.xml" Id="R5b7f5c696d1746b1" /><Relationship Type="http://schemas.openxmlformats.org/officeDocument/2006/relationships/worksheet" Target="/xl/worksheets/sheet23.xml" Id="R8c60c55d77334141" /><Relationship Type="http://schemas.openxmlformats.org/officeDocument/2006/relationships/worksheet" Target="/xl/worksheets/sheet24.xml" Id="R94aba76bd4464a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2" max="2" width="120" customWidth="1"/>
  </x:cols>
  <x:sheetData>
    <x:row r="2">
      <x:c r="B2" s="1" t="inlineStr">
        <x:is>
          <x:t xml:space="preserve">FLOODGUARD STO. NIÑO: PRE-HOLDOUT DEFENSE PROOF WORKBOOK</x:t>
        </x:is>
      </x:c>
    </x:row>
    <x:row r="3">
      <x:c r="B3" s="2" t="inlineStr">
        <x:is>
          <x:t xml:space="preserve">Rule #33 Formula-Native Verification &amp; Statistical Inference Audit | Generated: 2026-08-17 23:54:38</x:t>
        </x:is>
      </x:c>
    </x:row>
    <x:row r="5">
      <x:c r="B5" s="3" t="inlineStr">
        <x:is>
          <x:t xml:space="preserve">1. EXECUTIVE MANDATE &amp; GOVERNANCE COMPLIANCE</x:t>
        </x:is>
      </x:c>
    </x:row>
    <x:row r="6">
      <x:c r="B6" s="4" t="inlineStr">
        <x:is>
          <x:t xml:space="preserve">• This workbook provides 100% live formula proof for all derived values in the Pre-Holdout Modeling phase (2016-01-01 to 2023-12-31).</x:t>
        </x:is>
      </x:c>
    </x:row>
    <x:row r="7">
      <x:c r="B7" s="4" t="inlineStr">
        <x:is>
          <x:t xml:space="preserve">• Dates are stored as genuine Excel date values (yyyy-mm-dd), OLS coefficients are computed via INDEX(LINEST(...)), and all validation metrics are live formulas.</x:t>
        </x:is>
      </x:c>
    </x:row>
    <x:row r="8">
      <x:c r="B8" s="4" t="inlineStr">
        <x:is>
          <x:t xml:space="preserve">• Clicking any calculated cell reveals its live formula in Excel's formula bar.</x:t>
        </x:is>
      </x:c>
    </x:row>
    <x:row r="10">
      <x:c r="B10" s="3" t="inlineStr">
        <x:is>
          <x:t xml:space="preserve">2. TRUE OPERATIONAL HOLDOUT SEAL</x:t>
        </x:is>
      </x:c>
    </x:row>
    <x:row r="11">
      <x:c r="B11" s="4" t="inlineStr">
        <x:is>
          <x:t xml:space="preserve">• The modeling input is constructed strictly from PREHOLDOUT_DAILY_INPUT_2016_2023.csv (exactly 2,922 calendar days).</x:t>
        </x:is>
      </x:c>
    </x:row>
    <x:row r="12">
      <x:c r="B12" s="4" t="inlineStr">
        <x:is>
          <x:t xml:space="preserve">• Zero 2024–2025 rows enter memory, scripts, or workbook sheets.</x:t>
        </x:is>
      </x:c>
    </x:row>
    <x:row r="13">
      <x:c r="B13" s="4" t="inlineStr">
        <x:is>
          <x:t xml:space="preserve">• Training Split: 2016-01-01 to 2022-05-26 (N_cal = 2,338 days).</x:t>
        </x:is>
      </x:c>
    </x:row>
    <x:row r="14">
      <x:c r="B14" s="4" t="inlineStr">
        <x:is>
          <x:t xml:space="preserve">• Validation Split: 2022-05-27 to 2023-12-31 (N_cal = 584 days).</x:t>
        </x:is>
      </x:c>
    </x:row>
    <x:row r="15">
      <x:c r="B15" s="4" t="inlineStr">
        <x:is>
          <x:t xml:space="preserve">• Holdout Split: 2024-01-01 to 2025-12-31 (N_cal = 731 days) [SEALED / UNTOUCHED].</x:t>
        </x:is>
      </x:c>
    </x:row>
    <x:row r="17">
      <x:c r="B17" s="3" t="inlineStr">
        <x:is>
          <x:t xml:space="preserve">3. STATISTICAL INFERENCE &amp; RULE #20 FAIR COMPARISON</x:t>
        </x:is>
      </x:c>
    </x:row>
    <x:row r="18">
      <x:c r="B18" s="4" t="inlineStr">
        <x:is>
          <x:t xml:space="preserve">• All direct validation comparisons are evaluated on exact common-date intersections.</x:t>
        </x:is>
      </x:c>
    </x:row>
    <x:row r="19">
      <x:c r="B19" s="4" t="inlineStr">
        <x:is>
          <x:t xml:space="preserve">• Candidate 15 is the Condorcet Pairwise Validation Leader (13/13 wins on common validation dates).</x:t>
        </x:is>
      </x:c>
    </x:row>
    <x:row r="20">
      <x:c r="B20" s="4" t="inlineStr">
        <x:is>
          <x:t xml:space="preserve">• Candidate 5 is the sole model where all predictors achieve HC3 heteroskedasticity-robust significance (p_HC3 &lt; 0.05).</x:t>
        </x:is>
      </x:c>
    </x:row>
    <x:row r="21">
      <x:c r="B21" s="4" t="inlineStr">
        <x:is>
          <x:t xml:space="preserve">• On the 456 common dates shared with Candidates 10 &amp; 11, Candidate 15 reproduces: MAE = 0.3048834091 m, RMSE = 0.5853428352 m, R2 = 0.5658011857.</x:t>
        </x:is>
      </x:c>
    </x:row>
    <x:row r="23">
      <x:c r="B23" s="3" t="inlineStr">
        <x:is>
          <x:t xml:space="preserve">4. WORKBOOK NAVIGATION SITEMAP</x:t>
        </x:is>
      </x:c>
    </x:row>
    <x:row r="24">
      <x:c r="B24" s="4" t="inlineStr">
        <x:is>
          <x:t xml:space="preserve">• Sheet 'Formula_Audit': Catalog of all formula patterns and coordinates (displayed as text).</x:t>
        </x:is>
      </x:c>
    </x:row>
    <x:row r="25">
      <x:c r="B25" s="4" t="inlineStr">
        <x:is>
          <x:t xml:space="preserve">• Sheet 'Daily_Data_2016_2023': Master daily telemetry with genuine date formatting.</x:t>
        </x:is>
      </x:c>
    </x:row>
    <x:row r="26">
      <x:c r="B26" s="4" t="inlineStr">
        <x:is>
          <x:t xml:space="preserve">• Sheets 'Train_Cand_10', 'Train_Cand_11', 'Train_Cand_15': OLS training fits with live INDEX(LINEST(...)) formulas.</x:t>
        </x:is>
      </x:c>
    </x:row>
    <x:row r="27">
      <x:c r="B27" s="4" t="inlineStr">
        <x:is>
          <x:t xml:space="preserve">• Sheets 'Val_Cand_01' to 'Val_Cand_15': Formula-native validation evaluations for all 14 candidate models.</x:t>
        </x:is>
      </x:c>
    </x:row>
    <x:row r="28">
      <x:c r="B28" s="4" t="inlineStr">
        <x:is>
          <x:t xml:space="preserve">• Sheet 'Val_Pairwise_456_Dates': Direct 3-way comparison of Candidates 10, 11, and 15 on 456 common dates (repaired column references).</x:t>
        </x:is>
      </x:c>
    </x:row>
    <x:row r="29">
      <x:c r="B29" s="4" t="inlineStr">
        <x:is>
          <x:t xml:space="preserve">• Sheet 'Pairwise_Matrix_Admissible': Full 14x14 pairwise common-date comparison matrix.</x:t>
        </x:is>
      </x:c>
    </x:row>
    <x:row r="30">
      <x:c r="B30" s="4" t="inlineStr">
        <x:is>
          <x:t xml:space="preserve">• Sheet 'Model_Selection_Audit': Condorcet tournament rankings, OLS vs HC3 statistics, and audit notes.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2" max="2" width="28" customWidth="1"/>
    <x:col min="3" max="3" width="20" customWidth="1"/>
    <x:col min="4" max="4" width="55" customWidth="1"/>
    <x:col min="5" max="5" width="30" customWidth="1"/>
    <x:col min="6" max="6" width="50" customWidth="1"/>
  </x:cols>
  <x:sheetData>
    <x:row r="2">
      <x:c r="B2" s="1" t="inlineStr">
        <x:is>
          <x:t xml:space="preserve">RULE #33 FORMULA AUDIT &amp; REPRODUCIBILITY CATALOG</x:t>
        </x:is>
      </x:c>
    </x:row>
    <x:row r="3">
      <x:c r="B3" s="2" t="inlineStr">
        <x:is>
          <x:t xml:space="preserve">Catalog of all active formula patterns across proof sheets (displayed as text strings)</x:t>
        </x:is>
      </x:c>
    </x:row>
    <x:row r="5">
      <x:c r="B5" s="5" t="inlineStr">
        <x:is>
          <x:t xml:space="preserve">Sheet Name</x:t>
        </x:is>
      </x:c>
      <x:c r="C5" s="5" t="inlineStr">
        <x:is>
          <x:t xml:space="preserve">Calculated Range</x:t>
        </x:is>
      </x:c>
      <x:c r="D5" s="5" t="inlineStr">
        <x:is>
          <x:t xml:space="preserve">Primary Formula Pattern (Text)</x:t>
        </x:is>
      </x:c>
      <x:c r="E5" s="5" t="inlineStr">
        <x:is>
          <x:t xml:space="preserve">Source Range / Inputs</x:t>
        </x:is>
      </x:c>
      <x:c r="F5" s="5" t="inlineStr">
        <x:is>
          <x:t xml:space="preserve">Mathematical Description</x:t>
        </x:is>
      </x:c>
    </x:row>
    <x:row r="6">
      <x:c r="B6" s="6" t="inlineStr">
        <x:is>
          <x:t xml:space="preserve">Train_Cand_15</x:t>
        </x:is>
      </x:c>
      <x:c r="C6" s="7" t="inlineStr">
        <x:is>
          <x:t xml:space="preserve">K2:K6</x:t>
        </x:is>
      </x:c>
      <x:c r="D6" s="8" t="inlineStr">
        <x:is>
          <x:t xml:space="preserve">INDEX(LINEST(B2:B1771, C2:F1771, TRUE, FALSE), 1, {pos})</x:t>
        </x:is>
      </x:c>
      <x:c r="E6" s="7" t="inlineStr">
        <x:is>
          <x:t xml:space="preserve">Cols B (Y), C..F (X)</x:t>
        </x:is>
      </x:c>
      <x:c r="F6" s="7" t="inlineStr">
        <x:is>
          <x:t xml:space="preserve">OLS regression coefficients beta_0..beta_4 via Excel LINEST</x:t>
        </x:is>
      </x:c>
    </x:row>
    <x:row r="7">
      <x:c r="B7" s="6" t="inlineStr">
        <x:is>
          <x:t xml:space="preserve">Train_Cand_15</x:t>
        </x:is>
      </x:c>
      <x:c r="C7" s="7" t="inlineStr">
        <x:is>
          <x:t xml:space="preserve">G2:G1771</x:t>
        </x:is>
      </x:c>
      <x:c r="D7" s="8" t="inlineStr">
        <x:is>
          <x:t xml:space="preserve">$K$2 + $K$3*C2 + $K$4*D2 + $K$5*E2 + $K$6*F2</x:t>
        </x:is>
      </x:c>
      <x:c r="E7" s="7" t="inlineStr">
        <x:is>
          <x:t xml:space="preserve">Cols C..F, Betas K2:K6</x:t>
        </x:is>
      </x:c>
      <x:c r="F7" s="7" t="inlineStr">
        <x:is>
          <x:t xml:space="preserve">Fitted water level OLS prediction on Training set</x:t>
        </x:is>
      </x:c>
    </x:row>
    <x:row r="8">
      <x:c r="B8" s="6" t="inlineStr">
        <x:is>
          <x:t xml:space="preserve">Train_Cand_15</x:t>
        </x:is>
      </x:c>
      <x:c r="C8" s="7" t="inlineStr">
        <x:is>
          <x:t xml:space="preserve">H2:H1771</x:t>
        </x:is>
      </x:c>
      <x:c r="D8" s="8" t="inlineStr">
        <x:is>
          <x:t xml:space="preserve">B2 - G2</x:t>
        </x:is>
      </x:c>
      <x:c r="E8" s="7" t="inlineStr">
        <x:is>
          <x:t xml:space="preserve">Col B (Actual), Col G (Pred)</x:t>
        </x:is>
      </x:c>
      <x:c r="F8" s="7" t="inlineStr">
        <x:is>
          <x:t xml:space="preserve">Regression residual (e = Y - Y_hat)</x:t>
        </x:is>
      </x:c>
    </x:row>
    <x:row r="9">
      <x:c r="B9" s="6" t="inlineStr">
        <x:is>
          <x:t xml:space="preserve">Train_Cand_15</x:t>
        </x:is>
      </x:c>
      <x:c r="C9" s="7" t="inlineStr">
        <x:is>
          <x:t xml:space="preserve">I2:I1771</x:t>
        </x:is>
      </x:c>
      <x:c r="D9" s="8" t="inlineStr">
        <x:is>
          <x:t xml:space="preserve">ABS(H2)</x:t>
        </x:is>
      </x:c>
      <x:c r="E9" s="7" t="inlineStr">
        <x:is>
          <x:t xml:space="preserve">Col H (Residual)</x:t>
        </x:is>
      </x:c>
      <x:c r="F9" s="7" t="inlineStr">
        <x:is>
          <x:t xml:space="preserve">Absolute error magnitude |e|</x:t>
        </x:is>
      </x:c>
    </x:row>
    <x:row r="10">
      <x:c r="B10" s="6" t="inlineStr">
        <x:is>
          <x:t xml:space="preserve">Train_Cand_15</x:t>
        </x:is>
      </x:c>
      <x:c r="C10" s="7" t="inlineStr">
        <x:is>
          <x:t xml:space="preserve">J2:J1771</x:t>
        </x:is>
      </x:c>
      <x:c r="D10" s="8" t="inlineStr">
        <x:is>
          <x:t xml:space="preserve">POWER(H2, 2)</x:t>
        </x:is>
      </x:c>
      <x:c r="E10" s="7" t="inlineStr">
        <x:is>
          <x:t xml:space="preserve">Col H (Residual)</x:t>
        </x:is>
      </x:c>
      <x:c r="F10" s="7" t="inlineStr">
        <x:is>
          <x:t xml:space="preserve">Squared error (e^2)</x:t>
        </x:is>
      </x:c>
    </x:row>
    <x:row r="11">
      <x:c r="B11" s="6" t="inlineStr">
        <x:is>
          <x:t xml:space="preserve">Train_Cand_15</x:t>
        </x:is>
      </x:c>
      <x:c r="C11" s="7" t="inlineStr">
        <x:is>
          <x:t xml:space="preserve">K10:K17</x:t>
        </x:is>
      </x:c>
      <x:c r="D11" s="8" t="inlineStr">
        <x:is>
          <x:t xml:space="preserve">AVERAGE(I2:I1771), SQRT(K13), 1-K11/K12</x:t>
        </x:is>
      </x:c>
      <x:c r="E11" s="7" t="inlineStr">
        <x:is>
          <x:t xml:space="preserve">Cols H..J (Errors)</x:t>
        </x:is>
      </x:c>
      <x:c r="F11" s="7" t="inlineStr">
        <x:is>
          <x:t xml:space="preserve">Training summary metrics: MAE, RMSE, SSE, SST, R2, Adj R2</x:t>
        </x:is>
      </x:c>
    </x:row>
    <x:row r="12">
      <x:c r="B12" s="6" t="inlineStr">
        <x:is>
          <x:t xml:space="preserve">Val_Cand_15_Winner_Watershed</x:t>
        </x:is>
      </x:c>
      <x:c r="C12" s="7" t="inlineStr">
        <x:is>
          <x:t xml:space="preserve">G2:G457</x:t>
        </x:is>
      </x:c>
      <x:c r="D12" s="8" t="inlineStr">
        <x:is>
          <x:t xml:space="preserve">Train_Cand_15!$K$2 + Train_Cand_15!$K$3*C2 + ...</x:t>
        </x:is>
      </x:c>
      <x:c r="E12" s="7" t="inlineStr">
        <x:is>
          <x:t xml:space="preserve">Validation Cols C..F, Betas</x:t>
        </x:is>
      </x:c>
      <x:c r="F12" s="7" t="inlineStr">
        <x:is>
          <x:t xml:space="preserve">Out-of-sample prediction using Training LINEST betas</x:t>
        </x:is>
      </x:c>
    </x:row>
    <x:row r="13">
      <x:c r="B13" s="6" t="inlineStr">
        <x:is>
          <x:t xml:space="preserve">Val_Cand_15_Winner_Watershed</x:t>
        </x:is>
      </x:c>
      <x:c r="C13" s="7" t="inlineStr">
        <x:is>
          <x:t xml:space="preserve">H2:J457</x:t>
        </x:is>
      </x:c>
      <x:c r="D13" s="8" t="inlineStr">
        <x:is>
          <x:t xml:space="preserve">B2-G2, ABS(H2), POWER(H2,2)</x:t>
        </x:is>
      </x:c>
      <x:c r="E13" s="7" t="inlineStr">
        <x:is>
          <x:t xml:space="preserve">Col B, Col G</x:t>
        </x:is>
      </x:c>
      <x:c r="F13" s="7" t="inlineStr">
        <x:is>
          <x:t xml:space="preserve">Out-of-sample residual, absolute error, squared error</x:t>
        </x:is>
      </x:c>
    </x:row>
    <x:row r="14">
      <x:c r="B14" s="6" t="inlineStr">
        <x:is>
          <x:t xml:space="preserve">Val_Cand_15_Winner_Watershed</x:t>
        </x:is>
      </x:c>
      <x:c r="C14" s="7" t="inlineStr">
        <x:is>
          <x:t xml:space="preserve">L2:L8</x:t>
        </x:is>
      </x:c>
      <x:c r="D14" s="8" t="inlineStr">
        <x:is>
          <x:t xml:space="preserve">AVERAGE(I2:I457), SQRT(AVERAGE(J2:J457))</x:t>
        </x:is>
      </x:c>
      <x:c r="E14" s="7" t="inlineStr">
        <x:is>
          <x:t xml:space="preserve">Cols I, J</x:t>
        </x:is>
      </x:c>
      <x:c r="F14" s="7" t="inlineStr">
        <x:is>
          <x:t xml:space="preserve">Validation MAE, RMSE, Bias, and R2 summary metrics</x:t>
        </x:is>
      </x:c>
    </x:row>
    <x:row r="15">
      <x:c r="B15" s="6" t="inlineStr">
        <x:is>
          <x:t xml:space="preserve">Val_Pairwise_456_Dates</x:t>
        </x:is>
      </x:c>
      <x:c r="C15" s="7" t="inlineStr">
        <x:is>
          <x:t xml:space="preserve">O2:R457</x:t>
        </x:is>
      </x:c>
      <x:c r="D15" s="8" t="inlineStr">
        <x:is>
          <x:t xml:space="preserve">Pred_C15 (Col O), Res_C15 (Col P), AbsErr_C15 (Col Q), SqErr_C15 (Col R)</x:t>
        </x:is>
      </x:c>
      <x:c r="E15" s="7" t="inlineStr">
        <x:is>
          <x:t xml:space="preserve">456 Common Validation Dates</x:t>
        </x:is>
      </x:c>
      <x:c r="F15" s="7" t="inlineStr">
        <x:is>
          <x:t xml:space="preserve">Repaired Candidate 15 prediction and error columns</x:t>
        </x:is>
      </x:c>
    </x:row>
    <x:row r="16">
      <x:c r="B16" s="6" t="inlineStr">
        <x:is>
          <x:t xml:space="preserve">Val_Pairwise_456_Dates</x:t>
        </x:is>
      </x:c>
      <x:c r="C16" s="7" t="inlineStr">
        <x:is>
          <x:t xml:space="preserve">W10:W16</x:t>
        </x:is>
      </x:c>
      <x:c r="D16" s="8" t="inlineStr">
        <x:is>
          <x:t xml:space="preserve">AVERAGE(Q2:Q457), SQRT(AVERAGE(R2:R457)), AVERAGE(P2:P457)</x:t>
        </x:is>
      </x:c>
      <x:c r="E16" s="7" t="inlineStr">
        <x:is>
          <x:t xml:space="preserve">Cols P, Q, R</x:t>
        </x:is>
      </x:c>
      <x:c r="F16" s="7" t="inlineStr">
        <x:is>
          <x:t xml:space="preserve">Repaired Candidate 15 summary formulas (MAE, RMSE, Bias, R2)</x:t>
        </x:is>
      </x:c>
    </x:row>
    <x:row r="17">
      <x:c r="B17" s="6" t="inlineStr">
        <x:is>
          <x:t xml:space="preserve">Val_Pairwise_456_Dates</x:t>
        </x:is>
      </x:c>
      <x:c r="C17" s="7" t="inlineStr">
        <x:is>
          <x:t xml:space="preserve">T19:W21</x:t>
        </x:is>
      </x:c>
      <x:c r="D17" s="8" t="inlineStr">
        <x:is>
          <x:t xml:space="preserve">V10-U10, W10-V10, W10-U10, IF(U20&lt;0, ...)</x:t>
        </x:is>
      </x:c>
      <x:c r="E17" s="7" t="inlineStr">
        <x:is>
          <x:t xml:space="preserve">Summary Box</x:t>
        </x:is>
      </x:c>
      <x:c r="F17" s="7" t="inlineStr">
        <x:is>
          <x:t xml:space="preserve">Repaired pairwise comparison formulas</x:t>
        </x:is>
      </x:c>
    </x:row>
    <x:row r="18">
      <x:c r="B18" s="6" t="inlineStr">
        <x:is>
          <x:t xml:space="preserve">Pairwise_Matrix_Admissible</x:t>
        </x:is>
      </x:c>
      <x:c r="C18" s="7" t="inlineStr">
        <x:is>
          <x:t xml:space="preserve">H6:P96</x:t>
        </x:is>
      </x:c>
      <x:c r="D18" s="8" t="inlineStr">
        <x:is>
          <x:t xml:space="preserve">H6 - I6, IF(J6&lt;0, D6, F6)</x:t>
        </x:is>
      </x:c>
      <x:c r="E18" s="7" t="inlineStr">
        <x:is>
          <x:t xml:space="preserve">Cols F, G</x:t>
        </x:is>
      </x:c>
      <x:c r="F18" s="7" t="inlineStr">
        <x:is>
          <x:t xml:space="preserve">Pairwise MAE/RMSE differentials and Condorcet winner logic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Sto_Nino_WL_DailyMax</x:t>
        </x:is>
      </x:c>
      <x:c r="C1" s="9" t="inlineStr">
        <x:is>
          <x:t xml:space="preserve">Sto_t_1</x:t>
        </x:is>
      </x:c>
      <x:c r="D1" s="9" t="inlineStr">
        <x:is>
          <x:t xml:space="preserve">Sto_t_3</x:t>
        </x:is>
      </x:c>
      <x:c r="E1" s="9" t="inlineStr">
        <x:is>
          <x:t xml:space="preserve">Oro_Rain_DailySum</x:t>
        </x:is>
      </x:c>
      <x:c r="F1" s="9" t="inlineStr">
        <x:is>
          <x:t xml:space="preserve">Oro_t_1</x:t>
        </x:is>
      </x:c>
      <x:c r="G1" s="9" t="inlineStr">
        <x:is>
          <x:t xml:space="preserve">Campana_Rain_DailySum</x:t>
        </x:is>
      </x:c>
      <x:c r="H1" s="9" t="inlineStr">
        <x:is>
          <x:t xml:space="preserve">Campana_t_1</x:t>
        </x:is>
      </x:c>
      <x:c r="I1" s="9" t="inlineStr">
        <x:is>
          <x:t xml:space="preserve">Boso_Rain_DailySum</x:t>
        </x:is>
      </x:c>
      <x:c r="J1" s="9" t="inlineStr">
        <x:is>
          <x:t xml:space="preserve">Boso_t_1</x:t>
        </x:is>
      </x:c>
      <x:c r="K1" s="9" t="inlineStr">
        <x:is>
          <x:t xml:space="preserve">Aries_Rain_DailySum</x:t>
        </x:is>
      </x:c>
      <x:c r="L1" s="9" t="inlineStr">
        <x:is>
          <x:t xml:space="preserve">Aries_t_1</x:t>
        </x:is>
      </x:c>
    </x:row>
    <x:row r="2">
      <x:c r="A2" s="10" t="n">
        <x:v>42370</x:v>
      </x:c>
      <x:c r="B2" t="n">
        <x:v>12.31</x:v>
      </x:c>
      <x:c r="C2" t="inlineStr">
        <x:is>
          <x:t xml:space="preserve"/>
        </x:is>
      </x:c>
      <x:c r="D2" t="inlineStr">
        <x:is>
          <x:t xml:space="preserve"/>
        </x:is>
      </x:c>
      <x:c r="E2" t="n">
        <x:v>1</x:v>
      </x:c>
      <x:c r="F2" t="inlineStr">
        <x:is>
          <x:t xml:space="preserve"/>
        </x:is>
      </x:c>
      <x:c r="G2" t="n">
        <x:v>5</x:v>
      </x:c>
      <x:c r="H2" t="inlineStr">
        <x:is>
          <x:t xml:space="preserve"/>
        </x:is>
      </x:c>
      <x:c r="I2" t="n">
        <x:v>2</x:v>
      </x:c>
      <x:c r="J2" t="inlineStr">
        <x:is>
          <x:t xml:space="preserve"/>
        </x:is>
      </x:c>
      <x:c r="K2" t="n">
        <x:v>1</x:v>
      </x:c>
      <x:c r="L2" t="inlineStr">
        <x:is>
          <x:t xml:space="preserve"/>
        </x:is>
      </x:c>
    </x:row>
    <x:row r="3">
      <x:c r="A3" s="10" t="n">
        <x:v>42371</x:v>
      </x:c>
      <x:c r="B3" t="n">
        <x:v>12.32</x:v>
      </x:c>
      <x:c r="C3" t="n">
        <x:v>12.31</x:v>
      </x:c>
      <x:c r="D3" t="inlineStr">
        <x:is>
          <x:t xml:space="preserve"/>
        </x:is>
      </x:c>
      <x:c r="E3" t="n">
        <x:v>1</x:v>
      </x:c>
      <x:c r="F3" t="n">
        <x:v>1</x:v>
      </x:c>
      <x:c r="G3" t="n">
        <x:v>6</x:v>
      </x:c>
      <x:c r="H3" t="n">
        <x:v>5</x:v>
      </x:c>
      <x:c r="I3" t="n">
        <x:v>6</x:v>
      </x:c>
      <x:c r="J3" t="n">
        <x:v>2</x:v>
      </x:c>
      <x:c r="K3" t="n">
        <x:v>2</x:v>
      </x:c>
      <x:c r="L3" t="n">
        <x:v>1</x:v>
      </x:c>
    </x:row>
    <x:row r="4">
      <x:c r="A4" s="10" t="n">
        <x:v>42372</x:v>
      </x:c>
      <x:c r="B4" t="n">
        <x:v>12.28</x:v>
      </x:c>
      <x:c r="C4" t="n">
        <x:v>12.32</x:v>
      </x:c>
      <x:c r="D4" t="inlineStr">
        <x:is>
          <x:t xml:space="preserve"/>
        </x:is>
      </x:c>
      <x:c r="E4" t="n">
        <x:v>0</x:v>
      </x:c>
      <x:c r="F4" t="n">
        <x:v>1</x:v>
      </x:c>
      <x:c r="G4" t="n">
        <x:v>0</x:v>
      </x:c>
      <x:c r="H4" t="n">
        <x:v>6</x:v>
      </x:c>
      <x:c r="I4" t="n">
        <x:v>0</x:v>
      </x:c>
      <x:c r="J4" t="n">
        <x:v>6</x:v>
      </x:c>
      <x:c r="K4" t="n">
        <x:v>0</x:v>
      </x:c>
      <x:c r="L4" t="n">
        <x:v>2</x:v>
      </x:c>
    </x:row>
    <x:row r="5">
      <x:c r="A5" s="10" t="n">
        <x:v>42373</x:v>
      </x:c>
      <x:c r="B5" t="inlineStr">
        <x:is>
          <x:t xml:space="preserve"/>
        </x:is>
      </x:c>
      <x:c r="C5" t="n">
        <x:v>12.28</x:v>
      </x:c>
      <x:c r="D5" t="n">
        <x:v>12.31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</x:row>
    <x:row r="6">
      <x:c r="A6" s="10" t="n">
        <x:v>42374</x:v>
      </x:c>
      <x:c r="B6" t="n">
        <x:v>12.16</x:v>
      </x:c>
      <x:c r="C6" t="inlineStr">
        <x:is>
          <x:t xml:space="preserve"/>
        </x:is>
      </x:c>
      <x:c r="D6" t="n">
        <x:v>12.32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</x:row>
    <x:row r="7">
      <x:c r="A7" s="10" t="n">
        <x:v>42375</x:v>
      </x:c>
      <x:c r="B7" t="inlineStr">
        <x:is>
          <x:t xml:space="preserve"/>
        </x:is>
      </x:c>
      <x:c r="C7" t="n">
        <x:v>12.16</x:v>
      </x:c>
      <x:c r="D7" t="n">
        <x:v>12.28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</x:row>
    <x:row r="8">
      <x:c r="A8" s="10" t="n">
        <x:v>42376</x:v>
      </x:c>
      <x:c r="B8" t="inlineStr">
        <x:is>
          <x:t xml:space="preserve"/>
        </x:is>
      </x:c>
      <x:c r="C8" t="inlineStr">
        <x:is>
          <x:t xml:space="preserve"/>
        </x:is>
      </x:c>
      <x:c r="D8" t="inlineStr">
        <x:is>
          <x:t xml:space="preserve"/>
        </x:is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1</x:v>
      </x:c>
      <x:c r="L8" t="n">
        <x:v>0</x:v>
      </x:c>
    </x:row>
    <x:row r="9">
      <x:c r="A9" s="10" t="n">
        <x:v>42377</x:v>
      </x:c>
      <x:c r="B9" t="inlineStr">
        <x:is>
          <x:t xml:space="preserve"/>
        </x:is>
      </x:c>
      <x:c r="C9" t="inlineStr">
        <x:is>
          <x:t xml:space="preserve"/>
        </x:is>
      </x:c>
      <x:c r="D9" t="n">
        <x:v>12.16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</x:v>
      </x:c>
    </x:row>
    <x:row r="10">
      <x:c r="A10" s="10" t="n">
        <x:v>42378</x:v>
      </x:c>
      <x:c r="B10" t="n">
        <x:v>12.08</x:v>
      </x:c>
      <x:c r="C10" t="inlineStr">
        <x:is>
          <x:t xml:space="preserve"/>
        </x:is>
      </x:c>
      <x:c r="D10" t="inlineStr">
        <x:is>
          <x:t xml:space="preserve"/>
        </x:is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</x:row>
    <x:row r="11">
      <x:c r="A11" s="10" t="n">
        <x:v>42379</x:v>
      </x:c>
      <x:c r="B11" t="n">
        <x:v>12.07</x:v>
      </x:c>
      <x:c r="C11" t="n">
        <x:v>12.08</x:v>
      </x:c>
      <x:c r="D11" t="inlineStr">
        <x:is>
          <x:t xml:space="preserve"/>
        </x:is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</x:row>
    <x:row r="12">
      <x:c r="A12" s="10" t="n">
        <x:v>42380</x:v>
      </x:c>
      <x:c r="B12" t="n">
        <x:v>12.06</x:v>
      </x:c>
      <x:c r="C12" t="n">
        <x:v>12.07</x:v>
      </x:c>
      <x:c r="D12" t="inlineStr">
        <x:is>
          <x:t xml:space="preserve"/>
        </x:is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</x:row>
    <x:row r="13">
      <x:c r="A13" s="10" t="n">
        <x:v>42381</x:v>
      </x:c>
      <x:c r="B13" t="n">
        <x:v>12.14</x:v>
      </x:c>
      <x:c r="C13" t="n">
        <x:v>12.06</x:v>
      </x:c>
      <x:c r="D13" t="n">
        <x:v>12.08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16</x:v>
      </x:c>
      <x:c r="J13" t="n">
        <x:v>0</x:v>
      </x:c>
      <x:c r="K13" t="n">
        <x:v>0</x:v>
      </x:c>
      <x:c r="L13" t="n">
        <x:v>0</x:v>
      </x:c>
    </x:row>
    <x:row r="14">
      <x:c r="A14" s="10" t="n">
        <x:v>42382</x:v>
      </x:c>
      <x:c r="B14" t="n">
        <x:v>12.12</x:v>
      </x:c>
      <x:c r="C14" t="n">
        <x:v>12.14</x:v>
      </x:c>
      <x:c r="D14" t="n">
        <x:v>12.07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16</x:v>
      </x:c>
      <x:c r="K14" t="n">
        <x:v>0</x:v>
      </x:c>
      <x:c r="L14" t="n">
        <x:v>0</x:v>
      </x:c>
    </x:row>
    <x:row r="15">
      <x:c r="A15" s="10" t="n">
        <x:v>42383</x:v>
      </x:c>
      <x:c r="B15" t="n">
        <x:v>12.03</x:v>
      </x:c>
      <x:c r="C15" t="n">
        <x:v>12.12</x:v>
      </x:c>
      <x:c r="D15" t="n">
        <x:v>12.06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</x:row>
    <x:row r="16">
      <x:c r="A16" s="10" t="n">
        <x:v>42384</x:v>
      </x:c>
      <x:c r="B16" t="n">
        <x:v>12.01</x:v>
      </x:c>
      <x:c r="C16" t="n">
        <x:v>12.03</x:v>
      </x:c>
      <x:c r="D16" t="n">
        <x:v>12.14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</x:row>
    <x:row r="17">
      <x:c r="A17" s="10" t="n">
        <x:v>42385</x:v>
      </x:c>
      <x:c r="B17" t="n">
        <x:v>12</x:v>
      </x:c>
      <x:c r="C17" t="n">
        <x:v>12.01</x:v>
      </x:c>
      <x:c r="D17" t="n">
        <x:v>12.12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</x:row>
    <x:row r="18">
      <x:c r="A18" s="10" t="n">
        <x:v>42386</x:v>
      </x:c>
      <x:c r="B18" t="n">
        <x:v>12</x:v>
      </x:c>
      <x:c r="C18" t="n">
        <x:v>12</x:v>
      </x:c>
      <x:c r="D18" t="n">
        <x:v>12.03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</x:row>
    <x:row r="19">
      <x:c r="A19" s="10" t="n">
        <x:v>42387</x:v>
      </x:c>
      <x:c r="B19" t="n">
        <x:v>11.99</x:v>
      </x:c>
      <x:c r="C19" t="n">
        <x:v>12</x:v>
      </x:c>
      <x:c r="D19" t="n">
        <x:v>12.01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</x:row>
    <x:row r="20">
      <x:c r="A20" s="10" t="n">
        <x:v>42388</x:v>
      </x:c>
      <x:c r="B20" t="n">
        <x:v>11.98</x:v>
      </x:c>
      <x:c r="C20" t="n">
        <x:v>11.99</x:v>
      </x:c>
      <x:c r="D20" t="n">
        <x:v>12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</x:row>
    <x:row r="21">
      <x:c r="A21" s="10" t="n">
        <x:v>42389</x:v>
      </x:c>
      <x:c r="B21" t="n">
        <x:v>11.97</x:v>
      </x:c>
      <x:c r="C21" t="n">
        <x:v>11.98</x:v>
      </x:c>
      <x:c r="D21" t="n">
        <x:v>12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</x:row>
    <x:row r="22">
      <x:c r="A22" s="10" t="n">
        <x:v>42390</x:v>
      </x:c>
      <x:c r="B22" t="inlineStr">
        <x:is>
          <x:t xml:space="preserve"/>
        </x:is>
      </x:c>
      <x:c r="C22" t="n">
        <x:v>11.97</x:v>
      </x:c>
      <x:c r="D22" t="n">
        <x:v>11.99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</x:row>
    <x:row r="23">
      <x:c r="A23" s="10" t="n">
        <x:v>42391</x:v>
      </x:c>
      <x:c r="B23" t="n">
        <x:v>11.96</x:v>
      </x:c>
      <x:c r="C23" t="inlineStr">
        <x:is>
          <x:t xml:space="preserve"/>
        </x:is>
      </x:c>
      <x:c r="D23" t="n">
        <x:v>11.98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</x:row>
    <x:row r="24">
      <x:c r="A24" s="10" t="n">
        <x:v>42392</x:v>
      </x:c>
      <x:c r="B24" t="n">
        <x:v>11.95</x:v>
      </x:c>
      <x:c r="C24" t="n">
        <x:v>11.96</x:v>
      </x:c>
      <x:c r="D24" t="n">
        <x:v>11.97</x:v>
      </x:c>
      <x:c r="E24" t="n">
        <x:v>0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</x:row>
    <x:row r="25">
      <x:c r="A25" s="10" t="n">
        <x:v>42393</x:v>
      </x:c>
      <x:c r="B25" t="n">
        <x:v>11.95</x:v>
      </x:c>
      <x:c r="C25" t="n">
        <x:v>11.95</x:v>
      </x:c>
      <x:c r="D25" t="inlineStr">
        <x:is>
          <x:t xml:space="preserve"/>
        </x:is>
      </x:c>
      <x:c r="E25" t="n">
        <x:v>0</x:v>
      </x:c>
      <x:c r="F25" t="n">
        <x:v>0</x:v>
      </x:c>
      <x:c r="G25" t="n">
        <x:v>0</x:v>
      </x:c>
      <x:c r="H25" t="n">
        <x:v>1</x:v>
      </x:c>
      <x:c r="I25" t="n">
        <x:v>0</x:v>
      </x:c>
      <x:c r="J25" t="n">
        <x:v>0</x:v>
      </x:c>
      <x:c r="K25" t="n">
        <x:v>0</x:v>
      </x:c>
      <x:c r="L25" t="n">
        <x:v>0</x:v>
      </x:c>
    </x:row>
    <x:row r="26">
      <x:c r="A26" s="10" t="n">
        <x:v>42394</x:v>
      </x:c>
      <x:c r="B26" t="n">
        <x:v>11.95</x:v>
      </x:c>
      <x:c r="C26" t="n">
        <x:v>11.95</x:v>
      </x:c>
      <x:c r="D26" t="n">
        <x:v>11.96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</x:row>
    <x:row r="27">
      <x:c r="A27" s="10" t="n">
        <x:v>42395</x:v>
      </x:c>
      <x:c r="B27" t="n">
        <x:v>11.95</x:v>
      </x:c>
      <x:c r="C27" t="n">
        <x:v>11.95</x:v>
      </x:c>
      <x:c r="D27" t="n">
        <x:v>11.95</x:v>
      </x:c>
      <x:c r="E27" t="n">
        <x:v>0</x:v>
      </x:c>
      <x:c r="F27" t="n">
        <x:v>0</x:v>
      </x:c>
      <x:c r="G27" t="n">
        <x:v>1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</x:row>
    <x:row r="28">
      <x:c r="A28" s="10" t="n">
        <x:v>42396</x:v>
      </x:c>
      <x:c r="B28" t="n">
        <x:v>11.91</x:v>
      </x:c>
      <x:c r="C28" t="n">
        <x:v>11.95</x:v>
      </x:c>
      <x:c r="D28" t="n">
        <x:v>11.95</x:v>
      </x:c>
      <x:c r="E28" t="n">
        <x:v>0</x:v>
      </x:c>
      <x:c r="F28" t="n">
        <x:v>0</x:v>
      </x:c>
      <x:c r="G28" t="n">
        <x:v>0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n">
        <x:v>0</x:v>
      </x:c>
    </x:row>
    <x:row r="29">
      <x:c r="A29" s="10" t="n">
        <x:v>42397</x:v>
      </x:c>
      <x:c r="B29" t="n">
        <x:v>11.92</x:v>
      </x:c>
      <x:c r="C29" t="n">
        <x:v>11.91</x:v>
      </x:c>
      <x:c r="D29" t="n">
        <x:v>11.95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</x:row>
    <x:row r="30">
      <x:c r="A30" s="10" t="n">
        <x:v>42398</x:v>
      </x:c>
      <x:c r="B30" t="n">
        <x:v>11.92</x:v>
      </x:c>
      <x:c r="C30" t="n">
        <x:v>11.92</x:v>
      </x:c>
      <x:c r="D30" t="n">
        <x:v>11.95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</x:row>
    <x:row r="31">
      <x:c r="A31" s="10" t="n">
        <x:v>42399</x:v>
      </x:c>
      <x:c r="B31" t="n">
        <x:v>11.94</x:v>
      </x:c>
      <x:c r="C31" t="n">
        <x:v>11.92</x:v>
      </x:c>
      <x:c r="D31" t="n">
        <x:v>11.91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</x:row>
    <x:row r="32">
      <x:c r="A32" s="10" t="n">
        <x:v>42400</x:v>
      </x:c>
      <x:c r="B32" t="n">
        <x:v>11.95</x:v>
      </x:c>
      <x:c r="C32" t="n">
        <x:v>11.94</x:v>
      </x:c>
      <x:c r="D32" t="n">
        <x:v>11.92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</x:row>
    <x:row r="33">
      <x:c r="A33" s="10" t="n">
        <x:v>42401</x:v>
      </x:c>
      <x:c r="B33" t="n">
        <x:v>11.92</x:v>
      </x:c>
      <x:c r="C33" t="n">
        <x:v>11.95</x:v>
      </x:c>
      <x:c r="D33" t="n">
        <x:v>11.92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</x:row>
    <x:row r="34">
      <x:c r="A34" s="10" t="n">
        <x:v>42402</x:v>
      </x:c>
      <x:c r="B34" t="n">
        <x:v>11.91</x:v>
      </x:c>
      <x:c r="C34" t="n">
        <x:v>11.92</x:v>
      </x:c>
      <x:c r="D34" t="n">
        <x:v>11.94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</x:row>
    <x:row r="35">
      <x:c r="A35" s="10" t="n">
        <x:v>42403</x:v>
      </x:c>
      <x:c r="B35" t="n">
        <x:v>11.91</x:v>
      </x:c>
      <x:c r="C35" t="n">
        <x:v>11.91</x:v>
      </x:c>
      <x:c r="D35" t="n">
        <x:v>11.95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</x:row>
    <x:row r="36">
      <x:c r="A36" s="10" t="n">
        <x:v>42404</x:v>
      </x:c>
      <x:c r="B36" t="n">
        <x:v>11.92</x:v>
      </x:c>
      <x:c r="C36" t="n">
        <x:v>11.91</x:v>
      </x:c>
      <x:c r="D36" t="n">
        <x:v>11.92</x:v>
      </x:c>
      <x:c r="E36" t="n">
        <x:v>2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</x:row>
    <x:row r="37">
      <x:c r="A37" s="10" t="n">
        <x:v>42405</x:v>
      </x:c>
      <x:c r="B37" t="n">
        <x:v>11.92</x:v>
      </x:c>
      <x:c r="C37" t="n">
        <x:v>11.92</x:v>
      </x:c>
      <x:c r="D37" t="n">
        <x:v>11.91</x:v>
      </x:c>
      <x:c r="E37" t="n">
        <x:v>0</x:v>
      </x:c>
      <x:c r="F37" t="n">
        <x:v>2</x:v>
      </x:c>
      <x:c r="G37" t="n">
        <x:v>1</x:v>
      </x:c>
      <x:c r="H37" t="n">
        <x:v>0</x:v>
      </x:c>
      <x:c r="I37" t="n">
        <x:v>2</x:v>
      </x:c>
      <x:c r="J37" t="n">
        <x:v>0</x:v>
      </x:c>
      <x:c r="K37" t="n">
        <x:v>0</x:v>
      </x:c>
      <x:c r="L37" t="n">
        <x:v>0</x:v>
      </x:c>
    </x:row>
    <x:row r="38">
      <x:c r="A38" s="10" t="n">
        <x:v>42406</x:v>
      </x:c>
      <x:c r="B38" t="n">
        <x:v>11.96</x:v>
      </x:c>
      <x:c r="C38" t="n">
        <x:v>11.92</x:v>
      </x:c>
      <x:c r="D38" t="n">
        <x:v>11.91</x:v>
      </x:c>
      <x:c r="E38" t="n">
        <x:v>1</x:v>
      </x:c>
      <x:c r="F38" t="n">
        <x:v>0</x:v>
      </x:c>
      <x:c r="G38" t="n">
        <x:v>2</x:v>
      </x:c>
      <x:c r="H38" t="n">
        <x:v>1</x:v>
      </x:c>
      <x:c r="I38" t="n">
        <x:v>5</x:v>
      </x:c>
      <x:c r="J38" t="n">
        <x:v>2</x:v>
      </x:c>
      <x:c r="K38" t="n">
        <x:v>7</x:v>
      </x:c>
      <x:c r="L38" t="n">
        <x:v>0</x:v>
      </x:c>
    </x:row>
    <x:row r="39">
      <x:c r="A39" s="10" t="n">
        <x:v>42407</x:v>
      </x:c>
      <x:c r="B39" t="n">
        <x:v>11.96</x:v>
      </x:c>
      <x:c r="C39" t="n">
        <x:v>11.96</x:v>
      </x:c>
      <x:c r="D39" t="n">
        <x:v>11.92</x:v>
      </x:c>
      <x:c r="E39" t="n">
        <x:v>0</x:v>
      </x:c>
      <x:c r="F39" t="n">
        <x:v>1</x:v>
      </x:c>
      <x:c r="G39" t="n">
        <x:v>0</x:v>
      </x:c>
      <x:c r="H39" t="n">
        <x:v>2</x:v>
      </x:c>
      <x:c r="I39" t="n">
        <x:v>0</x:v>
      </x:c>
      <x:c r="J39" t="n">
        <x:v>5</x:v>
      </x:c>
      <x:c r="K39" t="n">
        <x:v>0</x:v>
      </x:c>
      <x:c r="L39" t="n">
        <x:v>7</x:v>
      </x:c>
    </x:row>
    <x:row r="40">
      <x:c r="A40" s="10" t="n">
        <x:v>42408</x:v>
      </x:c>
      <x:c r="B40" t="n">
        <x:v>11.93</x:v>
      </x:c>
      <x:c r="C40" t="n">
        <x:v>11.96</x:v>
      </x:c>
      <x:c r="D40" t="n">
        <x:v>11.92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</x:row>
    <x:row r="41">
      <x:c r="A41" s="10" t="n">
        <x:v>42409</x:v>
      </x:c>
      <x:c r="B41" t="n">
        <x:v>11.92</x:v>
      </x:c>
      <x:c r="C41" t="n">
        <x:v>11.93</x:v>
      </x:c>
      <x:c r="D41" t="n">
        <x:v>11.96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</x:row>
    <x:row r="42">
      <x:c r="A42" s="10" t="n">
        <x:v>42410</x:v>
      </x:c>
      <x:c r="B42" t="n">
        <x:v>11.91</x:v>
      </x:c>
      <x:c r="C42" t="n">
        <x:v>11.92</x:v>
      </x:c>
      <x:c r="D42" t="n">
        <x:v>11.96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</x:row>
    <x:row r="43">
      <x:c r="A43" s="10" t="n">
        <x:v>42411</x:v>
      </x:c>
      <x:c r="B43" t="n">
        <x:v>11.91</x:v>
      </x:c>
      <x:c r="C43" t="n">
        <x:v>11.91</x:v>
      </x:c>
      <x:c r="D43" t="n">
        <x:v>11.93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</x:row>
    <x:row r="44">
      <x:c r="A44" s="10" t="n">
        <x:v>42412</x:v>
      </x:c>
      <x:c r="B44" t="n">
        <x:v>11.9</x:v>
      </x:c>
      <x:c r="C44" t="n">
        <x:v>11.91</x:v>
      </x:c>
      <x:c r="D44" t="n">
        <x:v>11.92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</x:row>
    <x:row r="45">
      <x:c r="A45" s="10" t="n">
        <x:v>42413</x:v>
      </x:c>
      <x:c r="B45" t="n">
        <x:v>11.9</x:v>
      </x:c>
      <x:c r="C45" t="n">
        <x:v>11.9</x:v>
      </x:c>
      <x:c r="D45" t="n">
        <x:v>11.91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</x:row>
    <x:row r="46">
      <x:c r="A46" s="10" t="n">
        <x:v>42414</x:v>
      </x:c>
      <x:c r="B46" t="n">
        <x:v>11.9</x:v>
      </x:c>
      <x:c r="C46" t="n">
        <x:v>11.9</x:v>
      </x:c>
      <x:c r="D46" t="n">
        <x:v>11.91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</x:row>
    <x:row r="47">
      <x:c r="A47" s="10" t="n">
        <x:v>42415</x:v>
      </x:c>
      <x:c r="B47" t="n">
        <x:v>11.9</x:v>
      </x:c>
      <x:c r="C47" t="n">
        <x:v>11.9</x:v>
      </x:c>
      <x:c r="D47" t="n">
        <x:v>11.9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</x:row>
    <x:row r="48">
      <x:c r="A48" s="10" t="n">
        <x:v>42416</x:v>
      </x:c>
      <x:c r="B48" t="n">
        <x:v>11.9</x:v>
      </x:c>
      <x:c r="C48" t="n">
        <x:v>11.9</x:v>
      </x:c>
      <x:c r="D48" t="n">
        <x:v>11.9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</x:row>
    <x:row r="49">
      <x:c r="A49" s="10" t="n">
        <x:v>42417</x:v>
      </x:c>
      <x:c r="B49" t="n">
        <x:v>11.9</x:v>
      </x:c>
      <x:c r="C49" t="n">
        <x:v>11.9</x:v>
      </x:c>
      <x:c r="D49" t="n">
        <x:v>11.9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</x:row>
    <x:row r="50">
      <x:c r="A50" s="10" t="n">
        <x:v>42418</x:v>
      </x:c>
      <x:c r="B50" t="n">
        <x:v>11.9</x:v>
      </x:c>
      <x:c r="C50" t="n">
        <x:v>11.9</x:v>
      </x:c>
      <x:c r="D50" t="n">
        <x:v>11.9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</x:row>
    <x:row r="51">
      <x:c r="A51" s="10" t="n">
        <x:v>42419</x:v>
      </x:c>
      <x:c r="B51" t="n">
        <x:v>11.9</x:v>
      </x:c>
      <x:c r="C51" t="n">
        <x:v>11.9</x:v>
      </x:c>
      <x:c r="D51" t="n">
        <x:v>11.9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</x:row>
    <x:row r="52">
      <x:c r="A52" s="10" t="n">
        <x:v>42420</x:v>
      </x:c>
      <x:c r="B52" t="n">
        <x:v>11.9</x:v>
      </x:c>
      <x:c r="C52" t="n">
        <x:v>11.9</x:v>
      </x:c>
      <x:c r="D52" t="n">
        <x:v>11.9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</x:row>
    <x:row r="53">
      <x:c r="A53" s="10" t="n">
        <x:v>42421</x:v>
      </x:c>
      <x:c r="B53" t="n">
        <x:v>11.9</x:v>
      </x:c>
      <x:c r="C53" t="n">
        <x:v>11.9</x:v>
      </x:c>
      <x:c r="D53" t="n">
        <x:v>11.9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</x:row>
    <x:row r="54">
      <x:c r="A54" s="10" t="n">
        <x:v>42422</x:v>
      </x:c>
      <x:c r="B54" t="n">
        <x:v>11.9</x:v>
      </x:c>
      <x:c r="C54" t="n">
        <x:v>11.9</x:v>
      </x:c>
      <x:c r="D54" t="n">
        <x:v>11.9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</x:row>
    <x:row r="55">
      <x:c r="A55" s="10" t="n">
        <x:v>42423</x:v>
      </x:c>
      <x:c r="B55" t="n">
        <x:v>11.9</x:v>
      </x:c>
      <x:c r="C55" t="n">
        <x:v>11.9</x:v>
      </x:c>
      <x:c r="D55" t="n">
        <x:v>11.9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</x:row>
    <x:row r="56">
      <x:c r="A56" s="10" t="n">
        <x:v>42424</x:v>
      </x:c>
      <x:c r="B56" t="n">
        <x:v>11.9</x:v>
      </x:c>
      <x:c r="C56" t="n">
        <x:v>11.9</x:v>
      </x:c>
      <x:c r="D56" t="n">
        <x:v>11.9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</x:row>
    <x:row r="57">
      <x:c r="A57" s="10" t="n">
        <x:v>42425</x:v>
      </x:c>
      <x:c r="B57" t="n">
        <x:v>11.89</x:v>
      </x:c>
      <x:c r="C57" t="n">
        <x:v>11.9</x:v>
      </x:c>
      <x:c r="D57" t="n">
        <x:v>11.9</x:v>
      </x:c>
      <x:c r="E57" t="n">
        <x:v>1</x:v>
      </x:c>
      <x:c r="F57" t="n">
        <x:v>0</x:v>
      </x:c>
      <x:c r="G57" t="n">
        <x:v>9</x:v>
      </x:c>
      <x:c r="H57" t="n">
        <x:v>0</x:v>
      </x:c>
      <x:c r="I57" t="n">
        <x:v>2</x:v>
      </x:c>
      <x:c r="J57" t="n">
        <x:v>0</x:v>
      </x:c>
      <x:c r="K57" t="n">
        <x:v>3</x:v>
      </x:c>
      <x:c r="L57" t="n">
        <x:v>0</x:v>
      </x:c>
    </x:row>
    <x:row r="58">
      <x:c r="A58" s="10" t="n">
        <x:v>42426</x:v>
      </x:c>
      <x:c r="B58" t="n">
        <x:v>11.89</x:v>
      </x:c>
      <x:c r="C58" t="n">
        <x:v>11.89</x:v>
      </x:c>
      <x:c r="D58" t="n">
        <x:v>11.9</x:v>
      </x:c>
      <x:c r="E58" t="n">
        <x:v>0</x:v>
      </x:c>
      <x:c r="F58" t="n">
        <x:v>1</x:v>
      </x:c>
      <x:c r="G58" t="n">
        <x:v>5</x:v>
      </x:c>
      <x:c r="H58" t="n">
        <x:v>9</x:v>
      </x:c>
      <x:c r="I58" t="n">
        <x:v>3</x:v>
      </x:c>
      <x:c r="J58" t="n">
        <x:v>2</x:v>
      </x:c>
      <x:c r="K58" t="n">
        <x:v>2</x:v>
      </x:c>
      <x:c r="L58" t="n">
        <x:v>3</x:v>
      </x:c>
    </x:row>
    <x:row r="59">
      <x:c r="A59" s="10" t="n">
        <x:v>42427</x:v>
      </x:c>
      <x:c r="B59" t="n">
        <x:v>11.91</x:v>
      </x:c>
      <x:c r="C59" t="n">
        <x:v>11.89</x:v>
      </x:c>
      <x:c r="D59" t="n">
        <x:v>11.9</x:v>
      </x:c>
      <x:c r="E59" t="n">
        <x:v>0</x:v>
      </x:c>
      <x:c r="F59" t="n">
        <x:v>0</x:v>
      </x:c>
      <x:c r="G59" t="n">
        <x:v>0</x:v>
      </x:c>
      <x:c r="H59" t="n">
        <x:v>5</x:v>
      </x:c>
      <x:c r="I59" t="n">
        <x:v>0</x:v>
      </x:c>
      <x:c r="J59" t="n">
        <x:v>3</x:v>
      </x:c>
      <x:c r="K59" t="n">
        <x:v>0</x:v>
      </x:c>
      <x:c r="L59" t="n">
        <x:v>2</x:v>
      </x:c>
    </x:row>
    <x:row r="60">
      <x:c r="A60" s="10" t="n">
        <x:v>42428</x:v>
      </x:c>
      <x:c r="B60" t="n">
        <x:v>11.91</x:v>
      </x:c>
      <x:c r="C60" t="n">
        <x:v>11.91</x:v>
      </x:c>
      <x:c r="D60" t="n">
        <x:v>11.89</x:v>
      </x:c>
      <x:c r="E60" t="n">
        <x:v>0</x:v>
      </x:c>
      <x:c r="F60" t="n">
        <x:v>0</x:v>
      </x:c>
      <x:c r="G60" t="n">
        <x:v>5</x:v>
      </x:c>
      <x:c r="H60" t="n">
        <x:v>0</x:v>
      </x:c>
      <x:c r="I60" t="n">
        <x:v>6</x:v>
      </x:c>
      <x:c r="J60" t="n">
        <x:v>0</x:v>
      </x:c>
      <x:c r="K60" t="n">
        <x:v>0</x:v>
      </x:c>
      <x:c r="L60" t="n">
        <x:v>0</x:v>
      </x:c>
    </x:row>
    <x:row r="61">
      <x:c r="A61" s="10" t="n">
        <x:v>42429</x:v>
      </x:c>
      <x:c r="B61" t="n">
        <x:v>11.9</x:v>
      </x:c>
      <x:c r="C61" t="n">
        <x:v>11.91</x:v>
      </x:c>
      <x:c r="D61" t="n">
        <x:v>11.89</x:v>
      </x:c>
      <x:c r="E61" t="n">
        <x:v>0</x:v>
      </x:c>
      <x:c r="F61" t="n">
        <x:v>0</x:v>
      </x:c>
      <x:c r="G61" t="n">
        <x:v>0</x:v>
      </x:c>
      <x:c r="H61" t="n">
        <x:v>5</x:v>
      </x:c>
      <x:c r="I61" t="n">
        <x:v>0</x:v>
      </x:c>
      <x:c r="J61" t="n">
        <x:v>6</x:v>
      </x:c>
      <x:c r="K61" t="n">
        <x:v>0</x:v>
      </x:c>
      <x:c r="L61" t="n">
        <x:v>0</x:v>
      </x:c>
    </x:row>
    <x:row r="62">
      <x:c r="A62" s="10" t="n">
        <x:v>42430</x:v>
      </x:c>
      <x:c r="B62" t="n">
        <x:v>11.9</x:v>
      </x:c>
      <x:c r="C62" t="n">
        <x:v>11.9</x:v>
      </x:c>
      <x:c r="D62" t="n">
        <x:v>11.91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</x:row>
    <x:row r="63">
      <x:c r="A63" s="10" t="n">
        <x:v>42431</x:v>
      </x:c>
      <x:c r="B63" t="n">
        <x:v>11.89</x:v>
      </x:c>
      <x:c r="C63" t="n">
        <x:v>11.9</x:v>
      </x:c>
      <x:c r="D63" t="n">
        <x:v>11.91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</x:row>
    <x:row r="64">
      <x:c r="A64" s="10" t="n">
        <x:v>42432</x:v>
      </x:c>
      <x:c r="B64" t="n">
        <x:v>11.89</x:v>
      </x:c>
      <x:c r="C64" t="n">
        <x:v>11.89</x:v>
      </x:c>
      <x:c r="D64" t="n">
        <x:v>11.9</x:v>
      </x:c>
      <x:c r="E64" t="n">
        <x:v>2</x:v>
      </x:c>
      <x:c r="F64" t="n">
        <x:v>0</x:v>
      </x:c>
      <x:c r="G64" t="n">
        <x:v>1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</x:row>
    <x:row r="65">
      <x:c r="A65" s="10" t="n">
        <x:v>42433</x:v>
      </x:c>
      <x:c r="B65" t="n">
        <x:v>11.89</x:v>
      </x:c>
      <x:c r="C65" t="n">
        <x:v>11.89</x:v>
      </x:c>
      <x:c r="D65" t="n">
        <x:v>11.9</x:v>
      </x:c>
      <x:c r="E65" t="n">
        <x:v>0</x:v>
      </x:c>
      <x:c r="F65" t="n">
        <x:v>2</x:v>
      </x:c>
      <x:c r="G65" t="n">
        <x:v>6</x:v>
      </x:c>
      <x:c r="H65" t="n">
        <x:v>1</x:v>
      </x:c>
      <x:c r="I65" t="n">
        <x:v>0</x:v>
      </x:c>
      <x:c r="J65" t="n">
        <x:v>0</x:v>
      </x:c>
      <x:c r="K65" t="n">
        <x:v>4</x:v>
      </x:c>
      <x:c r="L65" t="n">
        <x:v>0</x:v>
      </x:c>
    </x:row>
    <x:row r="66">
      <x:c r="A66" s="10" t="n">
        <x:v>42434</x:v>
      </x:c>
      <x:c r="B66" t="n">
        <x:v>11.89</x:v>
      </x:c>
      <x:c r="C66" t="n">
        <x:v>11.89</x:v>
      </x:c>
      <x:c r="D66" t="n">
        <x:v>11.89</x:v>
      </x:c>
      <x:c r="E66" t="n">
        <x:v>0</x:v>
      </x:c>
      <x:c r="F66" t="n">
        <x:v>0</x:v>
      </x:c>
      <x:c r="G66" t="n">
        <x:v>0</x:v>
      </x:c>
      <x:c r="H66" t="n">
        <x:v>6</x:v>
      </x:c>
      <x:c r="I66" t="n">
        <x:v>0</x:v>
      </x:c>
      <x:c r="J66" t="n">
        <x:v>0</x:v>
      </x:c>
      <x:c r="K66" t="n">
        <x:v>0</x:v>
      </x:c>
      <x:c r="L66" t="n">
        <x:v>4</x:v>
      </x:c>
    </x:row>
    <x:row r="67">
      <x:c r="A67" s="10" t="n">
        <x:v>42435</x:v>
      </x:c>
      <x:c r="B67" t="n">
        <x:v>11.89</x:v>
      </x:c>
      <x:c r="C67" t="n">
        <x:v>11.89</x:v>
      </x:c>
      <x:c r="D67" t="n">
        <x:v>11.89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</x:row>
    <x:row r="68">
      <x:c r="A68" s="10" t="n">
        <x:v>42436</x:v>
      </x:c>
      <x:c r="B68" t="n">
        <x:v>11.89</x:v>
      </x:c>
      <x:c r="C68" t="n">
        <x:v>11.89</x:v>
      </x:c>
      <x:c r="D68" t="n">
        <x:v>11.89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</x:row>
    <x:row r="69">
      <x:c r="A69" s="10" t="n">
        <x:v>42437</x:v>
      </x:c>
      <x:c r="B69" t="n">
        <x:v>11.89</x:v>
      </x:c>
      <x:c r="C69" t="n">
        <x:v>11.89</x:v>
      </x:c>
      <x:c r="D69" t="n">
        <x:v>11.89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</x:row>
    <x:row r="70">
      <x:c r="A70" s="10" t="n">
        <x:v>42438</x:v>
      </x:c>
      <x:c r="B70" t="n">
        <x:v>11.89</x:v>
      </x:c>
      <x:c r="C70" t="n">
        <x:v>11.89</x:v>
      </x:c>
      <x:c r="D70" t="n">
        <x:v>11.89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</x:row>
    <x:row r="71">
      <x:c r="A71" s="10" t="n">
        <x:v>42439</x:v>
      </x:c>
      <x:c r="B71" t="n">
        <x:v>11.89</x:v>
      </x:c>
      <x:c r="C71" t="n">
        <x:v>11.89</x:v>
      </x:c>
      <x:c r="D71" t="n">
        <x:v>11.89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</x:row>
    <x:row r="72">
      <x:c r="A72" s="10" t="n">
        <x:v>42440</x:v>
      </x:c>
      <x:c r="B72" t="n">
        <x:v>11.89</x:v>
      </x:c>
      <x:c r="C72" t="n">
        <x:v>11.89</x:v>
      </x:c>
      <x:c r="D72" t="n">
        <x:v>11.89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</x:row>
    <x:row r="73">
      <x:c r="A73" s="10" t="n">
        <x:v>42441</x:v>
      </x:c>
      <x:c r="B73" t="n">
        <x:v>11.89</x:v>
      </x:c>
      <x:c r="C73" t="n">
        <x:v>11.89</x:v>
      </x:c>
      <x:c r="D73" t="n">
        <x:v>11.89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</x:row>
    <x:row r="74">
      <x:c r="A74" s="10" t="n">
        <x:v>42442</x:v>
      </x:c>
      <x:c r="B74" t="n">
        <x:v>11.89</x:v>
      </x:c>
      <x:c r="C74" t="n">
        <x:v>11.89</x:v>
      </x:c>
      <x:c r="D74" t="n">
        <x:v>11.89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</x:row>
    <x:row r="75">
      <x:c r="A75" s="10" t="n">
        <x:v>42443</x:v>
      </x:c>
      <x:c r="B75" t="n">
        <x:v>11.89</x:v>
      </x:c>
      <x:c r="C75" t="n">
        <x:v>11.89</x:v>
      </x:c>
      <x:c r="D75" t="n">
        <x:v>11.89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</x:row>
    <x:row r="76">
      <x:c r="A76" s="10" t="n">
        <x:v>42444</x:v>
      </x:c>
      <x:c r="B76" t="n">
        <x:v>11.89</x:v>
      </x:c>
      <x:c r="C76" t="n">
        <x:v>11.89</x:v>
      </x:c>
      <x:c r="D76" t="n">
        <x:v>11.89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</x:row>
    <x:row r="77">
      <x:c r="A77" s="10" t="n">
        <x:v>42445</x:v>
      </x:c>
      <x:c r="B77" t="n">
        <x:v>11.89</x:v>
      </x:c>
      <x:c r="C77" t="n">
        <x:v>11.89</x:v>
      </x:c>
      <x:c r="D77" t="n">
        <x:v>11.89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</x:row>
    <x:row r="78">
      <x:c r="A78" s="10" t="n">
        <x:v>42446</x:v>
      </x:c>
      <x:c r="B78" t="n">
        <x:v>11.88</x:v>
      </x:c>
      <x:c r="C78" t="n">
        <x:v>11.89</x:v>
      </x:c>
      <x:c r="D78" t="n">
        <x:v>11.89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1</x:v>
      </x:c>
      <x:c r="L78" t="n">
        <x:v>0</x:v>
      </x:c>
    </x:row>
    <x:row r="79">
      <x:c r="A79" s="10" t="n">
        <x:v>42447</x:v>
      </x:c>
      <x:c r="B79" t="n">
        <x:v>11.88</x:v>
      </x:c>
      <x:c r="C79" t="n">
        <x:v>11.88</x:v>
      </x:c>
      <x:c r="D79" t="n">
        <x:v>11.89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1</x:v>
      </x:c>
    </x:row>
    <x:row r="80">
      <x:c r="A80" s="10" t="n">
        <x:v>42448</x:v>
      </x:c>
      <x:c r="B80" t="n">
        <x:v>11.88</x:v>
      </x:c>
      <x:c r="C80" t="n">
        <x:v>11.88</x:v>
      </x:c>
      <x:c r="D80" t="n">
        <x:v>11.89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</x:row>
    <x:row r="81">
      <x:c r="A81" s="10" t="n">
        <x:v>42449</x:v>
      </x:c>
      <x:c r="B81" t="n">
        <x:v>11.88</x:v>
      </x:c>
      <x:c r="C81" t="n">
        <x:v>11.88</x:v>
      </x:c>
      <x:c r="D81" t="n">
        <x:v>11.88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</x:row>
    <x:row r="82">
      <x:c r="A82" s="10" t="n">
        <x:v>42450</x:v>
      </x:c>
      <x:c r="B82" t="n">
        <x:v>11.88</x:v>
      </x:c>
      <x:c r="C82" t="n">
        <x:v>11.88</x:v>
      </x:c>
      <x:c r="D82" t="n">
        <x:v>11.88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</x:row>
    <x:row r="83">
      <x:c r="A83" s="10" t="n">
        <x:v>42451</x:v>
      </x:c>
      <x:c r="B83" t="n">
        <x:v>11.88</x:v>
      </x:c>
      <x:c r="C83" t="n">
        <x:v>11.88</x:v>
      </x:c>
      <x:c r="D83" t="n">
        <x:v>11.88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</x:row>
    <x:row r="84">
      <x:c r="A84" s="10" t="n">
        <x:v>42452</x:v>
      </x:c>
      <x:c r="B84" t="n">
        <x:v>11.88</x:v>
      </x:c>
      <x:c r="C84" t="n">
        <x:v>11.88</x:v>
      </x:c>
      <x:c r="D84" t="n">
        <x:v>11.88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</x:row>
    <x:row r="85">
      <x:c r="A85" s="10" t="n">
        <x:v>42453</x:v>
      </x:c>
      <x:c r="B85" t="n">
        <x:v>11.88</x:v>
      </x:c>
      <x:c r="C85" t="n">
        <x:v>11.88</x:v>
      </x:c>
      <x:c r="D85" t="n">
        <x:v>11.88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</x:row>
    <x:row r="86">
      <x:c r="A86" s="10" t="n">
        <x:v>42454</x:v>
      </x:c>
      <x:c r="B86" t="n">
        <x:v>11.87</x:v>
      </x:c>
      <x:c r="C86" t="n">
        <x:v>11.88</x:v>
      </x:c>
      <x:c r="D86" t="n">
        <x:v>11.88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</x:row>
    <x:row r="87">
      <x:c r="A87" s="10" t="n">
        <x:v>42455</x:v>
      </x:c>
      <x:c r="B87" t="n">
        <x:v>11.87</x:v>
      </x:c>
      <x:c r="C87" t="n">
        <x:v>11.87</x:v>
      </x:c>
      <x:c r="D87" t="n">
        <x:v>11.88</x:v>
      </x:c>
      <x:c r="E87" t="n">
        <x:v>2</x:v>
      </x:c>
      <x:c r="F87" t="n">
        <x:v>0</x:v>
      </x:c>
      <x:c r="G87" t="n">
        <x:v>8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</x:row>
    <x:row r="88">
      <x:c r="A88" s="10" t="n">
        <x:v>42456</x:v>
      </x:c>
      <x:c r="B88" t="n">
        <x:v>11.87</x:v>
      </x:c>
      <x:c r="C88" t="n">
        <x:v>11.87</x:v>
      </x:c>
      <x:c r="D88" t="n">
        <x:v>11.88</x:v>
      </x:c>
      <x:c r="E88" t="n">
        <x:v>0</x:v>
      </x:c>
      <x:c r="F88" t="n">
        <x:v>2</x:v>
      </x:c>
      <x:c r="G88" t="n">
        <x:v>3</x:v>
      </x:c>
      <x:c r="H88" t="n">
        <x:v>8</x:v>
      </x:c>
      <x:c r="I88" t="n">
        <x:v>0</x:v>
      </x:c>
      <x:c r="J88" t="n">
        <x:v>0</x:v>
      </x:c>
      <x:c r="K88" t="n">
        <x:v>0</x:v>
      </x:c>
      <x:c r="L88" t="n">
        <x:v>0</x:v>
      </x:c>
    </x:row>
    <x:row r="89">
      <x:c r="A89" s="10" t="n">
        <x:v>42457</x:v>
      </x:c>
      <x:c r="B89" t="n">
        <x:v>11.87</x:v>
      </x:c>
      <x:c r="C89" t="n">
        <x:v>11.87</x:v>
      </x:c>
      <x:c r="D89" t="n">
        <x:v>11.87</x:v>
      </x:c>
      <x:c r="E89" t="n">
        <x:v>0</x:v>
      </x:c>
      <x:c r="F89" t="n">
        <x:v>0</x:v>
      </x:c>
      <x:c r="G89" t="n">
        <x:v>0</x:v>
      </x:c>
      <x:c r="H89" t="n">
        <x:v>3</x:v>
      </x:c>
      <x:c r="I89" t="n">
        <x:v>0</x:v>
      </x:c>
      <x:c r="J89" t="n">
        <x:v>0</x:v>
      </x:c>
      <x:c r="K89" t="n">
        <x:v>0</x:v>
      </x:c>
      <x:c r="L89" t="n">
        <x:v>0</x:v>
      </x:c>
    </x:row>
    <x:row r="90">
      <x:c r="A90" s="10" t="n">
        <x:v>42458</x:v>
      </x:c>
      <x:c r="B90" t="n">
        <x:v>11.87</x:v>
      </x:c>
      <x:c r="C90" t="n">
        <x:v>11.87</x:v>
      </x:c>
      <x:c r="D90" t="n">
        <x:v>11.87</x:v>
      </x:c>
      <x:c r="E90" t="n">
        <x:v>0</x:v>
      </x:c>
      <x:c r="F90" t="n">
        <x:v>0</x:v>
      </x:c>
      <x:c r="G90" t="n">
        <x:v>1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</x:row>
    <x:row r="91">
      <x:c r="A91" s="10" t="n">
        <x:v>42459</x:v>
      </x:c>
      <x:c r="B91" t="n">
        <x:v>11.87</x:v>
      </x:c>
      <x:c r="C91" t="n">
        <x:v>11.87</x:v>
      </x:c>
      <x:c r="D91" t="n">
        <x:v>11.87</x:v>
      </x:c>
      <x:c r="E91" t="n">
        <x:v>0</x:v>
      </x:c>
      <x:c r="F91" t="n">
        <x:v>0</x:v>
      </x:c>
      <x:c r="G91" t="n">
        <x:v>0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</x:row>
    <x:row r="92">
      <x:c r="A92" s="10" t="n">
        <x:v>42460</x:v>
      </x:c>
      <x:c r="B92" t="n">
        <x:v>11.87</x:v>
      </x:c>
      <x:c r="C92" t="n">
        <x:v>11.87</x:v>
      </x:c>
      <x:c r="D92" t="n">
        <x:v>11.87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</x:row>
    <x:row r="93">
      <x:c r="A93" s="10" t="n">
        <x:v>42461</x:v>
      </x:c>
      <x:c r="B93" t="n">
        <x:v>11.88</x:v>
      </x:c>
      <x:c r="C93" t="n">
        <x:v>11.87</x:v>
      </x:c>
      <x:c r="D93" t="n">
        <x:v>11.87</x:v>
      </x:c>
      <x:c r="E93" t="n">
        <x:v>5</x:v>
      </x:c>
      <x:c r="F93" t="n">
        <x:v>0</x:v>
      </x:c>
      <x:c r="G93" t="n">
        <x:v>8</x:v>
      </x:c>
      <x:c r="H93" t="n">
        <x:v>0</x:v>
      </x:c>
      <x:c r="I93" t="n">
        <x:v>5</x:v>
      </x:c>
      <x:c r="J93" t="n">
        <x:v>0</x:v>
      </x:c>
      <x:c r="K93" t="n">
        <x:v>8</x:v>
      </x:c>
      <x:c r="L93" t="n">
        <x:v>0</x:v>
      </x:c>
    </x:row>
    <x:row r="94">
      <x:c r="A94" s="10" t="n">
        <x:v>42462</x:v>
      </x:c>
      <x:c r="B94" t="n">
        <x:v>11.88</x:v>
      </x:c>
      <x:c r="C94" t="n">
        <x:v>11.88</x:v>
      </x:c>
      <x:c r="D94" t="n">
        <x:v>11.87</x:v>
      </x:c>
      <x:c r="E94" t="n">
        <x:v>0</x:v>
      </x:c>
      <x:c r="F94" t="n">
        <x:v>5</x:v>
      </x:c>
      <x:c r="G94" t="n">
        <x:v>0</x:v>
      </x:c>
      <x:c r="H94" t="n">
        <x:v>8</x:v>
      </x:c>
      <x:c r="I94" t="n">
        <x:v>0</x:v>
      </x:c>
      <x:c r="J94" t="n">
        <x:v>5</x:v>
      </x:c>
      <x:c r="K94" t="n">
        <x:v>0</x:v>
      </x:c>
      <x:c r="L94" t="n">
        <x:v>8</x:v>
      </x:c>
    </x:row>
    <x:row r="95">
      <x:c r="A95" s="10" t="n">
        <x:v>42463</x:v>
      </x:c>
      <x:c r="B95" t="n">
        <x:v>11.87</x:v>
      </x:c>
      <x:c r="C95" t="n">
        <x:v>11.88</x:v>
      </x:c>
      <x:c r="D95" t="n">
        <x:v>11.87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</x:row>
    <x:row r="96">
      <x:c r="A96" s="10" t="n">
        <x:v>42464</x:v>
      </x:c>
      <x:c r="B96" t="n">
        <x:v>11.87</x:v>
      </x:c>
      <x:c r="C96" t="n">
        <x:v>11.87</x:v>
      </x:c>
      <x:c r="D96" t="n">
        <x:v>11.88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</x:row>
    <x:row r="97">
      <x:c r="A97" s="10" t="n">
        <x:v>42465</x:v>
      </x:c>
      <x:c r="B97" t="n">
        <x:v>11.87</x:v>
      </x:c>
      <x:c r="C97" t="n">
        <x:v>11.87</x:v>
      </x:c>
      <x:c r="D97" t="n">
        <x:v>11.88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</x:row>
    <x:row r="98">
      <x:c r="A98" s="10" t="n">
        <x:v>42466</x:v>
      </x:c>
      <x:c r="B98" t="n">
        <x:v>11.87</x:v>
      </x:c>
      <x:c r="C98" t="n">
        <x:v>11.87</x:v>
      </x:c>
      <x:c r="D98" t="n">
        <x:v>11.87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</x:row>
    <x:row r="99">
      <x:c r="A99" s="10" t="n">
        <x:v>42467</x:v>
      </x:c>
      <x:c r="B99" t="n">
        <x:v>11.87</x:v>
      </x:c>
      <x:c r="C99" t="n">
        <x:v>11.87</x:v>
      </x:c>
      <x:c r="D99" t="n">
        <x:v>11.87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</x:row>
    <x:row r="100">
      <x:c r="A100" s="10" t="n">
        <x:v>42468</x:v>
      </x:c>
      <x:c r="B100" t="n">
        <x:v>11.87</x:v>
      </x:c>
      <x:c r="C100" t="n">
        <x:v>11.87</x:v>
      </x:c>
      <x:c r="D100" t="n">
        <x:v>11.87</x:v>
      </x:c>
      <x:c r="E100" t="n">
        <x:v>1</x:v>
      </x:c>
      <x:c r="F100" t="n">
        <x:v>0</x:v>
      </x:c>
      <x:c r="G100" t="n">
        <x:v>1</x:v>
      </x:c>
      <x:c r="H100" t="n">
        <x:v>0</x:v>
      </x:c>
      <x:c r="I100" t="n">
        <x:v>1</x:v>
      </x:c>
      <x:c r="J100" t="n">
        <x:v>0</x:v>
      </x:c>
      <x:c r="K100" t="n">
        <x:v>1</x:v>
      </x:c>
      <x:c r="L100" t="n">
        <x:v>0</x:v>
      </x:c>
    </x:row>
    <x:row r="101">
      <x:c r="A101" s="10" t="n">
        <x:v>42469</x:v>
      </x:c>
      <x:c r="B101" t="n">
        <x:v>11.87</x:v>
      </x:c>
      <x:c r="C101" t="n">
        <x:v>11.87</x:v>
      </x:c>
      <x:c r="D101" t="n">
        <x:v>11.87</x:v>
      </x:c>
      <x:c r="E101" t="n">
        <x:v>0</x:v>
      </x:c>
      <x:c r="F101" t="n">
        <x:v>1</x:v>
      </x:c>
      <x:c r="G101" t="n">
        <x:v>0</x:v>
      </x:c>
      <x:c r="H101" t="n">
        <x:v>1</x:v>
      </x:c>
      <x:c r="I101" t="n">
        <x:v>0</x:v>
      </x:c>
      <x:c r="J101" t="n">
        <x:v>1</x:v>
      </x:c>
      <x:c r="K101" t="n">
        <x:v>0</x:v>
      </x:c>
      <x:c r="L101" t="n">
        <x:v>1</x:v>
      </x:c>
    </x:row>
    <x:row r="102">
      <x:c r="A102" s="10" t="n">
        <x:v>42470</x:v>
      </x:c>
      <x:c r="B102" t="n">
        <x:v>11.87</x:v>
      </x:c>
      <x:c r="C102" t="n">
        <x:v>11.87</x:v>
      </x:c>
      <x:c r="D102" t="n">
        <x:v>11.87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</x:row>
    <x:row r="103">
      <x:c r="A103" s="10" t="n">
        <x:v>42471</x:v>
      </x:c>
      <x:c r="B103" t="n">
        <x:v>11.87</x:v>
      </x:c>
      <x:c r="C103" t="n">
        <x:v>11.87</x:v>
      </x:c>
      <x:c r="D103" t="n">
        <x:v>11.87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</x:row>
    <x:row r="104">
      <x:c r="A104" s="10" t="n">
        <x:v>42472</x:v>
      </x:c>
      <x:c r="B104" t="n">
        <x:v>11.87</x:v>
      </x:c>
      <x:c r="C104" t="n">
        <x:v>11.87</x:v>
      </x:c>
      <x:c r="D104" t="n">
        <x:v>11.87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</x:row>
    <x:row r="105">
      <x:c r="A105" s="10" t="n">
        <x:v>42473</x:v>
      </x:c>
      <x:c r="B105" t="n">
        <x:v>11.87</x:v>
      </x:c>
      <x:c r="C105" t="n">
        <x:v>11.87</x:v>
      </x:c>
      <x:c r="D105" t="n">
        <x:v>11.87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</x:row>
    <x:row r="106">
      <x:c r="A106" s="10" t="n">
        <x:v>42474</x:v>
      </x:c>
      <x:c r="B106" t="n">
        <x:v>11.87</x:v>
      </x:c>
      <x:c r="C106" t="n">
        <x:v>11.87</x:v>
      </x:c>
      <x:c r="D106" t="n">
        <x:v>11.87</x:v>
      </x:c>
      <x:c r="E106" t="n">
        <x:v>0</x:v>
      </x:c>
      <x:c r="F106" t="n">
        <x:v>0</x:v>
      </x:c>
      <x:c r="G106" t="n">
        <x:v>2</x:v>
      </x:c>
      <x:c r="H106" t="n">
        <x:v>0</x:v>
      </x:c>
      <x:c r="I106" t="n">
        <x:v>3</x:v>
      </x:c>
      <x:c r="J106" t="n">
        <x:v>0</x:v>
      </x:c>
      <x:c r="K106" t="n">
        <x:v>2</x:v>
      </x:c>
      <x:c r="L106" t="n">
        <x:v>0</x:v>
      </x:c>
    </x:row>
    <x:row r="107">
      <x:c r="A107" s="10" t="n">
        <x:v>42475</x:v>
      </x:c>
      <x:c r="B107" t="n">
        <x:v>11.87</x:v>
      </x:c>
      <x:c r="C107" t="n">
        <x:v>11.87</x:v>
      </x:c>
      <x:c r="D107" t="n">
        <x:v>11.87</x:v>
      </x:c>
      <x:c r="E107" t="n">
        <x:v>0</x:v>
      </x:c>
      <x:c r="F107" t="n">
        <x:v>0</x:v>
      </x:c>
      <x:c r="G107" t="n">
        <x:v>0</x:v>
      </x:c>
      <x:c r="H107" t="n">
        <x:v>2</x:v>
      </x:c>
      <x:c r="I107" t="n">
        <x:v>0</x:v>
      </x:c>
      <x:c r="J107" t="n">
        <x:v>3</x:v>
      </x:c>
      <x:c r="K107" t="n">
        <x:v>0</x:v>
      </x:c>
      <x:c r="L107" t="n">
        <x:v>2</x:v>
      </x:c>
    </x:row>
    <x:row r="108">
      <x:c r="A108" s="10" t="n">
        <x:v>42476</x:v>
      </x:c>
      <x:c r="B108" t="n">
        <x:v>11.87</x:v>
      </x:c>
      <x:c r="C108" t="n">
        <x:v>11.87</x:v>
      </x:c>
      <x:c r="D108" t="n">
        <x:v>11.87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</x:row>
    <x:row r="109">
      <x:c r="A109" s="10" t="n">
        <x:v>42477</x:v>
      </x:c>
      <x:c r="B109" t="n">
        <x:v>11.87</x:v>
      </x:c>
      <x:c r="C109" t="n">
        <x:v>11.87</x:v>
      </x:c>
      <x:c r="D109" t="n">
        <x:v>11.87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</x:row>
    <x:row r="110">
      <x:c r="A110" s="10" t="n">
        <x:v>42478</x:v>
      </x:c>
      <x:c r="B110" t="n">
        <x:v>11.87</x:v>
      </x:c>
      <x:c r="C110" t="n">
        <x:v>11.87</x:v>
      </x:c>
      <x:c r="D110" t="n">
        <x:v>11.87</x:v>
      </x:c>
      <x:c r="E110" t="n">
        <x:v>25</x:v>
      </x:c>
      <x:c r="F110" t="n">
        <x:v>0</x:v>
      </x:c>
      <x:c r="G110" t="n">
        <x:v>26</x:v>
      </x:c>
      <x:c r="H110" t="n">
        <x:v>0</x:v>
      </x:c>
      <x:c r="I110" t="n">
        <x:v>34</x:v>
      </x:c>
      <x:c r="J110" t="n">
        <x:v>0</x:v>
      </x:c>
      <x:c r="K110" t="n">
        <x:v>26</x:v>
      </x:c>
      <x:c r="L110" t="n">
        <x:v>0</x:v>
      </x:c>
    </x:row>
    <x:row r="111">
      <x:c r="A111" s="10" t="n">
        <x:v>42479</x:v>
      </x:c>
      <x:c r="B111" t="n">
        <x:v>11.87</x:v>
      </x:c>
      <x:c r="C111" t="n">
        <x:v>11.87</x:v>
      </x:c>
      <x:c r="D111" t="n">
        <x:v>11.87</x:v>
      </x:c>
      <x:c r="E111" t="n">
        <x:v>0</x:v>
      </x:c>
      <x:c r="F111" t="n">
        <x:v>25</x:v>
      </x:c>
      <x:c r="G111" t="n">
        <x:v>0</x:v>
      </x:c>
      <x:c r="H111" t="n">
        <x:v>26</x:v>
      </x:c>
      <x:c r="I111" t="n">
        <x:v>0</x:v>
      </x:c>
      <x:c r="J111" t="n">
        <x:v>34</x:v>
      </x:c>
      <x:c r="K111" t="n">
        <x:v>0</x:v>
      </x:c>
      <x:c r="L111" t="n">
        <x:v>26</x:v>
      </x:c>
    </x:row>
    <x:row r="112">
      <x:c r="A112" s="10" t="n">
        <x:v>42480</x:v>
      </x:c>
      <x:c r="B112" t="n">
        <x:v>11.87</x:v>
      </x:c>
      <x:c r="C112" t="n">
        <x:v>11.87</x:v>
      </x:c>
      <x:c r="D112" t="n">
        <x:v>11.87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</x:row>
    <x:row r="113">
      <x:c r="A113" s="10" t="n">
        <x:v>42481</x:v>
      </x:c>
      <x:c r="B113" t="n">
        <x:v>11.87</x:v>
      </x:c>
      <x:c r="C113" t="n">
        <x:v>11.87</x:v>
      </x:c>
      <x:c r="D113" t="n">
        <x:v>11.87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</x:row>
    <x:row r="114">
      <x:c r="A114" s="10" t="n">
        <x:v>42482</x:v>
      </x:c>
      <x:c r="B114" t="n">
        <x:v>11.87</x:v>
      </x:c>
      <x:c r="C114" t="n">
        <x:v>11.87</x:v>
      </x:c>
      <x:c r="D114" t="n">
        <x:v>11.87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</x:row>
    <x:row r="115">
      <x:c r="A115" s="10" t="n">
        <x:v>42483</x:v>
      </x:c>
      <x:c r="B115" t="n">
        <x:v>11.87</x:v>
      </x:c>
      <x:c r="C115" t="n">
        <x:v>11.87</x:v>
      </x:c>
      <x:c r="D115" t="n">
        <x:v>11.87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</x:row>
    <x:row r="116">
      <x:c r="A116" s="10" t="n">
        <x:v>42484</x:v>
      </x:c>
      <x:c r="B116" t="n">
        <x:v>11.87</x:v>
      </x:c>
      <x:c r="C116" t="n">
        <x:v>11.87</x:v>
      </x:c>
      <x:c r="D116" t="n">
        <x:v>11.87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</x:row>
    <x:row r="117">
      <x:c r="A117" s="10" t="n">
        <x:v>42485</x:v>
      </x:c>
      <x:c r="B117" t="n">
        <x:v>11.87</x:v>
      </x:c>
      <x:c r="C117" t="n">
        <x:v>11.87</x:v>
      </x:c>
      <x:c r="D117" t="n">
        <x:v>11.87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</x:row>
    <x:row r="118">
      <x:c r="A118" s="10" t="n">
        <x:v>42486</x:v>
      </x:c>
      <x:c r="B118" t="n">
        <x:v>11.87</x:v>
      </x:c>
      <x:c r="C118" t="n">
        <x:v>11.87</x:v>
      </x:c>
      <x:c r="D118" t="n">
        <x:v>11.87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</x:row>
    <x:row r="119">
      <x:c r="A119" s="10" t="n">
        <x:v>42487</x:v>
      </x:c>
      <x:c r="B119" t="n">
        <x:v>11.87</x:v>
      </x:c>
      <x:c r="C119" t="n">
        <x:v>11.87</x:v>
      </x:c>
      <x:c r="D119" t="n">
        <x:v>11.87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</x:row>
    <x:row r="120">
      <x:c r="A120" s="10" t="n">
        <x:v>42488</x:v>
      </x:c>
      <x:c r="B120" t="n">
        <x:v>11.87</x:v>
      </x:c>
      <x:c r="C120" t="n">
        <x:v>11.87</x:v>
      </x:c>
      <x:c r="D120" t="n">
        <x:v>11.87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</x:row>
    <x:row r="121">
      <x:c r="A121" s="10" t="n">
        <x:v>42489</x:v>
      </x:c>
      <x:c r="B121" t="n">
        <x:v>11.39</x:v>
      </x:c>
      <x:c r="C121" t="n">
        <x:v>11.87</x:v>
      </x:c>
      <x:c r="D121" t="n">
        <x:v>11.87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</x:row>
    <x:row r="122">
      <x:c r="A122" s="10" t="n">
        <x:v>42490</x:v>
      </x:c>
      <x:c r="B122" t="n">
        <x:v>11.39</x:v>
      </x:c>
      <x:c r="C122" t="n">
        <x:v>11.39</x:v>
      </x:c>
      <x:c r="D122" t="n">
        <x:v>11.87</x:v>
      </x:c>
      <x:c r="E122" t="inlineStr">
        <x:is>
          <x:t xml:space="preserve"/>
        </x:is>
      </x:c>
      <x:c r="F122" t="n">
        <x:v>0</x:v>
      </x:c>
      <x:c r="G122" t="inlineStr">
        <x:is>
          <x:t xml:space="preserve"/>
        </x:is>
      </x:c>
      <x:c r="H122" t="n">
        <x:v>0</x:v>
      </x:c>
      <x:c r="I122" t="inlineStr">
        <x:is>
          <x:t xml:space="preserve"/>
        </x:is>
      </x:c>
      <x:c r="J122" t="n">
        <x:v>0</x:v>
      </x:c>
      <x:c r="K122" t="inlineStr">
        <x:is>
          <x:t xml:space="preserve"/>
        </x:is>
      </x:c>
      <x:c r="L122" t="n">
        <x:v>0</x:v>
      </x:c>
    </x:row>
    <x:row r="123">
      <x:c r="A123" s="10" t="n">
        <x:v>42491</x:v>
      </x:c>
      <x:c r="B123" t="n">
        <x:v>11.39</x:v>
      </x:c>
      <x:c r="C123" t="n">
        <x:v>11.39</x:v>
      </x:c>
      <x:c r="D123" t="n">
        <x:v>11.87</x:v>
      </x:c>
      <x:c r="E123" t="n">
        <x:v>0</x:v>
      </x:c>
      <x:c r="F123" t="inlineStr">
        <x:is>
          <x:t xml:space="preserve"/>
        </x:is>
      </x:c>
      <x:c r="G123" t="n">
        <x:v>0</x:v>
      </x:c>
      <x:c r="H123" t="inlineStr">
        <x:is>
          <x:t xml:space="preserve"/>
        </x:is>
      </x:c>
      <x:c r="I123" t="n">
        <x:v>0</x:v>
      </x:c>
      <x:c r="J123" t="inlineStr">
        <x:is>
          <x:t xml:space="preserve"/>
        </x:is>
      </x:c>
      <x:c r="K123" t="n">
        <x:v>0</x:v>
      </x:c>
      <x:c r="L123" t="inlineStr">
        <x:is>
          <x:t xml:space="preserve"/>
        </x:is>
      </x:c>
    </x:row>
    <x:row r="124">
      <x:c r="A124" s="10" t="n">
        <x:v>42492</x:v>
      </x:c>
      <x:c r="B124" t="n">
        <x:v>11.39</x:v>
      </x:c>
      <x:c r="C124" t="n">
        <x:v>11.39</x:v>
      </x:c>
      <x:c r="D124" t="n">
        <x:v>11.39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</x:row>
    <x:row r="125">
      <x:c r="A125" s="10" t="n">
        <x:v>42493</x:v>
      </x:c>
      <x:c r="B125" t="n">
        <x:v>11.39</x:v>
      </x:c>
      <x:c r="C125" t="n">
        <x:v>11.39</x:v>
      </x:c>
      <x:c r="D125" t="n">
        <x:v>11.39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4</x:v>
      </x:c>
      <x:c r="L125" t="n">
        <x:v>0</x:v>
      </x:c>
    </x:row>
    <x:row r="126">
      <x:c r="A126" s="10" t="n">
        <x:v>42494</x:v>
      </x:c>
      <x:c r="B126" t="n">
        <x:v>11.39</x:v>
      </x:c>
      <x:c r="C126" t="n">
        <x:v>11.39</x:v>
      </x:c>
      <x:c r="D126" t="n">
        <x:v>11.39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4</x:v>
      </x:c>
    </x:row>
    <x:row r="127">
      <x:c r="A127" s="10" t="n">
        <x:v>42495</x:v>
      </x:c>
      <x:c r="B127" t="n">
        <x:v>11.39</x:v>
      </x:c>
      <x:c r="C127" t="n">
        <x:v>11.39</x:v>
      </x:c>
      <x:c r="D127" t="n">
        <x:v>11.39</x:v>
      </x:c>
      <x:c r="E127" t="n">
        <x:v>0</x:v>
      </x:c>
      <x:c r="F127" t="n">
        <x:v>0</x:v>
      </x:c>
      <x:c r="G127" t="n">
        <x:v>2</x:v>
      </x:c>
      <x:c r="H127" t="n">
        <x:v>0</x:v>
      </x:c>
      <x:c r="I127" t="n">
        <x:v>12</x:v>
      </x:c>
      <x:c r="J127" t="n">
        <x:v>0</x:v>
      </x:c>
      <x:c r="K127" t="n">
        <x:v>10</x:v>
      </x:c>
      <x:c r="L127" t="n">
        <x:v>0</x:v>
      </x:c>
    </x:row>
    <x:row r="128">
      <x:c r="A128" s="10" t="n">
        <x:v>42496</x:v>
      </x:c>
      <x:c r="B128" t="n">
        <x:v>11.34</x:v>
      </x:c>
      <x:c r="C128" t="n">
        <x:v>11.39</x:v>
      </x:c>
      <x:c r="D128" t="n">
        <x:v>11.39</x:v>
      </x:c>
      <x:c r="E128" t="n">
        <x:v>0</x:v>
      </x:c>
      <x:c r="F128" t="n">
        <x:v>0</x:v>
      </x:c>
      <x:c r="G128" t="n">
        <x:v>0</x:v>
      </x:c>
      <x:c r="H128" t="n">
        <x:v>2</x:v>
      </x:c>
      <x:c r="I128" t="n">
        <x:v>0</x:v>
      </x:c>
      <x:c r="J128" t="n">
        <x:v>12</x:v>
      </x:c>
      <x:c r="K128" t="n">
        <x:v>0</x:v>
      </x:c>
      <x:c r="L128" t="n">
        <x:v>10</x:v>
      </x:c>
    </x:row>
    <x:row r="129">
      <x:c r="A129" s="10" t="n">
        <x:v>42497</x:v>
      </x:c>
      <x:c r="B129" t="n">
        <x:v>11.34</x:v>
      </x:c>
      <x:c r="C129" t="n">
        <x:v>11.34</x:v>
      </x:c>
      <x:c r="D129" t="n">
        <x:v>11.39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</x:row>
    <x:row r="130">
      <x:c r="A130" s="10" t="n">
        <x:v>42498</x:v>
      </x:c>
      <x:c r="B130" t="n">
        <x:v>11.33</x:v>
      </x:c>
      <x:c r="C130" t="n">
        <x:v>11.34</x:v>
      </x:c>
      <x:c r="D130" t="n">
        <x:v>11.39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</x:row>
    <x:row r="131">
      <x:c r="A131" s="10" t="n">
        <x:v>42499</x:v>
      </x:c>
      <x:c r="B131" t="n">
        <x:v>11.33</x:v>
      </x:c>
      <x:c r="C131" t="n">
        <x:v>11.33</x:v>
      </x:c>
      <x:c r="D131" t="n">
        <x:v>11.34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</x:row>
    <x:row r="132">
      <x:c r="A132" s="10" t="n">
        <x:v>42500</x:v>
      </x:c>
      <x:c r="B132" t="n">
        <x:v>11.33</x:v>
      </x:c>
      <x:c r="C132" t="n">
        <x:v>11.33</x:v>
      </x:c>
      <x:c r="D132" t="n">
        <x:v>11.34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</x:row>
    <x:row r="133">
      <x:c r="A133" s="10" t="n">
        <x:v>42501</x:v>
      </x:c>
      <x:c r="B133" t="n">
        <x:v>11.32</x:v>
      </x:c>
      <x:c r="C133" t="n">
        <x:v>11.33</x:v>
      </x:c>
      <x:c r="D133" t="n">
        <x:v>11.33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</x:row>
    <x:row r="134">
      <x:c r="A134" s="10" t="n">
        <x:v>42502</x:v>
      </x:c>
      <x:c r="B134" t="n">
        <x:v>11.32</x:v>
      </x:c>
      <x:c r="C134" t="n">
        <x:v>11.32</x:v>
      </x:c>
      <x:c r="D134" t="n">
        <x:v>11.33</x:v>
      </x:c>
      <x:c r="E134" t="n">
        <x:v>0</x:v>
      </x:c>
      <x:c r="F134" t="n">
        <x:v>0</x:v>
      </x:c>
      <x:c r="G134" t="n">
        <x:v>29</x:v>
      </x:c>
      <x:c r="H134" t="n">
        <x:v>0</x:v>
      </x:c>
      <x:c r="I134" t="n">
        <x:v>13</x:v>
      </x:c>
      <x:c r="J134" t="n">
        <x:v>0</x:v>
      </x:c>
      <x:c r="K134" t="n">
        <x:v>0</x:v>
      </x:c>
      <x:c r="L134" t="n">
        <x:v>0</x:v>
      </x:c>
    </x:row>
    <x:row r="135">
      <x:c r="A135" s="10" t="n">
        <x:v>42503</x:v>
      </x:c>
      <x:c r="B135" t="n">
        <x:v>11.32</x:v>
      </x:c>
      <x:c r="C135" t="n">
        <x:v>11.32</x:v>
      </x:c>
      <x:c r="D135" t="n">
        <x:v>11.33</x:v>
      </x:c>
      <x:c r="E135" t="n">
        <x:v>0</x:v>
      </x:c>
      <x:c r="F135" t="n">
        <x:v>0</x:v>
      </x:c>
      <x:c r="G135" t="n">
        <x:v>0</x:v>
      </x:c>
      <x:c r="H135" t="n">
        <x:v>29</x:v>
      </x:c>
      <x:c r="I135" t="n">
        <x:v>0</x:v>
      </x:c>
      <x:c r="J135" t="n">
        <x:v>13</x:v>
      </x:c>
      <x:c r="K135" t="n">
        <x:v>0</x:v>
      </x:c>
      <x:c r="L135" t="n">
        <x:v>0</x:v>
      </x:c>
    </x:row>
    <x:row r="136">
      <x:c r="A136" s="10" t="n">
        <x:v>42504</x:v>
      </x:c>
      <x:c r="B136" t="n">
        <x:v>11.32</x:v>
      </x:c>
      <x:c r="C136" t="n">
        <x:v>11.32</x:v>
      </x:c>
      <x:c r="D136" t="n">
        <x:v>11.32</x:v>
      </x:c>
      <x:c r="E136" t="n">
        <x:v>1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</x:row>
    <x:row r="137">
      <x:c r="A137" s="10" t="n">
        <x:v>42505</x:v>
      </x:c>
      <x:c r="B137" t="n">
        <x:v>11.31</x:v>
      </x:c>
      <x:c r="C137" t="n">
        <x:v>11.32</x:v>
      </x:c>
      <x:c r="D137" t="n">
        <x:v>11.32</x:v>
      </x:c>
      <x:c r="E137" t="n">
        <x:v>0</x:v>
      </x:c>
      <x:c r="F137" t="n">
        <x:v>1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8</x:v>
      </x:c>
      <x:c r="L137" t="n">
        <x:v>0</x:v>
      </x:c>
    </x:row>
    <x:row r="138">
      <x:c r="A138" s="10" t="n">
        <x:v>42506</x:v>
      </x:c>
      <x:c r="B138" t="n">
        <x:v>11.31</x:v>
      </x:c>
      <x:c r="C138" t="n">
        <x:v>11.31</x:v>
      </x:c>
      <x:c r="D138" t="n">
        <x:v>11.32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8</x:v>
      </x:c>
    </x:row>
    <x:row r="139">
      <x:c r="A139" s="10" t="n">
        <x:v>42507</x:v>
      </x:c>
      <x:c r="B139" t="n">
        <x:v>11.31</x:v>
      </x:c>
      <x:c r="C139" t="n">
        <x:v>11.31</x:v>
      </x:c>
      <x:c r="D139" t="n">
        <x:v>11.32</x:v>
      </x:c>
      <x:c r="E139" t="n">
        <x:v>0</x:v>
      </x:c>
      <x:c r="F139" t="n">
        <x:v>0</x:v>
      </x:c>
      <x:c r="G139" t="n">
        <x:v>1</x:v>
      </x:c>
      <x:c r="H139" t="n">
        <x:v>0</x:v>
      </x:c>
      <x:c r="I139" t="n">
        <x:v>4</x:v>
      </x:c>
      <x:c r="J139" t="n">
        <x:v>0</x:v>
      </x:c>
      <x:c r="K139" t="n">
        <x:v>0</x:v>
      </x:c>
      <x:c r="L139" t="n">
        <x:v>0</x:v>
      </x:c>
    </x:row>
    <x:row r="140">
      <x:c r="A140" s="10" t="n">
        <x:v>42508</x:v>
      </x:c>
      <x:c r="B140" t="n">
        <x:v>11.92</x:v>
      </x:c>
      <x:c r="C140" t="n">
        <x:v>11.31</x:v>
      </x:c>
      <x:c r="D140" t="n">
        <x:v>11.31</x:v>
      </x:c>
      <x:c r="E140" t="n">
        <x:v>4</x:v>
      </x:c>
      <x:c r="F140" t="n">
        <x:v>0</x:v>
      </x:c>
      <x:c r="G140" t="n">
        <x:v>14</x:v>
      </x:c>
      <x:c r="H140" t="n">
        <x:v>1</x:v>
      </x:c>
      <x:c r="I140" t="n">
        <x:v>22</x:v>
      </x:c>
      <x:c r="J140" t="n">
        <x:v>4</x:v>
      </x:c>
      <x:c r="K140" t="n">
        <x:v>72</x:v>
      </x:c>
      <x:c r="L140" t="n">
        <x:v>0</x:v>
      </x:c>
    </x:row>
    <x:row r="141">
      <x:c r="A141" s="10" t="n">
        <x:v>42509</x:v>
      </x:c>
      <x:c r="B141" t="n">
        <x:v>11.87</x:v>
      </x:c>
      <x:c r="C141" t="n">
        <x:v>11.92</x:v>
      </x:c>
      <x:c r="D141" t="n">
        <x:v>11.31</x:v>
      </x:c>
      <x:c r="E141" t="n">
        <x:v>1</x:v>
      </x:c>
      <x:c r="F141" t="n">
        <x:v>4</x:v>
      </x:c>
      <x:c r="G141" t="n">
        <x:v>1</x:v>
      </x:c>
      <x:c r="H141" t="n">
        <x:v>14</x:v>
      </x:c>
      <x:c r="I141" t="n">
        <x:v>15</x:v>
      </x:c>
      <x:c r="J141" t="n">
        <x:v>22</x:v>
      </x:c>
      <x:c r="K141" t="n">
        <x:v>24</x:v>
      </x:c>
      <x:c r="L141" t="n">
        <x:v>72</x:v>
      </x:c>
    </x:row>
    <x:row r="142">
      <x:c r="A142" s="10" t="n">
        <x:v>42510</x:v>
      </x:c>
      <x:c r="B142" t="n">
        <x:v>11.86</x:v>
      </x:c>
      <x:c r="C142" t="n">
        <x:v>11.87</x:v>
      </x:c>
      <x:c r="D142" t="n">
        <x:v>11.31</x:v>
      </x:c>
      <x:c r="E142" t="n">
        <x:v>0</x:v>
      </x:c>
      <x:c r="F142" t="n">
        <x:v>1</x:v>
      </x:c>
      <x:c r="G142" t="n">
        <x:v>0</x:v>
      </x:c>
      <x:c r="H142" t="n">
        <x:v>1</x:v>
      </x:c>
      <x:c r="I142" t="n">
        <x:v>0</x:v>
      </x:c>
      <x:c r="J142" t="n">
        <x:v>15</x:v>
      </x:c>
      <x:c r="K142" t="n">
        <x:v>0</x:v>
      </x:c>
      <x:c r="L142" t="n">
        <x:v>24</x:v>
      </x:c>
    </x:row>
    <x:row r="143">
      <x:c r="A143" s="10" t="n">
        <x:v>42511</x:v>
      </x:c>
      <x:c r="B143" t="n">
        <x:v>11.84</x:v>
      </x:c>
      <x:c r="C143" t="n">
        <x:v>11.86</x:v>
      </x:c>
      <x:c r="D143" t="n">
        <x:v>11.92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</x:row>
    <x:row r="144">
      <x:c r="A144" s="10" t="n">
        <x:v>42512</x:v>
      </x:c>
      <x:c r="B144" t="n">
        <x:v>11.83</x:v>
      </x:c>
      <x:c r="C144" t="n">
        <x:v>11.84</x:v>
      </x:c>
      <x:c r="D144" t="n">
        <x:v>11.87</x:v>
      </x:c>
      <x:c r="E144" t="n">
        <x:v>0</x:v>
      </x:c>
      <x:c r="F144" t="n">
        <x:v>0</x:v>
      </x:c>
      <x:c r="G144" t="n">
        <x:v>49</x:v>
      </x:c>
      <x:c r="H144" t="n">
        <x:v>0</x:v>
      </x:c>
      <x:c r="I144" t="n">
        <x:v>5</x:v>
      </x:c>
      <x:c r="J144" t="n">
        <x:v>0</x:v>
      </x:c>
      <x:c r="K144" t="n">
        <x:v>2</x:v>
      </x:c>
      <x:c r="L144" t="n">
        <x:v>0</x:v>
      </x:c>
    </x:row>
    <x:row r="145">
      <x:c r="A145" s="10" t="n">
        <x:v>42513</x:v>
      </x:c>
      <x:c r="B145" t="n">
        <x:v>11.81</x:v>
      </x:c>
      <x:c r="C145" t="n">
        <x:v>11.83</x:v>
      </x:c>
      <x:c r="D145" t="n">
        <x:v>11.86</x:v>
      </x:c>
      <x:c r="E145" t="n">
        <x:v>1</x:v>
      </x:c>
      <x:c r="F145" t="n">
        <x:v>0</x:v>
      </x:c>
      <x:c r="G145" t="n">
        <x:v>12</x:v>
      </x:c>
      <x:c r="H145" t="n">
        <x:v>49</x:v>
      </x:c>
      <x:c r="I145" t="n">
        <x:v>5</x:v>
      </x:c>
      <x:c r="J145" t="n">
        <x:v>5</x:v>
      </x:c>
      <x:c r="K145" t="n">
        <x:v>35</x:v>
      </x:c>
      <x:c r="L145" t="n">
        <x:v>2</x:v>
      </x:c>
    </x:row>
    <x:row r="146">
      <x:c r="A146" s="10" t="n">
        <x:v>42514</x:v>
      </x:c>
      <x:c r="B146" t="n">
        <x:v>12.07</x:v>
      </x:c>
      <x:c r="C146" t="n">
        <x:v>11.81</x:v>
      </x:c>
      <x:c r="D146" t="n">
        <x:v>11.84</x:v>
      </x:c>
      <x:c r="E146" t="n">
        <x:v>0</x:v>
      </x:c>
      <x:c r="F146" t="n">
        <x:v>1</x:v>
      </x:c>
      <x:c r="G146" t="n">
        <x:v>6</x:v>
      </x:c>
      <x:c r="H146" t="n">
        <x:v>12</x:v>
      </x:c>
      <x:c r="I146" t="n">
        <x:v>5</x:v>
      </x:c>
      <x:c r="J146" t="n">
        <x:v>5</x:v>
      </x:c>
      <x:c r="K146" t="n">
        <x:v>0</x:v>
      </x:c>
      <x:c r="L146" t="n">
        <x:v>35</x:v>
      </x:c>
    </x:row>
    <x:row r="147">
      <x:c r="A147" s="10" t="n">
        <x:v>42515</x:v>
      </x:c>
      <x:c r="B147" t="n">
        <x:v>12.87</x:v>
      </x:c>
      <x:c r="C147" t="n">
        <x:v>12.07</x:v>
      </x:c>
      <x:c r="D147" t="n">
        <x:v>11.83</x:v>
      </x:c>
      <x:c r="E147" t="n">
        <x:v>3</x:v>
      </x:c>
      <x:c r="F147" t="n">
        <x:v>0</x:v>
      </x:c>
      <x:c r="G147" t="n">
        <x:v>27</x:v>
      </x:c>
      <x:c r="H147" t="n">
        <x:v>6</x:v>
      </x:c>
      <x:c r="I147" t="n">
        <x:v>12</x:v>
      </x:c>
      <x:c r="J147" t="n">
        <x:v>5</x:v>
      </x:c>
      <x:c r="K147" t="n">
        <x:v>23</x:v>
      </x:c>
      <x:c r="L147" t="n">
        <x:v>0</x:v>
      </x:c>
    </x:row>
    <x:row r="148">
      <x:c r="A148" s="10" t="n">
        <x:v>42516</x:v>
      </x:c>
      <x:c r="B148" t="n">
        <x:v>12.91</x:v>
      </x:c>
      <x:c r="C148" t="n">
        <x:v>12.87</x:v>
      </x:c>
      <x:c r="D148" t="n">
        <x:v>11.81</x:v>
      </x:c>
      <x:c r="E148" t="n">
        <x:v>1</x:v>
      </x:c>
      <x:c r="F148" t="n">
        <x:v>3</x:v>
      </x:c>
      <x:c r="G148" t="n">
        <x:v>0</x:v>
      </x:c>
      <x:c r="H148" t="n">
        <x:v>27</x:v>
      </x:c>
      <x:c r="I148" t="n">
        <x:v>1</x:v>
      </x:c>
      <x:c r="J148" t="n">
        <x:v>12</x:v>
      </x:c>
      <x:c r="K148" t="n">
        <x:v>0</x:v>
      </x:c>
      <x:c r="L148" t="n">
        <x:v>23</x:v>
      </x:c>
    </x:row>
    <x:row r="149">
      <x:c r="A149" s="10" t="n">
        <x:v>42517</x:v>
      </x:c>
      <x:c r="B149" t="n">
        <x:v>12.17</x:v>
      </x:c>
      <x:c r="C149" t="n">
        <x:v>12.91</x:v>
      </x:c>
      <x:c r="D149" t="n">
        <x:v>12.07</x:v>
      </x:c>
      <x:c r="E149" t="n">
        <x:v>0</x:v>
      </x:c>
      <x:c r="F149" t="n">
        <x:v>1</x:v>
      </x:c>
      <x:c r="G149" t="n">
        <x:v>1</x:v>
      </x:c>
      <x:c r="H149" t="n">
        <x:v>0</x:v>
      </x:c>
      <x:c r="I149" t="n">
        <x:v>4</x:v>
      </x:c>
      <x:c r="J149" t="n">
        <x:v>1</x:v>
      </x:c>
      <x:c r="K149" t="n">
        <x:v>1</x:v>
      </x:c>
      <x:c r="L149" t="n">
        <x:v>0</x:v>
      </x:c>
    </x:row>
    <x:row r="150">
      <x:c r="A150" s="10" t="n">
        <x:v>42518</x:v>
      </x:c>
      <x:c r="B150" t="n">
        <x:v>12.09</x:v>
      </x:c>
      <x:c r="C150" t="n">
        <x:v>12.17</x:v>
      </x:c>
      <x:c r="D150" t="n">
        <x:v>12.87</x:v>
      </x:c>
      <x:c r="E150" t="n">
        <x:v>0</x:v>
      </x:c>
      <x:c r="F150" t="n">
        <x:v>0</x:v>
      </x:c>
      <x:c r="G150" t="n">
        <x:v>57</x:v>
      </x:c>
      <x:c r="H150" t="n">
        <x:v>1</x:v>
      </x:c>
      <x:c r="I150" t="n">
        <x:v>1</x:v>
      </x:c>
      <x:c r="J150" t="n">
        <x:v>4</x:v>
      </x:c>
      <x:c r="K150" t="n">
        <x:v>13</x:v>
      </x:c>
      <x:c r="L150" t="n">
        <x:v>1</x:v>
      </x:c>
    </x:row>
    <x:row r="151">
      <x:c r="A151" s="10" t="n">
        <x:v>42519</x:v>
      </x:c>
      <x:c r="B151" t="n">
        <x:v>13.56</x:v>
      </x:c>
      <x:c r="C151" t="n">
        <x:v>12.09</x:v>
      </x:c>
      <x:c r="D151" t="n">
        <x:v>12.91</x:v>
      </x:c>
      <x:c r="E151" t="n">
        <x:v>1</x:v>
      </x:c>
      <x:c r="F151" t="n">
        <x:v>0</x:v>
      </x:c>
      <x:c r="G151" t="n">
        <x:v>13</x:v>
      </x:c>
      <x:c r="H151" t="n">
        <x:v>57</x:v>
      </x:c>
      <x:c r="I151" t="n">
        <x:v>24</x:v>
      </x:c>
      <x:c r="J151" t="n">
        <x:v>1</x:v>
      </x:c>
      <x:c r="K151" t="n">
        <x:v>41</x:v>
      </x:c>
      <x:c r="L151" t="n">
        <x:v>13</x:v>
      </x:c>
    </x:row>
    <x:row r="152">
      <x:c r="A152" s="10" t="n">
        <x:v>42520</x:v>
      </x:c>
      <x:c r="B152" t="n">
        <x:v>12.8</x:v>
      </x:c>
      <x:c r="C152" t="n">
        <x:v>13.56</x:v>
      </x:c>
      <x:c r="D152" t="n">
        <x:v>12.17</x:v>
      </x:c>
      <x:c r="E152" t="n">
        <x:v>0</x:v>
      </x:c>
      <x:c r="F152" t="n">
        <x:v>1</x:v>
      </x:c>
      <x:c r="G152" t="n">
        <x:v>0</x:v>
      </x:c>
      <x:c r="H152" t="n">
        <x:v>13</x:v>
      </x:c>
      <x:c r="I152" t="n">
        <x:v>0</x:v>
      </x:c>
      <x:c r="J152" t="n">
        <x:v>24</x:v>
      </x:c>
      <x:c r="K152" t="n">
        <x:v>0</x:v>
      </x:c>
      <x:c r="L152" t="n">
        <x:v>41</x:v>
      </x:c>
    </x:row>
    <x:row r="153">
      <x:c r="A153" s="10" t="n">
        <x:v>42521</x:v>
      </x:c>
      <x:c r="B153" t="n">
        <x:v>12.45</x:v>
      </x:c>
      <x:c r="C153" t="n">
        <x:v>12.8</x:v>
      </x:c>
      <x:c r="D153" t="n">
        <x:v>12.09</x:v>
      </x:c>
      <x:c r="E153" t="n">
        <x:v>3</x:v>
      </x:c>
      <x:c r="F153" t="n">
        <x:v>0</x:v>
      </x:c>
      <x:c r="G153" t="n">
        <x:v>23</x:v>
      </x:c>
      <x:c r="H153" t="n">
        <x:v>0</x:v>
      </x:c>
      <x:c r="I153" t="n">
        <x:v>22</x:v>
      </x:c>
      <x:c r="J153" t="n">
        <x:v>0</x:v>
      </x:c>
      <x:c r="K153" t="n">
        <x:v>25</x:v>
      </x:c>
      <x:c r="L153" t="n">
        <x:v>0</x:v>
      </x:c>
    </x:row>
    <x:row r="154">
      <x:c r="A154" s="10" t="n">
        <x:v>42522</x:v>
      </x:c>
      <x:c r="B154" t="n">
        <x:v>12.45</x:v>
      </x:c>
      <x:c r="C154" t="n">
        <x:v>12.45</x:v>
      </x:c>
      <x:c r="D154" t="n">
        <x:v>13.56</x:v>
      </x:c>
      <x:c r="E154" t="n">
        <x:v>0</x:v>
      </x:c>
      <x:c r="F154" t="n">
        <x:v>3</x:v>
      </x:c>
      <x:c r="G154" t="n">
        <x:v>0</x:v>
      </x:c>
      <x:c r="H154" t="n">
        <x:v>23</x:v>
      </x:c>
      <x:c r="I154" t="n">
        <x:v>0</x:v>
      </x:c>
      <x:c r="J154" t="n">
        <x:v>22</x:v>
      </x:c>
      <x:c r="K154" t="n">
        <x:v>0</x:v>
      </x:c>
      <x:c r="L154" t="n">
        <x:v>25</x:v>
      </x:c>
    </x:row>
    <x:row r="155">
      <x:c r="A155" s="10" t="n">
        <x:v>42523</x:v>
      </x:c>
      <x:c r="B155" t="n">
        <x:v>12.69</x:v>
      </x:c>
      <x:c r="C155" t="n">
        <x:v>12.45</x:v>
      </x:c>
      <x:c r="D155" t="n">
        <x:v>12.8</x:v>
      </x:c>
      <x:c r="E155" t="n">
        <x:v>1</x:v>
      </x:c>
      <x:c r="F155" t="n">
        <x:v>0</x:v>
      </x:c>
      <x:c r="G155" t="n">
        <x:v>27</x:v>
      </x:c>
      <x:c r="H155" t="n">
        <x:v>0</x:v>
      </x:c>
      <x:c r="I155" t="n">
        <x:v>47</x:v>
      </x:c>
      <x:c r="J155" t="n">
        <x:v>0</x:v>
      </x:c>
      <x:c r="K155" t="n">
        <x:v>41</x:v>
      </x:c>
      <x:c r="L155" t="n">
        <x:v>0</x:v>
      </x:c>
    </x:row>
    <x:row r="156">
      <x:c r="A156" s="10" t="n">
        <x:v>42524</x:v>
      </x:c>
      <x:c r="B156" t="n">
        <x:v>12.91</x:v>
      </x:c>
      <x:c r="C156" t="n">
        <x:v>12.69</x:v>
      </x:c>
      <x:c r="D156" t="n">
        <x:v>12.45</x:v>
      </x:c>
      <x:c r="E156" t="n">
        <x:v>1</x:v>
      </x:c>
      <x:c r="F156" t="n">
        <x:v>1</x:v>
      </x:c>
      <x:c r="G156" t="n">
        <x:v>16</x:v>
      </x:c>
      <x:c r="H156" t="n">
        <x:v>27</x:v>
      </x:c>
      <x:c r="I156" t="n">
        <x:v>15</x:v>
      </x:c>
      <x:c r="J156" t="n">
        <x:v>47</x:v>
      </x:c>
      <x:c r="K156" t="n">
        <x:v>30</x:v>
      </x:c>
      <x:c r="L156" t="n">
        <x:v>41</x:v>
      </x:c>
    </x:row>
    <x:row r="157">
      <x:c r="A157" s="10" t="n">
        <x:v>42525</x:v>
      </x:c>
      <x:c r="B157" t="inlineStr">
        <x:is>
          <x:t xml:space="preserve"/>
        </x:is>
      </x:c>
      <x:c r="C157" t="n">
        <x:v>12.91</x:v>
      </x:c>
      <x:c r="D157" t="n">
        <x:v>12.45</x:v>
      </x:c>
      <x:c r="E157" t="n">
        <x:v>0</x:v>
      </x:c>
      <x:c r="F157" t="n">
        <x:v>1</x:v>
      </x:c>
      <x:c r="G157" t="n">
        <x:v>0</x:v>
      </x:c>
      <x:c r="H157" t="n">
        <x:v>16</x:v>
      </x:c>
      <x:c r="I157" t="n">
        <x:v>0</x:v>
      </x:c>
      <x:c r="J157" t="n">
        <x:v>15</x:v>
      </x:c>
      <x:c r="K157" t="n">
        <x:v>0</x:v>
      </x:c>
      <x:c r="L157" t="n">
        <x:v>30</x:v>
      </x:c>
    </x:row>
    <x:row r="158">
      <x:c r="A158" s="10" t="n">
        <x:v>42526</x:v>
      </x:c>
      <x:c r="B158" t="n">
        <x:v>12.18</x:v>
      </x:c>
      <x:c r="C158" t="inlineStr">
        <x:is>
          <x:t xml:space="preserve"/>
        </x:is>
      </x:c>
      <x:c r="D158" t="n">
        <x:v>12.69</x:v>
      </x:c>
      <x:c r="E158" t="n">
        <x:v>0</x:v>
      </x:c>
      <x:c r="F158" t="n">
        <x:v>0</x:v>
      </x:c>
      <x:c r="G158" t="n">
        <x:v>8</x:v>
      </x:c>
      <x:c r="H158" t="n">
        <x:v>0</x:v>
      </x:c>
      <x:c r="I158" t="n">
        <x:v>25</x:v>
      </x:c>
      <x:c r="J158" t="n">
        <x:v>0</x:v>
      </x:c>
      <x:c r="K158" t="n">
        <x:v>0</x:v>
      </x:c>
      <x:c r="L158" t="n">
        <x:v>0</x:v>
      </x:c>
    </x:row>
    <x:row r="159">
      <x:c r="A159" s="10" t="n">
        <x:v>42527</x:v>
      </x:c>
      <x:c r="B159" t="n">
        <x:v>13.56</x:v>
      </x:c>
      <x:c r="C159" t="n">
        <x:v>12.18</x:v>
      </x:c>
      <x:c r="D159" t="n">
        <x:v>12.91</x:v>
      </x:c>
      <x:c r="E159" t="n">
        <x:v>1</x:v>
      </x:c>
      <x:c r="F159" t="n">
        <x:v>0</x:v>
      </x:c>
      <x:c r="G159" t="n">
        <x:v>4</x:v>
      </x:c>
      <x:c r="H159" t="n">
        <x:v>8</x:v>
      </x:c>
      <x:c r="I159" t="n">
        <x:v>39</x:v>
      </x:c>
      <x:c r="J159" t="n">
        <x:v>25</x:v>
      </x:c>
      <x:c r="K159" t="n">
        <x:v>21</x:v>
      </x:c>
      <x:c r="L159" t="n">
        <x:v>0</x:v>
      </x:c>
    </x:row>
    <x:row r="160">
      <x:c r="A160" s="10" t="n">
        <x:v>42528</x:v>
      </x:c>
      <x:c r="B160" t="n">
        <x:v>13.41</x:v>
      </x:c>
      <x:c r="C160" t="n">
        <x:v>13.56</x:v>
      </x:c>
      <x:c r="D160" t="inlineStr">
        <x:is>
          <x:t xml:space="preserve"/>
        </x:is>
      </x:c>
      <x:c r="E160" t="n">
        <x:v>0</x:v>
      </x:c>
      <x:c r="F160" t="n">
        <x:v>1</x:v>
      </x:c>
      <x:c r="G160" t="n">
        <x:v>0</x:v>
      </x:c>
      <x:c r="H160" t="n">
        <x:v>4</x:v>
      </x:c>
      <x:c r="I160" t="n">
        <x:v>0</x:v>
      </x:c>
      <x:c r="J160" t="n">
        <x:v>39</x:v>
      </x:c>
      <x:c r="K160" t="n">
        <x:v>0</x:v>
      </x:c>
      <x:c r="L160" t="n">
        <x:v>21</x:v>
      </x:c>
    </x:row>
    <x:row r="161">
      <x:c r="A161" s="10" t="n">
        <x:v>42529</x:v>
      </x:c>
      <x:c r="B161" t="n">
        <x:v>12.36</x:v>
      </x:c>
      <x:c r="C161" t="n">
        <x:v>13.41</x:v>
      </x:c>
      <x:c r="D161" t="n">
        <x:v>12.18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2</x:v>
      </x:c>
      <x:c r="J161" t="n">
        <x:v>0</x:v>
      </x:c>
      <x:c r="K161" t="n">
        <x:v>0</x:v>
      </x:c>
      <x:c r="L161" t="n">
        <x:v>0</x:v>
      </x:c>
    </x:row>
    <x:row r="162">
      <x:c r="A162" s="10" t="n">
        <x:v>42530</x:v>
      </x:c>
      <x:c r="B162" t="n">
        <x:v>12.44</x:v>
      </x:c>
      <x:c r="C162" t="n">
        <x:v>12.36</x:v>
      </x:c>
      <x:c r="D162" t="n">
        <x:v>13.56</x:v>
      </x:c>
      <x:c r="E162" t="n">
        <x:v>2</x:v>
      </x:c>
      <x:c r="F162" t="n">
        <x:v>0</x:v>
      </x:c>
      <x:c r="G162" t="n">
        <x:v>15</x:v>
      </x:c>
      <x:c r="H162" t="n">
        <x:v>0</x:v>
      </x:c>
      <x:c r="I162" t="n">
        <x:v>30</x:v>
      </x:c>
      <x:c r="J162" t="n">
        <x:v>2</x:v>
      </x:c>
      <x:c r="K162" t="n">
        <x:v>18</x:v>
      </x:c>
      <x:c r="L162" t="n">
        <x:v>0</x:v>
      </x:c>
    </x:row>
    <x:row r="163">
      <x:c r="A163" s="10" t="n">
        <x:v>42531</x:v>
      </x:c>
      <x:c r="B163" t="n">
        <x:v>12.36</x:v>
      </x:c>
      <x:c r="C163" t="n">
        <x:v>12.44</x:v>
      </x:c>
      <x:c r="D163" t="n">
        <x:v>13.41</x:v>
      </x:c>
      <x:c r="E163" t="n">
        <x:v>0</x:v>
      </x:c>
      <x:c r="F163" t="n">
        <x:v>2</x:v>
      </x:c>
      <x:c r="G163" t="n">
        <x:v>0</x:v>
      </x:c>
      <x:c r="H163" t="n">
        <x:v>15</x:v>
      </x:c>
      <x:c r="I163" t="n">
        <x:v>0</x:v>
      </x:c>
      <x:c r="J163" t="n">
        <x:v>30</x:v>
      </x:c>
      <x:c r="K163" t="n">
        <x:v>0</x:v>
      </x:c>
      <x:c r="L163" t="n">
        <x:v>18</x:v>
      </x:c>
    </x:row>
    <x:row r="164">
      <x:c r="A164" s="10" t="n">
        <x:v>42532</x:v>
      </x:c>
      <x:c r="B164" t="n">
        <x:v>12.4</x:v>
      </x:c>
      <x:c r="C164" t="n">
        <x:v>12.36</x:v>
      </x:c>
      <x:c r="D164" t="n">
        <x:v>12.36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29</x:v>
      </x:c>
      <x:c r="L164" t="n">
        <x:v>0</x:v>
      </x:c>
    </x:row>
    <x:row r="165">
      <x:c r="A165" s="10" t="n">
        <x:v>42533</x:v>
      </x:c>
      <x:c r="B165" t="n">
        <x:v>12.43</x:v>
      </x:c>
      <x:c r="C165" t="n">
        <x:v>12.4</x:v>
      </x:c>
      <x:c r="D165" t="n">
        <x:v>12.44</x:v>
      </x:c>
      <x:c r="E165" t="n">
        <x:v>1</x:v>
      </x:c>
      <x:c r="F165" t="n">
        <x:v>0</x:v>
      </x:c>
      <x:c r="G165" t="n">
        <x:v>12</x:v>
      </x:c>
      <x:c r="H165" t="n">
        <x:v>0</x:v>
      </x:c>
      <x:c r="I165" t="n">
        <x:v>2</x:v>
      </x:c>
      <x:c r="J165" t="n">
        <x:v>0</x:v>
      </x:c>
      <x:c r="K165" t="n">
        <x:v>2</x:v>
      </x:c>
      <x:c r="L165" t="n">
        <x:v>29</x:v>
      </x:c>
    </x:row>
    <x:row r="166">
      <x:c r="A166" s="10" t="n">
        <x:v>42534</x:v>
      </x:c>
      <x:c r="B166" t="n">
        <x:v>12.41</x:v>
      </x:c>
      <x:c r="C166" t="n">
        <x:v>12.43</x:v>
      </x:c>
      <x:c r="D166" t="n">
        <x:v>12.36</x:v>
      </x:c>
      <x:c r="E166" t="n">
        <x:v>0</x:v>
      </x:c>
      <x:c r="F166" t="n">
        <x:v>1</x:v>
      </x:c>
      <x:c r="G166" t="n">
        <x:v>10</x:v>
      </x:c>
      <x:c r="H166" t="n">
        <x:v>12</x:v>
      </x:c>
      <x:c r="I166" t="n">
        <x:v>0</x:v>
      </x:c>
      <x:c r="J166" t="n">
        <x:v>2</x:v>
      </x:c>
      <x:c r="K166" t="n">
        <x:v>0</x:v>
      </x:c>
      <x:c r="L166" t="n">
        <x:v>2</x:v>
      </x:c>
    </x:row>
    <x:row r="167">
      <x:c r="A167" s="10" t="n">
        <x:v>42535</x:v>
      </x:c>
      <x:c r="B167" t="n">
        <x:v>12.29</x:v>
      </x:c>
      <x:c r="C167" t="n">
        <x:v>12.41</x:v>
      </x:c>
      <x:c r="D167" t="n">
        <x:v>12.4</x:v>
      </x:c>
      <x:c r="E167" t="n">
        <x:v>0</x:v>
      </x:c>
      <x:c r="F167" t="n">
        <x:v>0</x:v>
      </x:c>
      <x:c r="G167" t="n">
        <x:v>1</x:v>
      </x:c>
      <x:c r="H167" t="n">
        <x:v>10</x:v>
      </x:c>
      <x:c r="I167" t="n">
        <x:v>0</x:v>
      </x:c>
      <x:c r="J167" t="n">
        <x:v>0</x:v>
      </x:c>
      <x:c r="K167" t="n">
        <x:v>2</x:v>
      </x:c>
      <x:c r="L167" t="n">
        <x:v>0</x:v>
      </x:c>
    </x:row>
    <x:row r="168">
      <x:c r="A168" s="10" t="n">
        <x:v>42536</x:v>
      </x:c>
      <x:c r="B168" t="n">
        <x:v>12.66</x:v>
      </x:c>
      <x:c r="C168" t="n">
        <x:v>12.29</x:v>
      </x:c>
      <x:c r="D168" t="n">
        <x:v>12.43</x:v>
      </x:c>
      <x:c r="E168" t="n">
        <x:v>0</x:v>
      </x:c>
      <x:c r="F168" t="n">
        <x:v>0</x:v>
      </x:c>
      <x:c r="G168" t="n">
        <x:v>60</x:v>
      </x:c>
      <x:c r="H168" t="n">
        <x:v>1</x:v>
      </x:c>
      <x:c r="I168" t="n">
        <x:v>58</x:v>
      </x:c>
      <x:c r="J168" t="n">
        <x:v>0</x:v>
      </x:c>
      <x:c r="K168" t="n">
        <x:v>41</x:v>
      </x:c>
      <x:c r="L168" t="n">
        <x:v>2</x:v>
      </x:c>
    </x:row>
    <x:row r="169">
      <x:c r="A169" s="10" t="n">
        <x:v>42537</x:v>
      </x:c>
      <x:c r="B169" t="n">
        <x:v>12.84</x:v>
      </x:c>
      <x:c r="C169" t="n">
        <x:v>12.66</x:v>
      </x:c>
      <x:c r="D169" t="n">
        <x:v>12.41</x:v>
      </x:c>
      <x:c r="E169" t="n">
        <x:v>0</x:v>
      </x:c>
      <x:c r="F169" t="n">
        <x:v>0</x:v>
      </x:c>
      <x:c r="G169" t="n">
        <x:v>0</x:v>
      </x:c>
      <x:c r="H169" t="n">
        <x:v>60</x:v>
      </x:c>
      <x:c r="I169" t="n">
        <x:v>0</x:v>
      </x:c>
      <x:c r="J169" t="n">
        <x:v>58</x:v>
      </x:c>
      <x:c r="K169" t="n">
        <x:v>0</x:v>
      </x:c>
      <x:c r="L169" t="n">
        <x:v>41</x:v>
      </x:c>
    </x:row>
    <x:row r="170">
      <x:c r="A170" s="10" t="n">
        <x:v>42538</x:v>
      </x:c>
      <x:c r="B170" t="n">
        <x:v>12.41</x:v>
      </x:c>
      <x:c r="C170" t="n">
        <x:v>12.84</x:v>
      </x:c>
      <x:c r="D170" t="n">
        <x:v>12.29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1</x:v>
      </x:c>
      <x:c r="J170" t="n">
        <x:v>0</x:v>
      </x:c>
      <x:c r="K170" t="n">
        <x:v>0</x:v>
      </x:c>
      <x:c r="L170" t="n">
        <x:v>0</x:v>
      </x:c>
    </x:row>
    <x:row r="171">
      <x:c r="A171" s="10" t="n">
        <x:v>42539</x:v>
      </x:c>
      <x:c r="B171" t="n">
        <x:v>12.16</x:v>
      </x:c>
      <x:c r="C171" t="n">
        <x:v>12.41</x:v>
      </x:c>
      <x:c r="D171" t="n">
        <x:v>12.66</x:v>
      </x:c>
      <x:c r="E171" t="n">
        <x:v>0</x:v>
      </x:c>
      <x:c r="F171" t="n">
        <x:v>0</x:v>
      </x:c>
      <x:c r="G171" t="n">
        <x:v>11</x:v>
      </x:c>
      <x:c r="H171" t="n">
        <x:v>0</x:v>
      </x:c>
      <x:c r="I171" t="n">
        <x:v>5</x:v>
      </x:c>
      <x:c r="J171" t="n">
        <x:v>1</x:v>
      </x:c>
      <x:c r="K171" t="n">
        <x:v>3</x:v>
      </x:c>
      <x:c r="L171" t="n">
        <x:v>0</x:v>
      </x:c>
    </x:row>
    <x:row r="172">
      <x:c r="A172" s="10" t="n">
        <x:v>42540</x:v>
      </x:c>
      <x:c r="B172" t="n">
        <x:v>12.06</x:v>
      </x:c>
      <x:c r="C172" t="n">
        <x:v>12.16</x:v>
      </x:c>
      <x:c r="D172" t="n">
        <x:v>12.84</x:v>
      </x:c>
      <x:c r="E172" t="n">
        <x:v>0</x:v>
      </x:c>
      <x:c r="F172" t="n">
        <x:v>0</x:v>
      </x:c>
      <x:c r="G172" t="n">
        <x:v>5</x:v>
      </x:c>
      <x:c r="H172" t="n">
        <x:v>11</x:v>
      </x:c>
      <x:c r="I172" t="n">
        <x:v>3</x:v>
      </x:c>
      <x:c r="J172" t="n">
        <x:v>5</x:v>
      </x:c>
      <x:c r="K172" t="n">
        <x:v>4</x:v>
      </x:c>
      <x:c r="L172" t="n">
        <x:v>3</x:v>
      </x:c>
    </x:row>
    <x:row r="173">
      <x:c r="A173" s="10" t="n">
        <x:v>42541</x:v>
      </x:c>
      <x:c r="B173" t="n">
        <x:v>12.02</x:v>
      </x:c>
      <x:c r="C173" t="n">
        <x:v>12.06</x:v>
      </x:c>
      <x:c r="D173" t="n">
        <x:v>12.41</x:v>
      </x:c>
      <x:c r="E173" t="n">
        <x:v>0</x:v>
      </x:c>
      <x:c r="F173" t="n">
        <x:v>0</x:v>
      </x:c>
      <x:c r="G173" t="n">
        <x:v>0</x:v>
      </x:c>
      <x:c r="H173" t="n">
        <x:v>5</x:v>
      </x:c>
      <x:c r="I173" t="n">
        <x:v>0</x:v>
      </x:c>
      <x:c r="J173" t="n">
        <x:v>3</x:v>
      </x:c>
      <x:c r="K173" t="n">
        <x:v>0</x:v>
      </x:c>
      <x:c r="L173" t="n">
        <x:v>4</x:v>
      </x:c>
    </x:row>
    <x:row r="174">
      <x:c r="A174" s="10" t="n">
        <x:v>42542</x:v>
      </x:c>
      <x:c r="B174" t="n">
        <x:v>12.02</x:v>
      </x:c>
      <x:c r="C174" t="n">
        <x:v>12.02</x:v>
      </x:c>
      <x:c r="D174" t="n">
        <x:v>12.16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</x:row>
    <x:row r="175">
      <x:c r="A175" s="10" t="n">
        <x:v>42543</x:v>
      </x:c>
      <x:c r="B175" t="n">
        <x:v>12.63</x:v>
      </x:c>
      <x:c r="C175" t="n">
        <x:v>12.02</x:v>
      </x:c>
      <x:c r="D175" t="n">
        <x:v>12.06</x:v>
      </x:c>
      <x:c r="E175" t="n">
        <x:v>2</x:v>
      </x:c>
      <x:c r="F175" t="n">
        <x:v>0</x:v>
      </x:c>
      <x:c r="G175" t="n">
        <x:v>3</x:v>
      </x:c>
      <x:c r="H175" t="n">
        <x:v>0</x:v>
      </x:c>
      <x:c r="I175" t="n">
        <x:v>5</x:v>
      </x:c>
      <x:c r="J175" t="n">
        <x:v>0</x:v>
      </x:c>
      <x:c r="K175" t="n">
        <x:v>4</x:v>
      </x:c>
      <x:c r="L175" t="n">
        <x:v>0</x:v>
      </x:c>
    </x:row>
    <x:row r="176">
      <x:c r="A176" s="10" t="n">
        <x:v>42544</x:v>
      </x:c>
      <x:c r="B176" t="n">
        <x:v>12.58</x:v>
      </x:c>
      <x:c r="C176" t="n">
        <x:v>12.63</x:v>
      </x:c>
      <x:c r="D176" t="n">
        <x:v>12.02</x:v>
      </x:c>
      <x:c r="E176" t="n">
        <x:v>0</x:v>
      </x:c>
      <x:c r="F176" t="n">
        <x:v>2</x:v>
      </x:c>
      <x:c r="G176" t="n">
        <x:v>0</x:v>
      </x:c>
      <x:c r="H176" t="n">
        <x:v>3</x:v>
      </x:c>
      <x:c r="I176" t="n">
        <x:v>0</x:v>
      </x:c>
      <x:c r="J176" t="n">
        <x:v>5</x:v>
      </x:c>
      <x:c r="K176" t="n">
        <x:v>0</x:v>
      </x:c>
      <x:c r="L176" t="n">
        <x:v>4</x:v>
      </x:c>
    </x:row>
    <x:row r="177">
      <x:c r="A177" s="10" t="n">
        <x:v>42545</x:v>
      </x:c>
      <x:c r="B177" t="inlineStr">
        <x:is>
          <x:t xml:space="preserve"/>
        </x:is>
      </x:c>
      <x:c r="C177" t="n">
        <x:v>12.58</x:v>
      </x:c>
      <x:c r="D177" t="n">
        <x:v>12.02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5</x:v>
      </x:c>
      <x:c r="L177" t="n">
        <x:v>0</x:v>
      </x:c>
    </x:row>
    <x:row r="178">
      <x:c r="A178" s="10" t="n">
        <x:v>42546</x:v>
      </x:c>
      <x:c r="B178" t="n">
        <x:v>11.98</x:v>
      </x:c>
      <x:c r="C178" t="inlineStr">
        <x:is>
          <x:t xml:space="preserve"/>
        </x:is>
      </x:c>
      <x:c r="D178" t="n">
        <x:v>12.63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5</x:v>
      </x:c>
    </x:row>
    <x:row r="179">
      <x:c r="A179" s="10" t="n">
        <x:v>42547</x:v>
      </x:c>
      <x:c r="B179" t="n">
        <x:v>12.38</x:v>
      </x:c>
      <x:c r="C179" t="n">
        <x:v>11.98</x:v>
      </x:c>
      <x:c r="D179" t="n">
        <x:v>12.58</x:v>
      </x:c>
      <x:c r="E179" t="n">
        <x:v>1</x:v>
      </x:c>
      <x:c r="F179" t="n">
        <x:v>0</x:v>
      </x:c>
      <x:c r="G179" t="n">
        <x:v>17</x:v>
      </x:c>
      <x:c r="H179" t="n">
        <x:v>0</x:v>
      </x:c>
      <x:c r="I179" t="n">
        <x:v>15</x:v>
      </x:c>
      <x:c r="J179" t="n">
        <x:v>0</x:v>
      </x:c>
      <x:c r="K179" t="n">
        <x:v>10</x:v>
      </x:c>
      <x:c r="L179" t="n">
        <x:v>0</x:v>
      </x:c>
    </x:row>
    <x:row r="180">
      <x:c r="A180" s="10" t="n">
        <x:v>42548</x:v>
      </x:c>
      <x:c r="B180" t="n">
        <x:v>12.21</x:v>
      </x:c>
      <x:c r="C180" t="n">
        <x:v>12.38</x:v>
      </x:c>
      <x:c r="D180" t="inlineStr">
        <x:is>
          <x:t xml:space="preserve"/>
        </x:is>
      </x:c>
      <x:c r="E180" t="n">
        <x:v>0</x:v>
      </x:c>
      <x:c r="F180" t="n">
        <x:v>1</x:v>
      </x:c>
      <x:c r="G180" t="n">
        <x:v>1</x:v>
      </x:c>
      <x:c r="H180" t="n">
        <x:v>17</x:v>
      </x:c>
      <x:c r="I180" t="n">
        <x:v>0</x:v>
      </x:c>
      <x:c r="J180" t="n">
        <x:v>15</x:v>
      </x:c>
      <x:c r="K180" t="n">
        <x:v>0</x:v>
      </x:c>
      <x:c r="L180" t="n">
        <x:v>10</x:v>
      </x:c>
    </x:row>
    <x:row r="181">
      <x:c r="A181" s="10" t="n">
        <x:v>42549</x:v>
      </x:c>
      <x:c r="B181" t="n">
        <x:v>12.03</x:v>
      </x:c>
      <x:c r="C181" t="n">
        <x:v>12.21</x:v>
      </x:c>
      <x:c r="D181" t="n">
        <x:v>11.98</x:v>
      </x:c>
      <x:c r="E181" t="n">
        <x:v>0</x:v>
      </x:c>
      <x:c r="F181" t="n">
        <x:v>0</x:v>
      </x:c>
      <x:c r="G181" t="n">
        <x:v>0</x:v>
      </x:c>
      <x:c r="H181" t="n">
        <x:v>1</x:v>
      </x:c>
      <x:c r="I181" t="n">
        <x:v>0</x:v>
      </x:c>
      <x:c r="J181" t="n">
        <x:v>0</x:v>
      </x:c>
      <x:c r="K181" t="n">
        <x:v>0</x:v>
      </x:c>
      <x:c r="L181" t="n">
        <x:v>0</x:v>
      </x:c>
    </x:row>
    <x:row r="182">
      <x:c r="A182" s="10" t="n">
        <x:v>42550</x:v>
      </x:c>
      <x:c r="B182" t="n">
        <x:v>12.56</x:v>
      </x:c>
      <x:c r="C182" t="n">
        <x:v>12.03</x:v>
      </x:c>
      <x:c r="D182" t="n">
        <x:v>12.38</x:v>
      </x:c>
      <x:c r="E182" t="n">
        <x:v>0</x:v>
      </x:c>
      <x:c r="F182" t="n">
        <x:v>0</x:v>
      </x:c>
      <x:c r="G182" t="n">
        <x:v>16</x:v>
      </x:c>
      <x:c r="H182" t="n">
        <x:v>0</x:v>
      </x:c>
      <x:c r="I182" t="n">
        <x:v>8</x:v>
      </x:c>
      <x:c r="J182" t="n">
        <x:v>0</x:v>
      </x:c>
      <x:c r="K182" t="n">
        <x:v>12</x:v>
      </x:c>
      <x:c r="L182" t="n">
        <x:v>0</x:v>
      </x:c>
    </x:row>
    <x:row r="183">
      <x:c r="A183" s="10" t="n">
        <x:v>42551</x:v>
      </x:c>
      <x:c r="B183" t="n">
        <x:v>12.33</x:v>
      </x:c>
      <x:c r="C183" t="n">
        <x:v>12.56</x:v>
      </x:c>
      <x:c r="D183" t="n">
        <x:v>12.21</x:v>
      </x:c>
      <x:c r="E183" t="n">
        <x:v>0</x:v>
      </x:c>
      <x:c r="F183" t="n">
        <x:v>0</x:v>
      </x:c>
      <x:c r="G183" t="n">
        <x:v>7</x:v>
      </x:c>
      <x:c r="H183" t="n">
        <x:v>16</x:v>
      </x:c>
      <x:c r="I183" t="n">
        <x:v>4</x:v>
      </x:c>
      <x:c r="J183" t="n">
        <x:v>8</x:v>
      </x:c>
      <x:c r="K183" t="n">
        <x:v>5</x:v>
      </x:c>
      <x:c r="L183" t="n">
        <x:v>12</x:v>
      </x:c>
    </x:row>
    <x:row r="184">
      <x:c r="A184" s="10" t="n">
        <x:v>42552</x:v>
      </x:c>
      <x:c r="B184" t="n">
        <x:v>12.05</x:v>
      </x:c>
      <x:c r="C184" t="n">
        <x:v>12.33</x:v>
      </x:c>
      <x:c r="D184" t="n">
        <x:v>12.03</x:v>
      </x:c>
      <x:c r="E184" t="n">
        <x:v>0</x:v>
      </x:c>
      <x:c r="F184" t="n">
        <x:v>0</x:v>
      </x:c>
      <x:c r="G184" t="n">
        <x:v>0</x:v>
      </x:c>
      <x:c r="H184" t="n">
        <x:v>7</x:v>
      </x:c>
      <x:c r="I184" t="n">
        <x:v>0</x:v>
      </x:c>
      <x:c r="J184" t="n">
        <x:v>4</x:v>
      </x:c>
      <x:c r="K184" t="n">
        <x:v>0</x:v>
      </x:c>
      <x:c r="L184" t="n">
        <x:v>5</x:v>
      </x:c>
    </x:row>
    <x:row r="185">
      <x:c r="A185" s="10" t="n">
        <x:v>42553</x:v>
      </x:c>
      <x:c r="B185" t="n">
        <x:v>12.03</x:v>
      </x:c>
      <x:c r="C185" t="n">
        <x:v>12.05</x:v>
      </x:c>
      <x:c r="D185" t="n">
        <x:v>12.56</x:v>
      </x:c>
      <x:c r="E185" t="n">
        <x:v>1</x:v>
      </x:c>
      <x:c r="F185" t="n">
        <x:v>0</x:v>
      </x:c>
      <x:c r="G185" t="n">
        <x:v>4</x:v>
      </x:c>
      <x:c r="H185" t="n">
        <x:v>0</x:v>
      </x:c>
      <x:c r="I185" t="n">
        <x:v>1</x:v>
      </x:c>
      <x:c r="J185" t="n">
        <x:v>0</x:v>
      </x:c>
      <x:c r="K185" t="n">
        <x:v>0</x:v>
      </x:c>
      <x:c r="L185" t="n">
        <x:v>0</x:v>
      </x:c>
    </x:row>
    <x:row r="186">
      <x:c r="A186" s="10" t="n">
        <x:v>42554</x:v>
      </x:c>
      <x:c r="B186" t="n">
        <x:v>12.53</x:v>
      </x:c>
      <x:c r="C186" t="n">
        <x:v>12.03</x:v>
      </x:c>
      <x:c r="D186" t="n">
        <x:v>12.33</x:v>
      </x:c>
      <x:c r="E186" t="n">
        <x:v>2</x:v>
      </x:c>
      <x:c r="F186" t="n">
        <x:v>1</x:v>
      </x:c>
      <x:c r="G186" t="n">
        <x:v>3</x:v>
      </x:c>
      <x:c r="H186" t="n">
        <x:v>4</x:v>
      </x:c>
      <x:c r="I186" t="n">
        <x:v>1</x:v>
      </x:c>
      <x:c r="J186" t="n">
        <x:v>1</x:v>
      </x:c>
      <x:c r="K186" t="n">
        <x:v>53</x:v>
      </x:c>
      <x:c r="L186" t="n">
        <x:v>0</x:v>
      </x:c>
    </x:row>
    <x:row r="187">
      <x:c r="A187" s="10" t="n">
        <x:v>42555</x:v>
      </x:c>
      <x:c r="B187" t="n">
        <x:v>12.4</x:v>
      </x:c>
      <x:c r="C187" t="n">
        <x:v>12.53</x:v>
      </x:c>
      <x:c r="D187" t="n">
        <x:v>12.05</x:v>
      </x:c>
      <x:c r="E187" t="n">
        <x:v>0</x:v>
      </x:c>
      <x:c r="F187" t="n">
        <x:v>2</x:v>
      </x:c>
      <x:c r="G187" t="n">
        <x:v>1</x:v>
      </x:c>
      <x:c r="H187" t="n">
        <x:v>3</x:v>
      </x:c>
      <x:c r="I187" t="n">
        <x:v>0</x:v>
      </x:c>
      <x:c r="J187" t="n">
        <x:v>1</x:v>
      </x:c>
      <x:c r="K187" t="n">
        <x:v>0</x:v>
      </x:c>
      <x:c r="L187" t="n">
        <x:v>53</x:v>
      </x:c>
    </x:row>
    <x:row r="188">
      <x:c r="A188" s="10" t="n">
        <x:v>42556</x:v>
      </x:c>
      <x:c r="B188" t="n">
        <x:v>13.42</x:v>
      </x:c>
      <x:c r="C188" t="n">
        <x:v>12.4</x:v>
      </x:c>
      <x:c r="D188" t="n">
        <x:v>12.03</x:v>
      </x:c>
      <x:c r="E188" t="n">
        <x:v>0</x:v>
      </x:c>
      <x:c r="F188" t="n">
        <x:v>0</x:v>
      </x:c>
      <x:c r="G188" t="n">
        <x:v>0</x:v>
      </x:c>
      <x:c r="H188" t="n">
        <x:v>1</x:v>
      </x:c>
      <x:c r="I188" t="n">
        <x:v>41</x:v>
      </x:c>
      <x:c r="J188" t="n">
        <x:v>0</x:v>
      </x:c>
      <x:c r="K188" t="n">
        <x:v>39</x:v>
      </x:c>
      <x:c r="L188" t="n">
        <x:v>0</x:v>
      </x:c>
    </x:row>
    <x:row r="189">
      <x:c r="A189" s="10" t="n">
        <x:v>42557</x:v>
      </x:c>
      <x:c r="B189" t="n">
        <x:v>13.13</x:v>
      </x:c>
      <x:c r="C189" t="n">
        <x:v>13.42</x:v>
      </x:c>
      <x:c r="D189" t="n">
        <x:v>12.53</x:v>
      </x:c>
      <x:c r="E189" t="n">
        <x:v>1</x:v>
      </x:c>
      <x:c r="F189" t="n">
        <x:v>0</x:v>
      </x:c>
      <x:c r="G189" t="n">
        <x:v>5</x:v>
      </x:c>
      <x:c r="H189" t="n">
        <x:v>0</x:v>
      </x:c>
      <x:c r="I189" t="n">
        <x:v>2</x:v>
      </x:c>
      <x:c r="J189" t="n">
        <x:v>41</x:v>
      </x:c>
      <x:c r="K189" t="n">
        <x:v>9</x:v>
      </x:c>
      <x:c r="L189" t="n">
        <x:v>39</x:v>
      </x:c>
    </x:row>
    <x:row r="190">
      <x:c r="A190" s="10" t="n">
        <x:v>42558</x:v>
      </x:c>
      <x:c r="B190" t="n">
        <x:v>12.87</x:v>
      </x:c>
      <x:c r="C190" t="n">
        <x:v>13.13</x:v>
      </x:c>
      <x:c r="D190" t="n">
        <x:v>12.4</x:v>
      </x:c>
      <x:c r="E190" t="n">
        <x:v>5</x:v>
      </x:c>
      <x:c r="F190" t="n">
        <x:v>1</x:v>
      </x:c>
      <x:c r="G190" t="n">
        <x:v>56</x:v>
      </x:c>
      <x:c r="H190" t="n">
        <x:v>5</x:v>
      </x:c>
      <x:c r="I190" t="n">
        <x:v>49</x:v>
      </x:c>
      <x:c r="J190" t="n">
        <x:v>2</x:v>
      </x:c>
      <x:c r="K190" t="n">
        <x:v>87</x:v>
      </x:c>
      <x:c r="L190" t="n">
        <x:v>9</x:v>
      </x:c>
    </x:row>
    <x:row r="191">
      <x:c r="A191" s="10" t="n">
        <x:v>42559</x:v>
      </x:c>
      <x:c r="B191" t="n">
        <x:v>14.51</x:v>
      </x:c>
      <x:c r="C191" t="n">
        <x:v>12.87</x:v>
      </x:c>
      <x:c r="D191" t="n">
        <x:v>13.42</x:v>
      </x:c>
      <x:c r="E191" t="n">
        <x:v>2</x:v>
      </x:c>
      <x:c r="F191" t="n">
        <x:v>5</x:v>
      </x:c>
      <x:c r="G191" t="n">
        <x:v>57</x:v>
      </x:c>
      <x:c r="H191" t="n">
        <x:v>56</x:v>
      </x:c>
      <x:c r="I191" t="n">
        <x:v>48</x:v>
      </x:c>
      <x:c r="J191" t="n">
        <x:v>49</x:v>
      </x:c>
      <x:c r="K191" t="n">
        <x:v>34</x:v>
      </x:c>
      <x:c r="L191" t="n">
        <x:v>87</x:v>
      </x:c>
    </x:row>
    <x:row r="192">
      <x:c r="A192" s="10" t="n">
        <x:v>42560</x:v>
      </x:c>
      <x:c r="B192" t="n">
        <x:v>13.7</x:v>
      </x:c>
      <x:c r="C192" t="n">
        <x:v>14.51</x:v>
      </x:c>
      <x:c r="D192" t="n">
        <x:v>13.13</x:v>
      </x:c>
      <x:c r="E192" t="n">
        <x:v>2</x:v>
      </x:c>
      <x:c r="F192" t="n">
        <x:v>2</x:v>
      </x:c>
      <x:c r="G192" t="n">
        <x:v>18</x:v>
      </x:c>
      <x:c r="H192" t="n">
        <x:v>57</x:v>
      </x:c>
      <x:c r="I192" t="n">
        <x:v>9</x:v>
      </x:c>
      <x:c r="J192" t="n">
        <x:v>48</x:v>
      </x:c>
      <x:c r="K192" t="n">
        <x:v>13</x:v>
      </x:c>
      <x:c r="L192" t="n">
        <x:v>34</x:v>
      </x:c>
    </x:row>
    <x:row r="193">
      <x:c r="A193" s="10" t="n">
        <x:v>42561</x:v>
      </x:c>
      <x:c r="B193" t="n">
        <x:v>13.19</x:v>
      </x:c>
      <x:c r="C193" t="n">
        <x:v>13.7</x:v>
      </x:c>
      <x:c r="D193" t="n">
        <x:v>12.87</x:v>
      </x:c>
      <x:c r="E193" t="n">
        <x:v>3</x:v>
      </x:c>
      <x:c r="F193" t="n">
        <x:v>2</x:v>
      </x:c>
      <x:c r="G193" t="n">
        <x:v>7</x:v>
      </x:c>
      <x:c r="H193" t="n">
        <x:v>18</x:v>
      </x:c>
      <x:c r="I193" t="n">
        <x:v>4</x:v>
      </x:c>
      <x:c r="J193" t="n">
        <x:v>9</x:v>
      </x:c>
      <x:c r="K193" t="n">
        <x:v>3</x:v>
      </x:c>
      <x:c r="L193" t="n">
        <x:v>13</x:v>
      </x:c>
    </x:row>
    <x:row r="194">
      <x:c r="A194" s="10" t="n">
        <x:v>42562</x:v>
      </x:c>
      <x:c r="B194" t="n">
        <x:v>13.4</x:v>
      </x:c>
      <x:c r="C194" t="n">
        <x:v>13.19</x:v>
      </x:c>
      <x:c r="D194" t="n">
        <x:v>14.51</x:v>
      </x:c>
      <x:c r="E194" t="n">
        <x:v>5</x:v>
      </x:c>
      <x:c r="F194" t="n">
        <x:v>3</x:v>
      </x:c>
      <x:c r="G194" t="n">
        <x:v>0</x:v>
      </x:c>
      <x:c r="H194" t="n">
        <x:v>7</x:v>
      </x:c>
      <x:c r="I194" t="n">
        <x:v>1</x:v>
      </x:c>
      <x:c r="J194" t="n">
        <x:v>4</x:v>
      </x:c>
      <x:c r="K194" t="n">
        <x:v>3</x:v>
      </x:c>
      <x:c r="L194" t="n">
        <x:v>3</x:v>
      </x:c>
    </x:row>
    <x:row r="195">
      <x:c r="A195" s="10" t="n">
        <x:v>42563</x:v>
      </x:c>
      <x:c r="B195" t="n">
        <x:v>13.02</x:v>
      </x:c>
      <x:c r="C195" t="n">
        <x:v>13.4</x:v>
      </x:c>
      <x:c r="D195" t="n">
        <x:v>13.7</x:v>
      </x:c>
      <x:c r="E195" t="n">
        <x:v>0</x:v>
      </x:c>
      <x:c r="F195" t="n">
        <x:v>5</x:v>
      </x:c>
      <x:c r="G195" t="n">
        <x:v>0</x:v>
      </x:c>
      <x:c r="H195" t="n">
        <x:v>0</x:v>
      </x:c>
      <x:c r="I195" t="n">
        <x:v>14</x:v>
      </x:c>
      <x:c r="J195" t="n">
        <x:v>1</x:v>
      </x:c>
      <x:c r="K195" t="n">
        <x:v>0</x:v>
      </x:c>
      <x:c r="L195" t="n">
        <x:v>3</x:v>
      </x:c>
    </x:row>
    <x:row r="196">
      <x:c r="A196" s="10" t="n">
        <x:v>42564</x:v>
      </x:c>
      <x:c r="B196" t="n">
        <x:v>12.61</x:v>
      </x:c>
      <x:c r="C196" t="n">
        <x:v>13.02</x:v>
      </x:c>
      <x:c r="D196" t="n">
        <x:v>13.19</x:v>
      </x:c>
      <x:c r="E196" t="n">
        <x:v>33</x:v>
      </x:c>
      <x:c r="F196" t="n">
        <x:v>0</x:v>
      </x:c>
      <x:c r="G196" t="n">
        <x:v>10</x:v>
      </x:c>
      <x:c r="H196" t="n">
        <x:v>0</x:v>
      </x:c>
      <x:c r="I196" t="n">
        <x:v>1</x:v>
      </x:c>
      <x:c r="J196" t="n">
        <x:v>14</x:v>
      </x:c>
      <x:c r="K196" t="n">
        <x:v>0</x:v>
      </x:c>
      <x:c r="L196" t="n">
        <x:v>0</x:v>
      </x:c>
    </x:row>
    <x:row r="197">
      <x:c r="A197" s="10" t="n">
        <x:v>42565</x:v>
      </x:c>
      <x:c r="B197" t="n">
        <x:v>12.76</x:v>
      </x:c>
      <x:c r="C197" t="n">
        <x:v>12.61</x:v>
      </x:c>
      <x:c r="D197" t="n">
        <x:v>13.4</x:v>
      </x:c>
      <x:c r="E197" t="n">
        <x:v>16</x:v>
      </x:c>
      <x:c r="F197" t="n">
        <x:v>33</x:v>
      </x:c>
      <x:c r="G197" t="n">
        <x:v>4</x:v>
      </x:c>
      <x:c r="H197" t="n">
        <x:v>10</x:v>
      </x:c>
      <x:c r="I197" t="n">
        <x:v>10</x:v>
      </x:c>
      <x:c r="J197" t="n">
        <x:v>1</x:v>
      </x:c>
      <x:c r="K197" t="n">
        <x:v>6</x:v>
      </x:c>
      <x:c r="L197" t="n">
        <x:v>0</x:v>
      </x:c>
    </x:row>
    <x:row r="198">
      <x:c r="A198" s="10" t="n">
        <x:v>42566</x:v>
      </x:c>
      <x:c r="B198" t="inlineStr">
        <x:is>
          <x:t xml:space="preserve"/>
        </x:is>
      </x:c>
      <x:c r="C198" t="n">
        <x:v>12.76</x:v>
      </x:c>
      <x:c r="D198" t="n">
        <x:v>13.02</x:v>
      </x:c>
      <x:c r="E198" t="n">
        <x:v>4</x:v>
      </x:c>
      <x:c r="F198" t="n">
        <x:v>16</x:v>
      </x:c>
      <x:c r="G198" t="n">
        <x:v>0</x:v>
      </x:c>
      <x:c r="H198" t="n">
        <x:v>4</x:v>
      </x:c>
      <x:c r="I198" t="n">
        <x:v>0</x:v>
      </x:c>
      <x:c r="J198" t="n">
        <x:v>10</x:v>
      </x:c>
      <x:c r="K198" t="n">
        <x:v>1</x:v>
      </x:c>
      <x:c r="L198" t="n">
        <x:v>6</x:v>
      </x:c>
    </x:row>
    <x:row r="199">
      <x:c r="A199" s="10" t="n">
        <x:v>42567</x:v>
      </x:c>
      <x:c r="B199" t="n">
        <x:v>12.65</x:v>
      </x:c>
      <x:c r="C199" t="inlineStr">
        <x:is>
          <x:t xml:space="preserve"/>
        </x:is>
      </x:c>
      <x:c r="D199" t="n">
        <x:v>12.61</x:v>
      </x:c>
      <x:c r="E199" t="n">
        <x:v>3</x:v>
      </x:c>
      <x:c r="F199" t="n">
        <x:v>4</x:v>
      </x:c>
      <x:c r="G199" t="n">
        <x:v>1</x:v>
      </x:c>
      <x:c r="H199" t="n">
        <x:v>0</x:v>
      </x:c>
      <x:c r="I199" t="n">
        <x:v>12</x:v>
      </x:c>
      <x:c r="J199" t="n">
        <x:v>0</x:v>
      </x:c>
      <x:c r="K199" t="n">
        <x:v>10</x:v>
      </x:c>
      <x:c r="L199" t="n">
        <x:v>1</x:v>
      </x:c>
    </x:row>
    <x:row r="200">
      <x:c r="A200" s="10" t="n">
        <x:v>42568</x:v>
      </x:c>
      <x:c r="B200" t="n">
        <x:v>12.74</x:v>
      </x:c>
      <x:c r="C200" t="n">
        <x:v>12.65</x:v>
      </x:c>
      <x:c r="D200" t="n">
        <x:v>12.76</x:v>
      </x:c>
      <x:c r="E200" t="n">
        <x:v>21</x:v>
      </x:c>
      <x:c r="F200" t="n">
        <x:v>3</x:v>
      </x:c>
      <x:c r="G200" t="n">
        <x:v>9</x:v>
      </x:c>
      <x:c r="H200" t="n">
        <x:v>1</x:v>
      </x:c>
      <x:c r="I200" t="n">
        <x:v>26</x:v>
      </x:c>
      <x:c r="J200" t="n">
        <x:v>12</x:v>
      </x:c>
      <x:c r="K200" t="n">
        <x:v>4</x:v>
      </x:c>
      <x:c r="L200" t="n">
        <x:v>10</x:v>
      </x:c>
    </x:row>
    <x:row r="201">
      <x:c r="A201" s="10" t="n">
        <x:v>42569</x:v>
      </x:c>
      <x:c r="B201" t="n">
        <x:v>12.64</x:v>
      </x:c>
      <x:c r="C201" t="n">
        <x:v>12.74</x:v>
      </x:c>
      <x:c r="D201" t="inlineStr">
        <x:is>
          <x:t xml:space="preserve"/>
        </x:is>
      </x:c>
      <x:c r="E201" t="n">
        <x:v>4</x:v>
      </x:c>
      <x:c r="F201" t="n">
        <x:v>21</x:v>
      </x:c>
      <x:c r="G201" t="n">
        <x:v>0</x:v>
      </x:c>
      <x:c r="H201" t="n">
        <x:v>9</x:v>
      </x:c>
      <x:c r="I201" t="n">
        <x:v>0</x:v>
      </x:c>
      <x:c r="J201" t="n">
        <x:v>26</x:v>
      </x:c>
      <x:c r="K201" t="n">
        <x:v>0</x:v>
      </x:c>
      <x:c r="L201" t="n">
        <x:v>4</x:v>
      </x:c>
    </x:row>
    <x:row r="202">
      <x:c r="A202" s="10" t="n">
        <x:v>42570</x:v>
      </x:c>
      <x:c r="B202" t="n">
        <x:v>12.37</x:v>
      </x:c>
      <x:c r="C202" t="n">
        <x:v>12.64</x:v>
      </x:c>
      <x:c r="D202" t="n">
        <x:v>12.65</x:v>
      </x:c>
      <x:c r="E202" t="n">
        <x:v>13</x:v>
      </x:c>
      <x:c r="F202" t="n">
        <x:v>4</x:v>
      </x:c>
      <x:c r="G202" t="n">
        <x:v>1</x:v>
      </x:c>
      <x:c r="H202" t="n">
        <x:v>0</x:v>
      </x:c>
      <x:c r="I202" t="n">
        <x:v>0</x:v>
      </x:c>
      <x:c r="J202" t="n">
        <x:v>0</x:v>
      </x:c>
      <x:c r="K202" t="n">
        <x:v>1</x:v>
      </x:c>
      <x:c r="L202" t="n">
        <x:v>0</x:v>
      </x:c>
    </x:row>
    <x:row r="203">
      <x:c r="A203" s="10" t="n">
        <x:v>42571</x:v>
      </x:c>
      <x:c r="B203" t="n">
        <x:v>12.35</x:v>
      </x:c>
      <x:c r="C203" t="n">
        <x:v>12.37</x:v>
      </x:c>
      <x:c r="D203" t="n">
        <x:v>12.74</x:v>
      </x:c>
      <x:c r="E203" t="n">
        <x:v>0</x:v>
      </x:c>
      <x:c r="F203" t="n">
        <x:v>13</x:v>
      </x:c>
      <x:c r="G203" t="n">
        <x:v>1</x:v>
      </x:c>
      <x:c r="H203" t="n">
        <x:v>1</x:v>
      </x:c>
      <x:c r="I203" t="n">
        <x:v>0</x:v>
      </x:c>
      <x:c r="J203" t="n">
        <x:v>0</x:v>
      </x:c>
      <x:c r="K203" t="n">
        <x:v>0</x:v>
      </x:c>
      <x:c r="L203" t="n">
        <x:v>1</x:v>
      </x:c>
    </x:row>
    <x:row r="204">
      <x:c r="A204" s="10" t="n">
        <x:v>42572</x:v>
      </x:c>
      <x:c r="B204" t="n">
        <x:v>12.9</x:v>
      </x:c>
      <x:c r="C204" t="n">
        <x:v>12.35</x:v>
      </x:c>
      <x:c r="D204" t="n">
        <x:v>12.64</x:v>
      </x:c>
      <x:c r="E204" t="n">
        <x:v>7</x:v>
      </x:c>
      <x:c r="F204" t="n">
        <x:v>0</x:v>
      </x:c>
      <x:c r="G204" t="n">
        <x:v>0</x:v>
      </x:c>
      <x:c r="H204" t="n">
        <x:v>1</x:v>
      </x:c>
      <x:c r="I204" t="n">
        <x:v>27</x:v>
      </x:c>
      <x:c r="J204" t="n">
        <x:v>0</x:v>
      </x:c>
      <x:c r="K204" t="n">
        <x:v>28</x:v>
      </x:c>
      <x:c r="L204" t="n">
        <x:v>0</x:v>
      </x:c>
    </x:row>
    <x:row r="205">
      <x:c r="A205" s="10" t="n">
        <x:v>42573</x:v>
      </x:c>
      <x:c r="B205" t="n">
        <x:v>12.85</x:v>
      </x:c>
      <x:c r="C205" t="n">
        <x:v>12.9</x:v>
      </x:c>
      <x:c r="D205" t="n">
        <x:v>12.37</x:v>
      </x:c>
      <x:c r="E205" t="n">
        <x:v>19</x:v>
      </x:c>
      <x:c r="F205" t="n">
        <x:v>7</x:v>
      </x:c>
      <x:c r="G205" t="n">
        <x:v>0</x:v>
      </x:c>
      <x:c r="H205" t="n">
        <x:v>0</x:v>
      </x:c>
      <x:c r="I205" t="n">
        <x:v>2</x:v>
      </x:c>
      <x:c r="J205" t="n">
        <x:v>27</x:v>
      </x:c>
      <x:c r="K205" t="n">
        <x:v>8</x:v>
      </x:c>
      <x:c r="L205" t="n">
        <x:v>28</x:v>
      </x:c>
    </x:row>
    <x:row r="206">
      <x:c r="A206" s="10" t="n">
        <x:v>42574</x:v>
      </x:c>
      <x:c r="B206" t="n">
        <x:v>12.86</x:v>
      </x:c>
      <x:c r="C206" t="n">
        <x:v>12.85</x:v>
      </x:c>
      <x:c r="D206" t="n">
        <x:v>12.35</x:v>
      </x:c>
      <x:c r="E206" t="n">
        <x:v>1</x:v>
      </x:c>
      <x:c r="F206" t="n">
        <x:v>19</x:v>
      </x:c>
      <x:c r="G206" t="n">
        <x:v>10</x:v>
      </x:c>
      <x:c r="H206" t="n">
        <x:v>0</x:v>
      </x:c>
      <x:c r="I206" t="n">
        <x:v>43</x:v>
      </x:c>
      <x:c r="J206" t="n">
        <x:v>2</x:v>
      </x:c>
      <x:c r="K206" t="n">
        <x:v>16</x:v>
      </x:c>
      <x:c r="L206" t="n">
        <x:v>8</x:v>
      </x:c>
    </x:row>
    <x:row r="207">
      <x:c r="A207" s="10" t="n">
        <x:v>42575</x:v>
      </x:c>
      <x:c r="B207" t="n">
        <x:v>13.82</x:v>
      </x:c>
      <x:c r="C207" t="n">
        <x:v>12.86</x:v>
      </x:c>
      <x:c r="D207" t="n">
        <x:v>12.9</x:v>
      </x:c>
      <x:c r="E207" t="n">
        <x:v>62</x:v>
      </x:c>
      <x:c r="F207" t="n">
        <x:v>1</x:v>
      </x:c>
      <x:c r="G207" t="n">
        <x:v>35</x:v>
      </x:c>
      <x:c r="H207" t="n">
        <x:v>10</x:v>
      </x:c>
      <x:c r="I207" t="n">
        <x:v>43</x:v>
      </x:c>
      <x:c r="J207" t="n">
        <x:v>43</x:v>
      </x:c>
      <x:c r="K207" t="n">
        <x:v>45</x:v>
      </x:c>
      <x:c r="L207" t="n">
        <x:v>16</x:v>
      </x:c>
    </x:row>
    <x:row r="208">
      <x:c r="A208" s="10" t="n">
        <x:v>42576</x:v>
      </x:c>
      <x:c r="B208" t="n">
        <x:v>13.25</x:v>
      </x:c>
      <x:c r="C208" t="n">
        <x:v>13.82</x:v>
      </x:c>
      <x:c r="D208" t="n">
        <x:v>12.85</x:v>
      </x:c>
      <x:c r="E208" t="n">
        <x:v>0</x:v>
      </x:c>
      <x:c r="F208" t="n">
        <x:v>62</x:v>
      </x:c>
      <x:c r="G208" t="n">
        <x:v>0</x:v>
      </x:c>
      <x:c r="H208" t="n">
        <x:v>35</x:v>
      </x:c>
      <x:c r="I208" t="n">
        <x:v>0</x:v>
      </x:c>
      <x:c r="J208" t="n">
        <x:v>43</x:v>
      </x:c>
      <x:c r="K208" t="n">
        <x:v>0</x:v>
      </x:c>
      <x:c r="L208" t="n">
        <x:v>45</x:v>
      </x:c>
    </x:row>
    <x:row r="209">
      <x:c r="A209" s="10" t="n">
        <x:v>42577</x:v>
      </x:c>
      <x:c r="B209" t="n">
        <x:v>12.62</x:v>
      </x:c>
      <x:c r="C209" t="n">
        <x:v>13.25</x:v>
      </x:c>
      <x:c r="D209" t="n">
        <x:v>12.86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4</x:v>
      </x:c>
      <x:c r="J209" t="n">
        <x:v>0</x:v>
      </x:c>
      <x:c r="K209" t="n">
        <x:v>0</x:v>
      </x:c>
      <x:c r="L209" t="n">
        <x:v>0</x:v>
      </x:c>
    </x:row>
    <x:row r="210">
      <x:c r="A210" s="10" t="n">
        <x:v>42578</x:v>
      </x:c>
      <x:c r="B210" t="n">
        <x:v>12.77</x:v>
      </x:c>
      <x:c r="C210" t="n">
        <x:v>12.62</x:v>
      </x:c>
      <x:c r="D210" t="n">
        <x:v>13.82</x:v>
      </x:c>
      <x:c r="E210" t="n">
        <x:v>39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4</x:v>
      </x:c>
      <x:c r="K210" t="n">
        <x:v>0</x:v>
      </x:c>
      <x:c r="L210" t="n">
        <x:v>0</x:v>
      </x:c>
    </x:row>
    <x:row r="211">
      <x:c r="A211" s="10" t="n">
        <x:v>42579</x:v>
      </x:c>
      <x:c r="B211" t="n">
        <x:v>12.62</x:v>
      </x:c>
      <x:c r="C211" t="n">
        <x:v>12.77</x:v>
      </x:c>
      <x:c r="D211" t="n">
        <x:v>13.25</x:v>
      </x:c>
      <x:c r="E211" t="n">
        <x:v>1</x:v>
      </x:c>
      <x:c r="F211" t="n">
        <x:v>39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1</x:v>
      </x:c>
      <x:c r="L211" t="n">
        <x:v>0</x:v>
      </x:c>
    </x:row>
    <x:row r="212">
      <x:c r="A212" s="10" t="n">
        <x:v>42580</x:v>
      </x:c>
      <x:c r="B212" t="n">
        <x:v>12.68</x:v>
      </x:c>
      <x:c r="C212" t="n">
        <x:v>12.62</x:v>
      </x:c>
      <x:c r="D212" t="n">
        <x:v>12.62</x:v>
      </x:c>
      <x:c r="E212" t="n">
        <x:v>0</x:v>
      </x:c>
      <x:c r="F212" t="n">
        <x:v>1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1</x:v>
      </x:c>
    </x:row>
    <x:row r="213">
      <x:c r="A213" s="10" t="n">
        <x:v>42581</x:v>
      </x:c>
      <x:c r="B213" t="n">
        <x:v>12.36</x:v>
      </x:c>
      <x:c r="C213" t="n">
        <x:v>12.68</x:v>
      </x:c>
      <x:c r="D213" t="n">
        <x:v>12.77</x:v>
      </x:c>
      <x:c r="E213" t="n">
        <x:v>13</x:v>
      </x:c>
      <x:c r="F213" t="n">
        <x:v>0</x:v>
      </x:c>
      <x:c r="G213" t="n">
        <x:v>15</x:v>
      </x:c>
      <x:c r="H213" t="n">
        <x:v>0</x:v>
      </x:c>
      <x:c r="I213" t="n">
        <x:v>1</x:v>
      </x:c>
      <x:c r="J213" t="n">
        <x:v>0</x:v>
      </x:c>
      <x:c r="K213" t="n">
        <x:v>2</x:v>
      </x:c>
      <x:c r="L213" t="n">
        <x:v>0</x:v>
      </x:c>
    </x:row>
    <x:row r="214">
      <x:c r="A214" s="10" t="n">
        <x:v>42582</x:v>
      </x:c>
      <x:c r="B214" t="n">
        <x:v>12.3</x:v>
      </x:c>
      <x:c r="C214" t="n">
        <x:v>12.36</x:v>
      </x:c>
      <x:c r="D214" t="n">
        <x:v>12.62</x:v>
      </x:c>
      <x:c r="E214" t="n">
        <x:v>3</x:v>
      </x:c>
      <x:c r="F214" t="n">
        <x:v>13</x:v>
      </x:c>
      <x:c r="G214" t="n">
        <x:v>39</x:v>
      </x:c>
      <x:c r="H214" t="n">
        <x:v>15</x:v>
      </x:c>
      <x:c r="I214" t="n">
        <x:v>38</x:v>
      </x:c>
      <x:c r="J214" t="n">
        <x:v>1</x:v>
      </x:c>
      <x:c r="K214" t="n">
        <x:v>7</x:v>
      </x:c>
      <x:c r="L214" t="n">
        <x:v>2</x:v>
      </x:c>
    </x:row>
    <x:row r="215">
      <x:c r="A215" s="10" t="n">
        <x:v>42583</x:v>
      </x:c>
      <x:c r="B215" t="n">
        <x:v>12.37</x:v>
      </x:c>
      <x:c r="C215" t="n">
        <x:v>12.3</x:v>
      </x:c>
      <x:c r="D215" t="n">
        <x:v>12.68</x:v>
      </x:c>
      <x:c r="E215" t="n">
        <x:v>1</x:v>
      </x:c>
      <x:c r="F215" t="n">
        <x:v>3</x:v>
      </x:c>
      <x:c r="G215" t="n">
        <x:v>43</x:v>
      </x:c>
      <x:c r="H215" t="n">
        <x:v>39</x:v>
      </x:c>
      <x:c r="I215" t="n">
        <x:v>67</x:v>
      </x:c>
      <x:c r="J215" t="n">
        <x:v>38</x:v>
      </x:c>
      <x:c r="K215" t="n">
        <x:v>13</x:v>
      </x:c>
      <x:c r="L215" t="n">
        <x:v>7</x:v>
      </x:c>
    </x:row>
    <x:row r="216">
      <x:c r="A216" s="10" t="n">
        <x:v>42584</x:v>
      </x:c>
      <x:c r="B216" t="n">
        <x:v>12.84</x:v>
      </x:c>
      <x:c r="C216" t="n">
        <x:v>12.37</x:v>
      </x:c>
      <x:c r="D216" t="n">
        <x:v>12.36</x:v>
      </x:c>
      <x:c r="E216" t="n">
        <x:v>0</x:v>
      </x:c>
      <x:c r="F216" t="n">
        <x:v>1</x:v>
      </x:c>
      <x:c r="G216" t="n">
        <x:v>1</x:v>
      </x:c>
      <x:c r="H216" t="n">
        <x:v>43</x:v>
      </x:c>
      <x:c r="I216" t="n">
        <x:v>0</x:v>
      </x:c>
      <x:c r="J216" t="n">
        <x:v>67</x:v>
      </x:c>
      <x:c r="K216" t="n">
        <x:v>0</x:v>
      </x:c>
      <x:c r="L216" t="n">
        <x:v>13</x:v>
      </x:c>
    </x:row>
    <x:row r="217">
      <x:c r="A217" s="10" t="n">
        <x:v>42585</x:v>
      </x:c>
      <x:c r="B217" t="n">
        <x:v>12.94</x:v>
      </x:c>
      <x:c r="C217" t="n">
        <x:v>12.84</x:v>
      </x:c>
      <x:c r="D217" t="n">
        <x:v>12.3</x:v>
      </x:c>
      <x:c r="E217" t="n">
        <x:v>3</x:v>
      </x:c>
      <x:c r="F217" t="n">
        <x:v>0</x:v>
      </x:c>
      <x:c r="G217" t="n">
        <x:v>9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0</x:v>
      </x:c>
    </x:row>
    <x:row r="218">
      <x:c r="A218" s="10" t="n">
        <x:v>42586</x:v>
      </x:c>
      <x:c r="B218" t="n">
        <x:v>12.85</x:v>
      </x:c>
      <x:c r="C218" t="n">
        <x:v>12.94</x:v>
      </x:c>
      <x:c r="D218" t="n">
        <x:v>12.37</x:v>
      </x:c>
      <x:c r="E218" t="n">
        <x:v>3</x:v>
      </x:c>
      <x:c r="F218" t="n">
        <x:v>3</x:v>
      </x:c>
      <x:c r="G218" t="n">
        <x:v>0</x:v>
      </x:c>
      <x:c r="H218" t="n">
        <x:v>9</x:v>
      </x:c>
      <x:c r="I218" t="n">
        <x:v>0</x:v>
      </x:c>
      <x:c r="J218" t="n">
        <x:v>0</x:v>
      </x:c>
      <x:c r="K218" t="n">
        <x:v>29</x:v>
      </x:c>
      <x:c r="L218" t="n">
        <x:v>0</x:v>
      </x:c>
    </x:row>
    <x:row r="219">
      <x:c r="A219" s="10" t="n">
        <x:v>42587</x:v>
      </x:c>
      <x:c r="B219" t="n">
        <x:v>13.53</x:v>
      </x:c>
      <x:c r="C219" t="n">
        <x:v>12.85</x:v>
      </x:c>
      <x:c r="D219" t="n">
        <x:v>12.84</x:v>
      </x:c>
      <x:c r="E219" t="n">
        <x:v>28</x:v>
      </x:c>
      <x:c r="F219" t="n">
        <x:v>3</x:v>
      </x:c>
      <x:c r="G219" t="n">
        <x:v>72</x:v>
      </x:c>
      <x:c r="H219" t="n">
        <x:v>0</x:v>
      </x:c>
      <x:c r="I219" t="n">
        <x:v>43</x:v>
      </x:c>
      <x:c r="J219" t="n">
        <x:v>0</x:v>
      </x:c>
      <x:c r="K219" t="n">
        <x:v>33</x:v>
      </x:c>
      <x:c r="L219" t="n">
        <x:v>29</x:v>
      </x:c>
    </x:row>
    <x:row r="220">
      <x:c r="A220" s="10" t="n">
        <x:v>42588</x:v>
      </x:c>
      <x:c r="B220" t="n">
        <x:v>13.37</x:v>
      </x:c>
      <x:c r="C220" t="n">
        <x:v>13.53</x:v>
      </x:c>
      <x:c r="D220" t="n">
        <x:v>12.94</x:v>
      </x:c>
      <x:c r="E220" t="n">
        <x:v>48</x:v>
      </x:c>
      <x:c r="F220" t="n">
        <x:v>28</x:v>
      </x:c>
      <x:c r="G220" t="n">
        <x:v>51</x:v>
      </x:c>
      <x:c r="H220" t="n">
        <x:v>72</x:v>
      </x:c>
      <x:c r="I220" t="n">
        <x:v>27</x:v>
      </x:c>
      <x:c r="J220" t="n">
        <x:v>43</x:v>
      </x:c>
      <x:c r="K220" t="n">
        <x:v>24</x:v>
      </x:c>
      <x:c r="L220" t="n">
        <x:v>33</x:v>
      </x:c>
    </x:row>
    <x:row r="221">
      <x:c r="A221" s="10" t="n">
        <x:v>42589</x:v>
      </x:c>
      <x:c r="B221" t="n">
        <x:v>13.82</x:v>
      </x:c>
      <x:c r="C221" t="n">
        <x:v>13.37</x:v>
      </x:c>
      <x:c r="D221" t="n">
        <x:v>12.85</x:v>
      </x:c>
      <x:c r="E221" t="n">
        <x:v>16</x:v>
      </x:c>
      <x:c r="F221" t="n">
        <x:v>48</x:v>
      </x:c>
      <x:c r="G221" t="n">
        <x:v>18</x:v>
      </x:c>
      <x:c r="H221" t="n">
        <x:v>51</x:v>
      </x:c>
      <x:c r="I221" t="n">
        <x:v>14</x:v>
      </x:c>
      <x:c r="J221" t="n">
        <x:v>27</x:v>
      </x:c>
      <x:c r="K221" t="n">
        <x:v>30</x:v>
      </x:c>
      <x:c r="L221" t="n">
        <x:v>24</x:v>
      </x:c>
    </x:row>
    <x:row r="222">
      <x:c r="A222" s="10" t="n">
        <x:v>42590</x:v>
      </x:c>
      <x:c r="B222" t="n">
        <x:v>13.69</x:v>
      </x:c>
      <x:c r="C222" t="n">
        <x:v>13.82</x:v>
      </x:c>
      <x:c r="D222" t="n">
        <x:v>13.53</x:v>
      </x:c>
      <x:c r="E222" t="n">
        <x:v>4</x:v>
      </x:c>
      <x:c r="F222" t="n">
        <x:v>16</x:v>
      </x:c>
      <x:c r="G222" t="n">
        <x:v>23</x:v>
      </x:c>
      <x:c r="H222" t="n">
        <x:v>18</x:v>
      </x:c>
      <x:c r="I222" t="n">
        <x:v>29</x:v>
      </x:c>
      <x:c r="J222" t="n">
        <x:v>14</x:v>
      </x:c>
      <x:c r="K222" t="n">
        <x:v>30</x:v>
      </x:c>
      <x:c r="L222" t="n">
        <x:v>30</x:v>
      </x:c>
    </x:row>
    <x:row r="223">
      <x:c r="A223" s="10" t="n">
        <x:v>42591</x:v>
      </x:c>
      <x:c r="B223" t="n">
        <x:v>13.9</x:v>
      </x:c>
      <x:c r="C223" t="n">
        <x:v>13.69</x:v>
      </x:c>
      <x:c r="D223" t="n">
        <x:v>13.37</x:v>
      </x:c>
      <x:c r="E223" t="n">
        <x:v>28</x:v>
      </x:c>
      <x:c r="F223" t="n">
        <x:v>4</x:v>
      </x:c>
      <x:c r="G223" t="n">
        <x:v>32</x:v>
      </x:c>
      <x:c r="H223" t="n">
        <x:v>23</x:v>
      </x:c>
      <x:c r="I223" t="n">
        <x:v>41</x:v>
      </x:c>
      <x:c r="J223" t="n">
        <x:v>29</x:v>
      </x:c>
      <x:c r="K223" t="n">
        <x:v>43</x:v>
      </x:c>
      <x:c r="L223" t="n">
        <x:v>30</x:v>
      </x:c>
    </x:row>
    <x:row r="224">
      <x:c r="A224" s="10" t="n">
        <x:v>42592</x:v>
      </x:c>
      <x:c r="B224" t="n">
        <x:v>13.56</x:v>
      </x:c>
      <x:c r="C224" t="n">
        <x:v>13.9</x:v>
      </x:c>
      <x:c r="D224" t="n">
        <x:v>13.82</x:v>
      </x:c>
      <x:c r="E224" t="n">
        <x:v>15</x:v>
      </x:c>
      <x:c r="F224" t="n">
        <x:v>28</x:v>
      </x:c>
      <x:c r="G224" t="n">
        <x:v>25</x:v>
      </x:c>
      <x:c r="H224" t="n">
        <x:v>32</x:v>
      </x:c>
      <x:c r="I224" t="n">
        <x:v>20</x:v>
      </x:c>
      <x:c r="J224" t="n">
        <x:v>41</x:v>
      </x:c>
      <x:c r="K224" t="n">
        <x:v>29</x:v>
      </x:c>
      <x:c r="L224" t="n">
        <x:v>43</x:v>
      </x:c>
    </x:row>
    <x:row r="225">
      <x:c r="A225" s="10" t="n">
        <x:v>42593</x:v>
      </x:c>
      <x:c r="B225" t="n">
        <x:v>13.78</x:v>
      </x:c>
      <x:c r="C225" t="n">
        <x:v>13.56</x:v>
      </x:c>
      <x:c r="D225" t="n">
        <x:v>13.69</x:v>
      </x:c>
      <x:c r="E225" t="n">
        <x:v>4</x:v>
      </x:c>
      <x:c r="F225" t="n">
        <x:v>15</x:v>
      </x:c>
      <x:c r="G225" t="n">
        <x:v>9</x:v>
      </x:c>
      <x:c r="H225" t="n">
        <x:v>25</x:v>
      </x:c>
      <x:c r="I225" t="n">
        <x:v>10</x:v>
      </x:c>
      <x:c r="J225" t="n">
        <x:v>20</x:v>
      </x:c>
      <x:c r="K225" t="n">
        <x:v>7</x:v>
      </x:c>
      <x:c r="L225" t="n">
        <x:v>29</x:v>
      </x:c>
    </x:row>
    <x:row r="226">
      <x:c r="A226" s="10" t="n">
        <x:v>42594</x:v>
      </x:c>
      <x:c r="B226" t="n">
        <x:v>15.05</x:v>
      </x:c>
      <x:c r="C226" t="n">
        <x:v>13.78</x:v>
      </x:c>
      <x:c r="D226" t="n">
        <x:v>13.9</x:v>
      </x:c>
      <x:c r="E226" t="n">
        <x:v>98</x:v>
      </x:c>
      <x:c r="F226" t="n">
        <x:v>4</x:v>
      </x:c>
      <x:c r="G226" t="n">
        <x:v>82</x:v>
      </x:c>
      <x:c r="H226" t="n">
        <x:v>9</x:v>
      </x:c>
      <x:c r="I226" t="n">
        <x:v>87</x:v>
      </x:c>
      <x:c r="J226" t="n">
        <x:v>10</x:v>
      </x:c>
      <x:c r="K226" t="n">
        <x:v>93</x:v>
      </x:c>
      <x:c r="L226" t="n">
        <x:v>7</x:v>
      </x:c>
    </x:row>
    <x:row r="227">
      <x:c r="A227" s="10" t="n">
        <x:v>42595</x:v>
      </x:c>
      <x:c r="B227" t="n">
        <x:v>17.39</x:v>
      </x:c>
      <x:c r="C227" t="n">
        <x:v>15.05</x:v>
      </x:c>
      <x:c r="D227" t="n">
        <x:v>13.56</x:v>
      </x:c>
      <x:c r="E227" t="n">
        <x:v>142</x:v>
      </x:c>
      <x:c r="F227" t="n">
        <x:v>98</x:v>
      </x:c>
      <x:c r="G227" t="n">
        <x:v>102</x:v>
      </x:c>
      <x:c r="H227" t="n">
        <x:v>82</x:v>
      </x:c>
      <x:c r="I227" t="n">
        <x:v>92</x:v>
      </x:c>
      <x:c r="J227" t="n">
        <x:v>87</x:v>
      </x:c>
      <x:c r="K227" t="n">
        <x:v>113</x:v>
      </x:c>
      <x:c r="L227" t="n">
        <x:v>93</x:v>
      </x:c>
    </x:row>
    <x:row r="228">
      <x:c r="A228" s="10" t="n">
        <x:v>42596</x:v>
      </x:c>
      <x:c r="B228" t="n">
        <x:v>16.69</x:v>
      </x:c>
      <x:c r="C228" t="n">
        <x:v>17.39</x:v>
      </x:c>
      <x:c r="D228" t="n">
        <x:v>13.78</x:v>
      </x:c>
      <x:c r="E228" t="n">
        <x:v>61</x:v>
      </x:c>
      <x:c r="F228" t="n">
        <x:v>142</x:v>
      </x:c>
      <x:c r="G228" t="n">
        <x:v>23</x:v>
      </x:c>
      <x:c r="H228" t="n">
        <x:v>102</x:v>
      </x:c>
      <x:c r="I228" t="n">
        <x:v>16</x:v>
      </x:c>
      <x:c r="J228" t="n">
        <x:v>92</x:v>
      </x:c>
      <x:c r="K228" t="n">
        <x:v>24</x:v>
      </x:c>
      <x:c r="L228" t="n">
        <x:v>113</x:v>
      </x:c>
    </x:row>
    <x:row r="229">
      <x:c r="A229" s="10" t="n">
        <x:v>42597</x:v>
      </x:c>
      <x:c r="B229" t="n">
        <x:v>15.93</x:v>
      </x:c>
      <x:c r="C229" t="n">
        <x:v>16.69</x:v>
      </x:c>
      <x:c r="D229" t="n">
        <x:v>15.05</x:v>
      </x:c>
      <x:c r="E229" t="n">
        <x:v>54</x:v>
      </x:c>
      <x:c r="F229" t="n">
        <x:v>61</x:v>
      </x:c>
      <x:c r="G229" t="n">
        <x:v>12</x:v>
      </x:c>
      <x:c r="H229" t="n">
        <x:v>23</x:v>
      </x:c>
      <x:c r="I229" t="n">
        <x:v>8</x:v>
      </x:c>
      <x:c r="J229" t="n">
        <x:v>16</x:v>
      </x:c>
      <x:c r="K229" t="n">
        <x:v>18</x:v>
      </x:c>
      <x:c r="L229" t="n">
        <x:v>24</x:v>
      </x:c>
    </x:row>
    <x:row r="230">
      <x:c r="A230" s="10" t="n">
        <x:v>42598</x:v>
      </x:c>
      <x:c r="B230" t="n">
        <x:v>14.62</x:v>
      </x:c>
      <x:c r="C230" t="n">
        <x:v>15.93</x:v>
      </x:c>
      <x:c r="D230" t="n">
        <x:v>17.39</x:v>
      </x:c>
      <x:c r="E230" t="n">
        <x:v>48</x:v>
      </x:c>
      <x:c r="F230" t="n">
        <x:v>54</x:v>
      </x:c>
      <x:c r="G230" t="n">
        <x:v>5</x:v>
      </x:c>
      <x:c r="H230" t="n">
        <x:v>12</x:v>
      </x:c>
      <x:c r="I230" t="n">
        <x:v>12</x:v>
      </x:c>
      <x:c r="J230" t="n">
        <x:v>8</x:v>
      </x:c>
      <x:c r="K230" t="n">
        <x:v>11</x:v>
      </x:c>
      <x:c r="L230" t="n">
        <x:v>18</x:v>
      </x:c>
    </x:row>
    <x:row r="231">
      <x:c r="A231" s="10" t="n">
        <x:v>42599</x:v>
      </x:c>
      <x:c r="B231" t="n">
        <x:v>14.34</x:v>
      </x:c>
      <x:c r="C231" t="n">
        <x:v>14.62</x:v>
      </x:c>
      <x:c r="D231" t="n">
        <x:v>16.69</x:v>
      </x:c>
      <x:c r="E231" t="n">
        <x:v>6</x:v>
      </x:c>
      <x:c r="F231" t="n">
        <x:v>48</x:v>
      </x:c>
      <x:c r="G231" t="n">
        <x:v>15</x:v>
      </x:c>
      <x:c r="H231" t="n">
        <x:v>5</x:v>
      </x:c>
      <x:c r="I231" t="n">
        <x:v>13</x:v>
      </x:c>
      <x:c r="J231" t="n">
        <x:v>12</x:v>
      </x:c>
      <x:c r="K231" t="n">
        <x:v>9</x:v>
      </x:c>
      <x:c r="L231" t="n">
        <x:v>11</x:v>
      </x:c>
    </x:row>
    <x:row r="232">
      <x:c r="A232" s="10" t="n">
        <x:v>42600</x:v>
      </x:c>
      <x:c r="B232" t="n">
        <x:v>13.69</x:v>
      </x:c>
      <x:c r="C232" t="n">
        <x:v>14.34</x:v>
      </x:c>
      <x:c r="D232" t="n">
        <x:v>15.93</x:v>
      </x:c>
      <x:c r="E232" t="n">
        <x:v>16</x:v>
      </x:c>
      <x:c r="F232" t="n">
        <x:v>6</x:v>
      </x:c>
      <x:c r="G232" t="n">
        <x:v>6</x:v>
      </x:c>
      <x:c r="H232" t="n">
        <x:v>15</x:v>
      </x:c>
      <x:c r="I232" t="n">
        <x:v>1</x:v>
      </x:c>
      <x:c r="J232" t="n">
        <x:v>13</x:v>
      </x:c>
      <x:c r="K232" t="n">
        <x:v>5</x:v>
      </x:c>
      <x:c r="L232" t="n">
        <x:v>9</x:v>
      </x:c>
    </x:row>
    <x:row r="233">
      <x:c r="A233" s="10" t="n">
        <x:v>42601</x:v>
      </x:c>
      <x:c r="B233" t="n">
        <x:v>13.7</x:v>
      </x:c>
      <x:c r="C233" t="n">
        <x:v>13.69</x:v>
      </x:c>
      <x:c r="D233" t="n">
        <x:v>14.62</x:v>
      </x:c>
      <x:c r="E233" t="n">
        <x:v>4</x:v>
      </x:c>
      <x:c r="F233" t="n">
        <x:v>16</x:v>
      </x:c>
      <x:c r="G233" t="n">
        <x:v>15</x:v>
      </x:c>
      <x:c r="H233" t="n">
        <x:v>6</x:v>
      </x:c>
      <x:c r="I233" t="n">
        <x:v>14</x:v>
      </x:c>
      <x:c r="J233" t="n">
        <x:v>1</x:v>
      </x:c>
      <x:c r="K233" t="n">
        <x:v>6</x:v>
      </x:c>
      <x:c r="L233" t="n">
        <x:v>5</x:v>
      </x:c>
    </x:row>
    <x:row r="234">
      <x:c r="A234" s="10" t="n">
        <x:v>42602</x:v>
      </x:c>
      <x:c r="B234" t="inlineStr">
        <x:is>
          <x:t xml:space="preserve"/>
        </x:is>
      </x:c>
      <x:c r="C234" t="n">
        <x:v>13.7</x:v>
      </x:c>
      <x:c r="D234" t="n">
        <x:v>14.34</x:v>
      </x:c>
      <x:c r="E234" t="n">
        <x:v>34</x:v>
      </x:c>
      <x:c r="F234" t="n">
        <x:v>4</x:v>
      </x:c>
      <x:c r="G234" t="n">
        <x:v>61</x:v>
      </x:c>
      <x:c r="H234" t="n">
        <x:v>15</x:v>
      </x:c>
      <x:c r="I234" t="n">
        <x:v>51</x:v>
      </x:c>
      <x:c r="J234" t="n">
        <x:v>14</x:v>
      </x:c>
      <x:c r="K234" t="n">
        <x:v>41</x:v>
      </x:c>
      <x:c r="L234" t="n">
        <x:v>6</x:v>
      </x:c>
    </x:row>
    <x:row r="235">
      <x:c r="A235" s="10" t="n">
        <x:v>42603</x:v>
      </x:c>
      <x:c r="B235" t="n">
        <x:v>14.24</x:v>
      </x:c>
      <x:c r="C235" t="inlineStr">
        <x:is>
          <x:t xml:space="preserve"/>
        </x:is>
      </x:c>
      <x:c r="D235" t="n">
        <x:v>13.69</x:v>
      </x:c>
      <x:c r="E235" t="n">
        <x:v>0</x:v>
      </x:c>
      <x:c r="F235" t="n">
        <x:v>34</x:v>
      </x:c>
      <x:c r="G235" t="n">
        <x:v>20</x:v>
      </x:c>
      <x:c r="H235" t="n">
        <x:v>61</x:v>
      </x:c>
      <x:c r="I235" t="n">
        <x:v>23</x:v>
      </x:c>
      <x:c r="J235" t="n">
        <x:v>51</x:v>
      </x:c>
      <x:c r="K235" t="n">
        <x:v>52</x:v>
      </x:c>
      <x:c r="L235" t="n">
        <x:v>41</x:v>
      </x:c>
    </x:row>
    <x:row r="236">
      <x:c r="A236" s="10" t="n">
        <x:v>42604</x:v>
      </x:c>
      <x:c r="B236" t="n">
        <x:v>13.75</x:v>
      </x:c>
      <x:c r="C236" t="n">
        <x:v>14.24</x:v>
      </x:c>
      <x:c r="D236" t="n">
        <x:v>13.7</x:v>
      </x:c>
      <x:c r="E236" t="n">
        <x:v>1</x:v>
      </x:c>
      <x:c r="F236" t="n">
        <x:v>0</x:v>
      </x:c>
      <x:c r="G236" t="n">
        <x:v>0</x:v>
      </x:c>
      <x:c r="H236" t="n">
        <x:v>20</x:v>
      </x:c>
      <x:c r="I236" t="n">
        <x:v>0</x:v>
      </x:c>
      <x:c r="J236" t="n">
        <x:v>23</x:v>
      </x:c>
      <x:c r="K236" t="n">
        <x:v>1</x:v>
      </x:c>
      <x:c r="L236" t="n">
        <x:v>52</x:v>
      </x:c>
    </x:row>
    <x:row r="237">
      <x:c r="A237" s="10" t="n">
        <x:v>42605</x:v>
      </x:c>
      <x:c r="B237" t="n">
        <x:v>13.53</x:v>
      </x:c>
      <x:c r="C237" t="n">
        <x:v>13.75</x:v>
      </x:c>
      <x:c r="D237" t="inlineStr">
        <x:is>
          <x:t xml:space="preserve"/>
        </x:is>
      </x:c>
      <x:c r="E237" t="n">
        <x:v>4</x:v>
      </x:c>
      <x:c r="F237" t="n">
        <x:v>1</x:v>
      </x:c>
      <x:c r="G237" t="n">
        <x:v>4</x:v>
      </x:c>
      <x:c r="H237" t="n">
        <x:v>0</x:v>
      </x:c>
      <x:c r="I237" t="n">
        <x:v>3</x:v>
      </x:c>
      <x:c r="J237" t="n">
        <x:v>0</x:v>
      </x:c>
      <x:c r="K237" t="n">
        <x:v>9</x:v>
      </x:c>
      <x:c r="L237" t="n">
        <x:v>1</x:v>
      </x:c>
    </x:row>
    <x:row r="238">
      <x:c r="A238" s="10" t="n">
        <x:v>42606</x:v>
      </x:c>
      <x:c r="B238" t="n">
        <x:v>13.34</x:v>
      </x:c>
      <x:c r="C238" t="n">
        <x:v>13.53</x:v>
      </x:c>
      <x:c r="D238" t="n">
        <x:v>14.24</x:v>
      </x:c>
      <x:c r="E238" t="n">
        <x:v>4</x:v>
      </x:c>
      <x:c r="F238" t="n">
        <x:v>4</x:v>
      </x:c>
      <x:c r="G238" t="n">
        <x:v>7</x:v>
      </x:c>
      <x:c r="H238" t="n">
        <x:v>4</x:v>
      </x:c>
      <x:c r="I238" t="n">
        <x:v>7</x:v>
      </x:c>
      <x:c r="J238" t="n">
        <x:v>3</x:v>
      </x:c>
      <x:c r="K238" t="n">
        <x:v>2</x:v>
      </x:c>
      <x:c r="L238" t="n">
        <x:v>9</x:v>
      </x:c>
    </x:row>
    <x:row r="239">
      <x:c r="A239" s="10" t="n">
        <x:v>42607</x:v>
      </x:c>
      <x:c r="B239" t="n">
        <x:v>13.32</x:v>
      </x:c>
      <x:c r="C239" t="n">
        <x:v>13.34</x:v>
      </x:c>
      <x:c r="D239" t="n">
        <x:v>13.75</x:v>
      </x:c>
      <x:c r="E239" t="n">
        <x:v>6</x:v>
      </x:c>
      <x:c r="F239" t="n">
        <x:v>4</x:v>
      </x:c>
      <x:c r="G239" t="n">
        <x:v>11</x:v>
      </x:c>
      <x:c r="H239" t="n">
        <x:v>7</x:v>
      </x:c>
      <x:c r="I239" t="n">
        <x:v>13</x:v>
      </x:c>
      <x:c r="J239" t="n">
        <x:v>7</x:v>
      </x:c>
      <x:c r="K239" t="n">
        <x:v>18</x:v>
      </x:c>
      <x:c r="L239" t="n">
        <x:v>2</x:v>
      </x:c>
    </x:row>
    <x:row r="240">
      <x:c r="A240" s="10" t="n">
        <x:v>42608</x:v>
      </x:c>
      <x:c r="B240" t="n">
        <x:v>13.85</x:v>
      </x:c>
      <x:c r="C240" t="n">
        <x:v>13.32</x:v>
      </x:c>
      <x:c r="D240" t="n">
        <x:v>13.53</x:v>
      </x:c>
      <x:c r="E240" t="n">
        <x:v>34</x:v>
      </x:c>
      <x:c r="F240" t="n">
        <x:v>6</x:v>
      </x:c>
      <x:c r="G240" t="n">
        <x:v>44</x:v>
      </x:c>
      <x:c r="H240" t="n">
        <x:v>11</x:v>
      </x:c>
      <x:c r="I240" t="n">
        <x:v>47</x:v>
      </x:c>
      <x:c r="J240" t="n">
        <x:v>13</x:v>
      </x:c>
      <x:c r="K240" t="n">
        <x:v>49</x:v>
      </x:c>
      <x:c r="L240" t="n">
        <x:v>18</x:v>
      </x:c>
    </x:row>
    <x:row r="241">
      <x:c r="A241" s="10" t="n">
        <x:v>42609</x:v>
      </x:c>
      <x:c r="B241" t="n">
        <x:v>13.77</x:v>
      </x:c>
      <x:c r="C241" t="n">
        <x:v>13.85</x:v>
      </x:c>
      <x:c r="D241" t="n">
        <x:v>13.34</x:v>
      </x:c>
      <x:c r="E241" t="n">
        <x:v>11</x:v>
      </x:c>
      <x:c r="F241" t="n">
        <x:v>34</x:v>
      </x:c>
      <x:c r="G241" t="n">
        <x:v>7</x:v>
      </x:c>
      <x:c r="H241" t="n">
        <x:v>44</x:v>
      </x:c>
      <x:c r="I241" t="n">
        <x:v>7</x:v>
      </x:c>
      <x:c r="J241" t="n">
        <x:v>47</x:v>
      </x:c>
      <x:c r="K241" t="n">
        <x:v>6</x:v>
      </x:c>
      <x:c r="L241" t="n">
        <x:v>49</x:v>
      </x:c>
    </x:row>
    <x:row r="242">
      <x:c r="A242" s="10" t="n">
        <x:v>42610</x:v>
      </x:c>
      <x:c r="B242" t="n">
        <x:v>13.79</x:v>
      </x:c>
      <x:c r="C242" t="n">
        <x:v>13.77</x:v>
      </x:c>
      <x:c r="D242" t="n">
        <x:v>13.32</x:v>
      </x:c>
      <x:c r="E242" t="n">
        <x:v>51</x:v>
      </x:c>
      <x:c r="F242" t="n">
        <x:v>11</x:v>
      </x:c>
      <x:c r="G242" t="n">
        <x:v>7</x:v>
      </x:c>
      <x:c r="H242" t="n">
        <x:v>7</x:v>
      </x:c>
      <x:c r="I242" t="n">
        <x:v>5</x:v>
      </x:c>
      <x:c r="J242" t="n">
        <x:v>7</x:v>
      </x:c>
      <x:c r="K242" t="n">
        <x:v>21</x:v>
      </x:c>
      <x:c r="L242" t="n">
        <x:v>6</x:v>
      </x:c>
    </x:row>
    <x:row r="243">
      <x:c r="A243" s="10" t="n">
        <x:v>42611</x:v>
      </x:c>
      <x:c r="B243" t="n">
        <x:v>14.19</x:v>
      </x:c>
      <x:c r="C243" t="n">
        <x:v>13.79</x:v>
      </x:c>
      <x:c r="D243" t="n">
        <x:v>13.85</x:v>
      </x:c>
      <x:c r="E243" t="n">
        <x:v>46</x:v>
      </x:c>
      <x:c r="F243" t="n">
        <x:v>51</x:v>
      </x:c>
      <x:c r="G243" t="n">
        <x:v>19</x:v>
      </x:c>
      <x:c r="H243" t="n">
        <x:v>7</x:v>
      </x:c>
      <x:c r="I243" t="n">
        <x:v>14</x:v>
      </x:c>
      <x:c r="J243" t="n">
        <x:v>5</x:v>
      </x:c>
      <x:c r="K243" t="n">
        <x:v>25</x:v>
      </x:c>
      <x:c r="L243" t="n">
        <x:v>21</x:v>
      </x:c>
    </x:row>
    <x:row r="244">
      <x:c r="A244" s="10" t="n">
        <x:v>42612</x:v>
      </x:c>
      <x:c r="B244" t="n">
        <x:v>13.78</x:v>
      </x:c>
      <x:c r="C244" t="n">
        <x:v>14.19</x:v>
      </x:c>
      <x:c r="D244" t="n">
        <x:v>13.77</x:v>
      </x:c>
      <x:c r="E244" t="n">
        <x:v>0</x:v>
      </x:c>
      <x:c r="F244" t="n">
        <x:v>46</x:v>
      </x:c>
      <x:c r="G244" t="n">
        <x:v>0</x:v>
      </x:c>
      <x:c r="H244" t="n">
        <x:v>19</x:v>
      </x:c>
      <x:c r="I244" t="n">
        <x:v>0</x:v>
      </x:c>
      <x:c r="J244" t="n">
        <x:v>14</x:v>
      </x:c>
      <x:c r="K244" t="n">
        <x:v>0</x:v>
      </x:c>
      <x:c r="L244" t="n">
        <x:v>25</x:v>
      </x:c>
    </x:row>
    <x:row r="245">
      <x:c r="A245" s="10" t="n">
        <x:v>42613</x:v>
      </x:c>
      <x:c r="B245" t="n">
        <x:v>13.48</x:v>
      </x:c>
      <x:c r="C245" t="n">
        <x:v>13.78</x:v>
      </x:c>
      <x:c r="D245" t="n">
        <x:v>13.79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</x:row>
    <x:row r="246">
      <x:c r="A246" s="10" t="n">
        <x:v>42614</x:v>
      </x:c>
      <x:c r="B246" t="n">
        <x:v>13.32</x:v>
      </x:c>
      <x:c r="C246" t="n">
        <x:v>13.48</x:v>
      </x:c>
      <x:c r="D246" t="n">
        <x:v>14.19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</x:row>
    <x:row r="247">
      <x:c r="A247" s="10" t="n">
        <x:v>42615</x:v>
      </x:c>
      <x:c r="B247" t="n">
        <x:v>13.06</x:v>
      </x:c>
      <x:c r="C247" t="n">
        <x:v>13.32</x:v>
      </x:c>
      <x:c r="D247" t="n">
        <x:v>13.78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5</x:v>
      </x:c>
      <x:c r="J247" t="n">
        <x:v>0</x:v>
      </x:c>
      <x:c r="K247" t="n">
        <x:v>0</x:v>
      </x:c>
      <x:c r="L247" t="n">
        <x:v>0</x:v>
      </x:c>
    </x:row>
    <x:row r="248">
      <x:c r="A248" s="10" t="n">
        <x:v>42616</x:v>
      </x:c>
      <x:c r="B248" t="n">
        <x:v>12.87</x:v>
      </x:c>
      <x:c r="C248" t="n">
        <x:v>13.06</x:v>
      </x:c>
      <x:c r="D248" t="n">
        <x:v>13.48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1</x:v>
      </x:c>
      <x:c r="J248" t="n">
        <x:v>5</x:v>
      </x:c>
      <x:c r="K248" t="n">
        <x:v>1</x:v>
      </x:c>
      <x:c r="L248" t="n">
        <x:v>0</x:v>
      </x:c>
    </x:row>
    <x:row r="249">
      <x:c r="A249" s="10" t="n">
        <x:v>42617</x:v>
      </x:c>
      <x:c r="B249" t="n">
        <x:v>13.83</x:v>
      </x:c>
      <x:c r="C249" t="n">
        <x:v>12.87</x:v>
      </x:c>
      <x:c r="D249" t="n">
        <x:v>13.32</x:v>
      </x:c>
      <x:c r="E249" t="n">
        <x:v>50</x:v>
      </x:c>
      <x:c r="F249" t="n">
        <x:v>0</x:v>
      </x:c>
      <x:c r="G249" t="n">
        <x:v>38</x:v>
      </x:c>
      <x:c r="H249" t="n">
        <x:v>0</x:v>
      </x:c>
      <x:c r="I249" t="n">
        <x:v>23</x:v>
      </x:c>
      <x:c r="J249" t="n">
        <x:v>1</x:v>
      </x:c>
      <x:c r="K249" t="n">
        <x:v>11</x:v>
      </x:c>
      <x:c r="L249" t="n">
        <x:v>1</x:v>
      </x:c>
    </x:row>
    <x:row r="250">
      <x:c r="A250" s="10" t="n">
        <x:v>42618</x:v>
      </x:c>
      <x:c r="B250" t="n">
        <x:v>13.28</x:v>
      </x:c>
      <x:c r="C250" t="n">
        <x:v>13.83</x:v>
      </x:c>
      <x:c r="D250" t="n">
        <x:v>13.06</x:v>
      </x:c>
      <x:c r="E250" t="n">
        <x:v>1</x:v>
      </x:c>
      <x:c r="F250" t="n">
        <x:v>50</x:v>
      </x:c>
      <x:c r="G250" t="n">
        <x:v>5</x:v>
      </x:c>
      <x:c r="H250" t="n">
        <x:v>38</x:v>
      </x:c>
      <x:c r="I250" t="n">
        <x:v>1</x:v>
      </x:c>
      <x:c r="J250" t="n">
        <x:v>23</x:v>
      </x:c>
      <x:c r="K250" t="n">
        <x:v>0</x:v>
      </x:c>
      <x:c r="L250" t="n">
        <x:v>11</x:v>
      </x:c>
    </x:row>
    <x:row r="251">
      <x:c r="A251" s="10" t="n">
        <x:v>42619</x:v>
      </x:c>
      <x:c r="B251" t="n">
        <x:v>13.02</x:v>
      </x:c>
      <x:c r="C251" t="n">
        <x:v>13.28</x:v>
      </x:c>
      <x:c r="D251" t="n">
        <x:v>12.87</x:v>
      </x:c>
      <x:c r="E251" t="n">
        <x:v>0</x:v>
      </x:c>
      <x:c r="F251" t="n">
        <x:v>1</x:v>
      </x:c>
      <x:c r="G251" t="n">
        <x:v>2</x:v>
      </x:c>
      <x:c r="H251" t="n">
        <x:v>5</x:v>
      </x:c>
      <x:c r="I251" t="n">
        <x:v>8</x:v>
      </x:c>
      <x:c r="J251" t="n">
        <x:v>1</x:v>
      </x:c>
      <x:c r="K251" t="n">
        <x:v>0</x:v>
      </x:c>
      <x:c r="L251" t="n">
        <x:v>0</x:v>
      </x:c>
    </x:row>
    <x:row r="252">
      <x:c r="A252" s="10" t="n">
        <x:v>42620</x:v>
      </x:c>
      <x:c r="B252" t="n">
        <x:v>13.86</x:v>
      </x:c>
      <x:c r="C252" t="n">
        <x:v>13.02</x:v>
      </x:c>
      <x:c r="D252" t="n">
        <x:v>13.83</x:v>
      </x:c>
      <x:c r="E252" t="n">
        <x:v>28</x:v>
      </x:c>
      <x:c r="F252" t="n">
        <x:v>0</x:v>
      </x:c>
      <x:c r="G252" t="n">
        <x:v>9</x:v>
      </x:c>
      <x:c r="H252" t="n">
        <x:v>2</x:v>
      </x:c>
      <x:c r="I252" t="n">
        <x:v>7</x:v>
      </x:c>
      <x:c r="J252" t="n">
        <x:v>8</x:v>
      </x:c>
      <x:c r="K252" t="n">
        <x:v>41</x:v>
      </x:c>
      <x:c r="L252" t="n">
        <x:v>0</x:v>
      </x:c>
    </x:row>
    <x:row r="253">
      <x:c r="A253" s="10" t="n">
        <x:v>42621</x:v>
      </x:c>
      <x:c r="B253" t="n">
        <x:v>13.9</x:v>
      </x:c>
      <x:c r="C253" t="n">
        <x:v>13.86</x:v>
      </x:c>
      <x:c r="D253" t="n">
        <x:v>13.28</x:v>
      </x:c>
      <x:c r="E253" t="n">
        <x:v>79</x:v>
      </x:c>
      <x:c r="F253" t="n">
        <x:v>28</x:v>
      </x:c>
      <x:c r="G253" t="n">
        <x:v>0</x:v>
      </x:c>
      <x:c r="H253" t="n">
        <x:v>9</x:v>
      </x:c>
      <x:c r="I253" t="n">
        <x:v>40</x:v>
      </x:c>
      <x:c r="J253" t="n">
        <x:v>7</x:v>
      </x:c>
      <x:c r="K253" t="n">
        <x:v>37</x:v>
      </x:c>
      <x:c r="L253" t="n">
        <x:v>41</x:v>
      </x:c>
    </x:row>
    <x:row r="254">
      <x:c r="A254" s="10" t="n">
        <x:v>42622</x:v>
      </x:c>
      <x:c r="B254" t="n">
        <x:v>13.63</x:v>
      </x:c>
      <x:c r="C254" t="n">
        <x:v>13.9</x:v>
      </x:c>
      <x:c r="D254" t="n">
        <x:v>13.02</x:v>
      </x:c>
      <x:c r="E254" t="n">
        <x:v>0</x:v>
      </x:c>
      <x:c r="F254" t="n">
        <x:v>79</x:v>
      </x:c>
      <x:c r="G254" t="n">
        <x:v>2</x:v>
      </x:c>
      <x:c r="H254" t="n">
        <x:v>0</x:v>
      </x:c>
      <x:c r="I254" t="n">
        <x:v>32</x:v>
      </x:c>
      <x:c r="J254" t="n">
        <x:v>40</x:v>
      </x:c>
      <x:c r="K254" t="n">
        <x:v>16</x:v>
      </x:c>
      <x:c r="L254" t="n">
        <x:v>37</x:v>
      </x:c>
    </x:row>
    <x:row r="255">
      <x:c r="A255" s="10" t="n">
        <x:v>42623</x:v>
      </x:c>
      <x:c r="B255" t="n">
        <x:v>13.37</x:v>
      </x:c>
      <x:c r="C255" t="n">
        <x:v>13.63</x:v>
      </x:c>
      <x:c r="D255" t="n">
        <x:v>13.86</x:v>
      </x:c>
      <x:c r="E255" t="n">
        <x:v>4</x:v>
      </x:c>
      <x:c r="F255" t="n">
        <x:v>0</x:v>
      </x:c>
      <x:c r="G255" t="n">
        <x:v>3</x:v>
      </x:c>
      <x:c r="H255" t="n">
        <x:v>2</x:v>
      </x:c>
      <x:c r="I255" t="n">
        <x:v>4</x:v>
      </x:c>
      <x:c r="J255" t="n">
        <x:v>32</x:v>
      </x:c>
      <x:c r="K255" t="n">
        <x:v>5</x:v>
      </x:c>
      <x:c r="L255" t="n">
        <x:v>16</x:v>
      </x:c>
    </x:row>
    <x:row r="256">
      <x:c r="A256" s="10" t="n">
        <x:v>42624</x:v>
      </x:c>
      <x:c r="B256" t="n">
        <x:v>13.1</x:v>
      </x:c>
      <x:c r="C256" t="n">
        <x:v>13.37</x:v>
      </x:c>
      <x:c r="D256" t="n">
        <x:v>13.9</x:v>
      </x:c>
      <x:c r="E256" t="n">
        <x:v>0</x:v>
      </x:c>
      <x:c r="F256" t="n">
        <x:v>4</x:v>
      </x:c>
      <x:c r="G256" t="n">
        <x:v>1</x:v>
      </x:c>
      <x:c r="H256" t="n">
        <x:v>3</x:v>
      </x:c>
      <x:c r="I256" t="n">
        <x:v>0</x:v>
      </x:c>
      <x:c r="J256" t="n">
        <x:v>4</x:v>
      </x:c>
      <x:c r="K256" t="n">
        <x:v>0</x:v>
      </x:c>
      <x:c r="L256" t="n">
        <x:v>5</x:v>
      </x:c>
    </x:row>
    <x:row r="257">
      <x:c r="A257" s="10" t="n">
        <x:v>42625</x:v>
      </x:c>
      <x:c r="B257" t="n">
        <x:v>14</x:v>
      </x:c>
      <x:c r="C257" t="n">
        <x:v>13.1</x:v>
      </x:c>
      <x:c r="D257" t="n">
        <x:v>13.63</x:v>
      </x:c>
      <x:c r="E257" t="n">
        <x:v>6</x:v>
      </x:c>
      <x:c r="F257" t="n">
        <x:v>0</x:v>
      </x:c>
      <x:c r="G257" t="n">
        <x:v>17</x:v>
      </x:c>
      <x:c r="H257" t="n">
        <x:v>1</x:v>
      </x:c>
      <x:c r="I257" t="n">
        <x:v>36</x:v>
      </x:c>
      <x:c r="J257" t="n">
        <x:v>0</x:v>
      </x:c>
      <x:c r="K257" t="n">
        <x:v>104</x:v>
      </x:c>
      <x:c r="L257" t="n">
        <x:v>0</x:v>
      </x:c>
    </x:row>
    <x:row r="258">
      <x:c r="A258" s="10" t="n">
        <x:v>42626</x:v>
      </x:c>
      <x:c r="B258" t="n">
        <x:v>13.19</x:v>
      </x:c>
      <x:c r="C258" t="n">
        <x:v>14</x:v>
      </x:c>
      <x:c r="D258" t="n">
        <x:v>13.37</x:v>
      </x:c>
      <x:c r="E258" t="n">
        <x:v>11</x:v>
      </x:c>
      <x:c r="F258" t="n">
        <x:v>6</x:v>
      </x:c>
      <x:c r="G258" t="n">
        <x:v>1</x:v>
      </x:c>
      <x:c r="H258" t="n">
        <x:v>17</x:v>
      </x:c>
      <x:c r="I258" t="n">
        <x:v>2</x:v>
      </x:c>
      <x:c r="J258" t="n">
        <x:v>36</x:v>
      </x:c>
      <x:c r="K258" t="n">
        <x:v>0</x:v>
      </x:c>
      <x:c r="L258" t="n">
        <x:v>104</x:v>
      </x:c>
    </x:row>
    <x:row r="259">
      <x:c r="A259" s="10" t="n">
        <x:v>42627</x:v>
      </x:c>
      <x:c r="B259" t="n">
        <x:v>12.95</x:v>
      </x:c>
      <x:c r="C259" t="n">
        <x:v>13.19</x:v>
      </x:c>
      <x:c r="D259" t="n">
        <x:v>13.1</x:v>
      </x:c>
      <x:c r="E259" t="n">
        <x:v>7</x:v>
      </x:c>
      <x:c r="F259" t="n">
        <x:v>11</x:v>
      </x:c>
      <x:c r="G259" t="n">
        <x:v>19</x:v>
      </x:c>
      <x:c r="H259" t="n">
        <x:v>1</x:v>
      </x:c>
      <x:c r="I259" t="n">
        <x:v>47</x:v>
      </x:c>
      <x:c r="J259" t="n">
        <x:v>2</x:v>
      </x:c>
      <x:c r="K259" t="n">
        <x:v>11</x:v>
      </x:c>
      <x:c r="L259" t="n">
        <x:v>0</x:v>
      </x:c>
    </x:row>
    <x:row r="260">
      <x:c r="A260" s="10" t="n">
        <x:v>42628</x:v>
      </x:c>
      <x:c r="B260" t="n">
        <x:v>12.46</x:v>
      </x:c>
      <x:c r="C260" t="n">
        <x:v>12.95</x:v>
      </x:c>
      <x:c r="D260" t="n">
        <x:v>14</x:v>
      </x:c>
      <x:c r="E260" t="n">
        <x:v>13</x:v>
      </x:c>
      <x:c r="F260" t="n">
        <x:v>7</x:v>
      </x:c>
      <x:c r="G260" t="n">
        <x:v>48</x:v>
      </x:c>
      <x:c r="H260" t="n">
        <x:v>19</x:v>
      </x:c>
      <x:c r="I260" t="n">
        <x:v>2</x:v>
      </x:c>
      <x:c r="J260" t="n">
        <x:v>47</x:v>
      </x:c>
      <x:c r="K260" t="n">
        <x:v>10</x:v>
      </x:c>
      <x:c r="L260" t="n">
        <x:v>11</x:v>
      </x:c>
    </x:row>
    <x:row r="261">
      <x:c r="A261" s="10" t="n">
        <x:v>42629</x:v>
      </x:c>
      <x:c r="B261" t="n">
        <x:v>13.27</x:v>
      </x:c>
      <x:c r="C261" t="n">
        <x:v>12.46</x:v>
      </x:c>
      <x:c r="D261" t="n">
        <x:v>13.19</x:v>
      </x:c>
      <x:c r="E261" t="n">
        <x:v>9</x:v>
      </x:c>
      <x:c r="F261" t="n">
        <x:v>13</x:v>
      </x:c>
      <x:c r="G261" t="n">
        <x:v>6</x:v>
      </x:c>
      <x:c r="H261" t="n">
        <x:v>48</x:v>
      </x:c>
      <x:c r="I261" t="n">
        <x:v>19</x:v>
      </x:c>
      <x:c r="J261" t="n">
        <x:v>2</x:v>
      </x:c>
      <x:c r="K261" t="n">
        <x:v>16</x:v>
      </x:c>
      <x:c r="L261" t="n">
        <x:v>10</x:v>
      </x:c>
    </x:row>
    <x:row r="262">
      <x:c r="A262" s="10" t="n">
        <x:v>42630</x:v>
      </x:c>
      <x:c r="B262" t="n">
        <x:v>13.34</x:v>
      </x:c>
      <x:c r="C262" t="n">
        <x:v>13.27</x:v>
      </x:c>
      <x:c r="D262" t="n">
        <x:v>12.95</x:v>
      </x:c>
      <x:c r="E262" t="n">
        <x:v>0</x:v>
      </x:c>
      <x:c r="F262" t="n">
        <x:v>9</x:v>
      </x:c>
      <x:c r="G262" t="n">
        <x:v>8</x:v>
      </x:c>
      <x:c r="H262" t="n">
        <x:v>6</x:v>
      </x:c>
      <x:c r="I262" t="n">
        <x:v>3</x:v>
      </x:c>
      <x:c r="J262" t="n">
        <x:v>19</x:v>
      </x:c>
      <x:c r="K262" t="n">
        <x:v>7</x:v>
      </x:c>
      <x:c r="L262" t="n">
        <x:v>16</x:v>
      </x:c>
    </x:row>
    <x:row r="263">
      <x:c r="A263" s="10" t="n">
        <x:v>42631</x:v>
      </x:c>
      <x:c r="B263" t="n">
        <x:v>13.1</x:v>
      </x:c>
      <x:c r="C263" t="n">
        <x:v>13.34</x:v>
      </x:c>
      <x:c r="D263" t="n">
        <x:v>12.46</x:v>
      </x:c>
      <x:c r="E263" t="n">
        <x:v>1</x:v>
      </x:c>
      <x:c r="F263" t="n">
        <x:v>0</x:v>
      </x:c>
      <x:c r="G263" t="n">
        <x:v>30</x:v>
      </x:c>
      <x:c r="H263" t="n">
        <x:v>8</x:v>
      </x:c>
      <x:c r="I263" t="n">
        <x:v>0</x:v>
      </x:c>
      <x:c r="J263" t="n">
        <x:v>3</x:v>
      </x:c>
      <x:c r="K263" t="n">
        <x:v>2</x:v>
      </x:c>
      <x:c r="L263" t="n">
        <x:v>7</x:v>
      </x:c>
    </x:row>
    <x:row r="264">
      <x:c r="A264" s="10" t="n">
        <x:v>42632</x:v>
      </x:c>
      <x:c r="B264" t="n">
        <x:v>14.97</x:v>
      </x:c>
      <x:c r="C264" t="n">
        <x:v>13.1</x:v>
      </x:c>
      <x:c r="D264" t="n">
        <x:v>13.27</x:v>
      </x:c>
      <x:c r="E264" t="n">
        <x:v>70</x:v>
      </x:c>
      <x:c r="F264" t="n">
        <x:v>1</x:v>
      </x:c>
      <x:c r="G264" t="n">
        <x:v>25</x:v>
      </x:c>
      <x:c r="H264" t="n">
        <x:v>30</x:v>
      </x:c>
      <x:c r="I264" t="n">
        <x:v>97</x:v>
      </x:c>
      <x:c r="J264" t="n">
        <x:v>0</x:v>
      </x:c>
      <x:c r="K264" t="n">
        <x:v>92</x:v>
      </x:c>
      <x:c r="L264" t="n">
        <x:v>2</x:v>
      </x:c>
    </x:row>
    <x:row r="265">
      <x:c r="A265" s="10" t="n">
        <x:v>42633</x:v>
      </x:c>
      <x:c r="B265" t="n">
        <x:v>14.37</x:v>
      </x:c>
      <x:c r="C265" t="n">
        <x:v>14.97</x:v>
      </x:c>
      <x:c r="D265" t="n">
        <x:v>13.34</x:v>
      </x:c>
      <x:c r="E265" t="n">
        <x:v>3</x:v>
      </x:c>
      <x:c r="F265" t="n">
        <x:v>70</x:v>
      </x:c>
      <x:c r="G265" t="n">
        <x:v>3</x:v>
      </x:c>
      <x:c r="H265" t="n">
        <x:v>25</x:v>
      </x:c>
      <x:c r="I265" t="n">
        <x:v>1</x:v>
      </x:c>
      <x:c r="J265" t="n">
        <x:v>97</x:v>
      </x:c>
      <x:c r="K265" t="n">
        <x:v>1</x:v>
      </x:c>
      <x:c r="L265" t="n">
        <x:v>92</x:v>
      </x:c>
    </x:row>
    <x:row r="266">
      <x:c r="A266" s="10" t="n">
        <x:v>42634</x:v>
      </x:c>
      <x:c r="B266" t="n">
        <x:v>13.07</x:v>
      </x:c>
      <x:c r="C266" t="n">
        <x:v>14.37</x:v>
      </x:c>
      <x:c r="D266" t="n">
        <x:v>13.1</x:v>
      </x:c>
      <x:c r="E266" t="n">
        <x:v>0</x:v>
      </x:c>
      <x:c r="F266" t="n">
        <x:v>3</x:v>
      </x:c>
      <x:c r="G266" t="n">
        <x:v>0</x:v>
      </x:c>
      <x:c r="H266" t="n">
        <x:v>3</x:v>
      </x:c>
      <x:c r="I266" t="n">
        <x:v>0</x:v>
      </x:c>
      <x:c r="J266" t="n">
        <x:v>1</x:v>
      </x:c>
      <x:c r="K266" t="n">
        <x:v>0</x:v>
      </x:c>
      <x:c r="L266" t="n">
        <x:v>1</x:v>
      </x:c>
    </x:row>
    <x:row r="267">
      <x:c r="A267" s="10" t="n">
        <x:v>42635</x:v>
      </x:c>
      <x:c r="B267" t="n">
        <x:v>12.83</x:v>
      </x:c>
      <x:c r="C267" t="n">
        <x:v>13.07</x:v>
      </x:c>
      <x:c r="D267" t="n">
        <x:v>14.97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</x:row>
    <x:row r="268">
      <x:c r="A268" s="10" t="n">
        <x:v>42636</x:v>
      </x:c>
      <x:c r="B268" t="n">
        <x:v>13.42</x:v>
      </x:c>
      <x:c r="C268" t="n">
        <x:v>12.83</x:v>
      </x:c>
      <x:c r="D268" t="n">
        <x:v>14.37</x:v>
      </x:c>
      <x:c r="E268" t="n">
        <x:v>10</x:v>
      </x:c>
      <x:c r="F268" t="n">
        <x:v>0</x:v>
      </x:c>
      <x:c r="G268" t="n">
        <x:v>39</x:v>
      </x:c>
      <x:c r="H268" t="n">
        <x:v>0</x:v>
      </x:c>
      <x:c r="I268" t="n">
        <x:v>45</x:v>
      </x:c>
      <x:c r="J268" t="n">
        <x:v>0</x:v>
      </x:c>
      <x:c r="K268" t="n">
        <x:v>16</x:v>
      </x:c>
      <x:c r="L268" t="n">
        <x:v>0</x:v>
      </x:c>
    </x:row>
    <x:row r="269">
      <x:c r="A269" s="10" t="n">
        <x:v>42637</x:v>
      </x:c>
      <x:c r="B269" t="n">
        <x:v>13.81</x:v>
      </x:c>
      <x:c r="C269" t="n">
        <x:v>13.42</x:v>
      </x:c>
      <x:c r="D269" t="n">
        <x:v>13.07</x:v>
      </x:c>
      <x:c r="E269" t="n">
        <x:v>8</x:v>
      </x:c>
      <x:c r="F269" t="n">
        <x:v>10</x:v>
      </x:c>
      <x:c r="G269" t="n">
        <x:v>4</x:v>
      </x:c>
      <x:c r="H269" t="n">
        <x:v>39</x:v>
      </x:c>
      <x:c r="I269" t="n">
        <x:v>2</x:v>
      </x:c>
      <x:c r="J269" t="n">
        <x:v>45</x:v>
      </x:c>
      <x:c r="K269" t="n">
        <x:v>33</x:v>
      </x:c>
      <x:c r="L269" t="n">
        <x:v>16</x:v>
      </x:c>
    </x:row>
    <x:row r="270">
      <x:c r="A270" s="10" t="n">
        <x:v>42638</x:v>
      </x:c>
      <x:c r="B270" t="n">
        <x:v>13.69</x:v>
      </x:c>
      <x:c r="C270" t="n">
        <x:v>13.81</x:v>
      </x:c>
      <x:c r="D270" t="n">
        <x:v>12.83</x:v>
      </x:c>
      <x:c r="E270" t="n">
        <x:v>64</x:v>
      </x:c>
      <x:c r="F270" t="n">
        <x:v>8</x:v>
      </x:c>
      <x:c r="G270" t="n">
        <x:v>36</x:v>
      </x:c>
      <x:c r="H270" t="n">
        <x:v>4</x:v>
      </x:c>
      <x:c r="I270" t="n">
        <x:v>26</x:v>
      </x:c>
      <x:c r="J270" t="n">
        <x:v>2</x:v>
      </x:c>
      <x:c r="K270" t="n">
        <x:v>29</x:v>
      </x:c>
      <x:c r="L270" t="n">
        <x:v>33</x:v>
      </x:c>
    </x:row>
    <x:row r="271">
      <x:c r="A271" s="10" t="n">
        <x:v>42639</x:v>
      </x:c>
      <x:c r="B271" t="n">
        <x:v>12.72</x:v>
      </x:c>
      <x:c r="C271" t="n">
        <x:v>13.69</x:v>
      </x:c>
      <x:c r="D271" t="n">
        <x:v>13.42</x:v>
      </x:c>
      <x:c r="E271" t="n">
        <x:v>2</x:v>
      </x:c>
      <x:c r="F271" t="n">
        <x:v>64</x:v>
      </x:c>
      <x:c r="G271" t="n">
        <x:v>0</x:v>
      </x:c>
      <x:c r="H271" t="n">
        <x:v>36</x:v>
      </x:c>
      <x:c r="I271" t="n">
        <x:v>0</x:v>
      </x:c>
      <x:c r="J271" t="n">
        <x:v>26</x:v>
      </x:c>
      <x:c r="K271" t="n">
        <x:v>0</x:v>
      </x:c>
      <x:c r="L271" t="n">
        <x:v>29</x:v>
      </x:c>
    </x:row>
    <x:row r="272">
      <x:c r="A272" s="10" t="n">
        <x:v>42640</x:v>
      </x:c>
      <x:c r="B272" t="n">
        <x:v>13.93</x:v>
      </x:c>
      <x:c r="C272" t="n">
        <x:v>12.72</x:v>
      </x:c>
      <x:c r="D272" t="n">
        <x:v>13.81</x:v>
      </x:c>
      <x:c r="E272" t="n">
        <x:v>154</x:v>
      </x:c>
      <x:c r="F272" t="n">
        <x:v>2</x:v>
      </x:c>
      <x:c r="G272" t="n">
        <x:v>73</x:v>
      </x:c>
      <x:c r="H272" t="n">
        <x:v>0</x:v>
      </x:c>
      <x:c r="I272" t="n">
        <x:v>70</x:v>
      </x:c>
      <x:c r="J272" t="n">
        <x:v>0</x:v>
      </x:c>
      <x:c r="K272" t="n">
        <x:v>54</x:v>
      </x:c>
      <x:c r="L272" t="n">
        <x:v>0</x:v>
      </x:c>
    </x:row>
    <x:row r="273">
      <x:c r="A273" s="10" t="n">
        <x:v>42641</x:v>
      </x:c>
      <x:c r="B273" t="inlineStr">
        <x:is>
          <x:t xml:space="preserve"/>
        </x:is>
      </x:c>
      <x:c r="C273" t="n">
        <x:v>13.93</x:v>
      </x:c>
      <x:c r="D273" t="n">
        <x:v>13.69</x:v>
      </x:c>
      <x:c r="E273" t="n">
        <x:v>16</x:v>
      </x:c>
      <x:c r="F273" t="n">
        <x:v>154</x:v>
      </x:c>
      <x:c r="G273" t="n">
        <x:v>28</x:v>
      </x:c>
      <x:c r="H273" t="n">
        <x:v>73</x:v>
      </x:c>
      <x:c r="I273" t="n">
        <x:v>29</x:v>
      </x:c>
      <x:c r="J273" t="n">
        <x:v>70</x:v>
      </x:c>
      <x:c r="K273" t="n">
        <x:v>13</x:v>
      </x:c>
      <x:c r="L273" t="n">
        <x:v>54</x:v>
      </x:c>
    </x:row>
    <x:row r="274">
      <x:c r="A274" s="10" t="n">
        <x:v>42642</x:v>
      </x:c>
      <x:c r="B274" t="n">
        <x:v>14.31</x:v>
      </x:c>
      <x:c r="C274" t="inlineStr">
        <x:is>
          <x:t xml:space="preserve"/>
        </x:is>
      </x:c>
      <x:c r="D274" t="n">
        <x:v>12.72</x:v>
      </x:c>
      <x:c r="E274" t="n">
        <x:v>3</x:v>
      </x:c>
      <x:c r="F274" t="n">
        <x:v>16</x:v>
      </x:c>
      <x:c r="G274" t="n">
        <x:v>19</x:v>
      </x:c>
      <x:c r="H274" t="n">
        <x:v>28</x:v>
      </x:c>
      <x:c r="I274" t="n">
        <x:v>5</x:v>
      </x:c>
      <x:c r="J274" t="n">
        <x:v>29</x:v>
      </x:c>
      <x:c r="K274" t="n">
        <x:v>7</x:v>
      </x:c>
      <x:c r="L274" t="n">
        <x:v>13</x:v>
      </x:c>
    </x:row>
    <x:row r="275">
      <x:c r="A275" s="10" t="n">
        <x:v>42643</x:v>
      </x:c>
      <x:c r="B275" t="inlineStr">
        <x:is>
          <x:t xml:space="preserve"/>
        </x:is>
      </x:c>
      <x:c r="C275" t="n">
        <x:v>14.31</x:v>
      </x:c>
      <x:c r="D275" t="n">
        <x:v>13.93</x:v>
      </x:c>
      <x:c r="E275" t="n">
        <x:v>2</x:v>
      </x:c>
      <x:c r="F275" t="n">
        <x:v>3</x:v>
      </x:c>
      <x:c r="G275" t="n">
        <x:v>0</x:v>
      </x:c>
      <x:c r="H275" t="n">
        <x:v>19</x:v>
      </x:c>
      <x:c r="I275" t="n">
        <x:v>0</x:v>
      </x:c>
      <x:c r="J275" t="n">
        <x:v>5</x:v>
      </x:c>
      <x:c r="K275" t="n">
        <x:v>1</x:v>
      </x:c>
      <x:c r="L275" t="n">
        <x:v>7</x:v>
      </x:c>
    </x:row>
    <x:row r="276">
      <x:c r="A276" s="10" t="n">
        <x:v>42644</x:v>
      </x:c>
      <x:c r="B276" t="n">
        <x:v>12.98</x:v>
      </x:c>
      <x:c r="C276" t="inlineStr">
        <x:is>
          <x:t xml:space="preserve"/>
        </x:is>
      </x:c>
      <x:c r="D276" t="inlineStr">
        <x:is>
          <x:t xml:space="preserve"/>
        </x:is>
      </x:c>
      <x:c r="E276" t="n">
        <x:v>0</x:v>
      </x:c>
      <x:c r="F276" t="n">
        <x:v>2</x:v>
      </x:c>
      <x:c r="G276" t="n">
        <x:v>8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1</x:v>
      </x:c>
    </x:row>
    <x:row r="277">
      <x:c r="A277" s="10" t="n">
        <x:v>42645</x:v>
      </x:c>
      <x:c r="B277" t="n">
        <x:v>12.57</x:v>
      </x:c>
      <x:c r="C277" t="n">
        <x:v>12.98</x:v>
      </x:c>
      <x:c r="D277" t="n">
        <x:v>14.31</x:v>
      </x:c>
      <x:c r="E277" t="n">
        <x:v>9</x:v>
      </x:c>
      <x:c r="F277" t="n">
        <x:v>0</x:v>
      </x:c>
      <x:c r="G277" t="n">
        <x:v>2</x:v>
      </x:c>
      <x:c r="H277" t="n">
        <x:v>8</x:v>
      </x:c>
      <x:c r="I277" t="n">
        <x:v>7</x:v>
      </x:c>
      <x:c r="J277" t="n">
        <x:v>0</x:v>
      </x:c>
      <x:c r="K277" t="n">
        <x:v>8</x:v>
      </x:c>
      <x:c r="L277" t="n">
        <x:v>0</x:v>
      </x:c>
    </x:row>
    <x:row r="278">
      <x:c r="A278" s="10" t="n">
        <x:v>42646</x:v>
      </x:c>
      <x:c r="B278" t="n">
        <x:v>12.41</x:v>
      </x:c>
      <x:c r="C278" t="n">
        <x:v>12.57</x:v>
      </x:c>
      <x:c r="D278" t="inlineStr">
        <x:is>
          <x:t xml:space="preserve"/>
        </x:is>
      </x:c>
      <x:c r="E278" t="n">
        <x:v>0</x:v>
      </x:c>
      <x:c r="F278" t="n">
        <x:v>9</x:v>
      </x:c>
      <x:c r="G278" t="n">
        <x:v>1</x:v>
      </x:c>
      <x:c r="H278" t="n">
        <x:v>2</x:v>
      </x:c>
      <x:c r="I278" t="n">
        <x:v>3</x:v>
      </x:c>
      <x:c r="J278" t="n">
        <x:v>7</x:v>
      </x:c>
      <x:c r="K278" t="n">
        <x:v>3</x:v>
      </x:c>
      <x:c r="L278" t="n">
        <x:v>8</x:v>
      </x:c>
    </x:row>
    <x:row r="279">
      <x:c r="A279" s="10" t="n">
        <x:v>42647</x:v>
      </x:c>
      <x:c r="B279" t="n">
        <x:v>13.9</x:v>
      </x:c>
      <x:c r="C279" t="n">
        <x:v>12.41</x:v>
      </x:c>
      <x:c r="D279" t="n">
        <x:v>12.98</x:v>
      </x:c>
      <x:c r="E279" t="n">
        <x:v>28</x:v>
      </x:c>
      <x:c r="F279" t="n">
        <x:v>0</x:v>
      </x:c>
      <x:c r="G279" t="n">
        <x:v>61</x:v>
      </x:c>
      <x:c r="H279" t="n">
        <x:v>1</x:v>
      </x:c>
      <x:c r="I279" t="n">
        <x:v>93</x:v>
      </x:c>
      <x:c r="J279" t="n">
        <x:v>3</x:v>
      </x:c>
      <x:c r="K279" t="n">
        <x:v>67</x:v>
      </x:c>
      <x:c r="L279" t="n">
        <x:v>3</x:v>
      </x:c>
    </x:row>
    <x:row r="280">
      <x:c r="A280" s="10" t="n">
        <x:v>42648</x:v>
      </x:c>
      <x:c r="B280" t="n">
        <x:v>13.24</x:v>
      </x:c>
      <x:c r="C280" t="n">
        <x:v>13.9</x:v>
      </x:c>
      <x:c r="D280" t="n">
        <x:v>12.57</x:v>
      </x:c>
      <x:c r="E280" t="n">
        <x:v>1</x:v>
      </x:c>
      <x:c r="F280" t="n">
        <x:v>28</x:v>
      </x:c>
      <x:c r="G280" t="n">
        <x:v>0</x:v>
      </x:c>
      <x:c r="H280" t="n">
        <x:v>61</x:v>
      </x:c>
      <x:c r="I280" t="n">
        <x:v>12</x:v>
      </x:c>
      <x:c r="J280" t="n">
        <x:v>93</x:v>
      </x:c>
      <x:c r="K280" t="n">
        <x:v>2</x:v>
      </x:c>
      <x:c r="L280" t="n">
        <x:v>67</x:v>
      </x:c>
    </x:row>
    <x:row r="281">
      <x:c r="A281" s="10" t="n">
        <x:v>42649</x:v>
      </x:c>
      <x:c r="B281" t="n">
        <x:v>13.02</x:v>
      </x:c>
      <x:c r="C281" t="n">
        <x:v>13.24</x:v>
      </x:c>
      <x:c r="D281" t="n">
        <x:v>12.41</x:v>
      </x:c>
      <x:c r="E281" t="n">
        <x:v>11</x:v>
      </x:c>
      <x:c r="F281" t="n">
        <x:v>1</x:v>
      </x:c>
      <x:c r="G281" t="n">
        <x:v>10</x:v>
      </x:c>
      <x:c r="H281" t="n">
        <x:v>0</x:v>
      </x:c>
      <x:c r="I281" t="n">
        <x:v>6</x:v>
      </x:c>
      <x:c r="J281" t="n">
        <x:v>12</x:v>
      </x:c>
      <x:c r="K281" t="n">
        <x:v>8</x:v>
      </x:c>
      <x:c r="L281" t="n">
        <x:v>2</x:v>
      </x:c>
    </x:row>
    <x:row r="282">
      <x:c r="A282" s="10" t="n">
        <x:v>42650</x:v>
      </x:c>
      <x:c r="B282" t="n">
        <x:v>12.64</x:v>
      </x:c>
      <x:c r="C282" t="n">
        <x:v>13.02</x:v>
      </x:c>
      <x:c r="D282" t="n">
        <x:v>13.9</x:v>
      </x:c>
      <x:c r="E282" t="n">
        <x:v>21</x:v>
      </x:c>
      <x:c r="F282" t="n">
        <x:v>11</x:v>
      </x:c>
      <x:c r="G282" t="n">
        <x:v>1</x:v>
      </x:c>
      <x:c r="H282" t="n">
        <x:v>10</x:v>
      </x:c>
      <x:c r="I282" t="n">
        <x:v>5</x:v>
      </x:c>
      <x:c r="J282" t="n">
        <x:v>6</x:v>
      </x:c>
      <x:c r="K282" t="n">
        <x:v>1</x:v>
      </x:c>
      <x:c r="L282" t="n">
        <x:v>8</x:v>
      </x:c>
    </x:row>
    <x:row r="283">
      <x:c r="A283" s="10" t="n">
        <x:v>42651</x:v>
      </x:c>
      <x:c r="B283" t="n">
        <x:v>12.52</x:v>
      </x:c>
      <x:c r="C283" t="n">
        <x:v>12.64</x:v>
      </x:c>
      <x:c r="D283" t="n">
        <x:v>13.24</x:v>
      </x:c>
      <x:c r="E283" t="n">
        <x:v>17</x:v>
      </x:c>
      <x:c r="F283" t="n">
        <x:v>21</x:v>
      </x:c>
      <x:c r="G283" t="n">
        <x:v>0</x:v>
      </x:c>
      <x:c r="H283" t="n">
        <x:v>1</x:v>
      </x:c>
      <x:c r="I283" t="n">
        <x:v>0</x:v>
      </x:c>
      <x:c r="J283" t="n">
        <x:v>5</x:v>
      </x:c>
      <x:c r="K283" t="n">
        <x:v>2</x:v>
      </x:c>
      <x:c r="L283" t="n">
        <x:v>1</x:v>
      </x:c>
    </x:row>
    <x:row r="284">
      <x:c r="A284" s="10" t="n">
        <x:v>42652</x:v>
      </x:c>
      <x:c r="B284" t="n">
        <x:v>12.36</x:v>
      </x:c>
      <x:c r="C284" t="n">
        <x:v>12.52</x:v>
      </x:c>
      <x:c r="D284" t="n">
        <x:v>13.02</x:v>
      </x:c>
      <x:c r="E284" t="n">
        <x:v>0</x:v>
      </x:c>
      <x:c r="F284" t="n">
        <x:v>17</x:v>
      </x:c>
      <x:c r="G284" t="n">
        <x:v>0</x:v>
      </x:c>
      <x:c r="H284" t="n">
        <x:v>0</x:v>
      </x:c>
      <x:c r="I284" t="n">
        <x:v>1</x:v>
      </x:c>
      <x:c r="J284" t="n">
        <x:v>0</x:v>
      </x:c>
      <x:c r="K284" t="n">
        <x:v>1</x:v>
      </x:c>
      <x:c r="L284" t="n">
        <x:v>2</x:v>
      </x:c>
    </x:row>
    <x:row r="285">
      <x:c r="A285" s="10" t="n">
        <x:v>42653</x:v>
      </x:c>
      <x:c r="B285" t="n">
        <x:v>12.25</x:v>
      </x:c>
      <x:c r="C285" t="n">
        <x:v>12.36</x:v>
      </x:c>
      <x:c r="D285" t="n">
        <x:v>12.64</x:v>
      </x:c>
      <x:c r="E285" t="n">
        <x:v>16</x:v>
      </x:c>
      <x:c r="F285" t="n">
        <x:v>0</x:v>
      </x:c>
      <x:c r="G285" t="n">
        <x:v>4</x:v>
      </x:c>
      <x:c r="H285" t="n">
        <x:v>0</x:v>
      </x:c>
      <x:c r="I285" t="n">
        <x:v>70</x:v>
      </x:c>
      <x:c r="J285" t="n">
        <x:v>1</x:v>
      </x:c>
      <x:c r="K285" t="n">
        <x:v>21</x:v>
      </x:c>
      <x:c r="L285" t="n">
        <x:v>1</x:v>
      </x:c>
    </x:row>
    <x:row r="286">
      <x:c r="A286" s="10" t="n">
        <x:v>42654</x:v>
      </x:c>
      <x:c r="B286" t="n">
        <x:v>14.98</x:v>
      </x:c>
      <x:c r="C286" t="n">
        <x:v>12.25</x:v>
      </x:c>
      <x:c r="D286" t="n">
        <x:v>12.52</x:v>
      </x:c>
      <x:c r="E286" t="n">
        <x:v>53</x:v>
      </x:c>
      <x:c r="F286" t="n">
        <x:v>16</x:v>
      </x:c>
      <x:c r="G286" t="n">
        <x:v>67</x:v>
      </x:c>
      <x:c r="H286" t="n">
        <x:v>4</x:v>
      </x:c>
      <x:c r="I286" t="n">
        <x:v>8</x:v>
      </x:c>
      <x:c r="J286" t="n">
        <x:v>70</x:v>
      </x:c>
      <x:c r="K286" t="n">
        <x:v>80</x:v>
      </x:c>
      <x:c r="L286" t="n">
        <x:v>21</x:v>
      </x:c>
    </x:row>
    <x:row r="287">
      <x:c r="A287" s="10" t="n">
        <x:v>42655</x:v>
      </x:c>
      <x:c r="B287" t="n">
        <x:v>13.46</x:v>
      </x:c>
      <x:c r="C287" t="n">
        <x:v>14.98</x:v>
      </x:c>
      <x:c r="D287" t="n">
        <x:v>12.36</x:v>
      </x:c>
      <x:c r="E287" t="n">
        <x:v>1</x:v>
      </x:c>
      <x:c r="F287" t="n">
        <x:v>53</x:v>
      </x:c>
      <x:c r="G287" t="n">
        <x:v>0</x:v>
      </x:c>
      <x:c r="H287" t="n">
        <x:v>67</x:v>
      </x:c>
      <x:c r="I287" t="n">
        <x:v>10</x:v>
      </x:c>
      <x:c r="J287" t="n">
        <x:v>8</x:v>
      </x:c>
      <x:c r="K287" t="n">
        <x:v>2</x:v>
      </x:c>
      <x:c r="L287" t="n">
        <x:v>80</x:v>
      </x:c>
    </x:row>
    <x:row r="288">
      <x:c r="A288" s="10" t="n">
        <x:v>42656</x:v>
      </x:c>
      <x:c r="B288" t="n">
        <x:v>12.89</x:v>
      </x:c>
      <x:c r="C288" t="n">
        <x:v>13.46</x:v>
      </x:c>
      <x:c r="D288" t="n">
        <x:v>12.25</x:v>
      </x:c>
      <x:c r="E288" t="n">
        <x:v>5</x:v>
      </x:c>
      <x:c r="F288" t="n">
        <x:v>1</x:v>
      </x:c>
      <x:c r="G288" t="n">
        <x:v>7</x:v>
      </x:c>
      <x:c r="H288" t="n">
        <x:v>0</x:v>
      </x:c>
      <x:c r="I288" t="n">
        <x:v>2</x:v>
      </x:c>
      <x:c r="J288" t="n">
        <x:v>10</x:v>
      </x:c>
      <x:c r="K288" t="n">
        <x:v>3</x:v>
      </x:c>
      <x:c r="L288" t="n">
        <x:v>2</x:v>
      </x:c>
    </x:row>
    <x:row r="289">
      <x:c r="A289" s="10" t="n">
        <x:v>42657</x:v>
      </x:c>
      <x:c r="B289" t="n">
        <x:v>12.52</x:v>
      </x:c>
      <x:c r="C289" t="n">
        <x:v>12.89</x:v>
      </x:c>
      <x:c r="D289" t="n">
        <x:v>14.98</x:v>
      </x:c>
      <x:c r="E289" t="n">
        <x:v>0</x:v>
      </x:c>
      <x:c r="F289" t="n">
        <x:v>5</x:v>
      </x:c>
      <x:c r="G289" t="n">
        <x:v>0</x:v>
      </x:c>
      <x:c r="H289" t="n">
        <x:v>7</x:v>
      </x:c>
      <x:c r="I289" t="n">
        <x:v>0</x:v>
      </x:c>
      <x:c r="J289" t="n">
        <x:v>2</x:v>
      </x:c>
      <x:c r="K289" t="n">
        <x:v>0</x:v>
      </x:c>
      <x:c r="L289" t="n">
        <x:v>3</x:v>
      </x:c>
    </x:row>
    <x:row r="290">
      <x:c r="A290" s="10" t="n">
        <x:v>42658</x:v>
      </x:c>
      <x:c r="B290" t="n">
        <x:v>12.34</x:v>
      </x:c>
      <x:c r="C290" t="n">
        <x:v>12.52</x:v>
      </x:c>
      <x:c r="D290" t="n">
        <x:v>13.46</x:v>
      </x:c>
      <x:c r="E290" t="n">
        <x:v>84</x:v>
      </x:c>
      <x:c r="F290" t="n">
        <x:v>0</x:v>
      </x:c>
      <x:c r="G290" t="n">
        <x:v>118</x:v>
      </x:c>
      <x:c r="H290" t="n">
        <x:v>0</x:v>
      </x:c>
      <x:c r="I290" t="n">
        <x:v>75</x:v>
      </x:c>
      <x:c r="J290" t="n">
        <x:v>0</x:v>
      </x:c>
      <x:c r="K290" t="n">
        <x:v>70</x:v>
      </x:c>
      <x:c r="L290" t="n">
        <x:v>0</x:v>
      </x:c>
    </x:row>
    <x:row r="291">
      <x:c r="A291" s="10" t="n">
        <x:v>42659</x:v>
      </x:c>
      <x:c r="B291" t="n">
        <x:v>15.39</x:v>
      </x:c>
      <x:c r="C291" t="n">
        <x:v>12.34</x:v>
      </x:c>
      <x:c r="D291" t="n">
        <x:v>12.89</x:v>
      </x:c>
      <x:c r="E291" t="n">
        <x:v>3</x:v>
      </x:c>
      <x:c r="F291" t="n">
        <x:v>84</x:v>
      </x:c>
      <x:c r="G291" t="n">
        <x:v>1</x:v>
      </x:c>
      <x:c r="H291" t="n">
        <x:v>118</x:v>
      </x:c>
      <x:c r="I291" t="n">
        <x:v>2</x:v>
      </x:c>
      <x:c r="J291" t="n">
        <x:v>75</x:v>
      </x:c>
      <x:c r="K291" t="n">
        <x:v>2</x:v>
      </x:c>
      <x:c r="L291" t="n">
        <x:v>70</x:v>
      </x:c>
    </x:row>
    <x:row r="292">
      <x:c r="A292" s="10" t="n">
        <x:v>42660</x:v>
      </x:c>
      <x:c r="B292" t="n">
        <x:v>13.66</x:v>
      </x:c>
      <x:c r="C292" t="n">
        <x:v>15.39</x:v>
      </x:c>
      <x:c r="D292" t="n">
        <x:v>12.52</x:v>
      </x:c>
      <x:c r="E292" t="n">
        <x:v>8</x:v>
      </x:c>
      <x:c r="F292" t="n">
        <x:v>3</x:v>
      </x:c>
      <x:c r="G292" t="n">
        <x:v>4</x:v>
      </x:c>
      <x:c r="H292" t="n">
        <x:v>1</x:v>
      </x:c>
      <x:c r="I292" t="n">
        <x:v>6</x:v>
      </x:c>
      <x:c r="J292" t="n">
        <x:v>2</x:v>
      </x:c>
      <x:c r="K292" t="n">
        <x:v>0</x:v>
      </x:c>
      <x:c r="L292" t="n">
        <x:v>2</x:v>
      </x:c>
    </x:row>
    <x:row r="293">
      <x:c r="A293" s="10" t="n">
        <x:v>42661</x:v>
      </x:c>
      <x:c r="B293" t="n">
        <x:v>13.08</x:v>
      </x:c>
      <x:c r="C293" t="n">
        <x:v>13.66</x:v>
      </x:c>
      <x:c r="D293" t="n">
        <x:v>12.34</x:v>
      </x:c>
      <x:c r="E293" t="n">
        <x:v>1</x:v>
      </x:c>
      <x:c r="F293" t="n">
        <x:v>8</x:v>
      </x:c>
      <x:c r="G293" t="n">
        <x:v>7</x:v>
      </x:c>
      <x:c r="H293" t="n">
        <x:v>4</x:v>
      </x:c>
      <x:c r="I293" t="n">
        <x:v>0</x:v>
      </x:c>
      <x:c r="J293" t="n">
        <x:v>6</x:v>
      </x:c>
      <x:c r="K293" t="n">
        <x:v>0</x:v>
      </x:c>
      <x:c r="L293" t="n">
        <x:v>0</x:v>
      </x:c>
    </x:row>
    <x:row r="294">
      <x:c r="A294" s="10" t="n">
        <x:v>42662</x:v>
      </x:c>
      <x:c r="B294" t="n">
        <x:v>12.89</x:v>
      </x:c>
      <x:c r="C294" t="n">
        <x:v>13.08</x:v>
      </x:c>
      <x:c r="D294" t="n">
        <x:v>15.39</x:v>
      </x:c>
      <x:c r="E294" t="n">
        <x:v>13</x:v>
      </x:c>
      <x:c r="F294" t="n">
        <x:v>1</x:v>
      </x:c>
      <x:c r="G294" t="n">
        <x:v>7</x:v>
      </x:c>
      <x:c r="H294" t="n">
        <x:v>7</x:v>
      </x:c>
      <x:c r="I294" t="n">
        <x:v>5</x:v>
      </x:c>
      <x:c r="J294" t="n">
        <x:v>0</x:v>
      </x:c>
      <x:c r="K294" t="n">
        <x:v>6</x:v>
      </x:c>
      <x:c r="L294" t="n">
        <x:v>0</x:v>
      </x:c>
    </x:row>
    <x:row r="295">
      <x:c r="A295" s="10" t="n">
        <x:v>42663</x:v>
      </x:c>
      <x:c r="B295" t="n">
        <x:v>13.3</x:v>
      </x:c>
      <x:c r="C295" t="n">
        <x:v>12.89</x:v>
      </x:c>
      <x:c r="D295" t="n">
        <x:v>13.66</x:v>
      </x:c>
      <x:c r="E295" t="n">
        <x:v>6</x:v>
      </x:c>
      <x:c r="F295" t="n">
        <x:v>13</x:v>
      </x:c>
      <x:c r="G295" t="n">
        <x:v>0</x:v>
      </x:c>
      <x:c r="H295" t="n">
        <x:v>7</x:v>
      </x:c>
      <x:c r="I295" t="n">
        <x:v>3</x:v>
      </x:c>
      <x:c r="J295" t="n">
        <x:v>5</x:v>
      </x:c>
      <x:c r="K295" t="n">
        <x:v>1</x:v>
      </x:c>
      <x:c r="L295" t="n">
        <x:v>6</x:v>
      </x:c>
    </x:row>
    <x:row r="296">
      <x:c r="A296" s="10" t="n">
        <x:v>42664</x:v>
      </x:c>
      <x:c r="B296" t="n">
        <x:v>13.29</x:v>
      </x:c>
      <x:c r="C296" t="n">
        <x:v>13.3</x:v>
      </x:c>
      <x:c r="D296" t="n">
        <x:v>13.08</x:v>
      </x:c>
      <x:c r="E296" t="n">
        <x:v>0</x:v>
      </x:c>
      <x:c r="F296" t="n">
        <x:v>6</x:v>
      </x:c>
      <x:c r="G296" t="n">
        <x:v>5</x:v>
      </x:c>
      <x:c r="H296" t="n">
        <x:v>0</x:v>
      </x:c>
      <x:c r="I296" t="n">
        <x:v>0</x:v>
      </x:c>
      <x:c r="J296" t="n">
        <x:v>3</x:v>
      </x:c>
      <x:c r="K296" t="n">
        <x:v>0</x:v>
      </x:c>
      <x:c r="L296" t="n">
        <x:v>1</x:v>
      </x:c>
    </x:row>
    <x:row r="297">
      <x:c r="A297" s="10" t="n">
        <x:v>42665</x:v>
      </x:c>
      <x:c r="B297" t="n">
        <x:v>13.13</x:v>
      </x:c>
      <x:c r="C297" t="n">
        <x:v>13.29</x:v>
      </x:c>
      <x:c r="D297" t="n">
        <x:v>12.89</x:v>
      </x:c>
      <x:c r="E297" t="n">
        <x:v>1</x:v>
      </x:c>
      <x:c r="F297" t="n">
        <x:v>0</x:v>
      </x:c>
      <x:c r="G297" t="n">
        <x:v>0</x:v>
      </x:c>
      <x:c r="H297" t="n">
        <x:v>5</x:v>
      </x:c>
      <x:c r="I297" t="n">
        <x:v>0</x:v>
      </x:c>
      <x:c r="J297" t="n">
        <x:v>0</x:v>
      </x:c>
      <x:c r="K297" t="n">
        <x:v>0</x:v>
      </x:c>
      <x:c r="L297" t="n">
        <x:v>0</x:v>
      </x:c>
    </x:row>
    <x:row r="298">
      <x:c r="A298" s="10" t="n">
        <x:v>42666</x:v>
      </x:c>
      <x:c r="B298" t="n">
        <x:v>13.09</x:v>
      </x:c>
      <x:c r="C298" t="n">
        <x:v>13.13</x:v>
      </x:c>
      <x:c r="D298" t="n">
        <x:v>13.3</x:v>
      </x:c>
      <x:c r="E298" t="n">
        <x:v>0</x:v>
      </x:c>
      <x:c r="F298" t="n">
        <x:v>1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</x:row>
    <x:row r="299">
      <x:c r="A299" s="10" t="n">
        <x:v>42667</x:v>
      </x:c>
      <x:c r="B299" t="n">
        <x:v>13.04</x:v>
      </x:c>
      <x:c r="C299" t="n">
        <x:v>13.09</x:v>
      </x:c>
      <x:c r="D299" t="n">
        <x:v>13.29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</x:row>
    <x:row r="300">
      <x:c r="A300" s="10" t="n">
        <x:v>42668</x:v>
      </x:c>
      <x:c r="B300" t="n">
        <x:v>12.97</x:v>
      </x:c>
      <x:c r="C300" t="n">
        <x:v>13.04</x:v>
      </x:c>
      <x:c r="D300" t="n">
        <x:v>13.13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1</x:v>
      </x:c>
      <x:c r="J300" t="n">
        <x:v>0</x:v>
      </x:c>
      <x:c r="K300" t="n">
        <x:v>0</x:v>
      </x:c>
      <x:c r="L300" t="n">
        <x:v>0</x:v>
      </x:c>
    </x:row>
    <x:row r="301">
      <x:c r="A301" s="10" t="n">
        <x:v>42669</x:v>
      </x:c>
      <x:c r="B301" t="n">
        <x:v>12.89</x:v>
      </x:c>
      <x:c r="C301" t="n">
        <x:v>12.97</x:v>
      </x:c>
      <x:c r="D301" t="n">
        <x:v>13.09</x:v>
      </x:c>
      <x:c r="E301" t="n">
        <x:v>0</x:v>
      </x:c>
      <x:c r="F301" t="n">
        <x:v>0</x:v>
      </x:c>
      <x:c r="G301" t="n">
        <x:v>1</x:v>
      </x:c>
      <x:c r="H301" t="n">
        <x:v>0</x:v>
      </x:c>
      <x:c r="I301" t="n">
        <x:v>0</x:v>
      </x:c>
      <x:c r="J301" t="n">
        <x:v>1</x:v>
      </x:c>
      <x:c r="K301" t="n">
        <x:v>0</x:v>
      </x:c>
      <x:c r="L301" t="n">
        <x:v>0</x:v>
      </x:c>
    </x:row>
    <x:row r="302">
      <x:c r="A302" s="10" t="n">
        <x:v>42670</x:v>
      </x:c>
      <x:c r="B302" t="inlineStr">
        <x:is>
          <x:t xml:space="preserve"/>
        </x:is>
      </x:c>
      <x:c r="C302" t="n">
        <x:v>12.89</x:v>
      </x:c>
      <x:c r="D302" t="n">
        <x:v>13.04</x:v>
      </x:c>
      <x:c r="E302" t="n">
        <x:v>0</x:v>
      </x:c>
      <x:c r="F302" t="n">
        <x:v>0</x:v>
      </x:c>
      <x:c r="G302" t="n">
        <x:v>2</x:v>
      </x:c>
      <x:c r="H302" t="n">
        <x:v>1</x:v>
      </x:c>
      <x:c r="I302" t="n">
        <x:v>0</x:v>
      </x:c>
      <x:c r="J302" t="n">
        <x:v>0</x:v>
      </x:c>
      <x:c r="K302" t="n">
        <x:v>0</x:v>
      </x:c>
      <x:c r="L302" t="n">
        <x:v>0</x:v>
      </x:c>
    </x:row>
    <x:row r="303">
      <x:c r="A303" s="10" t="n">
        <x:v>42671</x:v>
      </x:c>
      <x:c r="B303" t="n">
        <x:v>12.76</x:v>
      </x:c>
      <x:c r="C303" t="inlineStr">
        <x:is>
          <x:t xml:space="preserve"/>
        </x:is>
      </x:c>
      <x:c r="D303" t="n">
        <x:v>12.97</x:v>
      </x:c>
      <x:c r="E303" t="n">
        <x:v>8</x:v>
      </x:c>
      <x:c r="F303" t="n">
        <x:v>0</x:v>
      </x:c>
      <x:c r="G303" t="n">
        <x:v>22</x:v>
      </x:c>
      <x:c r="H303" t="n">
        <x:v>2</x:v>
      </x:c>
      <x:c r="I303" t="n">
        <x:v>10</x:v>
      </x:c>
      <x:c r="J303" t="n">
        <x:v>0</x:v>
      </x:c>
      <x:c r="K303" t="n">
        <x:v>12</x:v>
      </x:c>
      <x:c r="L303" t="n">
        <x:v>0</x:v>
      </x:c>
    </x:row>
    <x:row r="304">
      <x:c r="A304" s="10" t="n">
        <x:v>42672</x:v>
      </x:c>
      <x:c r="B304" t="n">
        <x:v>12.7</x:v>
      </x:c>
      <x:c r="C304" t="n">
        <x:v>12.76</x:v>
      </x:c>
      <x:c r="D304" t="n">
        <x:v>12.89</x:v>
      </x:c>
      <x:c r="E304" t="n">
        <x:v>0</x:v>
      </x:c>
      <x:c r="F304" t="n">
        <x:v>8</x:v>
      </x:c>
      <x:c r="G304" t="n">
        <x:v>1</x:v>
      </x:c>
      <x:c r="H304" t="n">
        <x:v>22</x:v>
      </x:c>
      <x:c r="I304" t="n">
        <x:v>0</x:v>
      </x:c>
      <x:c r="J304" t="n">
        <x:v>10</x:v>
      </x:c>
      <x:c r="K304" t="n">
        <x:v>0</x:v>
      </x:c>
      <x:c r="L304" t="n">
        <x:v>12</x:v>
      </x:c>
    </x:row>
    <x:row r="305">
      <x:c r="A305" s="10" t="n">
        <x:v>42673</x:v>
      </x:c>
      <x:c r="B305" t="n">
        <x:v>12.68</x:v>
      </x:c>
      <x:c r="C305" t="n">
        <x:v>12.7</x:v>
      </x:c>
      <x:c r="D305" t="inlineStr">
        <x:is>
          <x:t xml:space="preserve"/>
        </x:is>
      </x:c>
      <x:c r="E305" t="n">
        <x:v>3</x:v>
      </x:c>
      <x:c r="F305" t="n">
        <x:v>0</x:v>
      </x:c>
      <x:c r="G305" t="n">
        <x:v>0</x:v>
      </x:c>
      <x:c r="H305" t="n">
        <x:v>1</x:v>
      </x:c>
      <x:c r="I305" t="n">
        <x:v>0</x:v>
      </x:c>
      <x:c r="J305" t="n">
        <x:v>0</x:v>
      </x:c>
      <x:c r="K305" t="n">
        <x:v>0</x:v>
      </x:c>
      <x:c r="L305" t="n">
        <x:v>0</x:v>
      </x:c>
    </x:row>
    <x:row r="306">
      <x:c r="A306" s="10" t="n">
        <x:v>42674</x:v>
      </x:c>
      <x:c r="B306" t="n">
        <x:v>12.64</x:v>
      </x:c>
      <x:c r="C306" t="n">
        <x:v>12.68</x:v>
      </x:c>
      <x:c r="D306" t="n">
        <x:v>12.76</x:v>
      </x:c>
      <x:c r="E306" t="n">
        <x:v>1</x:v>
      </x:c>
      <x:c r="F306" t="n">
        <x:v>3</x:v>
      </x:c>
      <x:c r="G306" t="n">
        <x:v>3</x:v>
      </x:c>
      <x:c r="H306" t="n">
        <x:v>0</x:v>
      </x:c>
      <x:c r="I306" t="n">
        <x:v>1</x:v>
      </x:c>
      <x:c r="J306" t="n">
        <x:v>0</x:v>
      </x:c>
      <x:c r="K306" t="n">
        <x:v>3</x:v>
      </x:c>
      <x:c r="L306" t="n">
        <x:v>0</x:v>
      </x:c>
    </x:row>
    <x:row r="307">
      <x:c r="A307" s="10" t="n">
        <x:v>42675</x:v>
      </x:c>
      <x:c r="B307" t="n">
        <x:v>12.59</x:v>
      </x:c>
      <x:c r="C307" t="n">
        <x:v>12.64</x:v>
      </x:c>
      <x:c r="D307" t="n">
        <x:v>12.7</x:v>
      </x:c>
      <x:c r="E307" t="n">
        <x:v>4</x:v>
      </x:c>
      <x:c r="F307" t="n">
        <x:v>1</x:v>
      </x:c>
      <x:c r="G307" t="n">
        <x:v>6</x:v>
      </x:c>
      <x:c r="H307" t="n">
        <x:v>3</x:v>
      </x:c>
      <x:c r="I307" t="n">
        <x:v>7</x:v>
      </x:c>
      <x:c r="J307" t="n">
        <x:v>1</x:v>
      </x:c>
      <x:c r="K307" t="n">
        <x:v>1</x:v>
      </x:c>
      <x:c r="L307" t="n">
        <x:v>3</x:v>
      </x:c>
    </x:row>
    <x:row r="308">
      <x:c r="A308" s="10" t="n">
        <x:v>42676</x:v>
      </x:c>
      <x:c r="B308" t="n">
        <x:v>13.24</x:v>
      </x:c>
      <x:c r="C308" t="n">
        <x:v>12.59</x:v>
      </x:c>
      <x:c r="D308" t="n">
        <x:v>12.68</x:v>
      </x:c>
      <x:c r="E308" t="n">
        <x:v>28</x:v>
      </x:c>
      <x:c r="F308" t="n">
        <x:v>4</x:v>
      </x:c>
      <x:c r="G308" t="n">
        <x:v>49</x:v>
      </x:c>
      <x:c r="H308" t="n">
        <x:v>6</x:v>
      </x:c>
      <x:c r="I308" t="n">
        <x:v>31</x:v>
      </x:c>
      <x:c r="J308" t="n">
        <x:v>7</x:v>
      </x:c>
      <x:c r="K308" t="n">
        <x:v>27</x:v>
      </x:c>
      <x:c r="L308" t="n">
        <x:v>1</x:v>
      </x:c>
    </x:row>
    <x:row r="309">
      <x:c r="A309" s="10" t="n">
        <x:v>42677</x:v>
      </x:c>
      <x:c r="B309" t="n">
        <x:v>13.58</x:v>
      </x:c>
      <x:c r="C309" t="n">
        <x:v>13.24</x:v>
      </x:c>
      <x:c r="D309" t="n">
        <x:v>12.64</x:v>
      </x:c>
      <x:c r="E309" t="n">
        <x:v>0</x:v>
      </x:c>
      <x:c r="F309" t="n">
        <x:v>28</x:v>
      </x:c>
      <x:c r="G309" t="n">
        <x:v>2</x:v>
      </x:c>
      <x:c r="H309" t="n">
        <x:v>49</x:v>
      </x:c>
      <x:c r="I309" t="n">
        <x:v>1</x:v>
      </x:c>
      <x:c r="J309" t="n">
        <x:v>31</x:v>
      </x:c>
      <x:c r="K309" t="n">
        <x:v>0</x:v>
      </x:c>
      <x:c r="L309" t="n">
        <x:v>27</x:v>
      </x:c>
    </x:row>
    <x:row r="310">
      <x:c r="A310" s="10" t="n">
        <x:v>42678</x:v>
      </x:c>
      <x:c r="B310" t="n">
        <x:v>13.14</x:v>
      </x:c>
      <x:c r="C310" t="n">
        <x:v>13.58</x:v>
      </x:c>
      <x:c r="D310" t="n">
        <x:v>12.59</x:v>
      </x:c>
      <x:c r="E310" t="n">
        <x:v>5</x:v>
      </x:c>
      <x:c r="F310" t="n">
        <x:v>0</x:v>
      </x:c>
      <x:c r="G310" t="n">
        <x:v>21</x:v>
      </x:c>
      <x:c r="H310" t="n">
        <x:v>2</x:v>
      </x:c>
      <x:c r="I310" t="n">
        <x:v>17</x:v>
      </x:c>
      <x:c r="J310" t="n">
        <x:v>1</x:v>
      </x:c>
      <x:c r="K310" t="n">
        <x:v>9</x:v>
      </x:c>
      <x:c r="L310" t="n">
        <x:v>0</x:v>
      </x:c>
    </x:row>
    <x:row r="311">
      <x:c r="A311" s="10" t="n">
        <x:v>42679</x:v>
      </x:c>
      <x:c r="B311" t="n">
        <x:v>13.1</x:v>
      </x:c>
      <x:c r="C311" t="n">
        <x:v>13.14</x:v>
      </x:c>
      <x:c r="D311" t="n">
        <x:v>13.24</x:v>
      </x:c>
      <x:c r="E311" t="n">
        <x:v>0</x:v>
      </x:c>
      <x:c r="F311" t="n">
        <x:v>5</x:v>
      </x:c>
      <x:c r="G311" t="n">
        <x:v>0</x:v>
      </x:c>
      <x:c r="H311" t="n">
        <x:v>21</x:v>
      </x:c>
      <x:c r="I311" t="n">
        <x:v>0</x:v>
      </x:c>
      <x:c r="J311" t="n">
        <x:v>17</x:v>
      </x:c>
      <x:c r="K311" t="n">
        <x:v>0</x:v>
      </x:c>
      <x:c r="L311" t="n">
        <x:v>9</x:v>
      </x:c>
    </x:row>
    <x:row r="312">
      <x:c r="A312" s="10" t="n">
        <x:v>42680</x:v>
      </x:c>
      <x:c r="B312" t="n">
        <x:v>13.03</x:v>
      </x:c>
      <x:c r="C312" t="n">
        <x:v>13.1</x:v>
      </x:c>
      <x:c r="D312" t="n">
        <x:v>13.58</x:v>
      </x:c>
      <x:c r="E312" t="n">
        <x:v>1</x:v>
      </x:c>
      <x:c r="F312" t="n">
        <x:v>0</x:v>
      </x:c>
      <x:c r="G312" t="n">
        <x:v>1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</x:row>
    <x:row r="313">
      <x:c r="A313" s="10" t="n">
        <x:v>42681</x:v>
      </x:c>
      <x:c r="B313" t="n">
        <x:v>12.94</x:v>
      </x:c>
      <x:c r="C313" t="n">
        <x:v>13.03</x:v>
      </x:c>
      <x:c r="D313" t="n">
        <x:v>13.14</x:v>
      </x:c>
      <x:c r="E313" t="n">
        <x:v>0</x:v>
      </x:c>
      <x:c r="F313" t="n">
        <x:v>1</x:v>
      </x:c>
      <x:c r="G313" t="n">
        <x:v>0</x:v>
      </x:c>
      <x:c r="H313" t="n">
        <x:v>1</x:v>
      </x:c>
      <x:c r="I313" t="n">
        <x:v>0</x:v>
      </x:c>
      <x:c r="J313" t="n">
        <x:v>0</x:v>
      </x:c>
      <x:c r="K313" t="n">
        <x:v>0</x:v>
      </x:c>
      <x:c r="L313" t="n">
        <x:v>0</x:v>
      </x:c>
    </x:row>
    <x:row r="314">
      <x:c r="A314" s="10" t="n">
        <x:v>42682</x:v>
      </x:c>
      <x:c r="B314" t="n">
        <x:v>12.85</x:v>
      </x:c>
      <x:c r="C314" t="n">
        <x:v>12.94</x:v>
      </x:c>
      <x:c r="D314" t="n">
        <x:v>13.1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</x:row>
    <x:row r="315">
      <x:c r="A315" s="10" t="n">
        <x:v>42683</x:v>
      </x:c>
      <x:c r="B315" t="n">
        <x:v>12.76</x:v>
      </x:c>
      <x:c r="C315" t="n">
        <x:v>12.85</x:v>
      </x:c>
      <x:c r="D315" t="n">
        <x:v>13.03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</x:row>
    <x:row r="316">
      <x:c r="A316" s="10" t="n">
        <x:v>42684</x:v>
      </x:c>
      <x:c r="B316" t="n">
        <x:v>12.69</x:v>
      </x:c>
      <x:c r="C316" t="n">
        <x:v>12.76</x:v>
      </x:c>
      <x:c r="D316" t="n">
        <x:v>12.94</x:v>
      </x:c>
      <x:c r="E316" t="n">
        <x:v>0</x:v>
      </x:c>
      <x:c r="F316" t="n">
        <x:v>0</x:v>
      </x:c>
      <x:c r="G316" t="n">
        <x:v>1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</x:row>
    <x:row r="317">
      <x:c r="A317" s="10" t="n">
        <x:v>42685</x:v>
      </x:c>
      <x:c r="B317" t="n">
        <x:v>12.63</x:v>
      </x:c>
      <x:c r="C317" t="n">
        <x:v>12.69</x:v>
      </x:c>
      <x:c r="D317" t="n">
        <x:v>12.85</x:v>
      </x:c>
      <x:c r="E317" t="n">
        <x:v>1</x:v>
      </x:c>
      <x:c r="F317" t="n">
        <x:v>0</x:v>
      </x:c>
      <x:c r="G317" t="n">
        <x:v>3</x:v>
      </x:c>
      <x:c r="H317" t="n">
        <x:v>1</x:v>
      </x:c>
      <x:c r="I317" t="n">
        <x:v>0</x:v>
      </x:c>
      <x:c r="J317" t="n">
        <x:v>0</x:v>
      </x:c>
      <x:c r="K317" t="n">
        <x:v>0</x:v>
      </x:c>
      <x:c r="L317" t="n">
        <x:v>0</x:v>
      </x:c>
    </x:row>
    <x:row r="318">
      <x:c r="A318" s="10" t="n">
        <x:v>42686</x:v>
      </x:c>
      <x:c r="B318" t="n">
        <x:v>12.58</x:v>
      </x:c>
      <x:c r="C318" t="n">
        <x:v>12.63</x:v>
      </x:c>
      <x:c r="D318" t="n">
        <x:v>12.76</x:v>
      </x:c>
      <x:c r="E318" t="n">
        <x:v>0</x:v>
      </x:c>
      <x:c r="F318" t="n">
        <x:v>1</x:v>
      </x:c>
      <x:c r="G318" t="n">
        <x:v>0</x:v>
      </x:c>
      <x:c r="H318" t="n">
        <x:v>3</x:v>
      </x:c>
      <x:c r="I318" t="n">
        <x:v>0</x:v>
      </x:c>
      <x:c r="J318" t="n">
        <x:v>0</x:v>
      </x:c>
      <x:c r="K318" t="n">
        <x:v>0</x:v>
      </x:c>
      <x:c r="L318" t="n">
        <x:v>0</x:v>
      </x:c>
    </x:row>
    <x:row r="319">
      <x:c r="A319" s="10" t="n">
        <x:v>42687</x:v>
      </x:c>
      <x:c r="B319" t="n">
        <x:v>12.54</x:v>
      </x:c>
      <x:c r="C319" t="n">
        <x:v>12.58</x:v>
      </x:c>
      <x:c r="D319" t="n">
        <x:v>12.69</x:v>
      </x:c>
      <x:c r="E319" t="n">
        <x:v>0</x:v>
      </x:c>
      <x:c r="F319" t="n">
        <x:v>0</x:v>
      </x:c>
      <x:c r="G319" t="n">
        <x:v>2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</x:row>
    <x:row r="320">
      <x:c r="A320" s="10" t="n">
        <x:v>42688</x:v>
      </x:c>
      <x:c r="B320" t="n">
        <x:v>12.51</x:v>
      </x:c>
      <x:c r="C320" t="n">
        <x:v>12.54</x:v>
      </x:c>
      <x:c r="D320" t="n">
        <x:v>12.63</x:v>
      </x:c>
      <x:c r="E320" t="n">
        <x:v>0</x:v>
      </x:c>
      <x:c r="F320" t="n">
        <x:v>0</x:v>
      </x:c>
      <x:c r="G320" t="n">
        <x:v>0</x:v>
      </x:c>
      <x:c r="H320" t="n">
        <x:v>2</x:v>
      </x:c>
      <x:c r="I320" t="n">
        <x:v>0</x:v>
      </x:c>
      <x:c r="J320" t="n">
        <x:v>0</x:v>
      </x:c>
      <x:c r="K320" t="n">
        <x:v>0</x:v>
      </x:c>
      <x:c r="L320" t="n">
        <x:v>0</x:v>
      </x:c>
    </x:row>
    <x:row r="321">
      <x:c r="A321" s="10" t="n">
        <x:v>42689</x:v>
      </x:c>
      <x:c r="B321" t="n">
        <x:v>12.88</x:v>
      </x:c>
      <x:c r="C321" t="n">
        <x:v>12.51</x:v>
      </x:c>
      <x:c r="D321" t="n">
        <x:v>12.58</x:v>
      </x:c>
      <x:c r="E321" t="n">
        <x:v>41</x:v>
      </x:c>
      <x:c r="F321" t="n">
        <x:v>0</x:v>
      </x:c>
      <x:c r="G321" t="n">
        <x:v>52</x:v>
      </x:c>
      <x:c r="H321" t="n">
        <x:v>0</x:v>
      </x:c>
      <x:c r="I321" t="n">
        <x:v>36</x:v>
      </x:c>
      <x:c r="J321" t="n">
        <x:v>0</x:v>
      </x:c>
      <x:c r="K321" t="n">
        <x:v>32</x:v>
      </x:c>
      <x:c r="L321" t="n">
        <x:v>0</x:v>
      </x:c>
    </x:row>
    <x:row r="322">
      <x:c r="A322" s="10" t="n">
        <x:v>42690</x:v>
      </x:c>
      <x:c r="B322" t="n">
        <x:v>12.9</x:v>
      </x:c>
      <x:c r="C322" t="n">
        <x:v>12.88</x:v>
      </x:c>
      <x:c r="D322" t="n">
        <x:v>12.54</x:v>
      </x:c>
      <x:c r="E322" t="n">
        <x:v>1</x:v>
      </x:c>
      <x:c r="F322" t="n">
        <x:v>41</x:v>
      </x:c>
      <x:c r="G322" t="n">
        <x:v>1</x:v>
      </x:c>
      <x:c r="H322" t="n">
        <x:v>52</x:v>
      </x:c>
      <x:c r="I322" t="n">
        <x:v>0</x:v>
      </x:c>
      <x:c r="J322" t="n">
        <x:v>36</x:v>
      </x:c>
      <x:c r="K322" t="n">
        <x:v>1</x:v>
      </x:c>
      <x:c r="L322" t="n">
        <x:v>32</x:v>
      </x:c>
    </x:row>
    <x:row r="323">
      <x:c r="A323" s="10" t="n">
        <x:v>42691</x:v>
      </x:c>
      <x:c r="B323" t="n">
        <x:v>12.87</x:v>
      </x:c>
      <x:c r="C323" t="n">
        <x:v>12.9</x:v>
      </x:c>
      <x:c r="D323" t="n">
        <x:v>12.51</x:v>
      </x:c>
      <x:c r="E323" t="n">
        <x:v>0</x:v>
      </x:c>
      <x:c r="F323" t="n">
        <x:v>1</x:v>
      </x:c>
      <x:c r="G323" t="n">
        <x:v>0</x:v>
      </x:c>
      <x:c r="H323" t="n">
        <x:v>1</x:v>
      </x:c>
      <x:c r="I323" t="n">
        <x:v>0</x:v>
      </x:c>
      <x:c r="J323" t="n">
        <x:v>0</x:v>
      </x:c>
      <x:c r="K323" t="n">
        <x:v>0</x:v>
      </x:c>
      <x:c r="L323" t="n">
        <x:v>1</x:v>
      </x:c>
    </x:row>
    <x:row r="324">
      <x:c r="A324" s="10" t="n">
        <x:v>42692</x:v>
      </x:c>
      <x:c r="B324" t="n">
        <x:v>12.74</x:v>
      </x:c>
      <x:c r="C324" t="n">
        <x:v>12.87</x:v>
      </x:c>
      <x:c r="D324" t="n">
        <x:v>12.88</x:v>
      </x:c>
      <x:c r="E324" t="n">
        <x:v>16</x:v>
      </x:c>
      <x:c r="F324" t="n">
        <x:v>0</x:v>
      </x:c>
      <x:c r="G324" t="n">
        <x:v>14</x:v>
      </x:c>
      <x:c r="H324" t="n">
        <x:v>0</x:v>
      </x:c>
      <x:c r="I324" t="n">
        <x:v>8</x:v>
      </x:c>
      <x:c r="J324" t="n">
        <x:v>0</x:v>
      </x:c>
      <x:c r="K324" t="n">
        <x:v>6</x:v>
      </x:c>
      <x:c r="L324" t="n">
        <x:v>0</x:v>
      </x:c>
    </x:row>
    <x:row r="325">
      <x:c r="A325" s="10" t="n">
        <x:v>42693</x:v>
      </x:c>
      <x:c r="B325" t="n">
        <x:v>12.61</x:v>
      </x:c>
      <x:c r="C325" t="n">
        <x:v>12.74</x:v>
      </x:c>
      <x:c r="D325" t="n">
        <x:v>12.9</x:v>
      </x:c>
      <x:c r="E325" t="n">
        <x:v>1</x:v>
      </x:c>
      <x:c r="F325" t="n">
        <x:v>16</x:v>
      </x:c>
      <x:c r="G325" t="n">
        <x:v>5</x:v>
      </x:c>
      <x:c r="H325" t="n">
        <x:v>14</x:v>
      </x:c>
      <x:c r="I325" t="n">
        <x:v>3</x:v>
      </x:c>
      <x:c r="J325" t="n">
        <x:v>8</x:v>
      </x:c>
      <x:c r="K325" t="n">
        <x:v>2</x:v>
      </x:c>
      <x:c r="L325" t="n">
        <x:v>6</x:v>
      </x:c>
    </x:row>
    <x:row r="326">
      <x:c r="A326" s="10" t="n">
        <x:v>42694</x:v>
      </x:c>
      <x:c r="B326" t="n">
        <x:v>12.56</x:v>
      </x:c>
      <x:c r="C326" t="n">
        <x:v>12.61</x:v>
      </x:c>
      <x:c r="D326" t="n">
        <x:v>12.87</x:v>
      </x:c>
      <x:c r="E326" t="n">
        <x:v>0</x:v>
      </x:c>
      <x:c r="F326" t="n">
        <x:v>1</x:v>
      </x:c>
      <x:c r="G326" t="n">
        <x:v>0</x:v>
      </x:c>
      <x:c r="H326" t="n">
        <x:v>5</x:v>
      </x:c>
      <x:c r="I326" t="n">
        <x:v>0</x:v>
      </x:c>
      <x:c r="J326" t="n">
        <x:v>3</x:v>
      </x:c>
      <x:c r="K326" t="n">
        <x:v>0</x:v>
      </x:c>
      <x:c r="L326" t="n">
        <x:v>2</x:v>
      </x:c>
    </x:row>
    <x:row r="327">
      <x:c r="A327" s="10" t="n">
        <x:v>42695</x:v>
      </x:c>
      <x:c r="B327" t="n">
        <x:v>12.52</x:v>
      </x:c>
      <x:c r="C327" t="n">
        <x:v>12.56</x:v>
      </x:c>
      <x:c r="D327" t="n">
        <x:v>12.74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</x:row>
    <x:row r="328">
      <x:c r="A328" s="10" t="n">
        <x:v>42696</x:v>
      </x:c>
      <x:c r="B328" t="n">
        <x:v>12.5</x:v>
      </x:c>
      <x:c r="C328" t="n">
        <x:v>12.52</x:v>
      </x:c>
      <x:c r="D328" t="n">
        <x:v>12.61</x:v>
      </x:c>
      <x:c r="E328" t="n">
        <x:v>1</x:v>
      </x:c>
      <x:c r="F328" t="n">
        <x:v>0</x:v>
      </x:c>
      <x:c r="G328" t="n">
        <x:v>2</x:v>
      </x:c>
      <x:c r="H328" t="n">
        <x:v>0</x:v>
      </x:c>
      <x:c r="I328" t="n">
        <x:v>4</x:v>
      </x:c>
      <x:c r="J328" t="n">
        <x:v>0</x:v>
      </x:c>
      <x:c r="K328" t="n">
        <x:v>3</x:v>
      </x:c>
      <x:c r="L328" t="n">
        <x:v>0</x:v>
      </x:c>
    </x:row>
    <x:row r="329">
      <x:c r="A329" s="10" t="n">
        <x:v>42697</x:v>
      </x:c>
      <x:c r="B329" t="n">
        <x:v>12.5</x:v>
      </x:c>
      <x:c r="C329" t="n">
        <x:v>12.5</x:v>
      </x:c>
      <x:c r="D329" t="n">
        <x:v>12.56</x:v>
      </x:c>
      <x:c r="E329" t="n">
        <x:v>0</x:v>
      </x:c>
      <x:c r="F329" t="n">
        <x:v>1</x:v>
      </x:c>
      <x:c r="G329" t="n">
        <x:v>0</x:v>
      </x:c>
      <x:c r="H329" t="n">
        <x:v>2</x:v>
      </x:c>
      <x:c r="I329" t="n">
        <x:v>0</x:v>
      </x:c>
      <x:c r="J329" t="n">
        <x:v>4</x:v>
      </x:c>
      <x:c r="K329" t="n">
        <x:v>0</x:v>
      </x:c>
      <x:c r="L329" t="n">
        <x:v>3</x:v>
      </x:c>
    </x:row>
    <x:row r="330">
      <x:c r="A330" s="10" t="n">
        <x:v>42698</x:v>
      </x:c>
      <x:c r="B330" t="n">
        <x:v>12.49</x:v>
      </x:c>
      <x:c r="C330" t="n">
        <x:v>12.5</x:v>
      </x:c>
      <x:c r="D330" t="n">
        <x:v>12.52</x:v>
      </x:c>
      <x:c r="E330" t="n">
        <x:v>11</x:v>
      </x:c>
      <x:c r="F330" t="n">
        <x:v>0</x:v>
      </x:c>
      <x:c r="G330" t="n">
        <x:v>9</x:v>
      </x:c>
      <x:c r="H330" t="n">
        <x:v>0</x:v>
      </x:c>
      <x:c r="I330" t="n">
        <x:v>5</x:v>
      </x:c>
      <x:c r="J330" t="n">
        <x:v>0</x:v>
      </x:c>
      <x:c r="K330" t="n">
        <x:v>4</x:v>
      </x:c>
      <x:c r="L330" t="n">
        <x:v>0</x:v>
      </x:c>
    </x:row>
    <x:row r="331">
      <x:c r="A331" s="10" t="n">
        <x:v>42699</x:v>
      </x:c>
      <x:c r="B331" t="n">
        <x:v>12.49</x:v>
      </x:c>
      <x:c r="C331" t="n">
        <x:v>12.49</x:v>
      </x:c>
      <x:c r="D331" t="n">
        <x:v>12.5</x:v>
      </x:c>
      <x:c r="E331" t="n">
        <x:v>3</x:v>
      </x:c>
      <x:c r="F331" t="n">
        <x:v>11</x:v>
      </x:c>
      <x:c r="G331" t="n">
        <x:v>20</x:v>
      </x:c>
      <x:c r="H331" t="n">
        <x:v>9</x:v>
      </x:c>
      <x:c r="I331" t="n">
        <x:v>3</x:v>
      </x:c>
      <x:c r="J331" t="n">
        <x:v>5</x:v>
      </x:c>
      <x:c r="K331" t="n">
        <x:v>6</x:v>
      </x:c>
      <x:c r="L331" t="n">
        <x:v>4</x:v>
      </x:c>
    </x:row>
    <x:row r="332">
      <x:c r="A332" s="10" t="n">
        <x:v>42700</x:v>
      </x:c>
      <x:c r="B332" t="n">
        <x:v>12.49</x:v>
      </x:c>
      <x:c r="C332" t="n">
        <x:v>12.49</x:v>
      </x:c>
      <x:c r="D332" t="n">
        <x:v>12.5</x:v>
      </x:c>
      <x:c r="E332" t="n">
        <x:v>2</x:v>
      </x:c>
      <x:c r="F332" t="n">
        <x:v>3</x:v>
      </x:c>
      <x:c r="G332" t="n">
        <x:v>1</x:v>
      </x:c>
      <x:c r="H332" t="n">
        <x:v>20</x:v>
      </x:c>
      <x:c r="I332" t="n">
        <x:v>3</x:v>
      </x:c>
      <x:c r="J332" t="n">
        <x:v>3</x:v>
      </x:c>
      <x:c r="K332" t="n">
        <x:v>3</x:v>
      </x:c>
      <x:c r="L332" t="n">
        <x:v>6</x:v>
      </x:c>
    </x:row>
    <x:row r="333">
      <x:c r="A333" s="10" t="n">
        <x:v>42701</x:v>
      </x:c>
      <x:c r="B333" t="n">
        <x:v>12.49</x:v>
      </x:c>
      <x:c r="C333" t="n">
        <x:v>12.49</x:v>
      </x:c>
      <x:c r="D333" t="n">
        <x:v>12.49</x:v>
      </x:c>
      <x:c r="E333" t="n">
        <x:v>0</x:v>
      </x:c>
      <x:c r="F333" t="n">
        <x:v>2</x:v>
      </x:c>
      <x:c r="G333" t="n">
        <x:v>0</x:v>
      </x:c>
      <x:c r="H333" t="n">
        <x:v>1</x:v>
      </x:c>
      <x:c r="I333" t="n">
        <x:v>0</x:v>
      </x:c>
      <x:c r="J333" t="n">
        <x:v>3</x:v>
      </x:c>
      <x:c r="K333" t="n">
        <x:v>0</x:v>
      </x:c>
      <x:c r="L333" t="n">
        <x:v>3</x:v>
      </x:c>
    </x:row>
    <x:row r="334">
      <x:c r="A334" s="10" t="n">
        <x:v>42702</x:v>
      </x:c>
      <x:c r="B334" t="n">
        <x:v>12.49</x:v>
      </x:c>
      <x:c r="C334" t="n">
        <x:v>12.49</x:v>
      </x:c>
      <x:c r="D334" t="n">
        <x:v>12.49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</x:row>
    <x:row r="335">
      <x:c r="A335" s="10" t="n">
        <x:v>42703</x:v>
      </x:c>
      <x:c r="B335" t="n">
        <x:v>12.49</x:v>
      </x:c>
      <x:c r="C335" t="n">
        <x:v>12.49</x:v>
      </x:c>
      <x:c r="D335" t="n">
        <x:v>12.49</x:v>
      </x:c>
      <x:c r="E335" t="n">
        <x:v>3</x:v>
      </x:c>
      <x:c r="F335" t="n">
        <x:v>0</x:v>
      </x:c>
      <x:c r="G335" t="n">
        <x:v>0</x:v>
      </x:c>
      <x:c r="H335" t="n">
        <x:v>0</x:v>
      </x:c>
      <x:c r="I335" t="n">
        <x:v>1</x:v>
      </x:c>
      <x:c r="J335" t="n">
        <x:v>0</x:v>
      </x:c>
      <x:c r="K335" t="n">
        <x:v>1</x:v>
      </x:c>
      <x:c r="L335" t="n">
        <x:v>0</x:v>
      </x:c>
    </x:row>
    <x:row r="336">
      <x:c r="A336" s="10" t="n">
        <x:v>42704</x:v>
      </x:c>
      <x:c r="B336" t="n">
        <x:v>12.49</x:v>
      </x:c>
      <x:c r="C336" t="n">
        <x:v>12.49</x:v>
      </x:c>
      <x:c r="D336" t="n">
        <x:v>12.49</x:v>
      </x:c>
      <x:c r="E336" t="n">
        <x:v>0</x:v>
      </x:c>
      <x:c r="F336" t="n">
        <x:v>3</x:v>
      </x:c>
      <x:c r="G336" t="n">
        <x:v>0</x:v>
      </x:c>
      <x:c r="H336" t="n">
        <x:v>0</x:v>
      </x:c>
      <x:c r="I336" t="n">
        <x:v>0</x:v>
      </x:c>
      <x:c r="J336" t="n">
        <x:v>1</x:v>
      </x:c>
      <x:c r="K336" t="n">
        <x:v>0</x:v>
      </x:c>
      <x:c r="L336" t="n">
        <x:v>1</x:v>
      </x:c>
    </x:row>
    <x:row r="337">
      <x:c r="A337" s="10" t="n">
        <x:v>42705</x:v>
      </x:c>
      <x:c r="B337" t="n">
        <x:v>12.48</x:v>
      </x:c>
      <x:c r="C337" t="n">
        <x:v>12.49</x:v>
      </x:c>
      <x:c r="D337" t="n">
        <x:v>12.49</x:v>
      </x:c>
      <x:c r="E337" t="n">
        <x:v>0</x:v>
      </x:c>
      <x:c r="F337" t="n">
        <x:v>0</x:v>
      </x:c>
      <x:c r="G337" t="n">
        <x:v>2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</x:row>
    <x:row r="338">
      <x:c r="A338" s="10" t="n">
        <x:v>42706</x:v>
      </x:c>
      <x:c r="B338" t="n">
        <x:v>12.48</x:v>
      </x:c>
      <x:c r="C338" t="n">
        <x:v>12.48</x:v>
      </x:c>
      <x:c r="D338" t="n">
        <x:v>12.49</x:v>
      </x:c>
      <x:c r="E338" t="n">
        <x:v>6</x:v>
      </x:c>
      <x:c r="F338" t="n">
        <x:v>0</x:v>
      </x:c>
      <x:c r="G338" t="n">
        <x:v>8</x:v>
      </x:c>
      <x:c r="H338" t="n">
        <x:v>2</x:v>
      </x:c>
      <x:c r="I338" t="n">
        <x:v>6</x:v>
      </x:c>
      <x:c r="J338" t="n">
        <x:v>0</x:v>
      </x:c>
      <x:c r="K338" t="n">
        <x:v>8</x:v>
      </x:c>
      <x:c r="L338" t="n">
        <x:v>0</x:v>
      </x:c>
    </x:row>
    <x:row r="339">
      <x:c r="A339" s="10" t="n">
        <x:v>42707</x:v>
      </x:c>
      <x:c r="B339" t="n">
        <x:v>12.48</x:v>
      </x:c>
      <x:c r="C339" t="n">
        <x:v>12.48</x:v>
      </x:c>
      <x:c r="D339" t="n">
        <x:v>12.49</x:v>
      </x:c>
      <x:c r="E339" t="n">
        <x:v>0</x:v>
      </x:c>
      <x:c r="F339" t="n">
        <x:v>6</x:v>
      </x:c>
      <x:c r="G339" t="n">
        <x:v>0</x:v>
      </x:c>
      <x:c r="H339" t="n">
        <x:v>8</x:v>
      </x:c>
      <x:c r="I339" t="n">
        <x:v>0</x:v>
      </x:c>
      <x:c r="J339" t="n">
        <x:v>6</x:v>
      </x:c>
      <x:c r="K339" t="n">
        <x:v>0</x:v>
      </x:c>
      <x:c r="L339" t="n">
        <x:v>8</x:v>
      </x:c>
    </x:row>
    <x:row r="340">
      <x:c r="A340" s="10" t="n">
        <x:v>42708</x:v>
      </x:c>
      <x:c r="B340" t="n">
        <x:v>12.48</x:v>
      </x:c>
      <x:c r="C340" t="n">
        <x:v>12.48</x:v>
      </x:c>
      <x:c r="D340" t="n">
        <x:v>12.48</x:v>
      </x:c>
      <x:c r="E340" t="n">
        <x:v>1</x:v>
      </x:c>
      <x:c r="F340" t="n">
        <x:v>0</x:v>
      </x:c>
      <x:c r="G340" t="n">
        <x:v>1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</x:row>
    <x:row r="341">
      <x:c r="A341" s="10" t="n">
        <x:v>42709</x:v>
      </x:c>
      <x:c r="B341" t="n">
        <x:v>12.48</x:v>
      </x:c>
      <x:c r="C341" t="n">
        <x:v>12.48</x:v>
      </x:c>
      <x:c r="D341" t="n">
        <x:v>12.48</x:v>
      </x:c>
      <x:c r="E341" t="n">
        <x:v>1</x:v>
      </x:c>
      <x:c r="F341" t="n">
        <x:v>1</x:v>
      </x:c>
      <x:c r="G341" t="n">
        <x:v>6</x:v>
      </x:c>
      <x:c r="H341" t="n">
        <x:v>1</x:v>
      </x:c>
      <x:c r="I341" t="n">
        <x:v>6</x:v>
      </x:c>
      <x:c r="J341" t="n">
        <x:v>0</x:v>
      </x:c>
      <x:c r="K341" t="n">
        <x:v>1</x:v>
      </x:c>
      <x:c r="L341" t="n">
        <x:v>0</x:v>
      </x:c>
    </x:row>
    <x:row r="342">
      <x:c r="A342" s="10" t="n">
        <x:v>42710</x:v>
      </x:c>
      <x:c r="B342" t="n">
        <x:v>12.48</x:v>
      </x:c>
      <x:c r="C342" t="n">
        <x:v>12.48</x:v>
      </x:c>
      <x:c r="D342" t="n">
        <x:v>12.48</x:v>
      </x:c>
      <x:c r="E342" t="n">
        <x:v>0</x:v>
      </x:c>
      <x:c r="F342" t="n">
        <x:v>1</x:v>
      </x:c>
      <x:c r="G342" t="n">
        <x:v>0</x:v>
      </x:c>
      <x:c r="H342" t="n">
        <x:v>6</x:v>
      </x:c>
      <x:c r="I342" t="n">
        <x:v>0</x:v>
      </x:c>
      <x:c r="J342" t="n">
        <x:v>6</x:v>
      </x:c>
      <x:c r="K342" t="n">
        <x:v>0</x:v>
      </x:c>
      <x:c r="L342" t="n">
        <x:v>1</x:v>
      </x:c>
    </x:row>
    <x:row r="343">
      <x:c r="A343" s="10" t="n">
        <x:v>42711</x:v>
      </x:c>
      <x:c r="B343" t="n">
        <x:v>12.48</x:v>
      </x:c>
      <x:c r="C343" t="n">
        <x:v>12.48</x:v>
      </x:c>
      <x:c r="D343" t="n">
        <x:v>12.48</x:v>
      </x:c>
      <x:c r="E343" t="n">
        <x:v>7</x:v>
      </x:c>
      <x:c r="F343" t="n">
        <x:v>0</x:v>
      </x:c>
      <x:c r="G343" t="n">
        <x:v>7</x:v>
      </x:c>
      <x:c r="H343" t="n">
        <x:v>0</x:v>
      </x:c>
      <x:c r="I343" t="n">
        <x:v>3</x:v>
      </x:c>
      <x:c r="J343" t="n">
        <x:v>0</x:v>
      </x:c>
      <x:c r="K343" t="n">
        <x:v>4</x:v>
      </x:c>
      <x:c r="L343" t="n">
        <x:v>0</x:v>
      </x:c>
    </x:row>
    <x:row r="344">
      <x:c r="A344" s="10" t="n">
        <x:v>42712</x:v>
      </x:c>
      <x:c r="B344" t="n">
        <x:v>12.48</x:v>
      </x:c>
      <x:c r="C344" t="n">
        <x:v>12.48</x:v>
      </x:c>
      <x:c r="D344" t="n">
        <x:v>12.48</x:v>
      </x:c>
      <x:c r="E344" t="n">
        <x:v>0</x:v>
      </x:c>
      <x:c r="F344" t="n">
        <x:v>7</x:v>
      </x:c>
      <x:c r="G344" t="n">
        <x:v>6</x:v>
      </x:c>
      <x:c r="H344" t="n">
        <x:v>7</x:v>
      </x:c>
      <x:c r="I344" t="n">
        <x:v>0</x:v>
      </x:c>
      <x:c r="J344" t="n">
        <x:v>3</x:v>
      </x:c>
      <x:c r="K344" t="n">
        <x:v>1</x:v>
      </x:c>
      <x:c r="L344" t="n">
        <x:v>4</x:v>
      </x:c>
    </x:row>
    <x:row r="345">
      <x:c r="A345" s="10" t="n">
        <x:v>42713</x:v>
      </x:c>
      <x:c r="B345" t="n">
        <x:v>12.48</x:v>
      </x:c>
      <x:c r="C345" t="n">
        <x:v>12.48</x:v>
      </x:c>
      <x:c r="D345" t="n">
        <x:v>12.48</x:v>
      </x:c>
      <x:c r="E345" t="n">
        <x:v>0</x:v>
      </x:c>
      <x:c r="F345" t="n">
        <x:v>0</x:v>
      </x:c>
      <x:c r="G345" t="n">
        <x:v>0</x:v>
      </x:c>
      <x:c r="H345" t="n">
        <x:v>6</x:v>
      </x:c>
      <x:c r="I345" t="n">
        <x:v>6</x:v>
      </x:c>
      <x:c r="J345" t="n">
        <x:v>0</x:v>
      </x:c>
      <x:c r="K345" t="n">
        <x:v>0</x:v>
      </x:c>
      <x:c r="L345" t="n">
        <x:v>1</x:v>
      </x:c>
    </x:row>
    <x:row r="346">
      <x:c r="A346" s="10" t="n">
        <x:v>42714</x:v>
      </x:c>
      <x:c r="B346" t="n">
        <x:v>12.48</x:v>
      </x:c>
      <x:c r="C346" t="n">
        <x:v>12.48</x:v>
      </x:c>
      <x:c r="D346" t="n">
        <x:v>12.48</x:v>
      </x:c>
      <x:c r="E346" t="n">
        <x:v>1</x:v>
      </x:c>
      <x:c r="F346" t="n">
        <x:v>0</x:v>
      </x:c>
      <x:c r="G346" t="n">
        <x:v>1</x:v>
      </x:c>
      <x:c r="H346" t="n">
        <x:v>0</x:v>
      </x:c>
      <x:c r="I346" t="n">
        <x:v>24</x:v>
      </x:c>
      <x:c r="J346" t="n">
        <x:v>6</x:v>
      </x:c>
      <x:c r="K346" t="n">
        <x:v>13</x:v>
      </x:c>
      <x:c r="L346" t="n">
        <x:v>0</x:v>
      </x:c>
    </x:row>
    <x:row r="347">
      <x:c r="A347" s="10" t="n">
        <x:v>42715</x:v>
      </x:c>
      <x:c r="B347" t="n">
        <x:v>12.48</x:v>
      </x:c>
      <x:c r="C347" t="n">
        <x:v>12.48</x:v>
      </x:c>
      <x:c r="D347" t="n">
        <x:v>12.48</x:v>
      </x:c>
      <x:c r="E347" t="n">
        <x:v>0</x:v>
      </x:c>
      <x:c r="F347" t="n">
        <x:v>1</x:v>
      </x:c>
      <x:c r="G347" t="n">
        <x:v>4</x:v>
      </x:c>
      <x:c r="H347" t="n">
        <x:v>1</x:v>
      </x:c>
      <x:c r="I347" t="n">
        <x:v>1</x:v>
      </x:c>
      <x:c r="J347" t="n">
        <x:v>24</x:v>
      </x:c>
      <x:c r="K347" t="n">
        <x:v>0</x:v>
      </x:c>
      <x:c r="L347" t="n">
        <x:v>13</x:v>
      </x:c>
    </x:row>
    <x:row r="348">
      <x:c r="A348" s="10" t="n">
        <x:v>42716</x:v>
      </x:c>
      <x:c r="B348" t="n">
        <x:v>12.48</x:v>
      </x:c>
      <x:c r="C348" t="n">
        <x:v>12.48</x:v>
      </x:c>
      <x:c r="D348" t="n">
        <x:v>12.48</x:v>
      </x:c>
      <x:c r="E348" t="n">
        <x:v>0</x:v>
      </x:c>
      <x:c r="F348" t="n">
        <x:v>0</x:v>
      </x:c>
      <x:c r="G348" t="n">
        <x:v>83</x:v>
      </x:c>
      <x:c r="H348" t="n">
        <x:v>4</x:v>
      </x:c>
      <x:c r="I348" t="n">
        <x:v>79</x:v>
      </x:c>
      <x:c r="J348" t="n">
        <x:v>1</x:v>
      </x:c>
      <x:c r="K348" t="n">
        <x:v>73</x:v>
      </x:c>
      <x:c r="L348" t="n">
        <x:v>0</x:v>
      </x:c>
    </x:row>
    <x:row r="349">
      <x:c r="A349" s="10" t="n">
        <x:v>42717</x:v>
      </x:c>
      <x:c r="B349" t="n">
        <x:v>13.91</x:v>
      </x:c>
      <x:c r="C349" t="n">
        <x:v>12.48</x:v>
      </x:c>
      <x:c r="D349" t="n">
        <x:v>12.48</x:v>
      </x:c>
      <x:c r="E349" t="n">
        <x:v>0</x:v>
      </x:c>
      <x:c r="F349" t="n">
        <x:v>0</x:v>
      </x:c>
      <x:c r="G349" t="n">
        <x:v>8</x:v>
      </x:c>
      <x:c r="H349" t="n">
        <x:v>83</x:v>
      </x:c>
      <x:c r="I349" t="n">
        <x:v>7</x:v>
      </x:c>
      <x:c r="J349" t="n">
        <x:v>79</x:v>
      </x:c>
      <x:c r="K349" t="n">
        <x:v>7</x:v>
      </x:c>
      <x:c r="L349" t="n">
        <x:v>73</x:v>
      </x:c>
    </x:row>
    <x:row r="350">
      <x:c r="A350" s="10" t="n">
        <x:v>42718</x:v>
      </x:c>
      <x:c r="B350" t="n">
        <x:v>12.91</x:v>
      </x:c>
      <x:c r="C350" t="n">
        <x:v>13.91</x:v>
      </x:c>
      <x:c r="D350" t="n">
        <x:v>12.48</x:v>
      </x:c>
      <x:c r="E350" t="n">
        <x:v>0</x:v>
      </x:c>
      <x:c r="F350" t="n">
        <x:v>0</x:v>
      </x:c>
      <x:c r="G350" t="n">
        <x:v>0</x:v>
      </x:c>
      <x:c r="H350" t="n">
        <x:v>8</x:v>
      </x:c>
      <x:c r="I350" t="n">
        <x:v>0</x:v>
      </x:c>
      <x:c r="J350" t="n">
        <x:v>7</x:v>
      </x:c>
      <x:c r="K350" t="n">
        <x:v>0</x:v>
      </x:c>
      <x:c r="L350" t="n">
        <x:v>7</x:v>
      </x:c>
    </x:row>
    <x:row r="351">
      <x:c r="A351" s="10" t="n">
        <x:v>42719</x:v>
      </x:c>
      <x:c r="B351" t="n">
        <x:v>12.64</x:v>
      </x:c>
      <x:c r="C351" t="n">
        <x:v>12.91</x:v>
      </x:c>
      <x:c r="D351" t="n">
        <x:v>12.48</x:v>
      </x:c>
      <x:c r="E351" t="n">
        <x:v>0</x:v>
      </x:c>
      <x:c r="F351" t="n">
        <x:v>0</x:v>
      </x:c>
      <x:c r="G351" t="n">
        <x:v>42</x:v>
      </x:c>
      <x:c r="H351" t="n">
        <x:v>0</x:v>
      </x:c>
      <x:c r="I351" t="n">
        <x:v>18</x:v>
      </x:c>
      <x:c r="J351" t="n">
        <x:v>0</x:v>
      </x:c>
      <x:c r="K351" t="n">
        <x:v>14</x:v>
      </x:c>
      <x:c r="L351" t="n">
        <x:v>0</x:v>
      </x:c>
    </x:row>
    <x:row r="352">
      <x:c r="A352" s="10" t="n">
        <x:v>42720</x:v>
      </x:c>
      <x:c r="B352" t="n">
        <x:v>13.21</x:v>
      </x:c>
      <x:c r="C352" t="n">
        <x:v>12.64</x:v>
      </x:c>
      <x:c r="D352" t="n">
        <x:v>13.91</x:v>
      </x:c>
      <x:c r="E352" t="n">
        <x:v>0</x:v>
      </x:c>
      <x:c r="F352" t="n">
        <x:v>0</x:v>
      </x:c>
      <x:c r="G352" t="n">
        <x:v>19</x:v>
      </x:c>
      <x:c r="H352" t="n">
        <x:v>42</x:v>
      </x:c>
      <x:c r="I352" t="n">
        <x:v>13</x:v>
      </x:c>
      <x:c r="J352" t="n">
        <x:v>18</x:v>
      </x:c>
      <x:c r="K352" t="n">
        <x:v>9</x:v>
      </x:c>
      <x:c r="L352" t="n">
        <x:v>14</x:v>
      </x:c>
    </x:row>
    <x:row r="353">
      <x:c r="A353" s="10" t="n">
        <x:v>42721</x:v>
      </x:c>
      <x:c r="B353" t="n">
        <x:v>13.17</x:v>
      </x:c>
      <x:c r="C353" t="n">
        <x:v>13.21</x:v>
      </x:c>
      <x:c r="D353" t="n">
        <x:v>12.91</x:v>
      </x:c>
      <x:c r="E353" t="n">
        <x:v>0</x:v>
      </x:c>
      <x:c r="F353" t="n">
        <x:v>0</x:v>
      </x:c>
      <x:c r="G353" t="n">
        <x:v>0</x:v>
      </x:c>
      <x:c r="H353" t="n">
        <x:v>19</x:v>
      </x:c>
      <x:c r="I353" t="n">
        <x:v>0</x:v>
      </x:c>
      <x:c r="J353" t="n">
        <x:v>13</x:v>
      </x:c>
      <x:c r="K353" t="n">
        <x:v>0</x:v>
      </x:c>
      <x:c r="L353" t="n">
        <x:v>9</x:v>
      </x:c>
    </x:row>
    <x:row r="354">
      <x:c r="A354" s="10" t="n">
        <x:v>42722</x:v>
      </x:c>
      <x:c r="B354" t="n">
        <x:v>12.99</x:v>
      </x:c>
      <x:c r="C354" t="n">
        <x:v>13.17</x:v>
      </x:c>
      <x:c r="D354" t="n">
        <x:v>12.64</x:v>
      </x:c>
      <x:c r="E354" t="n">
        <x:v>0</x:v>
      </x:c>
      <x:c r="F354" t="n">
        <x:v>0</x:v>
      </x:c>
      <x:c r="G354" t="n">
        <x:v>13</x:v>
      </x:c>
      <x:c r="H354" t="n">
        <x:v>0</x:v>
      </x:c>
      <x:c r="I354" t="n">
        <x:v>4</x:v>
      </x:c>
      <x:c r="J354" t="n">
        <x:v>0</x:v>
      </x:c>
      <x:c r="K354" t="n">
        <x:v>6</x:v>
      </x:c>
      <x:c r="L354" t="n">
        <x:v>0</x:v>
      </x:c>
    </x:row>
    <x:row r="355">
      <x:c r="A355" s="10" t="n">
        <x:v>42723</x:v>
      </x:c>
      <x:c r="B355" t="n">
        <x:v>12.85</x:v>
      </x:c>
      <x:c r="C355" t="n">
        <x:v>12.99</x:v>
      </x:c>
      <x:c r="D355" t="n">
        <x:v>13.21</x:v>
      </x:c>
      <x:c r="E355" t="n">
        <x:v>0</x:v>
      </x:c>
      <x:c r="F355" t="n">
        <x:v>0</x:v>
      </x:c>
      <x:c r="G355" t="n">
        <x:v>0</x:v>
      </x:c>
      <x:c r="H355" t="n">
        <x:v>13</x:v>
      </x:c>
      <x:c r="I355" t="n">
        <x:v>0</x:v>
      </x:c>
      <x:c r="J355" t="n">
        <x:v>4</x:v>
      </x:c>
      <x:c r="K355" t="n">
        <x:v>0</x:v>
      </x:c>
      <x:c r="L355" t="n">
        <x:v>6</x:v>
      </x:c>
    </x:row>
    <x:row r="356">
      <x:c r="A356" s="10" t="n">
        <x:v>42724</x:v>
      </x:c>
      <x:c r="B356" t="n">
        <x:v>12.79</x:v>
      </x:c>
      <x:c r="C356" t="n">
        <x:v>12.85</x:v>
      </x:c>
      <x:c r="D356" t="n">
        <x:v>13.17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</x:row>
    <x:row r="357">
      <x:c r="A357" s="10" t="n">
        <x:v>42725</x:v>
      </x:c>
      <x:c r="B357" t="n">
        <x:v>12.68</x:v>
      </x:c>
      <x:c r="C357" t="n">
        <x:v>12.79</x:v>
      </x:c>
      <x:c r="D357" t="n">
        <x:v>12.99</x:v>
      </x:c>
      <x:c r="E357" t="n">
        <x:v>0</x:v>
      </x:c>
      <x:c r="F357" t="n">
        <x:v>0</x:v>
      </x:c>
      <x:c r="G357" t="n">
        <x:v>1</x:v>
      </x:c>
      <x:c r="H357" t="n">
        <x:v>0</x:v>
      </x:c>
      <x:c r="I357" t="n">
        <x:v>0</x:v>
      </x:c>
      <x:c r="J357" t="n">
        <x:v>0</x:v>
      </x:c>
      <x:c r="K357" t="n">
        <x:v>1</x:v>
      </x:c>
      <x:c r="L357" t="n">
        <x:v>0</x:v>
      </x:c>
    </x:row>
    <x:row r="358">
      <x:c r="A358" s="10" t="n">
        <x:v>42726</x:v>
      </x:c>
      <x:c r="B358" t="n">
        <x:v>12.58</x:v>
      </x:c>
      <x:c r="C358" t="n">
        <x:v>12.68</x:v>
      </x:c>
      <x:c r="D358" t="n">
        <x:v>12.85</x:v>
      </x:c>
      <x:c r="E358" t="n">
        <x:v>0</x:v>
      </x:c>
      <x:c r="F358" t="n">
        <x:v>0</x:v>
      </x:c>
      <x:c r="G358" t="n">
        <x:v>0</x:v>
      </x:c>
      <x:c r="H358" t="n">
        <x:v>1</x:v>
      </x:c>
      <x:c r="I358" t="n">
        <x:v>0</x:v>
      </x:c>
      <x:c r="J358" t="n">
        <x:v>0</x:v>
      </x:c>
      <x:c r="K358" t="n">
        <x:v>0</x:v>
      </x:c>
      <x:c r="L358" t="n">
        <x:v>1</x:v>
      </x:c>
    </x:row>
    <x:row r="359">
      <x:c r="A359" s="10" t="n">
        <x:v>42727</x:v>
      </x:c>
      <x:c r="B359" t="n">
        <x:v>12.52</x:v>
      </x:c>
      <x:c r="C359" t="n">
        <x:v>12.58</x:v>
      </x:c>
      <x:c r="D359" t="n">
        <x:v>12.79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</x:row>
    <x:row r="360">
      <x:c r="A360" s="10" t="n">
        <x:v>42728</x:v>
      </x:c>
      <x:c r="B360" t="n">
        <x:v>12.52</x:v>
      </x:c>
      <x:c r="C360" t="n">
        <x:v>12.52</x:v>
      </x:c>
      <x:c r="D360" t="n">
        <x:v>12.68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</x:row>
    <x:row r="361">
      <x:c r="A361" s="10" t="n">
        <x:v>42729</x:v>
      </x:c>
      <x:c r="B361" t="n">
        <x:v>12.52</x:v>
      </x:c>
      <x:c r="C361" t="n">
        <x:v>12.52</x:v>
      </x:c>
      <x:c r="D361" t="n">
        <x:v>12.58</x:v>
      </x:c>
      <x:c r="E361" t="n">
        <x:v>0</x:v>
      </x:c>
      <x:c r="F361" t="n">
        <x:v>0</x:v>
      </x:c>
      <x:c r="G361" t="n">
        <x:v>9</x:v>
      </x:c>
      <x:c r="H361" t="n">
        <x:v>0</x:v>
      </x:c>
      <x:c r="I361" t="n">
        <x:v>6</x:v>
      </x:c>
      <x:c r="J361" t="n">
        <x:v>0</x:v>
      </x:c>
      <x:c r="K361" t="n">
        <x:v>3</x:v>
      </x:c>
      <x:c r="L361" t="n">
        <x:v>0</x:v>
      </x:c>
    </x:row>
    <x:row r="362">
      <x:c r="A362" s="10" t="n">
        <x:v>42730</x:v>
      </x:c>
      <x:c r="B362" t="n">
        <x:v>13.33</x:v>
      </x:c>
      <x:c r="C362" t="n">
        <x:v>12.52</x:v>
      </x:c>
      <x:c r="D362" t="n">
        <x:v>12.52</x:v>
      </x:c>
      <x:c r="E362" t="n">
        <x:v>0</x:v>
      </x:c>
      <x:c r="F362" t="n">
        <x:v>0</x:v>
      </x:c>
      <x:c r="G362" t="n">
        <x:v>51</x:v>
      </x:c>
      <x:c r="H362" t="n">
        <x:v>9</x:v>
      </x:c>
      <x:c r="I362" t="n">
        <x:v>28</x:v>
      </x:c>
      <x:c r="J362" t="n">
        <x:v>6</x:v>
      </x:c>
      <x:c r="K362" t="n">
        <x:v>32</x:v>
      </x:c>
      <x:c r="L362" t="n">
        <x:v>3</x:v>
      </x:c>
    </x:row>
    <x:row r="363">
      <x:c r="A363" s="10" t="n">
        <x:v>42731</x:v>
      </x:c>
      <x:c r="B363" t="n">
        <x:v>13.07</x:v>
      </x:c>
      <x:c r="C363" t="n">
        <x:v>13.33</x:v>
      </x:c>
      <x:c r="D363" t="n">
        <x:v>12.52</x:v>
      </x:c>
      <x:c r="E363" t="n">
        <x:v>0</x:v>
      </x:c>
      <x:c r="F363" t="n">
        <x:v>0</x:v>
      </x:c>
      <x:c r="G363" t="n">
        <x:v>0</x:v>
      </x:c>
      <x:c r="H363" t="n">
        <x:v>51</x:v>
      </x:c>
      <x:c r="I363" t="n">
        <x:v>0</x:v>
      </x:c>
      <x:c r="J363" t="n">
        <x:v>28</x:v>
      </x:c>
      <x:c r="K363" t="n">
        <x:v>0</x:v>
      </x:c>
      <x:c r="L363" t="n">
        <x:v>32</x:v>
      </x:c>
    </x:row>
    <x:row r="364">
      <x:c r="A364" s="10" t="n">
        <x:v>42732</x:v>
      </x:c>
      <x:c r="B364" t="n">
        <x:v>12.64</x:v>
      </x:c>
      <x:c r="C364" t="n">
        <x:v>13.07</x:v>
      </x:c>
      <x:c r="D364" t="n">
        <x:v>12.52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</x:row>
    <x:row r="365">
      <x:c r="A365" s="10" t="n">
        <x:v>42733</x:v>
      </x:c>
      <x:c r="B365" t="n">
        <x:v>12.54</x:v>
      </x:c>
      <x:c r="C365" t="n">
        <x:v>12.64</x:v>
      </x:c>
      <x:c r="D365" t="n">
        <x:v>13.33</x:v>
      </x:c>
      <x:c r="E365" t="n">
        <x:v>0</x:v>
      </x:c>
      <x:c r="F365" t="n">
        <x:v>0</x:v>
      </x:c>
      <x:c r="G365" t="n">
        <x:v>1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</x:row>
    <x:row r="366">
      <x:c r="A366" s="10" t="n">
        <x:v>42734</x:v>
      </x:c>
      <x:c r="B366" t="n">
        <x:v>12.53</x:v>
      </x:c>
      <x:c r="C366" t="n">
        <x:v>12.54</x:v>
      </x:c>
      <x:c r="D366" t="n">
        <x:v>13.07</x:v>
      </x:c>
      <x:c r="E366" t="n">
        <x:v>0</x:v>
      </x:c>
      <x:c r="F366" t="n">
        <x:v>0</x:v>
      </x:c>
      <x:c r="G366" t="n">
        <x:v>4</x:v>
      </x:c>
      <x:c r="H366" t="n">
        <x:v>1</x:v>
      </x:c>
      <x:c r="I366" t="n">
        <x:v>0</x:v>
      </x:c>
      <x:c r="J366" t="n">
        <x:v>0</x:v>
      </x:c>
      <x:c r="K366" t="n">
        <x:v>0</x:v>
      </x:c>
      <x:c r="L366" t="n">
        <x:v>0</x:v>
      </x:c>
    </x:row>
    <x:row r="367">
      <x:c r="A367" s="10" t="n">
        <x:v>42735</x:v>
      </x:c>
      <x:c r="B367" t="n">
        <x:v>12.53</x:v>
      </x:c>
      <x:c r="C367" t="n">
        <x:v>12.53</x:v>
      </x:c>
      <x:c r="D367" t="n">
        <x:v>12.64</x:v>
      </x:c>
      <x:c r="E367" t="n">
        <x:v>0</x:v>
      </x:c>
      <x:c r="F367" t="n">
        <x:v>0</x:v>
      </x:c>
      <x:c r="G367" t="n">
        <x:v>15</x:v>
      </x:c>
      <x:c r="H367" t="n">
        <x:v>4</x:v>
      </x:c>
      <x:c r="I367" t="n">
        <x:v>4</x:v>
      </x:c>
      <x:c r="J367" t="n">
        <x:v>0</x:v>
      </x:c>
      <x:c r="K367" t="n">
        <x:v>3</x:v>
      </x:c>
      <x:c r="L367" t="n">
        <x:v>0</x:v>
      </x:c>
    </x:row>
    <x:row r="368">
      <x:c r="A368" s="10" t="n">
        <x:v>42736</x:v>
      </x:c>
      <x:c r="B368" t="n">
        <x:v>12.53</x:v>
      </x:c>
      <x:c r="C368" t="n">
        <x:v>12.53</x:v>
      </x:c>
      <x:c r="D368" t="n">
        <x:v>12.54</x:v>
      </x:c>
      <x:c r="E368" t="n">
        <x:v>20</x:v>
      </x:c>
      <x:c r="F368" t="n">
        <x:v>0</x:v>
      </x:c>
      <x:c r="G368" t="n">
        <x:v>21</x:v>
      </x:c>
      <x:c r="H368" t="n">
        <x:v>15</x:v>
      </x:c>
      <x:c r="I368" t="n">
        <x:v>5</x:v>
      </x:c>
      <x:c r="J368" t="n">
        <x:v>4</x:v>
      </x:c>
      <x:c r="K368" t="n">
        <x:v>6</x:v>
      </x:c>
      <x:c r="L368" t="n">
        <x:v>3</x:v>
      </x:c>
    </x:row>
    <x:row r="369">
      <x:c r="A369" s="10" t="n">
        <x:v>42737</x:v>
      </x:c>
      <x:c r="B369" t="n">
        <x:v>12.53</x:v>
      </x:c>
      <x:c r="C369" t="n">
        <x:v>12.53</x:v>
      </x:c>
      <x:c r="D369" t="n">
        <x:v>12.53</x:v>
      </x:c>
      <x:c r="E369" t="n">
        <x:v>0</x:v>
      </x:c>
      <x:c r="F369" t="n">
        <x:v>20</x:v>
      </x:c>
      <x:c r="G369" t="n">
        <x:v>0</x:v>
      </x:c>
      <x:c r="H369" t="n">
        <x:v>21</x:v>
      </x:c>
      <x:c r="I369" t="n">
        <x:v>0</x:v>
      </x:c>
      <x:c r="J369" t="n">
        <x:v>5</x:v>
      </x:c>
      <x:c r="K369" t="n">
        <x:v>0</x:v>
      </x:c>
      <x:c r="L369" t="n">
        <x:v>6</x:v>
      </x:c>
    </x:row>
    <x:row r="370">
      <x:c r="A370" s="10" t="n">
        <x:v>42738</x:v>
      </x:c>
      <x:c r="B370" t="n">
        <x:v>12.53</x:v>
      </x:c>
      <x:c r="C370" t="n">
        <x:v>12.53</x:v>
      </x:c>
      <x:c r="D370" t="n">
        <x:v>12.53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</x:row>
    <x:row r="371">
      <x:c r="A371" s="10" t="n">
        <x:v>42739</x:v>
      </x:c>
      <x:c r="B371" t="n">
        <x:v>12.53</x:v>
      </x:c>
      <x:c r="C371" t="n">
        <x:v>12.53</x:v>
      </x:c>
      <x:c r="D371" t="n">
        <x:v>12.53</x:v>
      </x:c>
      <x:c r="E371" t="n">
        <x:v>0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</x:row>
    <x:row r="372">
      <x:c r="A372" s="10" t="n">
        <x:v>42740</x:v>
      </x:c>
      <x:c r="B372" t="n">
        <x:v>12.53</x:v>
      </x:c>
      <x:c r="C372" t="n">
        <x:v>12.53</x:v>
      </x:c>
      <x:c r="D372" t="n">
        <x:v>12.53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</x:row>
    <x:row r="373">
      <x:c r="A373" s="10" t="n">
        <x:v>42741</x:v>
      </x:c>
      <x:c r="B373" t="n">
        <x:v>12.53</x:v>
      </x:c>
      <x:c r="C373" t="n">
        <x:v>12.53</x:v>
      </x:c>
      <x:c r="D373" t="n">
        <x:v>12.53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</x:row>
    <x:row r="374">
      <x:c r="A374" s="10" t="n">
        <x:v>42742</x:v>
      </x:c>
      <x:c r="B374" t="n">
        <x:v>12.53</x:v>
      </x:c>
      <x:c r="C374" t="n">
        <x:v>12.53</x:v>
      </x:c>
      <x:c r="D374" t="n">
        <x:v>12.53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0</x:v>
      </x:c>
    </x:row>
    <x:row r="375">
      <x:c r="A375" s="10" t="n">
        <x:v>42743</x:v>
      </x:c>
      <x:c r="B375" t="n">
        <x:v>12.53</x:v>
      </x:c>
      <x:c r="C375" t="n">
        <x:v>12.53</x:v>
      </x:c>
      <x:c r="D375" t="n">
        <x:v>12.53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</x:row>
    <x:row r="376">
      <x:c r="A376" s="10" t="n">
        <x:v>42744</x:v>
      </x:c>
      <x:c r="B376" t="n">
        <x:v>12.53</x:v>
      </x:c>
      <x:c r="C376" t="n">
        <x:v>12.53</x:v>
      </x:c>
      <x:c r="D376" t="n">
        <x:v>12.53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0</x:v>
      </x:c>
    </x:row>
    <x:row r="377">
      <x:c r="A377" s="10" t="n">
        <x:v>42745</x:v>
      </x:c>
      <x:c r="B377" t="n">
        <x:v>12.53</x:v>
      </x:c>
      <x:c r="C377" t="n">
        <x:v>12.53</x:v>
      </x:c>
      <x:c r="D377" t="n">
        <x:v>12.53</x:v>
      </x:c>
      <x:c r="E377" t="n">
        <x:v>12</x:v>
      </x:c>
      <x:c r="F377" t="n">
        <x:v>0</x:v>
      </x:c>
      <x:c r="G377" t="n">
        <x:v>22</x:v>
      </x:c>
      <x:c r="H377" t="n">
        <x:v>0</x:v>
      </x:c>
      <x:c r="I377" t="n">
        <x:v>17</x:v>
      </x:c>
      <x:c r="J377" t="n">
        <x:v>0</x:v>
      </x:c>
      <x:c r="K377" t="n">
        <x:v>15</x:v>
      </x:c>
      <x:c r="L377" t="n">
        <x:v>0</x:v>
      </x:c>
    </x:row>
    <x:row r="378">
      <x:c r="A378" s="10" t="n">
        <x:v>42746</x:v>
      </x:c>
      <x:c r="B378" t="n">
        <x:v>12.53</x:v>
      </x:c>
      <x:c r="C378" t="n">
        <x:v>12.53</x:v>
      </x:c>
      <x:c r="D378" t="n">
        <x:v>12.53</x:v>
      </x:c>
      <x:c r="E378" t="n">
        <x:v>2</x:v>
      </x:c>
      <x:c r="F378" t="n">
        <x:v>12</x:v>
      </x:c>
      <x:c r="G378" t="n">
        <x:v>7</x:v>
      </x:c>
      <x:c r="H378" t="n">
        <x:v>22</x:v>
      </x:c>
      <x:c r="I378" t="n">
        <x:v>2</x:v>
      </x:c>
      <x:c r="J378" t="n">
        <x:v>17</x:v>
      </x:c>
      <x:c r="K378" t="inlineStr">
        <x:is>
          <x:t xml:space="preserve"/>
        </x:is>
      </x:c>
      <x:c r="L378" t="n">
        <x:v>15</x:v>
      </x:c>
    </x:row>
    <x:row r="379">
      <x:c r="A379" s="10" t="n">
        <x:v>42747</x:v>
      </x:c>
      <x:c r="B379" t="n">
        <x:v>12.53</x:v>
      </x:c>
      <x:c r="C379" t="n">
        <x:v>12.53</x:v>
      </x:c>
      <x:c r="D379" t="n">
        <x:v>12.53</x:v>
      </x:c>
      <x:c r="E379" t="n">
        <x:v>0</x:v>
      </x:c>
      <x:c r="F379" t="n">
        <x:v>2</x:v>
      </x:c>
      <x:c r="G379" t="n">
        <x:v>0</x:v>
      </x:c>
      <x:c r="H379" t="n">
        <x:v>7</x:v>
      </x:c>
      <x:c r="I379" t="n">
        <x:v>0</x:v>
      </x:c>
      <x:c r="J379" t="n">
        <x:v>2</x:v>
      </x:c>
      <x:c r="K379" t="n">
        <x:v>0</x:v>
      </x:c>
      <x:c r="L379" t="inlineStr">
        <x:is>
          <x:t xml:space="preserve"/>
        </x:is>
      </x:c>
    </x:row>
    <x:row r="380">
      <x:c r="A380" s="10" t="n">
        <x:v>42748</x:v>
      </x:c>
      <x:c r="B380" t="n">
        <x:v>12.53</x:v>
      </x:c>
      <x:c r="C380" t="n">
        <x:v>12.53</x:v>
      </x:c>
      <x:c r="D380" t="n">
        <x:v>12.53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</x:row>
    <x:row r="381">
      <x:c r="A381" s="10" t="n">
        <x:v>42749</x:v>
      </x:c>
      <x:c r="B381" t="n">
        <x:v>12.53</x:v>
      </x:c>
      <x:c r="C381" t="n">
        <x:v>12.53</x:v>
      </x:c>
      <x:c r="D381" t="n">
        <x:v>12.53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</x:row>
    <x:row r="382">
      <x:c r="A382" s="10" t="n">
        <x:v>42750</x:v>
      </x:c>
      <x:c r="B382" t="n">
        <x:v>12.53</x:v>
      </x:c>
      <x:c r="C382" t="n">
        <x:v>12.53</x:v>
      </x:c>
      <x:c r="D382" t="n">
        <x:v>12.53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1</x:v>
      </x:c>
      <x:c r="L382" t="n">
        <x:v>0</x:v>
      </x:c>
    </x:row>
    <x:row r="383">
      <x:c r="A383" s="10" t="n">
        <x:v>42751</x:v>
      </x:c>
      <x:c r="B383" t="n">
        <x:v>12.53</x:v>
      </x:c>
      <x:c r="C383" t="n">
        <x:v>12.53</x:v>
      </x:c>
      <x:c r="D383" t="n">
        <x:v>12.53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1</x:v>
      </x:c>
    </x:row>
    <x:row r="384">
      <x:c r="A384" s="10" t="n">
        <x:v>42752</x:v>
      </x:c>
      <x:c r="B384" t="n">
        <x:v>12.52</x:v>
      </x:c>
      <x:c r="C384" t="n">
        <x:v>12.53</x:v>
      </x:c>
      <x:c r="D384" t="n">
        <x:v>12.53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</x:row>
    <x:row r="385">
      <x:c r="A385" s="10" t="n">
        <x:v>42753</x:v>
      </x:c>
      <x:c r="B385" t="n">
        <x:v>12.52</x:v>
      </x:c>
      <x:c r="C385" t="n">
        <x:v>12.52</x:v>
      </x:c>
      <x:c r="D385" t="n">
        <x:v>12.53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</x:row>
    <x:row r="386">
      <x:c r="A386" s="10" t="n">
        <x:v>42754</x:v>
      </x:c>
      <x:c r="B386" t="n">
        <x:v>12.52</x:v>
      </x:c>
      <x:c r="C386" t="n">
        <x:v>12.52</x:v>
      </x:c>
      <x:c r="D386" t="n">
        <x:v>12.53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</x:row>
    <x:row r="387">
      <x:c r="A387" s="10" t="n">
        <x:v>42755</x:v>
      </x:c>
      <x:c r="B387" t="n">
        <x:v>12.52</x:v>
      </x:c>
      <x:c r="C387" t="n">
        <x:v>12.52</x:v>
      </x:c>
      <x:c r="D387" t="n">
        <x:v>12.52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</x:row>
    <x:row r="388">
      <x:c r="A388" s="10" t="n">
        <x:v>42756</x:v>
      </x:c>
      <x:c r="B388" t="n">
        <x:v>12.52</x:v>
      </x:c>
      <x:c r="C388" t="n">
        <x:v>12.52</x:v>
      </x:c>
      <x:c r="D388" t="n">
        <x:v>12.52</x:v>
      </x:c>
      <x:c r="E388" t="n">
        <x:v>0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0</x:v>
      </x:c>
    </x:row>
    <x:row r="389">
      <x:c r="A389" s="10" t="n">
        <x:v>42757</x:v>
      </x:c>
      <x:c r="B389" t="n">
        <x:v>12.52</x:v>
      </x:c>
      <x:c r="C389" t="n">
        <x:v>12.52</x:v>
      </x:c>
      <x:c r="D389" t="n">
        <x:v>12.52</x:v>
      </x:c>
      <x:c r="E389" t="n">
        <x:v>35</x:v>
      </x:c>
      <x:c r="F389" t="n">
        <x:v>0</x:v>
      </x:c>
      <x:c r="G389" t="n">
        <x:v>62</x:v>
      </x:c>
      <x:c r="H389" t="n">
        <x:v>0</x:v>
      </x:c>
      <x:c r="I389" t="n">
        <x:v>28</x:v>
      </x:c>
      <x:c r="J389" t="n">
        <x:v>0</x:v>
      </x:c>
      <x:c r="K389" t="n">
        <x:v>27</x:v>
      </x:c>
      <x:c r="L389" t="n">
        <x:v>0</x:v>
      </x:c>
    </x:row>
    <x:row r="390">
      <x:c r="A390" s="10" t="n">
        <x:v>42758</x:v>
      </x:c>
      <x:c r="B390" t="n">
        <x:v>12.523</x:v>
      </x:c>
      <x:c r="C390" t="n">
        <x:v>12.52</x:v>
      </x:c>
      <x:c r="D390" t="n">
        <x:v>12.52</x:v>
      </x:c>
      <x:c r="E390" t="n">
        <x:v>0</x:v>
      </x:c>
      <x:c r="F390" t="n">
        <x:v>35</x:v>
      </x:c>
      <x:c r="G390" t="n">
        <x:v>16</x:v>
      </x:c>
      <x:c r="H390" t="n">
        <x:v>62</x:v>
      </x:c>
      <x:c r="I390" t="n">
        <x:v>4</x:v>
      </x:c>
      <x:c r="J390" t="n">
        <x:v>28</x:v>
      </x:c>
      <x:c r="K390" t="n">
        <x:v>3</x:v>
      </x:c>
      <x:c r="L390" t="n">
        <x:v>27</x:v>
      </x:c>
    </x:row>
    <x:row r="391">
      <x:c r="A391" s="10" t="n">
        <x:v>42759</x:v>
      </x:c>
      <x:c r="B391" t="n">
        <x:v>12.52</x:v>
      </x:c>
      <x:c r="C391" t="n">
        <x:v>12.523</x:v>
      </x:c>
      <x:c r="D391" t="n">
        <x:v>12.52</x:v>
      </x:c>
      <x:c r="E391" t="n">
        <x:v>2</x:v>
      </x:c>
      <x:c r="F391" t="n">
        <x:v>0</x:v>
      </x:c>
      <x:c r="G391" t="n">
        <x:v>2</x:v>
      </x:c>
      <x:c r="H391" t="n">
        <x:v>16</x:v>
      </x:c>
      <x:c r="I391" t="n">
        <x:v>0</x:v>
      </x:c>
      <x:c r="J391" t="n">
        <x:v>4</x:v>
      </x:c>
      <x:c r="K391" t="n">
        <x:v>1</x:v>
      </x:c>
      <x:c r="L391" t="n">
        <x:v>3</x:v>
      </x:c>
    </x:row>
    <x:row r="392">
      <x:c r="A392" s="10" t="n">
        <x:v>42760</x:v>
      </x:c>
      <x:c r="B392" t="n">
        <x:v>12.52</x:v>
      </x:c>
      <x:c r="C392" t="n">
        <x:v>12.52</x:v>
      </x:c>
      <x:c r="D392" t="n">
        <x:v>12.52</x:v>
      </x:c>
      <x:c r="E392" t="n">
        <x:v>0</x:v>
      </x:c>
      <x:c r="F392" t="n">
        <x:v>2</x:v>
      </x:c>
      <x:c r="G392" t="n">
        <x:v>2</x:v>
      </x:c>
      <x:c r="H392" t="n">
        <x:v>2</x:v>
      </x:c>
      <x:c r="I392" t="n">
        <x:v>0</x:v>
      </x:c>
      <x:c r="J392" t="n">
        <x:v>0</x:v>
      </x:c>
      <x:c r="K392" t="n">
        <x:v>0</x:v>
      </x:c>
      <x:c r="L392" t="n">
        <x:v>1</x:v>
      </x:c>
    </x:row>
    <x:row r="393">
      <x:c r="A393" s="10" t="n">
        <x:v>42761</x:v>
      </x:c>
      <x:c r="B393" t="n">
        <x:v>12.52</x:v>
      </x:c>
      <x:c r="C393" t="n">
        <x:v>12.52</x:v>
      </x:c>
      <x:c r="D393" t="n">
        <x:v>12.523</x:v>
      </x:c>
      <x:c r="E393" t="n">
        <x:v>0</x:v>
      </x:c>
      <x:c r="F393" t="n">
        <x:v>0</x:v>
      </x:c>
      <x:c r="G393" t="n">
        <x:v>0</x:v>
      </x:c>
      <x:c r="H393" t="n">
        <x:v>2</x:v>
      </x:c>
      <x:c r="I393" t="n">
        <x:v>0</x:v>
      </x:c>
      <x:c r="J393" t="n">
        <x:v>0</x:v>
      </x:c>
      <x:c r="K393" t="n">
        <x:v>0</x:v>
      </x:c>
      <x:c r="L393" t="n">
        <x:v>0</x:v>
      </x:c>
    </x:row>
    <x:row r="394">
      <x:c r="A394" s="10" t="n">
        <x:v>42762</x:v>
      </x:c>
      <x:c r="B394" t="n">
        <x:v>12.52</x:v>
      </x:c>
      <x:c r="C394" t="n">
        <x:v>12.52</x:v>
      </x:c>
      <x:c r="D394" t="n">
        <x:v>12.52</x:v>
      </x:c>
      <x:c r="E394" t="n">
        <x:v>0</x:v>
      </x:c>
      <x:c r="F394" t="n">
        <x:v>0</x:v>
      </x:c>
      <x:c r="G394" t="n">
        <x:v>1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</x:row>
    <x:row r="395">
      <x:c r="A395" s="10" t="n">
        <x:v>42763</x:v>
      </x:c>
      <x:c r="B395" t="n">
        <x:v>12.16</x:v>
      </x:c>
      <x:c r="C395" t="n">
        <x:v>12.52</x:v>
      </x:c>
      <x:c r="D395" t="n">
        <x:v>12.52</x:v>
      </x:c>
      <x:c r="E395" t="n">
        <x:v>0</x:v>
      </x:c>
      <x:c r="F395" t="n">
        <x:v>0</x:v>
      </x:c>
      <x:c r="G395" t="n">
        <x:v>0</x:v>
      </x:c>
      <x:c r="H395" t="n">
        <x:v>1</x:v>
      </x:c>
      <x:c r="I395" t="n">
        <x:v>0</x:v>
      </x:c>
      <x:c r="J395" t="n">
        <x:v>0</x:v>
      </x:c>
      <x:c r="K395" t="n">
        <x:v>0</x:v>
      </x:c>
      <x:c r="L395" t="n">
        <x:v>0</x:v>
      </x:c>
    </x:row>
    <x:row r="396">
      <x:c r="A396" s="10" t="n">
        <x:v>42764</x:v>
      </x:c>
      <x:c r="B396" t="n">
        <x:v>12.14</x:v>
      </x:c>
      <x:c r="C396" t="n">
        <x:v>12.16</x:v>
      </x:c>
      <x:c r="D396" t="n">
        <x:v>12.52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</x:row>
    <x:row r="397">
      <x:c r="A397" s="10" t="n">
        <x:v>42765</x:v>
      </x:c>
      <x:c r="B397" t="n">
        <x:v>12.13</x:v>
      </x:c>
      <x:c r="C397" t="n">
        <x:v>12.14</x:v>
      </x:c>
      <x:c r="D397" t="n">
        <x:v>12.52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</x:row>
    <x:row r="398">
      <x:c r="A398" s="10" t="n">
        <x:v>42766</x:v>
      </x:c>
      <x:c r="B398" t="n">
        <x:v>12.12</x:v>
      </x:c>
      <x:c r="C398" t="n">
        <x:v>12.13</x:v>
      </x:c>
      <x:c r="D398" t="n">
        <x:v>12.16</x:v>
      </x:c>
      <x:c r="E398" t="n">
        <x:v>0</x:v>
      </x:c>
      <x:c r="F398" t="n">
        <x:v>0</x:v>
      </x:c>
      <x:c r="G398" t="n">
        <x:v>5</x:v>
      </x:c>
      <x:c r="H398" t="n">
        <x:v>0</x:v>
      </x:c>
      <x:c r="I398" t="n">
        <x:v>2</x:v>
      </x:c>
      <x:c r="J398" t="n">
        <x:v>0</x:v>
      </x:c>
      <x:c r="K398" t="n">
        <x:v>0</x:v>
      </x:c>
      <x:c r="L398" t="n">
        <x:v>0</x:v>
      </x:c>
    </x:row>
    <x:row r="399">
      <x:c r="A399" s="10" t="n">
        <x:v>42767</x:v>
      </x:c>
      <x:c r="B399" t="n">
        <x:v>12.84</x:v>
      </x:c>
      <x:c r="C399" t="n">
        <x:v>12.12</x:v>
      </x:c>
      <x:c r="D399" t="n">
        <x:v>12.14</x:v>
      </x:c>
      <x:c r="E399" t="n">
        <x:v>6</x:v>
      </x:c>
      <x:c r="F399" t="n">
        <x:v>0</x:v>
      </x:c>
      <x:c r="G399" t="n">
        <x:v>8</x:v>
      </x:c>
      <x:c r="H399" t="n">
        <x:v>5</x:v>
      </x:c>
      <x:c r="I399" t="n">
        <x:v>6</x:v>
      </x:c>
      <x:c r="J399" t="n">
        <x:v>2</x:v>
      </x:c>
      <x:c r="K399" t="n">
        <x:v>7</x:v>
      </x:c>
      <x:c r="L399" t="n">
        <x:v>0</x:v>
      </x:c>
    </x:row>
    <x:row r="400">
      <x:c r="A400" s="10" t="n">
        <x:v>42768</x:v>
      </x:c>
      <x:c r="B400" t="n">
        <x:v>12.31</x:v>
      </x:c>
      <x:c r="C400" t="n">
        <x:v>12.84</x:v>
      </x:c>
      <x:c r="D400" t="n">
        <x:v>12.13</x:v>
      </x:c>
      <x:c r="E400" t="inlineStr">
        <x:is>
          <x:t xml:space="preserve"/>
        </x:is>
      </x:c>
      <x:c r="F400" t="n">
        <x:v>6</x:v>
      </x:c>
      <x:c r="G400" t="n">
        <x:v>9</x:v>
      </x:c>
      <x:c r="H400" t="n">
        <x:v>8</x:v>
      </x:c>
      <x:c r="I400" t="n">
        <x:v>3</x:v>
      </x:c>
      <x:c r="J400" t="n">
        <x:v>6</x:v>
      </x:c>
      <x:c r="K400" t="n">
        <x:v>8</x:v>
      </x:c>
      <x:c r="L400" t="n">
        <x:v>7</x:v>
      </x:c>
    </x:row>
    <x:row r="401">
      <x:c r="A401" s="10" t="n">
        <x:v>42769</x:v>
      </x:c>
      <x:c r="B401" t="n">
        <x:v>12.23</x:v>
      </x:c>
      <x:c r="C401" t="n">
        <x:v>12.31</x:v>
      </x:c>
      <x:c r="D401" t="n">
        <x:v>12.12</x:v>
      </x:c>
      <x:c r="E401" t="n">
        <x:v>0</x:v>
      </x:c>
      <x:c r="F401" t="inlineStr">
        <x:is>
          <x:t xml:space="preserve"/>
        </x:is>
      </x:c>
      <x:c r="G401" t="n">
        <x:v>0</x:v>
      </x:c>
      <x:c r="H401" t="n">
        <x:v>9</x:v>
      </x:c>
      <x:c r="I401" t="n">
        <x:v>0</x:v>
      </x:c>
      <x:c r="J401" t="n">
        <x:v>3</x:v>
      </x:c>
      <x:c r="K401" t="n">
        <x:v>0</x:v>
      </x:c>
      <x:c r="L401" t="n">
        <x:v>8</x:v>
      </x:c>
    </x:row>
    <x:row r="402">
      <x:c r="A402" s="10" t="n">
        <x:v>42770</x:v>
      </x:c>
      <x:c r="B402" t="n">
        <x:v>12.22</x:v>
      </x:c>
      <x:c r="C402" t="n">
        <x:v>12.23</x:v>
      </x:c>
      <x:c r="D402" t="n">
        <x:v>12.84</x:v>
      </x:c>
      <x:c r="E402" t="n">
        <x:v>0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0</x:v>
      </x:c>
    </x:row>
    <x:row r="403">
      <x:c r="A403" s="10" t="n">
        <x:v>42771</x:v>
      </x:c>
      <x:c r="B403" t="n">
        <x:v>12.16</x:v>
      </x:c>
      <x:c r="C403" t="n">
        <x:v>12.22</x:v>
      </x:c>
      <x:c r="D403" t="n">
        <x:v>12.31</x:v>
      </x:c>
      <x:c r="E403" t="n">
        <x:v>0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0</x:v>
      </x:c>
    </x:row>
    <x:row r="404">
      <x:c r="A404" s="10" t="n">
        <x:v>42772</x:v>
      </x:c>
      <x:c r="B404" t="n">
        <x:v>12.13</x:v>
      </x:c>
      <x:c r="C404" t="n">
        <x:v>12.16</x:v>
      </x:c>
      <x:c r="D404" t="n">
        <x:v>12.23</x:v>
      </x:c>
      <x:c r="E404" t="n">
        <x:v>0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0</x:v>
      </x:c>
    </x:row>
    <x:row r="405">
      <x:c r="A405" s="10" t="n">
        <x:v>42773</x:v>
      </x:c>
      <x:c r="B405" t="n">
        <x:v>12.11</x:v>
      </x:c>
      <x:c r="C405" t="n">
        <x:v>12.13</x:v>
      </x:c>
      <x:c r="D405" t="n">
        <x:v>12.22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</x:row>
    <x:row r="406">
      <x:c r="A406" s="10" t="n">
        <x:v>42774</x:v>
      </x:c>
      <x:c r="B406" t="n">
        <x:v>11.86</x:v>
      </x:c>
      <x:c r="C406" t="n">
        <x:v>12.11</x:v>
      </x:c>
      <x:c r="D406" t="n">
        <x:v>12.16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0</x:v>
      </x:c>
    </x:row>
    <x:row r="407">
      <x:c r="A407" s="10" t="n">
        <x:v>42775</x:v>
      </x:c>
      <x:c r="B407" t="n">
        <x:v>11.84</x:v>
      </x:c>
      <x:c r="C407" t="n">
        <x:v>11.86</x:v>
      </x:c>
      <x:c r="D407" t="n">
        <x:v>12.13</x:v>
      </x:c>
      <x:c r="E407" t="n">
        <x:v>0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0</x:v>
      </x:c>
    </x:row>
    <x:row r="408">
      <x:c r="A408" s="10" t="n">
        <x:v>42776</x:v>
      </x:c>
      <x:c r="B408" t="n">
        <x:v>11.83</x:v>
      </x:c>
      <x:c r="C408" t="n">
        <x:v>11.84</x:v>
      </x:c>
      <x:c r="D408" t="n">
        <x:v>12.11</x:v>
      </x:c>
      <x:c r="E408" t="n">
        <x:v>0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</x:row>
    <x:row r="409">
      <x:c r="A409" s="10" t="n">
        <x:v>42777</x:v>
      </x:c>
      <x:c r="B409" t="n">
        <x:v>11.83</x:v>
      </x:c>
      <x:c r="C409" t="n">
        <x:v>11.83</x:v>
      </x:c>
      <x:c r="D409" t="n">
        <x:v>11.86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</x:row>
    <x:row r="410">
      <x:c r="A410" s="10" t="n">
        <x:v>42778</x:v>
      </x:c>
      <x:c r="B410" t="n">
        <x:v>11.85</x:v>
      </x:c>
      <x:c r="C410" t="n">
        <x:v>11.83</x:v>
      </x:c>
      <x:c r="D410" t="n">
        <x:v>11.84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0</x:v>
      </x:c>
    </x:row>
    <x:row r="411">
      <x:c r="A411" s="10" t="n">
        <x:v>42779</x:v>
      </x:c>
      <x:c r="B411" t="n">
        <x:v>11.83</x:v>
      </x:c>
      <x:c r="C411" t="n">
        <x:v>11.85</x:v>
      </x:c>
      <x:c r="D411" t="n">
        <x:v>11.83</x:v>
      </x:c>
      <x:c r="E411" t="n">
        <x:v>0</x:v>
      </x:c>
      <x:c r="F411" t="n">
        <x:v>0</x:v>
      </x:c>
      <x:c r="G411" t="n">
        <x:v>6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</x:row>
    <x:row r="412">
      <x:c r="A412" s="10" t="n">
        <x:v>42780</x:v>
      </x:c>
      <x:c r="B412" t="n">
        <x:v>11.83</x:v>
      </x:c>
      <x:c r="C412" t="n">
        <x:v>11.83</x:v>
      </x:c>
      <x:c r="D412" t="n">
        <x:v>11.83</x:v>
      </x:c>
      <x:c r="E412" t="n">
        <x:v>0</x:v>
      </x:c>
      <x:c r="F412" t="n">
        <x:v>0</x:v>
      </x:c>
      <x:c r="G412" t="n">
        <x:v>0</x:v>
      </x:c>
      <x:c r="H412" t="n">
        <x:v>6</x:v>
      </x:c>
      <x:c r="I412" t="n">
        <x:v>0</x:v>
      </x:c>
      <x:c r="J412" t="n">
        <x:v>0</x:v>
      </x:c>
      <x:c r="K412" t="n">
        <x:v>0</x:v>
      </x:c>
      <x:c r="L412" t="n">
        <x:v>0</x:v>
      </x:c>
    </x:row>
    <x:row r="413">
      <x:c r="A413" s="10" t="n">
        <x:v>42781</x:v>
      </x:c>
      <x:c r="B413" t="n">
        <x:v>11.83</x:v>
      </x:c>
      <x:c r="C413" t="n">
        <x:v>11.83</x:v>
      </x:c>
      <x:c r="D413" t="n">
        <x:v>11.85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0</x:v>
      </x:c>
    </x:row>
    <x:row r="414">
      <x:c r="A414" s="10" t="n">
        <x:v>42782</x:v>
      </x:c>
      <x:c r="B414" t="n">
        <x:v>11.82</x:v>
      </x:c>
      <x:c r="C414" t="n">
        <x:v>11.83</x:v>
      </x:c>
      <x:c r="D414" t="n">
        <x:v>11.83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0</x:v>
      </x:c>
    </x:row>
    <x:row r="415">
      <x:c r="A415" s="10" t="n">
        <x:v>42783</x:v>
      </x:c>
      <x:c r="B415" t="n">
        <x:v>11.82</x:v>
      </x:c>
      <x:c r="C415" t="n">
        <x:v>11.82</x:v>
      </x:c>
      <x:c r="D415" t="n">
        <x:v>11.83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</x:row>
    <x:row r="416">
      <x:c r="A416" s="10" t="n">
        <x:v>42784</x:v>
      </x:c>
      <x:c r="B416" t="n">
        <x:v>11.96</x:v>
      </x:c>
      <x:c r="C416" t="n">
        <x:v>11.82</x:v>
      </x:c>
      <x:c r="D416" t="n">
        <x:v>11.83</x:v>
      </x:c>
      <x:c r="E416" t="n">
        <x:v>3</x:v>
      </x:c>
      <x:c r="F416" t="n">
        <x:v>0</x:v>
      </x:c>
      <x:c r="G416" t="n">
        <x:v>27</x:v>
      </x:c>
      <x:c r="H416" t="n">
        <x:v>0</x:v>
      </x:c>
      <x:c r="I416" t="n">
        <x:v>15</x:v>
      </x:c>
      <x:c r="J416" t="n">
        <x:v>0</x:v>
      </x:c>
      <x:c r="K416" t="n">
        <x:v>19</x:v>
      </x:c>
      <x:c r="L416" t="n">
        <x:v>0</x:v>
      </x:c>
    </x:row>
    <x:row r="417">
      <x:c r="A417" s="10" t="n">
        <x:v>42785</x:v>
      </x:c>
      <x:c r="B417" t="n">
        <x:v>11.83</x:v>
      </x:c>
      <x:c r="C417" t="n">
        <x:v>11.96</x:v>
      </x:c>
      <x:c r="D417" t="n">
        <x:v>11.82</x:v>
      </x:c>
      <x:c r="E417" t="n">
        <x:v>1</x:v>
      </x:c>
      <x:c r="F417" t="n">
        <x:v>3</x:v>
      </x:c>
      <x:c r="G417" t="n">
        <x:v>4</x:v>
      </x:c>
      <x:c r="H417" t="n">
        <x:v>27</x:v>
      </x:c>
      <x:c r="I417" t="n">
        <x:v>1</x:v>
      </x:c>
      <x:c r="J417" t="n">
        <x:v>15</x:v>
      </x:c>
      <x:c r="K417" t="n">
        <x:v>1</x:v>
      </x:c>
      <x:c r="L417" t="n">
        <x:v>19</x:v>
      </x:c>
    </x:row>
    <x:row r="418">
      <x:c r="A418" s="10" t="n">
        <x:v>42786</x:v>
      </x:c>
      <x:c r="B418" t="n">
        <x:v>11.82</x:v>
      </x:c>
      <x:c r="C418" t="n">
        <x:v>11.83</x:v>
      </x:c>
      <x:c r="D418" t="n">
        <x:v>11.82</x:v>
      </x:c>
      <x:c r="E418" t="n">
        <x:v>0</x:v>
      </x:c>
      <x:c r="F418" t="n">
        <x:v>1</x:v>
      </x:c>
      <x:c r="G418" t="n">
        <x:v>0</x:v>
      </x:c>
      <x:c r="H418" t="n">
        <x:v>4</x:v>
      </x:c>
      <x:c r="I418" t="n">
        <x:v>0</x:v>
      </x:c>
      <x:c r="J418" t="n">
        <x:v>1</x:v>
      </x:c>
      <x:c r="K418" t="n">
        <x:v>0</x:v>
      </x:c>
      <x:c r="L418" t="n">
        <x:v>1</x:v>
      </x:c>
    </x:row>
    <x:row r="419">
      <x:c r="A419" s="10" t="n">
        <x:v>42787</x:v>
      </x:c>
      <x:c r="B419" t="n">
        <x:v>11.82</x:v>
      </x:c>
      <x:c r="C419" t="n">
        <x:v>11.82</x:v>
      </x:c>
      <x:c r="D419" t="n">
        <x:v>11.96</x:v>
      </x:c>
      <x:c r="E419" t="n">
        <x:v>0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0</x:v>
      </x:c>
    </x:row>
    <x:row r="420">
      <x:c r="A420" s="10" t="n">
        <x:v>42788</x:v>
      </x:c>
      <x:c r="B420" t="n">
        <x:v>11.82</x:v>
      </x:c>
      <x:c r="C420" t="n">
        <x:v>11.82</x:v>
      </x:c>
      <x:c r="D420" t="n">
        <x:v>11.83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</x:row>
    <x:row r="421">
      <x:c r="A421" s="10" t="n">
        <x:v>42789</x:v>
      </x:c>
      <x:c r="B421" t="n">
        <x:v>11.82</x:v>
      </x:c>
      <x:c r="C421" t="n">
        <x:v>11.82</x:v>
      </x:c>
      <x:c r="D421" t="n">
        <x:v>11.82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</x:row>
    <x:row r="422">
      <x:c r="A422" s="10" t="n">
        <x:v>42790</x:v>
      </x:c>
      <x:c r="B422" t="n">
        <x:v>11.82</x:v>
      </x:c>
      <x:c r="C422" t="n">
        <x:v>11.82</x:v>
      </x:c>
      <x:c r="D422" t="n">
        <x:v>11.82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0</x:v>
      </x:c>
    </x:row>
    <x:row r="423">
      <x:c r="A423" s="10" t="n">
        <x:v>42791</x:v>
      </x:c>
      <x:c r="B423" t="n">
        <x:v>11.82</x:v>
      </x:c>
      <x:c r="C423" t="n">
        <x:v>11.82</x:v>
      </x:c>
      <x:c r="D423" t="n">
        <x:v>11.82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0</x:v>
      </x:c>
    </x:row>
    <x:row r="424">
      <x:c r="A424" s="10" t="n">
        <x:v>42792</x:v>
      </x:c>
      <x:c r="B424" t="n">
        <x:v>11.82</x:v>
      </x:c>
      <x:c r="C424" t="n">
        <x:v>11.82</x:v>
      </x:c>
      <x:c r="D424" t="n">
        <x:v>11.82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1</x:v>
      </x:c>
      <x:c r="L424" t="n">
        <x:v>0</x:v>
      </x:c>
    </x:row>
    <x:row r="425">
      <x:c r="A425" s="10" t="n">
        <x:v>42793</x:v>
      </x:c>
      <x:c r="B425" t="n">
        <x:v>11.82</x:v>
      </x:c>
      <x:c r="C425" t="n">
        <x:v>11.82</x:v>
      </x:c>
      <x:c r="D425" t="n">
        <x:v>11.82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1</x:v>
      </x:c>
    </x:row>
    <x:row r="426">
      <x:c r="A426" s="10" t="n">
        <x:v>42794</x:v>
      </x:c>
      <x:c r="B426" t="n">
        <x:v>11.81</x:v>
      </x:c>
      <x:c r="C426" t="n">
        <x:v>11.82</x:v>
      </x:c>
      <x:c r="D426" t="n">
        <x:v>11.82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0</x:v>
      </x:c>
    </x:row>
    <x:row r="427">
      <x:c r="A427" s="10" t="n">
        <x:v>42795</x:v>
      </x:c>
      <x:c r="B427" t="n">
        <x:v>11.81</x:v>
      </x:c>
      <x:c r="C427" t="n">
        <x:v>11.81</x:v>
      </x:c>
      <x:c r="D427" t="n">
        <x:v>11.82</x:v>
      </x:c>
      <x:c r="E427" t="n">
        <x:v>0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</x:row>
    <x:row r="428">
      <x:c r="A428" s="10" t="n">
        <x:v>42796</x:v>
      </x:c>
      <x:c r="B428" t="n">
        <x:v>11.81</x:v>
      </x:c>
      <x:c r="C428" t="n">
        <x:v>11.81</x:v>
      </x:c>
      <x:c r="D428" t="n">
        <x:v>11.82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2</x:v>
      </x:c>
      <x:c r="L428" t="n">
        <x:v>0</x:v>
      </x:c>
    </x:row>
    <x:row r="429">
      <x:c r="A429" s="10" t="n">
        <x:v>42797</x:v>
      </x:c>
      <x:c r="B429" t="n">
        <x:v>11.81</x:v>
      </x:c>
      <x:c r="C429" t="n">
        <x:v>11.81</x:v>
      </x:c>
      <x:c r="D429" t="n">
        <x:v>11.81</x:v>
      </x:c>
      <x:c r="E429" t="n">
        <x:v>0</x:v>
      </x:c>
      <x:c r="F429" t="n">
        <x:v>0</x:v>
      </x:c>
      <x:c r="G429" t="n">
        <x:v>1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2</x:v>
      </x:c>
    </x:row>
    <x:row r="430">
      <x:c r="A430" s="10" t="n">
        <x:v>42798</x:v>
      </x:c>
      <x:c r="B430" t="n">
        <x:v>11.81</x:v>
      </x:c>
      <x:c r="C430" t="n">
        <x:v>11.81</x:v>
      </x:c>
      <x:c r="D430" t="n">
        <x:v>11.81</x:v>
      </x:c>
      <x:c r="E430" t="n">
        <x:v>0</x:v>
      </x:c>
      <x:c r="F430" t="n">
        <x:v>0</x:v>
      </x:c>
      <x:c r="G430" t="n">
        <x:v>2</x:v>
      </x:c>
      <x:c r="H430" t="n">
        <x:v>1</x:v>
      </x:c>
      <x:c r="I430" t="n">
        <x:v>1</x:v>
      </x:c>
      <x:c r="J430" t="n">
        <x:v>0</x:v>
      </x:c>
      <x:c r="K430" t="n">
        <x:v>1</x:v>
      </x:c>
      <x:c r="L430" t="n">
        <x:v>0</x:v>
      </x:c>
    </x:row>
    <x:row r="431">
      <x:c r="A431" s="10" t="n">
        <x:v>42799</x:v>
      </x:c>
      <x:c r="B431" t="n">
        <x:v>11.81</x:v>
      </x:c>
      <x:c r="C431" t="n">
        <x:v>11.81</x:v>
      </x:c>
      <x:c r="D431" t="n">
        <x:v>11.81</x:v>
      </x:c>
      <x:c r="E431" t="n">
        <x:v>0</x:v>
      </x:c>
      <x:c r="F431" t="n">
        <x:v>0</x:v>
      </x:c>
      <x:c r="G431" t="n">
        <x:v>0</x:v>
      </x:c>
      <x:c r="H431" t="n">
        <x:v>2</x:v>
      </x:c>
      <x:c r="I431" t="n">
        <x:v>0</x:v>
      </x:c>
      <x:c r="J431" t="n">
        <x:v>1</x:v>
      </x:c>
      <x:c r="K431" t="n">
        <x:v>0</x:v>
      </x:c>
      <x:c r="L431" t="n">
        <x:v>1</x:v>
      </x:c>
    </x:row>
    <x:row r="432">
      <x:c r="A432" s="10" t="n">
        <x:v>42800</x:v>
      </x:c>
      <x:c r="B432" t="n">
        <x:v>11.81</x:v>
      </x:c>
      <x:c r="C432" t="n">
        <x:v>11.81</x:v>
      </x:c>
      <x:c r="D432" t="n">
        <x:v>11.81</x:v>
      </x:c>
      <x:c r="E432" t="n">
        <x:v>0</x:v>
      </x:c>
      <x:c r="F432" t="n">
        <x:v>0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</x:row>
    <x:row r="433">
      <x:c r="A433" s="10" t="n">
        <x:v>42801</x:v>
      </x:c>
      <x:c r="B433" t="n">
        <x:v>11.81</x:v>
      </x:c>
      <x:c r="C433" t="n">
        <x:v>11.81</x:v>
      </x:c>
      <x:c r="D433" t="n">
        <x:v>11.81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0</x:v>
      </x:c>
    </x:row>
    <x:row r="434">
      <x:c r="A434" s="10" t="n">
        <x:v>42802</x:v>
      </x:c>
      <x:c r="B434" t="n">
        <x:v>11.8</x:v>
      </x:c>
      <x:c r="C434" t="n">
        <x:v>11.81</x:v>
      </x:c>
      <x:c r="D434" t="n">
        <x:v>11.81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n">
        <x:v>0</x:v>
      </x:c>
    </x:row>
    <x:row r="435">
      <x:c r="A435" s="10" t="n">
        <x:v>42803</x:v>
      </x:c>
      <x:c r="B435" t="n">
        <x:v>11.8</x:v>
      </x:c>
      <x:c r="C435" t="n">
        <x:v>11.8</x:v>
      </x:c>
      <x:c r="D435" t="n">
        <x:v>11.81</x:v>
      </x:c>
      <x:c r="E435" t="n">
        <x:v>0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</x:row>
    <x:row r="436">
      <x:c r="A436" s="10" t="n">
        <x:v>42804</x:v>
      </x:c>
      <x:c r="B436" t="n">
        <x:v>11.8</x:v>
      </x:c>
      <x:c r="C436" t="n">
        <x:v>11.8</x:v>
      </x:c>
      <x:c r="D436" t="n">
        <x:v>11.81</x:v>
      </x:c>
      <x:c r="E436" t="n">
        <x:v>0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0</x:v>
      </x:c>
    </x:row>
    <x:row r="437">
      <x:c r="A437" s="10" t="n">
        <x:v>42805</x:v>
      </x:c>
      <x:c r="B437" t="n">
        <x:v>11.8</x:v>
      </x:c>
      <x:c r="C437" t="n">
        <x:v>11.8</x:v>
      </x:c>
      <x:c r="D437" t="n">
        <x:v>11.8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</x:row>
    <x:row r="438">
      <x:c r="A438" s="10" t="n">
        <x:v>42806</x:v>
      </x:c>
      <x:c r="B438" t="n">
        <x:v>11.8</x:v>
      </x:c>
      <x:c r="C438" t="n">
        <x:v>11.8</x:v>
      </x:c>
      <x:c r="D438" t="n">
        <x:v>11.8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n">
        <x:v>0</x:v>
      </x:c>
    </x:row>
    <x:row r="439">
      <x:c r="A439" s="10" t="n">
        <x:v>42807</x:v>
      </x:c>
      <x:c r="B439" t="n">
        <x:v>11.8</x:v>
      </x:c>
      <x:c r="C439" t="n">
        <x:v>11.8</x:v>
      </x:c>
      <x:c r="D439" t="n">
        <x:v>11.8</x:v>
      </x:c>
      <x:c r="E439" t="n">
        <x:v>0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</x:row>
    <x:row r="440">
      <x:c r="A440" s="10" t="n">
        <x:v>42808</x:v>
      </x:c>
      <x:c r="B440" t="n">
        <x:v>11.8</x:v>
      </x:c>
      <x:c r="C440" t="n">
        <x:v>11.8</x:v>
      </x:c>
      <x:c r="D440" t="n">
        <x:v>11.8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n">
        <x:v>0</x:v>
      </x:c>
    </x:row>
    <x:row r="441">
      <x:c r="A441" s="10" t="n">
        <x:v>42809</x:v>
      </x:c>
      <x:c r="B441" t="n">
        <x:v>11.8</x:v>
      </x:c>
      <x:c r="C441" t="n">
        <x:v>11.8</x:v>
      </x:c>
      <x:c r="D441" t="n">
        <x:v>11.8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</x:row>
    <x:row r="442">
      <x:c r="A442" s="10" t="n">
        <x:v>42810</x:v>
      </x:c>
      <x:c r="B442" t="n">
        <x:v>11.79</x:v>
      </x:c>
      <x:c r="C442" t="n">
        <x:v>11.8</x:v>
      </x:c>
      <x:c r="D442" t="n">
        <x:v>11.8</x:v>
      </x:c>
      <x:c r="E442" t="n">
        <x:v>0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0</x:v>
      </x:c>
    </x:row>
    <x:row r="443">
      <x:c r="A443" s="10" t="n">
        <x:v>42811</x:v>
      </x:c>
      <x:c r="B443" t="n">
        <x:v>11.79</x:v>
      </x:c>
      <x:c r="C443" t="n">
        <x:v>11.79</x:v>
      </x:c>
      <x:c r="D443" t="n">
        <x:v>11.8</x:v>
      </x:c>
      <x:c r="E443" t="n">
        <x:v>0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0</x:v>
      </x:c>
    </x:row>
    <x:row r="444">
      <x:c r="A444" s="10" t="n">
        <x:v>42812</x:v>
      </x:c>
      <x:c r="B444" t="inlineStr">
        <x:is>
          <x:t xml:space="preserve"/>
        </x:is>
      </x:c>
      <x:c r="C444" t="n">
        <x:v>11.79</x:v>
      </x:c>
      <x:c r="D444" t="n">
        <x:v>11.8</x:v>
      </x:c>
      <x:c r="E444" t="n">
        <x:v>0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0</x:v>
      </x:c>
    </x:row>
    <x:row r="445">
      <x:c r="A445" s="10" t="n">
        <x:v>42813</x:v>
      </x:c>
      <x:c r="B445" t="n">
        <x:v>11.79</x:v>
      </x:c>
      <x:c r="C445" t="inlineStr">
        <x:is>
          <x:t xml:space="preserve"/>
        </x:is>
      </x:c>
      <x:c r="D445" t="n">
        <x:v>11.79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0</x:v>
      </x:c>
    </x:row>
    <x:row r="446">
      <x:c r="A446" s="10" t="n">
        <x:v>42814</x:v>
      </x:c>
      <x:c r="B446" t="n">
        <x:v>11.79</x:v>
      </x:c>
      <x:c r="C446" t="n">
        <x:v>11.79</x:v>
      </x:c>
      <x:c r="D446" t="n">
        <x:v>11.79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0</x:v>
      </x:c>
    </x:row>
    <x:row r="447">
      <x:c r="A447" s="10" t="n">
        <x:v>42815</x:v>
      </x:c>
      <x:c r="B447" t="n">
        <x:v>11.79</x:v>
      </x:c>
      <x:c r="C447" t="n">
        <x:v>11.79</x:v>
      </x:c>
      <x:c r="D447" t="inlineStr">
        <x:is>
          <x:t xml:space="preserve"/>
        </x:is>
      </x:c>
      <x:c r="E447" t="n">
        <x:v>4</x:v>
      </x:c>
      <x:c r="F447" t="n">
        <x:v>0</x:v>
      </x:c>
      <x:c r="G447" t="n">
        <x:v>9</x:v>
      </x:c>
      <x:c r="H447" t="n">
        <x:v>0</x:v>
      </x:c>
      <x:c r="I447" t="n">
        <x:v>2</x:v>
      </x:c>
      <x:c r="J447" t="n">
        <x:v>0</x:v>
      </x:c>
      <x:c r="K447" t="n">
        <x:v>2</x:v>
      </x:c>
      <x:c r="L447" t="n">
        <x:v>0</x:v>
      </x:c>
    </x:row>
    <x:row r="448">
      <x:c r="A448" s="10" t="n">
        <x:v>42816</x:v>
      </x:c>
      <x:c r="B448" t="n">
        <x:v>11.79</x:v>
      </x:c>
      <x:c r="C448" t="n">
        <x:v>11.79</x:v>
      </x:c>
      <x:c r="D448" t="n">
        <x:v>11.79</x:v>
      </x:c>
      <x:c r="E448" t="n">
        <x:v>0</x:v>
      </x:c>
      <x:c r="F448" t="n">
        <x:v>4</x:v>
      </x:c>
      <x:c r="G448" t="n">
        <x:v>0</x:v>
      </x:c>
      <x:c r="H448" t="n">
        <x:v>9</x:v>
      </x:c>
      <x:c r="I448" t="n">
        <x:v>0</x:v>
      </x:c>
      <x:c r="J448" t="n">
        <x:v>2</x:v>
      </x:c>
      <x:c r="K448" t="n">
        <x:v>0</x:v>
      </x:c>
      <x:c r="L448" t="n">
        <x:v>2</x:v>
      </x:c>
    </x:row>
    <x:row r="449">
      <x:c r="A449" s="10" t="n">
        <x:v>42817</x:v>
      </x:c>
      <x:c r="B449" t="n">
        <x:v>11.79</x:v>
      </x:c>
      <x:c r="C449" t="n">
        <x:v>11.79</x:v>
      </x:c>
      <x:c r="D449" t="n">
        <x:v>11.79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</x:row>
    <x:row r="450">
      <x:c r="A450" s="10" t="n">
        <x:v>42818</x:v>
      </x:c>
      <x:c r="B450" t="n">
        <x:v>11.79</x:v>
      </x:c>
      <x:c r="C450" t="n">
        <x:v>11.79</x:v>
      </x:c>
      <x:c r="D450" t="n">
        <x:v>11.79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n">
        <x:v>0</x:v>
      </x:c>
    </x:row>
    <x:row r="451">
      <x:c r="A451" s="10" t="n">
        <x:v>42819</x:v>
      </x:c>
      <x:c r="B451" t="n">
        <x:v>11.79</x:v>
      </x:c>
      <x:c r="C451" t="n">
        <x:v>11.79</x:v>
      </x:c>
      <x:c r="D451" t="n">
        <x:v>11.79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0</x:v>
      </x:c>
    </x:row>
    <x:row r="452">
      <x:c r="A452" s="10" t="n">
        <x:v>42820</x:v>
      </x:c>
      <x:c r="B452" t="n">
        <x:v>11.78</x:v>
      </x:c>
      <x:c r="C452" t="n">
        <x:v>11.79</x:v>
      </x:c>
      <x:c r="D452" t="n">
        <x:v>11.79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n">
        <x:v>0</x:v>
      </x:c>
    </x:row>
    <x:row r="453">
      <x:c r="A453" s="10" t="n">
        <x:v>42821</x:v>
      </x:c>
      <x:c r="B453" t="n">
        <x:v>11.78</x:v>
      </x:c>
      <x:c r="C453" t="n">
        <x:v>11.78</x:v>
      </x:c>
      <x:c r="D453" t="n">
        <x:v>11.79</x:v>
      </x:c>
      <x:c r="E453" t="n">
        <x:v>0</x:v>
      </x:c>
      <x:c r="F453" t="n">
        <x:v>0</x:v>
      </x:c>
      <x:c r="G453" t="n">
        <x:v>2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</x:row>
    <x:row r="454">
      <x:c r="A454" s="10" t="n">
        <x:v>42822</x:v>
      </x:c>
      <x:c r="B454" t="n">
        <x:v>11.78</x:v>
      </x:c>
      <x:c r="C454" t="n">
        <x:v>11.78</x:v>
      </x:c>
      <x:c r="D454" t="n">
        <x:v>11.79</x:v>
      </x:c>
      <x:c r="E454" t="n">
        <x:v>0</x:v>
      </x:c>
      <x:c r="F454" t="n">
        <x:v>0</x:v>
      </x:c>
      <x:c r="G454" t="n">
        <x:v>0</x:v>
      </x:c>
      <x:c r="H454" t="n">
        <x:v>2</x:v>
      </x:c>
      <x:c r="I454" t="n">
        <x:v>0</x:v>
      </x:c>
      <x:c r="J454" t="n">
        <x:v>0</x:v>
      </x:c>
      <x:c r="K454" t="n">
        <x:v>0</x:v>
      </x:c>
      <x:c r="L454" t="n">
        <x:v>0</x:v>
      </x:c>
    </x:row>
    <x:row r="455">
      <x:c r="A455" s="10" t="n">
        <x:v>42823</x:v>
      </x:c>
      <x:c r="B455" t="n">
        <x:v>11.78</x:v>
      </x:c>
      <x:c r="C455" t="n">
        <x:v>11.78</x:v>
      </x:c>
      <x:c r="D455" t="n">
        <x:v>11.78</x:v>
      </x:c>
      <x:c r="E455" t="n">
        <x:v>0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0</x:v>
      </x:c>
    </x:row>
    <x:row r="456">
      <x:c r="A456" s="10" t="n">
        <x:v>42824</x:v>
      </x:c>
      <x:c r="B456" t="n">
        <x:v>11.78</x:v>
      </x:c>
      <x:c r="C456" t="n">
        <x:v>11.78</x:v>
      </x:c>
      <x:c r="D456" t="n">
        <x:v>11.78</x:v>
      </x:c>
      <x:c r="E456" t="n">
        <x:v>0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</x:row>
    <x:row r="457">
      <x:c r="A457" s="10" t="n">
        <x:v>42825</x:v>
      </x:c>
      <x:c r="B457" t="n">
        <x:v>11.78</x:v>
      </x:c>
      <x:c r="C457" t="n">
        <x:v>11.78</x:v>
      </x:c>
      <x:c r="D457" t="n">
        <x:v>11.78</x:v>
      </x:c>
      <x:c r="E457" t="n">
        <x:v>0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</x:row>
    <x:row r="458">
      <x:c r="A458" s="10" t="n">
        <x:v>42826</x:v>
      </x:c>
      <x:c r="B458" t="n">
        <x:v>11.78</x:v>
      </x:c>
      <x:c r="C458" t="n">
        <x:v>11.78</x:v>
      </x:c>
      <x:c r="D458" t="n">
        <x:v>11.78</x:v>
      </x:c>
      <x:c r="E458" t="n">
        <x:v>52</x:v>
      </x:c>
      <x:c r="F458" t="n">
        <x:v>0</x:v>
      </x:c>
      <x:c r="G458" t="n">
        <x:v>2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</x:row>
    <x:row r="459">
      <x:c r="A459" s="10" t="n">
        <x:v>42827</x:v>
      </x:c>
      <x:c r="B459" t="n">
        <x:v>11.78</x:v>
      </x:c>
      <x:c r="C459" t="n">
        <x:v>11.78</x:v>
      </x:c>
      <x:c r="D459" t="n">
        <x:v>11.78</x:v>
      </x:c>
      <x:c r="E459" t="n">
        <x:v>0</x:v>
      </x:c>
      <x:c r="F459" t="n">
        <x:v>52</x:v>
      </x:c>
      <x:c r="G459" t="n">
        <x:v>0</x:v>
      </x:c>
      <x:c r="H459" t="n">
        <x:v>2</x:v>
      </x:c>
      <x:c r="I459" t="n">
        <x:v>0</x:v>
      </x:c>
      <x:c r="J459" t="n">
        <x:v>0</x:v>
      </x:c>
      <x:c r="K459" t="n">
        <x:v>0</x:v>
      </x:c>
      <x:c r="L459" t="n">
        <x:v>0</x:v>
      </x:c>
    </x:row>
    <x:row r="460">
      <x:c r="A460" s="10" t="n">
        <x:v>42828</x:v>
      </x:c>
      <x:c r="B460" t="n">
        <x:v>11.78</x:v>
      </x:c>
      <x:c r="C460" t="n">
        <x:v>11.78</x:v>
      </x:c>
      <x:c r="D460" t="n">
        <x:v>11.78</x:v>
      </x:c>
      <x:c r="E460" t="n">
        <x:v>0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</x:row>
    <x:row r="461">
      <x:c r="A461" s="10" t="n">
        <x:v>42829</x:v>
      </x:c>
      <x:c r="B461" t="n">
        <x:v>11.78</x:v>
      </x:c>
      <x:c r="C461" t="n">
        <x:v>11.78</x:v>
      </x:c>
      <x:c r="D461" t="n">
        <x:v>11.78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</x:row>
    <x:row r="462">
      <x:c r="A462" s="10" t="n">
        <x:v>42830</x:v>
      </x:c>
      <x:c r="B462" t="n">
        <x:v>11.78</x:v>
      </x:c>
      <x:c r="C462" t="n">
        <x:v>11.78</x:v>
      </x:c>
      <x:c r="D462" t="n">
        <x:v>11.78</x:v>
      </x:c>
      <x:c r="E462" t="n">
        <x:v>0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0</x:v>
      </x:c>
    </x:row>
    <x:row r="463">
      <x:c r="A463" s="10" t="n">
        <x:v>42831</x:v>
      </x:c>
      <x:c r="B463" t="n">
        <x:v>11.78</x:v>
      </x:c>
      <x:c r="C463" t="n">
        <x:v>11.78</x:v>
      </x:c>
      <x:c r="D463" t="n">
        <x:v>11.78</x:v>
      </x:c>
      <x:c r="E463" t="n">
        <x:v>0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</x:row>
    <x:row r="464">
      <x:c r="A464" s="10" t="n">
        <x:v>42832</x:v>
      </x:c>
      <x:c r="B464" t="n">
        <x:v>11.78</x:v>
      </x:c>
      <x:c r="C464" t="n">
        <x:v>11.78</x:v>
      </x:c>
      <x:c r="D464" t="n">
        <x:v>11.78</x:v>
      </x:c>
      <x:c r="E464" t="n">
        <x:v>0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</x:row>
    <x:row r="465">
      <x:c r="A465" s="10" t="n">
        <x:v>42833</x:v>
      </x:c>
      <x:c r="B465" t="n">
        <x:v>11.77</x:v>
      </x:c>
      <x:c r="C465" t="n">
        <x:v>11.78</x:v>
      </x:c>
      <x:c r="D465" t="n">
        <x:v>11.78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</x:row>
    <x:row r="466">
      <x:c r="A466" s="10" t="n">
        <x:v>42834</x:v>
      </x:c>
      <x:c r="B466" t="n">
        <x:v>11.77</x:v>
      </x:c>
      <x:c r="C466" t="n">
        <x:v>11.77</x:v>
      </x:c>
      <x:c r="D466" t="n">
        <x:v>11.78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</x:row>
    <x:row r="467">
      <x:c r="A467" s="10" t="n">
        <x:v>42835</x:v>
      </x:c>
      <x:c r="B467" t="n">
        <x:v>11.77</x:v>
      </x:c>
      <x:c r="C467" t="n">
        <x:v>11.77</x:v>
      </x:c>
      <x:c r="D467" t="n">
        <x:v>11.78</x:v>
      </x:c>
      <x:c r="E467" t="n">
        <x:v>0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0</x:v>
      </x:c>
    </x:row>
    <x:row r="468">
      <x:c r="A468" s="10" t="n">
        <x:v>42836</x:v>
      </x:c>
      <x:c r="B468" t="n">
        <x:v>11.77</x:v>
      </x:c>
      <x:c r="C468" t="n">
        <x:v>11.77</x:v>
      </x:c>
      <x:c r="D468" t="n">
        <x:v>11.77</x:v>
      </x:c>
      <x:c r="E468" t="n">
        <x:v>0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</x:row>
    <x:row r="469">
      <x:c r="A469" s="10" t="n">
        <x:v>42837</x:v>
      </x:c>
      <x:c r="B469" t="n">
        <x:v>11.77</x:v>
      </x:c>
      <x:c r="C469" t="n">
        <x:v>11.77</x:v>
      </x:c>
      <x:c r="D469" t="n">
        <x:v>11.77</x:v>
      </x:c>
      <x:c r="E469" t="n">
        <x:v>0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</x:row>
    <x:row r="470">
      <x:c r="A470" s="10" t="n">
        <x:v>42838</x:v>
      </x:c>
      <x:c r="B470" t="n">
        <x:v>11.77</x:v>
      </x:c>
      <x:c r="C470" t="n">
        <x:v>11.77</x:v>
      </x:c>
      <x:c r="D470" t="n">
        <x:v>11.77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n">
        <x:v>0</x:v>
      </x:c>
    </x:row>
    <x:row r="471">
      <x:c r="A471" s="10" t="n">
        <x:v>42839</x:v>
      </x:c>
      <x:c r="B471" t="n">
        <x:v>11.77</x:v>
      </x:c>
      <x:c r="C471" t="n">
        <x:v>11.77</x:v>
      </x:c>
      <x:c r="D471" t="n">
        <x:v>11.77</x:v>
      </x:c>
      <x:c r="E471" t="n">
        <x:v>0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</x:row>
    <x:row r="472">
      <x:c r="A472" s="10" t="n">
        <x:v>42840</x:v>
      </x:c>
      <x:c r="B472" t="n">
        <x:v>11.77</x:v>
      </x:c>
      <x:c r="C472" t="n">
        <x:v>11.77</x:v>
      </x:c>
      <x:c r="D472" t="n">
        <x:v>11.77</x:v>
      </x:c>
      <x:c r="E472" t="n">
        <x:v>0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</x:row>
    <x:row r="473">
      <x:c r="A473" s="10" t="n">
        <x:v>42841</x:v>
      </x:c>
      <x:c r="B473" t="n">
        <x:v>11.77</x:v>
      </x:c>
      <x:c r="C473" t="n">
        <x:v>11.77</x:v>
      </x:c>
      <x:c r="D473" t="n">
        <x:v>11.77</x:v>
      </x:c>
      <x:c r="E473" t="n">
        <x:v>2</x:v>
      </x:c>
      <x:c r="F473" t="n">
        <x:v>0</x:v>
      </x:c>
      <x:c r="G473" t="n">
        <x:v>5</x:v>
      </x:c>
      <x:c r="H473" t="n">
        <x:v>0</x:v>
      </x:c>
      <x:c r="I473" t="n">
        <x:v>4</x:v>
      </x:c>
      <x:c r="J473" t="n">
        <x:v>0</x:v>
      </x:c>
      <x:c r="K473" t="n">
        <x:v>3</x:v>
      </x:c>
      <x:c r="L473" t="n">
        <x:v>0</x:v>
      </x:c>
    </x:row>
    <x:row r="474">
      <x:c r="A474" s="10" t="n">
        <x:v>42842</x:v>
      </x:c>
      <x:c r="B474" t="n">
        <x:v>11.77</x:v>
      </x:c>
      <x:c r="C474" t="n">
        <x:v>11.77</x:v>
      </x:c>
      <x:c r="D474" t="n">
        <x:v>11.77</x:v>
      </x:c>
      <x:c r="E474" t="n">
        <x:v>0</x:v>
      </x:c>
      <x:c r="F474" t="n">
        <x:v>2</x:v>
      </x:c>
      <x:c r="G474" t="n">
        <x:v>0</x:v>
      </x:c>
      <x:c r="H474" t="n">
        <x:v>5</x:v>
      </x:c>
      <x:c r="I474" t="n">
        <x:v>0</x:v>
      </x:c>
      <x:c r="J474" t="n">
        <x:v>4</x:v>
      </x:c>
      <x:c r="K474" t="n">
        <x:v>0</x:v>
      </x:c>
      <x:c r="L474" t="n">
        <x:v>3</x:v>
      </x:c>
    </x:row>
    <x:row r="475">
      <x:c r="A475" s="10" t="n">
        <x:v>42843</x:v>
      </x:c>
      <x:c r="B475" t="n">
        <x:v>11.77</x:v>
      </x:c>
      <x:c r="C475" t="n">
        <x:v>11.77</x:v>
      </x:c>
      <x:c r="D475" t="n">
        <x:v>11.77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</x:row>
    <x:row r="476">
      <x:c r="A476" s="10" t="n">
        <x:v>42844</x:v>
      </x:c>
      <x:c r="B476" t="n">
        <x:v>11.77</x:v>
      </x:c>
      <x:c r="C476" t="n">
        <x:v>11.77</x:v>
      </x:c>
      <x:c r="D476" t="n">
        <x:v>11.77</x:v>
      </x:c>
      <x:c r="E476" t="n">
        <x:v>1</x:v>
      </x:c>
      <x:c r="F476" t="n">
        <x:v>0</x:v>
      </x:c>
      <x:c r="G476" t="n">
        <x:v>0</x:v>
      </x:c>
      <x:c r="H476" t="n">
        <x:v>0</x:v>
      </x:c>
      <x:c r="I476" t="n">
        <x:v>2</x:v>
      </x:c>
      <x:c r="J476" t="n">
        <x:v>0</x:v>
      </x:c>
      <x:c r="K476" t="n">
        <x:v>0</x:v>
      </x:c>
      <x:c r="L476" t="n">
        <x:v>0</x:v>
      </x:c>
    </x:row>
    <x:row r="477">
      <x:c r="A477" s="10" t="n">
        <x:v>42845</x:v>
      </x:c>
      <x:c r="B477" t="n">
        <x:v>11.77</x:v>
      </x:c>
      <x:c r="C477" t="n">
        <x:v>11.77</x:v>
      </x:c>
      <x:c r="D477" t="n">
        <x:v>11.77</x:v>
      </x:c>
      <x:c r="E477" t="n">
        <x:v>5</x:v>
      </x:c>
      <x:c r="F477" t="n">
        <x:v>1</x:v>
      </x:c>
      <x:c r="G477" t="n">
        <x:v>0</x:v>
      </x:c>
      <x:c r="H477" t="n">
        <x:v>0</x:v>
      </x:c>
      <x:c r="I477" t="n">
        <x:v>0</x:v>
      </x:c>
      <x:c r="J477" t="n">
        <x:v>2</x:v>
      </x:c>
      <x:c r="K477" t="n">
        <x:v>0</x:v>
      </x:c>
      <x:c r="L477" t="n">
        <x:v>0</x:v>
      </x:c>
    </x:row>
    <x:row r="478">
      <x:c r="A478" s="10" t="n">
        <x:v>42846</x:v>
      </x:c>
      <x:c r="B478" t="n">
        <x:v>11.81</x:v>
      </x:c>
      <x:c r="C478" t="n">
        <x:v>11.77</x:v>
      </x:c>
      <x:c r="D478" t="n">
        <x:v>11.77</x:v>
      </x:c>
      <x:c r="E478" t="n">
        <x:v>5</x:v>
      </x:c>
      <x:c r="F478" t="n">
        <x:v>5</x:v>
      </x:c>
      <x:c r="G478" t="n">
        <x:v>0</x:v>
      </x:c>
      <x:c r="H478" t="n">
        <x:v>0</x:v>
      </x:c>
      <x:c r="I478" t="n">
        <x:v>0</x:v>
      </x:c>
      <x:c r="J478" t="n">
        <x:v>0</x:v>
      </x:c>
      <x:c r="K478" t="n">
        <x:v>25</x:v>
      </x:c>
      <x:c r="L478" t="n">
        <x:v>0</x:v>
      </x:c>
    </x:row>
    <x:row r="479">
      <x:c r="A479" s="10" t="n">
        <x:v>42847</x:v>
      </x:c>
      <x:c r="B479" t="n">
        <x:v>11.81</x:v>
      </x:c>
      <x:c r="C479" t="n">
        <x:v>11.81</x:v>
      </x:c>
      <x:c r="D479" t="n">
        <x:v>11.77</x:v>
      </x:c>
      <x:c r="E479" t="n">
        <x:v>0</x:v>
      </x:c>
      <x:c r="F479" t="n">
        <x:v>5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25</x:v>
      </x:c>
    </x:row>
    <x:row r="480">
      <x:c r="A480" s="10" t="n">
        <x:v>42848</x:v>
      </x:c>
      <x:c r="B480" t="n">
        <x:v>11.81</x:v>
      </x:c>
      <x:c r="C480" t="n">
        <x:v>11.81</x:v>
      </x:c>
      <x:c r="D480" t="n">
        <x:v>11.77</x:v>
      </x:c>
      <x:c r="E480" t="n">
        <x:v>1</x:v>
      </x:c>
      <x:c r="F480" t="n">
        <x:v>0</x:v>
      </x:c>
      <x:c r="G480" t="n">
        <x:v>17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</x:row>
    <x:row r="481">
      <x:c r="A481" s="10" t="n">
        <x:v>42849</x:v>
      </x:c>
      <x:c r="B481" t="n">
        <x:v>11.81</x:v>
      </x:c>
      <x:c r="C481" t="n">
        <x:v>11.81</x:v>
      </x:c>
      <x:c r="D481" t="n">
        <x:v>11.81</x:v>
      </x:c>
      <x:c r="E481" t="n">
        <x:v>0</x:v>
      </x:c>
      <x:c r="F481" t="n">
        <x:v>1</x:v>
      </x:c>
      <x:c r="G481" t="n">
        <x:v>0</x:v>
      </x:c>
      <x:c r="H481" t="n">
        <x:v>17</x:v>
      </x:c>
      <x:c r="I481" t="n">
        <x:v>0</x:v>
      </x:c>
      <x:c r="J481" t="n">
        <x:v>0</x:v>
      </x:c>
      <x:c r="K481" t="n">
        <x:v>0</x:v>
      </x:c>
      <x:c r="L481" t="n">
        <x:v>0</x:v>
      </x:c>
    </x:row>
    <x:row r="482">
      <x:c r="A482" s="10" t="n">
        <x:v>42850</x:v>
      </x:c>
      <x:c r="B482" t="n">
        <x:v>11.81</x:v>
      </x:c>
      <x:c r="C482" t="n">
        <x:v>11.81</x:v>
      </x:c>
      <x:c r="D482" t="n">
        <x:v>11.81</x:v>
      </x:c>
      <x:c r="E482" t="n">
        <x:v>0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0</x:v>
      </x:c>
    </x:row>
    <x:row r="483">
      <x:c r="A483" s="10" t="n">
        <x:v>42851</x:v>
      </x:c>
      <x:c r="B483" t="n">
        <x:v>11.81</x:v>
      </x:c>
      <x:c r="C483" t="n">
        <x:v>11.81</x:v>
      </x:c>
      <x:c r="D483" t="n">
        <x:v>11.81</x:v>
      </x:c>
      <x:c r="E483" t="n">
        <x:v>0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0</x:v>
      </x:c>
    </x:row>
    <x:row r="484">
      <x:c r="A484" s="10" t="n">
        <x:v>42852</x:v>
      </x:c>
      <x:c r="B484" t="n">
        <x:v>11.81</x:v>
      </x:c>
      <x:c r="C484" t="n">
        <x:v>11.81</x:v>
      </x:c>
      <x:c r="D484" t="n">
        <x:v>11.81</x:v>
      </x:c>
      <x:c r="E484" t="n">
        <x:v>21</x:v>
      </x:c>
      <x:c r="F484" t="n">
        <x:v>0</x:v>
      </x:c>
      <x:c r="G484" t="n">
        <x:v>14</x:v>
      </x:c>
      <x:c r="H484" t="n">
        <x:v>0</x:v>
      </x:c>
      <x:c r="I484" t="n">
        <x:v>62</x:v>
      </x:c>
      <x:c r="J484" t="n">
        <x:v>0</x:v>
      </x:c>
      <x:c r="K484" t="n">
        <x:v>37</x:v>
      </x:c>
      <x:c r="L484" t="n">
        <x:v>0</x:v>
      </x:c>
    </x:row>
    <x:row r="485">
      <x:c r="A485" s="10" t="n">
        <x:v>42853</x:v>
      </x:c>
      <x:c r="B485" t="n">
        <x:v>12.59</x:v>
      </x:c>
      <x:c r="C485" t="n">
        <x:v>11.81</x:v>
      </x:c>
      <x:c r="D485" t="n">
        <x:v>11.81</x:v>
      </x:c>
      <x:c r="E485" t="n">
        <x:v>0</x:v>
      </x:c>
      <x:c r="F485" t="n">
        <x:v>21</x:v>
      </x:c>
      <x:c r="G485" t="n">
        <x:v>0</x:v>
      </x:c>
      <x:c r="H485" t="n">
        <x:v>14</x:v>
      </x:c>
      <x:c r="I485" t="n">
        <x:v>21</x:v>
      </x:c>
      <x:c r="J485" t="n">
        <x:v>62</x:v>
      </x:c>
      <x:c r="K485" t="n">
        <x:v>65</x:v>
      </x:c>
      <x:c r="L485" t="n">
        <x:v>37</x:v>
      </x:c>
    </x:row>
    <x:row r="486">
      <x:c r="A486" s="10" t="n">
        <x:v>42854</x:v>
      </x:c>
      <x:c r="B486" t="n">
        <x:v>11.82</x:v>
      </x:c>
      <x:c r="C486" t="n">
        <x:v>12.59</x:v>
      </x:c>
      <x:c r="D486" t="n">
        <x:v>11.81</x:v>
      </x:c>
      <x:c r="E486" t="n">
        <x:v>0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21</x:v>
      </x:c>
      <x:c r="K486" t="n">
        <x:v>0</x:v>
      </x:c>
      <x:c r="L486" t="n">
        <x:v>65</x:v>
      </x:c>
    </x:row>
    <x:row r="487">
      <x:c r="A487" s="10" t="n">
        <x:v>42855</x:v>
      </x:c>
      <x:c r="B487" t="n">
        <x:v>11.82</x:v>
      </x:c>
      <x:c r="C487" t="n">
        <x:v>11.82</x:v>
      </x:c>
      <x:c r="D487" t="n">
        <x:v>11.81</x:v>
      </x:c>
      <x:c r="E487" t="n">
        <x:v>0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</x:row>
    <x:row r="488">
      <x:c r="A488" s="10" t="n">
        <x:v>42856</x:v>
      </x:c>
      <x:c r="B488" t="n">
        <x:v>11.82</x:v>
      </x:c>
      <x:c r="C488" t="n">
        <x:v>11.82</x:v>
      </x:c>
      <x:c r="D488" t="n">
        <x:v>12.59</x:v>
      </x:c>
      <x:c r="E488" t="n">
        <x:v>0</x:v>
      </x:c>
      <x:c r="F488" t="n">
        <x:v>0</x:v>
      </x:c>
      <x:c r="G488" t="n">
        <x:v>1</x:v>
      </x:c>
      <x:c r="H488" t="n">
        <x:v>0</x:v>
      </x:c>
      <x:c r="I488" t="n">
        <x:v>46</x:v>
      </x:c>
      <x:c r="J488" t="n">
        <x:v>0</x:v>
      </x:c>
      <x:c r="K488" t="n">
        <x:v>20</x:v>
      </x:c>
      <x:c r="L488" t="n">
        <x:v>0</x:v>
      </x:c>
    </x:row>
    <x:row r="489">
      <x:c r="A489" s="10" t="n">
        <x:v>42857</x:v>
      </x:c>
      <x:c r="B489" t="n">
        <x:v>11.82</x:v>
      </x:c>
      <x:c r="C489" t="n">
        <x:v>11.82</x:v>
      </x:c>
      <x:c r="D489" t="n">
        <x:v>11.82</x:v>
      </x:c>
      <x:c r="E489" t="n">
        <x:v>0</x:v>
      </x:c>
      <x:c r="F489" t="n">
        <x:v>0</x:v>
      </x:c>
      <x:c r="G489" t="n">
        <x:v>1</x:v>
      </x:c>
      <x:c r="H489" t="n">
        <x:v>1</x:v>
      </x:c>
      <x:c r="I489" t="n">
        <x:v>0</x:v>
      </x:c>
      <x:c r="J489" t="n">
        <x:v>46</x:v>
      </x:c>
      <x:c r="K489" t="n">
        <x:v>2</x:v>
      </x:c>
      <x:c r="L489" t="n">
        <x:v>20</x:v>
      </x:c>
    </x:row>
    <x:row r="490">
      <x:c r="A490" s="10" t="n">
        <x:v>42858</x:v>
      </x:c>
      <x:c r="B490" t="n">
        <x:v>11.82</x:v>
      </x:c>
      <x:c r="C490" t="n">
        <x:v>11.82</x:v>
      </x:c>
      <x:c r="D490" t="n">
        <x:v>11.82</x:v>
      </x:c>
      <x:c r="E490" t="n">
        <x:v>0</x:v>
      </x:c>
      <x:c r="F490" t="n">
        <x:v>0</x:v>
      </x:c>
      <x:c r="G490" t="n">
        <x:v>2</x:v>
      </x:c>
      <x:c r="H490" t="n">
        <x:v>1</x:v>
      </x:c>
      <x:c r="I490" t="n">
        <x:v>0</x:v>
      </x:c>
      <x:c r="J490" t="n">
        <x:v>0</x:v>
      </x:c>
      <x:c r="K490" t="n">
        <x:v>1</x:v>
      </x:c>
      <x:c r="L490" t="n">
        <x:v>2</x:v>
      </x:c>
    </x:row>
    <x:row r="491">
      <x:c r="A491" s="10" t="n">
        <x:v>42859</x:v>
      </x:c>
      <x:c r="B491" t="n">
        <x:v>11.82</x:v>
      </x:c>
      <x:c r="C491" t="n">
        <x:v>11.82</x:v>
      </x:c>
      <x:c r="D491" t="n">
        <x:v>11.82</x:v>
      </x:c>
      <x:c r="E491" t="n">
        <x:v>0</x:v>
      </x:c>
      <x:c r="F491" t="n">
        <x:v>0</x:v>
      </x:c>
      <x:c r="G491" t="n">
        <x:v>0</x:v>
      </x:c>
      <x:c r="H491" t="n">
        <x:v>2</x:v>
      </x:c>
      <x:c r="I491" t="n">
        <x:v>0</x:v>
      </x:c>
      <x:c r="J491" t="n">
        <x:v>0</x:v>
      </x:c>
      <x:c r="K491" t="n">
        <x:v>0</x:v>
      </x:c>
      <x:c r="L491" t="n">
        <x:v>1</x:v>
      </x:c>
    </x:row>
    <x:row r="492">
      <x:c r="A492" s="10" t="n">
        <x:v>42860</x:v>
      </x:c>
      <x:c r="B492" t="n">
        <x:v>11.82</x:v>
      </x:c>
      <x:c r="C492" t="n">
        <x:v>11.82</x:v>
      </x:c>
      <x:c r="D492" t="n">
        <x:v>11.82</x:v>
      </x:c>
      <x:c r="E492" t="n">
        <x:v>0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</x:row>
    <x:row r="493">
      <x:c r="A493" s="10" t="n">
        <x:v>42861</x:v>
      </x:c>
      <x:c r="B493" t="n">
        <x:v>11.81</x:v>
      </x:c>
      <x:c r="C493" t="n">
        <x:v>11.82</x:v>
      </x:c>
      <x:c r="D493" t="n">
        <x:v>11.82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</x:row>
    <x:row r="494">
      <x:c r="A494" s="10" t="n">
        <x:v>42862</x:v>
      </x:c>
      <x:c r="B494" t="n">
        <x:v>11.81</x:v>
      </x:c>
      <x:c r="C494" t="n">
        <x:v>11.81</x:v>
      </x:c>
      <x:c r="D494" t="n">
        <x:v>11.82</x:v>
      </x:c>
      <x:c r="E494" t="n">
        <x:v>0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</x:row>
    <x:row r="495">
      <x:c r="A495" s="10" t="n">
        <x:v>42863</x:v>
      </x:c>
      <x:c r="B495" t="n">
        <x:v>11.81</x:v>
      </x:c>
      <x:c r="C495" t="n">
        <x:v>11.81</x:v>
      </x:c>
      <x:c r="D495" t="n">
        <x:v>11.82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</x:row>
    <x:row r="496">
      <x:c r="A496" s="10" t="n">
        <x:v>42864</x:v>
      </x:c>
      <x:c r="B496" t="n">
        <x:v>11.81</x:v>
      </x:c>
      <x:c r="C496" t="n">
        <x:v>11.81</x:v>
      </x:c>
      <x:c r="D496" t="n">
        <x:v>11.81</x:v>
      </x:c>
      <x:c r="E496" t="n">
        <x:v>0</x:v>
      </x:c>
      <x:c r="F496" t="n">
        <x:v>0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5</x:v>
      </x:c>
      <x:c r="L496" t="n">
        <x:v>0</x:v>
      </x:c>
    </x:row>
    <x:row r="497">
      <x:c r="A497" s="10" t="n">
        <x:v>42865</x:v>
      </x:c>
      <x:c r="B497" t="n">
        <x:v>11.81</x:v>
      </x:c>
      <x:c r="C497" t="n">
        <x:v>11.81</x:v>
      </x:c>
      <x:c r="D497" t="n">
        <x:v>11.81</x:v>
      </x:c>
      <x:c r="E497" t="n">
        <x:v>0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5</x:v>
      </x:c>
    </x:row>
    <x:row r="498">
      <x:c r="A498" s="10" t="n">
        <x:v>42866</x:v>
      </x:c>
      <x:c r="B498" t="n">
        <x:v>11.81</x:v>
      </x:c>
      <x:c r="C498" t="n">
        <x:v>11.81</x:v>
      </x:c>
      <x:c r="D498" t="n">
        <x:v>11.81</x:v>
      </x:c>
      <x:c r="E498" t="n">
        <x:v>0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</x:row>
    <x:row r="499">
      <x:c r="A499" s="10" t="n">
        <x:v>42867</x:v>
      </x:c>
      <x:c r="B499" t="n">
        <x:v>11.81</x:v>
      </x:c>
      <x:c r="C499" t="n">
        <x:v>11.81</x:v>
      </x:c>
      <x:c r="D499" t="n">
        <x:v>11.81</x:v>
      </x:c>
      <x:c r="E499" t="n">
        <x:v>0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</x:row>
    <x:row r="500">
      <x:c r="A500" s="10" t="n">
        <x:v>42868</x:v>
      </x:c>
      <x:c r="B500" t="n">
        <x:v>11.81</x:v>
      </x:c>
      <x:c r="C500" t="n">
        <x:v>11.81</x:v>
      </x:c>
      <x:c r="D500" t="n">
        <x:v>11.81</x:v>
      </x:c>
      <x:c r="E500" t="n">
        <x:v>0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</x:row>
    <x:row r="501">
      <x:c r="A501" s="10" t="n">
        <x:v>42869</x:v>
      </x:c>
      <x:c r="B501" t="n">
        <x:v>11.8</x:v>
      </x:c>
      <x:c r="C501" t="n">
        <x:v>11.81</x:v>
      </x:c>
      <x:c r="D501" t="n">
        <x:v>11.81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</x:row>
    <x:row r="502">
      <x:c r="A502" s="10" t="n">
        <x:v>42870</x:v>
      </x:c>
      <x:c r="B502" t="n">
        <x:v>11.8</x:v>
      </x:c>
      <x:c r="C502" t="n">
        <x:v>11.8</x:v>
      </x:c>
      <x:c r="D502" t="n">
        <x:v>11.81</x:v>
      </x:c>
      <x:c r="E502" t="n">
        <x:v>0</x:v>
      </x:c>
      <x:c r="F502" t="n">
        <x:v>0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</x:row>
    <x:row r="503">
      <x:c r="A503" s="10" t="n">
        <x:v>42871</x:v>
      </x:c>
      <x:c r="B503" t="n">
        <x:v>11.8</x:v>
      </x:c>
      <x:c r="C503" t="n">
        <x:v>11.8</x:v>
      </x:c>
      <x:c r="D503" t="n">
        <x:v>11.81</x:v>
      </x:c>
      <x:c r="E503" t="n">
        <x:v>0</x:v>
      </x:c>
      <x:c r="F503" t="n">
        <x:v>0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</x:row>
    <x:row r="504">
      <x:c r="A504" s="10" t="n">
        <x:v>42872</x:v>
      </x:c>
      <x:c r="B504" t="n">
        <x:v>11.8</x:v>
      </x:c>
      <x:c r="C504" t="n">
        <x:v>11.8</x:v>
      </x:c>
      <x:c r="D504" t="n">
        <x:v>11.8</x:v>
      </x:c>
      <x:c r="E504" t="n">
        <x:v>15</x:v>
      </x:c>
      <x:c r="F504" t="n">
        <x:v>0</x:v>
      </x:c>
      <x:c r="G504" t="n">
        <x:v>0</x:v>
      </x:c>
      <x:c r="H504" t="n">
        <x:v>0</x:v>
      </x:c>
      <x:c r="I504" t="n">
        <x:v>1</x:v>
      </x:c>
      <x:c r="J504" t="n">
        <x:v>0</x:v>
      </x:c>
      <x:c r="K504" t="n">
        <x:v>0</x:v>
      </x:c>
      <x:c r="L504" t="n">
        <x:v>0</x:v>
      </x:c>
    </x:row>
    <x:row r="505">
      <x:c r="A505" s="10" t="n">
        <x:v>42873</x:v>
      </x:c>
      <x:c r="B505" t="n">
        <x:v>11.8</x:v>
      </x:c>
      <x:c r="C505" t="n">
        <x:v>11.8</x:v>
      </x:c>
      <x:c r="D505" t="n">
        <x:v>11.8</x:v>
      </x:c>
      <x:c r="E505" t="n">
        <x:v>17</x:v>
      </x:c>
      <x:c r="F505" t="n">
        <x:v>15</x:v>
      </x:c>
      <x:c r="G505" t="n">
        <x:v>0</x:v>
      </x:c>
      <x:c r="H505" t="n">
        <x:v>0</x:v>
      </x:c>
      <x:c r="I505" t="n">
        <x:v>0</x:v>
      </x:c>
      <x:c r="J505" t="n">
        <x:v>1</x:v>
      </x:c>
      <x:c r="K505" t="n">
        <x:v>0</x:v>
      </x:c>
      <x:c r="L505" t="n">
        <x:v>0</x:v>
      </x:c>
    </x:row>
    <x:row r="506">
      <x:c r="A506" s="10" t="n">
        <x:v>42874</x:v>
      </x:c>
      <x:c r="B506" t="n">
        <x:v>11.8</x:v>
      </x:c>
      <x:c r="C506" t="n">
        <x:v>11.8</x:v>
      </x:c>
      <x:c r="D506" t="n">
        <x:v>11.8</x:v>
      </x:c>
      <x:c r="E506" t="n">
        <x:v>5</x:v>
      </x:c>
      <x:c r="F506" t="n">
        <x:v>17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2</x:v>
      </x:c>
      <x:c r="L506" t="n">
        <x:v>0</x:v>
      </x:c>
    </x:row>
    <x:row r="507">
      <x:c r="A507" s="10" t="n">
        <x:v>42875</x:v>
      </x:c>
      <x:c r="B507" t="n">
        <x:v>11.8</x:v>
      </x:c>
      <x:c r="C507" t="n">
        <x:v>11.8</x:v>
      </x:c>
      <x:c r="D507" t="n">
        <x:v>11.8</x:v>
      </x:c>
      <x:c r="E507" t="n">
        <x:v>0</x:v>
      </x:c>
      <x:c r="F507" t="n">
        <x:v>5</x:v>
      </x:c>
      <x:c r="G507" t="n">
        <x:v>0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2</x:v>
      </x:c>
    </x:row>
    <x:row r="508">
      <x:c r="A508" s="10" t="n">
        <x:v>42876</x:v>
      </x:c>
      <x:c r="B508" t="n">
        <x:v>11.8</x:v>
      </x:c>
      <x:c r="C508" t="n">
        <x:v>11.8</x:v>
      </x:c>
      <x:c r="D508" t="n">
        <x:v>11.8</x:v>
      </x:c>
      <x:c r="E508" t="n">
        <x:v>9</x:v>
      </x:c>
      <x:c r="F508" t="n">
        <x:v>0</x:v>
      </x:c>
      <x:c r="G508" t="n">
        <x:v>7</x:v>
      </x:c>
      <x:c r="H508" t="n">
        <x:v>0</x:v>
      </x:c>
      <x:c r="I508" t="n">
        <x:v>37</x:v>
      </x:c>
      <x:c r="J508" t="n">
        <x:v>0</x:v>
      </x:c>
      <x:c r="K508" t="n">
        <x:v>24</x:v>
      </x:c>
      <x:c r="L508" t="n">
        <x:v>0</x:v>
      </x:c>
    </x:row>
    <x:row r="509">
      <x:c r="A509" s="10" t="n">
        <x:v>42877</x:v>
      </x:c>
      <x:c r="B509" t="n">
        <x:v>12.25</x:v>
      </x:c>
      <x:c r="C509" t="n">
        <x:v>11.8</x:v>
      </x:c>
      <x:c r="D509" t="n">
        <x:v>11.8</x:v>
      </x:c>
      <x:c r="E509" t="n">
        <x:v>7</x:v>
      </x:c>
      <x:c r="F509" t="n">
        <x:v>9</x:v>
      </x:c>
      <x:c r="G509" t="n">
        <x:v>37</x:v>
      </x:c>
      <x:c r="H509" t="n">
        <x:v>7</x:v>
      </x:c>
      <x:c r="I509" t="n">
        <x:v>46</x:v>
      </x:c>
      <x:c r="J509" t="n">
        <x:v>37</x:v>
      </x:c>
      <x:c r="K509" t="n">
        <x:v>94</x:v>
      </x:c>
      <x:c r="L509" t="n">
        <x:v>24</x:v>
      </x:c>
    </x:row>
    <x:row r="510">
      <x:c r="A510" s="10" t="n">
        <x:v>42878</x:v>
      </x:c>
      <x:c r="B510" t="n">
        <x:v>11.82</x:v>
      </x:c>
      <x:c r="C510" t="n">
        <x:v>12.25</x:v>
      </x:c>
      <x:c r="D510" t="n">
        <x:v>11.8</x:v>
      </x:c>
      <x:c r="E510" t="n">
        <x:v>0</x:v>
      </x:c>
      <x:c r="F510" t="n">
        <x:v>7</x:v>
      </x:c>
      <x:c r="G510" t="n">
        <x:v>1</x:v>
      </x:c>
      <x:c r="H510" t="n">
        <x:v>37</x:v>
      </x:c>
      <x:c r="I510" t="n">
        <x:v>0</x:v>
      </x:c>
      <x:c r="J510" t="n">
        <x:v>46</x:v>
      </x:c>
      <x:c r="K510" t="n">
        <x:v>0</x:v>
      </x:c>
      <x:c r="L510" t="n">
        <x:v>94</x:v>
      </x:c>
    </x:row>
    <x:row r="511">
      <x:c r="A511" s="10" t="n">
        <x:v>42879</x:v>
      </x:c>
      <x:c r="B511" t="n">
        <x:v>12.05</x:v>
      </x:c>
      <x:c r="C511" t="n">
        <x:v>11.82</x:v>
      </x:c>
      <x:c r="D511" t="n">
        <x:v>11.8</x:v>
      </x:c>
      <x:c r="E511" t="n">
        <x:v>0</x:v>
      </x:c>
      <x:c r="F511" t="n">
        <x:v>0</x:v>
      </x:c>
      <x:c r="G511" t="n">
        <x:v>2</x:v>
      </x:c>
      <x:c r="H511" t="n">
        <x:v>1</x:v>
      </x:c>
      <x:c r="I511" t="n">
        <x:v>3</x:v>
      </x:c>
      <x:c r="J511" t="n">
        <x:v>0</x:v>
      </x:c>
      <x:c r="K511" t="n">
        <x:v>0</x:v>
      </x:c>
      <x:c r="L511" t="n">
        <x:v>0</x:v>
      </x:c>
    </x:row>
    <x:row r="512">
      <x:c r="A512" s="10" t="n">
        <x:v>42880</x:v>
      </x:c>
      <x:c r="B512" t="n">
        <x:v>12.29</x:v>
      </x:c>
      <x:c r="C512" t="n">
        <x:v>12.05</x:v>
      </x:c>
      <x:c r="D512" t="n">
        <x:v>12.25</x:v>
      </x:c>
      <x:c r="E512" t="n">
        <x:v>49</x:v>
      </x:c>
      <x:c r="F512" t="n">
        <x:v>0</x:v>
      </x:c>
      <x:c r="G512" t="n">
        <x:v>4</x:v>
      </x:c>
      <x:c r="H512" t="n">
        <x:v>2</x:v>
      </x:c>
      <x:c r="I512" t="n">
        <x:v>9</x:v>
      </x:c>
      <x:c r="J512" t="n">
        <x:v>3</x:v>
      </x:c>
      <x:c r="K512" t="n">
        <x:v>19</x:v>
      </x:c>
      <x:c r="L512" t="n">
        <x:v>0</x:v>
      </x:c>
    </x:row>
    <x:row r="513">
      <x:c r="A513" s="10" t="n">
        <x:v>42881</x:v>
      </x:c>
      <x:c r="B513" t="n">
        <x:v>11.83</x:v>
      </x:c>
      <x:c r="C513" t="n">
        <x:v>12.29</x:v>
      </x:c>
      <x:c r="D513" t="n">
        <x:v>11.82</x:v>
      </x:c>
      <x:c r="E513" t="n">
        <x:v>23</x:v>
      </x:c>
      <x:c r="F513" t="n">
        <x:v>49</x:v>
      </x:c>
      <x:c r="G513" t="n">
        <x:v>13</x:v>
      </x:c>
      <x:c r="H513" t="n">
        <x:v>4</x:v>
      </x:c>
      <x:c r="I513" t="n">
        <x:v>25</x:v>
      </x:c>
      <x:c r="J513" t="n">
        <x:v>9</x:v>
      </x:c>
      <x:c r="K513" t="n">
        <x:v>8</x:v>
      </x:c>
      <x:c r="L513" t="n">
        <x:v>19</x:v>
      </x:c>
    </x:row>
    <x:row r="514">
      <x:c r="A514" s="10" t="n">
        <x:v>42882</x:v>
      </x:c>
      <x:c r="B514" t="n">
        <x:v>12.42</x:v>
      </x:c>
      <x:c r="C514" t="n">
        <x:v>11.83</x:v>
      </x:c>
      <x:c r="D514" t="n">
        <x:v>12.05</x:v>
      </x:c>
      <x:c r="E514" t="n">
        <x:v>7</x:v>
      </x:c>
      <x:c r="F514" t="n">
        <x:v>23</x:v>
      </x:c>
      <x:c r="G514" t="n">
        <x:v>4</x:v>
      </x:c>
      <x:c r="H514" t="n">
        <x:v>13</x:v>
      </x:c>
      <x:c r="I514" t="n">
        <x:v>5</x:v>
      </x:c>
      <x:c r="J514" t="n">
        <x:v>25</x:v>
      </x:c>
      <x:c r="K514" t="n">
        <x:v>27</x:v>
      </x:c>
      <x:c r="L514" t="n">
        <x:v>8</x:v>
      </x:c>
    </x:row>
    <x:row r="515">
      <x:c r="A515" s="10" t="n">
        <x:v>42883</x:v>
      </x:c>
      <x:c r="B515" t="n">
        <x:v>12.73</x:v>
      </x:c>
      <x:c r="C515" t="n">
        <x:v>12.42</x:v>
      </x:c>
      <x:c r="D515" t="n">
        <x:v>12.29</x:v>
      </x:c>
      <x:c r="E515" t="n">
        <x:v>15</x:v>
      </x:c>
      <x:c r="F515" t="n">
        <x:v>7</x:v>
      </x:c>
      <x:c r="G515" t="n">
        <x:v>2</x:v>
      </x:c>
      <x:c r="H515" t="n">
        <x:v>4</x:v>
      </x:c>
      <x:c r="I515" t="n">
        <x:v>7</x:v>
      </x:c>
      <x:c r="J515" t="n">
        <x:v>5</x:v>
      </x:c>
      <x:c r="K515" t="n">
        <x:v>20</x:v>
      </x:c>
      <x:c r="L515" t="n">
        <x:v>27</x:v>
      </x:c>
    </x:row>
    <x:row r="516">
      <x:c r="A516" s="10" t="n">
        <x:v>42884</x:v>
      </x:c>
      <x:c r="B516" t="n">
        <x:v>12.21</x:v>
      </x:c>
      <x:c r="C516" t="n">
        <x:v>12.73</x:v>
      </x:c>
      <x:c r="D516" t="n">
        <x:v>11.83</x:v>
      </x:c>
      <x:c r="E516" t="n">
        <x:v>37</x:v>
      </x:c>
      <x:c r="F516" t="n">
        <x:v>15</x:v>
      </x:c>
      <x:c r="G516" t="n">
        <x:v>0</x:v>
      </x:c>
      <x:c r="H516" t="n">
        <x:v>2</x:v>
      </x:c>
      <x:c r="I516" t="n">
        <x:v>1</x:v>
      </x:c>
      <x:c r="J516" t="n">
        <x:v>7</x:v>
      </x:c>
      <x:c r="K516" t="n">
        <x:v>9</x:v>
      </x:c>
      <x:c r="L516" t="n">
        <x:v>20</x:v>
      </x:c>
    </x:row>
    <x:row r="517">
      <x:c r="A517" s="10" t="n">
        <x:v>42885</x:v>
      </x:c>
      <x:c r="B517" t="n">
        <x:v>12.9</x:v>
      </x:c>
      <x:c r="C517" t="n">
        <x:v>12.21</x:v>
      </x:c>
      <x:c r="D517" t="n">
        <x:v>12.42</x:v>
      </x:c>
      <x:c r="E517" t="n">
        <x:v>9</x:v>
      </x:c>
      <x:c r="F517" t="n">
        <x:v>37</x:v>
      </x:c>
      <x:c r="G517" t="n">
        <x:v>0</x:v>
      </x:c>
      <x:c r="H517" t="n">
        <x:v>0</x:v>
      </x:c>
      <x:c r="I517" t="n">
        <x:v>30</x:v>
      </x:c>
      <x:c r="J517" t="n">
        <x:v>1</x:v>
      </x:c>
      <x:c r="K517" t="n">
        <x:v>9</x:v>
      </x:c>
      <x:c r="L517" t="n">
        <x:v>9</x:v>
      </x:c>
    </x:row>
    <x:row r="518">
      <x:c r="A518" s="10" t="n">
        <x:v>42886</x:v>
      </x:c>
      <x:c r="B518" t="n">
        <x:v>11.88</x:v>
      </x:c>
      <x:c r="C518" t="n">
        <x:v>12.9</x:v>
      </x:c>
      <x:c r="D518" t="n">
        <x:v>12.73</x:v>
      </x:c>
      <x:c r="E518" t="n">
        <x:v>0</x:v>
      </x:c>
      <x:c r="F518" t="n">
        <x:v>9</x:v>
      </x:c>
      <x:c r="G518" t="n">
        <x:v>0</x:v>
      </x:c>
      <x:c r="H518" t="n">
        <x:v>0</x:v>
      </x:c>
      <x:c r="I518" t="n">
        <x:v>0</x:v>
      </x:c>
      <x:c r="J518" t="n">
        <x:v>30</x:v>
      </x:c>
      <x:c r="K518" t="n">
        <x:v>0</x:v>
      </x:c>
      <x:c r="L518" t="n">
        <x:v>9</x:v>
      </x:c>
    </x:row>
    <x:row r="519">
      <x:c r="A519" s="10" t="n">
        <x:v>42887</x:v>
      </x:c>
      <x:c r="B519" t="n">
        <x:v>11.88</x:v>
      </x:c>
      <x:c r="C519" t="n">
        <x:v>11.88</x:v>
      </x:c>
      <x:c r="D519" t="n">
        <x:v>12.21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21</x:v>
      </x:c>
      <x:c r="L519" t="n">
        <x:v>0</x:v>
      </x:c>
    </x:row>
    <x:row r="520">
      <x:c r="A520" s="10" t="n">
        <x:v>42888</x:v>
      </x:c>
      <x:c r="B520" t="n">
        <x:v>11.88</x:v>
      </x:c>
      <x:c r="C520" t="n">
        <x:v>11.88</x:v>
      </x:c>
      <x:c r="D520" t="n">
        <x:v>12.9</x:v>
      </x:c>
      <x:c r="E520" t="n">
        <x:v>13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1</x:v>
      </x:c>
      <x:c r="L520" t="n">
        <x:v>21</x:v>
      </x:c>
    </x:row>
    <x:row r="521">
      <x:c r="A521" s="10" t="n">
        <x:v>42889</x:v>
      </x:c>
      <x:c r="B521" t="n">
        <x:v>11.87</x:v>
      </x:c>
      <x:c r="C521" t="n">
        <x:v>11.88</x:v>
      </x:c>
      <x:c r="D521" t="n">
        <x:v>11.88</x:v>
      </x:c>
      <x:c r="E521" t="n">
        <x:v>0</x:v>
      </x:c>
      <x:c r="F521" t="n">
        <x:v>13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1</x:v>
      </x:c>
    </x:row>
    <x:row r="522">
      <x:c r="A522" s="10" t="n">
        <x:v>42890</x:v>
      </x:c>
      <x:c r="B522" t="n">
        <x:v>12.21</x:v>
      </x:c>
      <x:c r="C522" t="n">
        <x:v>11.87</x:v>
      </x:c>
      <x:c r="D522" t="n">
        <x:v>11.88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0</x:v>
      </x:c>
    </x:row>
    <x:row r="523">
      <x:c r="A523" s="10" t="n">
        <x:v>42891</x:v>
      </x:c>
      <x:c r="B523" t="n">
        <x:v>12.21</x:v>
      </x:c>
      <x:c r="C523" t="n">
        <x:v>12.21</x:v>
      </x:c>
      <x:c r="D523" t="n">
        <x:v>11.88</x:v>
      </x:c>
      <x:c r="E523" t="n">
        <x:v>2</x:v>
      </x:c>
      <x:c r="F523" t="n">
        <x:v>0</x:v>
      </x:c>
      <x:c r="G523" t="n">
        <x:v>7</x:v>
      </x:c>
      <x:c r="H523" t="n">
        <x:v>0</x:v>
      </x:c>
      <x:c r="I523" t="n">
        <x:v>14</x:v>
      </x:c>
      <x:c r="J523" t="n">
        <x:v>0</x:v>
      </x:c>
      <x:c r="K523" t="n">
        <x:v>2</x:v>
      </x:c>
      <x:c r="L523" t="n">
        <x:v>0</x:v>
      </x:c>
    </x:row>
    <x:row r="524">
      <x:c r="A524" s="10" t="n">
        <x:v>42892</x:v>
      </x:c>
      <x:c r="B524" t="n">
        <x:v>11.88</x:v>
      </x:c>
      <x:c r="C524" t="n">
        <x:v>12.21</x:v>
      </x:c>
      <x:c r="D524" t="n">
        <x:v>11.87</x:v>
      </x:c>
      <x:c r="E524" t="n">
        <x:v>0</x:v>
      </x:c>
      <x:c r="F524" t="n">
        <x:v>2</x:v>
      </x:c>
      <x:c r="G524" t="n">
        <x:v>1</x:v>
      </x:c>
      <x:c r="H524" t="n">
        <x:v>7</x:v>
      </x:c>
      <x:c r="I524" t="n">
        <x:v>0</x:v>
      </x:c>
      <x:c r="J524" t="n">
        <x:v>14</x:v>
      </x:c>
      <x:c r="K524" t="n">
        <x:v>0</x:v>
      </x:c>
      <x:c r="L524" t="n">
        <x:v>2</x:v>
      </x:c>
    </x:row>
    <x:row r="525">
      <x:c r="A525" s="10" t="n">
        <x:v>42893</x:v>
      </x:c>
      <x:c r="B525" t="n">
        <x:v>13.11</x:v>
      </x:c>
      <x:c r="C525" t="n">
        <x:v>11.88</x:v>
      </x:c>
      <x:c r="D525" t="n">
        <x:v>12.21</x:v>
      </x:c>
      <x:c r="E525" t="n">
        <x:v>39</x:v>
      </x:c>
      <x:c r="F525" t="n">
        <x:v>0</x:v>
      </x:c>
      <x:c r="G525" t="n">
        <x:v>14</x:v>
      </x:c>
      <x:c r="H525" t="n">
        <x:v>1</x:v>
      </x:c>
      <x:c r="I525" t="n">
        <x:v>21</x:v>
      </x:c>
      <x:c r="J525" t="n">
        <x:v>0</x:v>
      </x:c>
      <x:c r="K525" t="n">
        <x:v>30</x:v>
      </x:c>
      <x:c r="L525" t="n">
        <x:v>0</x:v>
      </x:c>
    </x:row>
    <x:row r="526">
      <x:c r="A526" s="10" t="n">
        <x:v>42894</x:v>
      </x:c>
      <x:c r="B526" t="n">
        <x:v>11.99</x:v>
      </x:c>
      <x:c r="C526" t="n">
        <x:v>13.11</x:v>
      </x:c>
      <x:c r="D526" t="n">
        <x:v>12.21</x:v>
      </x:c>
      <x:c r="E526" t="n">
        <x:v>0</x:v>
      </x:c>
      <x:c r="F526" t="n">
        <x:v>39</x:v>
      </x:c>
      <x:c r="G526" t="n">
        <x:v>0</x:v>
      </x:c>
      <x:c r="H526" t="n">
        <x:v>14</x:v>
      </x:c>
      <x:c r="I526" t="n">
        <x:v>0</x:v>
      </x:c>
      <x:c r="J526" t="n">
        <x:v>21</x:v>
      </x:c>
      <x:c r="K526" t="n">
        <x:v>0</x:v>
      </x:c>
      <x:c r="L526" t="n">
        <x:v>30</x:v>
      </x:c>
    </x:row>
    <x:row r="527">
      <x:c r="A527" s="10" t="n">
        <x:v>42895</x:v>
      </x:c>
      <x:c r="B527" t="n">
        <x:v>11.89</x:v>
      </x:c>
      <x:c r="C527" t="n">
        <x:v>11.99</x:v>
      </x:c>
      <x:c r="D527" t="n">
        <x:v>11.88</x:v>
      </x:c>
      <x:c r="E527" t="n">
        <x:v>17</x:v>
      </x:c>
      <x:c r="F527" t="n">
        <x:v>0</x:v>
      </x:c>
      <x:c r="G527" t="n">
        <x:v>39</x:v>
      </x:c>
      <x:c r="H527" t="n">
        <x:v>0</x:v>
      </x:c>
      <x:c r="I527" t="n">
        <x:v>27</x:v>
      </x:c>
      <x:c r="J527" t="n">
        <x:v>0</x:v>
      </x:c>
      <x:c r="K527" t="n">
        <x:v>24</x:v>
      </x:c>
      <x:c r="L527" t="n">
        <x:v>0</x:v>
      </x:c>
    </x:row>
    <x:row r="528">
      <x:c r="A528" s="10" t="n">
        <x:v>42896</x:v>
      </x:c>
      <x:c r="B528" t="n">
        <x:v>11.88</x:v>
      </x:c>
      <x:c r="C528" t="n">
        <x:v>11.89</x:v>
      </x:c>
      <x:c r="D528" t="n">
        <x:v>13.11</x:v>
      </x:c>
      <x:c r="E528" t="n">
        <x:v>4</x:v>
      </x:c>
      <x:c r="F528" t="n">
        <x:v>17</x:v>
      </x:c>
      <x:c r="G528" t="n">
        <x:v>4</x:v>
      </x:c>
      <x:c r="H528" t="n">
        <x:v>39</x:v>
      </x:c>
      <x:c r="I528" t="n">
        <x:v>5</x:v>
      </x:c>
      <x:c r="J528" t="n">
        <x:v>27</x:v>
      </x:c>
      <x:c r="K528" t="n">
        <x:v>4</x:v>
      </x:c>
      <x:c r="L528" t="n">
        <x:v>24</x:v>
      </x:c>
    </x:row>
    <x:row r="529">
      <x:c r="A529" s="10" t="n">
        <x:v>42897</x:v>
      </x:c>
      <x:c r="B529" t="n">
        <x:v>11.88</x:v>
      </x:c>
      <x:c r="C529" t="n">
        <x:v>11.88</x:v>
      </x:c>
      <x:c r="D529" t="n">
        <x:v>11.99</x:v>
      </x:c>
      <x:c r="E529" t="n">
        <x:v>2</x:v>
      </x:c>
      <x:c r="F529" t="n">
        <x:v>4</x:v>
      </x:c>
      <x:c r="G529" t="n">
        <x:v>0</x:v>
      </x:c>
      <x:c r="H529" t="n">
        <x:v>4</x:v>
      </x:c>
      <x:c r="I529" t="n">
        <x:v>0</x:v>
      </x:c>
      <x:c r="J529" t="n">
        <x:v>5</x:v>
      </x:c>
      <x:c r="K529" t="n">
        <x:v>2</x:v>
      </x:c>
      <x:c r="L529" t="n">
        <x:v>4</x:v>
      </x:c>
    </x:row>
    <x:row r="530">
      <x:c r="A530" s="10" t="n">
        <x:v>42898</x:v>
      </x:c>
      <x:c r="B530" t="n">
        <x:v>11.88</x:v>
      </x:c>
      <x:c r="C530" t="n">
        <x:v>11.88</x:v>
      </x:c>
      <x:c r="D530" t="n">
        <x:v>11.89</x:v>
      </x:c>
      <x:c r="E530" t="n">
        <x:v>0</x:v>
      </x:c>
      <x:c r="F530" t="n">
        <x:v>2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2</x:v>
      </x:c>
    </x:row>
    <x:row r="531">
      <x:c r="A531" s="10" t="n">
        <x:v>42899</x:v>
      </x:c>
      <x:c r="B531" t="n">
        <x:v>11.88</x:v>
      </x:c>
      <x:c r="C531" t="n">
        <x:v>11.88</x:v>
      </x:c>
      <x:c r="D531" t="n">
        <x:v>11.88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</x:row>
    <x:row r="532">
      <x:c r="A532" s="10" t="n">
        <x:v>42900</x:v>
      </x:c>
      <x:c r="B532" t="n">
        <x:v>11.88</x:v>
      </x:c>
      <x:c r="C532" t="n">
        <x:v>11.88</x:v>
      </x:c>
      <x:c r="D532" t="n">
        <x:v>11.88</x:v>
      </x:c>
      <x:c r="E532" t="n">
        <x:v>14</x:v>
      </x:c>
      <x:c r="F532" t="n">
        <x:v>0</x:v>
      </x:c>
      <x:c r="G532" t="n">
        <x:v>14</x:v>
      </x:c>
      <x:c r="H532" t="n">
        <x:v>0</x:v>
      </x:c>
      <x:c r="I532" t="n">
        <x:v>47</x:v>
      </x:c>
      <x:c r="J532" t="n">
        <x:v>0</x:v>
      </x:c>
      <x:c r="K532" t="n">
        <x:v>13</x:v>
      </x:c>
      <x:c r="L532" t="n">
        <x:v>0</x:v>
      </x:c>
    </x:row>
    <x:row r="533">
      <x:c r="A533" s="10" t="n">
        <x:v>42901</x:v>
      </x:c>
      <x:c r="B533" t="n">
        <x:v>13.03</x:v>
      </x:c>
      <x:c r="C533" t="n">
        <x:v>11.88</x:v>
      </x:c>
      <x:c r="D533" t="n">
        <x:v>11.88</x:v>
      </x:c>
      <x:c r="E533" t="n">
        <x:v>6</x:v>
      </x:c>
      <x:c r="F533" t="n">
        <x:v>14</x:v>
      </x:c>
      <x:c r="G533" t="n">
        <x:v>0</x:v>
      </x:c>
      <x:c r="H533" t="n">
        <x:v>14</x:v>
      </x:c>
      <x:c r="I533" t="n">
        <x:v>26</x:v>
      </x:c>
      <x:c r="J533" t="n">
        <x:v>47</x:v>
      </x:c>
      <x:c r="K533" t="n">
        <x:v>26</x:v>
      </x:c>
      <x:c r="L533" t="n">
        <x:v>13</x:v>
      </x:c>
    </x:row>
    <x:row r="534">
      <x:c r="A534" s="10" t="n">
        <x:v>42902</x:v>
      </x:c>
      <x:c r="B534" t="n">
        <x:v>11.9</x:v>
      </x:c>
      <x:c r="C534" t="n">
        <x:v>13.03</x:v>
      </x:c>
      <x:c r="D534" t="n">
        <x:v>11.88</x:v>
      </x:c>
      <x:c r="E534" t="n">
        <x:v>0</x:v>
      </x:c>
      <x:c r="F534" t="n">
        <x:v>6</x:v>
      </x:c>
      <x:c r="G534" t="n">
        <x:v>0</x:v>
      </x:c>
      <x:c r="H534" t="n">
        <x:v>0</x:v>
      </x:c>
      <x:c r="I534" t="n">
        <x:v>0</x:v>
      </x:c>
      <x:c r="J534" t="n">
        <x:v>26</x:v>
      </x:c>
      <x:c r="K534" t="n">
        <x:v>0</x:v>
      </x:c>
      <x:c r="L534" t="n">
        <x:v>26</x:v>
      </x:c>
    </x:row>
    <x:row r="535">
      <x:c r="A535" s="10" t="n">
        <x:v>42903</x:v>
      </x:c>
      <x:c r="B535" t="n">
        <x:v>11.9</x:v>
      </x:c>
      <x:c r="C535" t="n">
        <x:v>11.9</x:v>
      </x:c>
      <x:c r="D535" t="n">
        <x:v>11.88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0</x:v>
      </x:c>
    </x:row>
    <x:row r="536">
      <x:c r="A536" s="10" t="n">
        <x:v>42904</x:v>
      </x:c>
      <x:c r="B536" t="n">
        <x:v>11.9</x:v>
      </x:c>
      <x:c r="C536" t="n">
        <x:v>11.9</x:v>
      </x:c>
      <x:c r="D536" t="n">
        <x:v>13.03</x:v>
      </x:c>
      <x:c r="E536" t="n">
        <x:v>0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</x:row>
    <x:row r="537">
      <x:c r="A537" s="10" t="n">
        <x:v>42905</x:v>
      </x:c>
      <x:c r="B537" t="n">
        <x:v>12.07</x:v>
      </x:c>
      <x:c r="C537" t="n">
        <x:v>11.9</x:v>
      </x:c>
      <x:c r="D537" t="n">
        <x:v>11.9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</x:row>
    <x:row r="538">
      <x:c r="A538" s="10" t="n">
        <x:v>42906</x:v>
      </x:c>
      <x:c r="B538" t="n">
        <x:v>13.53</x:v>
      </x:c>
      <x:c r="C538" t="n">
        <x:v>12.07</x:v>
      </x:c>
      <x:c r="D538" t="n">
        <x:v>11.9</x:v>
      </x:c>
      <x:c r="E538" t="n">
        <x:v>40</x:v>
      </x:c>
      <x:c r="F538" t="n">
        <x:v>0</x:v>
      </x:c>
      <x:c r="G538" t="n">
        <x:v>12</x:v>
      </x:c>
      <x:c r="H538" t="n">
        <x:v>0</x:v>
      </x:c>
      <x:c r="I538" t="n">
        <x:v>3</x:v>
      </x:c>
      <x:c r="J538" t="n">
        <x:v>0</x:v>
      </x:c>
      <x:c r="K538" t="n">
        <x:v>6</x:v>
      </x:c>
      <x:c r="L538" t="n">
        <x:v>0</x:v>
      </x:c>
    </x:row>
    <x:row r="539">
      <x:c r="A539" s="10" t="n">
        <x:v>42907</x:v>
      </x:c>
      <x:c r="B539" t="n">
        <x:v>11.85</x:v>
      </x:c>
      <x:c r="C539" t="n">
        <x:v>13.53</x:v>
      </x:c>
      <x:c r="D539" t="n">
        <x:v>11.9</x:v>
      </x:c>
      <x:c r="E539" t="n">
        <x:v>1</x:v>
      </x:c>
      <x:c r="F539" t="n">
        <x:v>40</x:v>
      </x:c>
      <x:c r="G539" t="n">
        <x:v>1</x:v>
      </x:c>
      <x:c r="H539" t="n">
        <x:v>12</x:v>
      </x:c>
      <x:c r="I539" t="n">
        <x:v>0</x:v>
      </x:c>
      <x:c r="J539" t="n">
        <x:v>3</x:v>
      </x:c>
      <x:c r="K539" t="n">
        <x:v>0</x:v>
      </x:c>
      <x:c r="L539" t="n">
        <x:v>6</x:v>
      </x:c>
    </x:row>
    <x:row r="540">
      <x:c r="A540" s="10" t="n">
        <x:v>42908</x:v>
      </x:c>
      <x:c r="B540" t="n">
        <x:v>11.84</x:v>
      </x:c>
      <x:c r="C540" t="n">
        <x:v>11.85</x:v>
      </x:c>
      <x:c r="D540" t="n">
        <x:v>12.07</x:v>
      </x:c>
      <x:c r="E540" t="n">
        <x:v>25</x:v>
      </x:c>
      <x:c r="F540" t="n">
        <x:v>1</x:v>
      </x:c>
      <x:c r="G540" t="n">
        <x:v>18</x:v>
      </x:c>
      <x:c r="H540" t="n">
        <x:v>1</x:v>
      </x:c>
      <x:c r="I540" t="n">
        <x:v>4</x:v>
      </x:c>
      <x:c r="J540" t="n">
        <x:v>0</x:v>
      </x:c>
      <x:c r="K540" t="n">
        <x:v>6</x:v>
      </x:c>
      <x:c r="L540" t="n">
        <x:v>0</x:v>
      </x:c>
    </x:row>
    <x:row r="541">
      <x:c r="A541" s="10" t="n">
        <x:v>42909</x:v>
      </x:c>
      <x:c r="B541" t="n">
        <x:v>12.08</x:v>
      </x:c>
      <x:c r="C541" t="n">
        <x:v>11.84</x:v>
      </x:c>
      <x:c r="D541" t="n">
        <x:v>13.53</x:v>
      </x:c>
      <x:c r="E541" t="n">
        <x:v>3</x:v>
      </x:c>
      <x:c r="F541" t="n">
        <x:v>25</x:v>
      </x:c>
      <x:c r="G541" t="n">
        <x:v>0</x:v>
      </x:c>
      <x:c r="H541" t="n">
        <x:v>18</x:v>
      </x:c>
      <x:c r="I541" t="n">
        <x:v>0</x:v>
      </x:c>
      <x:c r="J541" t="n">
        <x:v>4</x:v>
      </x:c>
      <x:c r="K541" t="n">
        <x:v>0</x:v>
      </x:c>
      <x:c r="L541" t="n">
        <x:v>6</x:v>
      </x:c>
    </x:row>
    <x:row r="542">
      <x:c r="A542" s="10" t="n">
        <x:v>42910</x:v>
      </x:c>
      <x:c r="B542" t="n">
        <x:v>11.84</x:v>
      </x:c>
      <x:c r="C542" t="n">
        <x:v>12.08</x:v>
      </x:c>
      <x:c r="D542" t="n">
        <x:v>11.85</x:v>
      </x:c>
      <x:c r="E542" t="n">
        <x:v>0</x:v>
      </x:c>
      <x:c r="F542" t="n">
        <x:v>3</x:v>
      </x:c>
      <x:c r="G542" t="n">
        <x:v>0</x:v>
      </x:c>
      <x:c r="H542" t="n">
        <x:v>0</x:v>
      </x:c>
      <x:c r="I542" t="n">
        <x:v>4</x:v>
      </x:c>
      <x:c r="J542" t="n">
        <x:v>0</x:v>
      </x:c>
      <x:c r="K542" t="n">
        <x:v>0</x:v>
      </x:c>
      <x:c r="L542" t="n">
        <x:v>0</x:v>
      </x:c>
    </x:row>
    <x:row r="543">
      <x:c r="A543" s="10" t="n">
        <x:v>42911</x:v>
      </x:c>
      <x:c r="B543" t="n">
        <x:v>11.92</x:v>
      </x:c>
      <x:c r="C543" t="n">
        <x:v>11.84</x:v>
      </x:c>
      <x:c r="D543" t="n">
        <x:v>11.84</x:v>
      </x:c>
      <x:c r="E543" t="n">
        <x:v>53</x:v>
      </x:c>
      <x:c r="F543" t="n">
        <x:v>0</x:v>
      </x:c>
      <x:c r="G543" t="n">
        <x:v>0</x:v>
      </x:c>
      <x:c r="H543" t="n">
        <x:v>0</x:v>
      </x:c>
      <x:c r="I543" t="n">
        <x:v>0</x:v>
      </x:c>
      <x:c r="J543" t="n">
        <x:v>4</x:v>
      </x:c>
      <x:c r="K543" t="n">
        <x:v>0</x:v>
      </x:c>
      <x:c r="L543" t="n">
        <x:v>0</x:v>
      </x:c>
    </x:row>
    <x:row r="544">
      <x:c r="A544" s="10" t="n">
        <x:v>42912</x:v>
      </x:c>
      <x:c r="B544" t="n">
        <x:v>12.09</x:v>
      </x:c>
      <x:c r="C544" t="n">
        <x:v>11.92</x:v>
      </x:c>
      <x:c r="D544" t="n">
        <x:v>12.08</x:v>
      </x:c>
      <x:c r="E544" t="n">
        <x:v>1</x:v>
      </x:c>
      <x:c r="F544" t="n">
        <x:v>53</x:v>
      </x:c>
      <x:c r="G544" t="n">
        <x:v>0</x:v>
      </x:c>
      <x:c r="H544" t="n">
        <x:v>0</x:v>
      </x:c>
      <x:c r="I544" t="n">
        <x:v>1</x:v>
      </x:c>
      <x:c r="J544" t="n">
        <x:v>0</x:v>
      </x:c>
      <x:c r="K544" t="n">
        <x:v>1</x:v>
      </x:c>
      <x:c r="L544" t="n">
        <x:v>0</x:v>
      </x:c>
    </x:row>
    <x:row r="545">
      <x:c r="A545" s="10" t="n">
        <x:v>42913</x:v>
      </x:c>
      <x:c r="B545" t="n">
        <x:v>12.16</x:v>
      </x:c>
      <x:c r="C545" t="n">
        <x:v>12.09</x:v>
      </x:c>
      <x:c r="D545" t="n">
        <x:v>11.84</x:v>
      </x:c>
      <x:c r="E545" t="n">
        <x:v>6</x:v>
      </x:c>
      <x:c r="F545" t="n">
        <x:v>1</x:v>
      </x:c>
      <x:c r="G545" t="n">
        <x:v>0</x:v>
      </x:c>
      <x:c r="H545" t="n">
        <x:v>0</x:v>
      </x:c>
      <x:c r="I545" t="n">
        <x:v>2</x:v>
      </x:c>
      <x:c r="J545" t="n">
        <x:v>1</x:v>
      </x:c>
      <x:c r="K545" t="n">
        <x:v>5</x:v>
      </x:c>
      <x:c r="L545" t="n">
        <x:v>1</x:v>
      </x:c>
    </x:row>
    <x:row r="546">
      <x:c r="A546" s="10" t="n">
        <x:v>42914</x:v>
      </x:c>
      <x:c r="B546" t="n">
        <x:v>11.84</x:v>
      </x:c>
      <x:c r="C546" t="n">
        <x:v>12.16</x:v>
      </x:c>
      <x:c r="D546" t="n">
        <x:v>11.92</x:v>
      </x:c>
      <x:c r="E546" t="n">
        <x:v>0</x:v>
      </x:c>
      <x:c r="F546" t="n">
        <x:v>6</x:v>
      </x:c>
      <x:c r="G546" t="n">
        <x:v>0</x:v>
      </x:c>
      <x:c r="H546" t="n">
        <x:v>0</x:v>
      </x:c>
      <x:c r="I546" t="n">
        <x:v>10</x:v>
      </x:c>
      <x:c r="J546" t="n">
        <x:v>2</x:v>
      </x:c>
      <x:c r="K546" t="n">
        <x:v>0</x:v>
      </x:c>
      <x:c r="L546" t="n">
        <x:v>5</x:v>
      </x:c>
    </x:row>
    <x:row r="547">
      <x:c r="A547" s="10" t="n">
        <x:v>42915</x:v>
      </x:c>
      <x:c r="B547" t="n">
        <x:v>11.847</x:v>
      </x:c>
      <x:c r="C547" t="n">
        <x:v>11.84</x:v>
      </x:c>
      <x:c r="D547" t="n">
        <x:v>12.09</x:v>
      </x:c>
      <x:c r="E547" t="n">
        <x:v>2</x:v>
      </x:c>
      <x:c r="F547" t="n">
        <x:v>0</x:v>
      </x:c>
      <x:c r="G547" t="n">
        <x:v>62</x:v>
      </x:c>
      <x:c r="H547" t="n">
        <x:v>0</x:v>
      </x:c>
      <x:c r="I547" t="n">
        <x:v>2</x:v>
      </x:c>
      <x:c r="J547" t="n">
        <x:v>10</x:v>
      </x:c>
      <x:c r="K547" t="n">
        <x:v>0</x:v>
      </x:c>
      <x:c r="L547" t="n">
        <x:v>0</x:v>
      </x:c>
    </x:row>
    <x:row r="548">
      <x:c r="A548" s="10" t="n">
        <x:v>42916</x:v>
      </x:c>
      <x:c r="B548" t="n">
        <x:v>12.87</x:v>
      </x:c>
      <x:c r="C548" t="n">
        <x:v>11.847</x:v>
      </x:c>
      <x:c r="D548" t="n">
        <x:v>12.16</x:v>
      </x:c>
      <x:c r="E548" t="n">
        <x:v>3</x:v>
      </x:c>
      <x:c r="F548" t="n">
        <x:v>2</x:v>
      </x:c>
      <x:c r="G548" t="n">
        <x:v>0</x:v>
      </x:c>
      <x:c r="H548" t="n">
        <x:v>62</x:v>
      </x:c>
      <x:c r="I548" t="n">
        <x:v>1</x:v>
      </x:c>
      <x:c r="J548" t="n">
        <x:v>2</x:v>
      </x:c>
      <x:c r="K548" t="n">
        <x:v>5</x:v>
      </x:c>
      <x:c r="L548" t="n">
        <x:v>0</x:v>
      </x:c>
    </x:row>
    <x:row r="549">
      <x:c r="A549" s="10" t="n">
        <x:v>42917</x:v>
      </x:c>
      <x:c r="B549" t="n">
        <x:v>13.03</x:v>
      </x:c>
      <x:c r="C549" t="n">
        <x:v>12.87</x:v>
      </x:c>
      <x:c r="D549" t="n">
        <x:v>11.84</x:v>
      </x:c>
      <x:c r="E549" t="n">
        <x:v>6</x:v>
      </x:c>
      <x:c r="F549" t="n">
        <x:v>3</x:v>
      </x:c>
      <x:c r="G549" t="n">
        <x:v>12</x:v>
      </x:c>
      <x:c r="H549" t="n">
        <x:v>0</x:v>
      </x:c>
      <x:c r="I549" t="n">
        <x:v>3</x:v>
      </x:c>
      <x:c r="J549" t="n">
        <x:v>1</x:v>
      </x:c>
      <x:c r="K549" t="n">
        <x:v>6</x:v>
      </x:c>
      <x:c r="L549" t="n">
        <x:v>5</x:v>
      </x:c>
    </x:row>
    <x:row r="550">
      <x:c r="A550" s="10" t="n">
        <x:v>42918</x:v>
      </x:c>
      <x:c r="B550" t="n">
        <x:v>12.81</x:v>
      </x:c>
      <x:c r="C550" t="n">
        <x:v>13.03</x:v>
      </x:c>
      <x:c r="D550" t="n">
        <x:v>11.847</x:v>
      </x:c>
      <x:c r="E550" t="n">
        <x:v>5</x:v>
      </x:c>
      <x:c r="F550" t="n">
        <x:v>6</x:v>
      </x:c>
      <x:c r="G550" t="n">
        <x:v>16</x:v>
      </x:c>
      <x:c r="H550" t="n">
        <x:v>12</x:v>
      </x:c>
      <x:c r="I550" t="n">
        <x:v>41</x:v>
      </x:c>
      <x:c r="J550" t="n">
        <x:v>3</x:v>
      </x:c>
      <x:c r="K550" t="n">
        <x:v>16</x:v>
      </x:c>
      <x:c r="L550" t="n">
        <x:v>6</x:v>
      </x:c>
    </x:row>
    <x:row r="551">
      <x:c r="A551" s="10" t="n">
        <x:v>42919</x:v>
      </x:c>
      <x:c r="B551" t="n">
        <x:v>12.05</x:v>
      </x:c>
      <x:c r="C551" t="n">
        <x:v>12.81</x:v>
      </x:c>
      <x:c r="D551" t="n">
        <x:v>12.87</x:v>
      </x:c>
      <x:c r="E551" t="n">
        <x:v>2</x:v>
      </x:c>
      <x:c r="F551" t="n">
        <x:v>5</x:v>
      </x:c>
      <x:c r="G551" t="n">
        <x:v>1</x:v>
      </x:c>
      <x:c r="H551" t="n">
        <x:v>16</x:v>
      </x:c>
      <x:c r="I551" t="n">
        <x:v>4</x:v>
      </x:c>
      <x:c r="J551" t="n">
        <x:v>41</x:v>
      </x:c>
      <x:c r="K551" t="n">
        <x:v>5</x:v>
      </x:c>
      <x:c r="L551" t="n">
        <x:v>16</x:v>
      </x:c>
    </x:row>
    <x:row r="552">
      <x:c r="A552" s="10" t="n">
        <x:v>42920</x:v>
      </x:c>
      <x:c r="B552" t="n">
        <x:v>11.85</x:v>
      </x:c>
      <x:c r="C552" t="n">
        <x:v>12.05</x:v>
      </x:c>
      <x:c r="D552" t="n">
        <x:v>13.03</x:v>
      </x:c>
      <x:c r="E552" t="n">
        <x:v>0</x:v>
      </x:c>
      <x:c r="F552" t="n">
        <x:v>2</x:v>
      </x:c>
      <x:c r="G552" t="n">
        <x:v>0</x:v>
      </x:c>
      <x:c r="H552" t="n">
        <x:v>1</x:v>
      </x:c>
      <x:c r="I552" t="n">
        <x:v>1</x:v>
      </x:c>
      <x:c r="J552" t="n">
        <x:v>4</x:v>
      </x:c>
      <x:c r="K552" t="n">
        <x:v>0</x:v>
      </x:c>
      <x:c r="L552" t="n">
        <x:v>5</x:v>
      </x:c>
    </x:row>
    <x:row r="553">
      <x:c r="A553" s="10" t="n">
        <x:v>42921</x:v>
      </x:c>
      <x:c r="B553" t="n">
        <x:v>11.91</x:v>
      </x:c>
      <x:c r="C553" t="n">
        <x:v>11.85</x:v>
      </x:c>
      <x:c r="D553" t="n">
        <x:v>12.81</x:v>
      </x:c>
      <x:c r="E553" t="n">
        <x:v>12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1</x:v>
      </x:c>
      <x:c r="K553" t="n">
        <x:v>0</x:v>
      </x:c>
      <x:c r="L553" t="n">
        <x:v>0</x:v>
      </x:c>
    </x:row>
    <x:row r="554">
      <x:c r="A554" s="10" t="n">
        <x:v>42922</x:v>
      </x:c>
      <x:c r="B554" t="n">
        <x:v>11.91</x:v>
      </x:c>
      <x:c r="C554" t="n">
        <x:v>11.91</x:v>
      </x:c>
      <x:c r="D554" t="n">
        <x:v>12.05</x:v>
      </x:c>
      <x:c r="E554" t="n">
        <x:v>1</x:v>
      </x:c>
      <x:c r="F554" t="n">
        <x:v>12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</x:row>
    <x:row r="555">
      <x:c r="A555" s="10" t="n">
        <x:v>42923</x:v>
      </x:c>
      <x:c r="B555" t="n">
        <x:v>11.85</x:v>
      </x:c>
      <x:c r="C555" t="n">
        <x:v>11.91</x:v>
      </x:c>
      <x:c r="D555" t="n">
        <x:v>11.85</x:v>
      </x:c>
      <x:c r="E555" t="n">
        <x:v>0</x:v>
      </x:c>
      <x:c r="F555" t="n">
        <x:v>1</x:v>
      </x:c>
      <x:c r="G555" t="n">
        <x:v>0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0</x:v>
      </x:c>
    </x:row>
    <x:row r="556">
      <x:c r="A556" s="10" t="n">
        <x:v>42924</x:v>
      </x:c>
      <x:c r="B556" t="n">
        <x:v>11.85</x:v>
      </x:c>
      <x:c r="C556" t="n">
        <x:v>11.85</x:v>
      </x:c>
      <x:c r="D556" t="n">
        <x:v>11.91</x:v>
      </x:c>
      <x:c r="E556" t="n">
        <x:v>0</x:v>
      </x:c>
      <x:c r="F556" t="n">
        <x:v>0</x:v>
      </x:c>
      <x:c r="G556" t="n">
        <x:v>1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0</x:v>
      </x:c>
    </x:row>
    <x:row r="557">
      <x:c r="A557" s="10" t="n">
        <x:v>42925</x:v>
      </x:c>
      <x:c r="B557" t="n">
        <x:v>11.88</x:v>
      </x:c>
      <x:c r="C557" t="n">
        <x:v>11.85</x:v>
      </x:c>
      <x:c r="D557" t="n">
        <x:v>11.91</x:v>
      </x:c>
      <x:c r="E557" t="n">
        <x:v>0</x:v>
      </x:c>
      <x:c r="F557" t="n">
        <x:v>0</x:v>
      </x:c>
      <x:c r="G557" t="n">
        <x:v>2</x:v>
      </x:c>
      <x:c r="H557" t="n">
        <x:v>1</x:v>
      </x:c>
      <x:c r="I557" t="n">
        <x:v>1</x:v>
      </x:c>
      <x:c r="J557" t="n">
        <x:v>0</x:v>
      </x:c>
      <x:c r="K557" t="n">
        <x:v>9</x:v>
      </x:c>
      <x:c r="L557" t="n">
        <x:v>0</x:v>
      </x:c>
    </x:row>
    <x:row r="558">
      <x:c r="A558" s="10" t="n">
        <x:v>42926</x:v>
      </x:c>
      <x:c r="B558" t="n">
        <x:v>11.85</x:v>
      </x:c>
      <x:c r="C558" t="n">
        <x:v>11.88</x:v>
      </x:c>
      <x:c r="D558" t="n">
        <x:v>11.85</x:v>
      </x:c>
      <x:c r="E558" t="n">
        <x:v>1</x:v>
      </x:c>
      <x:c r="F558" t="n">
        <x:v>0</x:v>
      </x:c>
      <x:c r="G558" t="n">
        <x:v>1</x:v>
      </x:c>
      <x:c r="H558" t="n">
        <x:v>2</x:v>
      </x:c>
      <x:c r="I558" t="n">
        <x:v>1</x:v>
      </x:c>
      <x:c r="J558" t="n">
        <x:v>1</x:v>
      </x:c>
      <x:c r="K558" t="n">
        <x:v>2</x:v>
      </x:c>
      <x:c r="L558" t="n">
        <x:v>9</x:v>
      </x:c>
    </x:row>
    <x:row r="559">
      <x:c r="A559" s="10" t="n">
        <x:v>42927</x:v>
      </x:c>
      <x:c r="B559" t="n">
        <x:v>12.06</x:v>
      </x:c>
      <x:c r="C559" t="n">
        <x:v>11.85</x:v>
      </x:c>
      <x:c r="D559" t="n">
        <x:v>11.85</x:v>
      </x:c>
      <x:c r="E559" t="n">
        <x:v>31</x:v>
      </x:c>
      <x:c r="F559" t="n">
        <x:v>1</x:v>
      </x:c>
      <x:c r="G559" t="n">
        <x:v>1</x:v>
      </x:c>
      <x:c r="H559" t="n">
        <x:v>1</x:v>
      </x:c>
      <x:c r="I559" t="n">
        <x:v>12</x:v>
      </x:c>
      <x:c r="J559" t="n">
        <x:v>1</x:v>
      </x:c>
      <x:c r="K559" t="n">
        <x:v>19</x:v>
      </x:c>
      <x:c r="L559" t="n">
        <x:v>2</x:v>
      </x:c>
    </x:row>
    <x:row r="560">
      <x:c r="A560" s="10" t="n">
        <x:v>42928</x:v>
      </x:c>
      <x:c r="B560" t="n">
        <x:v>11.85</x:v>
      </x:c>
      <x:c r="C560" t="n">
        <x:v>12.06</x:v>
      </x:c>
      <x:c r="D560" t="n">
        <x:v>11.88</x:v>
      </x:c>
      <x:c r="E560" t="n">
        <x:v>0</x:v>
      </x:c>
      <x:c r="F560" t="n">
        <x:v>31</x:v>
      </x:c>
      <x:c r="G560" t="n">
        <x:v>0</x:v>
      </x:c>
      <x:c r="H560" t="n">
        <x:v>1</x:v>
      </x:c>
      <x:c r="I560" t="n">
        <x:v>1</x:v>
      </x:c>
      <x:c r="J560" t="n">
        <x:v>12</x:v>
      </x:c>
      <x:c r="K560" t="n">
        <x:v>1</x:v>
      </x:c>
      <x:c r="L560" t="n">
        <x:v>19</x:v>
      </x:c>
    </x:row>
    <x:row r="561">
      <x:c r="A561" s="10" t="n">
        <x:v>42929</x:v>
      </x:c>
      <x:c r="B561" t="n">
        <x:v>13.54</x:v>
      </x:c>
      <x:c r="C561" t="n">
        <x:v>11.85</x:v>
      </x:c>
      <x:c r="D561" t="n">
        <x:v>11.85</x:v>
      </x:c>
      <x:c r="E561" t="n">
        <x:v>35</x:v>
      </x:c>
      <x:c r="F561" t="n">
        <x:v>0</x:v>
      </x:c>
      <x:c r="G561" t="n">
        <x:v>0</x:v>
      </x:c>
      <x:c r="H561" t="n">
        <x:v>0</x:v>
      </x:c>
      <x:c r="I561" t="n">
        <x:v>26</x:v>
      </x:c>
      <x:c r="J561" t="n">
        <x:v>1</x:v>
      </x:c>
      <x:c r="K561" t="n">
        <x:v>24</x:v>
      </x:c>
      <x:c r="L561" t="n">
        <x:v>1</x:v>
      </x:c>
    </x:row>
    <x:row r="562">
      <x:c r="A562" s="10" t="n">
        <x:v>42930</x:v>
      </x:c>
      <x:c r="B562" t="n">
        <x:v>12.39</x:v>
      </x:c>
      <x:c r="C562" t="n">
        <x:v>13.54</x:v>
      </x:c>
      <x:c r="D562" t="n">
        <x:v>12.06</x:v>
      </x:c>
      <x:c r="E562" t="n">
        <x:v>6</x:v>
      </x:c>
      <x:c r="F562" t="n">
        <x:v>35</x:v>
      </x:c>
      <x:c r="G562" t="n">
        <x:v>0</x:v>
      </x:c>
      <x:c r="H562" t="n">
        <x:v>0</x:v>
      </x:c>
      <x:c r="I562" t="n">
        <x:v>4</x:v>
      </x:c>
      <x:c r="J562" t="n">
        <x:v>26</x:v>
      </x:c>
      <x:c r="K562" t="n">
        <x:v>8</x:v>
      </x:c>
      <x:c r="L562" t="n">
        <x:v>24</x:v>
      </x:c>
    </x:row>
    <x:row r="563">
      <x:c r="A563" s="10" t="n">
        <x:v>42931</x:v>
      </x:c>
      <x:c r="B563" t="n">
        <x:v>11.85</x:v>
      </x:c>
      <x:c r="C563" t="n">
        <x:v>12.39</x:v>
      </x:c>
      <x:c r="D563" t="n">
        <x:v>11.85</x:v>
      </x:c>
      <x:c r="E563" t="n">
        <x:v>18</x:v>
      </x:c>
      <x:c r="F563" t="n">
        <x:v>6</x:v>
      </x:c>
      <x:c r="G563" t="n">
        <x:v>0</x:v>
      </x:c>
      <x:c r="H563" t="n">
        <x:v>0</x:v>
      </x:c>
      <x:c r="I563" t="n">
        <x:v>0</x:v>
      </x:c>
      <x:c r="J563" t="n">
        <x:v>4</x:v>
      </x:c>
      <x:c r="K563" t="n">
        <x:v>1</x:v>
      </x:c>
      <x:c r="L563" t="n">
        <x:v>8</x:v>
      </x:c>
    </x:row>
    <x:row r="564">
      <x:c r="A564" s="10" t="n">
        <x:v>42932</x:v>
      </x:c>
      <x:c r="B564" t="n">
        <x:v>11.85</x:v>
      </x:c>
      <x:c r="C564" t="n">
        <x:v>11.85</x:v>
      </x:c>
      <x:c r="D564" t="n">
        <x:v>13.54</x:v>
      </x:c>
      <x:c r="E564" t="n">
        <x:v>0</x:v>
      </x:c>
      <x:c r="F564" t="n">
        <x:v>18</x:v>
      </x:c>
      <x:c r="G564" t="n">
        <x:v>0</x:v>
      </x:c>
      <x:c r="H564" t="n">
        <x:v>0</x:v>
      </x:c>
      <x:c r="I564" t="n">
        <x:v>2</x:v>
      </x:c>
      <x:c r="J564" t="n">
        <x:v>0</x:v>
      </x:c>
      <x:c r="K564" t="n">
        <x:v>0</x:v>
      </x:c>
      <x:c r="L564" t="n">
        <x:v>1</x:v>
      </x:c>
    </x:row>
    <x:row r="565">
      <x:c r="A565" s="10" t="n">
        <x:v>42933</x:v>
      </x:c>
      <x:c r="B565" t="n">
        <x:v>11.85</x:v>
      </x:c>
      <x:c r="C565" t="n">
        <x:v>11.85</x:v>
      </x:c>
      <x:c r="D565" t="n">
        <x:v>12.39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2</x:v>
      </x:c>
      <x:c r="K565" t="n">
        <x:v>0</x:v>
      </x:c>
      <x:c r="L565" t="n">
        <x:v>0</x:v>
      </x:c>
    </x:row>
    <x:row r="566">
      <x:c r="A566" s="10" t="n">
        <x:v>42934</x:v>
      </x:c>
      <x:c r="B566" t="n">
        <x:v>12.01</x:v>
      </x:c>
      <x:c r="C566" t="n">
        <x:v>11.85</x:v>
      </x:c>
      <x:c r="D566" t="n">
        <x:v>11.85</x:v>
      </x:c>
      <x:c r="E566" t="n">
        <x:v>2</x:v>
      </x:c>
      <x:c r="F566" t="n">
        <x:v>0</x:v>
      </x:c>
      <x:c r="G566" t="n">
        <x:v>0</x:v>
      </x:c>
      <x:c r="H566" t="n">
        <x:v>0</x:v>
      </x:c>
      <x:c r="I566" t="n">
        <x:v>5</x:v>
      </x:c>
      <x:c r="J566" t="n">
        <x:v>0</x:v>
      </x:c>
      <x:c r="K566" t="n">
        <x:v>3</x:v>
      </x:c>
      <x:c r="L566" t="n">
        <x:v>0</x:v>
      </x:c>
    </x:row>
    <x:row r="567">
      <x:c r="A567" s="10" t="n">
        <x:v>42935</x:v>
      </x:c>
      <x:c r="B567" t="n">
        <x:v>12.11</x:v>
      </x:c>
      <x:c r="C567" t="n">
        <x:v>12.01</x:v>
      </x:c>
      <x:c r="D567" t="n">
        <x:v>11.85</x:v>
      </x:c>
      <x:c r="E567" t="n">
        <x:v>12</x:v>
      </x:c>
      <x:c r="F567" t="n">
        <x:v>2</x:v>
      </x:c>
      <x:c r="G567" t="n">
        <x:v>2</x:v>
      </x:c>
      <x:c r="H567" t="n">
        <x:v>0</x:v>
      </x:c>
      <x:c r="I567" t="n">
        <x:v>8</x:v>
      </x:c>
      <x:c r="J567" t="n">
        <x:v>5</x:v>
      </x:c>
      <x:c r="K567" t="n">
        <x:v>10</x:v>
      </x:c>
      <x:c r="L567" t="n">
        <x:v>3</x:v>
      </x:c>
    </x:row>
    <x:row r="568">
      <x:c r="A568" s="10" t="n">
        <x:v>42936</x:v>
      </x:c>
      <x:c r="B568" t="n">
        <x:v>12.28</x:v>
      </x:c>
      <x:c r="C568" t="n">
        <x:v>12.11</x:v>
      </x:c>
      <x:c r="D568" t="n">
        <x:v>11.85</x:v>
      </x:c>
      <x:c r="E568" t="n">
        <x:v>6</x:v>
      </x:c>
      <x:c r="F568" t="n">
        <x:v>12</x:v>
      </x:c>
      <x:c r="G568" t="n">
        <x:v>0</x:v>
      </x:c>
      <x:c r="H568" t="n">
        <x:v>2</x:v>
      </x:c>
      <x:c r="I568" t="n">
        <x:v>1</x:v>
      </x:c>
      <x:c r="J568" t="n">
        <x:v>8</x:v>
      </x:c>
      <x:c r="K568" t="n">
        <x:v>5</x:v>
      </x:c>
      <x:c r="L568" t="n">
        <x:v>10</x:v>
      </x:c>
    </x:row>
    <x:row r="569">
      <x:c r="A569" s="10" t="n">
        <x:v>42937</x:v>
      </x:c>
      <x:c r="B569" t="n">
        <x:v>12.44</x:v>
      </x:c>
      <x:c r="C569" t="n">
        <x:v>12.28</x:v>
      </x:c>
      <x:c r="D569" t="n">
        <x:v>12.01</x:v>
      </x:c>
      <x:c r="E569" t="n">
        <x:v>16</x:v>
      </x:c>
      <x:c r="F569" t="n">
        <x:v>6</x:v>
      </x:c>
      <x:c r="G569" t="n">
        <x:v>15</x:v>
      </x:c>
      <x:c r="H569" t="n">
        <x:v>0</x:v>
      </x:c>
      <x:c r="I569" t="n">
        <x:v>38</x:v>
      </x:c>
      <x:c r="J569" t="n">
        <x:v>1</x:v>
      </x:c>
      <x:c r="K569" t="n">
        <x:v>26</x:v>
      </x:c>
      <x:c r="L569" t="n">
        <x:v>5</x:v>
      </x:c>
    </x:row>
    <x:row r="570">
      <x:c r="A570" s="10" t="n">
        <x:v>42938</x:v>
      </x:c>
      <x:c r="B570" t="n">
        <x:v>13.34</x:v>
      </x:c>
      <x:c r="C570" t="n">
        <x:v>12.44</x:v>
      </x:c>
      <x:c r="D570" t="n">
        <x:v>12.11</x:v>
      </x:c>
      <x:c r="E570" t="n">
        <x:v>6</x:v>
      </x:c>
      <x:c r="F570" t="n">
        <x:v>16</x:v>
      </x:c>
      <x:c r="G570" t="n">
        <x:v>0</x:v>
      </x:c>
      <x:c r="H570" t="n">
        <x:v>15</x:v>
      </x:c>
      <x:c r="I570" t="n">
        <x:v>5</x:v>
      </x:c>
      <x:c r="J570" t="n">
        <x:v>38</x:v>
      </x:c>
      <x:c r="K570" t="n">
        <x:v>28</x:v>
      </x:c>
      <x:c r="L570" t="n">
        <x:v>26</x:v>
      </x:c>
    </x:row>
    <x:row r="571">
      <x:c r="A571" s="10" t="n">
        <x:v>42939</x:v>
      </x:c>
      <x:c r="B571" t="n">
        <x:v>13</x:v>
      </x:c>
      <x:c r="C571" t="n">
        <x:v>13.34</x:v>
      </x:c>
      <x:c r="D571" t="n">
        <x:v>12.28</x:v>
      </x:c>
      <x:c r="E571" t="n">
        <x:v>0</x:v>
      </x:c>
      <x:c r="F571" t="n">
        <x:v>6</x:v>
      </x:c>
      <x:c r="G571" t="n">
        <x:v>0</x:v>
      </x:c>
      <x:c r="H571" t="n">
        <x:v>0</x:v>
      </x:c>
      <x:c r="I571" t="n">
        <x:v>0</x:v>
      </x:c>
      <x:c r="J571" t="n">
        <x:v>5</x:v>
      </x:c>
      <x:c r="K571" t="n">
        <x:v>1</x:v>
      </x:c>
      <x:c r="L571" t="n">
        <x:v>28</x:v>
      </x:c>
    </x:row>
    <x:row r="572">
      <x:c r="A572" s="10" t="n">
        <x:v>42940</x:v>
      </x:c>
      <x:c r="B572" t="n">
        <x:v>13.61</x:v>
      </x:c>
      <x:c r="C572" t="n">
        <x:v>13</x:v>
      </x:c>
      <x:c r="D572" t="n">
        <x:v>12.44</x:v>
      </x:c>
      <x:c r="E572" t="n">
        <x:v>18</x:v>
      </x:c>
      <x:c r="F572" t="n">
        <x:v>0</x:v>
      </x:c>
      <x:c r="G572" t="n">
        <x:v>30</x:v>
      </x:c>
      <x:c r="H572" t="n">
        <x:v>0</x:v>
      </x:c>
      <x:c r="I572" t="n">
        <x:v>67</x:v>
      </x:c>
      <x:c r="J572" t="n">
        <x:v>0</x:v>
      </x:c>
      <x:c r="K572" t="n">
        <x:v>25</x:v>
      </x:c>
      <x:c r="L572" t="n">
        <x:v>1</x:v>
      </x:c>
    </x:row>
    <x:row r="573">
      <x:c r="A573" s="10" t="n">
        <x:v>42941</x:v>
      </x:c>
      <x:c r="B573" t="n">
        <x:v>13.55</x:v>
      </x:c>
      <x:c r="C573" t="n">
        <x:v>13.61</x:v>
      </x:c>
      <x:c r="D573" t="n">
        <x:v>13.34</x:v>
      </x:c>
      <x:c r="E573" t="n">
        <x:v>39</x:v>
      </x:c>
      <x:c r="F573" t="n">
        <x:v>18</x:v>
      </x:c>
      <x:c r="G573" t="n">
        <x:v>0</x:v>
      </x:c>
      <x:c r="H573" t="n">
        <x:v>30</x:v>
      </x:c>
      <x:c r="I573" t="n">
        <x:v>22</x:v>
      </x:c>
      <x:c r="J573" t="n">
        <x:v>67</x:v>
      </x:c>
      <x:c r="K573" t="n">
        <x:v>28</x:v>
      </x:c>
      <x:c r="L573" t="n">
        <x:v>25</x:v>
      </x:c>
    </x:row>
    <x:row r="574">
      <x:c r="A574" s="10" t="n">
        <x:v>42942</x:v>
      </x:c>
      <x:c r="B574" t="n">
        <x:v>13.87</x:v>
      </x:c>
      <x:c r="C574" t="n">
        <x:v>13.55</x:v>
      </x:c>
      <x:c r="D574" t="n">
        <x:v>13</x:v>
      </x:c>
      <x:c r="E574" t="n">
        <x:v>78</x:v>
      </x:c>
      <x:c r="F574" t="n">
        <x:v>39</x:v>
      </x:c>
      <x:c r="G574" t="n">
        <x:v>3</x:v>
      </x:c>
      <x:c r="H574" t="n">
        <x:v>0</x:v>
      </x:c>
      <x:c r="I574" t="n">
        <x:v>50</x:v>
      </x:c>
      <x:c r="J574" t="n">
        <x:v>22</x:v>
      </x:c>
      <x:c r="K574" t="n">
        <x:v>56</x:v>
      </x:c>
      <x:c r="L574" t="n">
        <x:v>28</x:v>
      </x:c>
    </x:row>
    <x:row r="575">
      <x:c r="A575" s="10" t="n">
        <x:v>42943</x:v>
      </x:c>
      <x:c r="B575" t="n">
        <x:v>14.93</x:v>
      </x:c>
      <x:c r="C575" t="n">
        <x:v>13.87</x:v>
      </x:c>
      <x:c r="D575" t="n">
        <x:v>13.61</x:v>
      </x:c>
      <x:c r="E575" t="n">
        <x:v>140</x:v>
      </x:c>
      <x:c r="F575" t="n">
        <x:v>78</x:v>
      </x:c>
      <x:c r="G575" t="n">
        <x:v>4</x:v>
      </x:c>
      <x:c r="H575" t="n">
        <x:v>3</x:v>
      </x:c>
      <x:c r="I575" t="n">
        <x:v>41</x:v>
      </x:c>
      <x:c r="J575" t="n">
        <x:v>50</x:v>
      </x:c>
      <x:c r="K575" t="n">
        <x:v>62</x:v>
      </x:c>
      <x:c r="L575" t="n">
        <x:v>56</x:v>
      </x:c>
    </x:row>
    <x:row r="576">
      <x:c r="A576" s="10" t="n">
        <x:v>42944</x:v>
      </x:c>
      <x:c r="B576" t="n">
        <x:v>14.89</x:v>
      </x:c>
      <x:c r="C576" t="n">
        <x:v>14.93</x:v>
      </x:c>
      <x:c r="D576" t="n">
        <x:v>13.55</x:v>
      </x:c>
      <x:c r="E576" t="n">
        <x:v>57</x:v>
      </x:c>
      <x:c r="F576" t="n">
        <x:v>140</x:v>
      </x:c>
      <x:c r="G576" t="n">
        <x:v>6</x:v>
      </x:c>
      <x:c r="H576" t="n">
        <x:v>4</x:v>
      </x:c>
      <x:c r="I576" t="n">
        <x:v>33</x:v>
      </x:c>
      <x:c r="J576" t="n">
        <x:v>41</x:v>
      </x:c>
      <x:c r="K576" t="n">
        <x:v>24</x:v>
      </x:c>
      <x:c r="L576" t="n">
        <x:v>62</x:v>
      </x:c>
    </x:row>
    <x:row r="577">
      <x:c r="A577" s="10" t="n">
        <x:v>42945</x:v>
      </x:c>
      <x:c r="B577" t="n">
        <x:v>14.29</x:v>
      </x:c>
      <x:c r="C577" t="n">
        <x:v>14.89</x:v>
      </x:c>
      <x:c r="D577" t="n">
        <x:v>13.87</x:v>
      </x:c>
      <x:c r="E577" t="n">
        <x:v>13</x:v>
      </x:c>
      <x:c r="F577" t="n">
        <x:v>57</x:v>
      </x:c>
      <x:c r="G577" t="n">
        <x:v>7</x:v>
      </x:c>
      <x:c r="H577" t="n">
        <x:v>6</x:v>
      </x:c>
      <x:c r="I577" t="n">
        <x:v>2</x:v>
      </x:c>
      <x:c r="J577" t="n">
        <x:v>33</x:v>
      </x:c>
      <x:c r="K577" t="n">
        <x:v>6</x:v>
      </x:c>
      <x:c r="L577" t="n">
        <x:v>24</x:v>
      </x:c>
    </x:row>
    <x:row r="578">
      <x:c r="A578" s="10" t="n">
        <x:v>42946</x:v>
      </x:c>
      <x:c r="B578" t="n">
        <x:v>12.87</x:v>
      </x:c>
      <x:c r="C578" t="n">
        <x:v>14.29</x:v>
      </x:c>
      <x:c r="D578" t="n">
        <x:v>14.93</x:v>
      </x:c>
      <x:c r="E578" t="n">
        <x:v>4</x:v>
      </x:c>
      <x:c r="F578" t="n">
        <x:v>13</x:v>
      </x:c>
      <x:c r="G578" t="n">
        <x:v>15</x:v>
      </x:c>
      <x:c r="H578" t="n">
        <x:v>7</x:v>
      </x:c>
      <x:c r="I578" t="n">
        <x:v>3</x:v>
      </x:c>
      <x:c r="J578" t="n">
        <x:v>2</x:v>
      </x:c>
      <x:c r="K578" t="n">
        <x:v>3</x:v>
      </x:c>
      <x:c r="L578" t="n">
        <x:v>6</x:v>
      </x:c>
    </x:row>
    <x:row r="579">
      <x:c r="A579" s="10" t="n">
        <x:v>42947</x:v>
      </x:c>
      <x:c r="B579" t="n">
        <x:v>14.2</x:v>
      </x:c>
      <x:c r="C579" t="n">
        <x:v>12.87</x:v>
      </x:c>
      <x:c r="D579" t="n">
        <x:v>14.89</x:v>
      </x:c>
      <x:c r="E579" t="n">
        <x:v>109</x:v>
      </x:c>
      <x:c r="F579" t="n">
        <x:v>4</x:v>
      </x:c>
      <x:c r="G579" t="n">
        <x:v>18</x:v>
      </x:c>
      <x:c r="H579" t="n">
        <x:v>15</x:v>
      </x:c>
      <x:c r="I579" t="n">
        <x:v>9</x:v>
      </x:c>
      <x:c r="J579" t="n">
        <x:v>3</x:v>
      </x:c>
      <x:c r="K579" t="n">
        <x:v>10</x:v>
      </x:c>
      <x:c r="L579" t="n">
        <x:v>3</x:v>
      </x:c>
    </x:row>
    <x:row r="580">
      <x:c r="A580" s="10" t="n">
        <x:v>42948</x:v>
      </x:c>
      <x:c r="B580" t="n">
        <x:v>14.2</x:v>
      </x:c>
      <x:c r="C580" t="n">
        <x:v>14.2</x:v>
      </x:c>
      <x:c r="D580" t="n">
        <x:v>14.29</x:v>
      </x:c>
      <x:c r="E580" t="n">
        <x:v>24</x:v>
      </x:c>
      <x:c r="F580" t="n">
        <x:v>109</x:v>
      </x:c>
      <x:c r="G580" t="n">
        <x:v>87</x:v>
      </x:c>
      <x:c r="H580" t="n">
        <x:v>18</x:v>
      </x:c>
      <x:c r="I580" t="n">
        <x:v>57</x:v>
      </x:c>
      <x:c r="J580" t="n">
        <x:v>9</x:v>
      </x:c>
      <x:c r="K580" t="n">
        <x:v>34</x:v>
      </x:c>
      <x:c r="L580" t="n">
        <x:v>10</x:v>
      </x:c>
    </x:row>
    <x:row r="581">
      <x:c r="A581" s="10" t="n">
        <x:v>42949</x:v>
      </x:c>
      <x:c r="B581" t="n">
        <x:v>14.43</x:v>
      </x:c>
      <x:c r="C581" t="n">
        <x:v>14.2</x:v>
      </x:c>
      <x:c r="D581" t="n">
        <x:v>12.87</x:v>
      </x:c>
      <x:c r="E581" t="n">
        <x:v>8</x:v>
      </x:c>
      <x:c r="F581" t="n">
        <x:v>24</x:v>
      </x:c>
      <x:c r="G581" t="n">
        <x:v>33</x:v>
      </x:c>
      <x:c r="H581" t="n">
        <x:v>87</x:v>
      </x:c>
      <x:c r="I581" t="n">
        <x:v>59</x:v>
      </x:c>
      <x:c r="J581" t="n">
        <x:v>57</x:v>
      </x:c>
      <x:c r="K581" t="n">
        <x:v>56</x:v>
      </x:c>
      <x:c r="L581" t="n">
        <x:v>34</x:v>
      </x:c>
    </x:row>
    <x:row r="582">
      <x:c r="A582" s="10" t="n">
        <x:v>42950</x:v>
      </x:c>
      <x:c r="B582" t="n">
        <x:v>13.96</x:v>
      </x:c>
      <x:c r="C582" t="n">
        <x:v>14.43</x:v>
      </x:c>
      <x:c r="D582" t="n">
        <x:v>14.2</x:v>
      </x:c>
      <x:c r="E582" t="n">
        <x:v>19</x:v>
      </x:c>
      <x:c r="F582" t="n">
        <x:v>8</x:v>
      </x:c>
      <x:c r="G582" t="n">
        <x:v>0</x:v>
      </x:c>
      <x:c r="H582" t="n">
        <x:v>33</x:v>
      </x:c>
      <x:c r="I582" t="n">
        <x:v>1</x:v>
      </x:c>
      <x:c r="J582" t="n">
        <x:v>59</x:v>
      </x:c>
      <x:c r="K582" t="n">
        <x:v>1</x:v>
      </x:c>
      <x:c r="L582" t="n">
        <x:v>56</x:v>
      </x:c>
    </x:row>
    <x:row r="583">
      <x:c r="A583" s="10" t="n">
        <x:v>42951</x:v>
      </x:c>
      <x:c r="B583" t="n">
        <x:v>12.99</x:v>
      </x:c>
      <x:c r="C583" t="n">
        <x:v>13.96</x:v>
      </x:c>
      <x:c r="D583" t="n">
        <x:v>14.2</x:v>
      </x:c>
      <x:c r="E583" t="n">
        <x:v>0</x:v>
      </x:c>
      <x:c r="F583" t="n">
        <x:v>19</x:v>
      </x:c>
      <x:c r="G583" t="n">
        <x:v>2</x:v>
      </x:c>
      <x:c r="H583" t="n">
        <x:v>0</x:v>
      </x:c>
      <x:c r="I583" t="n">
        <x:v>3</x:v>
      </x:c>
      <x:c r="J583" t="n">
        <x:v>1</x:v>
      </x:c>
      <x:c r="K583" t="n">
        <x:v>0</x:v>
      </x:c>
      <x:c r="L583" t="n">
        <x:v>1</x:v>
      </x:c>
    </x:row>
    <x:row r="584">
      <x:c r="A584" s="10" t="n">
        <x:v>42952</x:v>
      </x:c>
      <x:c r="B584" t="n">
        <x:v>12.38</x:v>
      </x:c>
      <x:c r="C584" t="n">
        <x:v>12.99</x:v>
      </x:c>
      <x:c r="D584" t="n">
        <x:v>14.43</x:v>
      </x:c>
      <x:c r="E584" t="n">
        <x:v>9</x:v>
      </x:c>
      <x:c r="F584" t="n">
        <x:v>0</x:v>
      </x:c>
      <x:c r="G584" t="n">
        <x:v>3</x:v>
      </x:c>
      <x:c r="H584" t="n">
        <x:v>2</x:v>
      </x:c>
      <x:c r="I584" t="n">
        <x:v>0</x:v>
      </x:c>
      <x:c r="J584" t="n">
        <x:v>3</x:v>
      </x:c>
      <x:c r="K584" t="n">
        <x:v>1</x:v>
      </x:c>
      <x:c r="L584" t="n">
        <x:v>0</x:v>
      </x:c>
    </x:row>
    <x:row r="585">
      <x:c r="A585" s="10" t="n">
        <x:v>42953</x:v>
      </x:c>
      <x:c r="B585" t="n">
        <x:v>12.95</x:v>
      </x:c>
      <x:c r="C585" t="n">
        <x:v>12.38</x:v>
      </x:c>
      <x:c r="D585" t="n">
        <x:v>13.96</x:v>
      </x:c>
      <x:c r="E585" t="n">
        <x:v>1</x:v>
      </x:c>
      <x:c r="F585" t="n">
        <x:v>9</x:v>
      </x:c>
      <x:c r="G585" t="n">
        <x:v>0</x:v>
      </x:c>
      <x:c r="H585" t="n">
        <x:v>3</x:v>
      </x:c>
      <x:c r="I585" t="n">
        <x:v>0</x:v>
      </x:c>
      <x:c r="J585" t="n">
        <x:v>0</x:v>
      </x:c>
      <x:c r="K585" t="n">
        <x:v>1</x:v>
      </x:c>
      <x:c r="L585" t="n">
        <x:v>1</x:v>
      </x:c>
    </x:row>
    <x:row r="586">
      <x:c r="A586" s="10" t="n">
        <x:v>42954</x:v>
      </x:c>
      <x:c r="B586" t="n">
        <x:v>12.95</x:v>
      </x:c>
      <x:c r="C586" t="n">
        <x:v>12.95</x:v>
      </x:c>
      <x:c r="D586" t="n">
        <x:v>12.99</x:v>
      </x:c>
      <x:c r="E586" t="n">
        <x:v>2</x:v>
      </x:c>
      <x:c r="F586" t="n">
        <x:v>1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1</x:v>
      </x:c>
      <x:c r="L586" t="n">
        <x:v>1</x:v>
      </x:c>
    </x:row>
    <x:row r="587">
      <x:c r="A587" s="10" t="n">
        <x:v>42955</x:v>
      </x:c>
      <x:c r="B587" t="n">
        <x:v>13.21</x:v>
      </x:c>
      <x:c r="C587" t="n">
        <x:v>12.95</x:v>
      </x:c>
      <x:c r="D587" t="n">
        <x:v>12.38</x:v>
      </x:c>
      <x:c r="E587" t="n">
        <x:v>16</x:v>
      </x:c>
      <x:c r="F587" t="n">
        <x:v>2</x:v>
      </x:c>
      <x:c r="G587" t="n">
        <x:v>1</x:v>
      </x:c>
      <x:c r="H587" t="n">
        <x:v>0</x:v>
      </x:c>
      <x:c r="I587" t="n">
        <x:v>6</x:v>
      </x:c>
      <x:c r="J587" t="n">
        <x:v>0</x:v>
      </x:c>
      <x:c r="K587" t="n">
        <x:v>16</x:v>
      </x:c>
      <x:c r="L587" t="n">
        <x:v>1</x:v>
      </x:c>
    </x:row>
    <x:row r="588">
      <x:c r="A588" s="10" t="n">
        <x:v>42956</x:v>
      </x:c>
      <x:c r="B588" t="n">
        <x:v>12.7</x:v>
      </x:c>
      <x:c r="C588" t="n">
        <x:v>13.21</x:v>
      </x:c>
      <x:c r="D588" t="n">
        <x:v>12.95</x:v>
      </x:c>
      <x:c r="E588" t="n">
        <x:v>1</x:v>
      </x:c>
      <x:c r="F588" t="n">
        <x:v>16</x:v>
      </x:c>
      <x:c r="G588" t="n">
        <x:v>0</x:v>
      </x:c>
      <x:c r="H588" t="n">
        <x:v>1</x:v>
      </x:c>
      <x:c r="I588" t="n">
        <x:v>0</x:v>
      </x:c>
      <x:c r="J588" t="n">
        <x:v>6</x:v>
      </x:c>
      <x:c r="K588" t="n">
        <x:v>0</x:v>
      </x:c>
      <x:c r="L588" t="n">
        <x:v>16</x:v>
      </x:c>
    </x:row>
    <x:row r="589">
      <x:c r="A589" s="10" t="n">
        <x:v>42957</x:v>
      </x:c>
      <x:c r="B589" t="n">
        <x:v>12.53</x:v>
      </x:c>
      <x:c r="C589" t="n">
        <x:v>12.7</x:v>
      </x:c>
      <x:c r="D589" t="n">
        <x:v>12.95</x:v>
      </x:c>
      <x:c r="E589" t="n">
        <x:v>4</x:v>
      </x:c>
      <x:c r="F589" t="n">
        <x:v>1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0</x:v>
      </x:c>
    </x:row>
    <x:row r="590">
      <x:c r="A590" s="10" t="n">
        <x:v>42958</x:v>
      </x:c>
      <x:c r="B590" t="n">
        <x:v>12.51</x:v>
      </x:c>
      <x:c r="C590" t="n">
        <x:v>12.53</x:v>
      </x:c>
      <x:c r="D590" t="n">
        <x:v>13.21</x:v>
      </x:c>
      <x:c r="E590" t="n">
        <x:v>1</x:v>
      </x:c>
      <x:c r="F590" t="n">
        <x:v>4</x:v>
      </x:c>
      <x:c r="G590" t="n">
        <x:v>5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</x:row>
    <x:row r="591">
      <x:c r="A591" s="10" t="n">
        <x:v>42959</x:v>
      </x:c>
      <x:c r="B591" t="n">
        <x:v>13.01</x:v>
      </x:c>
      <x:c r="C591" t="n">
        <x:v>12.51</x:v>
      </x:c>
      <x:c r="D591" t="n">
        <x:v>12.7</x:v>
      </x:c>
      <x:c r="E591" t="n">
        <x:v>24</x:v>
      </x:c>
      <x:c r="F591" t="n">
        <x:v>1</x:v>
      </x:c>
      <x:c r="G591" t="n">
        <x:v>7</x:v>
      </x:c>
      <x:c r="H591" t="n">
        <x:v>5</x:v>
      </x:c>
      <x:c r="I591" t="n">
        <x:v>84</x:v>
      </x:c>
      <x:c r="J591" t="n">
        <x:v>0</x:v>
      </x:c>
      <x:c r="K591" t="n">
        <x:v>16</x:v>
      </x:c>
      <x:c r="L591" t="n">
        <x:v>0</x:v>
      </x:c>
    </x:row>
    <x:row r="592">
      <x:c r="A592" s="10" t="n">
        <x:v>42960</x:v>
      </x:c>
      <x:c r="B592" t="n">
        <x:v>12.63</x:v>
      </x:c>
      <x:c r="C592" t="n">
        <x:v>13.01</x:v>
      </x:c>
      <x:c r="D592" t="n">
        <x:v>12.53</x:v>
      </x:c>
      <x:c r="E592" t="n">
        <x:v>1</x:v>
      </x:c>
      <x:c r="F592" t="n">
        <x:v>24</x:v>
      </x:c>
      <x:c r="G592" t="n">
        <x:v>0</x:v>
      </x:c>
      <x:c r="H592" t="n">
        <x:v>7</x:v>
      </x:c>
      <x:c r="I592" t="n">
        <x:v>0</x:v>
      </x:c>
      <x:c r="J592" t="n">
        <x:v>84</x:v>
      </x:c>
      <x:c r="K592" t="n">
        <x:v>0</x:v>
      </x:c>
      <x:c r="L592" t="n">
        <x:v>16</x:v>
      </x:c>
    </x:row>
    <x:row r="593">
      <x:c r="A593" s="10" t="n">
        <x:v>42961</x:v>
      </x:c>
      <x:c r="B593" t="n">
        <x:v>12.89</x:v>
      </x:c>
      <x:c r="C593" t="n">
        <x:v>12.63</x:v>
      </x:c>
      <x:c r="D593" t="n">
        <x:v>12.51</x:v>
      </x:c>
      <x:c r="E593" t="n">
        <x:v>2</x:v>
      </x:c>
      <x:c r="F593" t="n">
        <x:v>1</x:v>
      </x:c>
      <x:c r="G593" t="n">
        <x:v>2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</x:row>
    <x:row r="594">
      <x:c r="A594" s="10" t="n">
        <x:v>42962</x:v>
      </x:c>
      <x:c r="B594" t="n">
        <x:v>12.44</x:v>
      </x:c>
      <x:c r="C594" t="n">
        <x:v>12.89</x:v>
      </x:c>
      <x:c r="D594" t="n">
        <x:v>13.01</x:v>
      </x:c>
      <x:c r="E594" t="n">
        <x:v>0</x:v>
      </x:c>
      <x:c r="F594" t="n">
        <x:v>2</x:v>
      </x:c>
      <x:c r="G594" t="n">
        <x:v>0</x:v>
      </x:c>
      <x:c r="H594" t="n">
        <x:v>2</x:v>
      </x:c>
      <x:c r="I594" t="n">
        <x:v>0</x:v>
      </x:c>
      <x:c r="J594" t="n">
        <x:v>0</x:v>
      </x:c>
      <x:c r="K594" t="n">
        <x:v>0</x:v>
      </x:c>
      <x:c r="L594" t="n">
        <x:v>0</x:v>
      </x:c>
    </x:row>
    <x:row r="595">
      <x:c r="A595" s="10" t="n">
        <x:v>42963</x:v>
      </x:c>
      <x:c r="B595" t="n">
        <x:v>12.5</x:v>
      </x:c>
      <x:c r="C595" t="n">
        <x:v>12.44</x:v>
      </x:c>
      <x:c r="D595" t="n">
        <x:v>12.63</x:v>
      </x:c>
      <x:c r="E595" t="n">
        <x:v>7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1</x:v>
      </x:c>
      <x:c r="L595" t="n">
        <x:v>0</x:v>
      </x:c>
    </x:row>
    <x:row r="596">
      <x:c r="A596" s="10" t="n">
        <x:v>42964</x:v>
      </x:c>
      <x:c r="B596" t="n">
        <x:v>12.31</x:v>
      </x:c>
      <x:c r="C596" t="n">
        <x:v>12.5</x:v>
      </x:c>
      <x:c r="D596" t="n">
        <x:v>12.89</x:v>
      </x:c>
      <x:c r="E596" t="n">
        <x:v>0</x:v>
      </x:c>
      <x:c r="F596" t="n">
        <x:v>7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1</x:v>
      </x:c>
    </x:row>
    <x:row r="597">
      <x:c r="A597" s="10" t="n">
        <x:v>42965</x:v>
      </x:c>
      <x:c r="B597" t="n">
        <x:v>12.39</x:v>
      </x:c>
      <x:c r="C597" t="n">
        <x:v>12.31</x:v>
      </x:c>
      <x:c r="D597" t="n">
        <x:v>12.44</x:v>
      </x:c>
      <x:c r="E597" t="n">
        <x:v>7</x:v>
      </x:c>
      <x:c r="F597" t="n">
        <x:v>0</x:v>
      </x:c>
      <x:c r="G597" t="n">
        <x:v>6</x:v>
      </x:c>
      <x:c r="H597" t="n">
        <x:v>0</x:v>
      </x:c>
      <x:c r="I597" t="n">
        <x:v>3</x:v>
      </x:c>
      <x:c r="J597" t="n">
        <x:v>0</x:v>
      </x:c>
      <x:c r="K597" t="n">
        <x:v>4</x:v>
      </x:c>
      <x:c r="L597" t="n">
        <x:v>0</x:v>
      </x:c>
    </x:row>
    <x:row r="598">
      <x:c r="A598" s="10" t="n">
        <x:v>42966</x:v>
      </x:c>
      <x:c r="B598" t="n">
        <x:v>14.41</x:v>
      </x:c>
      <x:c r="C598" t="n">
        <x:v>12.39</x:v>
      </x:c>
      <x:c r="D598" t="n">
        <x:v>12.5</x:v>
      </x:c>
      <x:c r="E598" t="n">
        <x:v>166</x:v>
      </x:c>
      <x:c r="F598" t="n">
        <x:v>7</x:v>
      </x:c>
      <x:c r="G598" t="n">
        <x:v>29</x:v>
      </x:c>
      <x:c r="H598" t="n">
        <x:v>6</x:v>
      </x:c>
      <x:c r="I598" t="n">
        <x:v>38</x:v>
      </x:c>
      <x:c r="J598" t="n">
        <x:v>3</x:v>
      </x:c>
      <x:c r="K598" t="n">
        <x:v>81</x:v>
      </x:c>
      <x:c r="L598" t="n">
        <x:v>4</x:v>
      </x:c>
    </x:row>
    <x:row r="599">
      <x:c r="A599" s="10" t="n">
        <x:v>42967</x:v>
      </x:c>
      <x:c r="B599" t="n">
        <x:v>13.67</x:v>
      </x:c>
      <x:c r="C599" t="n">
        <x:v>14.41</x:v>
      </x:c>
      <x:c r="D599" t="n">
        <x:v>12.31</x:v>
      </x:c>
      <x:c r="E599" t="n">
        <x:v>10</x:v>
      </x:c>
      <x:c r="F599" t="n">
        <x:v>166</x:v>
      </x:c>
      <x:c r="G599" t="n">
        <x:v>6</x:v>
      </x:c>
      <x:c r="H599" t="n">
        <x:v>29</x:v>
      </x:c>
      <x:c r="I599" t="n">
        <x:v>2</x:v>
      </x:c>
      <x:c r="J599" t="n">
        <x:v>38</x:v>
      </x:c>
      <x:c r="K599" t="n">
        <x:v>2</x:v>
      </x:c>
      <x:c r="L599" t="n">
        <x:v>81</x:v>
      </x:c>
    </x:row>
    <x:row r="600">
      <x:c r="A600" s="10" t="n">
        <x:v>42968</x:v>
      </x:c>
      <x:c r="B600" t="n">
        <x:v>15.9</x:v>
      </x:c>
      <x:c r="C600" t="n">
        <x:v>13.67</x:v>
      </x:c>
      <x:c r="D600" t="n">
        <x:v>12.39</x:v>
      </x:c>
      <x:c r="E600" t="n">
        <x:v>156</x:v>
      </x:c>
      <x:c r="F600" t="n">
        <x:v>10</x:v>
      </x:c>
      <x:c r="G600" t="n">
        <x:v>71</x:v>
      </x:c>
      <x:c r="H600" t="n">
        <x:v>6</x:v>
      </x:c>
      <x:c r="I600" t="n">
        <x:v>51</x:v>
      </x:c>
      <x:c r="J600" t="n">
        <x:v>2</x:v>
      </x:c>
      <x:c r="K600" t="n">
        <x:v>107</x:v>
      </x:c>
      <x:c r="L600" t="n">
        <x:v>2</x:v>
      </x:c>
    </x:row>
    <x:row r="601">
      <x:c r="A601" s="10" t="n">
        <x:v>42969</x:v>
      </x:c>
      <x:c r="B601" t="n">
        <x:v>16.04</x:v>
      </x:c>
      <x:c r="C601" t="n">
        <x:v>15.9</x:v>
      </x:c>
      <x:c r="D601" t="n">
        <x:v>14.41</x:v>
      </x:c>
      <x:c r="E601" t="n">
        <x:v>2</x:v>
      </x:c>
      <x:c r="F601" t="n">
        <x:v>156</x:v>
      </x:c>
      <x:c r="G601" t="n">
        <x:v>19</x:v>
      </x:c>
      <x:c r="H601" t="n">
        <x:v>71</x:v>
      </x:c>
      <x:c r="I601" t="n">
        <x:v>11</x:v>
      </x:c>
      <x:c r="J601" t="n">
        <x:v>51</x:v>
      </x:c>
      <x:c r="K601" t="n">
        <x:v>2</x:v>
      </x:c>
      <x:c r="L601" t="n">
        <x:v>107</x:v>
      </x:c>
    </x:row>
    <x:row r="602">
      <x:c r="A602" s="10" t="n">
        <x:v>42970</x:v>
      </x:c>
      <x:c r="B602" t="n">
        <x:v>13.14</x:v>
      </x:c>
      <x:c r="C602" t="n">
        <x:v>16.04</x:v>
      </x:c>
      <x:c r="D602" t="n">
        <x:v>13.67</x:v>
      </x:c>
      <x:c r="E602" t="n">
        <x:v>0</x:v>
      </x:c>
      <x:c r="F602" t="n">
        <x:v>2</x:v>
      </x:c>
      <x:c r="G602" t="n">
        <x:v>5</x:v>
      </x:c>
      <x:c r="H602" t="n">
        <x:v>19</x:v>
      </x:c>
      <x:c r="I602" t="n">
        <x:v>3</x:v>
      </x:c>
      <x:c r="J602" t="n">
        <x:v>11</x:v>
      </x:c>
      <x:c r="K602" t="n">
        <x:v>2</x:v>
      </x:c>
      <x:c r="L602" t="n">
        <x:v>2</x:v>
      </x:c>
    </x:row>
    <x:row r="603">
      <x:c r="A603" s="10" t="n">
        <x:v>42971</x:v>
      </x:c>
      <x:c r="B603" t="n">
        <x:v>12.46</x:v>
      </x:c>
      <x:c r="C603" t="n">
        <x:v>13.14</x:v>
      </x:c>
      <x:c r="D603" t="n">
        <x:v>15.9</x:v>
      </x:c>
      <x:c r="E603" t="n">
        <x:v>2</x:v>
      </x:c>
      <x:c r="F603" t="n">
        <x:v>0</x:v>
      </x:c>
      <x:c r="G603" t="n">
        <x:v>0</x:v>
      </x:c>
      <x:c r="H603" t="n">
        <x:v>5</x:v>
      </x:c>
      <x:c r="I603" t="n">
        <x:v>0</x:v>
      </x:c>
      <x:c r="J603" t="n">
        <x:v>3</x:v>
      </x:c>
      <x:c r="K603" t="n">
        <x:v>0</x:v>
      </x:c>
      <x:c r="L603" t="n">
        <x:v>2</x:v>
      </x:c>
    </x:row>
    <x:row r="604">
      <x:c r="A604" s="10" t="n">
        <x:v>42972</x:v>
      </x:c>
      <x:c r="B604" t="n">
        <x:v>14.91</x:v>
      </x:c>
      <x:c r="C604" t="n">
        <x:v>12.46</x:v>
      </x:c>
      <x:c r="D604" t="n">
        <x:v>16.04</x:v>
      </x:c>
      <x:c r="E604" t="n">
        <x:v>88</x:v>
      </x:c>
      <x:c r="F604" t="n">
        <x:v>2</x:v>
      </x:c>
      <x:c r="G604" t="n">
        <x:v>64</x:v>
      </x:c>
      <x:c r="H604" t="n">
        <x:v>0</x:v>
      </x:c>
      <x:c r="I604" t="n">
        <x:v>104</x:v>
      </x:c>
      <x:c r="J604" t="n">
        <x:v>0</x:v>
      </x:c>
      <x:c r="K604" t="n">
        <x:v>87</x:v>
      </x:c>
      <x:c r="L604" t="n">
        <x:v>0</x:v>
      </x:c>
    </x:row>
    <x:row r="605">
      <x:c r="A605" s="10" t="n">
        <x:v>42973</x:v>
      </x:c>
      <x:c r="B605" t="inlineStr">
        <x:is>
          <x:t xml:space="preserve"/>
        </x:is>
      </x:c>
      <x:c r="C605" t="n">
        <x:v>14.91</x:v>
      </x:c>
      <x:c r="D605" t="n">
        <x:v>13.14</x:v>
      </x:c>
      <x:c r="E605" t="n">
        <x:v>11</x:v>
      </x:c>
      <x:c r="F605" t="n">
        <x:v>88</x:v>
      </x:c>
      <x:c r="G605" t="n">
        <x:v>68</x:v>
      </x:c>
      <x:c r="H605" t="n">
        <x:v>64</x:v>
      </x:c>
      <x:c r="I605" t="n">
        <x:v>17</x:v>
      </x:c>
      <x:c r="J605" t="n">
        <x:v>104</x:v>
      </x:c>
      <x:c r="K605" t="n">
        <x:v>8</x:v>
      </x:c>
      <x:c r="L605" t="n">
        <x:v>87</x:v>
      </x:c>
    </x:row>
    <x:row r="606">
      <x:c r="A606" s="10" t="n">
        <x:v>42974</x:v>
      </x:c>
      <x:c r="B606" t="inlineStr">
        <x:is>
          <x:t xml:space="preserve"/>
        </x:is>
      </x:c>
      <x:c r="C606" t="inlineStr">
        <x:is>
          <x:t xml:space="preserve"/>
        </x:is>
      </x:c>
      <x:c r="D606" t="n">
        <x:v>12.46</x:v>
      </x:c>
      <x:c r="E606" t="n">
        <x:v>8</x:v>
      </x:c>
      <x:c r="F606" t="n">
        <x:v>11</x:v>
      </x:c>
      <x:c r="G606" t="n">
        <x:v>4</x:v>
      </x:c>
      <x:c r="H606" t="n">
        <x:v>68</x:v>
      </x:c>
      <x:c r="I606" t="n">
        <x:v>0</x:v>
      </x:c>
      <x:c r="J606" t="n">
        <x:v>17</x:v>
      </x:c>
      <x:c r="K606" t="n">
        <x:v>25</x:v>
      </x:c>
      <x:c r="L606" t="n">
        <x:v>8</x:v>
      </x:c>
    </x:row>
    <x:row r="607">
      <x:c r="A607" s="10" t="n">
        <x:v>42975</x:v>
      </x:c>
      <x:c r="B607" t="n">
        <x:v>13.84</x:v>
      </x:c>
      <x:c r="C607" t="inlineStr">
        <x:is>
          <x:t xml:space="preserve"/>
        </x:is>
      </x:c>
      <x:c r="D607" t="n">
        <x:v>14.91</x:v>
      </x:c>
      <x:c r="E607" t="n">
        <x:v>0</x:v>
      </x:c>
      <x:c r="F607" t="n">
        <x:v>8</x:v>
      </x:c>
      <x:c r="G607" t="n">
        <x:v>41</x:v>
      </x:c>
      <x:c r="H607" t="n">
        <x:v>4</x:v>
      </x:c>
      <x:c r="I607" t="n">
        <x:v>24</x:v>
      </x:c>
      <x:c r="J607" t="n">
        <x:v>0</x:v>
      </x:c>
      <x:c r="K607" t="n">
        <x:v>33</x:v>
      </x:c>
      <x:c r="L607" t="n">
        <x:v>25</x:v>
      </x:c>
    </x:row>
    <x:row r="608">
      <x:c r="A608" s="10" t="n">
        <x:v>42976</x:v>
      </x:c>
      <x:c r="B608" t="n">
        <x:v>13.18</x:v>
      </x:c>
      <x:c r="C608" t="n">
        <x:v>13.84</x:v>
      </x:c>
      <x:c r="D608" t="inlineStr">
        <x:is>
          <x:t xml:space="preserve"/>
        </x:is>
      </x:c>
      <x:c r="E608" t="n">
        <x:v>0</x:v>
      </x:c>
      <x:c r="F608" t="n">
        <x:v>0</x:v>
      </x:c>
      <x:c r="G608" t="n">
        <x:v>0</x:v>
      </x:c>
      <x:c r="H608" t="n">
        <x:v>41</x:v>
      </x:c>
      <x:c r="I608" t="n">
        <x:v>0</x:v>
      </x:c>
      <x:c r="J608" t="n">
        <x:v>24</x:v>
      </x:c>
      <x:c r="K608" t="n">
        <x:v>0</x:v>
      </x:c>
      <x:c r="L608" t="n">
        <x:v>33</x:v>
      </x:c>
    </x:row>
    <x:row r="609">
      <x:c r="A609" s="10" t="n">
        <x:v>42977</x:v>
      </x:c>
      <x:c r="B609" t="n">
        <x:v>12.93</x:v>
      </x:c>
      <x:c r="C609" t="n">
        <x:v>13.18</x:v>
      </x:c>
      <x:c r="D609" t="inlineStr">
        <x:is>
          <x:t xml:space="preserve"/>
        </x:is>
      </x:c>
      <x:c r="E609" t="n">
        <x:v>0</x:v>
      </x:c>
      <x:c r="F609" t="n">
        <x:v>0</x:v>
      </x:c>
      <x:c r="G609" t="n">
        <x:v>4</x:v>
      </x:c>
      <x:c r="H609" t="n">
        <x:v>0</x:v>
      </x:c>
      <x:c r="I609" t="n">
        <x:v>4</x:v>
      </x:c>
      <x:c r="J609" t="n">
        <x:v>0</x:v>
      </x:c>
      <x:c r="K609" t="n">
        <x:v>12</x:v>
      </x:c>
      <x:c r="L609" t="n">
        <x:v>0</x:v>
      </x:c>
    </x:row>
    <x:row r="610">
      <x:c r="A610" s="10" t="n">
        <x:v>42978</x:v>
      </x:c>
      <x:c r="B610" t="n">
        <x:v>12.87</x:v>
      </x:c>
      <x:c r="C610" t="n">
        <x:v>12.93</x:v>
      </x:c>
      <x:c r="D610" t="n">
        <x:v>13.84</x:v>
      </x:c>
      <x:c r="E610" t="n">
        <x:v>0</x:v>
      </x:c>
      <x:c r="F610" t="n">
        <x:v>0</x:v>
      </x:c>
      <x:c r="G610" t="n">
        <x:v>16</x:v>
      </x:c>
      <x:c r="H610" t="n">
        <x:v>4</x:v>
      </x:c>
      <x:c r="I610" t="n">
        <x:v>7</x:v>
      </x:c>
      <x:c r="J610" t="n">
        <x:v>4</x:v>
      </x:c>
      <x:c r="K610" t="n">
        <x:v>29</x:v>
      </x:c>
      <x:c r="L610" t="n">
        <x:v>12</x:v>
      </x:c>
    </x:row>
    <x:row r="611">
      <x:c r="A611" s="10" t="n">
        <x:v>42979</x:v>
      </x:c>
      <x:c r="B611" t="n">
        <x:v>12.67</x:v>
      </x:c>
      <x:c r="C611" t="n">
        <x:v>12.87</x:v>
      </x:c>
      <x:c r="D611" t="n">
        <x:v>13.18</x:v>
      </x:c>
      <x:c r="E611" t="inlineStr">
        <x:is>
          <x:t xml:space="preserve"/>
        </x:is>
      </x:c>
      <x:c r="F611" t="n">
        <x:v>0</x:v>
      </x:c>
      <x:c r="G611" t="n">
        <x:v>13</x:v>
      </x:c>
      <x:c r="H611" t="n">
        <x:v>16</x:v>
      </x:c>
      <x:c r="I611" t="n">
        <x:v>11</x:v>
      </x:c>
      <x:c r="J611" t="n">
        <x:v>7</x:v>
      </x:c>
      <x:c r="K611" t="n">
        <x:v>11</x:v>
      </x:c>
      <x:c r="L611" t="n">
        <x:v>29</x:v>
      </x:c>
    </x:row>
    <x:row r="612">
      <x:c r="A612" s="10" t="n">
        <x:v>42980</x:v>
      </x:c>
      <x:c r="B612" t="n">
        <x:v>12.64</x:v>
      </x:c>
      <x:c r="C612" t="n">
        <x:v>12.67</x:v>
      </x:c>
      <x:c r="D612" t="n">
        <x:v>12.93</x:v>
      </x:c>
      <x:c r="E612" t="n">
        <x:v>0</x:v>
      </x:c>
      <x:c r="F612" t="inlineStr">
        <x:is>
          <x:t xml:space="preserve"/>
        </x:is>
      </x:c>
      <x:c r="G612" t="n">
        <x:v>4</x:v>
      </x:c>
      <x:c r="H612" t="n">
        <x:v>13</x:v>
      </x:c>
      <x:c r="I612" t="n">
        <x:v>0</x:v>
      </x:c>
      <x:c r="J612" t="n">
        <x:v>11</x:v>
      </x:c>
      <x:c r="K612" t="n">
        <x:v>2</x:v>
      </x:c>
      <x:c r="L612" t="n">
        <x:v>11</x:v>
      </x:c>
    </x:row>
    <x:row r="613">
      <x:c r="A613" s="10" t="n">
        <x:v>42981</x:v>
      </x:c>
      <x:c r="B613" t="n">
        <x:v>12.39</x:v>
      </x:c>
      <x:c r="C613" t="n">
        <x:v>12.64</x:v>
      </x:c>
      <x:c r="D613" t="n">
        <x:v>12.87</x:v>
      </x:c>
      <x:c r="E613" t="n">
        <x:v>0</x:v>
      </x:c>
      <x:c r="F613" t="n">
        <x:v>0</x:v>
      </x:c>
      <x:c r="G613" t="n">
        <x:v>0</x:v>
      </x:c>
      <x:c r="H613" t="n">
        <x:v>4</x:v>
      </x:c>
      <x:c r="I613" t="n">
        <x:v>0</x:v>
      </x:c>
      <x:c r="J613" t="n">
        <x:v>0</x:v>
      </x:c>
      <x:c r="K613" t="n">
        <x:v>0</x:v>
      </x:c>
      <x:c r="L613" t="n">
        <x:v>2</x:v>
      </x:c>
    </x:row>
    <x:row r="614">
      <x:c r="A614" s="10" t="n">
        <x:v>42982</x:v>
      </x:c>
      <x:c r="B614" t="n">
        <x:v>12.2</x:v>
      </x:c>
      <x:c r="C614" t="n">
        <x:v>12.39</x:v>
      </x:c>
      <x:c r="D614" t="n">
        <x:v>12.67</x:v>
      </x:c>
      <x:c r="E614" t="n">
        <x:v>0</x:v>
      </x:c>
      <x:c r="F614" t="n">
        <x:v>0</x:v>
      </x:c>
      <x:c r="G614" t="n">
        <x:v>8</x:v>
      </x:c>
      <x:c r="H614" t="n">
        <x:v>0</x:v>
      </x:c>
      <x:c r="I614" t="n">
        <x:v>1</x:v>
      </x:c>
      <x:c r="J614" t="n">
        <x:v>0</x:v>
      </x:c>
      <x:c r="K614" t="n">
        <x:v>1</x:v>
      </x:c>
      <x:c r="L614" t="n">
        <x:v>0</x:v>
      </x:c>
    </x:row>
    <x:row r="615">
      <x:c r="A615" s="10" t="n">
        <x:v>42983</x:v>
      </x:c>
      <x:c r="B615" t="n">
        <x:v>12.45</x:v>
      </x:c>
      <x:c r="C615" t="n">
        <x:v>12.2</x:v>
      </x:c>
      <x:c r="D615" t="n">
        <x:v>12.64</x:v>
      </x:c>
      <x:c r="E615" t="inlineStr">
        <x:is>
          <x:t xml:space="preserve"/>
        </x:is>
      </x:c>
      <x:c r="F615" t="n">
        <x:v>0</x:v>
      </x:c>
      <x:c r="G615" t="n">
        <x:v>12</x:v>
      </x:c>
      <x:c r="H615" t="n">
        <x:v>8</x:v>
      </x:c>
      <x:c r="I615" t="n">
        <x:v>4</x:v>
      </x:c>
      <x:c r="J615" t="n">
        <x:v>1</x:v>
      </x:c>
      <x:c r="K615" t="n">
        <x:v>1</x:v>
      </x:c>
      <x:c r="L615" t="n">
        <x:v>1</x:v>
      </x:c>
    </x:row>
    <x:row r="616">
      <x:c r="A616" s="10" t="n">
        <x:v>42984</x:v>
      </x:c>
      <x:c r="B616" t="n">
        <x:v>12.23</x:v>
      </x:c>
      <x:c r="C616" t="n">
        <x:v>12.45</x:v>
      </x:c>
      <x:c r="D616" t="n">
        <x:v>12.39</x:v>
      </x:c>
      <x:c r="E616" t="inlineStr">
        <x:is>
          <x:t xml:space="preserve"/>
        </x:is>
      </x:c>
      <x:c r="F616" t="inlineStr">
        <x:is>
          <x:t xml:space="preserve"/>
        </x:is>
      </x:c>
      <x:c r="G616" t="n">
        <x:v>0</x:v>
      </x:c>
      <x:c r="H616" t="n">
        <x:v>12</x:v>
      </x:c>
      <x:c r="I616" t="n">
        <x:v>0</x:v>
      </x:c>
      <x:c r="J616" t="n">
        <x:v>4</x:v>
      </x:c>
      <x:c r="K616" t="n">
        <x:v>0</x:v>
      </x:c>
      <x:c r="L616" t="n">
        <x:v>1</x:v>
      </x:c>
    </x:row>
    <x:row r="617">
      <x:c r="A617" s="10" t="n">
        <x:v>42985</x:v>
      </x:c>
      <x:c r="B617" t="n">
        <x:v>12.22</x:v>
      </x:c>
      <x:c r="C617" t="n">
        <x:v>12.23</x:v>
      </x:c>
      <x:c r="D617" t="n">
        <x:v>12.2</x:v>
      </x:c>
      <x:c r="E617" t="inlineStr">
        <x:is>
          <x:t xml:space="preserve"/>
        </x:is>
      </x:c>
      <x:c r="F617" t="inlineStr">
        <x:is>
          <x:t xml:space="preserve"/>
        </x:is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</x:row>
    <x:row r="618">
      <x:c r="A618" s="10" t="n">
        <x:v>42986</x:v>
      </x:c>
      <x:c r="B618" t="n">
        <x:v>12.21</x:v>
      </x:c>
      <x:c r="C618" t="n">
        <x:v>12.22</x:v>
      </x:c>
      <x:c r="D618" t="n">
        <x:v>12.45</x:v>
      </x:c>
      <x:c r="E618" t="inlineStr">
        <x:is>
          <x:t xml:space="preserve"/>
        </x:is>
      </x:c>
      <x:c r="F618" t="inlineStr">
        <x:is>
          <x:t xml:space="preserve"/>
        </x:is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0</x:v>
      </x:c>
    </x:row>
    <x:row r="619">
      <x:c r="A619" s="10" t="n">
        <x:v>42987</x:v>
      </x:c>
      <x:c r="B619" t="n">
        <x:v>12.21</x:v>
      </x:c>
      <x:c r="C619" t="n">
        <x:v>12.21</x:v>
      </x:c>
      <x:c r="D619" t="n">
        <x:v>12.23</x:v>
      </x:c>
      <x:c r="E619" t="inlineStr">
        <x:is>
          <x:t xml:space="preserve"/>
        </x:is>
      </x:c>
      <x:c r="F619" t="inlineStr">
        <x:is>
          <x:t xml:space="preserve"/>
        </x:is>
      </x:c>
      <x:c r="G619" t="n">
        <x:v>0</x:v>
      </x:c>
      <x:c r="H619" t="n">
        <x:v>0</x:v>
      </x:c>
      <x:c r="I619" t="n">
        <x:v>0</x:v>
      </x:c>
      <x:c r="J619" t="n">
        <x:v>0</x:v>
      </x:c>
      <x:c r="K619" t="n">
        <x:v>0</x:v>
      </x:c>
      <x:c r="L619" t="n">
        <x:v>0</x:v>
      </x:c>
    </x:row>
    <x:row r="620">
      <x:c r="A620" s="10" t="n">
        <x:v>42988</x:v>
      </x:c>
      <x:c r="B620" t="n">
        <x:v>12.2</x:v>
      </x:c>
      <x:c r="C620" t="n">
        <x:v>12.21</x:v>
      </x:c>
      <x:c r="D620" t="n">
        <x:v>12.22</x:v>
      </x:c>
      <x:c r="E620" t="inlineStr">
        <x:is>
          <x:t xml:space="preserve"/>
        </x:is>
      </x:c>
      <x:c r="F620" t="inlineStr">
        <x:is>
          <x:t xml:space="preserve"/>
        </x:is>
      </x:c>
      <x:c r="G620" t="n">
        <x:v>7</x:v>
      </x:c>
      <x:c r="H620" t="n">
        <x:v>0</x:v>
      </x:c>
      <x:c r="I620" t="n">
        <x:v>4</x:v>
      </x:c>
      <x:c r="J620" t="n">
        <x:v>0</x:v>
      </x:c>
      <x:c r="K620" t="n">
        <x:v>1</x:v>
      </x:c>
      <x:c r="L620" t="n">
        <x:v>0</x:v>
      </x:c>
    </x:row>
    <x:row r="621">
      <x:c r="A621" s="10" t="n">
        <x:v>42989</x:v>
      </x:c>
      <x:c r="B621" t="n">
        <x:v>14.98</x:v>
      </x:c>
      <x:c r="C621" t="n">
        <x:v>12.2</x:v>
      </x:c>
      <x:c r="D621" t="n">
        <x:v>12.21</x:v>
      </x:c>
      <x:c r="E621" t="inlineStr">
        <x:is>
          <x:t xml:space="preserve"/>
        </x:is>
      </x:c>
      <x:c r="F621" t="inlineStr">
        <x:is>
          <x:t xml:space="preserve"/>
        </x:is>
      </x:c>
      <x:c r="G621" t="n">
        <x:v>112</x:v>
      </x:c>
      <x:c r="H621" t="n">
        <x:v>7</x:v>
      </x:c>
      <x:c r="I621" t="n">
        <x:v>110</x:v>
      </x:c>
      <x:c r="J621" t="n">
        <x:v>4</x:v>
      </x:c>
      <x:c r="K621" t="n">
        <x:v>95</x:v>
      </x:c>
      <x:c r="L621" t="n">
        <x:v>1</x:v>
      </x:c>
    </x:row>
    <x:row r="622">
      <x:c r="A622" s="10" t="n">
        <x:v>42990</x:v>
      </x:c>
      <x:c r="B622" t="n">
        <x:v>15.9</x:v>
      </x:c>
      <x:c r="C622" t="n">
        <x:v>14.98</x:v>
      </x:c>
      <x:c r="D622" t="n">
        <x:v>12.21</x:v>
      </x:c>
      <x:c r="E622" t="inlineStr">
        <x:is>
          <x:t xml:space="preserve"/>
        </x:is>
      </x:c>
      <x:c r="F622" t="inlineStr">
        <x:is>
          <x:t xml:space="preserve"/>
        </x:is>
      </x:c>
      <x:c r="G622" t="n">
        <x:v>61</x:v>
      </x:c>
      <x:c r="H622" t="n">
        <x:v>112</x:v>
      </x:c>
      <x:c r="I622" t="n">
        <x:v>76</x:v>
      </x:c>
      <x:c r="J622" t="n">
        <x:v>110</x:v>
      </x:c>
      <x:c r="K622" t="n">
        <x:v>96</x:v>
      </x:c>
      <x:c r="L622" t="n">
        <x:v>95</x:v>
      </x:c>
    </x:row>
    <x:row r="623">
      <x:c r="A623" s="10" t="n">
        <x:v>42991</x:v>
      </x:c>
      <x:c r="B623" t="n">
        <x:v>13.61</x:v>
      </x:c>
      <x:c r="C623" t="n">
        <x:v>15.9</x:v>
      </x:c>
      <x:c r="D623" t="n">
        <x:v>12.2</x:v>
      </x:c>
      <x:c r="E623" t="inlineStr">
        <x:is>
          <x:t xml:space="preserve"/>
        </x:is>
      </x:c>
      <x:c r="F623" t="inlineStr">
        <x:is>
          <x:t xml:space="preserve"/>
        </x:is>
      </x:c>
      <x:c r="G623" t="n">
        <x:v>0</x:v>
      </x:c>
      <x:c r="H623" t="n">
        <x:v>61</x:v>
      </x:c>
      <x:c r="I623" t="n">
        <x:v>0</x:v>
      </x:c>
      <x:c r="J623" t="n">
        <x:v>76</x:v>
      </x:c>
      <x:c r="K623" t="n">
        <x:v>0</x:v>
      </x:c>
      <x:c r="L623" t="n">
        <x:v>96</x:v>
      </x:c>
    </x:row>
    <x:row r="624">
      <x:c r="A624" s="10" t="n">
        <x:v>42992</x:v>
      </x:c>
      <x:c r="B624" t="n">
        <x:v>12.72</x:v>
      </x:c>
      <x:c r="C624" t="n">
        <x:v>13.61</x:v>
      </x:c>
      <x:c r="D624" t="n">
        <x:v>14.98</x:v>
      </x:c>
      <x:c r="E624" t="inlineStr">
        <x:is>
          <x:t xml:space="preserve"/>
        </x:is>
      </x:c>
      <x:c r="F624" t="inlineStr">
        <x:is>
          <x:t xml:space="preserve"/>
        </x:is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0</x:v>
      </x:c>
    </x:row>
    <x:row r="625">
      <x:c r="A625" s="10" t="n">
        <x:v>42993</x:v>
      </x:c>
      <x:c r="B625" t="n">
        <x:v>12.57</x:v>
      </x:c>
      <x:c r="C625" t="n">
        <x:v>12.72</x:v>
      </x:c>
      <x:c r="D625" t="n">
        <x:v>15.9</x:v>
      </x:c>
      <x:c r="E625" t="inlineStr">
        <x:is>
          <x:t xml:space="preserve"/>
        </x:is>
      </x:c>
      <x:c r="F625" t="inlineStr">
        <x:is>
          <x:t xml:space="preserve"/>
        </x:is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</x:row>
    <x:row r="626">
      <x:c r="A626" s="10" t="n">
        <x:v>42994</x:v>
      </x:c>
      <x:c r="B626" t="n">
        <x:v>12.46</x:v>
      </x:c>
      <x:c r="C626" t="n">
        <x:v>12.57</x:v>
      </x:c>
      <x:c r="D626" t="n">
        <x:v>13.61</x:v>
      </x:c>
      <x:c r="E626" t="inlineStr">
        <x:is>
          <x:t xml:space="preserve"/>
        </x:is>
      </x:c>
      <x:c r="F626" t="inlineStr">
        <x:is>
          <x:t xml:space="preserve"/>
        </x:is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1</x:v>
      </x:c>
      <x:c r="L626" t="n">
        <x:v>0</x:v>
      </x:c>
    </x:row>
    <x:row r="627">
      <x:c r="A627" s="10" t="n">
        <x:v>42995</x:v>
      </x:c>
      <x:c r="B627" t="n">
        <x:v>13.01</x:v>
      </x:c>
      <x:c r="C627" t="n">
        <x:v>12.46</x:v>
      </x:c>
      <x:c r="D627" t="n">
        <x:v>12.72</x:v>
      </x:c>
      <x:c r="E627" t="inlineStr">
        <x:is>
          <x:t xml:space="preserve"/>
        </x:is>
      </x:c>
      <x:c r="F627" t="inlineStr">
        <x:is>
          <x:t xml:space="preserve"/>
        </x:is>
      </x:c>
      <x:c r="G627" t="n">
        <x:v>0</x:v>
      </x:c>
      <x:c r="H627" t="n">
        <x:v>0</x:v>
      </x:c>
      <x:c r="I627" t="n">
        <x:v>29</x:v>
      </x:c>
      <x:c r="J627" t="n">
        <x:v>0</x:v>
      </x:c>
      <x:c r="K627" t="n">
        <x:v>26</x:v>
      </x:c>
      <x:c r="L627" t="n">
        <x:v>1</x:v>
      </x:c>
    </x:row>
    <x:row r="628">
      <x:c r="A628" s="10" t="n">
        <x:v>42996</x:v>
      </x:c>
      <x:c r="B628" t="n">
        <x:v>12.95</x:v>
      </x:c>
      <x:c r="C628" t="n">
        <x:v>13.01</x:v>
      </x:c>
      <x:c r="D628" t="n">
        <x:v>12.57</x:v>
      </x:c>
      <x:c r="E628" t="inlineStr">
        <x:is>
          <x:t xml:space="preserve"/>
        </x:is>
      </x:c>
      <x:c r="F628" t="inlineStr">
        <x:is>
          <x:t xml:space="preserve"/>
        </x:is>
      </x:c>
      <x:c r="G628" t="n">
        <x:v>0</x:v>
      </x:c>
      <x:c r="H628" t="n">
        <x:v>0</x:v>
      </x:c>
      <x:c r="I628" t="n">
        <x:v>0</x:v>
      </x:c>
      <x:c r="J628" t="n">
        <x:v>29</x:v>
      </x:c>
      <x:c r="K628" t="n">
        <x:v>1</x:v>
      </x:c>
      <x:c r="L628" t="n">
        <x:v>26</x:v>
      </x:c>
    </x:row>
    <x:row r="629">
      <x:c r="A629" s="10" t="n">
        <x:v>42997</x:v>
      </x:c>
      <x:c r="B629" t="n">
        <x:v>13.87</x:v>
      </x:c>
      <x:c r="C629" t="n">
        <x:v>12.95</x:v>
      </x:c>
      <x:c r="D629" t="n">
        <x:v>12.46</x:v>
      </x:c>
      <x:c r="E629" t="inlineStr">
        <x:is>
          <x:t xml:space="preserve"/>
        </x:is>
      </x:c>
      <x:c r="F629" t="inlineStr">
        <x:is>
          <x:t xml:space="preserve"/>
        </x:is>
      </x:c>
      <x:c r="G629" t="n">
        <x:v>13</x:v>
      </x:c>
      <x:c r="H629" t="n">
        <x:v>0</x:v>
      </x:c>
      <x:c r="I629" t="n">
        <x:v>8</x:v>
      </x:c>
      <x:c r="J629" t="n">
        <x:v>0</x:v>
      </x:c>
      <x:c r="K629" t="n">
        <x:v>8</x:v>
      </x:c>
      <x:c r="L629" t="n">
        <x:v>1</x:v>
      </x:c>
    </x:row>
    <x:row r="630">
      <x:c r="A630" s="10" t="n">
        <x:v>42998</x:v>
      </x:c>
      <x:c r="B630" t="n">
        <x:v>14.6</x:v>
      </x:c>
      <x:c r="C630" t="n">
        <x:v>13.87</x:v>
      </x:c>
      <x:c r="D630" t="n">
        <x:v>13.01</x:v>
      </x:c>
      <x:c r="E630" t="inlineStr">
        <x:is>
          <x:t xml:space="preserve"/>
        </x:is>
      </x:c>
      <x:c r="F630" t="inlineStr">
        <x:is>
          <x:t xml:space="preserve"/>
        </x:is>
      </x:c>
      <x:c r="G630" t="n">
        <x:v>30</x:v>
      </x:c>
      <x:c r="H630" t="n">
        <x:v>13</x:v>
      </x:c>
      <x:c r="I630" t="n">
        <x:v>0</x:v>
      </x:c>
      <x:c r="J630" t="n">
        <x:v>8</x:v>
      </x:c>
      <x:c r="K630" t="n">
        <x:v>14</x:v>
      </x:c>
      <x:c r="L630" t="n">
        <x:v>8</x:v>
      </x:c>
    </x:row>
    <x:row r="631">
      <x:c r="A631" s="10" t="n">
        <x:v>42999</x:v>
      </x:c>
      <x:c r="B631" t="n">
        <x:v>13.11</x:v>
      </x:c>
      <x:c r="C631" t="n">
        <x:v>14.6</x:v>
      </x:c>
      <x:c r="D631" t="n">
        <x:v>12.95</x:v>
      </x:c>
      <x:c r="E631" t="inlineStr">
        <x:is>
          <x:t xml:space="preserve"/>
        </x:is>
      </x:c>
      <x:c r="F631" t="inlineStr">
        <x:is>
          <x:t xml:space="preserve"/>
        </x:is>
      </x:c>
      <x:c r="G631" t="n">
        <x:v>0</x:v>
      </x:c>
      <x:c r="H631" t="n">
        <x:v>30</x:v>
      </x:c>
      <x:c r="I631" t="n">
        <x:v>0</x:v>
      </x:c>
      <x:c r="J631" t="n">
        <x:v>0</x:v>
      </x:c>
      <x:c r="K631" t="n">
        <x:v>0</x:v>
      </x:c>
      <x:c r="L631" t="n">
        <x:v>14</x:v>
      </x:c>
    </x:row>
    <x:row r="632">
      <x:c r="A632" s="10" t="n">
        <x:v>43000</x:v>
      </x:c>
      <x:c r="B632" t="n">
        <x:v>12.94</x:v>
      </x:c>
      <x:c r="C632" t="n">
        <x:v>13.11</x:v>
      </x:c>
      <x:c r="D632" t="n">
        <x:v>13.87</x:v>
      </x:c>
      <x:c r="E632" t="inlineStr">
        <x:is>
          <x:t xml:space="preserve"/>
        </x:is>
      </x:c>
      <x:c r="F632" t="inlineStr">
        <x:is>
          <x:t xml:space="preserve"/>
        </x:is>
      </x:c>
      <x:c r="G632" t="n">
        <x:v>7</x:v>
      </x:c>
      <x:c r="H632" t="n">
        <x:v>0</x:v>
      </x:c>
      <x:c r="I632" t="n">
        <x:v>9</x:v>
      </x:c>
      <x:c r="J632" t="n">
        <x:v>0</x:v>
      </x:c>
      <x:c r="K632" t="n">
        <x:v>29</x:v>
      </x:c>
      <x:c r="L632" t="n">
        <x:v>0</x:v>
      </x:c>
    </x:row>
    <x:row r="633">
      <x:c r="A633" s="10" t="n">
        <x:v>43001</x:v>
      </x:c>
      <x:c r="B633" t="n">
        <x:v>12.57</x:v>
      </x:c>
      <x:c r="C633" t="n">
        <x:v>12.94</x:v>
      </x:c>
      <x:c r="D633" t="n">
        <x:v>14.6</x:v>
      </x:c>
      <x:c r="E633" t="inlineStr">
        <x:is>
          <x:t xml:space="preserve"/>
        </x:is>
      </x:c>
      <x:c r="F633" t="inlineStr">
        <x:is>
          <x:t xml:space="preserve"/>
        </x:is>
      </x:c>
      <x:c r="G633" t="n">
        <x:v>0</x:v>
      </x:c>
      <x:c r="H633" t="n">
        <x:v>7</x:v>
      </x:c>
      <x:c r="I633" t="n">
        <x:v>1</x:v>
      </x:c>
      <x:c r="J633" t="n">
        <x:v>9</x:v>
      </x:c>
      <x:c r="K633" t="n">
        <x:v>0</x:v>
      </x:c>
      <x:c r="L633" t="n">
        <x:v>29</x:v>
      </x:c>
    </x:row>
    <x:row r="634">
      <x:c r="A634" s="10" t="n">
        <x:v>43002</x:v>
      </x:c>
      <x:c r="B634" t="n">
        <x:v>12.42</x:v>
      </x:c>
      <x:c r="C634" t="n">
        <x:v>12.57</x:v>
      </x:c>
      <x:c r="D634" t="n">
        <x:v>13.11</x:v>
      </x:c>
      <x:c r="E634" t="inlineStr">
        <x:is>
          <x:t xml:space="preserve"/>
        </x:is>
      </x:c>
      <x:c r="F634" t="inlineStr">
        <x:is>
          <x:t xml:space="preserve"/>
        </x:is>
      </x:c>
      <x:c r="G634" t="n">
        <x:v>0</x:v>
      </x:c>
      <x:c r="H634" t="n">
        <x:v>0</x:v>
      </x:c>
      <x:c r="I634" t="n">
        <x:v>0</x:v>
      </x:c>
      <x:c r="J634" t="n">
        <x:v>1</x:v>
      </x:c>
      <x:c r="K634" t="n">
        <x:v>0</x:v>
      </x:c>
      <x:c r="L634" t="n">
        <x:v>0</x:v>
      </x:c>
    </x:row>
    <x:row r="635">
      <x:c r="A635" s="10" t="n">
        <x:v>43003</x:v>
      </x:c>
      <x:c r="B635" t="n">
        <x:v>12.56</x:v>
      </x:c>
      <x:c r="C635" t="n">
        <x:v>12.42</x:v>
      </x:c>
      <x:c r="D635" t="n">
        <x:v>12.94</x:v>
      </x:c>
      <x:c r="E635" t="inlineStr">
        <x:is>
          <x:t xml:space="preserve"/>
        </x:is>
      </x:c>
      <x:c r="F635" t="inlineStr">
        <x:is>
          <x:t xml:space="preserve"/>
        </x:is>
      </x:c>
      <x:c r="G635" t="n">
        <x:v>10</x:v>
      </x:c>
      <x:c r="H635" t="n">
        <x:v>0</x:v>
      </x:c>
      <x:c r="I635" t="n">
        <x:v>13</x:v>
      </x:c>
      <x:c r="J635" t="n">
        <x:v>0</x:v>
      </x:c>
      <x:c r="K635" t="n">
        <x:v>25</x:v>
      </x:c>
      <x:c r="L635" t="n">
        <x:v>0</x:v>
      </x:c>
    </x:row>
    <x:row r="636">
      <x:c r="A636" s="10" t="n">
        <x:v>43004</x:v>
      </x:c>
      <x:c r="B636" t="n">
        <x:v>12.46</x:v>
      </x:c>
      <x:c r="C636" t="n">
        <x:v>12.56</x:v>
      </x:c>
      <x:c r="D636" t="n">
        <x:v>12.57</x:v>
      </x:c>
      <x:c r="E636" t="n">
        <x:v>10</x:v>
      </x:c>
      <x:c r="F636" t="inlineStr">
        <x:is>
          <x:t xml:space="preserve"/>
        </x:is>
      </x:c>
      <x:c r="G636" t="n">
        <x:v>5</x:v>
      </x:c>
      <x:c r="H636" t="n">
        <x:v>10</x:v>
      </x:c>
      <x:c r="I636" t="n">
        <x:v>7</x:v>
      </x:c>
      <x:c r="J636" t="n">
        <x:v>13</x:v>
      </x:c>
      <x:c r="K636" t="n">
        <x:v>8</x:v>
      </x:c>
      <x:c r="L636" t="n">
        <x:v>25</x:v>
      </x:c>
    </x:row>
    <x:row r="637">
      <x:c r="A637" s="10" t="n">
        <x:v>43005</x:v>
      </x:c>
      <x:c r="B637" t="n">
        <x:v>12.37</x:v>
      </x:c>
      <x:c r="C637" t="n">
        <x:v>12.46</x:v>
      </x:c>
      <x:c r="D637" t="n">
        <x:v>12.42</x:v>
      </x:c>
      <x:c r="E637" t="n">
        <x:v>1</x:v>
      </x:c>
      <x:c r="F637" t="n">
        <x:v>10</x:v>
      </x:c>
      <x:c r="G637" t="n">
        <x:v>2</x:v>
      </x:c>
      <x:c r="H637" t="n">
        <x:v>5</x:v>
      </x:c>
      <x:c r="I637" t="n">
        <x:v>0</x:v>
      </x:c>
      <x:c r="J637" t="n">
        <x:v>7</x:v>
      </x:c>
      <x:c r="K637" t="n">
        <x:v>0</x:v>
      </x:c>
      <x:c r="L637" t="n">
        <x:v>8</x:v>
      </x:c>
    </x:row>
    <x:row r="638">
      <x:c r="A638" s="10" t="n">
        <x:v>43006</x:v>
      </x:c>
      <x:c r="B638" t="n">
        <x:v>12.34</x:v>
      </x:c>
      <x:c r="C638" t="n">
        <x:v>12.37</x:v>
      </x:c>
      <x:c r="D638" t="n">
        <x:v>12.56</x:v>
      </x:c>
      <x:c r="E638" t="n">
        <x:v>0</x:v>
      </x:c>
      <x:c r="F638" t="n">
        <x:v>1</x:v>
      </x:c>
      <x:c r="G638" t="n">
        <x:v>0</x:v>
      </x:c>
      <x:c r="H638" t="n">
        <x:v>2</x:v>
      </x:c>
      <x:c r="I638" t="n">
        <x:v>0</x:v>
      </x:c>
      <x:c r="J638" t="n">
        <x:v>0</x:v>
      </x:c>
      <x:c r="K638" t="n">
        <x:v>0</x:v>
      </x:c>
      <x:c r="L638" t="n">
        <x:v>0</x:v>
      </x:c>
    </x:row>
    <x:row r="639">
      <x:c r="A639" s="10" t="n">
        <x:v>43007</x:v>
      </x:c>
      <x:c r="B639" t="n">
        <x:v>12.33</x:v>
      </x:c>
      <x:c r="C639" t="n">
        <x:v>12.34</x:v>
      </x:c>
      <x:c r="D639" t="n">
        <x:v>12.46</x:v>
      </x:c>
      <x:c r="E639" t="n">
        <x:v>1</x:v>
      </x:c>
      <x:c r="F639" t="n">
        <x:v>0</x:v>
      </x:c>
      <x:c r="G639" t="n">
        <x:v>10</x:v>
      </x:c>
      <x:c r="H639" t="n">
        <x:v>0</x:v>
      </x:c>
      <x:c r="I639" t="n">
        <x:v>6</x:v>
      </x:c>
      <x:c r="J639" t="n">
        <x:v>0</x:v>
      </x:c>
      <x:c r="K639" t="n">
        <x:v>6</x:v>
      </x:c>
      <x:c r="L639" t="n">
        <x:v>0</x:v>
      </x:c>
    </x:row>
    <x:row r="640">
      <x:c r="A640" s="10" t="n">
        <x:v>43008</x:v>
      </x:c>
      <x:c r="B640" t="n">
        <x:v>12.42</x:v>
      </x:c>
      <x:c r="C640" t="n">
        <x:v>12.33</x:v>
      </x:c>
      <x:c r="D640" t="n">
        <x:v>12.37</x:v>
      </x:c>
      <x:c r="E640" t="n">
        <x:v>8</x:v>
      </x:c>
      <x:c r="F640" t="n">
        <x:v>1</x:v>
      </x:c>
      <x:c r="G640" t="n">
        <x:v>4</x:v>
      </x:c>
      <x:c r="H640" t="n">
        <x:v>10</x:v>
      </x:c>
      <x:c r="I640" t="n">
        <x:v>8</x:v>
      </x:c>
      <x:c r="J640" t="n">
        <x:v>6</x:v>
      </x:c>
      <x:c r="K640" t="n">
        <x:v>7</x:v>
      </x:c>
      <x:c r="L640" t="n">
        <x:v>6</x:v>
      </x:c>
    </x:row>
    <x:row r="641">
      <x:c r="A641" s="10" t="n">
        <x:v>43009</x:v>
      </x:c>
      <x:c r="B641" t="n">
        <x:v>12.32</x:v>
      </x:c>
      <x:c r="C641" t="n">
        <x:v>12.42</x:v>
      </x:c>
      <x:c r="D641" t="n">
        <x:v>12.34</x:v>
      </x:c>
      <x:c r="E641" t="n">
        <x:v>1</x:v>
      </x:c>
      <x:c r="F641" t="n">
        <x:v>8</x:v>
      </x:c>
      <x:c r="G641" t="n">
        <x:v>0</x:v>
      </x:c>
      <x:c r="H641" t="n">
        <x:v>4</x:v>
      </x:c>
      <x:c r="I641" t="n">
        <x:v>0</x:v>
      </x:c>
      <x:c r="J641" t="n">
        <x:v>8</x:v>
      </x:c>
      <x:c r="K641" t="n">
        <x:v>0</x:v>
      </x:c>
      <x:c r="L641" t="n">
        <x:v>7</x:v>
      </x:c>
    </x:row>
    <x:row r="642">
      <x:c r="A642" s="10" t="n">
        <x:v>43010</x:v>
      </x:c>
      <x:c r="B642" t="n">
        <x:v>12.3</x:v>
      </x:c>
      <x:c r="C642" t="n">
        <x:v>12.32</x:v>
      </x:c>
      <x:c r="D642" t="n">
        <x:v>12.33</x:v>
      </x:c>
      <x:c r="E642" t="n">
        <x:v>8</x:v>
      </x:c>
      <x:c r="F642" t="n">
        <x:v>1</x:v>
      </x:c>
      <x:c r="G642" t="n">
        <x:v>8</x:v>
      </x:c>
      <x:c r="H642" t="n">
        <x:v>0</x:v>
      </x:c>
      <x:c r="I642" t="n">
        <x:v>5</x:v>
      </x:c>
      <x:c r="J642" t="n">
        <x:v>0</x:v>
      </x:c>
      <x:c r="K642" t="n">
        <x:v>6</x:v>
      </x:c>
      <x:c r="L642" t="n">
        <x:v>0</x:v>
      </x:c>
    </x:row>
    <x:row r="643">
      <x:c r="A643" s="10" t="n">
        <x:v>43011</x:v>
      </x:c>
      <x:c r="B643" t="n">
        <x:v>12.56</x:v>
      </x:c>
      <x:c r="C643" t="n">
        <x:v>12.3</x:v>
      </x:c>
      <x:c r="D643" t="n">
        <x:v>12.42</x:v>
      </x:c>
      <x:c r="E643" t="n">
        <x:v>0</x:v>
      </x:c>
      <x:c r="F643" t="n">
        <x:v>8</x:v>
      </x:c>
      <x:c r="G643" t="n">
        <x:v>0</x:v>
      </x:c>
      <x:c r="H643" t="n">
        <x:v>8</x:v>
      </x:c>
      <x:c r="I643" t="n">
        <x:v>0</x:v>
      </x:c>
      <x:c r="J643" t="n">
        <x:v>5</x:v>
      </x:c>
      <x:c r="K643" t="n">
        <x:v>1</x:v>
      </x:c>
      <x:c r="L643" t="n">
        <x:v>6</x:v>
      </x:c>
    </x:row>
    <x:row r="644">
      <x:c r="A644" s="10" t="n">
        <x:v>43012</x:v>
      </x:c>
      <x:c r="B644" t="n">
        <x:v>12.65</x:v>
      </x:c>
      <x:c r="C644" t="n">
        <x:v>12.56</x:v>
      </x:c>
      <x:c r="D644" t="n">
        <x:v>12.32</x:v>
      </x:c>
      <x:c r="E644" t="n">
        <x:v>33</x:v>
      </x:c>
      <x:c r="F644" t="n">
        <x:v>0</x:v>
      </x:c>
      <x:c r="G644" t="n">
        <x:v>44</x:v>
      </x:c>
      <x:c r="H644" t="n">
        <x:v>0</x:v>
      </x:c>
      <x:c r="I644" t="n">
        <x:v>33</x:v>
      </x:c>
      <x:c r="J644" t="n">
        <x:v>0</x:v>
      </x:c>
      <x:c r="K644" t="n">
        <x:v>21</x:v>
      </x:c>
      <x:c r="L644" t="n">
        <x:v>1</x:v>
      </x:c>
    </x:row>
    <x:row r="645">
      <x:c r="A645" s="10" t="n">
        <x:v>43013</x:v>
      </x:c>
      <x:c r="B645" t="n">
        <x:v>12.99</x:v>
      </x:c>
      <x:c r="C645" t="n">
        <x:v>12.65</x:v>
      </x:c>
      <x:c r="D645" t="n">
        <x:v>12.3</x:v>
      </x:c>
      <x:c r="E645" t="n">
        <x:v>1</x:v>
      </x:c>
      <x:c r="F645" t="n">
        <x:v>33</x:v>
      </x:c>
      <x:c r="G645" t="n">
        <x:v>15</x:v>
      </x:c>
      <x:c r="H645" t="n">
        <x:v>44</x:v>
      </x:c>
      <x:c r="I645" t="n">
        <x:v>9</x:v>
      </x:c>
      <x:c r="J645" t="n">
        <x:v>33</x:v>
      </x:c>
      <x:c r="K645" t="n">
        <x:v>4</x:v>
      </x:c>
      <x:c r="L645" t="n">
        <x:v>21</x:v>
      </x:c>
    </x:row>
    <x:row r="646">
      <x:c r="A646" s="10" t="n">
        <x:v>43014</x:v>
      </x:c>
      <x:c r="B646" t="n">
        <x:v>12.96</x:v>
      </x:c>
      <x:c r="C646" t="n">
        <x:v>12.99</x:v>
      </x:c>
      <x:c r="D646" t="n">
        <x:v>12.56</x:v>
      </x:c>
      <x:c r="E646" t="n">
        <x:v>1</x:v>
      </x:c>
      <x:c r="F646" t="n">
        <x:v>1</x:v>
      </x:c>
      <x:c r="G646" t="n">
        <x:v>0</x:v>
      </x:c>
      <x:c r="H646" t="n">
        <x:v>15</x:v>
      </x:c>
      <x:c r="I646" t="n">
        <x:v>0</x:v>
      </x:c>
      <x:c r="J646" t="n">
        <x:v>9</x:v>
      </x:c>
      <x:c r="K646" t="n">
        <x:v>0</x:v>
      </x:c>
      <x:c r="L646" t="n">
        <x:v>4</x:v>
      </x:c>
    </x:row>
    <x:row r="647">
      <x:c r="A647" s="10" t="n">
        <x:v>43015</x:v>
      </x:c>
      <x:c r="B647" t="n">
        <x:v>12.65</x:v>
      </x:c>
      <x:c r="C647" t="n">
        <x:v>12.96</x:v>
      </x:c>
      <x:c r="D647" t="n">
        <x:v>12.65</x:v>
      </x:c>
      <x:c r="E647" t="n">
        <x:v>0</x:v>
      </x:c>
      <x:c r="F647" t="n">
        <x:v>1</x:v>
      </x:c>
      <x:c r="G647" t="n">
        <x:v>1</x:v>
      </x:c>
      <x:c r="H647" t="n">
        <x:v>0</x:v>
      </x:c>
      <x:c r="I647" t="n">
        <x:v>2</x:v>
      </x:c>
      <x:c r="J647" t="n">
        <x:v>0</x:v>
      </x:c>
      <x:c r="K647" t="n">
        <x:v>0</x:v>
      </x:c>
      <x:c r="L647" t="n">
        <x:v>0</x:v>
      </x:c>
    </x:row>
    <x:row r="648">
      <x:c r="A648" s="10" t="n">
        <x:v>43016</x:v>
      </x:c>
      <x:c r="B648" t="n">
        <x:v>12.64</x:v>
      </x:c>
      <x:c r="C648" t="n">
        <x:v>12.65</x:v>
      </x:c>
      <x:c r="D648" t="n">
        <x:v>12.99</x:v>
      </x:c>
      <x:c r="E648" t="n">
        <x:v>5</x:v>
      </x:c>
      <x:c r="F648" t="n">
        <x:v>0</x:v>
      </x:c>
      <x:c r="G648" t="n">
        <x:v>4</x:v>
      </x:c>
      <x:c r="H648" t="n">
        <x:v>1</x:v>
      </x:c>
      <x:c r="I648" t="n">
        <x:v>8</x:v>
      </x:c>
      <x:c r="J648" t="n">
        <x:v>2</x:v>
      </x:c>
      <x:c r="K648" t="n">
        <x:v>5</x:v>
      </x:c>
      <x:c r="L648" t="n">
        <x:v>0</x:v>
      </x:c>
    </x:row>
    <x:row r="649">
      <x:c r="A649" s="10" t="n">
        <x:v>43017</x:v>
      </x:c>
      <x:c r="B649" t="n">
        <x:v>12.56</x:v>
      </x:c>
      <x:c r="C649" t="n">
        <x:v>12.64</x:v>
      </x:c>
      <x:c r="D649" t="n">
        <x:v>12.96</x:v>
      </x:c>
      <x:c r="E649" t="n">
        <x:v>1</x:v>
      </x:c>
      <x:c r="F649" t="n">
        <x:v>5</x:v>
      </x:c>
      <x:c r="G649" t="n">
        <x:v>0</x:v>
      </x:c>
      <x:c r="H649" t="n">
        <x:v>4</x:v>
      </x:c>
      <x:c r="I649" t="n">
        <x:v>1</x:v>
      </x:c>
      <x:c r="J649" t="n">
        <x:v>8</x:v>
      </x:c>
      <x:c r="K649" t="n">
        <x:v>1</x:v>
      </x:c>
      <x:c r="L649" t="n">
        <x:v>5</x:v>
      </x:c>
    </x:row>
    <x:row r="650">
      <x:c r="A650" s="10" t="n">
        <x:v>43018</x:v>
      </x:c>
      <x:c r="B650" t="n">
        <x:v>13.84</x:v>
      </x:c>
      <x:c r="C650" t="n">
        <x:v>12.56</x:v>
      </x:c>
      <x:c r="D650" t="n">
        <x:v>12.65</x:v>
      </x:c>
      <x:c r="E650" t="n">
        <x:v>7</x:v>
      </x:c>
      <x:c r="F650" t="n">
        <x:v>1</x:v>
      </x:c>
      <x:c r="G650" t="n">
        <x:v>37</x:v>
      </x:c>
      <x:c r="H650" t="n">
        <x:v>0</x:v>
      </x:c>
      <x:c r="I650" t="n">
        <x:v>58</x:v>
      </x:c>
      <x:c r="J650" t="n">
        <x:v>1</x:v>
      </x:c>
      <x:c r="K650" t="n">
        <x:v>16</x:v>
      </x:c>
      <x:c r="L650" t="n">
        <x:v>1</x:v>
      </x:c>
    </x:row>
    <x:row r="651">
      <x:c r="A651" s="10" t="n">
        <x:v>43019</x:v>
      </x:c>
      <x:c r="B651" t="n">
        <x:v>12.93</x:v>
      </x:c>
      <x:c r="C651" t="n">
        <x:v>13.84</x:v>
      </x:c>
      <x:c r="D651" t="n">
        <x:v>12.64</x:v>
      </x:c>
      <x:c r="E651" t="n">
        <x:v>1</x:v>
      </x:c>
      <x:c r="F651" t="n">
        <x:v>7</x:v>
      </x:c>
      <x:c r="G651" t="n">
        <x:v>0</x:v>
      </x:c>
      <x:c r="H651" t="n">
        <x:v>37</x:v>
      </x:c>
      <x:c r="I651" t="n">
        <x:v>0</x:v>
      </x:c>
      <x:c r="J651" t="n">
        <x:v>58</x:v>
      </x:c>
      <x:c r="K651" t="n">
        <x:v>1</x:v>
      </x:c>
      <x:c r="L651" t="n">
        <x:v>16</x:v>
      </x:c>
    </x:row>
    <x:row r="652">
      <x:c r="A652" s="10" t="n">
        <x:v>43020</x:v>
      </x:c>
      <x:c r="B652" t="n">
        <x:v>12.66</x:v>
      </x:c>
      <x:c r="C652" t="n">
        <x:v>12.93</x:v>
      </x:c>
      <x:c r="D652" t="n">
        <x:v>12.56</x:v>
      </x:c>
      <x:c r="E652" t="n">
        <x:v>34</x:v>
      </x:c>
      <x:c r="F652" t="n">
        <x:v>1</x:v>
      </x:c>
      <x:c r="G652" t="n">
        <x:v>35</x:v>
      </x:c>
      <x:c r="H652" t="n">
        <x:v>0</x:v>
      </x:c>
      <x:c r="I652" t="n">
        <x:v>2</x:v>
      </x:c>
      <x:c r="J652" t="n">
        <x:v>0</x:v>
      </x:c>
      <x:c r="K652" t="n">
        <x:v>3</x:v>
      </x:c>
      <x:c r="L652" t="n">
        <x:v>1</x:v>
      </x:c>
    </x:row>
    <x:row r="653">
      <x:c r="A653" s="10" t="n">
        <x:v>43021</x:v>
      </x:c>
      <x:c r="B653" t="n">
        <x:v>14.21</x:v>
      </x:c>
      <x:c r="C653" t="n">
        <x:v>12.66</x:v>
      </x:c>
      <x:c r="D653" t="n">
        <x:v>13.84</x:v>
      </x:c>
      <x:c r="E653" t="n">
        <x:v>51</x:v>
      </x:c>
      <x:c r="F653" t="n">
        <x:v>34</x:v>
      </x:c>
      <x:c r="G653" t="n">
        <x:v>55</x:v>
      </x:c>
      <x:c r="H653" t="n">
        <x:v>35</x:v>
      </x:c>
      <x:c r="I653" t="n">
        <x:v>77</x:v>
      </x:c>
      <x:c r="J653" t="n">
        <x:v>2</x:v>
      </x:c>
      <x:c r="K653" t="n">
        <x:v>86</x:v>
      </x:c>
      <x:c r="L653" t="n">
        <x:v>3</x:v>
      </x:c>
    </x:row>
    <x:row r="654">
      <x:c r="A654" s="10" t="n">
        <x:v>43022</x:v>
      </x:c>
      <x:c r="B654" t="n">
        <x:v>14.14</x:v>
      </x:c>
      <x:c r="C654" t="n">
        <x:v>14.21</x:v>
      </x:c>
      <x:c r="D654" t="n">
        <x:v>12.93</x:v>
      </x:c>
      <x:c r="E654" t="n">
        <x:v>22</x:v>
      </x:c>
      <x:c r="F654" t="n">
        <x:v>51</x:v>
      </x:c>
      <x:c r="G654" t="n">
        <x:v>11</x:v>
      </x:c>
      <x:c r="H654" t="n">
        <x:v>55</x:v>
      </x:c>
      <x:c r="I654" t="n">
        <x:v>11</x:v>
      </x:c>
      <x:c r="J654" t="n">
        <x:v>77</x:v>
      </x:c>
      <x:c r="K654" t="n">
        <x:v>13</x:v>
      </x:c>
      <x:c r="L654" t="n">
        <x:v>86</x:v>
      </x:c>
    </x:row>
    <x:row r="655">
      <x:c r="A655" s="10" t="n">
        <x:v>43023</x:v>
      </x:c>
      <x:c r="B655" t="n">
        <x:v>13.05</x:v>
      </x:c>
      <x:c r="C655" t="n">
        <x:v>14.14</x:v>
      </x:c>
      <x:c r="D655" t="n">
        <x:v>12.66</x:v>
      </x:c>
      <x:c r="E655" t="n">
        <x:v>0</x:v>
      </x:c>
      <x:c r="F655" t="n">
        <x:v>22</x:v>
      </x:c>
      <x:c r="G655" t="n">
        <x:v>2</x:v>
      </x:c>
      <x:c r="H655" t="n">
        <x:v>11</x:v>
      </x:c>
      <x:c r="I655" t="n">
        <x:v>1</x:v>
      </x:c>
      <x:c r="J655" t="n">
        <x:v>11</x:v>
      </x:c>
      <x:c r="K655" t="n">
        <x:v>1</x:v>
      </x:c>
      <x:c r="L655" t="n">
        <x:v>13</x:v>
      </x:c>
    </x:row>
    <x:row r="656">
      <x:c r="A656" s="10" t="n">
        <x:v>43024</x:v>
      </x:c>
      <x:c r="B656" t="n">
        <x:v>12.67</x:v>
      </x:c>
      <x:c r="C656" t="n">
        <x:v>13.05</x:v>
      </x:c>
      <x:c r="D656" t="n">
        <x:v>14.21</x:v>
      </x:c>
      <x:c r="E656" t="n">
        <x:v>1</x:v>
      </x:c>
      <x:c r="F656" t="n">
        <x:v>0</x:v>
      </x:c>
      <x:c r="G656" t="n">
        <x:v>6</x:v>
      </x:c>
      <x:c r="H656" t="n">
        <x:v>2</x:v>
      </x:c>
      <x:c r="I656" t="n">
        <x:v>1</x:v>
      </x:c>
      <x:c r="J656" t="n">
        <x:v>1</x:v>
      </x:c>
      <x:c r="K656" t="n">
        <x:v>1</x:v>
      </x:c>
      <x:c r="L656" t="n">
        <x:v>1</x:v>
      </x:c>
    </x:row>
    <x:row r="657">
      <x:c r="A657" s="10" t="n">
        <x:v>43025</x:v>
      </x:c>
      <x:c r="B657" t="n">
        <x:v>12.52</x:v>
      </x:c>
      <x:c r="C657" t="n">
        <x:v>12.67</x:v>
      </x:c>
      <x:c r="D657" t="n">
        <x:v>14.14</x:v>
      </x:c>
      <x:c r="E657" t="n">
        <x:v>9</x:v>
      </x:c>
      <x:c r="F657" t="n">
        <x:v>1</x:v>
      </x:c>
      <x:c r="G657" t="n">
        <x:v>31</x:v>
      </x:c>
      <x:c r="H657" t="n">
        <x:v>6</x:v>
      </x:c>
      <x:c r="I657" t="n">
        <x:v>12</x:v>
      </x:c>
      <x:c r="J657" t="n">
        <x:v>1</x:v>
      </x:c>
      <x:c r="K657" t="n">
        <x:v>9</x:v>
      </x:c>
      <x:c r="L657" t="n">
        <x:v>1</x:v>
      </x:c>
    </x:row>
    <x:row r="658">
      <x:c r="A658" s="10" t="n">
        <x:v>43026</x:v>
      </x:c>
      <x:c r="B658" t="n">
        <x:v>12.55</x:v>
      </x:c>
      <x:c r="C658" t="n">
        <x:v>12.52</x:v>
      </x:c>
      <x:c r="D658" t="n">
        <x:v>13.05</x:v>
      </x:c>
      <x:c r="E658" t="n">
        <x:v>0</x:v>
      </x:c>
      <x:c r="F658" t="n">
        <x:v>9</x:v>
      </x:c>
      <x:c r="G658" t="n">
        <x:v>0</x:v>
      </x:c>
      <x:c r="H658" t="n">
        <x:v>31</x:v>
      </x:c>
      <x:c r="I658" t="n">
        <x:v>0</x:v>
      </x:c>
      <x:c r="J658" t="n">
        <x:v>12</x:v>
      </x:c>
      <x:c r="K658" t="n">
        <x:v>0</x:v>
      </x:c>
      <x:c r="L658" t="n">
        <x:v>9</x:v>
      </x:c>
    </x:row>
    <x:row r="659">
      <x:c r="A659" s="10" t="n">
        <x:v>43027</x:v>
      </x:c>
      <x:c r="B659" t="n">
        <x:v>12.44</x:v>
      </x:c>
      <x:c r="C659" t="n">
        <x:v>12.55</x:v>
      </x:c>
      <x:c r="D659" t="n">
        <x:v>12.67</x:v>
      </x:c>
      <x:c r="E659" t="n">
        <x:v>0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</x:row>
    <x:row r="660">
      <x:c r="A660" s="10" t="n">
        <x:v>43028</x:v>
      </x:c>
      <x:c r="B660" t="n">
        <x:v>12.63</x:v>
      </x:c>
      <x:c r="C660" t="n">
        <x:v>12.44</x:v>
      </x:c>
      <x:c r="D660" t="n">
        <x:v>12.52</x:v>
      </x:c>
      <x:c r="E660" t="n">
        <x:v>0</x:v>
      </x:c>
      <x:c r="F660" t="n">
        <x:v>0</x:v>
      </x:c>
      <x:c r="G660" t="n">
        <x:v>14</x:v>
      </x:c>
      <x:c r="H660" t="n">
        <x:v>0</x:v>
      </x:c>
      <x:c r="I660" t="n">
        <x:v>21</x:v>
      </x:c>
      <x:c r="J660" t="n">
        <x:v>0</x:v>
      </x:c>
      <x:c r="K660" t="n">
        <x:v>15</x:v>
      </x:c>
      <x:c r="L660" t="n">
        <x:v>0</x:v>
      </x:c>
    </x:row>
    <x:row r="661">
      <x:c r="A661" s="10" t="n">
        <x:v>43029</x:v>
      </x:c>
      <x:c r="B661" t="n">
        <x:v>12.64</x:v>
      </x:c>
      <x:c r="C661" t="n">
        <x:v>12.63</x:v>
      </x:c>
      <x:c r="D661" t="n">
        <x:v>12.55</x:v>
      </x:c>
      <x:c r="E661" t="n">
        <x:v>0</x:v>
      </x:c>
      <x:c r="F661" t="n">
        <x:v>0</x:v>
      </x:c>
      <x:c r="G661" t="n">
        <x:v>5</x:v>
      </x:c>
      <x:c r="H661" t="n">
        <x:v>14</x:v>
      </x:c>
      <x:c r="I661" t="n">
        <x:v>3</x:v>
      </x:c>
      <x:c r="J661" t="n">
        <x:v>21</x:v>
      </x:c>
      <x:c r="K661" t="n">
        <x:v>1</x:v>
      </x:c>
      <x:c r="L661" t="n">
        <x:v>15</x:v>
      </x:c>
    </x:row>
    <x:row r="662">
      <x:c r="A662" s="10" t="n">
        <x:v>43030</x:v>
      </x:c>
      <x:c r="B662" t="n">
        <x:v>12.31</x:v>
      </x:c>
      <x:c r="C662" t="n">
        <x:v>12.64</x:v>
      </x:c>
      <x:c r="D662" t="n">
        <x:v>12.44</x:v>
      </x:c>
      <x:c r="E662" t="n">
        <x:v>0</x:v>
      </x:c>
      <x:c r="F662" t="n">
        <x:v>0</x:v>
      </x:c>
      <x:c r="G662" t="n">
        <x:v>1</x:v>
      </x:c>
      <x:c r="H662" t="n">
        <x:v>5</x:v>
      </x:c>
      <x:c r="I662" t="n">
        <x:v>1</x:v>
      </x:c>
      <x:c r="J662" t="n">
        <x:v>3</x:v>
      </x:c>
      <x:c r="K662" t="n">
        <x:v>0</x:v>
      </x:c>
      <x:c r="L662" t="n">
        <x:v>1</x:v>
      </x:c>
    </x:row>
    <x:row r="663">
      <x:c r="A663" s="10" t="n">
        <x:v>43031</x:v>
      </x:c>
      <x:c r="B663" t="n">
        <x:v>12.55</x:v>
      </x:c>
      <x:c r="C663" t="n">
        <x:v>12.31</x:v>
      </x:c>
      <x:c r="D663" t="n">
        <x:v>12.63</x:v>
      </x:c>
      <x:c r="E663" t="n">
        <x:v>12</x:v>
      </x:c>
      <x:c r="F663" t="n">
        <x:v>0</x:v>
      </x:c>
      <x:c r="G663" t="n">
        <x:v>1</x:v>
      </x:c>
      <x:c r="H663" t="n">
        <x:v>1</x:v>
      </x:c>
      <x:c r="I663" t="n">
        <x:v>0</x:v>
      </x:c>
      <x:c r="J663" t="n">
        <x:v>1</x:v>
      </x:c>
      <x:c r="K663" t="n">
        <x:v>2</x:v>
      </x:c>
      <x:c r="L663" t="n">
        <x:v>0</x:v>
      </x:c>
    </x:row>
    <x:row r="664">
      <x:c r="A664" s="10" t="n">
        <x:v>43032</x:v>
      </x:c>
      <x:c r="B664" t="n">
        <x:v>12.55</x:v>
      </x:c>
      <x:c r="C664" t="n">
        <x:v>12.55</x:v>
      </x:c>
      <x:c r="D664" t="n">
        <x:v>12.64</x:v>
      </x:c>
      <x:c r="E664" t="n">
        <x:v>0</x:v>
      </x:c>
      <x:c r="F664" t="n">
        <x:v>12</x:v>
      </x:c>
      <x:c r="G664" t="n">
        <x:v>0</x:v>
      </x:c>
      <x:c r="H664" t="n">
        <x:v>1</x:v>
      </x:c>
      <x:c r="I664" t="n">
        <x:v>0</x:v>
      </x:c>
      <x:c r="J664" t="n">
        <x:v>0</x:v>
      </x:c>
      <x:c r="K664" t="n">
        <x:v>0</x:v>
      </x:c>
      <x:c r="L664" t="n">
        <x:v>2</x:v>
      </x:c>
    </x:row>
    <x:row r="665">
      <x:c r="A665" s="10" t="n">
        <x:v>43033</x:v>
      </x:c>
      <x:c r="B665" t="n">
        <x:v>12.52</x:v>
      </x:c>
      <x:c r="C665" t="n">
        <x:v>12.55</x:v>
      </x:c>
      <x:c r="D665" t="n">
        <x:v>12.31</x:v>
      </x:c>
      <x:c r="E665" t="n">
        <x:v>0</x:v>
      </x:c>
      <x:c r="F665" t="n">
        <x:v>0</x:v>
      </x:c>
      <x:c r="G665" t="n">
        <x:v>1</x:v>
      </x:c>
      <x:c r="H665" t="n">
        <x:v>0</x:v>
      </x:c>
      <x:c r="I665" t="n">
        <x:v>1</x:v>
      </x:c>
      <x:c r="J665" t="n">
        <x:v>0</x:v>
      </x:c>
      <x:c r="K665" t="n">
        <x:v>0</x:v>
      </x:c>
      <x:c r="L665" t="n">
        <x:v>0</x:v>
      </x:c>
    </x:row>
    <x:row r="666">
      <x:c r="A666" s="10" t="n">
        <x:v>43034</x:v>
      </x:c>
      <x:c r="B666" t="n">
        <x:v>12.48</x:v>
      </x:c>
      <x:c r="C666" t="n">
        <x:v>12.52</x:v>
      </x:c>
      <x:c r="D666" t="n">
        <x:v>12.55</x:v>
      </x:c>
      <x:c r="E666" t="n">
        <x:v>0</x:v>
      </x:c>
      <x:c r="F666" t="n">
        <x:v>0</x:v>
      </x:c>
      <x:c r="G666" t="n">
        <x:v>0</x:v>
      </x:c>
      <x:c r="H666" t="n">
        <x:v>1</x:v>
      </x:c>
      <x:c r="I666" t="n">
        <x:v>0</x:v>
      </x:c>
      <x:c r="J666" t="n">
        <x:v>1</x:v>
      </x:c>
      <x:c r="K666" t="n">
        <x:v>0</x:v>
      </x:c>
      <x:c r="L666" t="n">
        <x:v>0</x:v>
      </x:c>
    </x:row>
    <x:row r="667">
      <x:c r="A667" s="10" t="n">
        <x:v>43035</x:v>
      </x:c>
      <x:c r="B667" t="n">
        <x:v>12.47</x:v>
      </x:c>
      <x:c r="C667" t="n">
        <x:v>12.48</x:v>
      </x:c>
      <x:c r="D667" t="n">
        <x:v>12.55</x:v>
      </x:c>
      <x:c r="E667" t="n">
        <x:v>0</x:v>
      </x:c>
      <x:c r="F667" t="n">
        <x:v>0</x:v>
      </x:c>
      <x:c r="G667" t="n">
        <x:v>0</x:v>
      </x:c>
      <x:c r="H667" t="n">
        <x:v>0</x:v>
      </x:c>
      <x:c r="I667" t="n">
        <x:v>1</x:v>
      </x:c>
      <x:c r="J667" t="n">
        <x:v>0</x:v>
      </x:c>
      <x:c r="K667" t="n">
        <x:v>3</x:v>
      </x:c>
      <x:c r="L667" t="n">
        <x:v>0</x:v>
      </x:c>
    </x:row>
    <x:row r="668">
      <x:c r="A668" s="10" t="n">
        <x:v>43036</x:v>
      </x:c>
      <x:c r="B668" t="n">
        <x:v>12.45</x:v>
      </x:c>
      <x:c r="C668" t="n">
        <x:v>12.47</x:v>
      </x:c>
      <x:c r="D668" t="n">
        <x:v>12.52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1</x:v>
      </x:c>
      <x:c r="K668" t="n">
        <x:v>0</x:v>
      </x:c>
      <x:c r="L668" t="n">
        <x:v>3</x:v>
      </x:c>
    </x:row>
    <x:row r="669">
      <x:c r="A669" s="10" t="n">
        <x:v>43037</x:v>
      </x:c>
      <x:c r="B669" t="n">
        <x:v>12.42</x:v>
      </x:c>
      <x:c r="C669" t="n">
        <x:v>12.45</x:v>
      </x:c>
      <x:c r="D669" t="n">
        <x:v>12.48</x:v>
      </x:c>
      <x:c r="E669" t="n">
        <x:v>1</x:v>
      </x:c>
      <x:c r="F669" t="n">
        <x:v>0</x:v>
      </x:c>
      <x:c r="G669" t="n">
        <x:v>2</x:v>
      </x:c>
      <x:c r="H669" t="n">
        <x:v>0</x:v>
      </x:c>
      <x:c r="I669" t="n">
        <x:v>1</x:v>
      </x:c>
      <x:c r="J669" t="n">
        <x:v>0</x:v>
      </x:c>
      <x:c r="K669" t="n">
        <x:v>1</x:v>
      </x:c>
      <x:c r="L669" t="n">
        <x:v>0</x:v>
      </x:c>
    </x:row>
    <x:row r="670">
      <x:c r="A670" s="10" t="n">
        <x:v>43038</x:v>
      </x:c>
      <x:c r="B670" t="n">
        <x:v>12.42</x:v>
      </x:c>
      <x:c r="C670" t="n">
        <x:v>12.42</x:v>
      </x:c>
      <x:c r="D670" t="n">
        <x:v>12.47</x:v>
      </x:c>
      <x:c r="E670" t="n">
        <x:v>7</x:v>
      </x:c>
      <x:c r="F670" t="n">
        <x:v>1</x:v>
      </x:c>
      <x:c r="G670" t="n">
        <x:v>13</x:v>
      </x:c>
      <x:c r="H670" t="n">
        <x:v>2</x:v>
      </x:c>
      <x:c r="I670" t="n">
        <x:v>4</x:v>
      </x:c>
      <x:c r="J670" t="n">
        <x:v>1</x:v>
      </x:c>
      <x:c r="K670" t="n">
        <x:v>6</x:v>
      </x:c>
      <x:c r="L670" t="n">
        <x:v>1</x:v>
      </x:c>
    </x:row>
    <x:row r="671">
      <x:c r="A671" s="10" t="n">
        <x:v>43039</x:v>
      </x:c>
      <x:c r="B671" t="n">
        <x:v>13.52</x:v>
      </x:c>
      <x:c r="C671" t="n">
        <x:v>12.42</x:v>
      </x:c>
      <x:c r="D671" t="n">
        <x:v>12.45</x:v>
      </x:c>
      <x:c r="E671" t="n">
        <x:v>34</x:v>
      </x:c>
      <x:c r="F671" t="n">
        <x:v>7</x:v>
      </x:c>
      <x:c r="G671" t="n">
        <x:v>57</x:v>
      </x:c>
      <x:c r="H671" t="n">
        <x:v>13</x:v>
      </x:c>
      <x:c r="I671" t="n">
        <x:v>37</x:v>
      </x:c>
      <x:c r="J671" t="n">
        <x:v>4</x:v>
      </x:c>
      <x:c r="K671" t="n">
        <x:v>32</x:v>
      </x:c>
      <x:c r="L671" t="n">
        <x:v>6</x:v>
      </x:c>
    </x:row>
    <x:row r="672">
      <x:c r="A672" s="10" t="n">
        <x:v>43040</x:v>
      </x:c>
      <x:c r="B672" t="n">
        <x:v>13.71</x:v>
      </x:c>
      <x:c r="C672" t="n">
        <x:v>13.52</x:v>
      </x:c>
      <x:c r="D672" t="n">
        <x:v>12.42</x:v>
      </x:c>
      <x:c r="E672" t="n">
        <x:v>32</x:v>
      </x:c>
      <x:c r="F672" t="n">
        <x:v>34</x:v>
      </x:c>
      <x:c r="G672" t="n">
        <x:v>51</x:v>
      </x:c>
      <x:c r="H672" t="n">
        <x:v>57</x:v>
      </x:c>
      <x:c r="I672" t="n">
        <x:v>39</x:v>
      </x:c>
      <x:c r="J672" t="n">
        <x:v>37</x:v>
      </x:c>
      <x:c r="K672" t="n">
        <x:v>30</x:v>
      </x:c>
      <x:c r="L672" t="n">
        <x:v>32</x:v>
      </x:c>
    </x:row>
    <x:row r="673">
      <x:c r="A673" s="10" t="n">
        <x:v>43041</x:v>
      </x:c>
      <x:c r="B673" t="n">
        <x:v>13.11</x:v>
      </x:c>
      <x:c r="C673" t="n">
        <x:v>13.71</x:v>
      </x:c>
      <x:c r="D673" t="n">
        <x:v>12.42</x:v>
      </x:c>
      <x:c r="E673" t="n">
        <x:v>1</x:v>
      </x:c>
      <x:c r="F673" t="n">
        <x:v>32</x:v>
      </x:c>
      <x:c r="G673" t="n">
        <x:v>1</x:v>
      </x:c>
      <x:c r="H673" t="n">
        <x:v>51</x:v>
      </x:c>
      <x:c r="I673" t="n">
        <x:v>1</x:v>
      </x:c>
      <x:c r="J673" t="n">
        <x:v>39</x:v>
      </x:c>
      <x:c r="K673" t="n">
        <x:v>1</x:v>
      </x:c>
      <x:c r="L673" t="n">
        <x:v>30</x:v>
      </x:c>
    </x:row>
    <x:row r="674">
      <x:c r="A674" s="10" t="n">
        <x:v>43042</x:v>
      </x:c>
      <x:c r="B674" t="n">
        <x:v>12.69</x:v>
      </x:c>
      <x:c r="C674" t="n">
        <x:v>13.11</x:v>
      </x:c>
      <x:c r="D674" t="n">
        <x:v>13.52</x:v>
      </x:c>
      <x:c r="E674" t="n">
        <x:v>11</x:v>
      </x:c>
      <x:c r="F674" t="n">
        <x:v>1</x:v>
      </x:c>
      <x:c r="G674" t="n">
        <x:v>3</x:v>
      </x:c>
      <x:c r="H674" t="n">
        <x:v>1</x:v>
      </x:c>
      <x:c r="I674" t="n">
        <x:v>2</x:v>
      </x:c>
      <x:c r="J674" t="n">
        <x:v>1</x:v>
      </x:c>
      <x:c r="K674" t="n">
        <x:v>4</x:v>
      </x:c>
      <x:c r="L674" t="n">
        <x:v>1</x:v>
      </x:c>
    </x:row>
    <x:row r="675">
      <x:c r="A675" s="10" t="n">
        <x:v>43043</x:v>
      </x:c>
      <x:c r="B675" t="n">
        <x:v>12.53</x:v>
      </x:c>
      <x:c r="C675" t="n">
        <x:v>12.69</x:v>
      </x:c>
      <x:c r="D675" t="n">
        <x:v>13.71</x:v>
      </x:c>
      <x:c r="E675" t="n">
        <x:v>11</x:v>
      </x:c>
      <x:c r="F675" t="n">
        <x:v>11</x:v>
      </x:c>
      <x:c r="G675" t="n">
        <x:v>7</x:v>
      </x:c>
      <x:c r="H675" t="n">
        <x:v>3</x:v>
      </x:c>
      <x:c r="I675" t="n">
        <x:v>5</x:v>
      </x:c>
      <x:c r="J675" t="n">
        <x:v>2</x:v>
      </x:c>
      <x:c r="K675" t="n">
        <x:v>7</x:v>
      </x:c>
      <x:c r="L675" t="n">
        <x:v>4</x:v>
      </x:c>
    </x:row>
    <x:row r="676">
      <x:c r="A676" s="10" t="n">
        <x:v>43044</x:v>
      </x:c>
      <x:c r="B676" t="n">
        <x:v>12.5</x:v>
      </x:c>
      <x:c r="C676" t="n">
        <x:v>12.53</x:v>
      </x:c>
      <x:c r="D676" t="n">
        <x:v>13.11</x:v>
      </x:c>
      <x:c r="E676" t="n">
        <x:v>0</x:v>
      </x:c>
      <x:c r="F676" t="n">
        <x:v>11</x:v>
      </x:c>
      <x:c r="G676" t="n">
        <x:v>3</x:v>
      </x:c>
      <x:c r="H676" t="n">
        <x:v>7</x:v>
      </x:c>
      <x:c r="I676" t="n">
        <x:v>1</x:v>
      </x:c>
      <x:c r="J676" t="n">
        <x:v>5</x:v>
      </x:c>
      <x:c r="K676" t="n">
        <x:v>0</x:v>
      </x:c>
      <x:c r="L676" t="n">
        <x:v>7</x:v>
      </x:c>
    </x:row>
    <x:row r="677">
      <x:c r="A677" s="10" t="n">
        <x:v>43045</x:v>
      </x:c>
      <x:c r="B677" t="n">
        <x:v>12.48</x:v>
      </x:c>
      <x:c r="C677" t="n">
        <x:v>12.5</x:v>
      </x:c>
      <x:c r="D677" t="n">
        <x:v>12.69</x:v>
      </x:c>
      <x:c r="E677" t="n">
        <x:v>0</x:v>
      </x:c>
      <x:c r="F677" t="n">
        <x:v>0</x:v>
      </x:c>
      <x:c r="G677" t="n">
        <x:v>0</x:v>
      </x:c>
      <x:c r="H677" t="n">
        <x:v>3</x:v>
      </x:c>
      <x:c r="I677" t="n">
        <x:v>0</x:v>
      </x:c>
      <x:c r="J677" t="n">
        <x:v>1</x:v>
      </x:c>
      <x:c r="K677" t="n">
        <x:v>0</x:v>
      </x:c>
      <x:c r="L677" t="n">
        <x:v>0</x:v>
      </x:c>
    </x:row>
    <x:row r="678">
      <x:c r="A678" s="10" t="n">
        <x:v>43046</x:v>
      </x:c>
      <x:c r="B678" t="n">
        <x:v>12.46</x:v>
      </x:c>
      <x:c r="C678" t="n">
        <x:v>12.48</x:v>
      </x:c>
      <x:c r="D678" t="n">
        <x:v>12.53</x:v>
      </x:c>
      <x:c r="E678" t="n">
        <x:v>1</x:v>
      </x:c>
      <x:c r="F678" t="n">
        <x:v>0</x:v>
      </x:c>
      <x:c r="G678" t="n">
        <x:v>4</x:v>
      </x:c>
      <x:c r="H678" t="n">
        <x:v>0</x:v>
      </x:c>
      <x:c r="I678" t="n">
        <x:v>1</x:v>
      </x:c>
      <x:c r="J678" t="n">
        <x:v>0</x:v>
      </x:c>
      <x:c r="K678" t="n">
        <x:v>1</x:v>
      </x:c>
      <x:c r="L678" t="n">
        <x:v>0</x:v>
      </x:c>
    </x:row>
    <x:row r="679">
      <x:c r="A679" s="10" t="n">
        <x:v>43047</x:v>
      </x:c>
      <x:c r="B679" t="n">
        <x:v>12.5</x:v>
      </x:c>
      <x:c r="C679" t="n">
        <x:v>12.46</x:v>
      </x:c>
      <x:c r="D679" t="n">
        <x:v>12.5</x:v>
      </x:c>
      <x:c r="E679" t="n">
        <x:v>0</x:v>
      </x:c>
      <x:c r="F679" t="n">
        <x:v>1</x:v>
      </x:c>
      <x:c r="G679" t="n">
        <x:v>2</x:v>
      </x:c>
      <x:c r="H679" t="n">
        <x:v>4</x:v>
      </x:c>
      <x:c r="I679" t="n">
        <x:v>0</x:v>
      </x:c>
      <x:c r="J679" t="n">
        <x:v>1</x:v>
      </x:c>
      <x:c r="K679" t="n">
        <x:v>0</x:v>
      </x:c>
      <x:c r="L679" t="n">
        <x:v>1</x:v>
      </x:c>
    </x:row>
    <x:row r="680">
      <x:c r="A680" s="10" t="n">
        <x:v>43048</x:v>
      </x:c>
      <x:c r="B680" t="n">
        <x:v>14.5</x:v>
      </x:c>
      <x:c r="C680" t="n">
        <x:v>12.5</x:v>
      </x:c>
      <x:c r="D680" t="n">
        <x:v>12.48</x:v>
      </x:c>
      <x:c r="E680" t="n">
        <x:v>50</x:v>
      </x:c>
      <x:c r="F680" t="n">
        <x:v>0</x:v>
      </x:c>
      <x:c r="G680" t="n">
        <x:v>109</x:v>
      </x:c>
      <x:c r="H680" t="n">
        <x:v>2</x:v>
      </x:c>
      <x:c r="I680" t="n">
        <x:v>66</x:v>
      </x:c>
      <x:c r="J680" t="n">
        <x:v>0</x:v>
      </x:c>
      <x:c r="K680" t="n">
        <x:v>59</x:v>
      </x:c>
      <x:c r="L680" t="n">
        <x:v>0</x:v>
      </x:c>
    </x:row>
    <x:row r="681">
      <x:c r="A681" s="10" t="n">
        <x:v>43049</x:v>
      </x:c>
      <x:c r="B681" t="n">
        <x:v>14.26</x:v>
      </x:c>
      <x:c r="C681" t="n">
        <x:v>14.5</x:v>
      </x:c>
      <x:c r="D681" t="n">
        <x:v>12.46</x:v>
      </x:c>
      <x:c r="E681" t="n">
        <x:v>2</x:v>
      </x:c>
      <x:c r="F681" t="n">
        <x:v>50</x:v>
      </x:c>
      <x:c r="G681" t="n">
        <x:v>1</x:v>
      </x:c>
      <x:c r="H681" t="n">
        <x:v>109</x:v>
      </x:c>
      <x:c r="I681" t="n">
        <x:v>1</x:v>
      </x:c>
      <x:c r="J681" t="n">
        <x:v>66</x:v>
      </x:c>
      <x:c r="K681" t="n">
        <x:v>5</x:v>
      </x:c>
      <x:c r="L681" t="n">
        <x:v>59</x:v>
      </x:c>
    </x:row>
    <x:row r="682">
      <x:c r="A682" s="10" t="n">
        <x:v>43050</x:v>
      </x:c>
      <x:c r="B682" t="n">
        <x:v>13.16</x:v>
      </x:c>
      <x:c r="C682" t="n">
        <x:v>14.26</x:v>
      </x:c>
      <x:c r="D682" t="n">
        <x:v>12.5</x:v>
      </x:c>
      <x:c r="E682" t="n">
        <x:v>3</x:v>
      </x:c>
      <x:c r="F682" t="n">
        <x:v>2</x:v>
      </x:c>
      <x:c r="G682" t="n">
        <x:v>5</x:v>
      </x:c>
      <x:c r="H682" t="n">
        <x:v>1</x:v>
      </x:c>
      <x:c r="I682" t="n">
        <x:v>2</x:v>
      </x:c>
      <x:c r="J682" t="n">
        <x:v>1</x:v>
      </x:c>
      <x:c r="K682" t="n">
        <x:v>4</x:v>
      </x:c>
      <x:c r="L682" t="n">
        <x:v>5</x:v>
      </x:c>
    </x:row>
    <x:row r="683">
      <x:c r="A683" s="10" t="n">
        <x:v>43051</x:v>
      </x:c>
      <x:c r="B683" t="n">
        <x:v>13.13</x:v>
      </x:c>
      <x:c r="C683" t="n">
        <x:v>13.16</x:v>
      </x:c>
      <x:c r="D683" t="n">
        <x:v>14.5</x:v>
      </x:c>
      <x:c r="E683" t="n">
        <x:v>0</x:v>
      </x:c>
      <x:c r="F683" t="n">
        <x:v>3</x:v>
      </x:c>
      <x:c r="G683" t="n">
        <x:v>0</x:v>
      </x:c>
      <x:c r="H683" t="n">
        <x:v>5</x:v>
      </x:c>
      <x:c r="I683" t="n">
        <x:v>0</x:v>
      </x:c>
      <x:c r="J683" t="n">
        <x:v>2</x:v>
      </x:c>
      <x:c r="K683" t="n">
        <x:v>0</x:v>
      </x:c>
      <x:c r="L683" t="n">
        <x:v>4</x:v>
      </x:c>
    </x:row>
    <x:row r="684">
      <x:c r="A684" s="10" t="n">
        <x:v>43052</x:v>
      </x:c>
      <x:c r="B684" t="n">
        <x:v>13.11</x:v>
      </x:c>
      <x:c r="C684" t="n">
        <x:v>13.13</x:v>
      </x:c>
      <x:c r="D684" t="n">
        <x:v>14.26</x:v>
      </x:c>
      <x:c r="E684" t="n">
        <x:v>0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</x:row>
    <x:row r="685">
      <x:c r="A685" s="10" t="n">
        <x:v>43053</x:v>
      </x:c>
      <x:c r="B685" t="n">
        <x:v>13.09</x:v>
      </x:c>
      <x:c r="C685" t="n">
        <x:v>13.11</x:v>
      </x:c>
      <x:c r="D685" t="n">
        <x:v>13.16</x:v>
      </x:c>
      <x:c r="E685" t="n">
        <x:v>25</x:v>
      </x:c>
      <x:c r="F685" t="n">
        <x:v>0</x:v>
      </x:c>
      <x:c r="G685" t="n">
        <x:v>0</x:v>
      </x:c>
      <x:c r="H685" t="n">
        <x:v>0</x:v>
      </x:c>
      <x:c r="I685" t="n">
        <x:v>3</x:v>
      </x:c>
      <x:c r="J685" t="n">
        <x:v>0</x:v>
      </x:c>
      <x:c r="K685" t="n">
        <x:v>0</x:v>
      </x:c>
      <x:c r="L685" t="n">
        <x:v>0</x:v>
      </x:c>
    </x:row>
    <x:row r="686">
      <x:c r="A686" s="10" t="n">
        <x:v>43054</x:v>
      </x:c>
      <x:c r="B686" t="n">
        <x:v>13.08</x:v>
      </x:c>
      <x:c r="C686" t="n">
        <x:v>13.09</x:v>
      </x:c>
      <x:c r="D686" t="n">
        <x:v>13.13</x:v>
      </x:c>
      <x:c r="E686" t="n">
        <x:v>0</x:v>
      </x:c>
      <x:c r="F686" t="n">
        <x:v>25</x:v>
      </x:c>
      <x:c r="G686" t="n">
        <x:v>0</x:v>
      </x:c>
      <x:c r="H686" t="n">
        <x:v>0</x:v>
      </x:c>
      <x:c r="I686" t="n">
        <x:v>0</x:v>
      </x:c>
      <x:c r="J686" t="n">
        <x:v>3</x:v>
      </x:c>
      <x:c r="K686" t="n">
        <x:v>0</x:v>
      </x:c>
      <x:c r="L686" t="n">
        <x:v>0</x:v>
      </x:c>
    </x:row>
    <x:row r="687">
      <x:c r="A687" s="10" t="n">
        <x:v>43055</x:v>
      </x:c>
      <x:c r="B687" t="n">
        <x:v>13.05</x:v>
      </x:c>
      <x:c r="C687" t="n">
        <x:v>13.08</x:v>
      </x:c>
      <x:c r="D687" t="n">
        <x:v>13.11</x:v>
      </x:c>
      <x:c r="E687" t="n">
        <x:v>1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1</x:v>
      </x:c>
      <x:c r="L687" t="n">
        <x:v>0</x:v>
      </x:c>
    </x:row>
    <x:row r="688">
      <x:c r="A688" s="10" t="n">
        <x:v>43056</x:v>
      </x:c>
      <x:c r="B688" t="n">
        <x:v>13.03</x:v>
      </x:c>
      <x:c r="C688" t="n">
        <x:v>13.05</x:v>
      </x:c>
      <x:c r="D688" t="n">
        <x:v>13.09</x:v>
      </x:c>
      <x:c r="E688" t="n">
        <x:v>8</x:v>
      </x:c>
      <x:c r="F688" t="n">
        <x:v>1</x:v>
      </x:c>
      <x:c r="G688" t="n">
        <x:v>15</x:v>
      </x:c>
      <x:c r="H688" t="n">
        <x:v>0</x:v>
      </x:c>
      <x:c r="I688" t="n">
        <x:v>13</x:v>
      </x:c>
      <x:c r="J688" t="n">
        <x:v>0</x:v>
      </x:c>
      <x:c r="K688" t="n">
        <x:v>10</x:v>
      </x:c>
      <x:c r="L688" t="n">
        <x:v>1</x:v>
      </x:c>
    </x:row>
    <x:row r="689">
      <x:c r="A689" s="10" t="n">
        <x:v>43057</x:v>
      </x:c>
      <x:c r="B689" t="n">
        <x:v>13.02</x:v>
      </x:c>
      <x:c r="C689" t="n">
        <x:v>13.03</x:v>
      </x:c>
      <x:c r="D689" t="n">
        <x:v>13.08</x:v>
      </x:c>
      <x:c r="E689" t="n">
        <x:v>0</x:v>
      </x:c>
      <x:c r="F689" t="n">
        <x:v>8</x:v>
      </x:c>
      <x:c r="G689" t="n">
        <x:v>1</x:v>
      </x:c>
      <x:c r="H689" t="n">
        <x:v>15</x:v>
      </x:c>
      <x:c r="I689" t="n">
        <x:v>0</x:v>
      </x:c>
      <x:c r="J689" t="n">
        <x:v>13</x:v>
      </x:c>
      <x:c r="K689" t="n">
        <x:v>0</x:v>
      </x:c>
      <x:c r="L689" t="n">
        <x:v>10</x:v>
      </x:c>
    </x:row>
    <x:row r="690">
      <x:c r="A690" s="10" t="n">
        <x:v>43058</x:v>
      </x:c>
      <x:c r="B690" t="n">
        <x:v>13</x:v>
      </x:c>
      <x:c r="C690" t="n">
        <x:v>13.02</x:v>
      </x:c>
      <x:c r="D690" t="n">
        <x:v>13.05</x:v>
      </x:c>
      <x:c r="E690" t="n">
        <x:v>0</x:v>
      </x:c>
      <x:c r="F690" t="n">
        <x:v>0</x:v>
      </x:c>
      <x:c r="G690" t="n">
        <x:v>0</x:v>
      </x:c>
      <x:c r="H690" t="n">
        <x:v>1</x:v>
      </x:c>
      <x:c r="I690" t="n">
        <x:v>0</x:v>
      </x:c>
      <x:c r="J690" t="n">
        <x:v>0</x:v>
      </x:c>
      <x:c r="K690" t="n">
        <x:v>0</x:v>
      </x:c>
      <x:c r="L690" t="n">
        <x:v>0</x:v>
      </x:c>
    </x:row>
    <x:row r="691">
      <x:c r="A691" s="10" t="n">
        <x:v>43059</x:v>
      </x:c>
      <x:c r="B691" t="n">
        <x:v>12.97</x:v>
      </x:c>
      <x:c r="C691" t="n">
        <x:v>13</x:v>
      </x:c>
      <x:c r="D691" t="n">
        <x:v>13.03</x:v>
      </x:c>
      <x:c r="E691" t="n">
        <x:v>2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</x:row>
    <x:row r="692">
      <x:c r="A692" s="10" t="n">
        <x:v>43060</x:v>
      </x:c>
      <x:c r="B692" t="n">
        <x:v>12.94</x:v>
      </x:c>
      <x:c r="C692" t="n">
        <x:v>12.97</x:v>
      </x:c>
      <x:c r="D692" t="n">
        <x:v>13.02</x:v>
      </x:c>
      <x:c r="E692" t="n">
        <x:v>0</x:v>
      </x:c>
      <x:c r="F692" t="n">
        <x:v>2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0</x:v>
      </x:c>
    </x:row>
    <x:row r="693">
      <x:c r="A693" s="10" t="n">
        <x:v>43061</x:v>
      </x:c>
      <x:c r="B693" t="n">
        <x:v>12.92</x:v>
      </x:c>
      <x:c r="C693" t="n">
        <x:v>12.94</x:v>
      </x:c>
      <x:c r="D693" t="n">
        <x:v>13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0</x:v>
      </x:c>
    </x:row>
    <x:row r="694">
      <x:c r="A694" s="10" t="n">
        <x:v>43062</x:v>
      </x:c>
      <x:c r="B694" t="n">
        <x:v>12.89</x:v>
      </x:c>
      <x:c r="C694" t="n">
        <x:v>12.92</x:v>
      </x:c>
      <x:c r="D694" t="n">
        <x:v>12.97</x:v>
      </x:c>
      <x:c r="E694" t="n">
        <x:v>1</x:v>
      </x:c>
      <x:c r="F694" t="n">
        <x:v>0</x:v>
      </x:c>
      <x:c r="G694" t="n">
        <x:v>11</x:v>
      </x:c>
      <x:c r="H694" t="n">
        <x:v>0</x:v>
      </x:c>
      <x:c r="I694" t="n">
        <x:v>4</x:v>
      </x:c>
      <x:c r="J694" t="n">
        <x:v>0</x:v>
      </x:c>
      <x:c r="K694" t="n">
        <x:v>5</x:v>
      </x:c>
      <x:c r="L694" t="n">
        <x:v>0</x:v>
      </x:c>
    </x:row>
    <x:row r="695">
      <x:c r="A695" s="10" t="n">
        <x:v>43063</x:v>
      </x:c>
      <x:c r="B695" t="n">
        <x:v>12.87</x:v>
      </x:c>
      <x:c r="C695" t="n">
        <x:v>12.89</x:v>
      </x:c>
      <x:c r="D695" t="n">
        <x:v>12.94</x:v>
      </x:c>
      <x:c r="E695" t="n">
        <x:v>15</x:v>
      </x:c>
      <x:c r="F695" t="n">
        <x:v>1</x:v>
      </x:c>
      <x:c r="G695" t="n">
        <x:v>25</x:v>
      </x:c>
      <x:c r="H695" t="n">
        <x:v>11</x:v>
      </x:c>
      <x:c r="I695" t="n">
        <x:v>12</x:v>
      </x:c>
      <x:c r="J695" t="n">
        <x:v>4</x:v>
      </x:c>
      <x:c r="K695" t="n">
        <x:v>10</x:v>
      </x:c>
      <x:c r="L695" t="n">
        <x:v>5</x:v>
      </x:c>
    </x:row>
    <x:row r="696">
      <x:c r="A696" s="10" t="n">
        <x:v>43064</x:v>
      </x:c>
      <x:c r="B696" t="n">
        <x:v>12.85</x:v>
      </x:c>
      <x:c r="C696" t="n">
        <x:v>12.87</x:v>
      </x:c>
      <x:c r="D696" t="n">
        <x:v>12.92</x:v>
      </x:c>
      <x:c r="E696" t="n">
        <x:v>1</x:v>
      </x:c>
      <x:c r="F696" t="n">
        <x:v>15</x:v>
      </x:c>
      <x:c r="G696" t="n">
        <x:v>1</x:v>
      </x:c>
      <x:c r="H696" t="n">
        <x:v>25</x:v>
      </x:c>
      <x:c r="I696" t="n">
        <x:v>0</x:v>
      </x:c>
      <x:c r="J696" t="n">
        <x:v>12</x:v>
      </x:c>
      <x:c r="K696" t="n">
        <x:v>0</x:v>
      </x:c>
      <x:c r="L696" t="n">
        <x:v>10</x:v>
      </x:c>
    </x:row>
    <x:row r="697">
      <x:c r="A697" s="10" t="n">
        <x:v>43065</x:v>
      </x:c>
      <x:c r="B697" t="n">
        <x:v>12.84</x:v>
      </x:c>
      <x:c r="C697" t="n">
        <x:v>12.85</x:v>
      </x:c>
      <x:c r="D697" t="n">
        <x:v>12.89</x:v>
      </x:c>
      <x:c r="E697" t="n">
        <x:v>0</x:v>
      </x:c>
      <x:c r="F697" t="n">
        <x:v>1</x:v>
      </x:c>
      <x:c r="G697" t="n">
        <x:v>0</x:v>
      </x:c>
      <x:c r="H697" t="n">
        <x:v>1</x:v>
      </x:c>
      <x:c r="I697" t="n">
        <x:v>0</x:v>
      </x:c>
      <x:c r="J697" t="n">
        <x:v>0</x:v>
      </x:c>
      <x:c r="K697" t="n">
        <x:v>0</x:v>
      </x:c>
      <x:c r="L697" t="n">
        <x:v>0</x:v>
      </x:c>
    </x:row>
    <x:row r="698">
      <x:c r="A698" s="10" t="n">
        <x:v>43066</x:v>
      </x:c>
      <x:c r="B698" t="n">
        <x:v>12.83</x:v>
      </x:c>
      <x:c r="C698" t="n">
        <x:v>12.84</x:v>
      </x:c>
      <x:c r="D698" t="n">
        <x:v>12.87</x:v>
      </x:c>
      <x:c r="E698" t="n">
        <x:v>0</x:v>
      </x:c>
      <x:c r="F698" t="n">
        <x:v>0</x:v>
      </x:c>
      <x:c r="G698" t="n">
        <x:v>2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0</x:v>
      </x:c>
    </x:row>
    <x:row r="699">
      <x:c r="A699" s="10" t="n">
        <x:v>43067</x:v>
      </x:c>
      <x:c r="B699" t="n">
        <x:v>12.81</x:v>
      </x:c>
      <x:c r="C699" t="n">
        <x:v>12.83</x:v>
      </x:c>
      <x:c r="D699" t="n">
        <x:v>12.85</x:v>
      </x:c>
      <x:c r="E699" t="n">
        <x:v>0</x:v>
      </x:c>
      <x:c r="F699" t="n">
        <x:v>0</x:v>
      </x:c>
      <x:c r="G699" t="n">
        <x:v>0</x:v>
      </x:c>
      <x:c r="H699" t="n">
        <x:v>2</x:v>
      </x:c>
      <x:c r="I699" t="n">
        <x:v>0</x:v>
      </x:c>
      <x:c r="J699" t="n">
        <x:v>0</x:v>
      </x:c>
      <x:c r="K699" t="n">
        <x:v>0</x:v>
      </x:c>
      <x:c r="L699" t="n">
        <x:v>0</x:v>
      </x:c>
    </x:row>
    <x:row r="700">
      <x:c r="A700" s="10" t="n">
        <x:v>43068</x:v>
      </x:c>
      <x:c r="B700" t="n">
        <x:v>12.79</x:v>
      </x:c>
      <x:c r="C700" t="n">
        <x:v>12.81</x:v>
      </x:c>
      <x:c r="D700" t="n">
        <x:v>12.84</x:v>
      </x:c>
      <x:c r="E700" t="n">
        <x:v>12</x:v>
      </x:c>
      <x:c r="F700" t="n">
        <x:v>0</x:v>
      </x:c>
      <x:c r="G700" t="n">
        <x:v>8</x:v>
      </x:c>
      <x:c r="H700" t="n">
        <x:v>0</x:v>
      </x:c>
      <x:c r="I700" t="n">
        <x:v>1</x:v>
      </x:c>
      <x:c r="J700" t="n">
        <x:v>0</x:v>
      </x:c>
      <x:c r="K700" t="n">
        <x:v>4</x:v>
      </x:c>
      <x:c r="L700" t="n">
        <x:v>0</x:v>
      </x:c>
    </x:row>
    <x:row r="701">
      <x:c r="A701" s="10" t="n">
        <x:v>43069</x:v>
      </x:c>
      <x:c r="B701" t="n">
        <x:v>12.76</x:v>
      </x:c>
      <x:c r="C701" t="n">
        <x:v>12.79</x:v>
      </x:c>
      <x:c r="D701" t="n">
        <x:v>12.83</x:v>
      </x:c>
      <x:c r="E701" t="n">
        <x:v>18</x:v>
      </x:c>
      <x:c r="F701" t="n">
        <x:v>12</x:v>
      </x:c>
      <x:c r="G701" t="n">
        <x:v>4</x:v>
      </x:c>
      <x:c r="H701" t="n">
        <x:v>8</x:v>
      </x:c>
      <x:c r="I701" t="n">
        <x:v>0</x:v>
      </x:c>
      <x:c r="J701" t="n">
        <x:v>1</x:v>
      </x:c>
      <x:c r="K701" t="n">
        <x:v>2</x:v>
      </x:c>
      <x:c r="L701" t="n">
        <x:v>4</x:v>
      </x:c>
    </x:row>
    <x:row r="702">
      <x:c r="A702" s="10" t="n">
        <x:v>43070</x:v>
      </x:c>
      <x:c r="B702" t="n">
        <x:v>12.76</x:v>
      </x:c>
      <x:c r="C702" t="n">
        <x:v>12.76</x:v>
      </x:c>
      <x:c r="D702" t="n">
        <x:v>12.81</x:v>
      </x:c>
      <x:c r="E702" t="n">
        <x:v>0</x:v>
      </x:c>
      <x:c r="F702" t="n">
        <x:v>18</x:v>
      </x:c>
      <x:c r="G702" t="n">
        <x:v>1</x:v>
      </x:c>
      <x:c r="H702" t="n">
        <x:v>4</x:v>
      </x:c>
      <x:c r="I702" t="n">
        <x:v>0</x:v>
      </x:c>
      <x:c r="J702" t="n">
        <x:v>0</x:v>
      </x:c>
      <x:c r="K702" t="n">
        <x:v>0</x:v>
      </x:c>
      <x:c r="L702" t="n">
        <x:v>2</x:v>
      </x:c>
    </x:row>
    <x:row r="703">
      <x:c r="A703" s="10" t="n">
        <x:v>43071</x:v>
      </x:c>
      <x:c r="B703" t="n">
        <x:v>12.75</x:v>
      </x:c>
      <x:c r="C703" t="n">
        <x:v>12.76</x:v>
      </x:c>
      <x:c r="D703" t="n">
        <x:v>12.79</x:v>
      </x:c>
      <x:c r="E703" t="n">
        <x:v>0</x:v>
      </x:c>
      <x:c r="F703" t="n">
        <x:v>0</x:v>
      </x:c>
      <x:c r="G703" t="n">
        <x:v>0</x:v>
      </x:c>
      <x:c r="H703" t="n">
        <x:v>1</x:v>
      </x:c>
      <x:c r="I703" t="n">
        <x:v>0</x:v>
      </x:c>
      <x:c r="J703" t="n">
        <x:v>0</x:v>
      </x:c>
      <x:c r="K703" t="n">
        <x:v>0</x:v>
      </x:c>
      <x:c r="L703" t="n">
        <x:v>0</x:v>
      </x:c>
    </x:row>
    <x:row r="704">
      <x:c r="A704" s="10" t="n">
        <x:v>43072</x:v>
      </x:c>
      <x:c r="B704" t="n">
        <x:v>12.73</x:v>
      </x:c>
      <x:c r="C704" t="n">
        <x:v>12.75</x:v>
      </x:c>
      <x:c r="D704" t="n">
        <x:v>12.76</x:v>
      </x:c>
      <x:c r="E704" t="n">
        <x:v>0</x:v>
      </x:c>
      <x:c r="F704" t="n">
        <x:v>0</x:v>
      </x:c>
      <x:c r="G704" t="n">
        <x:v>1</x:v>
      </x:c>
      <x:c r="H704" t="n">
        <x:v>0</x:v>
      </x:c>
      <x:c r="I704" t="n">
        <x:v>0</x:v>
      </x:c>
      <x:c r="J704" t="n">
        <x:v>0</x:v>
      </x:c>
      <x:c r="K704" t="n">
        <x:v>2</x:v>
      </x:c>
      <x:c r="L704" t="n">
        <x:v>0</x:v>
      </x:c>
    </x:row>
    <x:row r="705">
      <x:c r="A705" s="10" t="n">
        <x:v>43073</x:v>
      </x:c>
      <x:c r="B705" t="n">
        <x:v>12.72</x:v>
      </x:c>
      <x:c r="C705" t="n">
        <x:v>12.73</x:v>
      </x:c>
      <x:c r="D705" t="n">
        <x:v>12.76</x:v>
      </x:c>
      <x:c r="E705" t="n">
        <x:v>0</x:v>
      </x:c>
      <x:c r="F705" t="n">
        <x:v>0</x:v>
      </x:c>
      <x:c r="G705" t="n">
        <x:v>3</x:v>
      </x:c>
      <x:c r="H705" t="n">
        <x:v>1</x:v>
      </x:c>
      <x:c r="I705" t="n">
        <x:v>0</x:v>
      </x:c>
      <x:c r="J705" t="n">
        <x:v>0</x:v>
      </x:c>
      <x:c r="K705" t="n">
        <x:v>0</x:v>
      </x:c>
      <x:c r="L705" t="n">
        <x:v>2</x:v>
      </x:c>
    </x:row>
    <x:row r="706">
      <x:c r="A706" s="10" t="n">
        <x:v>43074</x:v>
      </x:c>
      <x:c r="B706" t="n">
        <x:v>12.7</x:v>
      </x:c>
      <x:c r="C706" t="n">
        <x:v>12.72</x:v>
      </x:c>
      <x:c r="D706" t="n">
        <x:v>12.75</x:v>
      </x:c>
      <x:c r="E706" t="n">
        <x:v>3</x:v>
      </x:c>
      <x:c r="F706" t="n">
        <x:v>0</x:v>
      </x:c>
      <x:c r="G706" t="n">
        <x:v>3</x:v>
      </x:c>
      <x:c r="H706" t="n">
        <x:v>3</x:v>
      </x:c>
      <x:c r="I706" t="n">
        <x:v>1</x:v>
      </x:c>
      <x:c r="J706" t="n">
        <x:v>0</x:v>
      </x:c>
      <x:c r="K706" t="n">
        <x:v>0</x:v>
      </x:c>
      <x:c r="L706" t="n">
        <x:v>0</x:v>
      </x:c>
    </x:row>
    <x:row r="707">
      <x:c r="A707" s="10" t="n">
        <x:v>43075</x:v>
      </x:c>
      <x:c r="B707" t="n">
        <x:v>12.66</x:v>
      </x:c>
      <x:c r="C707" t="n">
        <x:v>12.7</x:v>
      </x:c>
      <x:c r="D707" t="n">
        <x:v>12.73</x:v>
      </x:c>
      <x:c r="E707" t="n">
        <x:v>0</x:v>
      </x:c>
      <x:c r="F707" t="n">
        <x:v>3</x:v>
      </x:c>
      <x:c r="G707" t="n">
        <x:v>1</x:v>
      </x:c>
      <x:c r="H707" t="n">
        <x:v>3</x:v>
      </x:c>
      <x:c r="I707" t="n">
        <x:v>0</x:v>
      </x:c>
      <x:c r="J707" t="n">
        <x:v>1</x:v>
      </x:c>
      <x:c r="K707" t="n">
        <x:v>1</x:v>
      </x:c>
      <x:c r="L707" t="n">
        <x:v>0</x:v>
      </x:c>
    </x:row>
    <x:row r="708">
      <x:c r="A708" s="10" t="n">
        <x:v>43076</x:v>
      </x:c>
      <x:c r="B708" t="n">
        <x:v>12.62</x:v>
      </x:c>
      <x:c r="C708" t="n">
        <x:v>12.66</x:v>
      </x:c>
      <x:c r="D708" t="n">
        <x:v>12.72</x:v>
      </x:c>
      <x:c r="E708" t="n">
        <x:v>15</x:v>
      </x:c>
      <x:c r="F708" t="n">
        <x:v>0</x:v>
      </x:c>
      <x:c r="G708" t="n">
        <x:v>10</x:v>
      </x:c>
      <x:c r="H708" t="n">
        <x:v>1</x:v>
      </x:c>
      <x:c r="I708" t="n">
        <x:v>11</x:v>
      </x:c>
      <x:c r="J708" t="n">
        <x:v>0</x:v>
      </x:c>
      <x:c r="K708" t="n">
        <x:v>11</x:v>
      </x:c>
      <x:c r="L708" t="n">
        <x:v>1</x:v>
      </x:c>
    </x:row>
    <x:row r="709">
      <x:c r="A709" s="10" t="n">
        <x:v>43077</x:v>
      </x:c>
      <x:c r="B709" t="n">
        <x:v>12.58</x:v>
      </x:c>
      <x:c r="C709" t="n">
        <x:v>12.62</x:v>
      </x:c>
      <x:c r="D709" t="n">
        <x:v>12.7</x:v>
      </x:c>
      <x:c r="E709" t="n">
        <x:v>6</x:v>
      </x:c>
      <x:c r="F709" t="n">
        <x:v>15</x:v>
      </x:c>
      <x:c r="G709" t="n">
        <x:v>8</x:v>
      </x:c>
      <x:c r="H709" t="n">
        <x:v>10</x:v>
      </x:c>
      <x:c r="I709" t="n">
        <x:v>11</x:v>
      </x:c>
      <x:c r="J709" t="n">
        <x:v>11</x:v>
      </x:c>
      <x:c r="K709" t="n">
        <x:v>22</x:v>
      </x:c>
      <x:c r="L709" t="n">
        <x:v>11</x:v>
      </x:c>
    </x:row>
    <x:row r="710">
      <x:c r="A710" s="10" t="n">
        <x:v>43078</x:v>
      </x:c>
      <x:c r="B710" t="n">
        <x:v>12.58</x:v>
      </x:c>
      <x:c r="C710" t="n">
        <x:v>12.58</x:v>
      </x:c>
      <x:c r="D710" t="n">
        <x:v>12.66</x:v>
      </x:c>
      <x:c r="E710" t="n">
        <x:v>0</x:v>
      </x:c>
      <x:c r="F710" t="n">
        <x:v>6</x:v>
      </x:c>
      <x:c r="G710" t="n">
        <x:v>8</x:v>
      </x:c>
      <x:c r="H710" t="n">
        <x:v>8</x:v>
      </x:c>
      <x:c r="I710" t="n">
        <x:v>11</x:v>
      </x:c>
      <x:c r="J710" t="n">
        <x:v>11</x:v>
      </x:c>
      <x:c r="K710" t="n">
        <x:v>0</x:v>
      </x:c>
      <x:c r="L710" t="n">
        <x:v>22</x:v>
      </x:c>
    </x:row>
    <x:row r="711">
      <x:c r="A711" s="10" t="n">
        <x:v>43079</x:v>
      </x:c>
      <x:c r="B711" t="n">
        <x:v>12.57</x:v>
      </x:c>
      <x:c r="C711" t="n">
        <x:v>12.58</x:v>
      </x:c>
      <x:c r="D711" t="n">
        <x:v>12.62</x:v>
      </x:c>
      <x:c r="E711" t="n">
        <x:v>0</x:v>
      </x:c>
      <x:c r="F711" t="n">
        <x:v>0</x:v>
      </x:c>
      <x:c r="G711" t="n">
        <x:v>0</x:v>
      </x:c>
      <x:c r="H711" t="n">
        <x:v>8</x:v>
      </x:c>
      <x:c r="I711" t="n">
        <x:v>2</x:v>
      </x:c>
      <x:c r="J711" t="n">
        <x:v>11</x:v>
      </x:c>
      <x:c r="K711" t="n">
        <x:v>0</x:v>
      </x:c>
      <x:c r="L711" t="n">
        <x:v>0</x:v>
      </x:c>
    </x:row>
    <x:row r="712">
      <x:c r="A712" s="10" t="n">
        <x:v>43080</x:v>
      </x:c>
      <x:c r="B712" t="n">
        <x:v>12.56</x:v>
      </x:c>
      <x:c r="C712" t="n">
        <x:v>12.57</x:v>
      </x:c>
      <x:c r="D712" t="n">
        <x:v>12.58</x:v>
      </x:c>
      <x:c r="E712" t="n">
        <x:v>1</x:v>
      </x:c>
      <x:c r="F712" t="n">
        <x:v>0</x:v>
      </x:c>
      <x:c r="G712" t="n">
        <x:v>1</x:v>
      </x:c>
      <x:c r="H712" t="n">
        <x:v>0</x:v>
      </x:c>
      <x:c r="I712" t="n">
        <x:v>2</x:v>
      </x:c>
      <x:c r="J712" t="n">
        <x:v>2</x:v>
      </x:c>
      <x:c r="K712" t="n">
        <x:v>1</x:v>
      </x:c>
      <x:c r="L712" t="n">
        <x:v>0</x:v>
      </x:c>
    </x:row>
    <x:row r="713">
      <x:c r="A713" s="10" t="n">
        <x:v>43081</x:v>
      </x:c>
      <x:c r="B713" t="n">
        <x:v>12.54</x:v>
      </x:c>
      <x:c r="C713" t="n">
        <x:v>12.56</x:v>
      </x:c>
      <x:c r="D713" t="n">
        <x:v>12.58</x:v>
      </x:c>
      <x:c r="E713" t="n">
        <x:v>2</x:v>
      </x:c>
      <x:c r="F713" t="n">
        <x:v>1</x:v>
      </x:c>
      <x:c r="G713" t="n">
        <x:v>16</x:v>
      </x:c>
      <x:c r="H713" t="n">
        <x:v>1</x:v>
      </x:c>
      <x:c r="I713" t="n">
        <x:v>11</x:v>
      </x:c>
      <x:c r="J713" t="n">
        <x:v>2</x:v>
      </x:c>
      <x:c r="K713" t="n">
        <x:v>10</x:v>
      </x:c>
      <x:c r="L713" t="n">
        <x:v>1</x:v>
      </x:c>
    </x:row>
    <x:row r="714">
      <x:c r="A714" s="10" t="n">
        <x:v>43082</x:v>
      </x:c>
      <x:c r="B714" t="n">
        <x:v>12.53</x:v>
      </x:c>
      <x:c r="C714" t="n">
        <x:v>12.54</x:v>
      </x:c>
      <x:c r="D714" t="n">
        <x:v>12.57</x:v>
      </x:c>
      <x:c r="E714" t="n">
        <x:v>0</x:v>
      </x:c>
      <x:c r="F714" t="n">
        <x:v>2</x:v>
      </x:c>
      <x:c r="G714" t="n">
        <x:v>0</x:v>
      </x:c>
      <x:c r="H714" t="n">
        <x:v>16</x:v>
      </x:c>
      <x:c r="I714" t="n">
        <x:v>0</x:v>
      </x:c>
      <x:c r="J714" t="n">
        <x:v>11</x:v>
      </x:c>
      <x:c r="K714" t="n">
        <x:v>0</x:v>
      </x:c>
      <x:c r="L714" t="n">
        <x:v>10</x:v>
      </x:c>
    </x:row>
    <x:row r="715">
      <x:c r="A715" s="10" t="n">
        <x:v>43083</x:v>
      </x:c>
      <x:c r="B715" t="n">
        <x:v>12.51</x:v>
      </x:c>
      <x:c r="C715" t="n">
        <x:v>12.53</x:v>
      </x:c>
      <x:c r="D715" t="n">
        <x:v>12.56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0</x:v>
      </x:c>
    </x:row>
    <x:row r="716">
      <x:c r="A716" s="10" t="n">
        <x:v>43084</x:v>
      </x:c>
      <x:c r="B716" t="n">
        <x:v>12.48</x:v>
      </x:c>
      <x:c r="C716" t="n">
        <x:v>12.51</x:v>
      </x:c>
      <x:c r="D716" t="n">
        <x:v>12.54</x:v>
      </x:c>
      <x:c r="E716" t="n">
        <x:v>0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0</x:v>
      </x:c>
    </x:row>
    <x:row r="717">
      <x:c r="A717" s="10" t="n">
        <x:v>43085</x:v>
      </x:c>
      <x:c r="B717" t="n">
        <x:v>12.46</x:v>
      </x:c>
      <x:c r="C717" t="n">
        <x:v>12.48</x:v>
      </x:c>
      <x:c r="D717" t="n">
        <x:v>12.53</x:v>
      </x:c>
      <x:c r="E717" t="n">
        <x:v>0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</x:row>
    <x:row r="718">
      <x:c r="A718" s="10" t="n">
        <x:v>43086</x:v>
      </x:c>
      <x:c r="B718" t="n">
        <x:v>12.44</x:v>
      </x:c>
      <x:c r="C718" t="n">
        <x:v>12.46</x:v>
      </x:c>
      <x:c r="D718" t="n">
        <x:v>12.51</x:v>
      </x:c>
      <x:c r="E718" t="n">
        <x:v>4</x:v>
      </x:c>
      <x:c r="F718" t="n">
        <x:v>0</x:v>
      </x:c>
      <x:c r="G718" t="n">
        <x:v>23</x:v>
      </x:c>
      <x:c r="H718" t="n">
        <x:v>0</x:v>
      </x:c>
      <x:c r="I718" t="n">
        <x:v>11</x:v>
      </x:c>
      <x:c r="J718" t="n">
        <x:v>0</x:v>
      </x:c>
      <x:c r="K718" t="n">
        <x:v>7</x:v>
      </x:c>
      <x:c r="L718" t="n">
        <x:v>0</x:v>
      </x:c>
    </x:row>
    <x:row r="719">
      <x:c r="A719" s="10" t="n">
        <x:v>43087</x:v>
      </x:c>
      <x:c r="B719" t="n">
        <x:v>12.89</x:v>
      </x:c>
      <x:c r="C719" t="n">
        <x:v>12.44</x:v>
      </x:c>
      <x:c r="D719" t="n">
        <x:v>12.48</x:v>
      </x:c>
      <x:c r="E719" t="n">
        <x:v>9</x:v>
      </x:c>
      <x:c r="F719" t="n">
        <x:v>4</x:v>
      </x:c>
      <x:c r="G719" t="n">
        <x:v>24</x:v>
      </x:c>
      <x:c r="H719" t="n">
        <x:v>23</x:v>
      </x:c>
      <x:c r="I719" t="n">
        <x:v>12</x:v>
      </x:c>
      <x:c r="J719" t="n">
        <x:v>11</x:v>
      </x:c>
      <x:c r="K719" t="n">
        <x:v>15</x:v>
      </x:c>
      <x:c r="L719" t="n">
        <x:v>7</x:v>
      </x:c>
    </x:row>
    <x:row r="720">
      <x:c r="A720" s="10" t="n">
        <x:v>43088</x:v>
      </x:c>
      <x:c r="B720" t="n">
        <x:v>13.01</x:v>
      </x:c>
      <x:c r="C720" t="n">
        <x:v>12.89</x:v>
      </x:c>
      <x:c r="D720" t="n">
        <x:v>12.46</x:v>
      </x:c>
      <x:c r="E720" t="n">
        <x:v>18</x:v>
      </x:c>
      <x:c r="F720" t="n">
        <x:v>9</x:v>
      </x:c>
      <x:c r="G720" t="n">
        <x:v>13</x:v>
      </x:c>
      <x:c r="H720" t="n">
        <x:v>24</x:v>
      </x:c>
      <x:c r="I720" t="n">
        <x:v>13</x:v>
      </x:c>
      <x:c r="J720" t="n">
        <x:v>12</x:v>
      </x:c>
      <x:c r="K720" t="n">
        <x:v>17</x:v>
      </x:c>
      <x:c r="L720" t="n">
        <x:v>15</x:v>
      </x:c>
    </x:row>
    <x:row r="721">
      <x:c r="A721" s="10" t="n">
        <x:v>43089</x:v>
      </x:c>
      <x:c r="B721" t="n">
        <x:v>12.76</x:v>
      </x:c>
      <x:c r="C721" t="n">
        <x:v>13.01</x:v>
      </x:c>
      <x:c r="D721" t="n">
        <x:v>12.44</x:v>
      </x:c>
      <x:c r="E721" t="n">
        <x:v>1</x:v>
      </x:c>
      <x:c r="F721" t="n">
        <x:v>18</x:v>
      </x:c>
      <x:c r="G721" t="n">
        <x:v>7</x:v>
      </x:c>
      <x:c r="H721" t="n">
        <x:v>13</x:v>
      </x:c>
      <x:c r="I721" t="n">
        <x:v>1</x:v>
      </x:c>
      <x:c r="J721" t="n">
        <x:v>13</x:v>
      </x:c>
      <x:c r="K721" t="n">
        <x:v>0</x:v>
      </x:c>
      <x:c r="L721" t="n">
        <x:v>17</x:v>
      </x:c>
    </x:row>
    <x:row r="722">
      <x:c r="A722" s="10" t="n">
        <x:v>43090</x:v>
      </x:c>
      <x:c r="B722" t="n">
        <x:v>12.57</x:v>
      </x:c>
      <x:c r="C722" t="n">
        <x:v>12.76</x:v>
      </x:c>
      <x:c r="D722" t="n">
        <x:v>12.89</x:v>
      </x:c>
      <x:c r="E722" t="n">
        <x:v>0</x:v>
      </x:c>
      <x:c r="F722" t="n">
        <x:v>1</x:v>
      </x:c>
      <x:c r="G722" t="n">
        <x:v>6</x:v>
      </x:c>
      <x:c r="H722" t="n">
        <x:v>7</x:v>
      </x:c>
      <x:c r="I722" t="n">
        <x:v>0</x:v>
      </x:c>
      <x:c r="J722" t="n">
        <x:v>1</x:v>
      </x:c>
      <x:c r="K722" t="n">
        <x:v>1</x:v>
      </x:c>
      <x:c r="L722" t="n">
        <x:v>0</x:v>
      </x:c>
    </x:row>
    <x:row r="723">
      <x:c r="A723" s="10" t="n">
        <x:v>43091</x:v>
      </x:c>
      <x:c r="B723" t="n">
        <x:v>12.54</x:v>
      </x:c>
      <x:c r="C723" t="n">
        <x:v>12.57</x:v>
      </x:c>
      <x:c r="D723" t="n">
        <x:v>13.01</x:v>
      </x:c>
      <x:c r="E723" t="n">
        <x:v>0</x:v>
      </x:c>
      <x:c r="F723" t="n">
        <x:v>0</x:v>
      </x:c>
      <x:c r="G723" t="n">
        <x:v>4</x:v>
      </x:c>
      <x:c r="H723" t="n">
        <x:v>6</x:v>
      </x:c>
      <x:c r="I723" t="n">
        <x:v>0</x:v>
      </x:c>
      <x:c r="J723" t="n">
        <x:v>0</x:v>
      </x:c>
      <x:c r="K723" t="n">
        <x:v>1</x:v>
      </x:c>
      <x:c r="L723" t="n">
        <x:v>1</x:v>
      </x:c>
    </x:row>
    <x:row r="724">
      <x:c r="A724" s="10" t="n">
        <x:v>43092</x:v>
      </x:c>
      <x:c r="B724" t="n">
        <x:v>12.52</x:v>
      </x:c>
      <x:c r="C724" t="n">
        <x:v>12.54</x:v>
      </x:c>
      <x:c r="D724" t="n">
        <x:v>12.76</x:v>
      </x:c>
      <x:c r="E724" t="n">
        <x:v>0</x:v>
      </x:c>
      <x:c r="F724" t="n">
        <x:v>0</x:v>
      </x:c>
      <x:c r="G724" t="n">
        <x:v>9</x:v>
      </x:c>
      <x:c r="H724" t="n">
        <x:v>4</x:v>
      </x:c>
      <x:c r="I724" t="n">
        <x:v>2</x:v>
      </x:c>
      <x:c r="J724" t="n">
        <x:v>0</x:v>
      </x:c>
      <x:c r="K724" t="n">
        <x:v>1</x:v>
      </x:c>
      <x:c r="L724" t="n">
        <x:v>1</x:v>
      </x:c>
    </x:row>
    <x:row r="725">
      <x:c r="A725" s="10" t="n">
        <x:v>43093</x:v>
      </x:c>
      <x:c r="B725" t="n">
        <x:v>12.51</x:v>
      </x:c>
      <x:c r="C725" t="n">
        <x:v>12.52</x:v>
      </x:c>
      <x:c r="D725" t="n">
        <x:v>12.57</x:v>
      </x:c>
      <x:c r="E725" t="n">
        <x:v>0</x:v>
      </x:c>
      <x:c r="F725" t="n">
        <x:v>0</x:v>
      </x:c>
      <x:c r="G725" t="n">
        <x:v>1</x:v>
      </x:c>
      <x:c r="H725" t="n">
        <x:v>9</x:v>
      </x:c>
      <x:c r="I725" t="n">
        <x:v>0</x:v>
      </x:c>
      <x:c r="J725" t="n">
        <x:v>2</x:v>
      </x:c>
      <x:c r="K725" t="n">
        <x:v>0</x:v>
      </x:c>
      <x:c r="L725" t="n">
        <x:v>1</x:v>
      </x:c>
    </x:row>
    <x:row r="726">
      <x:c r="A726" s="10" t="n">
        <x:v>43094</x:v>
      </x:c>
      <x:c r="B726" t="n">
        <x:v>12.5</x:v>
      </x:c>
      <x:c r="C726" t="n">
        <x:v>12.51</x:v>
      </x:c>
      <x:c r="D726" t="n">
        <x:v>12.54</x:v>
      </x:c>
      <x:c r="E726" t="n">
        <x:v>3</x:v>
      </x:c>
      <x:c r="F726" t="n">
        <x:v>0</x:v>
      </x:c>
      <x:c r="G726" t="n">
        <x:v>6</x:v>
      </x:c>
      <x:c r="H726" t="n">
        <x:v>1</x:v>
      </x:c>
      <x:c r="I726" t="n">
        <x:v>7</x:v>
      </x:c>
      <x:c r="J726" t="n">
        <x:v>0</x:v>
      </x:c>
      <x:c r="K726" t="n">
        <x:v>5</x:v>
      </x:c>
      <x:c r="L726" t="n">
        <x:v>0</x:v>
      </x:c>
    </x:row>
    <x:row r="727">
      <x:c r="A727" s="10" t="n">
        <x:v>43095</x:v>
      </x:c>
      <x:c r="B727" t="n">
        <x:v>12.49</x:v>
      </x:c>
      <x:c r="C727" t="n">
        <x:v>12.5</x:v>
      </x:c>
      <x:c r="D727" t="n">
        <x:v>12.52</x:v>
      </x:c>
      <x:c r="E727" t="n">
        <x:v>4</x:v>
      </x:c>
      <x:c r="F727" t="n">
        <x:v>3</x:v>
      </x:c>
      <x:c r="G727" t="n">
        <x:v>6</x:v>
      </x:c>
      <x:c r="H727" t="n">
        <x:v>6</x:v>
      </x:c>
      <x:c r="I727" t="n">
        <x:v>2</x:v>
      </x:c>
      <x:c r="J727" t="n">
        <x:v>7</x:v>
      </x:c>
      <x:c r="K727" t="n">
        <x:v>2</x:v>
      </x:c>
      <x:c r="L727" t="n">
        <x:v>5</x:v>
      </x:c>
    </x:row>
    <x:row r="728">
      <x:c r="A728" s="10" t="n">
        <x:v>43096</x:v>
      </x:c>
      <x:c r="B728" t="n">
        <x:v>12.48</x:v>
      </x:c>
      <x:c r="C728" t="n">
        <x:v>12.49</x:v>
      </x:c>
      <x:c r="D728" t="n">
        <x:v>12.51</x:v>
      </x:c>
      <x:c r="E728" t="n">
        <x:v>11</x:v>
      </x:c>
      <x:c r="F728" t="n">
        <x:v>4</x:v>
      </x:c>
      <x:c r="G728" t="n">
        <x:v>24</x:v>
      </x:c>
      <x:c r="H728" t="n">
        <x:v>6</x:v>
      </x:c>
      <x:c r="I728" t="n">
        <x:v>16</x:v>
      </x:c>
      <x:c r="J728" t="n">
        <x:v>2</x:v>
      </x:c>
      <x:c r="K728" t="n">
        <x:v>14</x:v>
      </x:c>
      <x:c r="L728" t="n">
        <x:v>2</x:v>
      </x:c>
    </x:row>
    <x:row r="729">
      <x:c r="A729" s="10" t="n">
        <x:v>43097</x:v>
      </x:c>
      <x:c r="B729" t="n">
        <x:v>12.47</x:v>
      </x:c>
      <x:c r="C729" t="n">
        <x:v>12.48</x:v>
      </x:c>
      <x:c r="D729" t="n">
        <x:v>12.5</x:v>
      </x:c>
      <x:c r="E729" t="n">
        <x:v>0</x:v>
      </x:c>
      <x:c r="F729" t="n">
        <x:v>11</x:v>
      </x:c>
      <x:c r="G729" t="n">
        <x:v>0</x:v>
      </x:c>
      <x:c r="H729" t="n">
        <x:v>24</x:v>
      </x:c>
      <x:c r="I729" t="n">
        <x:v>0</x:v>
      </x:c>
      <x:c r="J729" t="n">
        <x:v>16</x:v>
      </x:c>
      <x:c r="K729" t="n">
        <x:v>0</x:v>
      </x:c>
      <x:c r="L729" t="n">
        <x:v>14</x:v>
      </x:c>
    </x:row>
    <x:row r="730">
      <x:c r="A730" s="10" t="n">
        <x:v>43098</x:v>
      </x:c>
      <x:c r="B730" t="n">
        <x:v>12.47</x:v>
      </x:c>
      <x:c r="C730" t="n">
        <x:v>12.47</x:v>
      </x:c>
      <x:c r="D730" t="n">
        <x:v>12.49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0</x:v>
      </x:c>
    </x:row>
    <x:row r="731">
      <x:c r="A731" s="10" t="n">
        <x:v>43099</x:v>
      </x:c>
      <x:c r="B731" t="n">
        <x:v>12.46</x:v>
      </x:c>
      <x:c r="C731" t="n">
        <x:v>12.47</x:v>
      </x:c>
      <x:c r="D731" t="n">
        <x:v>12.48</x:v>
      </x:c>
      <x:c r="E731" t="n">
        <x:v>0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0</x:v>
      </x:c>
    </x:row>
    <x:row r="732">
      <x:c r="A732" s="10" t="n">
        <x:v>43100</x:v>
      </x:c>
      <x:c r="B732" t="n">
        <x:v>12.45</x:v>
      </x:c>
      <x:c r="C732" t="n">
        <x:v>12.46</x:v>
      </x:c>
      <x:c r="D732" t="n">
        <x:v>12.47</x:v>
      </x:c>
      <x:c r="E732" t="n">
        <x:v>0</x:v>
      </x:c>
      <x:c r="F732" t="n">
        <x:v>0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0</x:v>
      </x:c>
    </x:row>
    <x:row r="733">
      <x:c r="A733" s="10" t="n">
        <x:v>43101</x:v>
      </x:c>
      <x:c r="B733" t="n">
        <x:v>12.44</x:v>
      </x:c>
      <x:c r="C733" t="n">
        <x:v>12.45</x:v>
      </x:c>
      <x:c r="D733" t="n">
        <x:v>12.47</x:v>
      </x:c>
      <x:c r="E733" t="n">
        <x:v>0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</x:row>
    <x:row r="734">
      <x:c r="A734" s="10" t="n">
        <x:v>43102</x:v>
      </x:c>
      <x:c r="B734" t="n">
        <x:v>12.432</x:v>
      </x:c>
      <x:c r="C734" t="n">
        <x:v>12.44</x:v>
      </x:c>
      <x:c r="D734" t="n">
        <x:v>12.46</x:v>
      </x:c>
      <x:c r="E734" t="n">
        <x:v>0</x:v>
      </x:c>
      <x:c r="F734" t="n">
        <x:v>0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0</x:v>
      </x:c>
      <x:c r="L734" t="n">
        <x:v>0</x:v>
      </x:c>
    </x:row>
    <x:row r="735">
      <x:c r="A735" s="10" t="n">
        <x:v>43103</x:v>
      </x:c>
      <x:c r="B735" t="n">
        <x:v>12.41</x:v>
      </x:c>
      <x:c r="C735" t="n">
        <x:v>12.432</x:v>
      </x:c>
      <x:c r="D735" t="n">
        <x:v>12.45</x:v>
      </x:c>
      <x:c r="E735" t="n">
        <x:v>0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0</x:v>
      </x:c>
    </x:row>
    <x:row r="736">
      <x:c r="A736" s="10" t="n">
        <x:v>43104</x:v>
      </x:c>
      <x:c r="B736" t="n">
        <x:v>12.38</x:v>
      </x:c>
      <x:c r="C736" t="n">
        <x:v>12.41</x:v>
      </x:c>
      <x:c r="D736" t="n">
        <x:v>12.44</x:v>
      </x:c>
      <x:c r="E736" t="n">
        <x:v>0</x:v>
      </x:c>
      <x:c r="F736" t="n">
        <x:v>0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0</x:v>
      </x:c>
    </x:row>
    <x:row r="737">
      <x:c r="A737" s="10" t="n">
        <x:v>43105</x:v>
      </x:c>
      <x:c r="B737" t="n">
        <x:v>12.36</x:v>
      </x:c>
      <x:c r="C737" t="n">
        <x:v>12.38</x:v>
      </x:c>
      <x:c r="D737" t="n">
        <x:v>12.432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</x:row>
    <x:row r="738">
      <x:c r="A738" s="10" t="n">
        <x:v>43106</x:v>
      </x:c>
      <x:c r="B738" t="n">
        <x:v>12.35</x:v>
      </x:c>
      <x:c r="C738" t="n">
        <x:v>12.36</x:v>
      </x:c>
      <x:c r="D738" t="n">
        <x:v>12.41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0</x:v>
      </x:c>
    </x:row>
    <x:row r="739">
      <x:c r="A739" s="10" t="n">
        <x:v>43107</x:v>
      </x:c>
      <x:c r="B739" t="n">
        <x:v>12.35</x:v>
      </x:c>
      <x:c r="C739" t="n">
        <x:v>12.35</x:v>
      </x:c>
      <x:c r="D739" t="n">
        <x:v>12.38</x:v>
      </x:c>
      <x:c r="E739" t="n">
        <x:v>4</x:v>
      </x:c>
      <x:c r="F739" t="n">
        <x:v>0</x:v>
      </x:c>
      <x:c r="G739" t="n">
        <x:v>6</x:v>
      </x:c>
      <x:c r="H739" t="n">
        <x:v>0</x:v>
      </x:c>
      <x:c r="I739" t="n">
        <x:v>3</x:v>
      </x:c>
      <x:c r="J739" t="n">
        <x:v>0</x:v>
      </x:c>
      <x:c r="K739" t="n">
        <x:v>5</x:v>
      </x:c>
      <x:c r="L739" t="n">
        <x:v>0</x:v>
      </x:c>
    </x:row>
    <x:row r="740">
      <x:c r="A740" s="10" t="n">
        <x:v>43108</x:v>
      </x:c>
      <x:c r="B740" t="n">
        <x:v>12.34</x:v>
      </x:c>
      <x:c r="C740" t="n">
        <x:v>12.35</x:v>
      </x:c>
      <x:c r="D740" t="n">
        <x:v>12.36</x:v>
      </x:c>
      <x:c r="E740" t="n">
        <x:v>5</x:v>
      </x:c>
      <x:c r="F740" t="n">
        <x:v>4</x:v>
      </x:c>
      <x:c r="G740" t="n">
        <x:v>0</x:v>
      </x:c>
      <x:c r="H740" t="n">
        <x:v>6</x:v>
      </x:c>
      <x:c r="I740" t="n">
        <x:v>0</x:v>
      </x:c>
      <x:c r="J740" t="n">
        <x:v>3</x:v>
      </x:c>
      <x:c r="K740" t="n">
        <x:v>0</x:v>
      </x:c>
      <x:c r="L740" t="n">
        <x:v>5</x:v>
      </x:c>
    </x:row>
    <x:row r="741">
      <x:c r="A741" s="10" t="n">
        <x:v>43109</x:v>
      </x:c>
      <x:c r="B741" t="n">
        <x:v>12.34</x:v>
      </x:c>
      <x:c r="C741" t="n">
        <x:v>12.34</x:v>
      </x:c>
      <x:c r="D741" t="n">
        <x:v>12.35</x:v>
      </x:c>
      <x:c r="E741" t="n">
        <x:v>0</x:v>
      </x:c>
      <x:c r="F741" t="n">
        <x:v>5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0</x:v>
      </x:c>
    </x:row>
    <x:row r="742">
      <x:c r="A742" s="10" t="n">
        <x:v>43110</x:v>
      </x:c>
      <x:c r="B742" t="n">
        <x:v>12.33</x:v>
      </x:c>
      <x:c r="C742" t="n">
        <x:v>12.34</x:v>
      </x:c>
      <x:c r="D742" t="n">
        <x:v>12.35</x:v>
      </x:c>
      <x:c r="E742" t="n">
        <x:v>0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</x:row>
    <x:row r="743">
      <x:c r="A743" s="10" t="n">
        <x:v>43111</x:v>
      </x:c>
      <x:c r="B743" t="n">
        <x:v>12.33</x:v>
      </x:c>
      <x:c r="C743" t="n">
        <x:v>12.33</x:v>
      </x:c>
      <x:c r="D743" t="n">
        <x:v>12.34</x:v>
      </x:c>
      <x:c r="E743" t="n">
        <x:v>0</x:v>
      </x:c>
      <x:c r="F743" t="n">
        <x:v>0</x:v>
      </x:c>
      <x:c r="G743" t="n">
        <x:v>1</x:v>
      </x:c>
      <x:c r="H743" t="n">
        <x:v>0</x:v>
      </x:c>
      <x:c r="I743" t="n">
        <x:v>0</x:v>
      </x:c>
      <x:c r="J743" t="n">
        <x:v>0</x:v>
      </x:c>
      <x:c r="K743" t="n">
        <x:v>1</x:v>
      </x:c>
      <x:c r="L743" t="n">
        <x:v>0</x:v>
      </x:c>
    </x:row>
    <x:row r="744">
      <x:c r="A744" s="10" t="n">
        <x:v>43112</x:v>
      </x:c>
      <x:c r="B744" t="n">
        <x:v>12.33</x:v>
      </x:c>
      <x:c r="C744" t="n">
        <x:v>12.33</x:v>
      </x:c>
      <x:c r="D744" t="n">
        <x:v>12.34</x:v>
      </x:c>
      <x:c r="E744" t="n">
        <x:v>0</x:v>
      </x:c>
      <x:c r="F744" t="n">
        <x:v>0</x:v>
      </x:c>
      <x:c r="G744" t="n">
        <x:v>0</x:v>
      </x:c>
      <x:c r="H744" t="n">
        <x:v>1</x:v>
      </x:c>
      <x:c r="I744" t="n">
        <x:v>0</x:v>
      </x:c>
      <x:c r="J744" t="n">
        <x:v>0</x:v>
      </x:c>
      <x:c r="K744" t="n">
        <x:v>0</x:v>
      </x:c>
      <x:c r="L744" t="n">
        <x:v>1</x:v>
      </x:c>
    </x:row>
    <x:row r="745">
      <x:c r="A745" s="10" t="n">
        <x:v>43113</x:v>
      </x:c>
      <x:c r="B745" t="n">
        <x:v>12.33</x:v>
      </x:c>
      <x:c r="C745" t="n">
        <x:v>12.33</x:v>
      </x:c>
      <x:c r="D745" t="n">
        <x:v>12.33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0</x:v>
      </x:c>
    </x:row>
    <x:row r="746">
      <x:c r="A746" s="10" t="n">
        <x:v>43114</x:v>
      </x:c>
      <x:c r="B746" t="n">
        <x:v>12.32</x:v>
      </x:c>
      <x:c r="C746" t="n">
        <x:v>12.33</x:v>
      </x:c>
      <x:c r="D746" t="n">
        <x:v>12.33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0</x:v>
      </x:c>
    </x:row>
    <x:row r="747">
      <x:c r="A747" s="10" t="n">
        <x:v>43115</x:v>
      </x:c>
      <x:c r="B747" t="n">
        <x:v>12.32</x:v>
      </x:c>
      <x:c r="C747" t="n">
        <x:v>12.32</x:v>
      </x:c>
      <x:c r="D747" t="n">
        <x:v>12.33</x:v>
      </x:c>
      <x:c r="E747" t="n">
        <x:v>0</x:v>
      </x:c>
      <x:c r="F747" t="n">
        <x:v>0</x:v>
      </x:c>
      <x:c r="G747" t="n">
        <x:v>0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0</x:v>
      </x:c>
    </x:row>
    <x:row r="748">
      <x:c r="A748" s="10" t="n">
        <x:v>43116</x:v>
      </x:c>
      <x:c r="B748" t="n">
        <x:v>12.32</x:v>
      </x:c>
      <x:c r="C748" t="n">
        <x:v>12.32</x:v>
      </x:c>
      <x:c r="D748" t="n">
        <x:v>12.33</x:v>
      </x:c>
      <x:c r="E748" t="n">
        <x:v>44</x:v>
      </x:c>
      <x:c r="F748" t="n">
        <x:v>0</x:v>
      </x:c>
      <x:c r="G748" t="n">
        <x:v>48</x:v>
      </x:c>
      <x:c r="H748" t="n">
        <x:v>0</x:v>
      </x:c>
      <x:c r="I748" t="n">
        <x:v>33</x:v>
      </x:c>
      <x:c r="J748" t="n">
        <x:v>0</x:v>
      </x:c>
      <x:c r="K748" t="n">
        <x:v>39</x:v>
      </x:c>
      <x:c r="L748" t="n">
        <x:v>0</x:v>
      </x:c>
    </x:row>
    <x:row r="749">
      <x:c r="A749" s="10" t="n">
        <x:v>43117</x:v>
      </x:c>
      <x:c r="B749" t="n">
        <x:v>12.32</x:v>
      </x:c>
      <x:c r="C749" t="n">
        <x:v>12.32</x:v>
      </x:c>
      <x:c r="D749" t="n">
        <x:v>12.32</x:v>
      </x:c>
      <x:c r="E749" t="n">
        <x:v>1</x:v>
      </x:c>
      <x:c r="F749" t="n">
        <x:v>44</x:v>
      </x:c>
      <x:c r="G749" t="n">
        <x:v>1</x:v>
      </x:c>
      <x:c r="H749" t="n">
        <x:v>48</x:v>
      </x:c>
      <x:c r="I749" t="n">
        <x:v>0</x:v>
      </x:c>
      <x:c r="J749" t="n">
        <x:v>33</x:v>
      </x:c>
      <x:c r="K749" t="n">
        <x:v>0</x:v>
      </x:c>
      <x:c r="L749" t="n">
        <x:v>39</x:v>
      </x:c>
    </x:row>
    <x:row r="750">
      <x:c r="A750" s="10" t="n">
        <x:v>43118</x:v>
      </x:c>
      <x:c r="B750" t="n">
        <x:v>12.32</x:v>
      </x:c>
      <x:c r="C750" t="n">
        <x:v>12.32</x:v>
      </x:c>
      <x:c r="D750" t="n">
        <x:v>12.32</x:v>
      </x:c>
      <x:c r="E750" t="n">
        <x:v>0</x:v>
      </x:c>
      <x:c r="F750" t="n">
        <x:v>1</x:v>
      </x:c>
      <x:c r="G750" t="n">
        <x:v>1</x:v>
      </x:c>
      <x:c r="H750" t="n">
        <x:v>1</x:v>
      </x:c>
      <x:c r="I750" t="n">
        <x:v>0</x:v>
      </x:c>
      <x:c r="J750" t="n">
        <x:v>0</x:v>
      </x:c>
      <x:c r="K750" t="n">
        <x:v>0</x:v>
      </x:c>
      <x:c r="L750" t="n">
        <x:v>0</x:v>
      </x:c>
    </x:row>
    <x:row r="751">
      <x:c r="A751" s="10" t="n">
        <x:v>43119</x:v>
      </x:c>
      <x:c r="B751" t="n">
        <x:v>12.31</x:v>
      </x:c>
      <x:c r="C751" t="n">
        <x:v>12.32</x:v>
      </x:c>
      <x:c r="D751" t="n">
        <x:v>12.32</x:v>
      </x:c>
      <x:c r="E751" t="n">
        <x:v>0</x:v>
      </x:c>
      <x:c r="F751" t="n">
        <x:v>0</x:v>
      </x:c>
      <x:c r="G751" t="n">
        <x:v>0</x:v>
      </x:c>
      <x:c r="H751" t="n">
        <x:v>1</x:v>
      </x:c>
      <x:c r="I751" t="n">
        <x:v>0</x:v>
      </x:c>
      <x:c r="J751" t="n">
        <x:v>0</x:v>
      </x:c>
      <x:c r="K751" t="n">
        <x:v>0</x:v>
      </x:c>
      <x:c r="L751" t="n">
        <x:v>0</x:v>
      </x:c>
    </x:row>
    <x:row r="752">
      <x:c r="A752" s="10" t="n">
        <x:v>43120</x:v>
      </x:c>
      <x:c r="B752" t="n">
        <x:v>12.31</x:v>
      </x:c>
      <x:c r="C752" t="n">
        <x:v>12.31</x:v>
      </x:c>
      <x:c r="D752" t="n">
        <x:v>12.32</x:v>
      </x:c>
      <x:c r="E752" t="n">
        <x:v>0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0</x:v>
      </x:c>
    </x:row>
    <x:row r="753">
      <x:c r="A753" s="10" t="n">
        <x:v>43121</x:v>
      </x:c>
      <x:c r="B753" t="n">
        <x:v>12.31</x:v>
      </x:c>
      <x:c r="C753" t="n">
        <x:v>12.31</x:v>
      </x:c>
      <x:c r="D753" t="n">
        <x:v>12.32</x:v>
      </x:c>
      <x:c r="E753" t="n">
        <x:v>0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0</x:v>
      </x:c>
    </x:row>
    <x:row r="754">
      <x:c r="A754" s="10" t="n">
        <x:v>43122</x:v>
      </x:c>
      <x:c r="B754" t="n">
        <x:v>12.31</x:v>
      </x:c>
      <x:c r="C754" t="n">
        <x:v>12.31</x:v>
      </x:c>
      <x:c r="D754" t="n">
        <x:v>12.31</x:v>
      </x:c>
      <x:c r="E754" t="n">
        <x:v>0</x:v>
      </x:c>
      <x:c r="F754" t="n">
        <x:v>0</x:v>
      </x:c>
      <x:c r="G754" t="n">
        <x:v>1</x:v>
      </x:c>
      <x:c r="H754" t="n">
        <x:v>0</x:v>
      </x:c>
      <x:c r="I754" t="n">
        <x:v>0</x:v>
      </x:c>
      <x:c r="J754" t="n">
        <x:v>0</x:v>
      </x:c>
      <x:c r="K754" t="n">
        <x:v>1</x:v>
      </x:c>
      <x:c r="L754" t="n">
        <x:v>0</x:v>
      </x:c>
    </x:row>
    <x:row r="755">
      <x:c r="A755" s="10" t="n">
        <x:v>43123</x:v>
      </x:c>
      <x:c r="B755" t="n">
        <x:v>12.31</x:v>
      </x:c>
      <x:c r="C755" t="n">
        <x:v>12.31</x:v>
      </x:c>
      <x:c r="D755" t="n">
        <x:v>12.31</x:v>
      </x:c>
      <x:c r="E755" t="n">
        <x:v>0</x:v>
      </x:c>
      <x:c r="F755" t="n">
        <x:v>0</x:v>
      </x:c>
      <x:c r="G755" t="n">
        <x:v>0</x:v>
      </x:c>
      <x:c r="H755" t="n">
        <x:v>1</x:v>
      </x:c>
      <x:c r="I755" t="n">
        <x:v>0</x:v>
      </x:c>
      <x:c r="J755" t="n">
        <x:v>0</x:v>
      </x:c>
      <x:c r="K755" t="n">
        <x:v>0</x:v>
      </x:c>
      <x:c r="L755" t="n">
        <x:v>1</x:v>
      </x:c>
    </x:row>
    <x:row r="756">
      <x:c r="A756" s="10" t="n">
        <x:v>43124</x:v>
      </x:c>
      <x:c r="B756" t="n">
        <x:v>12.31</x:v>
      </x:c>
      <x:c r="C756" t="n">
        <x:v>12.31</x:v>
      </x:c>
      <x:c r="D756" t="n">
        <x:v>12.31</x:v>
      </x:c>
      <x:c r="E756" t="n">
        <x:v>1</x:v>
      </x:c>
      <x:c r="F756" t="n">
        <x:v>0</x:v>
      </x:c>
      <x:c r="G756" t="n">
        <x:v>2</x:v>
      </x:c>
      <x:c r="H756" t="n">
        <x:v>0</x:v>
      </x:c>
      <x:c r="I756" t="n">
        <x:v>3</x:v>
      </x:c>
      <x:c r="J756" t="n">
        <x:v>0</x:v>
      </x:c>
      <x:c r="K756" t="n">
        <x:v>3</x:v>
      </x:c>
      <x:c r="L756" t="n">
        <x:v>0</x:v>
      </x:c>
    </x:row>
    <x:row r="757">
      <x:c r="A757" s="10" t="n">
        <x:v>43125</x:v>
      </x:c>
      <x:c r="B757" t="n">
        <x:v>12.31</x:v>
      </x:c>
      <x:c r="C757" t="n">
        <x:v>12.31</x:v>
      </x:c>
      <x:c r="D757" t="n">
        <x:v>12.31</x:v>
      </x:c>
      <x:c r="E757" t="n">
        <x:v>0</x:v>
      </x:c>
      <x:c r="F757" t="n">
        <x:v>1</x:v>
      </x:c>
      <x:c r="G757" t="n">
        <x:v>0</x:v>
      </x:c>
      <x:c r="H757" t="n">
        <x:v>2</x:v>
      </x:c>
      <x:c r="I757" t="n">
        <x:v>0</x:v>
      </x:c>
      <x:c r="J757" t="n">
        <x:v>3</x:v>
      </x:c>
      <x:c r="K757" t="n">
        <x:v>1</x:v>
      </x:c>
      <x:c r="L757" t="n">
        <x:v>3</x:v>
      </x:c>
    </x:row>
    <x:row r="758">
      <x:c r="A758" s="10" t="n">
        <x:v>43126</x:v>
      </x:c>
      <x:c r="B758" t="n">
        <x:v>12.31</x:v>
      </x:c>
      <x:c r="C758" t="n">
        <x:v>12.31</x:v>
      </x:c>
      <x:c r="D758" t="n">
        <x:v>12.31</x:v>
      </x:c>
      <x:c r="E758" t="n">
        <x:v>13</x:v>
      </x:c>
      <x:c r="F758" t="n">
        <x:v>0</x:v>
      </x:c>
      <x:c r="G758" t="n">
        <x:v>24</x:v>
      </x:c>
      <x:c r="H758" t="n">
        <x:v>0</x:v>
      </x:c>
      <x:c r="I758" t="n">
        <x:v>17</x:v>
      </x:c>
      <x:c r="J758" t="n">
        <x:v>0</x:v>
      </x:c>
      <x:c r="K758" t="n">
        <x:v>10</x:v>
      </x:c>
      <x:c r="L758" t="n">
        <x:v>1</x:v>
      </x:c>
    </x:row>
    <x:row r="759">
      <x:c r="A759" s="10" t="n">
        <x:v>43127</x:v>
      </x:c>
      <x:c r="B759" t="n">
        <x:v>12.31</x:v>
      </x:c>
      <x:c r="C759" t="n">
        <x:v>12.31</x:v>
      </x:c>
      <x:c r="D759" t="n">
        <x:v>12.31</x:v>
      </x:c>
      <x:c r="E759" t="n">
        <x:v>9</x:v>
      </x:c>
      <x:c r="F759" t="n">
        <x:v>13</x:v>
      </x:c>
      <x:c r="G759" t="n">
        <x:v>7</x:v>
      </x:c>
      <x:c r="H759" t="n">
        <x:v>24</x:v>
      </x:c>
      <x:c r="I759" t="n">
        <x:v>9</x:v>
      </x:c>
      <x:c r="J759" t="n">
        <x:v>17</x:v>
      </x:c>
      <x:c r="K759" t="n">
        <x:v>13</x:v>
      </x:c>
      <x:c r="L759" t="n">
        <x:v>10</x:v>
      </x:c>
    </x:row>
    <x:row r="760">
      <x:c r="A760" s="10" t="n">
        <x:v>43128</x:v>
      </x:c>
      <x:c r="B760" t="n">
        <x:v>12.31</x:v>
      </x:c>
      <x:c r="C760" t="n">
        <x:v>12.31</x:v>
      </x:c>
      <x:c r="D760" t="n">
        <x:v>12.31</x:v>
      </x:c>
      <x:c r="E760" t="n">
        <x:v>1</x:v>
      </x:c>
      <x:c r="F760" t="n">
        <x:v>9</x:v>
      </x:c>
      <x:c r="G760" t="n">
        <x:v>0</x:v>
      </x:c>
      <x:c r="H760" t="n">
        <x:v>7</x:v>
      </x:c>
      <x:c r="I760" t="n">
        <x:v>0</x:v>
      </x:c>
      <x:c r="J760" t="n">
        <x:v>9</x:v>
      </x:c>
      <x:c r="K760" t="n">
        <x:v>0</x:v>
      </x:c>
      <x:c r="L760" t="n">
        <x:v>13</x:v>
      </x:c>
    </x:row>
    <x:row r="761">
      <x:c r="A761" s="10" t="n">
        <x:v>43129</x:v>
      </x:c>
      <x:c r="B761" t="n">
        <x:v>12.31</x:v>
      </x:c>
      <x:c r="C761" t="n">
        <x:v>12.31</x:v>
      </x:c>
      <x:c r="D761" t="n">
        <x:v>12.31</x:v>
      </x:c>
      <x:c r="E761" t="n">
        <x:v>1</x:v>
      </x:c>
      <x:c r="F761" t="n">
        <x:v>1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0</x:v>
      </x:c>
    </x:row>
    <x:row r="762">
      <x:c r="A762" s="10" t="n">
        <x:v>43130</x:v>
      </x:c>
      <x:c r="B762" t="n">
        <x:v>12.31</x:v>
      </x:c>
      <x:c r="C762" t="n">
        <x:v>12.31</x:v>
      </x:c>
      <x:c r="D762" t="n">
        <x:v>12.31</x:v>
      </x:c>
      <x:c r="E762" t="n">
        <x:v>0</x:v>
      </x:c>
      <x:c r="F762" t="n">
        <x:v>1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0</x:v>
      </x:c>
    </x:row>
    <x:row r="763">
      <x:c r="A763" s="10" t="n">
        <x:v>43131</x:v>
      </x:c>
      <x:c r="B763" t="n">
        <x:v>12.3</x:v>
      </x:c>
      <x:c r="C763" t="n">
        <x:v>12.31</x:v>
      </x:c>
      <x:c r="D763" t="n">
        <x:v>12.31</x:v>
      </x:c>
      <x:c r="E763" t="n">
        <x:v>0</x:v>
      </x:c>
      <x:c r="F763" t="n">
        <x:v>0</x:v>
      </x:c>
      <x:c r="G763" t="n">
        <x:v>5</x:v>
      </x:c>
      <x:c r="H763" t="n">
        <x:v>0</x:v>
      </x:c>
      <x:c r="I763" t="n">
        <x:v>5</x:v>
      </x:c>
      <x:c r="J763" t="n">
        <x:v>0</x:v>
      </x:c>
      <x:c r="K763" t="n">
        <x:v>0</x:v>
      </x:c>
      <x:c r="L763" t="n">
        <x:v>0</x:v>
      </x:c>
    </x:row>
    <x:row r="764">
      <x:c r="A764" s="10" t="n">
        <x:v>43132</x:v>
      </x:c>
      <x:c r="B764" t="n">
        <x:v>12.3</x:v>
      </x:c>
      <x:c r="C764" t="n">
        <x:v>12.3</x:v>
      </x:c>
      <x:c r="D764" t="n">
        <x:v>12.31</x:v>
      </x:c>
      <x:c r="E764" t="n">
        <x:v>0</x:v>
      </x:c>
      <x:c r="F764" t="n">
        <x:v>0</x:v>
      </x:c>
      <x:c r="G764" t="n">
        <x:v>0</x:v>
      </x:c>
      <x:c r="H764" t="n">
        <x:v>5</x:v>
      </x:c>
      <x:c r="I764" t="n">
        <x:v>0</x:v>
      </x:c>
      <x:c r="J764" t="n">
        <x:v>5</x:v>
      </x:c>
      <x:c r="K764" t="n">
        <x:v>3</x:v>
      </x:c>
      <x:c r="L764" t="n">
        <x:v>0</x:v>
      </x:c>
    </x:row>
    <x:row r="765">
      <x:c r="A765" s="10" t="n">
        <x:v>43133</x:v>
      </x:c>
      <x:c r="B765" t="n">
        <x:v>12.3</x:v>
      </x:c>
      <x:c r="C765" t="n">
        <x:v>12.3</x:v>
      </x:c>
      <x:c r="D765" t="n">
        <x:v>12.31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3</x:v>
      </x:c>
    </x:row>
    <x:row r="766">
      <x:c r="A766" s="10" t="n">
        <x:v>43134</x:v>
      </x:c>
      <x:c r="B766" t="n">
        <x:v>12.3</x:v>
      </x:c>
      <x:c r="C766" t="n">
        <x:v>12.3</x:v>
      </x:c>
      <x:c r="D766" t="n">
        <x:v>12.3</x:v>
      </x:c>
      <x:c r="E766" t="n">
        <x:v>0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0</x:v>
      </x:c>
    </x:row>
    <x:row r="767">
      <x:c r="A767" s="10" t="n">
        <x:v>43135</x:v>
      </x:c>
      <x:c r="B767" t="n">
        <x:v>12.3</x:v>
      </x:c>
      <x:c r="C767" t="n">
        <x:v>12.3</x:v>
      </x:c>
      <x:c r="D767" t="n">
        <x:v>12.3</x:v>
      </x:c>
      <x:c r="E767" t="n">
        <x:v>0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0</x:v>
      </x:c>
    </x:row>
    <x:row r="768">
      <x:c r="A768" s="10" t="n">
        <x:v>43136</x:v>
      </x:c>
      <x:c r="B768" t="n">
        <x:v>12.3</x:v>
      </x:c>
      <x:c r="C768" t="n">
        <x:v>12.3</x:v>
      </x:c>
      <x:c r="D768" t="n">
        <x:v>12.3</x:v>
      </x:c>
      <x:c r="E768" t="n">
        <x:v>0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0</x:v>
      </x:c>
    </x:row>
    <x:row r="769">
      <x:c r="A769" s="10" t="n">
        <x:v>43137</x:v>
      </x:c>
      <x:c r="B769" t="n">
        <x:v>12.3</x:v>
      </x:c>
      <x:c r="C769" t="n">
        <x:v>12.3</x:v>
      </x:c>
      <x:c r="D769" t="n">
        <x:v>12.3</x:v>
      </x:c>
      <x:c r="E769" t="n">
        <x:v>0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0</x:v>
      </x:c>
    </x:row>
    <x:row r="770">
      <x:c r="A770" s="10" t="n">
        <x:v>43138</x:v>
      </x:c>
      <x:c r="B770" t="n">
        <x:v>12.32</x:v>
      </x:c>
      <x:c r="C770" t="n">
        <x:v>12.3</x:v>
      </x:c>
      <x:c r="D770" t="n">
        <x:v>12.3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0</x:v>
      </x:c>
    </x:row>
    <x:row r="771">
      <x:c r="A771" s="10" t="n">
        <x:v>43139</x:v>
      </x:c>
      <x:c r="B771" t="n">
        <x:v>11.81</x:v>
      </x:c>
      <x:c r="C771" t="n">
        <x:v>12.32</x:v>
      </x:c>
      <x:c r="D771" t="n">
        <x:v>12.3</x:v>
      </x:c>
      <x:c r="E771" t="n">
        <x:v>0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0</x:v>
      </x:c>
    </x:row>
    <x:row r="772">
      <x:c r="A772" s="10" t="n">
        <x:v>43140</x:v>
      </x:c>
      <x:c r="B772" t="n">
        <x:v>11.83</x:v>
      </x:c>
      <x:c r="C772" t="n">
        <x:v>11.81</x:v>
      </x:c>
      <x:c r="D772" t="n">
        <x:v>12.3</x:v>
      </x:c>
      <x:c r="E772" t="n">
        <x:v>0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0</x:v>
      </x:c>
    </x:row>
    <x:row r="773">
      <x:c r="A773" s="10" t="n">
        <x:v>43141</x:v>
      </x:c>
      <x:c r="B773" t="n">
        <x:v>11.81</x:v>
      </x:c>
      <x:c r="C773" t="n">
        <x:v>11.83</x:v>
      </x:c>
      <x:c r="D773" t="n">
        <x:v>12.32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0</x:v>
      </x:c>
    </x:row>
    <x:row r="774">
      <x:c r="A774" s="10" t="n">
        <x:v>43142</x:v>
      </x:c>
      <x:c r="B774" t="n">
        <x:v>11.81</x:v>
      </x:c>
      <x:c r="C774" t="n">
        <x:v>11.81</x:v>
      </x:c>
      <x:c r="D774" t="n">
        <x:v>11.81</x:v>
      </x:c>
      <x:c r="E774" t="n">
        <x:v>0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0</x:v>
      </x:c>
    </x:row>
    <x:row r="775">
      <x:c r="A775" s="10" t="n">
        <x:v>43143</x:v>
      </x:c>
      <x:c r="B775" t="n">
        <x:v>11.81</x:v>
      </x:c>
      <x:c r="C775" t="n">
        <x:v>11.81</x:v>
      </x:c>
      <x:c r="D775" t="n">
        <x:v>11.83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0</x:v>
      </x:c>
    </x:row>
    <x:row r="776">
      <x:c r="A776" s="10" t="n">
        <x:v>43144</x:v>
      </x:c>
      <x:c r="B776" t="n">
        <x:v>11.81</x:v>
      </x:c>
      <x:c r="C776" t="n">
        <x:v>11.81</x:v>
      </x:c>
      <x:c r="D776" t="n">
        <x:v>11.81</x:v>
      </x:c>
      <x:c r="E776" t="n">
        <x:v>0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0</x:v>
      </x:c>
    </x:row>
    <x:row r="777">
      <x:c r="A777" s="10" t="n">
        <x:v>43145</x:v>
      </x:c>
      <x:c r="B777" t="n">
        <x:v>11.81</x:v>
      </x:c>
      <x:c r="C777" t="n">
        <x:v>11.81</x:v>
      </x:c>
      <x:c r="D777" t="n">
        <x:v>11.81</x:v>
      </x:c>
      <x:c r="E777" t="n">
        <x:v>0</x:v>
      </x:c>
      <x:c r="F777" t="n">
        <x:v>0</x:v>
      </x:c>
      <x:c r="G777" t="n">
        <x:v>1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0</x:v>
      </x:c>
    </x:row>
    <x:row r="778">
      <x:c r="A778" s="10" t="n">
        <x:v>43146</x:v>
      </x:c>
      <x:c r="B778" t="n">
        <x:v>11.81</x:v>
      </x:c>
      <x:c r="C778" t="n">
        <x:v>11.81</x:v>
      </x:c>
      <x:c r="D778" t="n">
        <x:v>11.81</x:v>
      </x:c>
      <x:c r="E778" t="n">
        <x:v>0</x:v>
      </x:c>
      <x:c r="F778" t="n">
        <x:v>0</x:v>
      </x:c>
      <x:c r="G778" t="n">
        <x:v>1</x:v>
      </x:c>
      <x:c r="H778" t="n">
        <x:v>1</x:v>
      </x:c>
      <x:c r="I778" t="n">
        <x:v>0</x:v>
      </x:c>
      <x:c r="J778" t="n">
        <x:v>0</x:v>
      </x:c>
      <x:c r="K778" t="n">
        <x:v>0</x:v>
      </x:c>
      <x:c r="L778" t="n">
        <x:v>0</x:v>
      </x:c>
    </x:row>
    <x:row r="779">
      <x:c r="A779" s="10" t="n">
        <x:v>43147</x:v>
      </x:c>
      <x:c r="B779" t="n">
        <x:v>11.81</x:v>
      </x:c>
      <x:c r="C779" t="n">
        <x:v>11.81</x:v>
      </x:c>
      <x:c r="D779" t="n">
        <x:v>11.81</x:v>
      </x:c>
      <x:c r="E779" t="n">
        <x:v>0</x:v>
      </x:c>
      <x:c r="F779" t="n">
        <x:v>0</x:v>
      </x:c>
      <x:c r="G779" t="n">
        <x:v>0</x:v>
      </x:c>
      <x:c r="H779" t="n">
        <x:v>1</x:v>
      </x:c>
      <x:c r="I779" t="n">
        <x:v>0</x:v>
      </x:c>
      <x:c r="J779" t="n">
        <x:v>0</x:v>
      </x:c>
      <x:c r="K779" t="n">
        <x:v>0</x:v>
      </x:c>
      <x:c r="L779" t="n">
        <x:v>0</x:v>
      </x:c>
    </x:row>
    <x:row r="780">
      <x:c r="A780" s="10" t="n">
        <x:v>43148</x:v>
      </x:c>
      <x:c r="B780" t="n">
        <x:v>11.81</x:v>
      </x:c>
      <x:c r="C780" t="n">
        <x:v>11.81</x:v>
      </x:c>
      <x:c r="D780" t="n">
        <x:v>11.81</x:v>
      </x:c>
      <x:c r="E780" t="n">
        <x:v>0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0</x:v>
      </x:c>
    </x:row>
    <x:row r="781">
      <x:c r="A781" s="10" t="n">
        <x:v>43149</x:v>
      </x:c>
      <x:c r="B781" t="n">
        <x:v>11.81</x:v>
      </x:c>
      <x:c r="C781" t="n">
        <x:v>11.81</x:v>
      </x:c>
      <x:c r="D781" t="n">
        <x:v>11.81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0</x:v>
      </x:c>
    </x:row>
    <x:row r="782">
      <x:c r="A782" s="10" t="n">
        <x:v>43150</x:v>
      </x:c>
      <x:c r="B782" t="n">
        <x:v>11.81</x:v>
      </x:c>
      <x:c r="C782" t="n">
        <x:v>11.81</x:v>
      </x:c>
      <x:c r="D782" t="n">
        <x:v>11.81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0</x:v>
      </x:c>
    </x:row>
    <x:row r="783">
      <x:c r="A783" s="10" t="n">
        <x:v>43151</x:v>
      </x:c>
      <x:c r="B783" t="n">
        <x:v>11.81</x:v>
      </x:c>
      <x:c r="C783" t="n">
        <x:v>11.81</x:v>
      </x:c>
      <x:c r="D783" t="n">
        <x:v>11.81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0</x:v>
      </x:c>
    </x:row>
    <x:row r="784">
      <x:c r="A784" s="10" t="n">
        <x:v>43152</x:v>
      </x:c>
      <x:c r="B784" t="n">
        <x:v>11.8</x:v>
      </x:c>
      <x:c r="C784" t="n">
        <x:v>11.81</x:v>
      </x:c>
      <x:c r="D784" t="n">
        <x:v>11.81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0</x:v>
      </x:c>
    </x:row>
    <x:row r="785">
      <x:c r="A785" s="10" t="n">
        <x:v>43153</x:v>
      </x:c>
      <x:c r="B785" t="n">
        <x:v>11.8</x:v>
      </x:c>
      <x:c r="C785" t="n">
        <x:v>11.8</x:v>
      </x:c>
      <x:c r="D785" t="n">
        <x:v>11.81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0</x:v>
      </x:c>
    </x:row>
    <x:row r="786">
      <x:c r="A786" s="10" t="n">
        <x:v>43154</x:v>
      </x:c>
      <x:c r="B786" t="n">
        <x:v>11.8</x:v>
      </x:c>
      <x:c r="C786" t="n">
        <x:v>11.8</x:v>
      </x:c>
      <x:c r="D786" t="n">
        <x:v>11.81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0</x:v>
      </x:c>
    </x:row>
    <x:row r="787">
      <x:c r="A787" s="10" t="n">
        <x:v>43155</x:v>
      </x:c>
      <x:c r="B787" t="n">
        <x:v>11.8</x:v>
      </x:c>
      <x:c r="C787" t="n">
        <x:v>11.8</x:v>
      </x:c>
      <x:c r="D787" t="n">
        <x:v>11.8</x:v>
      </x:c>
      <x:c r="E787" t="n">
        <x:v>0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0</x:v>
      </x:c>
    </x:row>
    <x:row r="788">
      <x:c r="A788" s="10" t="n">
        <x:v>43156</x:v>
      </x:c>
      <x:c r="B788" t="n">
        <x:v>11.79</x:v>
      </x:c>
      <x:c r="C788" t="n">
        <x:v>11.8</x:v>
      </x:c>
      <x:c r="D788" t="n">
        <x:v>11.8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0</x:v>
      </x:c>
    </x:row>
    <x:row r="789">
      <x:c r="A789" s="10" t="n">
        <x:v>43157</x:v>
      </x:c>
      <x:c r="B789" t="n">
        <x:v>11.79</x:v>
      </x:c>
      <x:c r="C789" t="n">
        <x:v>11.79</x:v>
      </x:c>
      <x:c r="D789" t="n">
        <x:v>11.8</x:v>
      </x:c>
      <x:c r="E789" t="n">
        <x:v>1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0</x:v>
      </x:c>
    </x:row>
    <x:row r="790">
      <x:c r="A790" s="10" t="n">
        <x:v>43158</x:v>
      </x:c>
      <x:c r="B790" t="n">
        <x:v>11.79</x:v>
      </x:c>
      <x:c r="C790" t="n">
        <x:v>11.79</x:v>
      </x:c>
      <x:c r="D790" t="n">
        <x:v>11.8</x:v>
      </x:c>
      <x:c r="E790" t="n">
        <x:v>1</x:v>
      </x:c>
      <x:c r="F790" t="n">
        <x:v>1</x:v>
      </x:c>
      <x:c r="G790" t="n">
        <x:v>9</x:v>
      </x:c>
      <x:c r="H790" t="n">
        <x:v>0</x:v>
      </x:c>
      <x:c r="I790" t="n">
        <x:v>1</x:v>
      </x:c>
      <x:c r="J790" t="n">
        <x:v>0</x:v>
      </x:c>
      <x:c r="K790" t="n">
        <x:v>0</x:v>
      </x:c>
      <x:c r="L790" t="n">
        <x:v>0</x:v>
      </x:c>
    </x:row>
    <x:row r="791">
      <x:c r="A791" s="10" t="n">
        <x:v>43159</x:v>
      </x:c>
      <x:c r="B791" t="n">
        <x:v>11.79</x:v>
      </x:c>
      <x:c r="C791" t="n">
        <x:v>11.79</x:v>
      </x:c>
      <x:c r="D791" t="n">
        <x:v>11.79</x:v>
      </x:c>
      <x:c r="E791" t="n">
        <x:v>0</x:v>
      </x:c>
      <x:c r="F791" t="n">
        <x:v>1</x:v>
      </x:c>
      <x:c r="G791" t="n">
        <x:v>1</x:v>
      </x:c>
      <x:c r="H791" t="n">
        <x:v>9</x:v>
      </x:c>
      <x:c r="I791" t="n">
        <x:v>0</x:v>
      </x:c>
      <x:c r="J791" t="n">
        <x:v>1</x:v>
      </x:c>
      <x:c r="K791" t="n">
        <x:v>0</x:v>
      </x:c>
      <x:c r="L791" t="n">
        <x:v>0</x:v>
      </x:c>
    </x:row>
    <x:row r="792">
      <x:c r="A792" s="10" t="n">
        <x:v>43160</x:v>
      </x:c>
      <x:c r="B792" t="n">
        <x:v>11.79</x:v>
      </x:c>
      <x:c r="C792" t="n">
        <x:v>11.79</x:v>
      </x:c>
      <x:c r="D792" t="n">
        <x:v>11.79</x:v>
      </x:c>
      <x:c r="E792" t="n">
        <x:v>0</x:v>
      </x:c>
      <x:c r="F792" t="n">
        <x:v>0</x:v>
      </x:c>
      <x:c r="G792" t="n">
        <x:v>0</x:v>
      </x:c>
      <x:c r="H792" t="n">
        <x:v>1</x:v>
      </x:c>
      <x:c r="I792" t="n">
        <x:v>0</x:v>
      </x:c>
      <x:c r="J792" t="n">
        <x:v>0</x:v>
      </x:c>
      <x:c r="K792" t="n">
        <x:v>0</x:v>
      </x:c>
      <x:c r="L792" t="n">
        <x:v>0</x:v>
      </x:c>
    </x:row>
    <x:row r="793">
      <x:c r="A793" s="10" t="n">
        <x:v>43161</x:v>
      </x:c>
      <x:c r="B793" t="n">
        <x:v>11.79</x:v>
      </x:c>
      <x:c r="C793" t="n">
        <x:v>11.79</x:v>
      </x:c>
      <x:c r="D793" t="n">
        <x:v>11.79</x:v>
      </x:c>
      <x:c r="E793" t="n">
        <x:v>0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</x:row>
    <x:row r="794">
      <x:c r="A794" s="10" t="n">
        <x:v>43162</x:v>
      </x:c>
      <x:c r="B794" t="n">
        <x:v>11.79</x:v>
      </x:c>
      <x:c r="C794" t="n">
        <x:v>11.79</x:v>
      </x:c>
      <x:c r="D794" t="n">
        <x:v>11.79</x:v>
      </x:c>
      <x:c r="E794" t="n">
        <x:v>0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</x:row>
    <x:row r="795">
      <x:c r="A795" s="10" t="n">
        <x:v>43163</x:v>
      </x:c>
      <x:c r="B795" t="n">
        <x:v>11.79</x:v>
      </x:c>
      <x:c r="C795" t="n">
        <x:v>11.79</x:v>
      </x:c>
      <x:c r="D795" t="n">
        <x:v>11.79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</x:row>
    <x:row r="796">
      <x:c r="A796" s="10" t="n">
        <x:v>43164</x:v>
      </x:c>
      <x:c r="B796" t="n">
        <x:v>11.78</x:v>
      </x:c>
      <x:c r="C796" t="n">
        <x:v>11.79</x:v>
      </x:c>
      <x:c r="D796" t="n">
        <x:v>11.79</x:v>
      </x:c>
      <x:c r="E796" t="n">
        <x:v>0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0</x:v>
      </x:c>
    </x:row>
    <x:row r="797">
      <x:c r="A797" s="10" t="n">
        <x:v>43165</x:v>
      </x:c>
      <x:c r="B797" t="n">
        <x:v>11.78</x:v>
      </x:c>
      <x:c r="C797" t="n">
        <x:v>11.78</x:v>
      </x:c>
      <x:c r="D797" t="n">
        <x:v>11.79</x:v>
      </x:c>
      <x:c r="E797" t="n">
        <x:v>0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0</x:v>
      </x:c>
    </x:row>
    <x:row r="798">
      <x:c r="A798" s="10" t="n">
        <x:v>43166</x:v>
      </x:c>
      <x:c r="B798" t="n">
        <x:v>11.78</x:v>
      </x:c>
      <x:c r="C798" t="n">
        <x:v>11.78</x:v>
      </x:c>
      <x:c r="D798" t="n">
        <x:v>11.79</x:v>
      </x:c>
      <x:c r="E798" t="n">
        <x:v>0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0</x:v>
      </x:c>
    </x:row>
    <x:row r="799">
      <x:c r="A799" s="10" t="n">
        <x:v>43167</x:v>
      </x:c>
      <x:c r="B799" t="n">
        <x:v>11.78</x:v>
      </x:c>
      <x:c r="C799" t="n">
        <x:v>11.78</x:v>
      </x:c>
      <x:c r="D799" t="n">
        <x:v>11.78</x:v>
      </x:c>
      <x:c r="E799" t="n">
        <x:v>28</x:v>
      </x:c>
      <x:c r="F799" t="n">
        <x:v>0</x:v>
      </x:c>
      <x:c r="G799" t="n">
        <x:v>20</x:v>
      </x:c>
      <x:c r="H799" t="n">
        <x:v>0</x:v>
      </x:c>
      <x:c r="I799" t="n">
        <x:v>13</x:v>
      </x:c>
      <x:c r="J799" t="n">
        <x:v>0</x:v>
      </x:c>
      <x:c r="K799" t="n">
        <x:v>20</x:v>
      </x:c>
      <x:c r="L799" t="n">
        <x:v>0</x:v>
      </x:c>
    </x:row>
    <x:row r="800">
      <x:c r="A800" s="10" t="n">
        <x:v>43168</x:v>
      </x:c>
      <x:c r="B800" t="n">
        <x:v>11.78</x:v>
      </x:c>
      <x:c r="C800" t="n">
        <x:v>11.78</x:v>
      </x:c>
      <x:c r="D800" t="n">
        <x:v>11.78</x:v>
      </x:c>
      <x:c r="E800" t="n">
        <x:v>0</x:v>
      </x:c>
      <x:c r="F800" t="n">
        <x:v>28</x:v>
      </x:c>
      <x:c r="G800" t="n">
        <x:v>0</x:v>
      </x:c>
      <x:c r="H800" t="n">
        <x:v>20</x:v>
      </x:c>
      <x:c r="I800" t="n">
        <x:v>0</x:v>
      </x:c>
      <x:c r="J800" t="n">
        <x:v>13</x:v>
      </x:c>
      <x:c r="K800" t="n">
        <x:v>0</x:v>
      </x:c>
      <x:c r="L800" t="n">
        <x:v>20</x:v>
      </x:c>
    </x:row>
    <x:row r="801">
      <x:c r="A801" s="10" t="n">
        <x:v>43169</x:v>
      </x:c>
      <x:c r="B801" t="n">
        <x:v>11.78</x:v>
      </x:c>
      <x:c r="C801" t="n">
        <x:v>11.78</x:v>
      </x:c>
      <x:c r="D801" t="n">
        <x:v>11.78</x:v>
      </x:c>
      <x:c r="E801" t="n">
        <x:v>0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</x:row>
    <x:row r="802">
      <x:c r="A802" s="10" t="n">
        <x:v>43170</x:v>
      </x:c>
      <x:c r="B802" t="n">
        <x:v>11.77</x:v>
      </x:c>
      <x:c r="C802" t="n">
        <x:v>11.78</x:v>
      </x:c>
      <x:c r="D802" t="n">
        <x:v>11.78</x:v>
      </x:c>
      <x:c r="E802" t="n">
        <x:v>0</x:v>
      </x:c>
      <x:c r="F802" t="n">
        <x:v>0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0</x:v>
      </x:c>
    </x:row>
    <x:row r="803">
      <x:c r="A803" s="10" t="n">
        <x:v>43171</x:v>
      </x:c>
      <x:c r="B803" t="n">
        <x:v>11.77</x:v>
      </x:c>
      <x:c r="C803" t="n">
        <x:v>11.77</x:v>
      </x:c>
      <x:c r="D803" t="n">
        <x:v>11.78</x:v>
      </x:c>
      <x:c r="E803" t="n">
        <x:v>0</x:v>
      </x:c>
      <x:c r="F803" t="n">
        <x:v>0</x:v>
      </x:c>
      <x:c r="G803" t="n">
        <x:v>0</x:v>
      </x:c>
      <x:c r="H803" t="n">
        <x:v>0</x:v>
      </x:c>
      <x:c r="I803" t="n">
        <x:v>0</x:v>
      </x:c>
      <x:c r="J803" t="n">
        <x:v>0</x:v>
      </x:c>
      <x:c r="K803" t="n">
        <x:v>0</x:v>
      </x:c>
      <x:c r="L803" t="n">
        <x:v>0</x:v>
      </x:c>
    </x:row>
    <x:row r="804">
      <x:c r="A804" s="10" t="n">
        <x:v>43172</x:v>
      </x:c>
      <x:c r="B804" t="n">
        <x:v>11.77</x:v>
      </x:c>
      <x:c r="C804" t="n">
        <x:v>11.77</x:v>
      </x:c>
      <x:c r="D804" t="n">
        <x:v>11.78</x:v>
      </x:c>
      <x:c r="E804" t="n">
        <x:v>0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n">
        <x:v>0</x:v>
      </x:c>
    </x:row>
    <x:row r="805">
      <x:c r="A805" s="10" t="n">
        <x:v>43173</x:v>
      </x:c>
      <x:c r="B805" t="n">
        <x:v>11.77</x:v>
      </x:c>
      <x:c r="C805" t="n">
        <x:v>11.77</x:v>
      </x:c>
      <x:c r="D805" t="n">
        <x:v>11.77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0</x:v>
      </x:c>
    </x:row>
    <x:row r="806">
      <x:c r="A806" s="10" t="n">
        <x:v>43174</x:v>
      </x:c>
      <x:c r="B806" t="n">
        <x:v>11.77</x:v>
      </x:c>
      <x:c r="C806" t="n">
        <x:v>11.77</x:v>
      </x:c>
      <x:c r="D806" t="n">
        <x:v>11.77</x:v>
      </x:c>
      <x:c r="E806" t="n">
        <x:v>0</x:v>
      </x:c>
      <x:c r="F806" t="n">
        <x:v>0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0</x:v>
      </x:c>
    </x:row>
    <x:row r="807">
      <x:c r="A807" s="10" t="n">
        <x:v>43175</x:v>
      </x:c>
      <x:c r="B807" t="n">
        <x:v>11.76</x:v>
      </x:c>
      <x:c r="C807" t="n">
        <x:v>11.77</x:v>
      </x:c>
      <x:c r="D807" t="n">
        <x:v>11.77</x:v>
      </x:c>
      <x:c r="E807" t="n">
        <x:v>0</x:v>
      </x:c>
      <x:c r="F807" t="n">
        <x:v>0</x:v>
      </x:c>
      <x:c r="G807" t="n">
        <x:v>26</x:v>
      </x:c>
      <x:c r="H807" t="n">
        <x:v>0</x:v>
      </x:c>
      <x:c r="I807" t="n">
        <x:v>13</x:v>
      </x:c>
      <x:c r="J807" t="n">
        <x:v>0</x:v>
      </x:c>
      <x:c r="K807" t="n">
        <x:v>0</x:v>
      </x:c>
      <x:c r="L807" t="n">
        <x:v>0</x:v>
      </x:c>
    </x:row>
    <x:row r="808">
      <x:c r="A808" s="10" t="n">
        <x:v>43176</x:v>
      </x:c>
      <x:c r="B808" t="n">
        <x:v>11.76</x:v>
      </x:c>
      <x:c r="C808" t="n">
        <x:v>11.76</x:v>
      </x:c>
      <x:c r="D808" t="n">
        <x:v>11.77</x:v>
      </x:c>
      <x:c r="E808" t="n">
        <x:v>0</x:v>
      </x:c>
      <x:c r="F808" t="n">
        <x:v>0</x:v>
      </x:c>
      <x:c r="G808" t="n">
        <x:v>0</x:v>
      </x:c>
      <x:c r="H808" t="n">
        <x:v>26</x:v>
      </x:c>
      <x:c r="I808" t="n">
        <x:v>0</x:v>
      </x:c>
      <x:c r="J808" t="n">
        <x:v>13</x:v>
      </x:c>
      <x:c r="K808" t="n">
        <x:v>0</x:v>
      </x:c>
      <x:c r="L808" t="n">
        <x:v>0</x:v>
      </x:c>
    </x:row>
    <x:row r="809">
      <x:c r="A809" s="10" t="n">
        <x:v>43177</x:v>
      </x:c>
      <x:c r="B809" t="n">
        <x:v>11.76</x:v>
      </x:c>
      <x:c r="C809" t="n">
        <x:v>11.76</x:v>
      </x:c>
      <x:c r="D809" t="n">
        <x:v>11.77</x:v>
      </x:c>
      <x:c r="E809" t="n">
        <x:v>0</x:v>
      </x:c>
      <x:c r="F809" t="n">
        <x:v>0</x:v>
      </x:c>
      <x:c r="G809" t="n">
        <x:v>0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0</x:v>
      </x:c>
    </x:row>
    <x:row r="810">
      <x:c r="A810" s="10" t="n">
        <x:v>43178</x:v>
      </x:c>
      <x:c r="B810" t="n">
        <x:v>11.76</x:v>
      </x:c>
      <x:c r="C810" t="n">
        <x:v>11.76</x:v>
      </x:c>
      <x:c r="D810" t="n">
        <x:v>11.76</x:v>
      </x:c>
      <x:c r="E810" t="n">
        <x:v>0</x:v>
      </x:c>
      <x:c r="F810" t="n">
        <x:v>0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0</x:v>
      </x:c>
    </x:row>
    <x:row r="811">
      <x:c r="A811" s="10" t="n">
        <x:v>43179</x:v>
      </x:c>
      <x:c r="B811" t="n">
        <x:v>11.76</x:v>
      </x:c>
      <x:c r="C811" t="n">
        <x:v>11.76</x:v>
      </x:c>
      <x:c r="D811" t="n">
        <x:v>11.76</x:v>
      </x:c>
      <x:c r="E811" t="n">
        <x:v>0</x:v>
      </x:c>
      <x:c r="F811" t="n">
        <x:v>0</x:v>
      </x:c>
      <x:c r="G811" t="n">
        <x:v>1</x:v>
      </x:c>
      <x:c r="H811" t="n">
        <x:v>0</x:v>
      </x:c>
      <x:c r="I811" t="n">
        <x:v>23</x:v>
      </x:c>
      <x:c r="J811" t="n">
        <x:v>0</x:v>
      </x:c>
      <x:c r="K811" t="n">
        <x:v>26</x:v>
      </x:c>
      <x:c r="L811" t="n">
        <x:v>0</x:v>
      </x:c>
    </x:row>
    <x:row r="812">
      <x:c r="A812" s="10" t="n">
        <x:v>43180</x:v>
      </x:c>
      <x:c r="B812" t="n">
        <x:v>11.76</x:v>
      </x:c>
      <x:c r="C812" t="n">
        <x:v>11.76</x:v>
      </x:c>
      <x:c r="D812" t="n">
        <x:v>11.76</x:v>
      </x:c>
      <x:c r="E812" t="n">
        <x:v>20</x:v>
      </x:c>
      <x:c r="F812" t="n">
        <x:v>0</x:v>
      </x:c>
      <x:c r="G812" t="n">
        <x:v>0</x:v>
      </x:c>
      <x:c r="H812" t="n">
        <x:v>1</x:v>
      </x:c>
      <x:c r="I812" t="n">
        <x:v>1</x:v>
      </x:c>
      <x:c r="J812" t="n">
        <x:v>23</x:v>
      </x:c>
      <x:c r="K812" t="n">
        <x:v>0</x:v>
      </x:c>
      <x:c r="L812" t="n">
        <x:v>26</x:v>
      </x:c>
    </x:row>
    <x:row r="813">
      <x:c r="A813" s="10" t="n">
        <x:v>43181</x:v>
      </x:c>
      <x:c r="B813" t="n">
        <x:v>11.76</x:v>
      </x:c>
      <x:c r="C813" t="n">
        <x:v>11.76</x:v>
      </x:c>
      <x:c r="D813" t="n">
        <x:v>11.76</x:v>
      </x:c>
      <x:c r="E813" t="n">
        <x:v>2</x:v>
      </x:c>
      <x:c r="F813" t="n">
        <x:v>20</x:v>
      </x:c>
      <x:c r="G813" t="n">
        <x:v>2</x:v>
      </x:c>
      <x:c r="H813" t="n">
        <x:v>0</x:v>
      </x:c>
      <x:c r="I813" t="n">
        <x:v>0</x:v>
      </x:c>
      <x:c r="J813" t="n">
        <x:v>1</x:v>
      </x:c>
      <x:c r="K813" t="n">
        <x:v>1</x:v>
      </x:c>
      <x:c r="L813" t="n">
        <x:v>0</x:v>
      </x:c>
    </x:row>
    <x:row r="814">
      <x:c r="A814" s="10" t="n">
        <x:v>43182</x:v>
      </x:c>
      <x:c r="B814" t="n">
        <x:v>11.75</x:v>
      </x:c>
      <x:c r="C814" t="n">
        <x:v>11.76</x:v>
      </x:c>
      <x:c r="D814" t="n">
        <x:v>11.76</x:v>
      </x:c>
      <x:c r="E814" t="n">
        <x:v>0</x:v>
      </x:c>
      <x:c r="F814" t="n">
        <x:v>2</x:v>
      </x:c>
      <x:c r="G814" t="n">
        <x:v>0</x:v>
      </x:c>
      <x:c r="H814" t="n">
        <x:v>2</x:v>
      </x:c>
      <x:c r="I814" t="n">
        <x:v>0</x:v>
      </x:c>
      <x:c r="J814" t="n">
        <x:v>0</x:v>
      </x:c>
      <x:c r="K814" t="n">
        <x:v>0</x:v>
      </x:c>
      <x:c r="L814" t="n">
        <x:v>1</x:v>
      </x:c>
    </x:row>
    <x:row r="815">
      <x:c r="A815" s="10" t="n">
        <x:v>43183</x:v>
      </x:c>
      <x:c r="B815" t="n">
        <x:v>11.75</x:v>
      </x:c>
      <x:c r="C815" t="n">
        <x:v>11.75</x:v>
      </x:c>
      <x:c r="D815" t="n">
        <x:v>11.76</x:v>
      </x:c>
      <x:c r="E815" t="n">
        <x:v>0</x:v>
      </x:c>
      <x:c r="F815" t="n">
        <x:v>0</x:v>
      </x:c>
      <x:c r="G815" t="n">
        <x:v>0</x:v>
      </x:c>
      <x:c r="H815" t="n">
        <x:v>0</x:v>
      </x:c>
      <x:c r="I815" t="n">
        <x:v>0</x:v>
      </x:c>
      <x:c r="J815" t="n">
        <x:v>0</x:v>
      </x:c>
      <x:c r="K815" t="n">
        <x:v>0</x:v>
      </x:c>
      <x:c r="L815" t="n">
        <x:v>0</x:v>
      </x:c>
    </x:row>
    <x:row r="816">
      <x:c r="A816" s="10" t="n">
        <x:v>43184</x:v>
      </x:c>
      <x:c r="B816" t="n">
        <x:v>11.75</x:v>
      </x:c>
      <x:c r="C816" t="n">
        <x:v>11.75</x:v>
      </x:c>
      <x:c r="D816" t="n">
        <x:v>11.76</x:v>
      </x:c>
      <x:c r="E816" t="n">
        <x:v>0</x:v>
      </x:c>
      <x:c r="F816" t="n">
        <x:v>0</x:v>
      </x:c>
      <x:c r="G816" t="n">
        <x:v>0</x:v>
      </x:c>
      <x:c r="H816" t="n">
        <x:v>0</x:v>
      </x:c>
      <x:c r="I816" t="n">
        <x:v>0</x:v>
      </x:c>
      <x:c r="J816" t="n">
        <x:v>0</x:v>
      </x:c>
      <x:c r="K816" t="n">
        <x:v>0</x:v>
      </x:c>
      <x:c r="L816" t="n">
        <x:v>0</x:v>
      </x:c>
    </x:row>
    <x:row r="817">
      <x:c r="A817" s="10" t="n">
        <x:v>43185</x:v>
      </x:c>
      <x:c r="B817" t="n">
        <x:v>11.75</x:v>
      </x:c>
      <x:c r="C817" t="n">
        <x:v>11.75</x:v>
      </x:c>
      <x:c r="D817" t="n">
        <x:v>11.75</x:v>
      </x:c>
      <x:c r="E817" t="n">
        <x:v>0</x:v>
      </x:c>
      <x:c r="F817" t="n">
        <x:v>0</x:v>
      </x:c>
      <x:c r="G817" t="n"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0</x:v>
      </x:c>
    </x:row>
    <x:row r="818">
      <x:c r="A818" s="10" t="n">
        <x:v>43186</x:v>
      </x:c>
      <x:c r="B818" t="n">
        <x:v>11.74</x:v>
      </x:c>
      <x:c r="C818" t="n">
        <x:v>11.75</x:v>
      </x:c>
      <x:c r="D818" t="n">
        <x:v>11.75</x:v>
      </x:c>
      <x:c r="E818" t="n">
        <x:v>0</x:v>
      </x:c>
      <x:c r="F818" t="n">
        <x:v>0</x:v>
      </x:c>
      <x:c r="G818" t="n">
        <x:v>0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0</x:v>
      </x:c>
    </x:row>
    <x:row r="819">
      <x:c r="A819" s="10" t="n">
        <x:v>43187</x:v>
      </x:c>
      <x:c r="B819" t="n">
        <x:v>11.74</x:v>
      </x:c>
      <x:c r="C819" t="n">
        <x:v>11.74</x:v>
      </x:c>
      <x:c r="D819" t="n">
        <x:v>11.75</x:v>
      </x:c>
      <x:c r="E819" t="n">
        <x:v>1</x:v>
      </x:c>
      <x:c r="F819" t="n">
        <x:v>0</x:v>
      </x:c>
      <x:c r="G819" t="n">
        <x:v>2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0</x:v>
      </x:c>
    </x:row>
    <x:row r="820">
      <x:c r="A820" s="10" t="n">
        <x:v>43188</x:v>
      </x:c>
      <x:c r="B820" t="n">
        <x:v>11.74</x:v>
      </x:c>
      <x:c r="C820" t="n">
        <x:v>11.74</x:v>
      </x:c>
      <x:c r="D820" t="n">
        <x:v>11.75</x:v>
      </x:c>
      <x:c r="E820" t="n">
        <x:v>0</x:v>
      </x:c>
      <x:c r="F820" t="n">
        <x:v>1</x:v>
      </x:c>
      <x:c r="G820" t="n">
        <x:v>8</x:v>
      </x:c>
      <x:c r="H820" t="n">
        <x:v>2</x:v>
      </x:c>
      <x:c r="I820" t="n">
        <x:v>0</x:v>
      </x:c>
      <x:c r="J820" t="n">
        <x:v>0</x:v>
      </x:c>
      <x:c r="K820" t="n">
        <x:v>1</x:v>
      </x:c>
      <x:c r="L820" t="n">
        <x:v>0</x:v>
      </x:c>
    </x:row>
    <x:row r="821">
      <x:c r="A821" s="10" t="n">
        <x:v>43189</x:v>
      </x:c>
      <x:c r="B821" t="n">
        <x:v>11.74</x:v>
      </x:c>
      <x:c r="C821" t="n">
        <x:v>11.74</x:v>
      </x:c>
      <x:c r="D821" t="n">
        <x:v>11.74</x:v>
      </x:c>
      <x:c r="E821" t="n">
        <x:v>46</x:v>
      </x:c>
      <x:c r="F821" t="n">
        <x:v>0</x:v>
      </x:c>
      <x:c r="G821" t="n">
        <x:v>7</x:v>
      </x:c>
      <x:c r="H821" t="n">
        <x:v>8</x:v>
      </x:c>
      <x:c r="I821" t="n">
        <x:v>4</x:v>
      </x:c>
      <x:c r="J821" t="n">
        <x:v>0</x:v>
      </x:c>
      <x:c r="K821" t="n">
        <x:v>12</x:v>
      </x:c>
      <x:c r="L821" t="n">
        <x:v>1</x:v>
      </x:c>
    </x:row>
    <x:row r="822">
      <x:c r="A822" s="10" t="n">
        <x:v>43190</x:v>
      </x:c>
      <x:c r="B822" t="n">
        <x:v>11.74</x:v>
      </x:c>
      <x:c r="C822" t="n">
        <x:v>11.74</x:v>
      </x:c>
      <x:c r="D822" t="n">
        <x:v>11.74</x:v>
      </x:c>
      <x:c r="E822" t="n">
        <x:v>0</x:v>
      </x:c>
      <x:c r="F822" t="n">
        <x:v>46</x:v>
      </x:c>
      <x:c r="G822" t="n">
        <x:v>0</x:v>
      </x:c>
      <x:c r="H822" t="n">
        <x:v>7</x:v>
      </x:c>
      <x:c r="I822" t="n">
        <x:v>0</x:v>
      </x:c>
      <x:c r="J822" t="n">
        <x:v>4</x:v>
      </x:c>
      <x:c r="K822" t="n">
        <x:v>0</x:v>
      </x:c>
      <x:c r="L822" t="n">
        <x:v>12</x:v>
      </x:c>
    </x:row>
    <x:row r="823">
      <x:c r="A823" s="10" t="n">
        <x:v>43191</x:v>
      </x:c>
      <x:c r="B823" t="n">
        <x:v>11.74</x:v>
      </x:c>
      <x:c r="C823" t="n">
        <x:v>11.74</x:v>
      </x:c>
      <x:c r="D823" t="n">
        <x:v>11.74</x:v>
      </x:c>
      <x:c r="E823" t="n">
        <x:v>0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 t="n">
        <x:v>0</x:v>
      </x:c>
      <x:c r="K823" t="n">
        <x:v>0</x:v>
      </x:c>
      <x:c r="L823" t="n">
        <x:v>0</x:v>
      </x:c>
    </x:row>
    <x:row r="824">
      <x:c r="A824" s="10" t="n">
        <x:v>43192</x:v>
      </x:c>
      <x:c r="B824" t="n">
        <x:v>11.77</x:v>
      </x:c>
      <x:c r="C824" t="n">
        <x:v>11.74</x:v>
      </x:c>
      <x:c r="D824" t="n">
        <x:v>11.74</x:v>
      </x:c>
      <x:c r="E824" t="n">
        <x:v>0</x:v>
      </x:c>
      <x:c r="F824" t="n">
        <x:v>0</x:v>
      </x:c>
      <x:c r="G824" t="n">
        <x:v>0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0</x:v>
      </x:c>
    </x:row>
    <x:row r="825">
      <x:c r="A825" s="10" t="n">
        <x:v>43193</x:v>
      </x:c>
      <x:c r="B825" t="n">
        <x:v>11.77</x:v>
      </x:c>
      <x:c r="C825" t="n">
        <x:v>11.77</x:v>
      </x:c>
      <x:c r="D825" t="n">
        <x:v>11.74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5</x:v>
      </x:c>
      <x:c r="J825" t="n">
        <x:v>0</x:v>
      </x:c>
      <x:c r="K825" t="n">
        <x:v>10</x:v>
      </x:c>
      <x:c r="L825" t="n">
        <x:v>0</x:v>
      </x:c>
    </x:row>
    <x:row r="826">
      <x:c r="A826" s="10" t="n">
        <x:v>43194</x:v>
      </x:c>
      <x:c r="B826" t="n">
        <x:v>11.77</x:v>
      </x:c>
      <x:c r="C826" t="n">
        <x:v>11.77</x:v>
      </x:c>
      <x:c r="D826" t="n">
        <x:v>11.74</x:v>
      </x:c>
      <x:c r="E826" t="n">
        <x:v>6</x:v>
      </x:c>
      <x:c r="F826" t="n">
        <x:v>0</x:v>
      </x:c>
      <x:c r="G826" t="n">
        <x:v>1</x:v>
      </x:c>
      <x:c r="H826" t="n">
        <x:v>0</x:v>
      </x:c>
      <x:c r="I826" t="n">
        <x:v>0</x:v>
      </x:c>
      <x:c r="J826" t="n">
        <x:v>5</x:v>
      </x:c>
      <x:c r="K826" t="n">
        <x:v>0</x:v>
      </x:c>
      <x:c r="L826" t="n">
        <x:v>10</x:v>
      </x:c>
    </x:row>
    <x:row r="827">
      <x:c r="A827" s="10" t="n">
        <x:v>43195</x:v>
      </x:c>
      <x:c r="B827" t="n">
        <x:v>11.77</x:v>
      </x:c>
      <x:c r="C827" t="n">
        <x:v>11.77</x:v>
      </x:c>
      <x:c r="D827" t="n">
        <x:v>11.77</x:v>
      </x:c>
      <x:c r="E827" t="n">
        <x:v>0</x:v>
      </x:c>
      <x:c r="F827" t="n">
        <x:v>6</x:v>
      </x:c>
      <x:c r="G827" t="n">
        <x:v>0</x:v>
      </x:c>
      <x:c r="H827" t="n">
        <x:v>1</x:v>
      </x:c>
      <x:c r="I827" t="n">
        <x:v>0</x:v>
      </x:c>
      <x:c r="J827" t="n">
        <x:v>0</x:v>
      </x:c>
      <x:c r="K827" t="n">
        <x:v>0</x:v>
      </x:c>
      <x:c r="L827" t="n">
        <x:v>0</x:v>
      </x:c>
    </x:row>
    <x:row r="828">
      <x:c r="A828" s="10" t="n">
        <x:v>43196</x:v>
      </x:c>
      <x:c r="B828" t="n">
        <x:v>11.77</x:v>
      </x:c>
      <x:c r="C828" t="n">
        <x:v>11.77</x:v>
      </x:c>
      <x:c r="D828" t="n">
        <x:v>11.77</x:v>
      </x:c>
      <x:c r="E828" t="n">
        <x:v>0</x:v>
      </x:c>
      <x:c r="F828" t="n">
        <x:v>0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0</x:v>
      </x:c>
    </x:row>
    <x:row r="829">
      <x:c r="A829" s="10" t="n">
        <x:v>43197</x:v>
      </x:c>
      <x:c r="B829" t="n">
        <x:v>11.77</x:v>
      </x:c>
      <x:c r="C829" t="n">
        <x:v>11.77</x:v>
      </x:c>
      <x:c r="D829" t="n">
        <x:v>11.77</x:v>
      </x:c>
      <x:c r="E829" t="n">
        <x:v>0</x:v>
      </x:c>
      <x:c r="F829" t="n">
        <x:v>0</x:v>
      </x:c>
      <x:c r="G829" t="n">
        <x:v>0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0</x:v>
      </x:c>
    </x:row>
    <x:row r="830">
      <x:c r="A830" s="10" t="n">
        <x:v>43198</x:v>
      </x:c>
      <x:c r="B830" t="n">
        <x:v>11.77</x:v>
      </x:c>
      <x:c r="C830" t="n">
        <x:v>11.77</x:v>
      </x:c>
      <x:c r="D830" t="n">
        <x:v>11.77</x:v>
      </x:c>
      <x:c r="E830" t="n">
        <x:v>0</x:v>
      </x:c>
      <x:c r="F830" t="n">
        <x:v>0</x:v>
      </x:c>
      <x:c r="G830" t="n">
        <x:v>0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0</x:v>
      </x:c>
    </x:row>
    <x:row r="831">
      <x:c r="A831" s="10" t="n">
        <x:v>43199</x:v>
      </x:c>
      <x:c r="B831" t="n">
        <x:v>11.77</x:v>
      </x:c>
      <x:c r="C831" t="n">
        <x:v>11.77</x:v>
      </x:c>
      <x:c r="D831" t="n">
        <x:v>11.77</x:v>
      </x:c>
      <x:c r="E831" t="n">
        <x:v>0</x:v>
      </x:c>
      <x:c r="F831" t="n">
        <x:v>0</x:v>
      </x:c>
      <x:c r="G831" t="n">
        <x:v>0</x:v>
      </x:c>
      <x:c r="H831" t="n">
        <x:v>0</x:v>
      </x:c>
      <x:c r="I831" t="n">
        <x:v>0</x:v>
      </x:c>
      <x:c r="J831" t="n">
        <x:v>0</x:v>
      </x:c>
      <x:c r="K831" t="n">
        <x:v>0</x:v>
      </x:c>
      <x:c r="L831" t="n">
        <x:v>0</x:v>
      </x:c>
    </x:row>
    <x:row r="832">
      <x:c r="A832" s="10" t="n">
        <x:v>43200</x:v>
      </x:c>
      <x:c r="B832" t="n">
        <x:v>11.81</x:v>
      </x:c>
      <x:c r="C832" t="n">
        <x:v>11.77</x:v>
      </x:c>
      <x:c r="D832" t="n">
        <x:v>11.77</x:v>
      </x:c>
      <x:c r="E832" t="n">
        <x:v>0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0</x:v>
      </x:c>
    </x:row>
    <x:row r="833">
      <x:c r="A833" s="10" t="n">
        <x:v>43201</x:v>
      </x:c>
      <x:c r="B833" t="n">
        <x:v>11.812</x:v>
      </x:c>
      <x:c r="C833" t="n">
        <x:v>11.81</x:v>
      </x:c>
      <x:c r="D833" t="n">
        <x:v>11.77</x:v>
      </x:c>
      <x:c r="E833" t="n">
        <x:v>0</x:v>
      </x:c>
      <x:c r="F833" t="n">
        <x:v>0</x:v>
      </x:c>
      <x:c r="G833" t="n">
        <x:v>0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0</x:v>
      </x:c>
    </x:row>
    <x:row r="834">
      <x:c r="A834" s="10" t="n">
        <x:v>43202</x:v>
      </x:c>
      <x:c r="B834" t="n">
        <x:v>11.81</x:v>
      </x:c>
      <x:c r="C834" t="n">
        <x:v>11.812</x:v>
      </x:c>
      <x:c r="D834" t="n">
        <x:v>11.77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0</x:v>
      </x:c>
      <x:c r="J834" t="n">
        <x:v>0</x:v>
      </x:c>
      <x:c r="K834" t="n">
        <x:v>0</x:v>
      </x:c>
      <x:c r="L834" t="n">
        <x:v>0</x:v>
      </x:c>
    </x:row>
    <x:row r="835">
      <x:c r="A835" s="10" t="n">
        <x:v>43203</x:v>
      </x:c>
      <x:c r="B835" t="n">
        <x:v>11.81</x:v>
      </x:c>
      <x:c r="C835" t="n">
        <x:v>11.81</x:v>
      </x:c>
      <x:c r="D835" t="n">
        <x:v>11.81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n">
        <x:v>0</x:v>
      </x:c>
    </x:row>
    <x:row r="836">
      <x:c r="A836" s="10" t="n">
        <x:v>43204</x:v>
      </x:c>
      <x:c r="B836" t="n">
        <x:v>11.8</x:v>
      </x:c>
      <x:c r="C836" t="n">
        <x:v>11.81</x:v>
      </x:c>
      <x:c r="D836" t="n">
        <x:v>11.812</x:v>
      </x:c>
      <x:c r="E836" t="n">
        <x:v>0</x:v>
      </x:c>
      <x:c r="F836" t="n">
        <x:v>0</x:v>
      </x:c>
      <x:c r="G836" t="n">
        <x:v>0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0</x:v>
      </x:c>
    </x:row>
    <x:row r="837">
      <x:c r="A837" s="10" t="n">
        <x:v>43205</x:v>
      </x:c>
      <x:c r="B837" t="n">
        <x:v>11.8</x:v>
      </x:c>
      <x:c r="C837" t="n">
        <x:v>11.8</x:v>
      </x:c>
      <x:c r="D837" t="n">
        <x:v>11.81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0</x:v>
      </x:c>
    </x:row>
    <x:row r="838">
      <x:c r="A838" s="10" t="n">
        <x:v>43206</x:v>
      </x:c>
      <x:c r="B838" t="n">
        <x:v>11.8</x:v>
      </x:c>
      <x:c r="C838" t="n">
        <x:v>11.8</x:v>
      </x:c>
      <x:c r="D838" t="n">
        <x:v>11.81</x:v>
      </x:c>
      <x:c r="E838" t="n">
        <x:v>0</x:v>
      </x:c>
      <x:c r="F838" t="n">
        <x:v>0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0</x:v>
      </x:c>
    </x:row>
    <x:row r="839">
      <x:c r="A839" s="10" t="n">
        <x:v>43207</x:v>
      </x:c>
      <x:c r="B839" t="n">
        <x:v>11.8</x:v>
      </x:c>
      <x:c r="C839" t="n">
        <x:v>11.8</x:v>
      </x:c>
      <x:c r="D839" t="n">
        <x:v>11.8</x:v>
      </x:c>
      <x:c r="E839" t="n">
        <x:v>0</x:v>
      </x:c>
      <x:c r="F839" t="n">
        <x:v>0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0</x:v>
      </x:c>
      <x:c r="L839" t="n">
        <x:v>0</x:v>
      </x:c>
    </x:row>
    <x:row r="840">
      <x:c r="A840" s="10" t="n">
        <x:v>43208</x:v>
      </x:c>
      <x:c r="B840" t="n">
        <x:v>11.79</x:v>
      </x:c>
      <x:c r="C840" t="n">
        <x:v>11.8</x:v>
      </x:c>
      <x:c r="D840" t="n">
        <x:v>11.8</x:v>
      </x:c>
      <x:c r="E840" t="n">
        <x:v>0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n">
        <x:v>0</x:v>
      </x:c>
    </x:row>
    <x:row r="841">
      <x:c r="A841" s="10" t="n">
        <x:v>43209</x:v>
      </x:c>
      <x:c r="B841" t="n">
        <x:v>11.79</x:v>
      </x:c>
      <x:c r="C841" t="n">
        <x:v>11.79</x:v>
      </x:c>
      <x:c r="D841" t="n">
        <x:v>11.8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0</x:v>
      </x:c>
    </x:row>
    <x:row r="842">
      <x:c r="A842" s="10" t="n">
        <x:v>43210</x:v>
      </x:c>
      <x:c r="B842" t="n">
        <x:v>11.79</x:v>
      </x:c>
      <x:c r="C842" t="n">
        <x:v>11.79</x:v>
      </x:c>
      <x:c r="D842" t="n">
        <x:v>11.8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0</x:v>
      </x:c>
    </x:row>
    <x:row r="843">
      <x:c r="A843" s="10" t="n">
        <x:v>43211</x:v>
      </x:c>
      <x:c r="B843" t="n">
        <x:v>11.79</x:v>
      </x:c>
      <x:c r="C843" t="n">
        <x:v>11.79</x:v>
      </x:c>
      <x:c r="D843" t="n">
        <x:v>11.79</x:v>
      </x:c>
      <x:c r="E843" t="n">
        <x:v>0</x:v>
      </x:c>
      <x:c r="F843" t="n">
        <x:v>0</x:v>
      </x:c>
      <x:c r="G843" t="n">
        <x:v>0</x:v>
      </x:c>
      <x:c r="H843" t="n">
        <x:v>0</x:v>
      </x:c>
      <x:c r="I843" t="n">
        <x:v>0</x:v>
      </x:c>
      <x:c r="J843" t="n">
        <x:v>0</x:v>
      </x:c>
      <x:c r="K843" t="n">
        <x:v>0</x:v>
      </x:c>
      <x:c r="L843" t="n">
        <x:v>0</x:v>
      </x:c>
    </x:row>
    <x:row r="844">
      <x:c r="A844" s="10" t="n">
        <x:v>43212</x:v>
      </x:c>
      <x:c r="B844" t="n">
        <x:v>11.79</x:v>
      </x:c>
      <x:c r="C844" t="n">
        <x:v>11.79</x:v>
      </x:c>
      <x:c r="D844" t="n">
        <x:v>11.79</x:v>
      </x:c>
      <x:c r="E844" t="n">
        <x:v>16</x:v>
      </x:c>
      <x:c r="F844" t="n">
        <x:v>0</x:v>
      </x:c>
      <x:c r="G844" t="n">
        <x:v>0</x:v>
      </x:c>
      <x:c r="H844" t="n">
        <x:v>0</x:v>
      </x:c>
      <x:c r="I844" t="n">
        <x:v>1</x:v>
      </x:c>
      <x:c r="J844" t="n">
        <x:v>0</x:v>
      </x:c>
      <x:c r="K844" t="n">
        <x:v>15</x:v>
      </x:c>
      <x:c r="L844" t="n">
        <x:v>0</x:v>
      </x:c>
    </x:row>
    <x:row r="845">
      <x:c r="A845" s="10" t="n">
        <x:v>43213</x:v>
      </x:c>
      <x:c r="B845" t="n">
        <x:v>11.78</x:v>
      </x:c>
      <x:c r="C845" t="n">
        <x:v>11.79</x:v>
      </x:c>
      <x:c r="D845" t="n">
        <x:v>11.79</x:v>
      </x:c>
      <x:c r="E845" t="n">
        <x:v>0</x:v>
      </x:c>
      <x:c r="F845" t="n">
        <x:v>16</x:v>
      </x:c>
      <x:c r="G845" t="n">
        <x:v>0</x:v>
      </x:c>
      <x:c r="H845" t="n">
        <x:v>0</x:v>
      </x:c>
      <x:c r="I845" t="n">
        <x:v>0</x:v>
      </x:c>
      <x:c r="J845" t="n">
        <x:v>1</x:v>
      </x:c>
      <x:c r="K845" t="n">
        <x:v>0</x:v>
      </x:c>
      <x:c r="L845" t="n">
        <x:v>15</x:v>
      </x:c>
    </x:row>
    <x:row r="846">
      <x:c r="A846" s="10" t="n">
        <x:v>43214</x:v>
      </x:c>
      <x:c r="B846" t="n">
        <x:v>11.78</x:v>
      </x:c>
      <x:c r="C846" t="n">
        <x:v>11.78</x:v>
      </x:c>
      <x:c r="D846" t="n">
        <x:v>11.79</x:v>
      </x:c>
      <x:c r="E846" t="n">
        <x:v>0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n">
        <x:v>0</x:v>
      </x:c>
    </x:row>
    <x:row r="847">
      <x:c r="A847" s="10" t="n">
        <x:v>43215</x:v>
      </x:c>
      <x:c r="B847" t="n">
        <x:v>11.88</x:v>
      </x:c>
      <x:c r="C847" t="n">
        <x:v>11.78</x:v>
      </x:c>
      <x:c r="D847" t="n">
        <x:v>11.79</x:v>
      </x:c>
      <x:c r="E847" t="n">
        <x:v>0</x:v>
      </x:c>
      <x:c r="F847" t="n">
        <x:v>0</x:v>
      </x:c>
      <x:c r="G847" t="n">
        <x:v>0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0</x:v>
      </x:c>
    </x:row>
    <x:row r="848">
      <x:c r="A848" s="10" t="n">
        <x:v>43216</x:v>
      </x:c>
      <x:c r="B848" t="n">
        <x:v>11.81</x:v>
      </x:c>
      <x:c r="C848" t="n">
        <x:v>11.88</x:v>
      </x:c>
      <x:c r="D848" t="n">
        <x:v>11.78</x:v>
      </x:c>
      <x:c r="E848" t="n">
        <x:v>0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0</x:v>
      </x:c>
    </x:row>
    <x:row r="849">
      <x:c r="A849" s="10" t="n">
        <x:v>43217</x:v>
      </x:c>
      <x:c r="B849" t="n">
        <x:v>11.81</x:v>
      </x:c>
      <x:c r="C849" t="n">
        <x:v>11.81</x:v>
      </x:c>
      <x:c r="D849" t="n">
        <x:v>11.78</x:v>
      </x:c>
      <x:c r="E849" t="n">
        <x:v>0</x:v>
      </x:c>
      <x:c r="F849" t="n">
        <x:v>0</x:v>
      </x:c>
      <x:c r="G849" t="n">
        <x:v>0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0</x:v>
      </x:c>
    </x:row>
    <x:row r="850">
      <x:c r="A850" s="10" t="n">
        <x:v>43218</x:v>
      </x:c>
      <x:c r="B850" t="n">
        <x:v>11.81</x:v>
      </x:c>
      <x:c r="C850" t="n">
        <x:v>11.81</x:v>
      </x:c>
      <x:c r="D850" t="n">
        <x:v>11.88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0</x:v>
      </x:c>
    </x:row>
    <x:row r="851">
      <x:c r="A851" s="10" t="n">
        <x:v>43219</x:v>
      </x:c>
      <x:c r="B851" t="n">
        <x:v>11.8</x:v>
      </x:c>
      <x:c r="C851" t="n">
        <x:v>11.81</x:v>
      </x:c>
      <x:c r="D851" t="n">
        <x:v>11.81</x:v>
      </x:c>
      <x:c r="E851" t="n">
        <x:v>0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0</x:v>
      </x:c>
    </x:row>
    <x:row r="852">
      <x:c r="A852" s="10" t="n">
        <x:v>43220</x:v>
      </x:c>
      <x:c r="B852" t="inlineStr">
        <x:is>
          <x:t xml:space="preserve"/>
        </x:is>
      </x:c>
      <x:c r="C852" t="n">
        <x:v>11.8</x:v>
      </x:c>
      <x:c r="D852" t="n">
        <x:v>11.81</x:v>
      </x:c>
      <x:c r="E852" t="inlineStr">
        <x:is>
          <x:t xml:space="preserve"/>
        </x:is>
      </x:c>
      <x:c r="F852" t="n">
        <x:v>0</x:v>
      </x:c>
      <x:c r="G852" t="inlineStr">
        <x:is>
          <x:t xml:space="preserve"/>
        </x:is>
      </x:c>
      <x:c r="H852" t="n">
        <x:v>0</x:v>
      </x:c>
      <x:c r="I852" t="n">
        <x:v>0</x:v>
      </x:c>
      <x:c r="J852" t="n">
        <x:v>0</x:v>
      </x:c>
      <x:c r="K852" t="inlineStr">
        <x:is>
          <x:t xml:space="preserve"/>
        </x:is>
      </x:c>
      <x:c r="L852" t="n">
        <x:v>0</x:v>
      </x:c>
    </x:row>
    <x:row r="853">
      <x:c r="A853" s="10" t="n">
        <x:v>43221</x:v>
      </x:c>
      <x:c r="B853" t="n">
        <x:v>11.8</x:v>
      </x:c>
      <x:c r="C853" t="inlineStr">
        <x:is>
          <x:t xml:space="preserve"/>
        </x:is>
      </x:c>
      <x:c r="D853" t="n">
        <x:v>11.81</x:v>
      </x:c>
      <x:c r="E853" t="n">
        <x:v>0</x:v>
      </x:c>
      <x:c r="F853" t="inlineStr">
        <x:is>
          <x:t xml:space="preserve"/>
        </x:is>
      </x:c>
      <x:c r="G853" t="n">
        <x:v>0</x:v>
      </x:c>
      <x:c r="H853" t="inlineStr">
        <x:is>
          <x:t xml:space="preserve"/>
        </x:is>
      </x:c>
      <x:c r="I853" t="n">
        <x:v>0</x:v>
      </x:c>
      <x:c r="J853" t="n">
        <x:v>0</x:v>
      </x:c>
      <x:c r="K853" t="n">
        <x:v>0</x:v>
      </x:c>
      <x:c r="L853" t="inlineStr">
        <x:is>
          <x:t xml:space="preserve"/>
        </x:is>
      </x:c>
    </x:row>
    <x:row r="854">
      <x:c r="A854" s="10" t="n">
        <x:v>43222</x:v>
      </x:c>
      <x:c r="B854" t="n">
        <x:v>11.8</x:v>
      </x:c>
      <x:c r="C854" t="n">
        <x:v>11.8</x:v>
      </x:c>
      <x:c r="D854" t="n">
        <x:v>11.8</x:v>
      </x:c>
      <x:c r="E854" t="n">
        <x:v>0</x:v>
      </x:c>
      <x:c r="F854" t="n">
        <x:v>0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0</x:v>
      </x:c>
      <x:c r="L854" t="n">
        <x:v>0</x:v>
      </x:c>
    </x:row>
    <x:row r="855">
      <x:c r="A855" s="10" t="n">
        <x:v>43223</x:v>
      </x:c>
      <x:c r="B855" t="n">
        <x:v>11.8</x:v>
      </x:c>
      <x:c r="C855" t="n">
        <x:v>11.8</x:v>
      </x:c>
      <x:c r="D855" t="inlineStr">
        <x:is>
          <x:t xml:space="preserve"/>
        </x:is>
      </x:c>
      <x:c r="E855" t="n">
        <x:v>0</x:v>
      </x:c>
      <x:c r="F855" t="n">
        <x:v>0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0</x:v>
      </x:c>
    </x:row>
    <x:row r="856">
      <x:c r="A856" s="10" t="n">
        <x:v>43224</x:v>
      </x:c>
      <x:c r="B856" t="n">
        <x:v>11.8</x:v>
      </x:c>
      <x:c r="C856" t="n">
        <x:v>11.8</x:v>
      </x:c>
      <x:c r="D856" t="n">
        <x:v>11.8</x:v>
      </x:c>
      <x:c r="E856" t="n">
        <x:v>0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0</x:v>
      </x:c>
    </x:row>
    <x:row r="857">
      <x:c r="A857" s="10" t="n">
        <x:v>43225</x:v>
      </x:c>
      <x:c r="B857" t="n">
        <x:v>11.79</x:v>
      </x:c>
      <x:c r="C857" t="n">
        <x:v>11.8</x:v>
      </x:c>
      <x:c r="D857" t="n">
        <x:v>11.8</x:v>
      </x:c>
      <x:c r="E857" t="n">
        <x:v>0</x:v>
      </x:c>
      <x:c r="F857" t="n">
        <x:v>0</x:v>
      </x:c>
      <x:c r="G857" t="n">
        <x:v>3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0</x:v>
      </x:c>
    </x:row>
    <x:row r="858">
      <x:c r="A858" s="10" t="n">
        <x:v>43226</x:v>
      </x:c>
      <x:c r="B858" t="n">
        <x:v>11.79</x:v>
      </x:c>
      <x:c r="C858" t="n">
        <x:v>11.79</x:v>
      </x:c>
      <x:c r="D858" t="n">
        <x:v>11.8</x:v>
      </x:c>
      <x:c r="E858" t="n">
        <x:v>0</x:v>
      </x:c>
      <x:c r="F858" t="n">
        <x:v>0</x:v>
      </x:c>
      <x:c r="G858" t="n">
        <x:v>1</x:v>
      </x:c>
      <x:c r="H858" t="n">
        <x:v>3</x:v>
      </x:c>
      <x:c r="I858" t="n">
        <x:v>1</x:v>
      </x:c>
      <x:c r="J858" t="n">
        <x:v>0</x:v>
      </x:c>
      <x:c r="K858" t="n">
        <x:v>0</x:v>
      </x:c>
      <x:c r="L858" t="n">
        <x:v>0</x:v>
      </x:c>
    </x:row>
    <x:row r="859">
      <x:c r="A859" s="10" t="n">
        <x:v>43227</x:v>
      </x:c>
      <x:c r="B859" t="n">
        <x:v>11.79</x:v>
      </x:c>
      <x:c r="C859" t="n">
        <x:v>11.79</x:v>
      </x:c>
      <x:c r="D859" t="n">
        <x:v>11.8</x:v>
      </x:c>
      <x:c r="E859" t="n">
        <x:v>2</x:v>
      </x:c>
      <x:c r="F859" t="n">
        <x:v>0</x:v>
      </x:c>
      <x:c r="G859" t="n">
        <x:v>10</x:v>
      </x:c>
      <x:c r="H859" t="n">
        <x:v>1</x:v>
      </x:c>
      <x:c r="I859" t="n">
        <x:v>3</x:v>
      </x:c>
      <x:c r="J859" t="n">
        <x:v>1</x:v>
      </x:c>
      <x:c r="K859" t="n">
        <x:v>0</x:v>
      </x:c>
      <x:c r="L859" t="n">
        <x:v>0</x:v>
      </x:c>
    </x:row>
    <x:row r="860">
      <x:c r="A860" s="10" t="n">
        <x:v>43228</x:v>
      </x:c>
      <x:c r="B860" t="n">
        <x:v>11.79</x:v>
      </x:c>
      <x:c r="C860" t="n">
        <x:v>11.79</x:v>
      </x:c>
      <x:c r="D860" t="n">
        <x:v>11.79</x:v>
      </x:c>
      <x:c r="E860" t="n">
        <x:v>3</x:v>
      </x:c>
      <x:c r="F860" t="n">
        <x:v>2</x:v>
      </x:c>
      <x:c r="G860" t="n">
        <x:v>2</x:v>
      </x:c>
      <x:c r="H860" t="n">
        <x:v>10</x:v>
      </x:c>
      <x:c r="I860" t="n">
        <x:v>21</x:v>
      </x:c>
      <x:c r="J860" t="n">
        <x:v>3</x:v>
      </x:c>
      <x:c r="K860" t="n">
        <x:v>5</x:v>
      </x:c>
      <x:c r="L860" t="n">
        <x:v>0</x:v>
      </x:c>
    </x:row>
    <x:row r="861">
      <x:c r="A861" s="10" t="n">
        <x:v>43229</x:v>
      </x:c>
      <x:c r="B861" t="n">
        <x:v>11.79</x:v>
      </x:c>
      <x:c r="C861" t="n">
        <x:v>11.79</x:v>
      </x:c>
      <x:c r="D861" t="n">
        <x:v>11.79</x:v>
      </x:c>
      <x:c r="E861" t="n">
        <x:v>8</x:v>
      </x:c>
      <x:c r="F861" t="n">
        <x:v>3</x:v>
      </x:c>
      <x:c r="G861" t="n">
        <x:v>0</x:v>
      </x:c>
      <x:c r="H861" t="n">
        <x:v>2</x:v>
      </x:c>
      <x:c r="I861" t="n">
        <x:v>0</x:v>
      </x:c>
      <x:c r="J861" t="n">
        <x:v>21</x:v>
      </x:c>
      <x:c r="K861" t="n">
        <x:v>0</x:v>
      </x:c>
      <x:c r="L861" t="n">
        <x:v>5</x:v>
      </x:c>
    </x:row>
    <x:row r="862">
      <x:c r="A862" s="10" t="n">
        <x:v>43230</x:v>
      </x:c>
      <x:c r="B862" t="n">
        <x:v>11.78</x:v>
      </x:c>
      <x:c r="C862" t="n">
        <x:v>11.79</x:v>
      </x:c>
      <x:c r="D862" t="n">
        <x:v>11.79</x:v>
      </x:c>
      <x:c r="E862" t="n">
        <x:v>0</x:v>
      </x:c>
      <x:c r="F862" t="n">
        <x:v>8</x:v>
      </x:c>
      <x:c r="G862" t="n">
        <x:v>0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0</x:v>
      </x:c>
    </x:row>
    <x:row r="863">
      <x:c r="A863" s="10" t="n">
        <x:v>43231</x:v>
      </x:c>
      <x:c r="B863" t="n">
        <x:v>11.78</x:v>
      </x:c>
      <x:c r="C863" t="n">
        <x:v>11.78</x:v>
      </x:c>
      <x:c r="D863" t="n">
        <x:v>11.79</x:v>
      </x:c>
      <x:c r="E863" t="n">
        <x:v>0</x:v>
      </x:c>
      <x:c r="F863" t="n">
        <x:v>0</x:v>
      </x:c>
      <x:c r="G863" t="n">
        <x:v>0</x:v>
      </x:c>
      <x:c r="H863" t="n">
        <x:v>0</x:v>
      </x:c>
      <x:c r="I863" t="n">
        <x:v>0</x:v>
      </x:c>
      <x:c r="J863" t="n">
        <x:v>0</x:v>
      </x:c>
      <x:c r="K863" t="n">
        <x:v>3</x:v>
      </x:c>
      <x:c r="L863" t="n">
        <x:v>0</x:v>
      </x:c>
    </x:row>
    <x:row r="864">
      <x:c r="A864" s="10" t="n">
        <x:v>43232</x:v>
      </x:c>
      <x:c r="B864" t="n">
        <x:v>11.82</x:v>
      </x:c>
      <x:c r="C864" t="n">
        <x:v>11.78</x:v>
      </x:c>
      <x:c r="D864" t="n">
        <x:v>11.79</x:v>
      </x:c>
      <x:c r="E864" t="n">
        <x:v>12</x:v>
      </x:c>
      <x:c r="F864" t="n">
        <x:v>0</x:v>
      </x:c>
      <x:c r="G864" t="n">
        <x:v>0</x:v>
      </x:c>
      <x:c r="H864" t="n">
        <x:v>0</x:v>
      </x:c>
      <x:c r="I864" t="n">
        <x:v>0</x:v>
      </x:c>
      <x:c r="J864" t="n">
        <x:v>0</x:v>
      </x:c>
      <x:c r="K864" t="n">
        <x:v>0</x:v>
      </x:c>
      <x:c r="L864" t="n">
        <x:v>3</x:v>
      </x:c>
    </x:row>
    <x:row r="865">
      <x:c r="A865" s="10" t="n">
        <x:v>43233</x:v>
      </x:c>
      <x:c r="B865" t="n">
        <x:v>11.81</x:v>
      </x:c>
      <x:c r="C865" t="n">
        <x:v>11.82</x:v>
      </x:c>
      <x:c r="D865" t="n">
        <x:v>11.78</x:v>
      </x:c>
      <x:c r="E865" t="n">
        <x:v>0</x:v>
      </x:c>
      <x:c r="F865" t="n">
        <x:v>12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0</x:v>
      </x:c>
    </x:row>
    <x:row r="866">
      <x:c r="A866" s="10" t="n">
        <x:v>43234</x:v>
      </x:c>
      <x:c r="B866" t="n">
        <x:v>11.81</x:v>
      </x:c>
      <x:c r="C866" t="n">
        <x:v>11.81</x:v>
      </x:c>
      <x:c r="D866" t="n">
        <x:v>11.78</x:v>
      </x:c>
      <x:c r="E866" t="n">
        <x:v>0</x:v>
      </x:c>
      <x:c r="F866" t="n">
        <x:v>0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0</x:v>
      </x:c>
      <x:c r="L866" t="n">
        <x:v>0</x:v>
      </x:c>
    </x:row>
    <x:row r="867">
      <x:c r="A867" s="10" t="n">
        <x:v>43235</x:v>
      </x:c>
      <x:c r="B867" t="n">
        <x:v>11.81</x:v>
      </x:c>
      <x:c r="C867" t="n">
        <x:v>11.81</x:v>
      </x:c>
      <x:c r="D867" t="n">
        <x:v>11.82</x:v>
      </x:c>
      <x:c r="E867" t="n">
        <x:v>0</x:v>
      </x:c>
      <x:c r="F867" t="n">
        <x:v>0</x:v>
      </x:c>
      <x:c r="G867" t="n">
        <x:v>0</x:v>
      </x:c>
      <x:c r="H867" t="n">
        <x:v>0</x:v>
      </x:c>
      <x:c r="I867" t="n">
        <x:v>0</x:v>
      </x:c>
      <x:c r="J867" t="n">
        <x:v>0</x:v>
      </x:c>
      <x:c r="K867" t="n">
        <x:v>0</x:v>
      </x:c>
      <x:c r="L867" t="n">
        <x:v>0</x:v>
      </x:c>
    </x:row>
    <x:row r="868">
      <x:c r="A868" s="10" t="n">
        <x:v>43236</x:v>
      </x:c>
      <x:c r="B868" t="n">
        <x:v>11.81</x:v>
      </x:c>
      <x:c r="C868" t="n">
        <x:v>11.81</x:v>
      </x:c>
      <x:c r="D868" t="n">
        <x:v>11.81</x:v>
      </x:c>
      <x:c r="E868" t="n">
        <x:v>0</x:v>
      </x:c>
      <x:c r="F868" t="n">
        <x:v>0</x:v>
      </x:c>
      <x:c r="G868" t="n">
        <x:v>0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0</x:v>
      </x:c>
    </x:row>
    <x:row r="869">
      <x:c r="A869" s="10" t="n">
        <x:v>43237</x:v>
      </x:c>
      <x:c r="B869" t="n">
        <x:v>11.8</x:v>
      </x:c>
      <x:c r="C869" t="n">
        <x:v>11.81</x:v>
      </x:c>
      <x:c r="D869" t="n">
        <x:v>11.81</x:v>
      </x:c>
      <x:c r="E869" t="n">
        <x:v>0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 t="n">
        <x:v>0</x:v>
      </x:c>
      <x:c r="K869" t="n">
        <x:v>0</x:v>
      </x:c>
      <x:c r="L869" t="n">
        <x:v>0</x:v>
      </x:c>
    </x:row>
    <x:row r="870">
      <x:c r="A870" s="10" t="n">
        <x:v>43238</x:v>
      </x:c>
      <x:c r="B870" t="n">
        <x:v>11.8</x:v>
      </x:c>
      <x:c r="C870" t="n">
        <x:v>11.8</x:v>
      </x:c>
      <x:c r="D870" t="n">
        <x:v>11.81</x:v>
      </x:c>
      <x:c r="E870" t="n">
        <x:v>1</x:v>
      </x:c>
      <x:c r="F870" t="n">
        <x:v>0</x:v>
      </x:c>
      <x:c r="G870" t="n">
        <x:v>0</x:v>
      </x:c>
      <x:c r="H870" t="n">
        <x:v>0</x:v>
      </x:c>
      <x:c r="I870" t="n">
        <x:v>0</x:v>
      </x:c>
      <x:c r="J870" t="n">
        <x:v>0</x:v>
      </x:c>
      <x:c r="K870" t="n">
        <x:v>2</x:v>
      </x:c>
      <x:c r="L870" t="n">
        <x:v>0</x:v>
      </x:c>
    </x:row>
    <x:row r="871">
      <x:c r="A871" s="10" t="n">
        <x:v>43239</x:v>
      </x:c>
      <x:c r="B871" t="n">
        <x:v>11.8</x:v>
      </x:c>
      <x:c r="C871" t="n">
        <x:v>11.8</x:v>
      </x:c>
      <x:c r="D871" t="n">
        <x:v>11.81</x:v>
      </x:c>
      <x:c r="E871" t="n">
        <x:v>0</x:v>
      </x:c>
      <x:c r="F871" t="n">
        <x:v>1</x:v>
      </x:c>
      <x:c r="G871" t="n">
        <x:v>0</x:v>
      </x:c>
      <x:c r="H871" t="n">
        <x:v>0</x:v>
      </x:c>
      <x:c r="I871" t="n">
        <x:v>0</x:v>
      </x:c>
      <x:c r="J871" t="n">
        <x:v>0</x:v>
      </x:c>
      <x:c r="K871" t="n">
        <x:v>1</x:v>
      </x:c>
      <x:c r="L871" t="n">
        <x:v>2</x:v>
      </x:c>
    </x:row>
    <x:row r="872">
      <x:c r="A872" s="10" t="n">
        <x:v>43240</x:v>
      </x:c>
      <x:c r="B872" t="n">
        <x:v>11.8</x:v>
      </x:c>
      <x:c r="C872" t="n">
        <x:v>11.8</x:v>
      </x:c>
      <x:c r="D872" t="n">
        <x:v>11.8</x:v>
      </x:c>
      <x:c r="E872" t="n">
        <x:v>50</x:v>
      </x:c>
      <x:c r="F872" t="n">
        <x:v>0</x:v>
      </x:c>
      <x:c r="G872" t="n">
        <x:v>0</x:v>
      </x:c>
      <x:c r="H872" t="n">
        <x:v>0</x:v>
      </x:c>
      <x:c r="I872" t="n">
        <x:v>0</x:v>
      </x:c>
      <x:c r="J872" t="n">
        <x:v>0</x:v>
      </x:c>
      <x:c r="K872" t="n">
        <x:v>0</x:v>
      </x:c>
      <x:c r="L872" t="n">
        <x:v>1</x:v>
      </x:c>
    </x:row>
    <x:row r="873">
      <x:c r="A873" s="10" t="n">
        <x:v>43241</x:v>
      </x:c>
      <x:c r="B873" t="n">
        <x:v>11.8</x:v>
      </x:c>
      <x:c r="C873" t="n">
        <x:v>11.8</x:v>
      </x:c>
      <x:c r="D873" t="n">
        <x:v>11.8</x:v>
      </x:c>
      <x:c r="E873" t="n">
        <x:v>1</x:v>
      </x:c>
      <x:c r="F873" t="n">
        <x:v>50</x:v>
      </x:c>
      <x:c r="G873" t="n">
        <x:v>2</x:v>
      </x:c>
      <x:c r="H873" t="n">
        <x:v>0</x:v>
      </x:c>
      <x:c r="I873" t="n">
        <x:v>14</x:v>
      </x:c>
      <x:c r="J873" t="n">
        <x:v>0</x:v>
      </x:c>
      <x:c r="K873" t="n">
        <x:v>2</x:v>
      </x:c>
      <x:c r="L873" t="n">
        <x:v>0</x:v>
      </x:c>
    </x:row>
    <x:row r="874">
      <x:c r="A874" s="10" t="n">
        <x:v>43242</x:v>
      </x:c>
      <x:c r="B874" t="n">
        <x:v>11.79</x:v>
      </x:c>
      <x:c r="C874" t="n">
        <x:v>11.8</x:v>
      </x:c>
      <x:c r="D874" t="n">
        <x:v>11.8</x:v>
      </x:c>
      <x:c r="E874" t="n">
        <x:v>8</x:v>
      </x:c>
      <x:c r="F874" t="n">
        <x:v>1</x:v>
      </x:c>
      <x:c r="G874" t="n">
        <x:v>0</x:v>
      </x:c>
      <x:c r="H874" t="n">
        <x:v>2</x:v>
      </x:c>
      <x:c r="I874" t="n">
        <x:v>0</x:v>
      </x:c>
      <x:c r="J874" t="n">
        <x:v>14</x:v>
      </x:c>
      <x:c r="K874" t="n">
        <x:v>0</x:v>
      </x:c>
      <x:c r="L874" t="n">
        <x:v>2</x:v>
      </x:c>
    </x:row>
    <x:row r="875">
      <x:c r="A875" s="10" t="n">
        <x:v>43243</x:v>
      </x:c>
      <x:c r="B875" t="n">
        <x:v>11.79</x:v>
      </x:c>
      <x:c r="C875" t="n">
        <x:v>11.79</x:v>
      </x:c>
      <x:c r="D875" t="n">
        <x:v>11.8</x:v>
      </x:c>
      <x:c r="E875" t="n">
        <x:v>17</x:v>
      </x:c>
      <x:c r="F875" t="n">
        <x:v>8</x:v>
      </x:c>
      <x:c r="G875" t="n">
        <x:v>0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0</x:v>
      </x:c>
    </x:row>
    <x:row r="876">
      <x:c r="A876" s="10" t="n">
        <x:v>43244</x:v>
      </x:c>
      <x:c r="B876" t="n">
        <x:v>11.79</x:v>
      </x:c>
      <x:c r="C876" t="n">
        <x:v>11.79</x:v>
      </x:c>
      <x:c r="D876" t="n">
        <x:v>11.8</x:v>
      </x:c>
      <x:c r="E876" t="n">
        <x:v>14</x:v>
      </x:c>
      <x:c r="F876" t="n">
        <x:v>17</x:v>
      </x:c>
      <x:c r="G876" t="n">
        <x:v>0</x:v>
      </x:c>
      <x:c r="H876" t="n">
        <x:v>0</x:v>
      </x:c>
      <x:c r="I876" t="n">
        <x:v>0</x:v>
      </x:c>
      <x:c r="J876" t="n">
        <x:v>0</x:v>
      </x:c>
      <x:c r="K876" t="n">
        <x:v>1</x:v>
      </x:c>
      <x:c r="L876" t="n">
        <x:v>0</x:v>
      </x:c>
    </x:row>
    <x:row r="877">
      <x:c r="A877" s="10" t="n">
        <x:v>43245</x:v>
      </x:c>
      <x:c r="B877" t="n">
        <x:v>11.79</x:v>
      </x:c>
      <x:c r="C877" t="n">
        <x:v>11.79</x:v>
      </x:c>
      <x:c r="D877" t="n">
        <x:v>11.79</x:v>
      </x:c>
      <x:c r="E877" t="n">
        <x:v>1</x:v>
      </x:c>
      <x:c r="F877" t="n">
        <x:v>14</x:v>
      </x:c>
      <x:c r="G877" t="n">
        <x:v>0</x:v>
      </x:c>
      <x:c r="H877" t="n">
        <x:v>0</x:v>
      </x:c>
      <x:c r="I877" t="n">
        <x:v>21</x:v>
      </x:c>
      <x:c r="J877" t="n">
        <x:v>0</x:v>
      </x:c>
      <x:c r="K877" t="n">
        <x:v>20</x:v>
      </x:c>
      <x:c r="L877" t="n">
        <x:v>1</x:v>
      </x:c>
    </x:row>
    <x:row r="878">
      <x:c r="A878" s="10" t="n">
        <x:v>43246</x:v>
      </x:c>
      <x:c r="B878" t="n">
        <x:v>11.79</x:v>
      </x:c>
      <x:c r="C878" t="n">
        <x:v>11.79</x:v>
      </x:c>
      <x:c r="D878" t="n">
        <x:v>11.79</x:v>
      </x:c>
      <x:c r="E878" t="n">
        <x:v>2</x:v>
      </x:c>
      <x:c r="F878" t="n">
        <x:v>1</x:v>
      </x:c>
      <x:c r="G878" t="n">
        <x:v>3</x:v>
      </x:c>
      <x:c r="H878" t="n">
        <x:v>0</x:v>
      </x:c>
      <x:c r="I878" t="n">
        <x:v>0</x:v>
      </x:c>
      <x:c r="J878" t="n">
        <x:v>21</x:v>
      </x:c>
      <x:c r="K878" t="n">
        <x:v>0</x:v>
      </x:c>
      <x:c r="L878" t="n">
        <x:v>20</x:v>
      </x:c>
    </x:row>
    <x:row r="879">
      <x:c r="A879" s="10" t="n">
        <x:v>43247</x:v>
      </x:c>
      <x:c r="B879" t="inlineStr">
        <x:is>
          <x:t xml:space="preserve"/>
        </x:is>
      </x:c>
      <x:c r="C879" t="n">
        <x:v>11.79</x:v>
      </x:c>
      <x:c r="D879" t="n">
        <x:v>11.79</x:v>
      </x:c>
      <x:c r="E879" t="n">
        <x:v>0</x:v>
      </x:c>
      <x:c r="F879" t="n">
        <x:v>2</x:v>
      </x:c>
      <x:c r="G879" t="n">
        <x:v>7</x:v>
      </x:c>
      <x:c r="H879" t="n">
        <x:v>3</x:v>
      </x:c>
      <x:c r="I879" t="n">
        <x:v>0</x:v>
      </x:c>
      <x:c r="J879" t="n">
        <x:v>0</x:v>
      </x:c>
      <x:c r="K879" t="n">
        <x:v>0</x:v>
      </x:c>
      <x:c r="L879" t="n">
        <x:v>0</x:v>
      </x:c>
    </x:row>
    <x:row r="880">
      <x:c r="A880" s="10" t="n">
        <x:v>43248</x:v>
      </x:c>
      <x:c r="B880" t="n">
        <x:v>11.79</x:v>
      </x:c>
      <x:c r="C880" t="inlineStr">
        <x:is>
          <x:t xml:space="preserve"/>
        </x:is>
      </x:c>
      <x:c r="D880" t="n">
        <x:v>11.79</x:v>
      </x:c>
      <x:c r="E880" t="n">
        <x:v>0</x:v>
      </x:c>
      <x:c r="F880" t="n">
        <x:v>0</x:v>
      </x:c>
      <x:c r="G880" t="n">
        <x:v>0</x:v>
      </x:c>
      <x:c r="H880" t="n">
        <x:v>7</x:v>
      </x:c>
      <x:c r="I880" t="n">
        <x:v>0</x:v>
      </x:c>
      <x:c r="J880" t="n">
        <x:v>0</x:v>
      </x:c>
      <x:c r="K880" t="n">
        <x:v>0</x:v>
      </x:c>
      <x:c r="L880" t="n">
        <x:v>0</x:v>
      </x:c>
    </x:row>
    <x:row r="881">
      <x:c r="A881" s="10" t="n">
        <x:v>43249</x:v>
      </x:c>
      <x:c r="B881" t="n">
        <x:v>11.79</x:v>
      </x:c>
      <x:c r="C881" t="n">
        <x:v>11.79</x:v>
      </x:c>
      <x:c r="D881" t="n">
        <x:v>11.79</x:v>
      </x:c>
      <x:c r="E881" t="n">
        <x:v>4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0</x:v>
      </x:c>
    </x:row>
    <x:row r="882">
      <x:c r="A882" s="10" t="n">
        <x:v>43250</x:v>
      </x:c>
      <x:c r="B882" t="n">
        <x:v>11.79</x:v>
      </x:c>
      <x:c r="C882" t="n">
        <x:v>11.79</x:v>
      </x:c>
      <x:c r="D882" t="inlineStr">
        <x:is>
          <x:t xml:space="preserve"/>
        </x:is>
      </x:c>
      <x:c r="E882" t="n">
        <x:v>0</x:v>
      </x:c>
      <x:c r="F882" t="n">
        <x:v>4</x:v>
      </x:c>
      <x:c r="G882" t="n">
        <x:v>1</x:v>
      </x:c>
      <x:c r="H882" t="n">
        <x:v>0</x:v>
      </x:c>
      <x:c r="I882" t="n">
        <x:v>1</x:v>
      </x:c>
      <x:c r="J882" t="n">
        <x:v>0</x:v>
      </x:c>
      <x:c r="K882" t="n">
        <x:v>0</x:v>
      </x:c>
      <x:c r="L882" t="n">
        <x:v>0</x:v>
      </x:c>
    </x:row>
    <x:row r="883">
      <x:c r="A883" s="10" t="n">
        <x:v>43251</x:v>
      </x:c>
      <x:c r="B883" t="n">
        <x:v>11.78</x:v>
      </x:c>
      <x:c r="C883" t="n">
        <x:v>11.79</x:v>
      </x:c>
      <x:c r="D883" t="n">
        <x:v>11.79</x:v>
      </x:c>
      <x:c r="E883" t="n">
        <x:v>0</x:v>
      </x:c>
      <x:c r="F883" t="n">
        <x:v>0</x:v>
      </x:c>
      <x:c r="G883" t="n">
        <x:v>1</x:v>
      </x:c>
      <x:c r="H883" t="n">
        <x:v>1</x:v>
      </x:c>
      <x:c r="I883" t="n">
        <x:v>0</x:v>
      </x:c>
      <x:c r="J883" t="n">
        <x:v>1</x:v>
      </x:c>
      <x:c r="K883" t="n">
        <x:v>0</x:v>
      </x:c>
      <x:c r="L883" t="n">
        <x:v>0</x:v>
      </x:c>
    </x:row>
    <x:row r="884">
      <x:c r="A884" s="10" t="n">
        <x:v>43252</x:v>
      </x:c>
      <x:c r="B884" t="n">
        <x:v>11.78</x:v>
      </x:c>
      <x:c r="C884" t="n">
        <x:v>11.78</x:v>
      </x:c>
      <x:c r="D884" t="n">
        <x:v>11.79</x:v>
      </x:c>
      <x:c r="E884" t="n">
        <x:v>0</x:v>
      </x:c>
      <x:c r="F884" t="n">
        <x:v>0</x:v>
      </x:c>
      <x:c r="G884" t="n">
        <x:v>0</x:v>
      </x:c>
      <x:c r="H884" t="n">
        <x:v>1</x:v>
      </x:c>
      <x:c r="I884" t="n">
        <x:v>0</x:v>
      </x:c>
      <x:c r="J884" t="n">
        <x:v>0</x:v>
      </x:c>
      <x:c r="K884" t="n">
        <x:v>0</x:v>
      </x:c>
      <x:c r="L884" t="n">
        <x:v>0</x:v>
      </x:c>
    </x:row>
    <x:row r="885">
      <x:c r="A885" s="10" t="n">
        <x:v>43253</x:v>
      </x:c>
      <x:c r="B885" t="n">
        <x:v>11.88</x:v>
      </x:c>
      <x:c r="C885" t="n">
        <x:v>11.78</x:v>
      </x:c>
      <x:c r="D885" t="n">
        <x:v>11.79</x:v>
      </x:c>
      <x:c r="E885" t="n">
        <x:v>51</x:v>
      </x:c>
      <x:c r="F885" t="n">
        <x:v>0</x:v>
      </x:c>
      <x:c r="G885" t="n">
        <x:v>11</x:v>
      </x:c>
      <x:c r="H885" t="n">
        <x:v>0</x:v>
      </x:c>
      <x:c r="I885" t="n">
        <x:v>7</x:v>
      </x:c>
      <x:c r="J885" t="n">
        <x:v>0</x:v>
      </x:c>
      <x:c r="K885" t="n">
        <x:v>23</x:v>
      </x:c>
      <x:c r="L885" t="n">
        <x:v>0</x:v>
      </x:c>
    </x:row>
    <x:row r="886">
      <x:c r="A886" s="10" t="n">
        <x:v>43254</x:v>
      </x:c>
      <x:c r="B886" t="n">
        <x:v>11.81</x:v>
      </x:c>
      <x:c r="C886" t="n">
        <x:v>11.88</x:v>
      </x:c>
      <x:c r="D886" t="n">
        <x:v>11.78</x:v>
      </x:c>
      <x:c r="E886" t="n">
        <x:v>10</x:v>
      </x:c>
      <x:c r="F886" t="n">
        <x:v>51</x:v>
      </x:c>
      <x:c r="G886" t="n">
        <x:v>2</x:v>
      </x:c>
      <x:c r="H886" t="n">
        <x:v>11</x:v>
      </x:c>
      <x:c r="I886" t="n">
        <x:v>5</x:v>
      </x:c>
      <x:c r="J886" t="n">
        <x:v>7</x:v>
      </x:c>
      <x:c r="K886" t="n">
        <x:v>5</x:v>
      </x:c>
      <x:c r="L886" t="n">
        <x:v>23</x:v>
      </x:c>
    </x:row>
    <x:row r="887">
      <x:c r="A887" s="10" t="n">
        <x:v>43255</x:v>
      </x:c>
      <x:c r="B887" t="n">
        <x:v>11.81</x:v>
      </x:c>
      <x:c r="C887" t="n">
        <x:v>11.81</x:v>
      </x:c>
      <x:c r="D887" t="n">
        <x:v>11.78</x:v>
      </x:c>
      <x:c r="E887" t="n">
        <x:v>0</x:v>
      </x:c>
      <x:c r="F887" t="n">
        <x:v>10</x:v>
      </x:c>
      <x:c r="G887" t="n">
        <x:v>0</x:v>
      </x:c>
      <x:c r="H887" t="n">
        <x:v>2</x:v>
      </x:c>
      <x:c r="I887" t="n">
        <x:v>0</x:v>
      </x:c>
      <x:c r="J887" t="n">
        <x:v>5</x:v>
      </x:c>
      <x:c r="K887" t="n">
        <x:v>0</x:v>
      </x:c>
      <x:c r="L887" t="n">
        <x:v>5</x:v>
      </x:c>
    </x:row>
    <x:row r="888">
      <x:c r="A888" s="10" t="n">
        <x:v>43256</x:v>
      </x:c>
      <x:c r="B888" t="n">
        <x:v>12.31</x:v>
      </x:c>
      <x:c r="C888" t="n">
        <x:v>11.81</x:v>
      </x:c>
      <x:c r="D888" t="n">
        <x:v>11.88</x:v>
      </x:c>
      <x:c r="E888" t="n">
        <x:v>1</x:v>
      </x:c>
      <x:c r="F888" t="n">
        <x:v>0</x:v>
      </x:c>
      <x:c r="G888" t="n">
        <x:v>12</x:v>
      </x:c>
      <x:c r="H888" t="n">
        <x:v>0</x:v>
      </x:c>
      <x:c r="I888" t="n">
        <x:v>0</x:v>
      </x:c>
      <x:c r="J888" t="n">
        <x:v>0</x:v>
      </x:c>
      <x:c r="K888" t="n">
        <x:v>13</x:v>
      </x:c>
      <x:c r="L888" t="n">
        <x:v>0</x:v>
      </x:c>
    </x:row>
    <x:row r="889">
      <x:c r="A889" s="10" t="n">
        <x:v>43257</x:v>
      </x:c>
      <x:c r="B889" t="n">
        <x:v>13.24</x:v>
      </x:c>
      <x:c r="C889" t="n">
        <x:v>12.31</x:v>
      </x:c>
      <x:c r="D889" t="n">
        <x:v>11.81</x:v>
      </x:c>
      <x:c r="E889" t="n">
        <x:v>65</x:v>
      </x:c>
      <x:c r="F889" t="n">
        <x:v>1</x:v>
      </x:c>
      <x:c r="G889" t="n">
        <x:v>16</x:v>
      </x:c>
      <x:c r="H889" t="n">
        <x:v>12</x:v>
      </x:c>
      <x:c r="I889" t="n">
        <x:v>8</x:v>
      </x:c>
      <x:c r="J889" t="n">
        <x:v>0</x:v>
      </x:c>
      <x:c r="K889" t="n">
        <x:v>16</x:v>
      </x:c>
      <x:c r="L889" t="n">
        <x:v>13</x:v>
      </x:c>
    </x:row>
    <x:row r="890">
      <x:c r="A890" s="10" t="n">
        <x:v>43258</x:v>
      </x:c>
      <x:c r="B890" t="n">
        <x:v>12.29</x:v>
      </x:c>
      <x:c r="C890" t="n">
        <x:v>13.24</x:v>
      </x:c>
      <x:c r="D890" t="n">
        <x:v>11.81</x:v>
      </x:c>
      <x:c r="E890" t="n">
        <x:v>3</x:v>
      </x:c>
      <x:c r="F890" t="n">
        <x:v>65</x:v>
      </x:c>
      <x:c r="G890" t="n">
        <x:v>0</x:v>
      </x:c>
      <x:c r="H890" t="n">
        <x:v>16</x:v>
      </x:c>
      <x:c r="I890" t="n">
        <x:v>0</x:v>
      </x:c>
      <x:c r="J890" t="n">
        <x:v>8</x:v>
      </x:c>
      <x:c r="K890" t="n">
        <x:v>1</x:v>
      </x:c>
      <x:c r="L890" t="n">
        <x:v>16</x:v>
      </x:c>
    </x:row>
    <x:row r="891">
      <x:c r="A891" s="10" t="n">
        <x:v>43259</x:v>
      </x:c>
      <x:c r="B891" t="n">
        <x:v>12.43</x:v>
      </x:c>
      <x:c r="C891" t="n">
        <x:v>12.29</x:v>
      </x:c>
      <x:c r="D891" t="n">
        <x:v>12.31</x:v>
      </x:c>
      <x:c r="E891" t="n">
        <x:v>34</x:v>
      </x:c>
      <x:c r="F891" t="n">
        <x:v>3</x:v>
      </x:c>
      <x:c r="G891" t="n">
        <x:v>29</x:v>
      </x:c>
      <x:c r="H891" t="n">
        <x:v>0</x:v>
      </x:c>
      <x:c r="I891" t="n">
        <x:v>19</x:v>
      </x:c>
      <x:c r="J891" t="n">
        <x:v>0</x:v>
      </x:c>
      <x:c r="K891" t="n">
        <x:v>19</x:v>
      </x:c>
      <x:c r="L891" t="n">
        <x:v>1</x:v>
      </x:c>
    </x:row>
    <x:row r="892">
      <x:c r="A892" s="10" t="n">
        <x:v>43260</x:v>
      </x:c>
      <x:c r="B892" t="n">
        <x:v>14.73</x:v>
      </x:c>
      <x:c r="C892" t="n">
        <x:v>12.43</x:v>
      </x:c>
      <x:c r="D892" t="n">
        <x:v>13.24</x:v>
      </x:c>
      <x:c r="E892" t="n">
        <x:v>103</x:v>
      </x:c>
      <x:c r="F892" t="n">
        <x:v>34</x:v>
      </x:c>
      <x:c r="G892" t="n">
        <x:v>57</x:v>
      </x:c>
      <x:c r="H892" t="n">
        <x:v>29</x:v>
      </x:c>
      <x:c r="I892" t="n">
        <x:v>135</x:v>
      </x:c>
      <x:c r="J892" t="n">
        <x:v>19</x:v>
      </x:c>
      <x:c r="K892" t="n">
        <x:v>177</x:v>
      </x:c>
      <x:c r="L892" t="n">
        <x:v>19</x:v>
      </x:c>
    </x:row>
    <x:row r="893">
      <x:c r="A893" s="10" t="n">
        <x:v>43261</x:v>
      </x:c>
      <x:c r="B893" t="n">
        <x:v>13.28</x:v>
      </x:c>
      <x:c r="C893" t="n">
        <x:v>14.73</x:v>
      </x:c>
      <x:c r="D893" t="n">
        <x:v>12.29</x:v>
      </x:c>
      <x:c r="E893" t="n">
        <x:v>14</x:v>
      </x:c>
      <x:c r="F893" t="n">
        <x:v>103</x:v>
      </x:c>
      <x:c r="G893" t="n">
        <x:v>2</x:v>
      </x:c>
      <x:c r="H893" t="n">
        <x:v>57</x:v>
      </x:c>
      <x:c r="I893" t="n">
        <x:v>35</x:v>
      </x:c>
      <x:c r="J893" t="n">
        <x:v>135</x:v>
      </x:c>
      <x:c r="K893" t="n">
        <x:v>24</x:v>
      </x:c>
      <x:c r="L893" t="n">
        <x:v>177</x:v>
      </x:c>
    </x:row>
    <x:row r="894">
      <x:c r="A894" s="10" t="n">
        <x:v>43262</x:v>
      </x:c>
      <x:c r="B894" t="n">
        <x:v>14.12</x:v>
      </x:c>
      <x:c r="C894" t="n">
        <x:v>13.28</x:v>
      </x:c>
      <x:c r="D894" t="n">
        <x:v>12.43</x:v>
      </x:c>
      <x:c r="E894" t="n">
        <x:v>113</x:v>
      </x:c>
      <x:c r="F894" t="n">
        <x:v>14</x:v>
      </x:c>
      <x:c r="G894" t="n">
        <x:v>3</x:v>
      </x:c>
      <x:c r="H894" t="n">
        <x:v>2</x:v>
      </x:c>
      <x:c r="I894" t="n">
        <x:v>57</x:v>
      </x:c>
      <x:c r="J894" t="n">
        <x:v>35</x:v>
      </x:c>
      <x:c r="K894" t="n">
        <x:v>88</x:v>
      </x:c>
      <x:c r="L894" t="n">
        <x:v>24</x:v>
      </x:c>
    </x:row>
    <x:row r="895">
      <x:c r="A895" s="10" t="n">
        <x:v>43263</x:v>
      </x:c>
      <x:c r="B895" t="n">
        <x:v>13.37</x:v>
      </x:c>
      <x:c r="C895" t="n">
        <x:v>14.12</x:v>
      </x:c>
      <x:c r="D895" t="n">
        <x:v>14.73</x:v>
      </x:c>
      <x:c r="E895" t="n">
        <x:v>21</x:v>
      </x:c>
      <x:c r="F895" t="n">
        <x:v>113</x:v>
      </x:c>
      <x:c r="G895" t="n">
        <x:v>1</x:v>
      </x:c>
      <x:c r="H895" t="n">
        <x:v>3</x:v>
      </x:c>
      <x:c r="I895" t="n">
        <x:v>15</x:v>
      </x:c>
      <x:c r="J895" t="n">
        <x:v>57</x:v>
      </x:c>
      <x:c r="K895" t="n">
        <x:v>24</x:v>
      </x:c>
      <x:c r="L895" t="n">
        <x:v>88</x:v>
      </x:c>
    </x:row>
    <x:row r="896">
      <x:c r="A896" s="10" t="n">
        <x:v>43264</x:v>
      </x:c>
      <x:c r="B896" t="n">
        <x:v>14.28</x:v>
      </x:c>
      <x:c r="C896" t="n">
        <x:v>13.37</x:v>
      </x:c>
      <x:c r="D896" t="n">
        <x:v>13.28</x:v>
      </x:c>
      <x:c r="E896" t="inlineStr">
        <x:is>
          <x:t xml:space="preserve"/>
        </x:is>
      </x:c>
      <x:c r="F896" t="n">
        <x:v>21</x:v>
      </x:c>
      <x:c r="G896" t="inlineStr">
        <x:is>
          <x:t xml:space="preserve"/>
        </x:is>
      </x:c>
      <x:c r="H896" t="n">
        <x:v>1</x:v>
      </x:c>
      <x:c r="I896" t="inlineStr">
        <x:is>
          <x:t xml:space="preserve"/>
        </x:is>
      </x:c>
      <x:c r="J896" t="n">
        <x:v>15</x:v>
      </x:c>
      <x:c r="K896" t="inlineStr">
        <x:is>
          <x:t xml:space="preserve"/>
        </x:is>
      </x:c>
      <x:c r="L896" t="n">
        <x:v>24</x:v>
      </x:c>
    </x:row>
    <x:row r="897">
      <x:c r="A897" s="10" t="n">
        <x:v>43265</x:v>
      </x:c>
      <x:c r="B897" t="n">
        <x:v>13.76</x:v>
      </x:c>
      <x:c r="C897" t="n">
        <x:v>14.28</x:v>
      </x:c>
      <x:c r="D897" t="n">
        <x:v>14.12</x:v>
      </x:c>
      <x:c r="E897" t="n">
        <x:v>20</x:v>
      </x:c>
      <x:c r="F897" t="inlineStr">
        <x:is>
          <x:t xml:space="preserve"/>
        </x:is>
      </x:c>
      <x:c r="G897" t="n">
        <x:v>8</x:v>
      </x:c>
      <x:c r="H897" t="inlineStr">
        <x:is>
          <x:t xml:space="preserve"/>
        </x:is>
      </x:c>
      <x:c r="I897" t="n">
        <x:v>11</x:v>
      </x:c>
      <x:c r="J897" t="inlineStr">
        <x:is>
          <x:t xml:space="preserve"/>
        </x:is>
      </x:c>
      <x:c r="K897" t="n">
        <x:v>0</x:v>
      </x:c>
      <x:c r="L897" t="inlineStr">
        <x:is>
          <x:t xml:space="preserve"/>
        </x:is>
      </x:c>
    </x:row>
    <x:row r="898">
      <x:c r="A898" s="10" t="n">
        <x:v>43266</x:v>
      </x:c>
      <x:c r="B898" t="n">
        <x:v>12.7</x:v>
      </x:c>
      <x:c r="C898" t="n">
        <x:v>13.76</x:v>
      </x:c>
      <x:c r="D898" t="n">
        <x:v>13.37</x:v>
      </x:c>
      <x:c r="E898" t="n">
        <x:v>21</x:v>
      </x:c>
      <x:c r="F898" t="n">
        <x:v>20</x:v>
      </x:c>
      <x:c r="G898" t="n">
        <x:v>4</x:v>
      </x:c>
      <x:c r="H898" t="n">
        <x:v>8</x:v>
      </x:c>
      <x:c r="I898" t="n">
        <x:v>6</x:v>
      </x:c>
      <x:c r="J898" t="n">
        <x:v>11</x:v>
      </x:c>
      <x:c r="K898" t="n">
        <x:v>9</x:v>
      </x:c>
      <x:c r="L898" t="n">
        <x:v>0</x:v>
      </x:c>
    </x:row>
    <x:row r="899">
      <x:c r="A899" s="10" t="n">
        <x:v>43267</x:v>
      </x:c>
      <x:c r="B899" t="n">
        <x:v>12.64</x:v>
      </x:c>
      <x:c r="C899" t="n">
        <x:v>12.7</x:v>
      </x:c>
      <x:c r="D899" t="n">
        <x:v>14.28</x:v>
      </x:c>
      <x:c r="E899" t="n">
        <x:v>13</x:v>
      </x:c>
      <x:c r="F899" t="n">
        <x:v>21</x:v>
      </x:c>
      <x:c r="G899" t="n">
        <x:v>11</x:v>
      </x:c>
      <x:c r="H899" t="n">
        <x:v>4</x:v>
      </x:c>
      <x:c r="I899" t="n">
        <x:v>7</x:v>
      </x:c>
      <x:c r="J899" t="n">
        <x:v>6</x:v>
      </x:c>
      <x:c r="K899" t="n">
        <x:v>15</x:v>
      </x:c>
      <x:c r="L899" t="n">
        <x:v>9</x:v>
      </x:c>
    </x:row>
    <x:row r="900">
      <x:c r="A900" s="10" t="n">
        <x:v>43268</x:v>
      </x:c>
      <x:c r="B900" t="n">
        <x:v>12.52</x:v>
      </x:c>
      <x:c r="C900" t="n">
        <x:v>12.64</x:v>
      </x:c>
      <x:c r="D900" t="n">
        <x:v>13.76</x:v>
      </x:c>
      <x:c r="E900" t="n">
        <x:v>0</x:v>
      </x:c>
      <x:c r="F900" t="n">
        <x:v>13</x:v>
      </x:c>
      <x:c r="G900" t="n">
        <x:v>25</x:v>
      </x:c>
      <x:c r="H900" t="n">
        <x:v>11</x:v>
      </x:c>
      <x:c r="I900" t="n">
        <x:v>8</x:v>
      </x:c>
      <x:c r="J900" t="n">
        <x:v>7</x:v>
      </x:c>
      <x:c r="K900" t="n">
        <x:v>4</x:v>
      </x:c>
      <x:c r="L900" t="n">
        <x:v>15</x:v>
      </x:c>
    </x:row>
    <x:row r="901">
      <x:c r="A901" s="10" t="n">
        <x:v>43269</x:v>
      </x:c>
      <x:c r="B901" t="n">
        <x:v>12.73</x:v>
      </x:c>
      <x:c r="C901" t="n">
        <x:v>12.52</x:v>
      </x:c>
      <x:c r="D901" t="n">
        <x:v>12.7</x:v>
      </x:c>
      <x:c r="E901" t="n">
        <x:v>0</x:v>
      </x:c>
      <x:c r="F901" t="n">
        <x:v>0</x:v>
      </x:c>
      <x:c r="G901" t="n">
        <x:v>0</x:v>
      </x:c>
      <x:c r="H901" t="n">
        <x:v>25</x:v>
      </x:c>
      <x:c r="I901" t="n">
        <x:v>0</x:v>
      </x:c>
      <x:c r="J901" t="n">
        <x:v>8</x:v>
      </x:c>
      <x:c r="K901" t="n">
        <x:v>0</x:v>
      </x:c>
      <x:c r="L901" t="n">
        <x:v>4</x:v>
      </x:c>
    </x:row>
    <x:row r="902">
      <x:c r="A902" s="10" t="n">
        <x:v>43270</x:v>
      </x:c>
      <x:c r="B902" t="n">
        <x:v>12.72</x:v>
      </x:c>
      <x:c r="C902" t="n">
        <x:v>12.73</x:v>
      </x:c>
      <x:c r="D902" t="n">
        <x:v>12.64</x:v>
      </x:c>
      <x:c r="E902" t="n">
        <x:v>0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n">
        <x:v>0</x:v>
      </x:c>
    </x:row>
    <x:row r="903">
      <x:c r="A903" s="10" t="n">
        <x:v>43271</x:v>
      </x:c>
      <x:c r="B903" t="n">
        <x:v>15.39</x:v>
      </x:c>
      <x:c r="C903" t="n">
        <x:v>12.72</x:v>
      </x:c>
      <x:c r="D903" t="n">
        <x:v>12.52</x:v>
      </x:c>
      <x:c r="E903" t="n">
        <x:v>14</x:v>
      </x:c>
      <x:c r="F903" t="n">
        <x:v>0</x:v>
      </x:c>
      <x:c r="G903" t="n">
        <x:v>37</x:v>
      </x:c>
      <x:c r="H903" t="n">
        <x:v>0</x:v>
      </x:c>
      <x:c r="I903" t="n">
        <x:v>16</x:v>
      </x:c>
      <x:c r="J903" t="n">
        <x:v>0</x:v>
      </x:c>
      <x:c r="K903" t="n">
        <x:v>25</x:v>
      </x:c>
      <x:c r="L903" t="n">
        <x:v>0</x:v>
      </x:c>
    </x:row>
    <x:row r="904">
      <x:c r="A904" s="10" t="n">
        <x:v>43272</x:v>
      </x:c>
      <x:c r="B904" t="n">
        <x:v>14.65</x:v>
      </x:c>
      <x:c r="C904" t="n">
        <x:v>15.39</x:v>
      </x:c>
      <x:c r="D904" t="n">
        <x:v>12.73</x:v>
      </x:c>
      <x:c r="E904" t="n">
        <x:v>76</x:v>
      </x:c>
      <x:c r="F904" t="n">
        <x:v>14</x:v>
      </x:c>
      <x:c r="G904" t="n">
        <x:v>46</x:v>
      </x:c>
      <x:c r="H904" t="n">
        <x:v>37</x:v>
      </x:c>
      <x:c r="I904" t="n">
        <x:v>23</x:v>
      </x:c>
      <x:c r="J904" t="n">
        <x:v>16</x:v>
      </x:c>
      <x:c r="K904" t="n">
        <x:v>38</x:v>
      </x:c>
      <x:c r="L904" t="n">
        <x:v>25</x:v>
      </x:c>
    </x:row>
    <x:row r="905">
      <x:c r="A905" s="10" t="n">
        <x:v>43273</x:v>
      </x:c>
      <x:c r="B905" t="n">
        <x:v>13.7</x:v>
      </x:c>
      <x:c r="C905" t="n">
        <x:v>14.65</x:v>
      </x:c>
      <x:c r="D905" t="n">
        <x:v>12.72</x:v>
      </x:c>
      <x:c r="E905" t="n">
        <x:v>44</x:v>
      </x:c>
      <x:c r="F905" t="n">
        <x:v>76</x:v>
      </x:c>
      <x:c r="G905" t="n">
        <x:v>55</x:v>
      </x:c>
      <x:c r="H905" t="n">
        <x:v>46</x:v>
      </x:c>
      <x:c r="I905" t="n">
        <x:v>27</x:v>
      </x:c>
      <x:c r="J905" t="n">
        <x:v>23</x:v>
      </x:c>
      <x:c r="K905" t="n">
        <x:v>42</x:v>
      </x:c>
      <x:c r="L905" t="n">
        <x:v>38</x:v>
      </x:c>
    </x:row>
    <x:row r="906">
      <x:c r="A906" s="10" t="n">
        <x:v>43274</x:v>
      </x:c>
      <x:c r="B906" t="n">
        <x:v>13.75</x:v>
      </x:c>
      <x:c r="C906" t="n">
        <x:v>13.7</x:v>
      </x:c>
      <x:c r="D906" t="n">
        <x:v>15.39</x:v>
      </x:c>
      <x:c r="E906" t="n">
        <x:v>0</x:v>
      </x:c>
      <x:c r="F906" t="n">
        <x:v>44</x:v>
      </x:c>
      <x:c r="G906" t="n">
        <x:v>4</x:v>
      </x:c>
      <x:c r="H906" t="n">
        <x:v>55</x:v>
      </x:c>
      <x:c r="I906" t="n">
        <x:v>38</x:v>
      </x:c>
      <x:c r="J906" t="n">
        <x:v>27</x:v>
      </x:c>
      <x:c r="K906" t="n">
        <x:v>21</x:v>
      </x:c>
      <x:c r="L906" t="n">
        <x:v>42</x:v>
      </x:c>
    </x:row>
    <x:row r="907">
      <x:c r="A907" s="10" t="n">
        <x:v>43275</x:v>
      </x:c>
      <x:c r="B907" t="n">
        <x:v>12.95</x:v>
      </x:c>
      <x:c r="C907" t="n">
        <x:v>13.75</x:v>
      </x:c>
      <x:c r="D907" t="n">
        <x:v>14.65</x:v>
      </x:c>
      <x:c r="E907" t="n">
        <x:v>65</x:v>
      </x:c>
      <x:c r="F907" t="n">
        <x:v>0</x:v>
      </x:c>
      <x:c r="G907" t="n">
        <x:v>35</x:v>
      </x:c>
      <x:c r="H907" t="n">
        <x:v>4</x:v>
      </x:c>
      <x:c r="I907" t="n">
        <x:v>1</x:v>
      </x:c>
      <x:c r="J907" t="n">
        <x:v>38</x:v>
      </x:c>
      <x:c r="K907" t="n">
        <x:v>3</x:v>
      </x:c>
      <x:c r="L907" t="n">
        <x:v>21</x:v>
      </x:c>
    </x:row>
    <x:row r="908">
      <x:c r="A908" s="10" t="n">
        <x:v>43276</x:v>
      </x:c>
      <x:c r="B908" t="n">
        <x:v>12.39</x:v>
      </x:c>
      <x:c r="C908" t="n">
        <x:v>12.95</x:v>
      </x:c>
      <x:c r="D908" t="n">
        <x:v>13.7</x:v>
      </x:c>
      <x:c r="E908" t="n">
        <x:v>3</x:v>
      </x:c>
      <x:c r="F908" t="n">
        <x:v>65</x:v>
      </x:c>
      <x:c r="G908" t="n">
        <x:v>2</x:v>
      </x:c>
      <x:c r="H908" t="n">
        <x:v>35</x:v>
      </x:c>
      <x:c r="I908" t="n">
        <x:v>14</x:v>
      </x:c>
      <x:c r="J908" t="n">
        <x:v>1</x:v>
      </x:c>
      <x:c r="K908" t="n">
        <x:v>8</x:v>
      </x:c>
      <x:c r="L908" t="n">
        <x:v>3</x:v>
      </x:c>
    </x:row>
    <x:row r="909">
      <x:c r="A909" s="10" t="n">
        <x:v>43277</x:v>
      </x:c>
      <x:c r="B909" t="n">
        <x:v>12.61</x:v>
      </x:c>
      <x:c r="C909" t="n">
        <x:v>12.39</x:v>
      </x:c>
      <x:c r="D909" t="n">
        <x:v>13.75</x:v>
      </x:c>
      <x:c r="E909" t="n">
        <x:v>7</x:v>
      </x:c>
      <x:c r="F909" t="n">
        <x:v>3</x:v>
      </x:c>
      <x:c r="G909" t="n">
        <x:v>70</x:v>
      </x:c>
      <x:c r="H909" t="n">
        <x:v>2</x:v>
      </x:c>
      <x:c r="I909" t="n">
        <x:v>14</x:v>
      </x:c>
      <x:c r="J909" t="n">
        <x:v>14</x:v>
      </x:c>
      <x:c r="K909" t="n">
        <x:v>19</x:v>
      </x:c>
      <x:c r="L909" t="n">
        <x:v>8</x:v>
      </x:c>
    </x:row>
    <x:row r="910">
      <x:c r="A910" s="10" t="n">
        <x:v>43278</x:v>
      </x:c>
      <x:c r="B910" t="n">
        <x:v>12.16</x:v>
      </x:c>
      <x:c r="C910" t="n">
        <x:v>12.61</x:v>
      </x:c>
      <x:c r="D910" t="n">
        <x:v>12.95</x:v>
      </x:c>
      <x:c r="E910" t="n">
        <x:v>4</x:v>
      </x:c>
      <x:c r="F910" t="n">
        <x:v>7</x:v>
      </x:c>
      <x:c r="G910" t="n">
        <x:v>0</x:v>
      </x:c>
      <x:c r="H910" t="n">
        <x:v>70</x:v>
      </x:c>
      <x:c r="I910" t="n">
        <x:v>3</x:v>
      </x:c>
      <x:c r="J910" t="n">
        <x:v>14</x:v>
      </x:c>
      <x:c r="K910" t="n">
        <x:v>0</x:v>
      </x:c>
      <x:c r="L910" t="n">
        <x:v>19</x:v>
      </x:c>
    </x:row>
    <x:row r="911">
      <x:c r="A911" s="10" t="n">
        <x:v>43279</x:v>
      </x:c>
      <x:c r="B911" t="inlineStr">
        <x:is>
          <x:t xml:space="preserve"/>
        </x:is>
      </x:c>
      <x:c r="C911" t="n">
        <x:v>12.16</x:v>
      </x:c>
      <x:c r="D911" t="n">
        <x:v>12.39</x:v>
      </x:c>
      <x:c r="E911" t="n">
        <x:v>0</x:v>
      </x:c>
      <x:c r="F911" t="n">
        <x:v>4</x:v>
      </x:c>
      <x:c r="G911" t="n">
        <x:v>0</x:v>
      </x:c>
      <x:c r="H911" t="n">
        <x:v>0</x:v>
      </x:c>
      <x:c r="I911" t="n">
        <x:v>0</x:v>
      </x:c>
      <x:c r="J911" t="n">
        <x:v>3</x:v>
      </x:c>
      <x:c r="K911" t="n">
        <x:v>0</x:v>
      </x:c>
      <x:c r="L911" t="n">
        <x:v>0</x:v>
      </x:c>
    </x:row>
    <x:row r="912">
      <x:c r="A912" s="10" t="n">
        <x:v>43280</x:v>
      </x:c>
      <x:c r="B912" t="n">
        <x:v>11.99</x:v>
      </x:c>
      <x:c r="C912" t="inlineStr">
        <x:is>
          <x:t xml:space="preserve"/>
        </x:is>
      </x:c>
      <x:c r="D912" t="n">
        <x:v>12.61</x:v>
      </x:c>
      <x:c r="E912" t="n">
        <x:v>0</x:v>
      </x:c>
      <x:c r="F912" t="n">
        <x:v>0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2</x:v>
      </x:c>
      <x:c r="L912" t="n">
        <x:v>0</x:v>
      </x:c>
    </x:row>
    <x:row r="913">
      <x:c r="A913" s="10" t="n">
        <x:v>43281</x:v>
      </x:c>
      <x:c r="B913" t="n">
        <x:v>12.07</x:v>
      </x:c>
      <x:c r="C913" t="n">
        <x:v>11.99</x:v>
      </x:c>
      <x:c r="D913" t="n">
        <x:v>12.16</x:v>
      </x:c>
      <x:c r="E913" t="n">
        <x:v>1</x:v>
      </x:c>
      <x:c r="F913" t="n">
        <x:v>0</x:v>
      </x:c>
      <x:c r="G913" t="n">
        <x:v>10</x:v>
      </x:c>
      <x:c r="H913" t="n">
        <x:v>0</x:v>
      </x:c>
      <x:c r="I913" t="n">
        <x:v>10</x:v>
      </x:c>
      <x:c r="J913" t="n">
        <x:v>0</x:v>
      </x:c>
      <x:c r="K913" t="n">
        <x:v>9</x:v>
      </x:c>
      <x:c r="L913" t="n">
        <x:v>2</x:v>
      </x:c>
    </x:row>
    <x:row r="914">
      <x:c r="A914" s="10" t="n">
        <x:v>43282</x:v>
      </x:c>
      <x:c r="B914" t="n">
        <x:v>12.02</x:v>
      </x:c>
      <x:c r="C914" t="n">
        <x:v>12.07</x:v>
      </x:c>
      <x:c r="D914" t="inlineStr">
        <x:is>
          <x:t xml:space="preserve"/>
        </x:is>
      </x:c>
      <x:c r="E914" t="n">
        <x:v>3</x:v>
      </x:c>
      <x:c r="F914" t="n">
        <x:v>1</x:v>
      </x:c>
      <x:c r="G914" t="n">
        <x:v>18</x:v>
      </x:c>
      <x:c r="H914" t="n">
        <x:v>10</x:v>
      </x:c>
      <x:c r="I914" t="n">
        <x:v>20</x:v>
      </x:c>
      <x:c r="J914" t="n">
        <x:v>10</x:v>
      </x:c>
      <x:c r="K914" t="n">
        <x:v>16</x:v>
      </x:c>
      <x:c r="L914" t="n">
        <x:v>9</x:v>
      </x:c>
    </x:row>
    <x:row r="915">
      <x:c r="A915" s="10" t="n">
        <x:v>43283</x:v>
      </x:c>
      <x:c r="B915" t="n">
        <x:v>12.02</x:v>
      </x:c>
      <x:c r="C915" t="n">
        <x:v>12.02</x:v>
      </x:c>
      <x:c r="D915" t="n">
        <x:v>11.99</x:v>
      </x:c>
      <x:c r="E915" t="n">
        <x:v>8</x:v>
      </x:c>
      <x:c r="F915" t="n">
        <x:v>3</x:v>
      </x:c>
      <x:c r="G915" t="n">
        <x:v>5</x:v>
      </x:c>
      <x:c r="H915" t="n">
        <x:v>18</x:v>
      </x:c>
      <x:c r="I915" t="n">
        <x:v>17</x:v>
      </x:c>
      <x:c r="J915" t="n">
        <x:v>20</x:v>
      </x:c>
      <x:c r="K915" t="n">
        <x:v>9</x:v>
      </x:c>
      <x:c r="L915" t="n">
        <x:v>16</x:v>
      </x:c>
    </x:row>
    <x:row r="916">
      <x:c r="A916" s="10" t="n">
        <x:v>43284</x:v>
      </x:c>
      <x:c r="B916" t="n">
        <x:v>12.02</x:v>
      </x:c>
      <x:c r="C916" t="n">
        <x:v>12.02</x:v>
      </x:c>
      <x:c r="D916" t="n">
        <x:v>12.07</x:v>
      </x:c>
      <x:c r="E916" t="n">
        <x:v>17</x:v>
      </x:c>
      <x:c r="F916" t="n">
        <x:v>8</x:v>
      </x:c>
      <x:c r="G916" t="n">
        <x:v>12</x:v>
      </x:c>
      <x:c r="H916" t="n">
        <x:v>5</x:v>
      </x:c>
      <x:c r="I916" t="n">
        <x:v>9</x:v>
      </x:c>
      <x:c r="J916" t="n">
        <x:v>17</x:v>
      </x:c>
      <x:c r="K916" t="n">
        <x:v>2</x:v>
      </x:c>
      <x:c r="L916" t="n">
        <x:v>9</x:v>
      </x:c>
    </x:row>
    <x:row r="917">
      <x:c r="A917" s="10" t="n">
        <x:v>43285</x:v>
      </x:c>
      <x:c r="B917" t="n">
        <x:v>12.01</x:v>
      </x:c>
      <x:c r="C917" t="n">
        <x:v>12.02</x:v>
      </x:c>
      <x:c r="D917" t="n">
        <x:v>12.02</x:v>
      </x:c>
      <x:c r="E917" t="n">
        <x:v>5</x:v>
      </x:c>
      <x:c r="F917" t="n">
        <x:v>17</x:v>
      </x:c>
      <x:c r="G917" t="n">
        <x:v>12</x:v>
      </x:c>
      <x:c r="H917" t="n">
        <x:v>12</x:v>
      </x:c>
      <x:c r="I917" t="n">
        <x:v>12</x:v>
      </x:c>
      <x:c r="J917" t="n">
        <x:v>9</x:v>
      </x:c>
      <x:c r="K917" t="n">
        <x:v>6</x:v>
      </x:c>
      <x:c r="L917" t="n">
        <x:v>2</x:v>
      </x:c>
    </x:row>
    <x:row r="918">
      <x:c r="A918" s="10" t="n">
        <x:v>43286</x:v>
      </x:c>
      <x:c r="B918" t="n">
        <x:v>11.95</x:v>
      </x:c>
      <x:c r="C918" t="n">
        <x:v>12.01</x:v>
      </x:c>
      <x:c r="D918" t="n">
        <x:v>12.02</x:v>
      </x:c>
      <x:c r="E918" t="n">
        <x:v>0</x:v>
      </x:c>
      <x:c r="F918" t="n">
        <x:v>5</x:v>
      </x:c>
      <x:c r="G918" t="n">
        <x:v>0</x:v>
      </x:c>
      <x:c r="H918" t="n">
        <x:v>12</x:v>
      </x:c>
      <x:c r="I918" t="n">
        <x:v>0</x:v>
      </x:c>
      <x:c r="J918" t="n">
        <x:v>12</x:v>
      </x:c>
      <x:c r="K918" t="n">
        <x:v>0</x:v>
      </x:c>
      <x:c r="L918" t="n">
        <x:v>6</x:v>
      </x:c>
    </x:row>
    <x:row r="919">
      <x:c r="A919" s="10" t="n">
        <x:v>43287</x:v>
      </x:c>
      <x:c r="B919" t="n">
        <x:v>11.83</x:v>
      </x:c>
      <x:c r="C919" t="n">
        <x:v>11.95</x:v>
      </x:c>
      <x:c r="D919" t="n">
        <x:v>12.02</x:v>
      </x:c>
      <x:c r="E919" t="n">
        <x:v>2</x:v>
      </x:c>
      <x:c r="F919" t="n">
        <x:v>0</x:v>
      </x:c>
      <x:c r="G919" t="n">
        <x:v>0</x:v>
      </x:c>
      <x:c r="H919" t="n">
        <x:v>0</x:v>
      </x:c>
      <x:c r="I919" t="n">
        <x:v>2</x:v>
      </x:c>
      <x:c r="J919" t="n">
        <x:v>0</x:v>
      </x:c>
      <x:c r="K919" t="n">
        <x:v>1</x:v>
      </x:c>
      <x:c r="L919" t="n">
        <x:v>0</x:v>
      </x:c>
    </x:row>
    <x:row r="920">
      <x:c r="A920" s="10" t="n">
        <x:v>43288</x:v>
      </x:c>
      <x:c r="B920" t="inlineStr">
        <x:is>
          <x:t xml:space="preserve"/>
        </x:is>
      </x:c>
      <x:c r="C920" t="n">
        <x:v>11.83</x:v>
      </x:c>
      <x:c r="D920" t="n">
        <x:v>12.01</x:v>
      </x:c>
      <x:c r="E920" t="n">
        <x:v>29</x:v>
      </x:c>
      <x:c r="F920" t="n">
        <x:v>2</x:v>
      </x:c>
      <x:c r="G920" t="n">
        <x:v>29</x:v>
      </x:c>
      <x:c r="H920" t="n">
        <x:v>0</x:v>
      </x:c>
      <x:c r="I920" t="n">
        <x:v>29</x:v>
      </x:c>
      <x:c r="J920" t="n">
        <x:v>2</x:v>
      </x:c>
      <x:c r="K920" t="n">
        <x:v>23</x:v>
      </x:c>
      <x:c r="L920" t="n">
        <x:v>1</x:v>
      </x:c>
    </x:row>
    <x:row r="921">
      <x:c r="A921" s="10" t="n">
        <x:v>43289</x:v>
      </x:c>
      <x:c r="B921" t="n">
        <x:v>13.48</x:v>
      </x:c>
      <x:c r="C921" t="inlineStr">
        <x:is>
          <x:t xml:space="preserve"/>
        </x:is>
      </x:c>
      <x:c r="D921" t="n">
        <x:v>11.95</x:v>
      </x:c>
      <x:c r="E921" t="n">
        <x:v>13</x:v>
      </x:c>
      <x:c r="F921" t="n">
        <x:v>29</x:v>
      </x:c>
      <x:c r="G921" t="n">
        <x:v>10</x:v>
      </x:c>
      <x:c r="H921" t="n">
        <x:v>29</x:v>
      </x:c>
      <x:c r="I921" t="n">
        <x:v>12</x:v>
      </x:c>
      <x:c r="J921" t="n">
        <x:v>29</x:v>
      </x:c>
      <x:c r="K921" t="n">
        <x:v>3</x:v>
      </x:c>
      <x:c r="L921" t="n">
        <x:v>23</x:v>
      </x:c>
    </x:row>
    <x:row r="922">
      <x:c r="A922" s="10" t="n">
        <x:v>43290</x:v>
      </x:c>
      <x:c r="B922" t="n">
        <x:v>13.68</x:v>
      </x:c>
      <x:c r="C922" t="n">
        <x:v>13.48</x:v>
      </x:c>
      <x:c r="D922" t="n">
        <x:v>11.83</x:v>
      </x:c>
      <x:c r="E922" t="n">
        <x:v>60</x:v>
      </x:c>
      <x:c r="F922" t="n">
        <x:v>13</x:v>
      </x:c>
      <x:c r="G922" t="n">
        <x:v>39</x:v>
      </x:c>
      <x:c r="H922" t="n">
        <x:v>10</x:v>
      </x:c>
      <x:c r="I922" t="n">
        <x:v>18</x:v>
      </x:c>
      <x:c r="J922" t="n">
        <x:v>12</x:v>
      </x:c>
      <x:c r="K922" t="n">
        <x:v>38</x:v>
      </x:c>
      <x:c r="L922" t="n">
        <x:v>3</x:v>
      </x:c>
    </x:row>
    <x:row r="923">
      <x:c r="A923" s="10" t="n">
        <x:v>43291</x:v>
      </x:c>
      <x:c r="B923" t="n">
        <x:v>13.46</x:v>
      </x:c>
      <x:c r="C923" t="n">
        <x:v>13.68</x:v>
      </x:c>
      <x:c r="D923" t="inlineStr">
        <x:is>
          <x:t xml:space="preserve"/>
        </x:is>
      </x:c>
      <x:c r="E923" t="n">
        <x:v>3</x:v>
      </x:c>
      <x:c r="F923" t="n">
        <x:v>60</x:v>
      </x:c>
      <x:c r="G923" t="n">
        <x:v>23</x:v>
      </x:c>
      <x:c r="H923" t="n">
        <x:v>39</x:v>
      </x:c>
      <x:c r="I923" t="n">
        <x:v>18</x:v>
      </x:c>
      <x:c r="J923" t="n">
        <x:v>18</x:v>
      </x:c>
      <x:c r="K923" t="n">
        <x:v>1</x:v>
      </x:c>
      <x:c r="L923" t="n">
        <x:v>38</x:v>
      </x:c>
    </x:row>
    <x:row r="924">
      <x:c r="A924" s="10" t="n">
        <x:v>43292</x:v>
      </x:c>
      <x:c r="B924" t="n">
        <x:v>12.66</x:v>
      </x:c>
      <x:c r="C924" t="n">
        <x:v>13.46</x:v>
      </x:c>
      <x:c r="D924" t="n">
        <x:v>13.48</x:v>
      </x:c>
      <x:c r="E924" t="n">
        <x:v>24</x:v>
      </x:c>
      <x:c r="F924" t="n">
        <x:v>3</x:v>
      </x:c>
      <x:c r="G924" t="n">
        <x:v>18</x:v>
      </x:c>
      <x:c r="H924" t="n">
        <x:v>23</x:v>
      </x:c>
      <x:c r="I924" t="n">
        <x:v>9</x:v>
      </x:c>
      <x:c r="J924" t="n">
        <x:v>18</x:v>
      </x:c>
      <x:c r="K924" t="n">
        <x:v>21</x:v>
      </x:c>
      <x:c r="L924" t="n">
        <x:v>1</x:v>
      </x:c>
    </x:row>
    <x:row r="925">
      <x:c r="A925" s="10" t="n">
        <x:v>43293</x:v>
      </x:c>
      <x:c r="B925" t="n">
        <x:v>12.7</x:v>
      </x:c>
      <x:c r="C925" t="n">
        <x:v>12.66</x:v>
      </x:c>
      <x:c r="D925" t="n">
        <x:v>13.68</x:v>
      </x:c>
      <x:c r="E925" t="n">
        <x:v>7</x:v>
      </x:c>
      <x:c r="F925" t="n">
        <x:v>24</x:v>
      </x:c>
      <x:c r="G925" t="n">
        <x:v>2</x:v>
      </x:c>
      <x:c r="H925" t="n">
        <x:v>18</x:v>
      </x:c>
      <x:c r="I925" t="n">
        <x:v>2</x:v>
      </x:c>
      <x:c r="J925" t="n">
        <x:v>9</x:v>
      </x:c>
      <x:c r="K925" t="n">
        <x:v>3</x:v>
      </x:c>
      <x:c r="L925" t="n">
        <x:v>21</x:v>
      </x:c>
    </x:row>
    <x:row r="926">
      <x:c r="A926" s="10" t="n">
        <x:v>43294</x:v>
      </x:c>
      <x:c r="B926" t="n">
        <x:v>15.32</x:v>
      </x:c>
      <x:c r="C926" t="n">
        <x:v>12.7</x:v>
      </x:c>
      <x:c r="D926" t="n">
        <x:v>13.46</x:v>
      </x:c>
      <x:c r="E926" t="n">
        <x:v>20</x:v>
      </x:c>
      <x:c r="F926" t="n">
        <x:v>7</x:v>
      </x:c>
      <x:c r="G926" t="n">
        <x:v>6</x:v>
      </x:c>
      <x:c r="H926" t="n">
        <x:v>2</x:v>
      </x:c>
      <x:c r="I926" t="n">
        <x:v>5</x:v>
      </x:c>
      <x:c r="J926" t="n">
        <x:v>2</x:v>
      </x:c>
      <x:c r="K926" t="n">
        <x:v>4</x:v>
      </x:c>
      <x:c r="L926" t="n">
        <x:v>3</x:v>
      </x:c>
    </x:row>
    <x:row r="927">
      <x:c r="A927" s="10" t="n">
        <x:v>43295</x:v>
      </x:c>
      <x:c r="B927" t="n">
        <x:v>12.93</x:v>
      </x:c>
      <x:c r="C927" t="n">
        <x:v>15.32</x:v>
      </x:c>
      <x:c r="D927" t="n">
        <x:v>12.66</x:v>
      </x:c>
      <x:c r="E927" t="n">
        <x:v>29</x:v>
      </x:c>
      <x:c r="F927" t="n">
        <x:v>20</x:v>
      </x:c>
      <x:c r="G927" t="n">
        <x:v>24</x:v>
      </x:c>
      <x:c r="H927" t="n">
        <x:v>6</x:v>
      </x:c>
      <x:c r="I927" t="n">
        <x:v>25</x:v>
      </x:c>
      <x:c r="J927" t="n">
        <x:v>5</x:v>
      </x:c>
      <x:c r="K927" t="n">
        <x:v>16</x:v>
      </x:c>
      <x:c r="L927" t="n">
        <x:v>4</x:v>
      </x:c>
    </x:row>
    <x:row r="928">
      <x:c r="A928" s="10" t="n">
        <x:v>43296</x:v>
      </x:c>
      <x:c r="B928" t="n">
        <x:v>13.39</x:v>
      </x:c>
      <x:c r="C928" t="n">
        <x:v>12.93</x:v>
      </x:c>
      <x:c r="D928" t="n">
        <x:v>12.7</x:v>
      </x:c>
      <x:c r="E928" t="n">
        <x:v>11</x:v>
      </x:c>
      <x:c r="F928" t="n">
        <x:v>29</x:v>
      </x:c>
      <x:c r="G928" t="n">
        <x:v>20</x:v>
      </x:c>
      <x:c r="H928" t="n">
        <x:v>24</x:v>
      </x:c>
      <x:c r="I928" t="n">
        <x:v>25</x:v>
      </x:c>
      <x:c r="J928" t="n">
        <x:v>25</x:v>
      </x:c>
      <x:c r="K928" t="n">
        <x:v>33</x:v>
      </x:c>
      <x:c r="L928" t="n">
        <x:v>16</x:v>
      </x:c>
    </x:row>
    <x:row r="929">
      <x:c r="A929" s="10" t="n">
        <x:v>43297</x:v>
      </x:c>
      <x:c r="B929" t="n">
        <x:v>14.44</x:v>
      </x:c>
      <x:c r="C929" t="n">
        <x:v>13.39</x:v>
      </x:c>
      <x:c r="D929" t="n">
        <x:v>15.32</x:v>
      </x:c>
      <x:c r="E929" t="n">
        <x:v>39</x:v>
      </x:c>
      <x:c r="F929" t="n">
        <x:v>11</x:v>
      </x:c>
      <x:c r="G929" t="n">
        <x:v>69</x:v>
      </x:c>
      <x:c r="H929" t="n">
        <x:v>20</x:v>
      </x:c>
      <x:c r="I929" t="n">
        <x:v>51</x:v>
      </x:c>
      <x:c r="J929" t="n">
        <x:v>25</x:v>
      </x:c>
      <x:c r="K929" t="n">
        <x:v>83</x:v>
      </x:c>
      <x:c r="L929" t="n">
        <x:v>33</x:v>
      </x:c>
    </x:row>
    <x:row r="930">
      <x:c r="A930" s="10" t="n">
        <x:v>43298</x:v>
      </x:c>
      <x:c r="B930" t="n">
        <x:v>16.68</x:v>
      </x:c>
      <x:c r="C930" t="n">
        <x:v>14.44</x:v>
      </x:c>
      <x:c r="D930" t="n">
        <x:v>12.93</x:v>
      </x:c>
      <x:c r="E930" t="n">
        <x:v>158</x:v>
      </x:c>
      <x:c r="F930" t="n">
        <x:v>39</x:v>
      </x:c>
      <x:c r="G930" t="n">
        <x:v>99</x:v>
      </x:c>
      <x:c r="H930" t="n">
        <x:v>69</x:v>
      </x:c>
      <x:c r="I930" t="n">
        <x:v>104</x:v>
      </x:c>
      <x:c r="J930" t="n">
        <x:v>51</x:v>
      </x:c>
      <x:c r="K930" t="n">
        <x:v>124</x:v>
      </x:c>
      <x:c r="L930" t="n">
        <x:v>83</x:v>
      </x:c>
    </x:row>
    <x:row r="931">
      <x:c r="A931" s="10" t="n">
        <x:v>43299</x:v>
      </x:c>
      <x:c r="B931" t="n">
        <x:v>16.11</x:v>
      </x:c>
      <x:c r="C931" t="n">
        <x:v>16.68</x:v>
      </x:c>
      <x:c r="D931" t="n">
        <x:v>13.39</x:v>
      </x:c>
      <x:c r="E931" t="n">
        <x:v>39</x:v>
      </x:c>
      <x:c r="F931" t="n">
        <x:v>158</x:v>
      </x:c>
      <x:c r="G931" t="n">
        <x:v>19</x:v>
      </x:c>
      <x:c r="H931" t="n">
        <x:v>99</x:v>
      </x:c>
      <x:c r="I931" t="n">
        <x:v>25</x:v>
      </x:c>
      <x:c r="J931" t="n">
        <x:v>104</x:v>
      </x:c>
      <x:c r="K931" t="n">
        <x:v>13</x:v>
      </x:c>
      <x:c r="L931" t="n">
        <x:v>124</x:v>
      </x:c>
    </x:row>
    <x:row r="932">
      <x:c r="A932" s="10" t="n">
        <x:v>43300</x:v>
      </x:c>
      <x:c r="B932" t="n">
        <x:v>15.98</x:v>
      </x:c>
      <x:c r="C932" t="n">
        <x:v>16.11</x:v>
      </x:c>
      <x:c r="D932" t="n">
        <x:v>14.44</x:v>
      </x:c>
      <x:c r="E932" t="n">
        <x:v>53</x:v>
      </x:c>
      <x:c r="F932" t="n">
        <x:v>39</x:v>
      </x:c>
      <x:c r="G932" t="n">
        <x:v>135</x:v>
      </x:c>
      <x:c r="H932" t="n">
        <x:v>19</x:v>
      </x:c>
      <x:c r="I932" t="n">
        <x:v>91</x:v>
      </x:c>
      <x:c r="J932" t="n">
        <x:v>25</x:v>
      </x:c>
      <x:c r="K932" t="n">
        <x:v>104</x:v>
      </x:c>
      <x:c r="L932" t="n">
        <x:v>13</x:v>
      </x:c>
    </x:row>
    <x:row r="933">
      <x:c r="A933" s="10" t="n">
        <x:v>43301</x:v>
      </x:c>
      <x:c r="B933" t="n">
        <x:v>16.21</x:v>
      </x:c>
      <x:c r="C933" t="n">
        <x:v>15.98</x:v>
      </x:c>
      <x:c r="D933" t="n">
        <x:v>16.68</x:v>
      </x:c>
      <x:c r="E933" t="n">
        <x:v>22</x:v>
      </x:c>
      <x:c r="F933" t="n">
        <x:v>53</x:v>
      </x:c>
      <x:c r="G933" t="n">
        <x:v>27</x:v>
      </x:c>
      <x:c r="H933" t="n">
        <x:v>135</x:v>
      </x:c>
      <x:c r="I933" t="n">
        <x:v>33</x:v>
      </x:c>
      <x:c r="J933" t="n">
        <x:v>91</x:v>
      </x:c>
      <x:c r="K933" t="n">
        <x:v>40</x:v>
      </x:c>
      <x:c r="L933" t="n">
        <x:v>104</x:v>
      </x:c>
    </x:row>
    <x:row r="934">
      <x:c r="A934" s="10" t="n">
        <x:v>43302</x:v>
      </x:c>
      <x:c r="B934" t="n">
        <x:v>17.28</x:v>
      </x:c>
      <x:c r="C934" t="n">
        <x:v>16.21</x:v>
      </x:c>
      <x:c r="D934" t="n">
        <x:v>16.11</x:v>
      </x:c>
      <x:c r="E934" t="n">
        <x:v>84</x:v>
      </x:c>
      <x:c r="F934" t="n">
        <x:v>22</x:v>
      </x:c>
      <x:c r="G934" t="n">
        <x:v>115</x:v>
      </x:c>
      <x:c r="H934" t="n">
        <x:v>27</x:v>
      </x:c>
      <x:c r="I934" t="n">
        <x:v>85</x:v>
      </x:c>
      <x:c r="J934" t="n">
        <x:v>33</x:v>
      </x:c>
      <x:c r="K934" t="n">
        <x:v>100</x:v>
      </x:c>
      <x:c r="L934" t="n">
        <x:v>40</x:v>
      </x:c>
    </x:row>
    <x:row r="935">
      <x:c r="A935" s="10" t="n">
        <x:v>43303</x:v>
      </x:c>
      <x:c r="B935" t="n">
        <x:v>17.31</x:v>
      </x:c>
      <x:c r="C935" t="n">
        <x:v>17.28</x:v>
      </x:c>
      <x:c r="D935" t="n">
        <x:v>15.98</x:v>
      </x:c>
      <x:c r="E935" t="n">
        <x:v>7</x:v>
      </x:c>
      <x:c r="F935" t="n">
        <x:v>84</x:v>
      </x:c>
      <x:c r="G935" t="n">
        <x:v>17</x:v>
      </x:c>
      <x:c r="H935" t="n">
        <x:v>115</x:v>
      </x:c>
      <x:c r="I935" t="n">
        <x:v>23</x:v>
      </x:c>
      <x:c r="J935" t="n">
        <x:v>85</x:v>
      </x:c>
      <x:c r="K935" t="n">
        <x:v>14</x:v>
      </x:c>
      <x:c r="L935" t="n">
        <x:v>100</x:v>
      </x:c>
    </x:row>
    <x:row r="936">
      <x:c r="A936" s="10" t="n">
        <x:v>43304</x:v>
      </x:c>
      <x:c r="B936" t="n">
        <x:v>13.91</x:v>
      </x:c>
      <x:c r="C936" t="n">
        <x:v>17.31</x:v>
      </x:c>
      <x:c r="D936" t="n">
        <x:v>16.21</x:v>
      </x:c>
      <x:c r="E936" t="n">
        <x:v>7</x:v>
      </x:c>
      <x:c r="F936" t="n">
        <x:v>7</x:v>
      </x:c>
      <x:c r="G936" t="n">
        <x:v>3</x:v>
      </x:c>
      <x:c r="H936" t="n">
        <x:v>17</x:v>
      </x:c>
      <x:c r="I936" t="n">
        <x:v>2</x:v>
      </x:c>
      <x:c r="J936" t="n">
        <x:v>23</x:v>
      </x:c>
      <x:c r="K936" t="n">
        <x:v>2</x:v>
      </x:c>
      <x:c r="L936" t="n">
        <x:v>14</x:v>
      </x:c>
    </x:row>
    <x:row r="937">
      <x:c r="A937" s="10" t="n">
        <x:v>43305</x:v>
      </x:c>
      <x:c r="B937" t="n">
        <x:v>13.3</x:v>
      </x:c>
      <x:c r="C937" t="n">
        <x:v>13.91</x:v>
      </x:c>
      <x:c r="D937" t="n">
        <x:v>17.28</x:v>
      </x:c>
      <x:c r="E937" t="n">
        <x:v>0</x:v>
      </x:c>
      <x:c r="F937" t="n">
        <x:v>7</x:v>
      </x:c>
      <x:c r="G937" t="n">
        <x:v>0</x:v>
      </x:c>
      <x:c r="H937" t="n">
        <x:v>3</x:v>
      </x:c>
      <x:c r="I937" t="n">
        <x:v>0</x:v>
      </x:c>
      <x:c r="J937" t="n">
        <x:v>2</x:v>
      </x:c>
      <x:c r="K937" t="n">
        <x:v>2</x:v>
      </x:c>
      <x:c r="L937" t="n">
        <x:v>2</x:v>
      </x:c>
    </x:row>
    <x:row r="938">
      <x:c r="A938" s="10" t="n">
        <x:v>43306</x:v>
      </x:c>
      <x:c r="B938" t="n">
        <x:v>14.64</x:v>
      </x:c>
      <x:c r="C938" t="n">
        <x:v>13.3</x:v>
      </x:c>
      <x:c r="D938" t="n">
        <x:v>17.31</x:v>
      </x:c>
      <x:c r="E938" t="n">
        <x:v>141</x:v>
      </x:c>
      <x:c r="F938" t="n">
        <x:v>0</x:v>
      </x:c>
      <x:c r="G938" t="n">
        <x:v>41</x:v>
      </x:c>
      <x:c r="H938" t="n">
        <x:v>0</x:v>
      </x:c>
      <x:c r="I938" t="n">
        <x:v>41</x:v>
      </x:c>
      <x:c r="J938" t="n">
        <x:v>0</x:v>
      </x:c>
      <x:c r="K938" t="n">
        <x:v>5</x:v>
      </x:c>
      <x:c r="L938" t="n">
        <x:v>2</x:v>
      </x:c>
    </x:row>
    <x:row r="939">
      <x:c r="A939" s="10" t="n">
        <x:v>43307</x:v>
      </x:c>
      <x:c r="B939" t="n">
        <x:v>13.37</x:v>
      </x:c>
      <x:c r="C939" t="n">
        <x:v>14.64</x:v>
      </x:c>
      <x:c r="D939" t="n">
        <x:v>13.91</x:v>
      </x:c>
      <x:c r="E939" t="n">
        <x:v>0</x:v>
      </x:c>
      <x:c r="F939" t="n">
        <x:v>141</x:v>
      </x:c>
      <x:c r="G939" t="n">
        <x:v>1</x:v>
      </x:c>
      <x:c r="H939" t="n">
        <x:v>41</x:v>
      </x:c>
      <x:c r="I939" t="n">
        <x:v>9</x:v>
      </x:c>
      <x:c r="J939" t="n">
        <x:v>41</x:v>
      </x:c>
      <x:c r="K939" t="n">
        <x:v>5</x:v>
      </x:c>
      <x:c r="L939" t="n">
        <x:v>5</x:v>
      </x:c>
    </x:row>
    <x:row r="940">
      <x:c r="A940" s="10" t="n">
        <x:v>43308</x:v>
      </x:c>
      <x:c r="B940" t="n">
        <x:v>12.87</x:v>
      </x:c>
      <x:c r="C940" t="n">
        <x:v>13.37</x:v>
      </x:c>
      <x:c r="D940" t="n">
        <x:v>13.3</x:v>
      </x:c>
      <x:c r="E940" t="n">
        <x:v>3</x:v>
      </x:c>
      <x:c r="F940" t="n">
        <x:v>0</x:v>
      </x:c>
      <x:c r="G940" t="n">
        <x:v>10</x:v>
      </x:c>
      <x:c r="H940" t="n">
        <x:v>1</x:v>
      </x:c>
      <x:c r="I940" t="n">
        <x:v>21</x:v>
      </x:c>
      <x:c r="J940" t="n">
        <x:v>9</x:v>
      </x:c>
      <x:c r="K940" t="n">
        <x:v>11</x:v>
      </x:c>
      <x:c r="L940" t="n">
        <x:v>5</x:v>
      </x:c>
    </x:row>
    <x:row r="941">
      <x:c r="A941" s="10" t="n">
        <x:v>43309</x:v>
      </x:c>
      <x:c r="B941" t="n">
        <x:v>13.81</x:v>
      </x:c>
      <x:c r="C941" t="n">
        <x:v>12.87</x:v>
      </x:c>
      <x:c r="D941" t="n">
        <x:v>14.64</x:v>
      </x:c>
      <x:c r="E941" t="n">
        <x:v>27</x:v>
      </x:c>
      <x:c r="F941" t="n">
        <x:v>3</x:v>
      </x:c>
      <x:c r="G941" t="n">
        <x:v>39</x:v>
      </x:c>
      <x:c r="H941" t="n">
        <x:v>10</x:v>
      </x:c>
      <x:c r="I941" t="n">
        <x:v>41</x:v>
      </x:c>
      <x:c r="J941" t="n">
        <x:v>21</x:v>
      </x:c>
      <x:c r="K941" t="n">
        <x:v>34</x:v>
      </x:c>
      <x:c r="L941" t="n">
        <x:v>11</x:v>
      </x:c>
    </x:row>
    <x:row r="942">
      <x:c r="A942" s="10" t="n">
        <x:v>43310</x:v>
      </x:c>
      <x:c r="B942" t="n">
        <x:v>13.19</x:v>
      </x:c>
      <x:c r="C942" t="n">
        <x:v>13.81</x:v>
      </x:c>
      <x:c r="D942" t="n">
        <x:v>13.37</x:v>
      </x:c>
      <x:c r="E942" t="n">
        <x:v>30</x:v>
      </x:c>
      <x:c r="F942" t="n">
        <x:v>27</x:v>
      </x:c>
      <x:c r="G942" t="n">
        <x:v>4</x:v>
      </x:c>
      <x:c r="H942" t="n">
        <x:v>39</x:v>
      </x:c>
      <x:c r="I942" t="n">
        <x:v>2</x:v>
      </x:c>
      <x:c r="J942" t="n">
        <x:v>41</x:v>
      </x:c>
      <x:c r="K942" t="n">
        <x:v>1</x:v>
      </x:c>
      <x:c r="L942" t="n">
        <x:v>34</x:v>
      </x:c>
    </x:row>
    <x:row r="943">
      <x:c r="A943" s="10" t="n">
        <x:v>43311</x:v>
      </x:c>
      <x:c r="B943" t="n">
        <x:v>13.47</x:v>
      </x:c>
      <x:c r="C943" t="n">
        <x:v>13.19</x:v>
      </x:c>
      <x:c r="D943" t="n">
        <x:v>12.87</x:v>
      </x:c>
      <x:c r="E943" t="n">
        <x:v>7</x:v>
      </x:c>
      <x:c r="F943" t="n">
        <x:v>30</x:v>
      </x:c>
      <x:c r="G943" t="n">
        <x:v>3</x:v>
      </x:c>
      <x:c r="H943" t="n">
        <x:v>4</x:v>
      </x:c>
      <x:c r="I943" t="n">
        <x:v>10</x:v>
      </x:c>
      <x:c r="J943" t="n">
        <x:v>2</x:v>
      </x:c>
      <x:c r="K943" t="n">
        <x:v>25</x:v>
      </x:c>
      <x:c r="L943" t="n">
        <x:v>1</x:v>
      </x:c>
    </x:row>
    <x:row r="944">
      <x:c r="A944" s="10" t="n">
        <x:v>43312</x:v>
      </x:c>
      <x:c r="B944" t="n">
        <x:v>14.59</x:v>
      </x:c>
      <x:c r="C944" t="n">
        <x:v>13.47</x:v>
      </x:c>
      <x:c r="D944" t="n">
        <x:v>13.81</x:v>
      </x:c>
      <x:c r="E944" t="n">
        <x:v>66</x:v>
      </x:c>
      <x:c r="F944" t="n">
        <x:v>7</x:v>
      </x:c>
      <x:c r="G944" t="n">
        <x:v>32</x:v>
      </x:c>
      <x:c r="H944" t="n">
        <x:v>3</x:v>
      </x:c>
      <x:c r="I944" t="n">
        <x:v>8</x:v>
      </x:c>
      <x:c r="J944" t="n">
        <x:v>10</x:v>
      </x:c>
      <x:c r="K944" t="n">
        <x:v>58</x:v>
      </x:c>
      <x:c r="L944" t="n">
        <x:v>25</x:v>
      </x:c>
    </x:row>
    <x:row r="945">
      <x:c r="A945" s="10" t="n">
        <x:v>43313</x:v>
      </x:c>
      <x:c r="B945" t="n">
        <x:v>13.53</x:v>
      </x:c>
      <x:c r="C945" t="n">
        <x:v>14.59</x:v>
      </x:c>
      <x:c r="D945" t="n">
        <x:v>13.19</x:v>
      </x:c>
      <x:c r="E945" t="n">
        <x:v>0</x:v>
      </x:c>
      <x:c r="F945" t="n">
        <x:v>66</x:v>
      </x:c>
      <x:c r="G945" t="n">
        <x:v>1</x:v>
      </x:c>
      <x:c r="H945" t="n">
        <x:v>32</x:v>
      </x:c>
      <x:c r="I945" t="n">
        <x:v>8</x:v>
      </x:c>
      <x:c r="J945" t="n">
        <x:v>8</x:v>
      </x:c>
      <x:c r="K945" t="n">
        <x:v>2</x:v>
      </x:c>
      <x:c r="L945" t="n">
        <x:v>58</x:v>
      </x:c>
    </x:row>
    <x:row r="946">
      <x:c r="A946" s="10" t="n">
        <x:v>43314</x:v>
      </x:c>
      <x:c r="B946" t="n">
        <x:v>14.93</x:v>
      </x:c>
      <x:c r="C946" t="n">
        <x:v>13.53</x:v>
      </x:c>
      <x:c r="D946" t="n">
        <x:v>13.47</x:v>
      </x:c>
      <x:c r="E946" t="n">
        <x:v>134</x:v>
      </x:c>
      <x:c r="F946" t="n">
        <x:v>0</x:v>
      </x:c>
      <x:c r="G946" t="inlineStr">
        <x:is>
          <x:t xml:space="preserve"/>
        </x:is>
      </x:c>
      <x:c r="H946" t="n">
        <x:v>1</x:v>
      </x:c>
      <x:c r="I946" t="n">
        <x:v>27</x:v>
      </x:c>
      <x:c r="J946" t="n">
        <x:v>8</x:v>
      </x:c>
      <x:c r="K946" t="n">
        <x:v>25</x:v>
      </x:c>
      <x:c r="L946" t="n">
        <x:v>2</x:v>
      </x:c>
    </x:row>
    <x:row r="947">
      <x:c r="A947" s="10" t="n">
        <x:v>43315</x:v>
      </x:c>
      <x:c r="B947" t="n">
        <x:v>14.36</x:v>
      </x:c>
      <x:c r="C947" t="n">
        <x:v>14.93</x:v>
      </x:c>
      <x:c r="D947" t="n">
        <x:v>14.59</x:v>
      </x:c>
      <x:c r="E947" t="n">
        <x:v>1</x:v>
      </x:c>
      <x:c r="F947" t="n">
        <x:v>134</x:v>
      </x:c>
      <x:c r="G947" t="inlineStr">
        <x:is>
          <x:t xml:space="preserve"/>
        </x:is>
      </x:c>
      <x:c r="H947" t="inlineStr">
        <x:is>
          <x:t xml:space="preserve"/>
        </x:is>
      </x:c>
      <x:c r="I947" t="n">
        <x:v>2</x:v>
      </x:c>
      <x:c r="J947" t="n">
        <x:v>27</x:v>
      </x:c>
      <x:c r="K947" t="n">
        <x:v>6</x:v>
      </x:c>
      <x:c r="L947" t="n">
        <x:v>25</x:v>
      </x:c>
    </x:row>
    <x:row r="948">
      <x:c r="A948" s="10" t="n">
        <x:v>43316</x:v>
      </x:c>
      <x:c r="B948" t="n">
        <x:v>13.28</x:v>
      </x:c>
      <x:c r="C948" t="n">
        <x:v>14.36</x:v>
      </x:c>
      <x:c r="D948" t="n">
        <x:v>13.53</x:v>
      </x:c>
      <x:c r="E948" t="n">
        <x:v>0</x:v>
      </x:c>
      <x:c r="F948" t="n">
        <x:v>1</x:v>
      </x:c>
      <x:c r="G948" t="inlineStr">
        <x:is>
          <x:t xml:space="preserve"/>
        </x:is>
      </x:c>
      <x:c r="H948" t="inlineStr">
        <x:is>
          <x:t xml:space="preserve"/>
        </x:is>
      </x:c>
      <x:c r="I948" t="n">
        <x:v>1</x:v>
      </x:c>
      <x:c r="J948" t="n">
        <x:v>2</x:v>
      </x:c>
      <x:c r="K948" t="n">
        <x:v>1</x:v>
      </x:c>
      <x:c r="L948" t="n">
        <x:v>6</x:v>
      </x:c>
    </x:row>
    <x:row r="949">
      <x:c r="A949" s="10" t="n">
        <x:v>43317</x:v>
      </x:c>
      <x:c r="B949" t="n">
        <x:v>13.04</x:v>
      </x:c>
      <x:c r="C949" t="n">
        <x:v>13.28</x:v>
      </x:c>
      <x:c r="D949" t="n">
        <x:v>14.93</x:v>
      </x:c>
      <x:c r="E949" t="n">
        <x:v>2</x:v>
      </x:c>
      <x:c r="F949" t="n">
        <x:v>0</x:v>
      </x:c>
      <x:c r="G949" t="n">
        <x:v>0</x:v>
      </x:c>
      <x:c r="H949" t="inlineStr">
        <x:is>
          <x:t xml:space="preserve"/>
        </x:is>
      </x:c>
      <x:c r="I949" t="n">
        <x:v>13</x:v>
      </x:c>
      <x:c r="J949" t="n">
        <x:v>1</x:v>
      </x:c>
      <x:c r="K949" t="n">
        <x:v>1</x:v>
      </x:c>
      <x:c r="L949" t="n">
        <x:v>1</x:v>
      </x:c>
    </x:row>
    <x:row r="950">
      <x:c r="A950" s="10" t="n">
        <x:v>43318</x:v>
      </x:c>
      <x:c r="B950" t="n">
        <x:v>13.34</x:v>
      </x:c>
      <x:c r="C950" t="n">
        <x:v>13.04</x:v>
      </x:c>
      <x:c r="D950" t="n">
        <x:v>14.36</x:v>
      </x:c>
      <x:c r="E950" t="n">
        <x:v>17</x:v>
      </x:c>
      <x:c r="F950" t="n">
        <x:v>2</x:v>
      </x:c>
      <x:c r="G950" t="n">
        <x:v>0</x:v>
      </x:c>
      <x:c r="H950" t="n">
        <x:v>0</x:v>
      </x:c>
      <x:c r="I950" t="n">
        <x:v>19</x:v>
      </x:c>
      <x:c r="J950" t="n">
        <x:v>13</x:v>
      </x:c>
      <x:c r="K950" t="n">
        <x:v>3</x:v>
      </x:c>
      <x:c r="L950" t="n">
        <x:v>1</x:v>
      </x:c>
    </x:row>
    <x:row r="951">
      <x:c r="A951" s="10" t="n">
        <x:v>43319</x:v>
      </x:c>
      <x:c r="B951" t="n">
        <x:v>13.39</x:v>
      </x:c>
      <x:c r="C951" t="n">
        <x:v>13.34</x:v>
      </x:c>
      <x:c r="D951" t="n">
        <x:v>13.28</x:v>
      </x:c>
      <x:c r="E951" t="n">
        <x:v>38</x:v>
      </x:c>
      <x:c r="F951" t="n">
        <x:v>17</x:v>
      </x:c>
      <x:c r="G951" t="n">
        <x:v>14</x:v>
      </x:c>
      <x:c r="H951" t="n">
        <x:v>0</x:v>
      </x:c>
      <x:c r="I951" t="n">
        <x:v>19</x:v>
      </x:c>
      <x:c r="J951" t="n">
        <x:v>19</x:v>
      </x:c>
      <x:c r="K951" t="n">
        <x:v>33</x:v>
      </x:c>
      <x:c r="L951" t="n">
        <x:v>3</x:v>
      </x:c>
    </x:row>
    <x:row r="952">
      <x:c r="A952" s="10" t="n">
        <x:v>43320</x:v>
      </x:c>
      <x:c r="B952" t="n">
        <x:v>12.99</x:v>
      </x:c>
      <x:c r="C952" t="n">
        <x:v>13.39</x:v>
      </x:c>
      <x:c r="D952" t="n">
        <x:v>13.04</x:v>
      </x:c>
      <x:c r="E952" t="n">
        <x:v>10</x:v>
      </x:c>
      <x:c r="F952" t="n">
        <x:v>38</x:v>
      </x:c>
      <x:c r="G952" t="n">
        <x:v>4</x:v>
      </x:c>
      <x:c r="H952" t="n">
        <x:v>14</x:v>
      </x:c>
      <x:c r="I952" t="n">
        <x:v>3</x:v>
      </x:c>
      <x:c r="J952" t="n">
        <x:v>19</x:v>
      </x:c>
      <x:c r="K952" t="n">
        <x:v>7</x:v>
      </x:c>
      <x:c r="L952" t="n">
        <x:v>33</x:v>
      </x:c>
    </x:row>
    <x:row r="953">
      <x:c r="A953" s="10" t="n">
        <x:v>43321</x:v>
      </x:c>
      <x:c r="B953" t="inlineStr">
        <x:is>
          <x:t xml:space="preserve"/>
        </x:is>
      </x:c>
      <x:c r="C953" t="n">
        <x:v>12.99</x:v>
      </x:c>
      <x:c r="D953" t="n">
        <x:v>13.34</x:v>
      </x:c>
      <x:c r="E953" t="n">
        <x:v>23</x:v>
      </x:c>
      <x:c r="F953" t="n">
        <x:v>10</x:v>
      </x:c>
      <x:c r="G953" t="n">
        <x:v>14</x:v>
      </x:c>
      <x:c r="H953" t="n">
        <x:v>4</x:v>
      </x:c>
      <x:c r="I953" t="n">
        <x:v>11</x:v>
      </x:c>
      <x:c r="J953" t="n">
        <x:v>3</x:v>
      </x:c>
      <x:c r="K953" t="n">
        <x:v>12</x:v>
      </x:c>
      <x:c r="L953" t="n">
        <x:v>7</x:v>
      </x:c>
    </x:row>
    <x:row r="954">
      <x:c r="A954" s="10" t="n">
        <x:v>43322</x:v>
      </x:c>
      <x:c r="B954" t="n">
        <x:v>14.07</x:v>
      </x:c>
      <x:c r="C954" t="inlineStr">
        <x:is>
          <x:t xml:space="preserve"/>
        </x:is>
      </x:c>
      <x:c r="D954" t="n">
        <x:v>13.39</x:v>
      </x:c>
      <x:c r="E954" t="n">
        <x:v>62</x:v>
      </x:c>
      <x:c r="F954" t="n">
        <x:v>23</x:v>
      </x:c>
      <x:c r="G954" t="n">
        <x:v>25</x:v>
      </x:c>
      <x:c r="H954" t="n">
        <x:v>14</x:v>
      </x:c>
      <x:c r="I954" t="n">
        <x:v>24</x:v>
      </x:c>
      <x:c r="J954" t="n">
        <x:v>11</x:v>
      </x:c>
      <x:c r="K954" t="n">
        <x:v>32</x:v>
      </x:c>
      <x:c r="L954" t="n">
        <x:v>12</x:v>
      </x:c>
    </x:row>
    <x:row r="955">
      <x:c r="A955" s="10" t="n">
        <x:v>43323</x:v>
      </x:c>
      <x:c r="B955" t="inlineStr">
        <x:is>
          <x:t xml:space="preserve"/>
        </x:is>
      </x:c>
      <x:c r="C955" t="n">
        <x:v>14.07</x:v>
      </x:c>
      <x:c r="D955" t="n">
        <x:v>12.99</x:v>
      </x:c>
      <x:c r="E955" t="inlineStr">
        <x:is>
          <x:t xml:space="preserve"/>
        </x:is>
      </x:c>
      <x:c r="F955" t="n">
        <x:v>62</x:v>
      </x:c>
      <x:c r="G955" t="inlineStr">
        <x:is>
          <x:t xml:space="preserve"/>
        </x:is>
      </x:c>
      <x:c r="H955" t="n">
        <x:v>25</x:v>
      </x:c>
      <x:c r="I955" t="inlineStr">
        <x:is>
          <x:t xml:space="preserve"/>
        </x:is>
      </x:c>
      <x:c r="J955" t="n">
        <x:v>24</x:v>
      </x:c>
      <x:c r="K955" t="inlineStr">
        <x:is>
          <x:t xml:space="preserve"/>
        </x:is>
      </x:c>
      <x:c r="L955" t="n">
        <x:v>32</x:v>
      </x:c>
    </x:row>
    <x:row r="956">
      <x:c r="A956" s="10" t="n">
        <x:v>43324</x:v>
      </x:c>
      <x:c r="B956" t="n">
        <x:v>17.61</x:v>
      </x:c>
      <x:c r="C956" t="inlineStr">
        <x:is>
          <x:t xml:space="preserve"/>
        </x:is>
      </x:c>
      <x:c r="D956" t="inlineStr">
        <x:is>
          <x:t xml:space="preserve"/>
        </x:is>
      </x:c>
      <x:c r="E956" t="n">
        <x:v>135</x:v>
      </x:c>
      <x:c r="F956" t="inlineStr">
        <x:is>
          <x:t xml:space="preserve"/>
        </x:is>
      </x:c>
      <x:c r="G956" t="n">
        <x:v>91</x:v>
      </x:c>
      <x:c r="H956" t="inlineStr">
        <x:is>
          <x:t xml:space="preserve"/>
        </x:is>
      </x:c>
      <x:c r="I956" t="n">
        <x:v>81</x:v>
      </x:c>
      <x:c r="J956" t="inlineStr">
        <x:is>
          <x:t xml:space="preserve"/>
        </x:is>
      </x:c>
      <x:c r="K956" t="n">
        <x:v>66</x:v>
      </x:c>
      <x:c r="L956" t="inlineStr">
        <x:is>
          <x:t xml:space="preserve"/>
        </x:is>
      </x:c>
    </x:row>
    <x:row r="957">
      <x:c r="A957" s="10" t="n">
        <x:v>43325</x:v>
      </x:c>
      <x:c r="B957" t="inlineStr">
        <x:is>
          <x:t xml:space="preserve"/>
        </x:is>
      </x:c>
      <x:c r="C957" t="n">
        <x:v>17.61</x:v>
      </x:c>
      <x:c r="D957" t="n">
        <x:v>14.07</x:v>
      </x:c>
      <x:c r="E957" t="n">
        <x:v>21</x:v>
      </x:c>
      <x:c r="F957" t="n">
        <x:v>135</x:v>
      </x:c>
      <x:c r="G957" t="n">
        <x:v>13</x:v>
      </x:c>
      <x:c r="H957" t="n">
        <x:v>91</x:v>
      </x:c>
      <x:c r="I957" t="n">
        <x:v>15</x:v>
      </x:c>
      <x:c r="J957" t="n">
        <x:v>81</x:v>
      </x:c>
      <x:c r="K957" t="n">
        <x:v>21</x:v>
      </x:c>
      <x:c r="L957" t="n">
        <x:v>66</x:v>
      </x:c>
    </x:row>
    <x:row r="958">
      <x:c r="A958" s="10" t="n">
        <x:v>43326</x:v>
      </x:c>
      <x:c r="B958" t="n">
        <x:v>14.35</x:v>
      </x:c>
      <x:c r="C958" t="inlineStr">
        <x:is>
          <x:t xml:space="preserve"/>
        </x:is>
      </x:c>
      <x:c r="D958" t="inlineStr">
        <x:is>
          <x:t xml:space="preserve"/>
        </x:is>
      </x:c>
      <x:c r="E958" t="n">
        <x:v>5</x:v>
      </x:c>
      <x:c r="F958" t="n">
        <x:v>21</x:v>
      </x:c>
      <x:c r="G958" t="n">
        <x:v>10</x:v>
      </x:c>
      <x:c r="H958" t="n">
        <x:v>13</x:v>
      </x:c>
      <x:c r="I958" t="n">
        <x:v>9</x:v>
      </x:c>
      <x:c r="J958" t="n">
        <x:v>15</x:v>
      </x:c>
      <x:c r="K958" t="n">
        <x:v>6</x:v>
      </x:c>
      <x:c r="L958" t="n">
        <x:v>21</x:v>
      </x:c>
    </x:row>
    <x:row r="959">
      <x:c r="A959" s="10" t="n">
        <x:v>43327</x:v>
      </x:c>
      <x:c r="B959" t="n">
        <x:v>13.7</x:v>
      </x:c>
      <x:c r="C959" t="n">
        <x:v>14.35</x:v>
      </x:c>
      <x:c r="D959" t="n">
        <x:v>17.61</x:v>
      </x:c>
      <x:c r="E959" t="n">
        <x:v>13</x:v>
      </x:c>
      <x:c r="F959" t="n">
        <x:v>5</x:v>
      </x:c>
      <x:c r="G959" t="n">
        <x:v>4</x:v>
      </x:c>
      <x:c r="H959" t="n">
        <x:v>10</x:v>
      </x:c>
      <x:c r="I959" t="n">
        <x:v>5</x:v>
      </x:c>
      <x:c r="J959" t="n">
        <x:v>9</x:v>
      </x:c>
      <x:c r="K959" t="n">
        <x:v>0</x:v>
      </x:c>
      <x:c r="L959" t="n">
        <x:v>6</x:v>
      </x:c>
    </x:row>
    <x:row r="960">
      <x:c r="A960" s="10" t="n">
        <x:v>43328</x:v>
      </x:c>
      <x:c r="B960" t="n">
        <x:v>13.92</x:v>
      </x:c>
      <x:c r="C960" t="n">
        <x:v>13.7</x:v>
      </x:c>
      <x:c r="D960" t="inlineStr">
        <x:is>
          <x:t xml:space="preserve"/>
        </x:is>
      </x:c>
      <x:c r="E960" t="n">
        <x:v>16</x:v>
      </x:c>
      <x:c r="F960" t="n">
        <x:v>13</x:v>
      </x:c>
      <x:c r="G960" t="n">
        <x:v>34</x:v>
      </x:c>
      <x:c r="H960" t="n">
        <x:v>4</x:v>
      </x:c>
      <x:c r="I960" t="n">
        <x:v>40</x:v>
      </x:c>
      <x:c r="J960" t="n">
        <x:v>5</x:v>
      </x:c>
      <x:c r="K960" t="n">
        <x:v>38</x:v>
      </x:c>
      <x:c r="L960" t="n">
        <x:v>0</x:v>
      </x:c>
    </x:row>
    <x:row r="961">
      <x:c r="A961" s="10" t="n">
        <x:v>43329</x:v>
      </x:c>
      <x:c r="B961" t="n">
        <x:v>13.91</x:v>
      </x:c>
      <x:c r="C961" t="n">
        <x:v>13.92</x:v>
      </x:c>
      <x:c r="D961" t="n">
        <x:v>14.35</x:v>
      </x:c>
      <x:c r="E961" t="n">
        <x:v>30</x:v>
      </x:c>
      <x:c r="F961" t="n">
        <x:v>16</x:v>
      </x:c>
      <x:c r="G961" t="n">
        <x:v>9</x:v>
      </x:c>
      <x:c r="H961" t="n">
        <x:v>34</x:v>
      </x:c>
      <x:c r="I961" t="n">
        <x:v>7</x:v>
      </x:c>
      <x:c r="J961" t="n">
        <x:v>40</x:v>
      </x:c>
      <x:c r="K961" t="n">
        <x:v>14</x:v>
      </x:c>
      <x:c r="L961" t="n">
        <x:v>38</x:v>
      </x:c>
    </x:row>
    <x:row r="962">
      <x:c r="A962" s="10" t="n">
        <x:v>43330</x:v>
      </x:c>
      <x:c r="B962" t="n">
        <x:v>13.53</x:v>
      </x:c>
      <x:c r="C962" t="n">
        <x:v>13.91</x:v>
      </x:c>
      <x:c r="D962" t="n">
        <x:v>13.7</x:v>
      </x:c>
      <x:c r="E962" t="n">
        <x:v>2</x:v>
      </x:c>
      <x:c r="F962" t="n">
        <x:v>30</x:v>
      </x:c>
      <x:c r="G962" t="n">
        <x:v>14</x:v>
      </x:c>
      <x:c r="H962" t="n">
        <x:v>9</x:v>
      </x:c>
      <x:c r="I962" t="n">
        <x:v>1</x:v>
      </x:c>
      <x:c r="J962" t="n">
        <x:v>7</x:v>
      </x:c>
      <x:c r="K962" t="n">
        <x:v>3</x:v>
      </x:c>
      <x:c r="L962" t="n">
        <x:v>14</x:v>
      </x:c>
    </x:row>
    <x:row r="963">
      <x:c r="A963" s="10" t="n">
        <x:v>43331</x:v>
      </x:c>
      <x:c r="B963" t="n">
        <x:v>13.34</x:v>
      </x:c>
      <x:c r="C963" t="n">
        <x:v>13.53</x:v>
      </x:c>
      <x:c r="D963" t="n">
        <x:v>13.92</x:v>
      </x:c>
      <x:c r="E963" t="n">
        <x:v>29</x:v>
      </x:c>
      <x:c r="F963" t="n">
        <x:v>2</x:v>
      </x:c>
      <x:c r="G963" t="n">
        <x:v>17</x:v>
      </x:c>
      <x:c r="H963" t="n">
        <x:v>14</x:v>
      </x:c>
      <x:c r="I963" t="n">
        <x:v>15</x:v>
      </x:c>
      <x:c r="J963" t="n">
        <x:v>1</x:v>
      </x:c>
      <x:c r="K963" t="n">
        <x:v>17</x:v>
      </x:c>
      <x:c r="L963" t="n">
        <x:v>3</x:v>
      </x:c>
    </x:row>
    <x:row r="964">
      <x:c r="A964" s="10" t="n">
        <x:v>43332</x:v>
      </x:c>
      <x:c r="B964" t="n">
        <x:v>14.41</x:v>
      </x:c>
      <x:c r="C964" t="n">
        <x:v>13.34</x:v>
      </x:c>
      <x:c r="D964" t="n">
        <x:v>13.91</x:v>
      </x:c>
      <x:c r="E964" t="n">
        <x:v>30</x:v>
      </x:c>
      <x:c r="F964" t="n">
        <x:v>29</x:v>
      </x:c>
      <x:c r="G964" t="n">
        <x:v>18</x:v>
      </x:c>
      <x:c r="H964" t="n">
        <x:v>17</x:v>
      </x:c>
      <x:c r="I964" t="n">
        <x:v>18</x:v>
      </x:c>
      <x:c r="J964" t="n">
        <x:v>15</x:v>
      </x:c>
      <x:c r="K964" t="n">
        <x:v>34</x:v>
      </x:c>
      <x:c r="L964" t="n">
        <x:v>17</x:v>
      </x:c>
    </x:row>
    <x:row r="965">
      <x:c r="A965" s="10" t="n">
        <x:v>43333</x:v>
      </x:c>
      <x:c r="B965" t="n">
        <x:v>14.41</x:v>
      </x:c>
      <x:c r="C965" t="n">
        <x:v>14.41</x:v>
      </x:c>
      <x:c r="D965" t="n">
        <x:v>13.53</x:v>
      </x:c>
      <x:c r="E965" t="n">
        <x:v>14</x:v>
      </x:c>
      <x:c r="F965" t="n">
        <x:v>30</x:v>
      </x:c>
      <x:c r="G965" t="n">
        <x:v>9</x:v>
      </x:c>
      <x:c r="H965" t="n">
        <x:v>18</x:v>
      </x:c>
      <x:c r="I965" t="n">
        <x:v>8</x:v>
      </x:c>
      <x:c r="J965" t="n">
        <x:v>18</x:v>
      </x:c>
      <x:c r="K965" t="n">
        <x:v>12</x:v>
      </x:c>
      <x:c r="L965" t="n">
        <x:v>34</x:v>
      </x:c>
    </x:row>
    <x:row r="966">
      <x:c r="A966" s="10" t="n">
        <x:v>43334</x:v>
      </x:c>
      <x:c r="B966" t="n">
        <x:v>13.36</x:v>
      </x:c>
      <x:c r="C966" t="n">
        <x:v>14.41</x:v>
      </x:c>
      <x:c r="D966" t="n">
        <x:v>13.34</x:v>
      </x:c>
      <x:c r="E966" t="n">
        <x:v>12</x:v>
      </x:c>
      <x:c r="F966" t="n">
        <x:v>14</x:v>
      </x:c>
      <x:c r="G966" t="n">
        <x:v>2</x:v>
      </x:c>
      <x:c r="H966" t="n">
        <x:v>9</x:v>
      </x:c>
      <x:c r="I966" t="n">
        <x:v>1</x:v>
      </x:c>
      <x:c r="J966" t="n">
        <x:v>8</x:v>
      </x:c>
      <x:c r="K966" t="n">
        <x:v>2</x:v>
      </x:c>
      <x:c r="L966" t="n">
        <x:v>12</x:v>
      </x:c>
    </x:row>
    <x:row r="967">
      <x:c r="A967" s="10" t="n">
        <x:v>43335</x:v>
      </x:c>
      <x:c r="B967" t="n">
        <x:v>13.2</x:v>
      </x:c>
      <x:c r="C967" t="n">
        <x:v>13.36</x:v>
      </x:c>
      <x:c r="D967" t="n">
        <x:v>14.41</x:v>
      </x:c>
      <x:c r="E967" t="n">
        <x:v>0</x:v>
      </x:c>
      <x:c r="F967" t="n">
        <x:v>12</x:v>
      </x:c>
      <x:c r="G967" t="n">
        <x:v>0</x:v>
      </x:c>
      <x:c r="H967" t="n">
        <x:v>2</x:v>
      </x:c>
      <x:c r="I967" t="n">
        <x:v>0</x:v>
      </x:c>
      <x:c r="J967" t="n">
        <x:v>1</x:v>
      </x:c>
      <x:c r="K967" t="n">
        <x:v>0</x:v>
      </x:c>
      <x:c r="L967" t="n">
        <x:v>2</x:v>
      </x:c>
    </x:row>
    <x:row r="968">
      <x:c r="A968" s="10" t="n">
        <x:v>43336</x:v>
      </x:c>
      <x:c r="B968" t="n">
        <x:v>14.65</x:v>
      </x:c>
      <x:c r="C968" t="n">
        <x:v>13.2</x:v>
      </x:c>
      <x:c r="D968" t="n">
        <x:v>14.41</x:v>
      </x:c>
      <x:c r="E968" t="n">
        <x:v>92</x:v>
      </x:c>
      <x:c r="F968" t="n">
        <x:v>0</x:v>
      </x:c>
      <x:c r="G968" t="n">
        <x:v>24</x:v>
      </x:c>
      <x:c r="H968" t="n">
        <x:v>0</x:v>
      </x:c>
      <x:c r="I968" t="n">
        <x:v>24</x:v>
      </x:c>
      <x:c r="J968" t="n">
        <x:v>0</x:v>
      </x:c>
      <x:c r="K968" t="n">
        <x:v>50</x:v>
      </x:c>
      <x:c r="L968" t="n">
        <x:v>0</x:v>
      </x:c>
    </x:row>
    <x:row r="969">
      <x:c r="A969" s="10" t="n">
        <x:v>43337</x:v>
      </x:c>
      <x:c r="B969" t="n">
        <x:v>14.88</x:v>
      </x:c>
      <x:c r="C969" t="n">
        <x:v>14.65</x:v>
      </x:c>
      <x:c r="D969" t="n">
        <x:v>13.36</x:v>
      </x:c>
      <x:c r="E969" t="n">
        <x:v>13</x:v>
      </x:c>
      <x:c r="F969" t="n">
        <x:v>92</x:v>
      </x:c>
      <x:c r="G969" t="n">
        <x:v>9</x:v>
      </x:c>
      <x:c r="H969" t="n">
        <x:v>24</x:v>
      </x:c>
      <x:c r="I969" t="n">
        <x:v>8</x:v>
      </x:c>
      <x:c r="J969" t="n">
        <x:v>24</x:v>
      </x:c>
      <x:c r="K969" t="n">
        <x:v>6</x:v>
      </x:c>
      <x:c r="L969" t="n">
        <x:v>50</x:v>
      </x:c>
    </x:row>
    <x:row r="970">
      <x:c r="A970" s="10" t="n">
        <x:v>43338</x:v>
      </x:c>
      <x:c r="B970" t="n">
        <x:v>13.25</x:v>
      </x:c>
      <x:c r="C970" t="n">
        <x:v>14.88</x:v>
      </x:c>
      <x:c r="D970" t="n">
        <x:v>13.2</x:v>
      </x:c>
      <x:c r="E970" t="n">
        <x:v>0</x:v>
      </x:c>
      <x:c r="F970" t="n">
        <x:v>13</x:v>
      </x:c>
      <x:c r="G970" t="n">
        <x:v>0</x:v>
      </x:c>
      <x:c r="H970" t="n">
        <x:v>9</x:v>
      </x:c>
      <x:c r="I970" t="n">
        <x:v>0</x:v>
      </x:c>
      <x:c r="J970" t="n">
        <x:v>8</x:v>
      </x:c>
      <x:c r="K970" t="n">
        <x:v>0</x:v>
      </x:c>
      <x:c r="L970" t="n">
        <x:v>6</x:v>
      </x:c>
    </x:row>
    <x:row r="971">
      <x:c r="A971" s="10" t="n">
        <x:v>43339</x:v>
      </x:c>
      <x:c r="B971" t="n">
        <x:v>13.23</x:v>
      </x:c>
      <x:c r="C971" t="n">
        <x:v>13.25</x:v>
      </x:c>
      <x:c r="D971" t="n">
        <x:v>14.65</x:v>
      </x:c>
      <x:c r="E971" t="n">
        <x:v>0</x:v>
      </x:c>
      <x:c r="F971" t="n">
        <x:v>0</x:v>
      </x:c>
      <x:c r="G971" t="n">
        <x:v>3</x:v>
      </x:c>
      <x:c r="H971" t="n">
        <x:v>0</x:v>
      </x:c>
      <x:c r="I971" t="n">
        <x:v>0</x:v>
      </x:c>
      <x:c r="J971" t="n">
        <x:v>0</x:v>
      </x:c>
      <x:c r="K971" t="n">
        <x:v>0</x:v>
      </x:c>
      <x:c r="L971" t="n">
        <x:v>0</x:v>
      </x:c>
    </x:row>
    <x:row r="972">
      <x:c r="A972" s="10" t="n">
        <x:v>43340</x:v>
      </x:c>
      <x:c r="B972" t="n">
        <x:v>13.33</x:v>
      </x:c>
      <x:c r="C972" t="n">
        <x:v>13.23</x:v>
      </x:c>
      <x:c r="D972" t="n">
        <x:v>14.88</x:v>
      </x:c>
      <x:c r="E972" t="n">
        <x:v>0</x:v>
      </x:c>
      <x:c r="F972" t="n">
        <x:v>0</x:v>
      </x:c>
      <x:c r="G972" t="n">
        <x:v>0</x:v>
      </x:c>
      <x:c r="H972" t="n">
        <x:v>3</x:v>
      </x:c>
      <x:c r="I972" t="n">
        <x:v>0</x:v>
      </x:c>
      <x:c r="J972" t="n">
        <x:v>0</x:v>
      </x:c>
      <x:c r="K972" t="n">
        <x:v>0</x:v>
      </x:c>
      <x:c r="L972" t="n">
        <x:v>0</x:v>
      </x:c>
    </x:row>
    <x:row r="973">
      <x:c r="A973" s="10" t="n">
        <x:v>43341</x:v>
      </x:c>
      <x:c r="B973" t="n">
        <x:v>13.24</x:v>
      </x:c>
      <x:c r="C973" t="n">
        <x:v>13.33</x:v>
      </x:c>
      <x:c r="D973" t="n">
        <x:v>13.25</x:v>
      </x:c>
      <x:c r="E973" t="n">
        <x:v>0</x:v>
      </x:c>
      <x:c r="F973" t="n">
        <x:v>0</x:v>
      </x:c>
      <x:c r="G973" t="n">
        <x:v>0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0</x:v>
      </x:c>
    </x:row>
    <x:row r="974">
      <x:c r="A974" s="10" t="n">
        <x:v>43342</x:v>
      </x:c>
      <x:c r="B974" t="n">
        <x:v>13.55</x:v>
      </x:c>
      <x:c r="C974" t="n">
        <x:v>13.24</x:v>
      </x:c>
      <x:c r="D974" t="n">
        <x:v>13.23</x:v>
      </x:c>
      <x:c r="E974" t="n">
        <x:v>34</x:v>
      </x:c>
      <x:c r="F974" t="n">
        <x:v>0</x:v>
      </x:c>
      <x:c r="G974" t="n">
        <x:v>48</x:v>
      </x:c>
      <x:c r="H974" t="n">
        <x:v>0</x:v>
      </x:c>
      <x:c r="I974" t="n">
        <x:v>20</x:v>
      </x:c>
      <x:c r="J974" t="n">
        <x:v>0</x:v>
      </x:c>
      <x:c r="K974" t="n">
        <x:v>7</x:v>
      </x:c>
      <x:c r="L974" t="n">
        <x:v>0</x:v>
      </x:c>
    </x:row>
    <x:row r="975">
      <x:c r="A975" s="10" t="n">
        <x:v>43343</x:v>
      </x:c>
      <x:c r="B975" t="n">
        <x:v>13.42</x:v>
      </x:c>
      <x:c r="C975" t="n">
        <x:v>13.55</x:v>
      </x:c>
      <x:c r="D975" t="n">
        <x:v>13.33</x:v>
      </x:c>
      <x:c r="E975" t="n">
        <x:v>16</x:v>
      </x:c>
      <x:c r="F975" t="n">
        <x:v>34</x:v>
      </x:c>
      <x:c r="G975" t="n">
        <x:v>21</x:v>
      </x:c>
      <x:c r="H975" t="n">
        <x:v>48</x:v>
      </x:c>
      <x:c r="I975" t="n">
        <x:v>10</x:v>
      </x:c>
      <x:c r="J975" t="n">
        <x:v>20</x:v>
      </x:c>
      <x:c r="K975" t="n">
        <x:v>14</x:v>
      </x:c>
      <x:c r="L975" t="n">
        <x:v>7</x:v>
      </x:c>
    </x:row>
    <x:row r="976">
      <x:c r="A976" s="10" t="n">
        <x:v>43344</x:v>
      </x:c>
      <x:c r="B976" t="n">
        <x:v>13.34</x:v>
      </x:c>
      <x:c r="C976" t="n">
        <x:v>13.42</x:v>
      </x:c>
      <x:c r="D976" t="n">
        <x:v>13.24</x:v>
      </x:c>
      <x:c r="E976" t="n">
        <x:v>0</x:v>
      </x:c>
      <x:c r="F976" t="n">
        <x:v>16</x:v>
      </x:c>
      <x:c r="G976" t="n">
        <x:v>0</x:v>
      </x:c>
      <x:c r="H976" t="n">
        <x:v>21</x:v>
      </x:c>
      <x:c r="I976" t="n">
        <x:v>1</x:v>
      </x:c>
      <x:c r="J976" t="n">
        <x:v>10</x:v>
      </x:c>
      <x:c r="K976" t="n">
        <x:v>4</x:v>
      </x:c>
      <x:c r="L976" t="n">
        <x:v>14</x:v>
      </x:c>
    </x:row>
    <x:row r="977">
      <x:c r="A977" s="10" t="n">
        <x:v>43345</x:v>
      </x:c>
      <x:c r="B977" t="n">
        <x:v>13.76</x:v>
      </x:c>
      <x:c r="C977" t="n">
        <x:v>13.34</x:v>
      </x:c>
      <x:c r="D977" t="n">
        <x:v>13.55</x:v>
      </x:c>
      <x:c r="E977" t="n">
        <x:v>38</x:v>
      </x:c>
      <x:c r="F977" t="n">
        <x:v>0</x:v>
      </x:c>
      <x:c r="G977" t="n">
        <x:v>45</x:v>
      </x:c>
      <x:c r="H977" t="n">
        <x:v>0</x:v>
      </x:c>
      <x:c r="I977" t="n">
        <x:v>20</x:v>
      </x:c>
      <x:c r="J977" t="n">
        <x:v>1</x:v>
      </x:c>
      <x:c r="K977" t="n">
        <x:v>56</x:v>
      </x:c>
      <x:c r="L977" t="n">
        <x:v>4</x:v>
      </x:c>
    </x:row>
    <x:row r="978">
      <x:c r="A978" s="10" t="n">
        <x:v>43346</x:v>
      </x:c>
      <x:c r="B978" t="n">
        <x:v>13.24</x:v>
      </x:c>
      <x:c r="C978" t="n">
        <x:v>13.76</x:v>
      </x:c>
      <x:c r="D978" t="n">
        <x:v>13.42</x:v>
      </x:c>
      <x:c r="E978" t="n">
        <x:v>2</x:v>
      </x:c>
      <x:c r="F978" t="n">
        <x:v>38</x:v>
      </x:c>
      <x:c r="G978" t="n">
        <x:v>5</x:v>
      </x:c>
      <x:c r="H978" t="n">
        <x:v>45</x:v>
      </x:c>
      <x:c r="I978" t="n">
        <x:v>1</x:v>
      </x:c>
      <x:c r="J978" t="n">
        <x:v>20</x:v>
      </x:c>
      <x:c r="K978" t="n">
        <x:v>1</x:v>
      </x:c>
      <x:c r="L978" t="n">
        <x:v>56</x:v>
      </x:c>
    </x:row>
    <x:row r="979">
      <x:c r="A979" s="10" t="n">
        <x:v>43347</x:v>
      </x:c>
      <x:c r="B979" t="n">
        <x:v>13.23</x:v>
      </x:c>
      <x:c r="C979" t="n">
        <x:v>13.24</x:v>
      </x:c>
      <x:c r="D979" t="n">
        <x:v>13.34</x:v>
      </x:c>
      <x:c r="E979" t="n">
        <x:v>14</x:v>
      </x:c>
      <x:c r="F979" t="n">
        <x:v>2</x:v>
      </x:c>
      <x:c r="G979" t="n">
        <x:v>31</x:v>
      </x:c>
      <x:c r="H979" t="n">
        <x:v>5</x:v>
      </x:c>
      <x:c r="I979" t="n">
        <x:v>10</x:v>
      </x:c>
      <x:c r="J979" t="n">
        <x:v>1</x:v>
      </x:c>
      <x:c r="K979" t="n">
        <x:v>8</x:v>
      </x:c>
      <x:c r="L979" t="n">
        <x:v>1</x:v>
      </x:c>
    </x:row>
    <x:row r="980">
      <x:c r="A980" s="10" t="n">
        <x:v>43348</x:v>
      </x:c>
      <x:c r="B980" t="n">
        <x:v>13.43</x:v>
      </x:c>
      <x:c r="C980" t="n">
        <x:v>13.23</x:v>
      </x:c>
      <x:c r="D980" t="n">
        <x:v>13.76</x:v>
      </x:c>
      <x:c r="E980" t="n">
        <x:v>0</x:v>
      </x:c>
      <x:c r="F980" t="n">
        <x:v>14</x:v>
      </x:c>
      <x:c r="G980" t="n">
        <x:v>33</x:v>
      </x:c>
      <x:c r="H980" t="n">
        <x:v>31</x:v>
      </x:c>
      <x:c r="I980" t="n">
        <x:v>22</x:v>
      </x:c>
      <x:c r="J980" t="n">
        <x:v>10</x:v>
      </x:c>
      <x:c r="K980" t="n">
        <x:v>25</x:v>
      </x:c>
      <x:c r="L980" t="n">
        <x:v>8</x:v>
      </x:c>
    </x:row>
    <x:row r="981">
      <x:c r="A981" s="10" t="n">
        <x:v>43349</x:v>
      </x:c>
      <x:c r="B981" t="n">
        <x:v>13.23</x:v>
      </x:c>
      <x:c r="C981" t="n">
        <x:v>13.43</x:v>
      </x:c>
      <x:c r="D981" t="n">
        <x:v>13.24</x:v>
      </x:c>
      <x:c r="E981" t="n">
        <x:v>21</x:v>
      </x:c>
      <x:c r="F981" t="n">
        <x:v>0</x:v>
      </x:c>
      <x:c r="G981" t="n">
        <x:v>42</x:v>
      </x:c>
      <x:c r="H981" t="n">
        <x:v>33</x:v>
      </x:c>
      <x:c r="I981" t="n">
        <x:v>24</x:v>
      </x:c>
      <x:c r="J981" t="n">
        <x:v>22</x:v>
      </x:c>
      <x:c r="K981" t="n">
        <x:v>26</x:v>
      </x:c>
      <x:c r="L981" t="n">
        <x:v>25</x:v>
      </x:c>
    </x:row>
    <x:row r="982">
      <x:c r="A982" s="10" t="n">
        <x:v>43350</x:v>
      </x:c>
      <x:c r="B982" t="n">
        <x:v>13.59</x:v>
      </x:c>
      <x:c r="C982" t="n">
        <x:v>13.23</x:v>
      </x:c>
      <x:c r="D982" t="n">
        <x:v>13.23</x:v>
      </x:c>
      <x:c r="E982" t="n">
        <x:v>92</x:v>
      </x:c>
      <x:c r="F982" t="n">
        <x:v>21</x:v>
      </x:c>
      <x:c r="G982" t="n">
        <x:v>6</x:v>
      </x:c>
      <x:c r="H982" t="n">
        <x:v>42</x:v>
      </x:c>
      <x:c r="I982" t="n">
        <x:v>1</x:v>
      </x:c>
      <x:c r="J982" t="n">
        <x:v>24</x:v>
      </x:c>
      <x:c r="K982" t="n">
        <x:v>8</x:v>
      </x:c>
      <x:c r="L982" t="n">
        <x:v>26</x:v>
      </x:c>
    </x:row>
    <x:row r="983">
      <x:c r="A983" s="10" t="n">
        <x:v>43351</x:v>
      </x:c>
      <x:c r="B983" t="n">
        <x:v>13.4</x:v>
      </x:c>
      <x:c r="C983" t="n">
        <x:v>13.59</x:v>
      </x:c>
      <x:c r="D983" t="n">
        <x:v>13.43</x:v>
      </x:c>
      <x:c r="E983" t="n">
        <x:v>2</x:v>
      </x:c>
      <x:c r="F983" t="n">
        <x:v>92</x:v>
      </x:c>
      <x:c r="G983" t="n">
        <x:v>0</x:v>
      </x:c>
      <x:c r="H983" t="n">
        <x:v>6</x:v>
      </x:c>
      <x:c r="I983" t="n">
        <x:v>0</x:v>
      </x:c>
      <x:c r="J983" t="n">
        <x:v>1</x:v>
      </x:c>
      <x:c r="K983" t="n">
        <x:v>1</x:v>
      </x:c>
      <x:c r="L983" t="n">
        <x:v>8</x:v>
      </x:c>
    </x:row>
    <x:row r="984">
      <x:c r="A984" s="10" t="n">
        <x:v>43352</x:v>
      </x:c>
      <x:c r="B984" t="n">
        <x:v>13.34</x:v>
      </x:c>
      <x:c r="C984" t="n">
        <x:v>13.4</x:v>
      </x:c>
      <x:c r="D984" t="n">
        <x:v>13.23</x:v>
      </x:c>
      <x:c r="E984" t="n">
        <x:v>0</x:v>
      </x:c>
      <x:c r="F984" t="n">
        <x:v>2</x:v>
      </x:c>
      <x:c r="G984" t="n">
        <x:v>0</x:v>
      </x:c>
      <x:c r="H984" t="n">
        <x:v>0</x:v>
      </x:c>
      <x:c r="I984" t="n">
        <x:v>11</x:v>
      </x:c>
      <x:c r="J984" t="n">
        <x:v>0</x:v>
      </x:c>
      <x:c r="K984" t="n">
        <x:v>5</x:v>
      </x:c>
      <x:c r="L984" t="n">
        <x:v>1</x:v>
      </x:c>
    </x:row>
    <x:row r="985">
      <x:c r="A985" s="10" t="n">
        <x:v>43353</x:v>
      </x:c>
      <x:c r="B985" t="n">
        <x:v>13.28</x:v>
      </x:c>
      <x:c r="C985" t="n">
        <x:v>13.34</x:v>
      </x:c>
      <x:c r="D985" t="n">
        <x:v>13.59</x:v>
      </x:c>
      <x:c r="E985" t="n">
        <x:v>16</x:v>
      </x:c>
      <x:c r="F985" t="n">
        <x:v>0</x:v>
      </x:c>
      <x:c r="G985" t="n">
        <x:v>8</x:v>
      </x:c>
      <x:c r="H985" t="n">
        <x:v>0</x:v>
      </x:c>
      <x:c r="I985" t="n">
        <x:v>19</x:v>
      </x:c>
      <x:c r="J985" t="n">
        <x:v>11</x:v>
      </x:c>
      <x:c r="K985" t="n">
        <x:v>30</x:v>
      </x:c>
      <x:c r="L985" t="n">
        <x:v>5</x:v>
      </x:c>
    </x:row>
    <x:row r="986">
      <x:c r="A986" s="10" t="n">
        <x:v>43354</x:v>
      </x:c>
      <x:c r="B986" t="n">
        <x:v>13.36</x:v>
      </x:c>
      <x:c r="C986" t="n">
        <x:v>13.28</x:v>
      </x:c>
      <x:c r="D986" t="n">
        <x:v>13.4</x:v>
      </x:c>
      <x:c r="E986" t="n">
        <x:v>0</x:v>
      </x:c>
      <x:c r="F986" t="n">
        <x:v>16</x:v>
      </x:c>
      <x:c r="G986" t="n">
        <x:v>2</x:v>
      </x:c>
      <x:c r="H986" t="n">
        <x:v>8</x:v>
      </x:c>
      <x:c r="I986" t="n">
        <x:v>2</x:v>
      </x:c>
      <x:c r="J986" t="n">
        <x:v>19</x:v>
      </x:c>
      <x:c r="K986" t="n">
        <x:v>14</x:v>
      </x:c>
      <x:c r="L986" t="n">
        <x:v>30</x:v>
      </x:c>
    </x:row>
    <x:row r="987">
      <x:c r="A987" s="10" t="n">
        <x:v>43355</x:v>
      </x:c>
      <x:c r="B987" t="n">
        <x:v>13.41</x:v>
      </x:c>
      <x:c r="C987" t="n">
        <x:v>13.36</x:v>
      </x:c>
      <x:c r="D987" t="n">
        <x:v>13.34</x:v>
      </x:c>
      <x:c r="E987" t="n">
        <x:v>33</x:v>
      </x:c>
      <x:c r="F987" t="n">
        <x:v>0</x:v>
      </x:c>
      <x:c r="G987" t="n">
        <x:v>27</x:v>
      </x:c>
      <x:c r="H987" t="n">
        <x:v>2</x:v>
      </x:c>
      <x:c r="I987" t="n">
        <x:v>12</x:v>
      </x:c>
      <x:c r="J987" t="n">
        <x:v>2</x:v>
      </x:c>
      <x:c r="K987" t="n">
        <x:v>6</x:v>
      </x:c>
      <x:c r="L987" t="n">
        <x:v>14</x:v>
      </x:c>
    </x:row>
    <x:row r="988">
      <x:c r="A988" s="10" t="n">
        <x:v>43356</x:v>
      </x:c>
      <x:c r="B988" t="n">
        <x:v>13.25</x:v>
      </x:c>
      <x:c r="C988" t="n">
        <x:v>13.41</x:v>
      </x:c>
      <x:c r="D988" t="n">
        <x:v>13.28</x:v>
      </x:c>
      <x:c r="E988" t="n">
        <x:v>23</x:v>
      </x:c>
      <x:c r="F988" t="n">
        <x:v>33</x:v>
      </x:c>
      <x:c r="G988" t="n">
        <x:v>0</x:v>
      </x:c>
      <x:c r="H988" t="n">
        <x:v>27</x:v>
      </x:c>
      <x:c r="I988" t="n">
        <x:v>3</x:v>
      </x:c>
      <x:c r="J988" t="n">
        <x:v>12</x:v>
      </x:c>
      <x:c r="K988" t="n">
        <x:v>0</x:v>
      </x:c>
      <x:c r="L988" t="n">
        <x:v>6</x:v>
      </x:c>
    </x:row>
    <x:row r="989">
      <x:c r="A989" s="10" t="n">
        <x:v>43357</x:v>
      </x:c>
      <x:c r="B989" t="n">
        <x:v>15.36</x:v>
      </x:c>
      <x:c r="C989" t="n">
        <x:v>13.25</x:v>
      </x:c>
      <x:c r="D989" t="n">
        <x:v>13.36</x:v>
      </x:c>
      <x:c r="E989" t="n">
        <x:v>96</x:v>
      </x:c>
      <x:c r="F989" t="n">
        <x:v>23</x:v>
      </x:c>
      <x:c r="G989" t="n">
        <x:v>95</x:v>
      </x:c>
      <x:c r="H989" t="n">
        <x:v>0</x:v>
      </x:c>
      <x:c r="I989" t="n">
        <x:v>104</x:v>
      </x:c>
      <x:c r="J989" t="n">
        <x:v>3</x:v>
      </x:c>
      <x:c r="K989" t="n">
        <x:v>96</x:v>
      </x:c>
      <x:c r="L989" t="n">
        <x:v>0</x:v>
      </x:c>
    </x:row>
    <x:row r="990">
      <x:c r="A990" s="10" t="n">
        <x:v>43358</x:v>
      </x:c>
      <x:c r="B990" t="n">
        <x:v>17.03</x:v>
      </x:c>
      <x:c r="C990" t="n">
        <x:v>15.36</x:v>
      </x:c>
      <x:c r="D990" t="n">
        <x:v>13.41</x:v>
      </x:c>
      <x:c r="E990" t="n">
        <x:v>62</x:v>
      </x:c>
      <x:c r="F990" t="n">
        <x:v>96</x:v>
      </x:c>
      <x:c r="G990" t="n">
        <x:v>11</x:v>
      </x:c>
      <x:c r="H990" t="n">
        <x:v>95</x:v>
      </x:c>
      <x:c r="I990" t="n">
        <x:v>11</x:v>
      </x:c>
      <x:c r="J990" t="n">
        <x:v>104</x:v>
      </x:c>
      <x:c r="K990" t="n">
        <x:v>30</x:v>
      </x:c>
      <x:c r="L990" t="n">
        <x:v>96</x:v>
      </x:c>
    </x:row>
    <x:row r="991">
      <x:c r="A991" s="10" t="n">
        <x:v>43359</x:v>
      </x:c>
      <x:c r="B991" t="n">
        <x:v>13.92</x:v>
      </x:c>
      <x:c r="C991" t="n">
        <x:v>17.03</x:v>
      </x:c>
      <x:c r="D991" t="n">
        <x:v>13.25</x:v>
      </x:c>
      <x:c r="E991" t="n">
        <x:v>3</x:v>
      </x:c>
      <x:c r="F991" t="n">
        <x:v>62</x:v>
      </x:c>
      <x:c r="G991" t="n">
        <x:v>14</x:v>
      </x:c>
      <x:c r="H991" t="n">
        <x:v>11</x:v>
      </x:c>
      <x:c r="I991" t="n">
        <x:v>2</x:v>
      </x:c>
      <x:c r="J991" t="n">
        <x:v>11</x:v>
      </x:c>
      <x:c r="K991" t="n">
        <x:v>7</x:v>
      </x:c>
      <x:c r="L991" t="n">
        <x:v>30</x:v>
      </x:c>
    </x:row>
    <x:row r="992">
      <x:c r="A992" s="10" t="n">
        <x:v>43360</x:v>
      </x:c>
      <x:c r="B992" t="n">
        <x:v>13.38</x:v>
      </x:c>
      <x:c r="C992" t="n">
        <x:v>13.92</x:v>
      </x:c>
      <x:c r="D992" t="n">
        <x:v>15.36</x:v>
      </x:c>
      <x:c r="E992" t="n">
        <x:v>1</x:v>
      </x:c>
      <x:c r="F992" t="n">
        <x:v>3</x:v>
      </x:c>
      <x:c r="G992" t="n">
        <x:v>4</x:v>
      </x:c>
      <x:c r="H992" t="n">
        <x:v>14</x:v>
      </x:c>
      <x:c r="I992" t="n">
        <x:v>1</x:v>
      </x:c>
      <x:c r="J992" t="n">
        <x:v>2</x:v>
      </x:c>
      <x:c r="K992" t="n">
        <x:v>19</x:v>
      </x:c>
      <x:c r="L992" t="n">
        <x:v>7</x:v>
      </x:c>
    </x:row>
    <x:row r="993">
      <x:c r="A993" s="10" t="n">
        <x:v>43361</x:v>
      </x:c>
      <x:c r="B993" t="n">
        <x:v>13.38</x:v>
      </x:c>
      <x:c r="C993" t="n">
        <x:v>13.38</x:v>
      </x:c>
      <x:c r="D993" t="n">
        <x:v>17.03</x:v>
      </x:c>
      <x:c r="E993" t="n">
        <x:v>0</x:v>
      </x:c>
      <x:c r="F993" t="n">
        <x:v>1</x:v>
      </x:c>
      <x:c r="G993" t="n">
        <x:v>1</x:v>
      </x:c>
      <x:c r="H993" t="n">
        <x:v>4</x:v>
      </x:c>
      <x:c r="I993" t="n">
        <x:v>0</x:v>
      </x:c>
      <x:c r="J993" t="n">
        <x:v>1</x:v>
      </x:c>
      <x:c r="K993" t="n">
        <x:v>0</x:v>
      </x:c>
      <x:c r="L993" t="n">
        <x:v>19</x:v>
      </x:c>
    </x:row>
    <x:row r="994">
      <x:c r="A994" s="10" t="n">
        <x:v>43362</x:v>
      </x:c>
      <x:c r="B994" t="n">
        <x:v>12.89</x:v>
      </x:c>
      <x:c r="C994" t="n">
        <x:v>13.38</x:v>
      </x:c>
      <x:c r="D994" t="n">
        <x:v>13.92</x:v>
      </x:c>
      <x:c r="E994" t="n">
        <x:v>2</x:v>
      </x:c>
      <x:c r="F994" t="n">
        <x:v>0</x:v>
      </x:c>
      <x:c r="G994" t="n">
        <x:v>5</x:v>
      </x:c>
      <x:c r="H994" t="n">
        <x:v>1</x:v>
      </x:c>
      <x:c r="I994" t="n">
        <x:v>1</x:v>
      </x:c>
      <x:c r="J994" t="n">
        <x:v>0</x:v>
      </x:c>
      <x:c r="K994" t="n">
        <x:v>0</x:v>
      </x:c>
      <x:c r="L994" t="n">
        <x:v>0</x:v>
      </x:c>
    </x:row>
    <x:row r="995">
      <x:c r="A995" s="10" t="n">
        <x:v>43363</x:v>
      </x:c>
      <x:c r="B995" t="n">
        <x:v>13.49</x:v>
      </x:c>
      <x:c r="C995" t="n">
        <x:v>12.89</x:v>
      </x:c>
      <x:c r="D995" t="n">
        <x:v>13.38</x:v>
      </x:c>
      <x:c r="E995" t="n">
        <x:v>13</x:v>
      </x:c>
      <x:c r="F995" t="n">
        <x:v>2</x:v>
      </x:c>
      <x:c r="G995" t="n">
        <x:v>17</x:v>
      </x:c>
      <x:c r="H995" t="n">
        <x:v>5</x:v>
      </x:c>
      <x:c r="I995" t="n">
        <x:v>50</x:v>
      </x:c>
      <x:c r="J995" t="n">
        <x:v>1</x:v>
      </x:c>
      <x:c r="K995" t="n">
        <x:v>31</x:v>
      </x:c>
      <x:c r="L995" t="n">
        <x:v>0</x:v>
      </x:c>
    </x:row>
    <x:row r="996">
      <x:c r="A996" s="10" t="n">
        <x:v>43364</x:v>
      </x:c>
      <x:c r="B996" t="n">
        <x:v>16.24</x:v>
      </x:c>
      <x:c r="C996" t="n">
        <x:v>13.49</x:v>
      </x:c>
      <x:c r="D996" t="n">
        <x:v>13.38</x:v>
      </x:c>
      <x:c r="E996" t="n">
        <x:v>26</x:v>
      </x:c>
      <x:c r="F996" t="n">
        <x:v>13</x:v>
      </x:c>
      <x:c r="G996" t="n">
        <x:v>2</x:v>
      </x:c>
      <x:c r="H996" t="n">
        <x:v>17</x:v>
      </x:c>
      <x:c r="I996" t="n">
        <x:v>4</x:v>
      </x:c>
      <x:c r="J996" t="n">
        <x:v>50</x:v>
      </x:c>
      <x:c r="K996" t="n">
        <x:v>18</x:v>
      </x:c>
      <x:c r="L996" t="n">
        <x:v>31</x:v>
      </x:c>
    </x:row>
    <x:row r="997">
      <x:c r="A997" s="10" t="n">
        <x:v>43365</x:v>
      </x:c>
      <x:c r="B997" t="n">
        <x:v>13.31</x:v>
      </x:c>
      <x:c r="C997" t="n">
        <x:v>16.24</x:v>
      </x:c>
      <x:c r="D997" t="n">
        <x:v>12.89</x:v>
      </x:c>
      <x:c r="E997" t="n">
        <x:v>0</x:v>
      </x:c>
      <x:c r="F997" t="n">
        <x:v>26</x:v>
      </x:c>
      <x:c r="G997" t="n">
        <x:v>2</x:v>
      </x:c>
      <x:c r="H997" t="n">
        <x:v>2</x:v>
      </x:c>
      <x:c r="I997" t="n">
        <x:v>1</x:v>
      </x:c>
      <x:c r="J997" t="n">
        <x:v>4</x:v>
      </x:c>
      <x:c r="K997" t="n">
        <x:v>3</x:v>
      </x:c>
      <x:c r="L997" t="n">
        <x:v>18</x:v>
      </x:c>
    </x:row>
    <x:row r="998">
      <x:c r="A998" s="10" t="n">
        <x:v>43366</x:v>
      </x:c>
      <x:c r="B998" t="n">
        <x:v>13.21</x:v>
      </x:c>
      <x:c r="C998" t="n">
        <x:v>13.31</x:v>
      </x:c>
      <x:c r="D998" t="n">
        <x:v>13.49</x:v>
      </x:c>
      <x:c r="E998" t="n">
        <x:v>3</x:v>
      </x:c>
      <x:c r="F998" t="n">
        <x:v>0</x:v>
      </x:c>
      <x:c r="G998" t="n">
        <x:v>0</x:v>
      </x:c>
      <x:c r="H998" t="n">
        <x:v>2</x:v>
      </x:c>
      <x:c r="I998" t="n">
        <x:v>0</x:v>
      </x:c>
      <x:c r="J998" t="n">
        <x:v>1</x:v>
      </x:c>
      <x:c r="K998" t="n">
        <x:v>0</x:v>
      </x:c>
      <x:c r="L998" t="n">
        <x:v>3</x:v>
      </x:c>
    </x:row>
    <x:row r="999">
      <x:c r="A999" s="10" t="n">
        <x:v>43367</x:v>
      </x:c>
      <x:c r="B999" t="n">
        <x:v>13.12</x:v>
      </x:c>
      <x:c r="C999" t="n">
        <x:v>13.21</x:v>
      </x:c>
      <x:c r="D999" t="n">
        <x:v>16.24</x:v>
      </x:c>
      <x:c r="E999" t="n">
        <x:v>0</x:v>
      </x:c>
      <x:c r="F999" t="n">
        <x:v>3</x:v>
      </x:c>
      <x:c r="G999" t="n">
        <x:v>13</x:v>
      </x:c>
      <x:c r="H999" t="n">
        <x:v>0</x:v>
      </x:c>
      <x:c r="I999" t="n">
        <x:v>1</x:v>
      </x:c>
      <x:c r="J999" t="n">
        <x:v>0</x:v>
      </x:c>
      <x:c r="K999" t="n">
        <x:v>1</x:v>
      </x:c>
      <x:c r="L999" t="n">
        <x:v>0</x:v>
      </x:c>
    </x:row>
    <x:row r="1000">
      <x:c r="A1000" s="10" t="n">
        <x:v>43368</x:v>
      </x:c>
      <x:c r="B1000" t="n">
        <x:v>13.04</x:v>
      </x:c>
      <x:c r="C1000" t="n">
        <x:v>13.12</x:v>
      </x:c>
      <x:c r="D1000" t="n">
        <x:v>13.31</x:v>
      </x:c>
      <x:c r="E1000" t="n">
        <x:v>5</x:v>
      </x:c>
      <x:c r="F1000" t="n">
        <x:v>0</x:v>
      </x:c>
      <x:c r="G1000" t="n">
        <x:v>3</x:v>
      </x:c>
      <x:c r="H1000" t="n">
        <x:v>13</x:v>
      </x:c>
      <x:c r="I1000" t="n">
        <x:v>0</x:v>
      </x:c>
      <x:c r="J1000" t="n">
        <x:v>1</x:v>
      </x:c>
      <x:c r="K1000" t="n">
        <x:v>0</x:v>
      </x:c>
      <x:c r="L1000" t="n">
        <x:v>1</x:v>
      </x:c>
    </x:row>
    <x:row r="1001">
      <x:c r="A1001" s="10" t="n">
        <x:v>43369</x:v>
      </x:c>
      <x:c r="B1001" t="n">
        <x:v>13.69</x:v>
      </x:c>
      <x:c r="C1001" t="n">
        <x:v>13.04</x:v>
      </x:c>
      <x:c r="D1001" t="n">
        <x:v>13.21</x:v>
      </x:c>
      <x:c r="E1001" t="n">
        <x:v>0</x:v>
      </x:c>
      <x:c r="F1001" t="n">
        <x:v>5</x:v>
      </x:c>
      <x:c r="G1001" t="n">
        <x:v>3</x:v>
      </x:c>
      <x:c r="H1001" t="n">
        <x:v>3</x:v>
      </x:c>
      <x:c r="I1001" t="n">
        <x:v>32</x:v>
      </x:c>
      <x:c r="J1001" t="n">
        <x:v>0</x:v>
      </x:c>
      <x:c r="K1001" t="n">
        <x:v>57</x:v>
      </x:c>
      <x:c r="L1001" t="n">
        <x:v>0</x:v>
      </x:c>
    </x:row>
    <x:row r="1002">
      <x:c r="A1002" s="10" t="n">
        <x:v>43370</x:v>
      </x:c>
      <x:c r="B1002" t="n">
        <x:v>13.26</x:v>
      </x:c>
      <x:c r="C1002" t="n">
        <x:v>13.69</x:v>
      </x:c>
      <x:c r="D1002" t="n">
        <x:v>13.12</x:v>
      </x:c>
      <x:c r="E1002" t="n">
        <x:v>0</x:v>
      </x:c>
      <x:c r="F1002" t="n">
        <x:v>0</x:v>
      </x:c>
      <x:c r="G1002" t="n">
        <x:v>0</x:v>
      </x:c>
      <x:c r="H1002" t="n">
        <x:v>3</x:v>
      </x:c>
      <x:c r="I1002" t="n">
        <x:v>0</x:v>
      </x:c>
      <x:c r="J1002" t="n">
        <x:v>32</x:v>
      </x:c>
      <x:c r="K1002" t="n">
        <x:v>0</x:v>
      </x:c>
      <x:c r="L1002" t="n">
        <x:v>57</x:v>
      </x:c>
    </x:row>
    <x:row r="1003">
      <x:c r="A1003" s="10" t="n">
        <x:v>43371</x:v>
      </x:c>
      <x:c r="B1003" t="n">
        <x:v>13.11</x:v>
      </x:c>
      <x:c r="C1003" t="n">
        <x:v>13.26</x:v>
      </x:c>
      <x:c r="D1003" t="n">
        <x:v>13.04</x:v>
      </x:c>
      <x:c r="E1003" t="n">
        <x:v>2</x:v>
      </x:c>
      <x:c r="F1003" t="n">
        <x:v>0</x:v>
      </x:c>
      <x:c r="G1003" t="n">
        <x:v>0</x:v>
      </x:c>
      <x:c r="H1003" t="n">
        <x:v>0</x:v>
      </x:c>
      <x:c r="I1003" t="n">
        <x:v>2</x:v>
      </x:c>
      <x:c r="J1003" t="n">
        <x:v>0</x:v>
      </x:c>
      <x:c r="K1003" t="n">
        <x:v>0</x:v>
      </x:c>
      <x:c r="L1003" t="n">
        <x:v>0</x:v>
      </x:c>
    </x:row>
    <x:row r="1004">
      <x:c r="A1004" s="10" t="n">
        <x:v>43372</x:v>
      </x:c>
      <x:c r="B1004" t="n">
        <x:v>13.01</x:v>
      </x:c>
      <x:c r="C1004" t="n">
        <x:v>13.11</x:v>
      </x:c>
      <x:c r="D1004" t="n">
        <x:v>13.69</x:v>
      </x:c>
      <x:c r="E1004" t="n">
        <x:v>0</x:v>
      </x:c>
      <x:c r="F1004" t="n">
        <x:v>2</x:v>
      </x:c>
      <x:c r="G1004" t="n">
        <x:v>0</x:v>
      </x:c>
      <x:c r="H1004" t="n">
        <x:v>0</x:v>
      </x:c>
      <x:c r="I1004" t="n">
        <x:v>0</x:v>
      </x:c>
      <x:c r="J1004" t="n">
        <x:v>2</x:v>
      </x:c>
      <x:c r="K1004" t="n">
        <x:v>0</x:v>
      </x:c>
      <x:c r="L1004" t="n">
        <x:v>0</x:v>
      </x:c>
    </x:row>
    <x:row r="1005">
      <x:c r="A1005" s="10" t="n">
        <x:v>43373</x:v>
      </x:c>
      <x:c r="B1005" t="n">
        <x:v>12.93</x:v>
      </x:c>
      <x:c r="C1005" t="n">
        <x:v>13.01</x:v>
      </x:c>
      <x:c r="D1005" t="n">
        <x:v>13.26</x:v>
      </x:c>
      <x:c r="E1005" t="n">
        <x:v>0</x:v>
      </x:c>
      <x:c r="F1005" t="n">
        <x:v>0</x:v>
      </x:c>
      <x:c r="G1005" t="n">
        <x:v>0</x:v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n">
        <x:v>0</x:v>
      </x:c>
    </x:row>
    <x:row r="1006">
      <x:c r="A1006" s="10" t="n">
        <x:v>43374</x:v>
      </x:c>
      <x:c r="B1006" t="n">
        <x:v>12.86</x:v>
      </x:c>
      <x:c r="C1006" t="n">
        <x:v>12.93</x:v>
      </x:c>
      <x:c r="D1006" t="n">
        <x:v>13.11</x:v>
      </x:c>
      <x:c r="E1006" t="n">
        <x:v>37</x:v>
      </x:c>
      <x:c r="F1006" t="n">
        <x:v>0</x:v>
      </x:c>
      <x:c r="G1006" t="n">
        <x:v>54</x:v>
      </x:c>
      <x:c r="H1006" t="n">
        <x:v>0</x:v>
      </x:c>
      <x:c r="I1006" t="n">
        <x:v>45</x:v>
      </x:c>
      <x:c r="J1006" t="n">
        <x:v>0</x:v>
      </x:c>
      <x:c r="K1006" t="n">
        <x:v>7</x:v>
      </x:c>
      <x:c r="L1006" t="n">
        <x:v>0</x:v>
      </x:c>
    </x:row>
    <x:row r="1007">
      <x:c r="A1007" s="10" t="n">
        <x:v>43375</x:v>
      </x:c>
      <x:c r="B1007" t="n">
        <x:v>13.53</x:v>
      </x:c>
      <x:c r="C1007" t="n">
        <x:v>12.86</x:v>
      </x:c>
      <x:c r="D1007" t="n">
        <x:v>13.01</x:v>
      </x:c>
      <x:c r="E1007" t="n">
        <x:v>6</x:v>
      </x:c>
      <x:c r="F1007" t="n">
        <x:v>37</x:v>
      </x:c>
      <x:c r="G1007" t="n">
        <x:v>0</x:v>
      </x:c>
      <x:c r="H1007" t="n">
        <x:v>54</x:v>
      </x:c>
      <x:c r="I1007" t="n">
        <x:v>2</x:v>
      </x:c>
      <x:c r="J1007" t="n">
        <x:v>45</x:v>
      </x:c>
      <x:c r="K1007" t="n">
        <x:v>0</x:v>
      </x:c>
      <x:c r="L1007" t="n">
        <x:v>7</x:v>
      </x:c>
    </x:row>
    <x:row r="1008">
      <x:c r="A1008" s="10" t="n">
        <x:v>43376</x:v>
      </x:c>
      <x:c r="B1008" t="n">
        <x:v>13.25</x:v>
      </x:c>
      <x:c r="C1008" t="n">
        <x:v>13.53</x:v>
      </x:c>
      <x:c r="D1008" t="n">
        <x:v>12.93</x:v>
      </x:c>
      <x:c r="E1008" t="n">
        <x:v>47</x:v>
      </x:c>
      <x:c r="F1008" t="n">
        <x:v>6</x:v>
      </x:c>
      <x:c r="G1008" t="n">
        <x:v>21</x:v>
      </x:c>
      <x:c r="H1008" t="n">
        <x:v>0</x:v>
      </x:c>
      <x:c r="I1008" t="n">
        <x:v>27</x:v>
      </x:c>
      <x:c r="J1008" t="n">
        <x:v>2</x:v>
      </x:c>
      <x:c r="K1008" t="n">
        <x:v>8</x:v>
      </x:c>
      <x:c r="L1008" t="n">
        <x:v>0</x:v>
      </x:c>
    </x:row>
    <x:row r="1009">
      <x:c r="A1009" s="10" t="n">
        <x:v>43377</x:v>
      </x:c>
      <x:c r="B1009" t="n">
        <x:v>13.24</x:v>
      </x:c>
      <x:c r="C1009" t="n">
        <x:v>13.25</x:v>
      </x:c>
      <x:c r="D1009" t="n">
        <x:v>12.86</x:v>
      </x:c>
      <x:c r="E1009" t="n">
        <x:v>0</x:v>
      </x:c>
      <x:c r="F1009" t="n">
        <x:v>47</x:v>
      </x:c>
      <x:c r="G1009" t="n">
        <x:v>0</x:v>
      </x:c>
      <x:c r="H1009" t="n">
        <x:v>21</x:v>
      </x:c>
      <x:c r="I1009" t="n">
        <x:v>0</x:v>
      </x:c>
      <x:c r="J1009" t="n">
        <x:v>27</x:v>
      </x:c>
      <x:c r="K1009" t="n">
        <x:v>0</x:v>
      </x:c>
      <x:c r="L1009" t="n">
        <x:v>8</x:v>
      </x:c>
    </x:row>
    <x:row r="1010">
      <x:c r="A1010" s="10" t="n">
        <x:v>43378</x:v>
      </x:c>
      <x:c r="B1010" t="n">
        <x:v>13.02</x:v>
      </x:c>
      <x:c r="C1010" t="n">
        <x:v>13.24</x:v>
      </x:c>
      <x:c r="D1010" t="n">
        <x:v>13.53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0</x:v>
      </x:c>
    </x:row>
    <x:row r="1011">
      <x:c r="A1011" s="10" t="n">
        <x:v>43379</x:v>
      </x:c>
      <x:c r="B1011" t="n">
        <x:v>12.87</x:v>
      </x:c>
      <x:c r="C1011" t="n">
        <x:v>13.02</x:v>
      </x:c>
      <x:c r="D1011" t="n">
        <x:v>13.25</x:v>
      </x:c>
      <x:c r="E1011" t="n">
        <x:v>0</x:v>
      </x:c>
      <x:c r="F1011" t="n">
        <x:v>0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0</x:v>
      </x:c>
    </x:row>
    <x:row r="1012">
      <x:c r="A1012" s="10" t="n">
        <x:v>43380</x:v>
      </x:c>
      <x:c r="B1012" t="n">
        <x:v>12.8</x:v>
      </x:c>
      <x:c r="C1012" t="n">
        <x:v>12.87</x:v>
      </x:c>
      <x:c r="D1012" t="n">
        <x:v>13.24</x:v>
      </x:c>
      <x:c r="E1012" t="n">
        <x:v>5</x:v>
      </x:c>
      <x:c r="F1012" t="n">
        <x:v>0</x:v>
      </x:c>
      <x:c r="G1012" t="n">
        <x:v>17</x:v>
      </x:c>
      <x:c r="H1012" t="n">
        <x:v>0</x:v>
      </x:c>
      <x:c r="I1012" t="n">
        <x:v>1</x:v>
      </x:c>
      <x:c r="J1012" t="n">
        <x:v>0</x:v>
      </x:c>
      <x:c r="K1012" t="n">
        <x:v>27</x:v>
      </x:c>
      <x:c r="L1012" t="n">
        <x:v>0</x:v>
      </x:c>
    </x:row>
    <x:row r="1013">
      <x:c r="A1013" s="10" t="n">
        <x:v>43381</x:v>
      </x:c>
      <x:c r="B1013" t="n">
        <x:v>12.78</x:v>
      </x:c>
      <x:c r="C1013" t="n">
        <x:v>12.8</x:v>
      </x:c>
      <x:c r="D1013" t="n">
        <x:v>13.02</x:v>
      </x:c>
      <x:c r="E1013" t="n">
        <x:v>0</x:v>
      </x:c>
      <x:c r="F1013" t="n">
        <x:v>5</x:v>
      </x:c>
      <x:c r="G1013" t="n">
        <x:v>1</x:v>
      </x:c>
      <x:c r="H1013" t="n">
        <x:v>17</x:v>
      </x:c>
      <x:c r="I1013" t="n">
        <x:v>4</x:v>
      </x:c>
      <x:c r="J1013" t="n">
        <x:v>1</x:v>
      </x:c>
      <x:c r="K1013" t="n">
        <x:v>0</x:v>
      </x:c>
      <x:c r="L1013" t="n">
        <x:v>27</x:v>
      </x:c>
    </x:row>
    <x:row r="1014">
      <x:c r="A1014" s="10" t="n">
        <x:v>43382</x:v>
      </x:c>
      <x:c r="B1014" t="n">
        <x:v>12.75</x:v>
      </x:c>
      <x:c r="C1014" t="n">
        <x:v>12.78</x:v>
      </x:c>
      <x:c r="D1014" t="n">
        <x:v>12.87</x:v>
      </x:c>
      <x:c r="E1014" t="n">
        <x:v>0</x:v>
      </x:c>
      <x:c r="F1014" t="n">
        <x:v>0</x:v>
      </x:c>
      <x:c r="G1014" t="n">
        <x:v>2</x:v>
      </x:c>
      <x:c r="H1014" t="n">
        <x:v>1</x:v>
      </x:c>
      <x:c r="I1014" t="n">
        <x:v>0</x:v>
      </x:c>
      <x:c r="J1014" t="n">
        <x:v>4</x:v>
      </x:c>
      <x:c r="K1014" t="n">
        <x:v>9</x:v>
      </x:c>
      <x:c r="L1014" t="n">
        <x:v>0</x:v>
      </x:c>
    </x:row>
    <x:row r="1015">
      <x:c r="A1015" s="10" t="n">
        <x:v>43383</x:v>
      </x:c>
      <x:c r="B1015" t="n">
        <x:v>12.74</x:v>
      </x:c>
      <x:c r="C1015" t="n">
        <x:v>12.75</x:v>
      </x:c>
      <x:c r="D1015" t="n">
        <x:v>12.8</x:v>
      </x:c>
      <x:c r="E1015" t="n">
        <x:v>17</x:v>
      </x:c>
      <x:c r="F1015" t="n">
        <x:v>0</x:v>
      </x:c>
      <x:c r="G1015" t="n">
        <x:v>0</x:v>
      </x:c>
      <x:c r="H1015" t="n">
        <x:v>2</x:v>
      </x:c>
      <x:c r="I1015" t="n">
        <x:v>4</x:v>
      </x:c>
      <x:c r="J1015" t="n">
        <x:v>0</x:v>
      </x:c>
      <x:c r="K1015" t="n">
        <x:v>1</x:v>
      </x:c>
      <x:c r="L1015" t="n">
        <x:v>9</x:v>
      </x:c>
    </x:row>
    <x:row r="1016">
      <x:c r="A1016" s="10" t="n">
        <x:v>43384</x:v>
      </x:c>
      <x:c r="B1016" t="n">
        <x:v>12.74</x:v>
      </x:c>
      <x:c r="C1016" t="n">
        <x:v>12.74</x:v>
      </x:c>
      <x:c r="D1016" t="n">
        <x:v>12.78</x:v>
      </x:c>
      <x:c r="E1016" t="n">
        <x:v>0</x:v>
      </x:c>
      <x:c r="F1016" t="n">
        <x:v>17</x:v>
      </x:c>
      <x:c r="G1016" t="n">
        <x:v>0</x:v>
      </x:c>
      <x:c r="H1016" t="n">
        <x:v>0</x:v>
      </x:c>
      <x:c r="I1016" t="n">
        <x:v>0</x:v>
      </x:c>
      <x:c r="J1016" t="n">
        <x:v>4</x:v>
      </x:c>
      <x:c r="K1016" t="n">
        <x:v>0</x:v>
      </x:c>
      <x:c r="L1016" t="n">
        <x:v>1</x:v>
      </x:c>
    </x:row>
    <x:row r="1017">
      <x:c r="A1017" s="10" t="n">
        <x:v>43385</x:v>
      </x:c>
      <x:c r="B1017" t="n">
        <x:v>12.35</x:v>
      </x:c>
      <x:c r="C1017" t="n">
        <x:v>12.74</x:v>
      </x:c>
      <x:c r="D1017" t="n">
        <x:v>12.75</x:v>
      </x:c>
      <x:c r="E1017" t="n">
        <x:v>0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0</x:v>
      </x:c>
    </x:row>
    <x:row r="1018">
      <x:c r="A1018" s="10" t="n">
        <x:v>43386</x:v>
      </x:c>
      <x:c r="B1018" t="n">
        <x:v>12.38</x:v>
      </x:c>
      <x:c r="C1018" t="n">
        <x:v>12.35</x:v>
      </x:c>
      <x:c r="D1018" t="n">
        <x:v>12.74</x:v>
      </x:c>
      <x:c r="E1018" t="n">
        <x:v>0</x:v>
      </x:c>
      <x:c r="F1018" t="n">
        <x:v>0</x:v>
      </x:c>
      <x:c r="G1018" t="n">
        <x:v>0</x:v>
      </x:c>
      <x:c r="H1018" t="n">
        <x:v>0</x:v>
      </x:c>
      <x:c r="I1018" t="n">
        <x:v>0</x:v>
      </x:c>
      <x:c r="J1018" t="n">
        <x:v>0</x:v>
      </x:c>
      <x:c r="K1018" t="n">
        <x:v>0</x:v>
      </x:c>
      <x:c r="L1018" t="n">
        <x:v>0</x:v>
      </x:c>
    </x:row>
    <x:row r="1019">
      <x:c r="A1019" s="10" t="n">
        <x:v>43387</x:v>
      </x:c>
      <x:c r="B1019" t="n">
        <x:v>12.59</x:v>
      </x:c>
      <x:c r="C1019" t="n">
        <x:v>12.38</x:v>
      </x:c>
      <x:c r="D1019" t="n">
        <x:v>12.74</x:v>
      </x:c>
      <x:c r="E1019" t="n">
        <x:v>8</x:v>
      </x:c>
      <x:c r="F1019" t="n">
        <x:v>0</x:v>
      </x:c>
      <x:c r="G1019" t="n">
        <x:v>1</x:v>
      </x:c>
      <x:c r="H1019" t="n">
        <x:v>0</x:v>
      </x:c>
      <x:c r="I1019" t="n">
        <x:v>13</x:v>
      </x:c>
      <x:c r="J1019" t="n">
        <x:v>0</x:v>
      </x:c>
      <x:c r="K1019" t="n">
        <x:v>11</x:v>
      </x:c>
      <x:c r="L1019" t="n">
        <x:v>0</x:v>
      </x:c>
    </x:row>
    <x:row r="1020">
      <x:c r="A1020" s="10" t="n">
        <x:v>43388</x:v>
      </x:c>
      <x:c r="B1020" t="n">
        <x:v>12.63</x:v>
      </x:c>
      <x:c r="C1020" t="n">
        <x:v>12.59</x:v>
      </x:c>
      <x:c r="D1020" t="n">
        <x:v>12.35</x:v>
      </x:c>
      <x:c r="E1020" t="n">
        <x:v>14</x:v>
      </x:c>
      <x:c r="F1020" t="n">
        <x:v>8</x:v>
      </x:c>
      <x:c r="G1020" t="n">
        <x:v>0</x:v>
      </x:c>
      <x:c r="H1020" t="n">
        <x:v>1</x:v>
      </x:c>
      <x:c r="I1020" t="n">
        <x:v>9</x:v>
      </x:c>
      <x:c r="J1020" t="n">
        <x:v>13</x:v>
      </x:c>
      <x:c r="K1020" t="n">
        <x:v>9</x:v>
      </x:c>
      <x:c r="L1020" t="n">
        <x:v>11</x:v>
      </x:c>
    </x:row>
    <x:row r="1021">
      <x:c r="A1021" s="10" t="n">
        <x:v>43389</x:v>
      </x:c>
      <x:c r="B1021" t="n">
        <x:v>12.89</x:v>
      </x:c>
      <x:c r="C1021" t="n">
        <x:v>12.63</x:v>
      </x:c>
      <x:c r="D1021" t="n">
        <x:v>12.38</x:v>
      </x:c>
      <x:c r="E1021" t="inlineStr">
        <x:is>
          <x:t xml:space="preserve"/>
        </x:is>
      </x:c>
      <x:c r="F1021" t="n">
        <x:v>14</x:v>
      </x:c>
      <x:c r="G1021" t="n">
        <x:v>1</x:v>
      </x:c>
      <x:c r="H1021" t="n">
        <x:v>0</x:v>
      </x:c>
      <x:c r="I1021" t="n">
        <x:v>59</x:v>
      </x:c>
      <x:c r="J1021" t="n">
        <x:v>9</x:v>
      </x:c>
      <x:c r="K1021" t="inlineStr">
        <x:is>
          <x:t xml:space="preserve"/>
        </x:is>
      </x:c>
      <x:c r="L1021" t="n">
        <x:v>9</x:v>
      </x:c>
    </x:row>
    <x:row r="1022">
      <x:c r="A1022" s="10" t="n">
        <x:v>43390</x:v>
      </x:c>
      <x:c r="B1022" t="n">
        <x:v>12.67</x:v>
      </x:c>
      <x:c r="C1022" t="n">
        <x:v>12.89</x:v>
      </x:c>
      <x:c r="D1022" t="n">
        <x:v>12.59</x:v>
      </x:c>
      <x:c r="E1022" t="n">
        <x:v>0</x:v>
      </x:c>
      <x:c r="F1022" t="inlineStr">
        <x:is>
          <x:t xml:space="preserve"/>
        </x:is>
      </x:c>
      <x:c r="G1022" t="n">
        <x:v>16</x:v>
      </x:c>
      <x:c r="H1022" t="n">
        <x:v>1</x:v>
      </x:c>
      <x:c r="I1022" t="n">
        <x:v>5</x:v>
      </x:c>
      <x:c r="J1022" t="n">
        <x:v>59</x:v>
      </x:c>
      <x:c r="K1022" t="n">
        <x:v>3</x:v>
      </x:c>
      <x:c r="L1022" t="inlineStr">
        <x:is>
          <x:t xml:space="preserve"/>
        </x:is>
      </x:c>
    </x:row>
    <x:row r="1023">
      <x:c r="A1023" s="10" t="n">
        <x:v>43391</x:v>
      </x:c>
      <x:c r="B1023" t="n">
        <x:v>12.51</x:v>
      </x:c>
      <x:c r="C1023" t="n">
        <x:v>12.67</x:v>
      </x:c>
      <x:c r="D1023" t="n">
        <x:v>12.63</x:v>
      </x:c>
      <x:c r="E1023" t="n">
        <x:v>1</x:v>
      </x:c>
      <x:c r="F1023" t="n">
        <x:v>0</x:v>
      </x:c>
      <x:c r="G1023" t="n">
        <x:v>0</x:v>
      </x:c>
      <x:c r="H1023" t="n">
        <x:v>16</x:v>
      </x:c>
      <x:c r="I1023" t="n">
        <x:v>0</x:v>
      </x:c>
      <x:c r="J1023" t="n">
        <x:v>5</x:v>
      </x:c>
      <x:c r="K1023" t="n">
        <x:v>0</x:v>
      </x:c>
      <x:c r="L1023" t="n">
        <x:v>3</x:v>
      </x:c>
    </x:row>
    <x:row r="1024">
      <x:c r="A1024" s="10" t="n">
        <x:v>43392</x:v>
      </x:c>
      <x:c r="B1024" t="n">
        <x:v>12.38</x:v>
      </x:c>
      <x:c r="C1024" t="n">
        <x:v>12.51</x:v>
      </x:c>
      <x:c r="D1024" t="n">
        <x:v>12.89</x:v>
      </x:c>
      <x:c r="E1024" t="inlineStr">
        <x:is>
          <x:t xml:space="preserve"/>
        </x:is>
      </x:c>
      <x:c r="F1024" t="n">
        <x:v>1</x:v>
      </x:c>
      <x:c r="G1024" t="n">
        <x:v>0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0</x:v>
      </x:c>
    </x:row>
    <x:row r="1025">
      <x:c r="A1025" s="10" t="n">
        <x:v>43393</x:v>
      </x:c>
      <x:c r="B1025" t="n">
        <x:v>12.46</x:v>
      </x:c>
      <x:c r="C1025" t="n">
        <x:v>12.38</x:v>
      </x:c>
      <x:c r="D1025" t="n">
        <x:v>12.67</x:v>
      </x:c>
      <x:c r="E1025" t="n">
        <x:v>25</x:v>
      </x:c>
      <x:c r="F1025" t="inlineStr">
        <x:is>
          <x:t xml:space="preserve"/>
        </x:is>
      </x:c>
      <x:c r="G1025" t="n">
        <x:v>23</x:v>
      </x:c>
      <x:c r="H1025" t="n">
        <x:v>0</x:v>
      </x:c>
      <x:c r="I1025" t="n">
        <x:v>14</x:v>
      </x:c>
      <x:c r="J1025" t="n">
        <x:v>0</x:v>
      </x:c>
      <x:c r="K1025" t="n">
        <x:v>9</x:v>
      </x:c>
      <x:c r="L1025" t="n">
        <x:v>0</x:v>
      </x:c>
    </x:row>
    <x:row r="1026">
      <x:c r="A1026" s="10" t="n">
        <x:v>43394</x:v>
      </x:c>
      <x:c r="B1026" t="n">
        <x:v>12.51</x:v>
      </x:c>
      <x:c r="C1026" t="n">
        <x:v>12.46</x:v>
      </x:c>
      <x:c r="D1026" t="n">
        <x:v>12.51</x:v>
      </x:c>
      <x:c r="E1026" t="n">
        <x:v>0</x:v>
      </x:c>
      <x:c r="F1026" t="n">
        <x:v>25</x:v>
      </x:c>
      <x:c r="G1026" t="n">
        <x:v>0</x:v>
      </x:c>
      <x:c r="H1026" t="n">
        <x:v>23</x:v>
      </x:c>
      <x:c r="I1026" t="n">
        <x:v>0</x:v>
      </x:c>
      <x:c r="J1026" t="n">
        <x:v>14</x:v>
      </x:c>
      <x:c r="K1026" t="n">
        <x:v>0</x:v>
      </x:c>
      <x:c r="L1026" t="n">
        <x:v>9</x:v>
      </x:c>
    </x:row>
    <x:row r="1027">
      <x:c r="A1027" s="10" t="n">
        <x:v>43395</x:v>
      </x:c>
      <x:c r="B1027" t="n">
        <x:v>12.32</x:v>
      </x:c>
      <x:c r="C1027" t="n">
        <x:v>12.51</x:v>
      </x:c>
      <x:c r="D1027" t="n">
        <x:v>12.38</x:v>
      </x:c>
      <x:c r="E1027" t="n">
        <x:v>0</x:v>
      </x:c>
      <x:c r="F1027" t="n">
        <x:v>0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0</x:v>
      </x:c>
    </x:row>
    <x:row r="1028">
      <x:c r="A1028" s="10" t="n">
        <x:v>43396</x:v>
      </x:c>
      <x:c r="B1028" t="n">
        <x:v>12.31</x:v>
      </x:c>
      <x:c r="C1028" t="n">
        <x:v>12.32</x:v>
      </x:c>
      <x:c r="D1028" t="n">
        <x:v>12.46</x:v>
      </x:c>
      <x:c r="E1028" t="n">
        <x:v>0</x:v>
      </x:c>
      <x:c r="F1028" t="n">
        <x:v>0</x:v>
      </x:c>
      <x:c r="G1028" t="n">
        <x:v>0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0</x:v>
      </x:c>
    </x:row>
    <x:row r="1029">
      <x:c r="A1029" s="10" t="n">
        <x:v>43397</x:v>
      </x:c>
      <x:c r="B1029" t="n">
        <x:v>12.27</x:v>
      </x:c>
      <x:c r="C1029" t="n">
        <x:v>12.31</x:v>
      </x:c>
      <x:c r="D1029" t="n">
        <x:v>12.51</x:v>
      </x:c>
      <x:c r="E1029" t="n">
        <x:v>0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</x:row>
    <x:row r="1030">
      <x:c r="A1030" s="10" t="n">
        <x:v>43398</x:v>
      </x:c>
      <x:c r="B1030" t="n">
        <x:v>12.25</x:v>
      </x:c>
      <x:c r="C1030" t="n">
        <x:v>12.27</x:v>
      </x:c>
      <x:c r="D1030" t="n">
        <x:v>12.32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0</x:v>
      </x:c>
    </x:row>
    <x:row r="1031">
      <x:c r="A1031" s="10" t="n">
        <x:v>43399</x:v>
      </x:c>
      <x:c r="B1031" t="n">
        <x:v>12.27</x:v>
      </x:c>
      <x:c r="C1031" t="n">
        <x:v>12.25</x:v>
      </x:c>
      <x:c r="D1031" t="n">
        <x:v>12.31</x:v>
      </x:c>
      <x:c r="E1031" t="n">
        <x:v>0</x:v>
      </x:c>
      <x:c r="F1031" t="n">
        <x:v>0</x:v>
      </x:c>
      <x:c r="G1031" t="n">
        <x:v>1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0</x:v>
      </x:c>
    </x:row>
    <x:row r="1032">
      <x:c r="A1032" s="10" t="n">
        <x:v>43400</x:v>
      </x:c>
      <x:c r="B1032" t="n">
        <x:v>12.33</x:v>
      </x:c>
      <x:c r="C1032" t="n">
        <x:v>12.27</x:v>
      </x:c>
      <x:c r="D1032" t="n">
        <x:v>12.27</x:v>
      </x:c>
      <x:c r="E1032" t="n">
        <x:v>0</x:v>
      </x:c>
      <x:c r="F1032" t="n">
        <x:v>0</x:v>
      </x:c>
      <x:c r="G1032" t="n">
        <x:v>0</x:v>
      </x:c>
      <x:c r="H1032" t="n">
        <x:v>1</x:v>
      </x:c>
      <x:c r="I1032" t="n">
        <x:v>1</x:v>
      </x:c>
      <x:c r="J1032" t="n">
        <x:v>0</x:v>
      </x:c>
      <x:c r="K1032" t="n">
        <x:v>1</x:v>
      </x:c>
      <x:c r="L1032" t="n">
        <x:v>0</x:v>
      </x:c>
    </x:row>
    <x:row r="1033">
      <x:c r="A1033" s="10" t="n">
        <x:v>43401</x:v>
      </x:c>
      <x:c r="B1033" t="n">
        <x:v>12.24</x:v>
      </x:c>
      <x:c r="C1033" t="n">
        <x:v>12.33</x:v>
      </x:c>
      <x:c r="D1033" t="n">
        <x:v>12.25</x:v>
      </x:c>
      <x:c r="E1033" t="n">
        <x:v>0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1</x:v>
      </x:c>
      <x:c r="K1033" t="n">
        <x:v>0</x:v>
      </x:c>
      <x:c r="L1033" t="n">
        <x:v>1</x:v>
      </x:c>
    </x:row>
    <x:row r="1034">
      <x:c r="A1034" s="10" t="n">
        <x:v>43402</x:v>
      </x:c>
      <x:c r="B1034" t="n">
        <x:v>12.67</x:v>
      </x:c>
      <x:c r="C1034" t="n">
        <x:v>12.24</x:v>
      </x:c>
      <x:c r="D1034" t="n">
        <x:v>12.27</x:v>
      </x:c>
      <x:c r="E1034" t="n">
        <x:v>47</x:v>
      </x:c>
      <x:c r="F1034" t="n">
        <x:v>0</x:v>
      </x:c>
      <x:c r="G1034" t="n">
        <x:v>22</x:v>
      </x:c>
      <x:c r="H1034" t="n">
        <x:v>0</x:v>
      </x:c>
      <x:c r="I1034" t="n">
        <x:v>35</x:v>
      </x:c>
      <x:c r="J1034" t="n">
        <x:v>0</x:v>
      </x:c>
      <x:c r="K1034" t="n">
        <x:v>40</x:v>
      </x:c>
      <x:c r="L1034" t="n">
        <x:v>0</x:v>
      </x:c>
    </x:row>
    <x:row r="1035">
      <x:c r="A1035" s="10" t="n">
        <x:v>43403</x:v>
      </x:c>
      <x:c r="B1035" t="n">
        <x:v>21.06</x:v>
      </x:c>
      <x:c r="C1035" t="n">
        <x:v>12.67</x:v>
      </x:c>
      <x:c r="D1035" t="n">
        <x:v>12.33</x:v>
      </x:c>
      <x:c r="E1035" t="n">
        <x:v>0</x:v>
      </x:c>
      <x:c r="F1035" t="n">
        <x:v>47</x:v>
      </x:c>
      <x:c r="G1035" t="n">
        <x:v>0</x:v>
      </x:c>
      <x:c r="H1035" t="n">
        <x:v>22</x:v>
      </x:c>
      <x:c r="I1035" t="n">
        <x:v>0</x:v>
      </x:c>
      <x:c r="J1035" t="n">
        <x:v>35</x:v>
      </x:c>
      <x:c r="K1035" t="n">
        <x:v>0</x:v>
      </x:c>
      <x:c r="L1035" t="n">
        <x:v>40</x:v>
      </x:c>
    </x:row>
    <x:row r="1036">
      <x:c r="A1036" s="10" t="n">
        <x:v>43404</x:v>
      </x:c>
      <x:c r="B1036" t="inlineStr">
        <x:is>
          <x:t xml:space="preserve"/>
        </x:is>
      </x:c>
      <x:c r="C1036" t="n">
        <x:v>21.06</x:v>
      </x:c>
      <x:c r="D1036" t="n">
        <x:v>12.24</x:v>
      </x:c>
      <x:c r="E1036" t="inlineStr">
        <x:is>
          <x:t xml:space="preserve"/>
        </x:is>
      </x:c>
      <x:c r="F1036" t="n">
        <x:v>0</x:v>
      </x:c>
      <x:c r="G1036" t="inlineStr">
        <x:is>
          <x:t xml:space="preserve"/>
        </x:is>
      </x:c>
      <x:c r="H1036" t="n">
        <x:v>0</x:v>
      </x:c>
      <x:c r="I1036" t="n">
        <x:v>0</x:v>
      </x:c>
      <x:c r="J1036" t="n">
        <x:v>0</x:v>
      </x:c>
      <x:c r="K1036" t="inlineStr">
        <x:is>
          <x:t xml:space="preserve"/>
        </x:is>
      </x:c>
      <x:c r="L1036" t="n">
        <x:v>0</x:v>
      </x:c>
    </x:row>
    <x:row r="1037">
      <x:c r="A1037" s="10" t="n">
        <x:v>43405</x:v>
      </x:c>
      <x:c r="B1037" t="n">
        <x:v>11.99</x:v>
      </x:c>
      <x:c r="C1037" t="inlineStr">
        <x:is>
          <x:t xml:space="preserve"/>
        </x:is>
      </x:c>
      <x:c r="D1037" t="n">
        <x:v>12.67</x:v>
      </x:c>
      <x:c r="E1037" t="n">
        <x:v>0</x:v>
      </x:c>
      <x:c r="F1037" t="inlineStr">
        <x:is>
          <x:t xml:space="preserve"/>
        </x:is>
      </x:c>
      <x:c r="G1037" t="n">
        <x:v>0</x:v>
      </x:c>
      <x:c r="H1037" t="inlineStr">
        <x:is>
          <x:t xml:space="preserve"/>
        </x:is>
      </x:c>
      <x:c r="I1037" t="n">
        <x:v>0</x:v>
      </x:c>
      <x:c r="J1037" t="n">
        <x:v>0</x:v>
      </x:c>
      <x:c r="K1037" t="n">
        <x:v>0</x:v>
      </x:c>
      <x:c r="L1037" t="inlineStr">
        <x:is>
          <x:t xml:space="preserve"/>
        </x:is>
      </x:c>
    </x:row>
    <x:row r="1038">
      <x:c r="A1038" s="10" t="n">
        <x:v>43406</x:v>
      </x:c>
      <x:c r="B1038" t="n">
        <x:v>12.27</x:v>
      </x:c>
      <x:c r="C1038" t="n">
        <x:v>11.99</x:v>
      </x:c>
      <x:c r="D1038" t="n">
        <x:v>21.06</x:v>
      </x:c>
      <x:c r="E1038" t="n">
        <x:v>0</x:v>
      </x:c>
      <x:c r="F1038" t="n">
        <x:v>0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0</x:v>
      </x:c>
    </x:row>
    <x:row r="1039">
      <x:c r="A1039" s="10" t="n">
        <x:v>43407</x:v>
      </x:c>
      <x:c r="B1039" t="n">
        <x:v>12.28</x:v>
      </x:c>
      <x:c r="C1039" t="n">
        <x:v>12.27</x:v>
      </x:c>
      <x:c r="D1039" t="inlineStr">
        <x:is>
          <x:t xml:space="preserve"/>
        </x:is>
      </x:c>
      <x:c r="E1039" t="n">
        <x:v>0</x:v>
      </x:c>
      <x:c r="F1039" t="n">
        <x:v>0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0</x:v>
      </x:c>
    </x:row>
    <x:row r="1040">
      <x:c r="A1040" s="10" t="n">
        <x:v>43408</x:v>
      </x:c>
      <x:c r="B1040" t="n">
        <x:v>12.26</x:v>
      </x:c>
      <x:c r="C1040" t="n">
        <x:v>12.28</x:v>
      </x:c>
      <x:c r="D1040" t="n">
        <x:v>11.99</x:v>
      </x:c>
      <x:c r="E1040" t="n">
        <x:v>0</x:v>
      </x:c>
      <x:c r="F1040" t="n">
        <x:v>0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0</x:v>
      </x:c>
    </x:row>
    <x:row r="1041">
      <x:c r="A1041" s="10" t="n">
        <x:v>43409</x:v>
      </x:c>
      <x:c r="B1041" t="n">
        <x:v>12.23</x:v>
      </x:c>
      <x:c r="C1041" t="n">
        <x:v>12.26</x:v>
      </x:c>
      <x:c r="D1041" t="n">
        <x:v>12.27</x:v>
      </x:c>
      <x:c r="E1041" t="n">
        <x:v>0</x:v>
      </x:c>
      <x:c r="F1041" t="n">
        <x:v>0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0</x:v>
      </x:c>
    </x:row>
    <x:row r="1042">
      <x:c r="A1042" s="10" t="n">
        <x:v>43410</x:v>
      </x:c>
      <x:c r="B1042" t="n">
        <x:v>12.23</x:v>
      </x:c>
      <x:c r="C1042" t="n">
        <x:v>12.23</x:v>
      </x:c>
      <x:c r="D1042" t="n">
        <x:v>12.28</x:v>
      </x:c>
      <x:c r="E1042" t="n">
        <x:v>1</x:v>
      </x:c>
      <x:c r="F1042" t="n">
        <x:v>0</x:v>
      </x:c>
      <x:c r="G1042" t="n">
        <x:v>6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0</x:v>
      </x:c>
    </x:row>
    <x:row r="1043">
      <x:c r="A1043" s="10" t="n">
        <x:v>43411</x:v>
      </x:c>
      <x:c r="B1043" t="n">
        <x:v>12.27</x:v>
      </x:c>
      <x:c r="C1043" t="n">
        <x:v>12.23</x:v>
      </x:c>
      <x:c r="D1043" t="n">
        <x:v>12.26</x:v>
      </x:c>
      <x:c r="E1043" t="n">
        <x:v>5</x:v>
      </x:c>
      <x:c r="F1043" t="n">
        <x:v>1</x:v>
      </x:c>
      <x:c r="G1043" t="n">
        <x:v>2</x:v>
      </x:c>
      <x:c r="H1043" t="n">
        <x:v>6</x:v>
      </x:c>
      <x:c r="I1043" t="n">
        <x:v>1</x:v>
      </x:c>
      <x:c r="J1043" t="n">
        <x:v>0</x:v>
      </x:c>
      <x:c r="K1043" t="n">
        <x:v>1</x:v>
      </x:c>
      <x:c r="L1043" t="n">
        <x:v>0</x:v>
      </x:c>
    </x:row>
    <x:row r="1044">
      <x:c r="A1044" s="10" t="n">
        <x:v>43412</x:v>
      </x:c>
      <x:c r="B1044" t="n">
        <x:v>12.26</x:v>
      </x:c>
      <x:c r="C1044" t="n">
        <x:v>12.27</x:v>
      </x:c>
      <x:c r="D1044" t="n">
        <x:v>12.23</x:v>
      </x:c>
      <x:c r="E1044" t="n">
        <x:v>1</x:v>
      </x:c>
      <x:c r="F1044" t="n">
        <x:v>5</x:v>
      </x:c>
      <x:c r="G1044" t="n">
        <x:v>2</x:v>
      </x:c>
      <x:c r="H1044" t="n">
        <x:v>2</x:v>
      </x:c>
      <x:c r="I1044" t="n">
        <x:v>3</x:v>
      </x:c>
      <x:c r="J1044" t="n">
        <x:v>1</x:v>
      </x:c>
      <x:c r="K1044" t="n">
        <x:v>3</x:v>
      </x:c>
      <x:c r="L1044" t="n">
        <x:v>1</x:v>
      </x:c>
    </x:row>
    <x:row r="1045">
      <x:c r="A1045" s="10" t="n">
        <x:v>43413</x:v>
      </x:c>
      <x:c r="B1045" t="n">
        <x:v>12.24</x:v>
      </x:c>
      <x:c r="C1045" t="n">
        <x:v>12.26</x:v>
      </x:c>
      <x:c r="D1045" t="n">
        <x:v>12.23</x:v>
      </x:c>
      <x:c r="E1045" t="n">
        <x:v>0</x:v>
      </x:c>
      <x:c r="F1045" t="n">
        <x:v>1</x:v>
      </x:c>
      <x:c r="G1045" t="n">
        <x:v>2</x:v>
      </x:c>
      <x:c r="H1045" t="n">
        <x:v>2</x:v>
      </x:c>
      <x:c r="I1045" t="n">
        <x:v>0</x:v>
      </x:c>
      <x:c r="J1045" t="n">
        <x:v>3</x:v>
      </x:c>
      <x:c r="K1045" t="n">
        <x:v>0</x:v>
      </x:c>
      <x:c r="L1045" t="n">
        <x:v>3</x:v>
      </x:c>
    </x:row>
    <x:row r="1046">
      <x:c r="A1046" s="10" t="n">
        <x:v>43414</x:v>
      </x:c>
      <x:c r="B1046" t="n">
        <x:v>12.21</x:v>
      </x:c>
      <x:c r="C1046" t="n">
        <x:v>12.24</x:v>
      </x:c>
      <x:c r="D1046" t="n">
        <x:v>12.27</x:v>
      </x:c>
      <x:c r="E1046" t="n">
        <x:v>0</x:v>
      </x:c>
      <x:c r="F1046" t="n">
        <x:v>0</x:v>
      </x:c>
      <x:c r="G1046" t="n">
        <x:v>0</x:v>
      </x:c>
      <x:c r="H1046" t="n">
        <x:v>2</x:v>
      </x:c>
      <x:c r="I1046" t="n">
        <x:v>0</x:v>
      </x:c>
      <x:c r="J1046" t="n">
        <x:v>0</x:v>
      </x:c>
      <x:c r="K1046" t="n">
        <x:v>0</x:v>
      </x:c>
      <x:c r="L1046" t="n">
        <x:v>0</x:v>
      </x:c>
    </x:row>
    <x:row r="1047">
      <x:c r="A1047" s="10" t="n">
        <x:v>43415</x:v>
      </x:c>
      <x:c r="B1047" t="n">
        <x:v>12.2</x:v>
      </x:c>
      <x:c r="C1047" t="n">
        <x:v>12.21</x:v>
      </x:c>
      <x:c r="D1047" t="n">
        <x:v>12.26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0</x:v>
      </x:c>
    </x:row>
    <x:row r="1048">
      <x:c r="A1048" s="10" t="n">
        <x:v>43416</x:v>
      </x:c>
      <x:c r="B1048" t="n">
        <x:v>12.19</x:v>
      </x:c>
      <x:c r="C1048" t="n">
        <x:v>12.2</x:v>
      </x:c>
      <x:c r="D1048" t="n">
        <x:v>12.24</x:v>
      </x:c>
      <x:c r="E1048" t="n">
        <x:v>0</x:v>
      </x:c>
      <x:c r="F1048" t="n">
        <x:v>0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0</x:v>
      </x:c>
    </x:row>
    <x:row r="1049">
      <x:c r="A1049" s="10" t="n">
        <x:v>43417</x:v>
      </x:c>
      <x:c r="B1049" t="n">
        <x:v>12.17</x:v>
      </x:c>
      <x:c r="C1049" t="n">
        <x:v>12.19</x:v>
      </x:c>
      <x:c r="D1049" t="n">
        <x:v>12.21</x:v>
      </x:c>
      <x:c r="E1049" t="n">
        <x:v>0</x:v>
      </x:c>
      <x:c r="F1049" t="n">
        <x:v>0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</x:row>
    <x:row r="1050">
      <x:c r="A1050" s="10" t="n">
        <x:v>43418</x:v>
      </x:c>
      <x:c r="B1050" t="n">
        <x:v>12.16</x:v>
      </x:c>
      <x:c r="C1050" t="n">
        <x:v>12.17</x:v>
      </x:c>
      <x:c r="D1050" t="n">
        <x:v>12.2</x:v>
      </x:c>
      <x:c r="E1050" t="n">
        <x:v>0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0</x:v>
      </x:c>
    </x:row>
    <x:row r="1051">
      <x:c r="A1051" s="10" t="n">
        <x:v>43419</x:v>
      </x:c>
      <x:c r="B1051" t="n">
        <x:v>12.14</x:v>
      </x:c>
      <x:c r="C1051" t="n">
        <x:v>12.16</x:v>
      </x:c>
      <x:c r="D1051" t="n">
        <x:v>12.19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0</x:v>
      </x:c>
    </x:row>
    <x:row r="1052">
      <x:c r="A1052" s="10" t="n">
        <x:v>43420</x:v>
      </x:c>
      <x:c r="B1052" t="n">
        <x:v>12.13</x:v>
      </x:c>
      <x:c r="C1052" t="n">
        <x:v>12.14</x:v>
      </x:c>
      <x:c r="D1052" t="n">
        <x:v>12.17</x:v>
      </x:c>
      <x:c r="E1052" t="n">
        <x:v>0</x:v>
      </x:c>
      <x:c r="F1052" t="n">
        <x:v>0</x:v>
      </x:c>
      <x:c r="G1052" t="n">
        <x:v>0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</x:row>
    <x:row r="1053">
      <x:c r="A1053" s="10" t="n">
        <x:v>43421</x:v>
      </x:c>
      <x:c r="B1053" t="n">
        <x:v>12.13</x:v>
      </x:c>
      <x:c r="C1053" t="n">
        <x:v>12.13</x:v>
      </x:c>
      <x:c r="D1053" t="n">
        <x:v>12.16</x:v>
      </x:c>
      <x:c r="E1053" t="n">
        <x:v>0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</x:row>
    <x:row r="1054">
      <x:c r="A1054" s="10" t="n">
        <x:v>43422</x:v>
      </x:c>
      <x:c r="B1054" t="n">
        <x:v>12.13</x:v>
      </x:c>
      <x:c r="C1054" t="n">
        <x:v>12.13</x:v>
      </x:c>
      <x:c r="D1054" t="n">
        <x:v>12.14</x:v>
      </x:c>
      <x:c r="E1054" t="n">
        <x:v>0</x:v>
      </x:c>
      <x:c r="F1054" t="n">
        <x:v>0</x:v>
      </x:c>
      <x:c r="G1054" t="n">
        <x:v>0</x:v>
      </x:c>
      <x:c r="H1054" t="n">
        <x:v>0</x:v>
      </x:c>
      <x:c r="I1054" t="n">
        <x:v>0</x:v>
      </x:c>
      <x:c r="J1054" t="n">
        <x:v>0</x:v>
      </x:c>
      <x:c r="K1054" t="n">
        <x:v>1</x:v>
      </x:c>
      <x:c r="L1054" t="n">
        <x:v>0</x:v>
      </x:c>
    </x:row>
    <x:row r="1055">
      <x:c r="A1055" s="10" t="n">
        <x:v>43423</x:v>
      </x:c>
      <x:c r="B1055" t="n">
        <x:v>12.12</x:v>
      </x:c>
      <x:c r="C1055" t="n">
        <x:v>12.13</x:v>
      </x:c>
      <x:c r="D1055" t="n">
        <x:v>12.13</x:v>
      </x:c>
      <x:c r="E1055" t="n">
        <x:v>0</x:v>
      </x:c>
      <x:c r="F1055" t="n">
        <x:v>0</x:v>
      </x:c>
      <x:c r="G1055" t="n">
        <x:v>0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1</x:v>
      </x:c>
    </x:row>
    <x:row r="1056">
      <x:c r="A1056" s="10" t="n">
        <x:v>43424</x:v>
      </x:c>
      <x:c r="B1056" t="n">
        <x:v>12.11</x:v>
      </x:c>
      <x:c r="C1056" t="n">
        <x:v>12.12</x:v>
      </x:c>
      <x:c r="D1056" t="n">
        <x:v>12.13</x:v>
      </x:c>
      <x:c r="E1056" t="n">
        <x:v>0</x:v>
      </x:c>
      <x:c r="F1056" t="n">
        <x:v>0</x:v>
      </x:c>
      <x:c r="G1056" t="n">
        <x:v>0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0</x:v>
      </x:c>
    </x:row>
    <x:row r="1057">
      <x:c r="A1057" s="10" t="n">
        <x:v>43425</x:v>
      </x:c>
      <x:c r="B1057" t="n">
        <x:v>12.23</x:v>
      </x:c>
      <x:c r="C1057" t="n">
        <x:v>12.11</x:v>
      </x:c>
      <x:c r="D1057" t="n">
        <x:v>12.13</x:v>
      </x:c>
      <x:c r="E1057" t="n">
        <x:v>2</x:v>
      </x:c>
      <x:c r="F1057" t="n">
        <x:v>0</x:v>
      </x:c>
      <x:c r="G1057" t="n">
        <x:v>7</x:v>
      </x:c>
      <x:c r="H1057" t="n">
        <x:v>0</x:v>
      </x:c>
      <x:c r="I1057" t="n">
        <x:v>5</x:v>
      </x:c>
      <x:c r="J1057" t="n">
        <x:v>0</x:v>
      </x:c>
      <x:c r="K1057" t="n">
        <x:v>8</x:v>
      </x:c>
      <x:c r="L1057" t="n">
        <x:v>0</x:v>
      </x:c>
    </x:row>
    <x:row r="1058">
      <x:c r="A1058" s="10" t="n">
        <x:v>43426</x:v>
      </x:c>
      <x:c r="B1058" t="n">
        <x:v>12.16</x:v>
      </x:c>
      <x:c r="C1058" t="n">
        <x:v>12.23</x:v>
      </x:c>
      <x:c r="D1058" t="n">
        <x:v>12.12</x:v>
      </x:c>
      <x:c r="E1058" t="n">
        <x:v>2</x:v>
      </x:c>
      <x:c r="F1058" t="n">
        <x:v>2</x:v>
      </x:c>
      <x:c r="G1058" t="n">
        <x:v>6</x:v>
      </x:c>
      <x:c r="H1058" t="n">
        <x:v>7</x:v>
      </x:c>
      <x:c r="I1058" t="n">
        <x:v>2</x:v>
      </x:c>
      <x:c r="J1058" t="n">
        <x:v>5</x:v>
      </x:c>
      <x:c r="K1058" t="n">
        <x:v>2</x:v>
      </x:c>
      <x:c r="L1058" t="n">
        <x:v>8</x:v>
      </x:c>
    </x:row>
    <x:row r="1059">
      <x:c r="A1059" s="10" t="n">
        <x:v>43427</x:v>
      </x:c>
      <x:c r="B1059" t="n">
        <x:v>12.17</x:v>
      </x:c>
      <x:c r="C1059" t="n">
        <x:v>12.16</x:v>
      </x:c>
      <x:c r="D1059" t="n">
        <x:v>12.11</x:v>
      </x:c>
      <x:c r="E1059" t="n">
        <x:v>0</x:v>
      </x:c>
      <x:c r="F1059" t="n">
        <x:v>2</x:v>
      </x:c>
      <x:c r="G1059" t="n">
        <x:v>1</x:v>
      </x:c>
      <x:c r="H1059" t="n">
        <x:v>6</x:v>
      </x:c>
      <x:c r="I1059" t="n">
        <x:v>0</x:v>
      </x:c>
      <x:c r="J1059" t="n">
        <x:v>2</x:v>
      </x:c>
      <x:c r="K1059" t="n">
        <x:v>0</x:v>
      </x:c>
      <x:c r="L1059" t="n">
        <x:v>2</x:v>
      </x:c>
    </x:row>
    <x:row r="1060">
      <x:c r="A1060" s="10" t="n">
        <x:v>43428</x:v>
      </x:c>
      <x:c r="B1060" t="n">
        <x:v>12.15</x:v>
      </x:c>
      <x:c r="C1060" t="n">
        <x:v>12.17</x:v>
      </x:c>
      <x:c r="D1060" t="n">
        <x:v>12.23</x:v>
      </x:c>
      <x:c r="E1060" t="n">
        <x:v>0</x:v>
      </x:c>
      <x:c r="F1060" t="n">
        <x:v>0</x:v>
      </x:c>
      <x:c r="G1060" t="n">
        <x:v>0</x:v>
      </x:c>
      <x:c r="H1060" t="n">
        <x:v>1</x:v>
      </x:c>
      <x:c r="I1060" t="n">
        <x:v>0</x:v>
      </x:c>
      <x:c r="J1060" t="n">
        <x:v>0</x:v>
      </x:c>
      <x:c r="K1060" t="n">
        <x:v>0</x:v>
      </x:c>
      <x:c r="L1060" t="n">
        <x:v>0</x:v>
      </x:c>
    </x:row>
    <x:row r="1061">
      <x:c r="A1061" s="10" t="n">
        <x:v>43429</x:v>
      </x:c>
      <x:c r="B1061" t="n">
        <x:v>12.13</x:v>
      </x:c>
      <x:c r="C1061" t="n">
        <x:v>12.15</x:v>
      </x:c>
      <x:c r="D1061" t="n">
        <x:v>12.16</x:v>
      </x:c>
      <x:c r="E1061" t="n">
        <x:v>2</x:v>
      </x:c>
      <x:c r="F1061" t="n">
        <x:v>0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0</x:v>
      </x:c>
    </x:row>
    <x:row r="1062">
      <x:c r="A1062" s="10" t="n">
        <x:v>43430</x:v>
      </x:c>
      <x:c r="B1062" t="n">
        <x:v>12.12</x:v>
      </x:c>
      <x:c r="C1062" t="n">
        <x:v>12.13</x:v>
      </x:c>
      <x:c r="D1062" t="n">
        <x:v>12.17</x:v>
      </x:c>
      <x:c r="E1062" t="n">
        <x:v>0</x:v>
      </x:c>
      <x:c r="F1062" t="n">
        <x:v>2</x:v>
      </x:c>
      <x:c r="G1062" t="n">
        <x:v>0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0</x:v>
      </x:c>
    </x:row>
    <x:row r="1063">
      <x:c r="A1063" s="10" t="n">
        <x:v>43431</x:v>
      </x:c>
      <x:c r="B1063" t="n">
        <x:v>12.11</x:v>
      </x:c>
      <x:c r="C1063" t="n">
        <x:v>12.12</x:v>
      </x:c>
      <x:c r="D1063" t="n">
        <x:v>12.15</x:v>
      </x:c>
      <x:c r="E1063" t="n">
        <x:v>0</x:v>
      </x:c>
      <x:c r="F1063" t="n">
        <x:v>0</x:v>
      </x:c>
      <x:c r="G1063" t="n">
        <x:v>0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0</x:v>
      </x:c>
    </x:row>
    <x:row r="1064">
      <x:c r="A1064" s="10" t="n">
        <x:v>43432</x:v>
      </x:c>
      <x:c r="B1064" t="n">
        <x:v>12.1</x:v>
      </x:c>
      <x:c r="C1064" t="n">
        <x:v>12.11</x:v>
      </x:c>
      <x:c r="D1064" t="n">
        <x:v>12.13</x:v>
      </x:c>
      <x:c r="E1064" t="n">
        <x:v>0</x:v>
      </x:c>
      <x:c r="F1064" t="n">
        <x:v>0</x:v>
      </x:c>
      <x:c r="G1064" t="n">
        <x:v>0</x:v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n">
        <x:v>0</x:v>
      </x:c>
    </x:row>
    <x:row r="1065">
      <x:c r="A1065" s="10" t="n">
        <x:v>43433</x:v>
      </x:c>
      <x:c r="B1065" t="n">
        <x:v>12.09</x:v>
      </x:c>
      <x:c r="C1065" t="n">
        <x:v>12.1</x:v>
      </x:c>
      <x:c r="D1065" t="n">
        <x:v>12.12</x:v>
      </x:c>
      <x:c r="E1065" t="n">
        <x:v>0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0</x:v>
      </x:c>
    </x:row>
    <x:row r="1066">
      <x:c r="A1066" s="10" t="n">
        <x:v>43434</x:v>
      </x:c>
      <x:c r="B1066" t="n">
        <x:v>12.09</x:v>
      </x:c>
      <x:c r="C1066" t="n">
        <x:v>12.09</x:v>
      </x:c>
      <x:c r="D1066" t="n">
        <x:v>12.11</x:v>
      </x:c>
      <x:c r="E1066" t="n">
        <x:v>0</x:v>
      </x:c>
      <x:c r="F1066" t="n">
        <x:v>0</x:v>
      </x:c>
      <x:c r="G1066" t="n">
        <x:v>0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0</x:v>
      </x:c>
    </x:row>
    <x:row r="1067">
      <x:c r="A1067" s="10" t="n">
        <x:v>43435</x:v>
      </x:c>
      <x:c r="B1067" t="n">
        <x:v>12.09</x:v>
      </x:c>
      <x:c r="C1067" t="n">
        <x:v>12.09</x:v>
      </x:c>
      <x:c r="D1067" t="n">
        <x:v>12.1</x:v>
      </x:c>
      <x:c r="E1067" t="n">
        <x:v>0</x:v>
      </x:c>
      <x:c r="F1067" t="n">
        <x:v>0</x:v>
      </x:c>
      <x:c r="G1067" t="n">
        <x:v>5</x:v>
      </x:c>
      <x:c r="H1067" t="n">
        <x:v>0</x:v>
      </x:c>
      <x:c r="I1067" t="n">
        <x:v>2</x:v>
      </x:c>
      <x:c r="J1067" t="n">
        <x:v>0</x:v>
      </x:c>
      <x:c r="K1067" t="n">
        <x:v>1</x:v>
      </x:c>
      <x:c r="L1067" t="n">
        <x:v>0</x:v>
      </x:c>
    </x:row>
    <x:row r="1068">
      <x:c r="A1068" s="10" t="n">
        <x:v>43436</x:v>
      </x:c>
      <x:c r="B1068" t="n">
        <x:v>12.1</x:v>
      </x:c>
      <x:c r="C1068" t="n">
        <x:v>12.09</x:v>
      </x:c>
      <x:c r="D1068" t="n">
        <x:v>12.09</x:v>
      </x:c>
      <x:c r="E1068" t="n">
        <x:v>1</x:v>
      </x:c>
      <x:c r="F1068" t="n">
        <x:v>0</x:v>
      </x:c>
      <x:c r="G1068" t="n">
        <x:v>0</x:v>
      </x:c>
      <x:c r="H1068" t="n">
        <x:v>5</x:v>
      </x:c>
      <x:c r="I1068" t="n">
        <x:v>1</x:v>
      </x:c>
      <x:c r="J1068" t="n">
        <x:v>2</x:v>
      </x:c>
      <x:c r="K1068" t="n">
        <x:v>1</x:v>
      </x:c>
      <x:c r="L1068" t="n">
        <x:v>1</x:v>
      </x:c>
    </x:row>
    <x:row r="1069">
      <x:c r="A1069" s="10" t="n">
        <x:v>43437</x:v>
      </x:c>
      <x:c r="B1069" t="n">
        <x:v>12.08</x:v>
      </x:c>
      <x:c r="C1069" t="n">
        <x:v>12.1</x:v>
      </x:c>
      <x:c r="D1069" t="n">
        <x:v>12.09</x:v>
      </x:c>
      <x:c r="E1069" t="n">
        <x:v>2</x:v>
      </x:c>
      <x:c r="F1069" t="n">
        <x:v>1</x:v>
      </x:c>
      <x:c r="G1069" t="n">
        <x:v>8</x:v>
      </x:c>
      <x:c r="H1069" t="n">
        <x:v>0</x:v>
      </x:c>
      <x:c r="I1069" t="n">
        <x:v>2</x:v>
      </x:c>
      <x:c r="J1069" t="n">
        <x:v>1</x:v>
      </x:c>
      <x:c r="K1069" t="n">
        <x:v>0</x:v>
      </x:c>
      <x:c r="L1069" t="n">
        <x:v>1</x:v>
      </x:c>
    </x:row>
    <x:row r="1070">
      <x:c r="A1070" s="10" t="n">
        <x:v>43438</x:v>
      </x:c>
      <x:c r="B1070" t="n">
        <x:v>12.39</x:v>
      </x:c>
      <x:c r="C1070" t="n">
        <x:v>12.08</x:v>
      </x:c>
      <x:c r="D1070" t="n">
        <x:v>12.09</x:v>
      </x:c>
      <x:c r="E1070" t="n">
        <x:v>15</x:v>
      </x:c>
      <x:c r="F1070" t="n">
        <x:v>2</x:v>
      </x:c>
      <x:c r="G1070" t="n">
        <x:v>21</x:v>
      </x:c>
      <x:c r="H1070" t="n">
        <x:v>8</x:v>
      </x:c>
      <x:c r="I1070" t="n">
        <x:v>2</x:v>
      </x:c>
      <x:c r="J1070" t="n">
        <x:v>2</x:v>
      </x:c>
      <x:c r="K1070" t="n">
        <x:v>4</x:v>
      </x:c>
      <x:c r="L1070" t="n">
        <x:v>0</x:v>
      </x:c>
    </x:row>
    <x:row r="1071">
      <x:c r="A1071" s="10" t="n">
        <x:v>43439</x:v>
      </x:c>
      <x:c r="B1071" t="n">
        <x:v>12.36</x:v>
      </x:c>
      <x:c r="C1071" t="n">
        <x:v>12.39</x:v>
      </x:c>
      <x:c r="D1071" t="n">
        <x:v>12.1</x:v>
      </x:c>
      <x:c r="E1071" t="n">
        <x:v>0</x:v>
      </x:c>
      <x:c r="F1071" t="n">
        <x:v>15</x:v>
      </x:c>
      <x:c r="G1071" t="n">
        <x:v>0</x:v>
      </x:c>
      <x:c r="H1071" t="n">
        <x:v>21</x:v>
      </x:c>
      <x:c r="I1071" t="n">
        <x:v>0</x:v>
      </x:c>
      <x:c r="J1071" t="n">
        <x:v>2</x:v>
      </x:c>
      <x:c r="K1071" t="n">
        <x:v>0</x:v>
      </x:c>
      <x:c r="L1071" t="n">
        <x:v>4</x:v>
      </x:c>
    </x:row>
    <x:row r="1072">
      <x:c r="A1072" s="10" t="n">
        <x:v>43440</x:v>
      </x:c>
      <x:c r="B1072" t="n">
        <x:v>12.15</x:v>
      </x:c>
      <x:c r="C1072" t="n">
        <x:v>12.36</x:v>
      </x:c>
      <x:c r="D1072" t="n">
        <x:v>12.08</x:v>
      </x:c>
      <x:c r="E1072" t="n">
        <x:v>0</x:v>
      </x:c>
      <x:c r="F1072" t="n">
        <x:v>0</x:v>
      </x:c>
      <x:c r="G1072" t="n">
        <x:v>0</x:v>
      </x:c>
      <x:c r="H1072" t="n">
        <x:v>0</x:v>
      </x:c>
      <x:c r="I1072" t="n">
        <x:v>0</x:v>
      </x:c>
      <x:c r="J1072" t="n">
        <x:v>0</x:v>
      </x:c>
      <x:c r="K1072" t="n">
        <x:v>0</x:v>
      </x:c>
      <x:c r="L1072" t="n">
        <x:v>0</x:v>
      </x:c>
    </x:row>
    <x:row r="1073">
      <x:c r="A1073" s="10" t="n">
        <x:v>43441</x:v>
      </x:c>
      <x:c r="B1073" t="n">
        <x:v>12.1</x:v>
      </x:c>
      <x:c r="C1073" t="n">
        <x:v>12.15</x:v>
      </x:c>
      <x:c r="D1073" t="n">
        <x:v>12.39</x:v>
      </x:c>
      <x:c r="E1073" t="n">
        <x:v>0</x:v>
      </x:c>
      <x:c r="F1073" t="n">
        <x:v>0</x:v>
      </x:c>
      <x:c r="G1073" t="n">
        <x:v>0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0</x:v>
      </x:c>
    </x:row>
    <x:row r="1074">
      <x:c r="A1074" s="10" t="n">
        <x:v>43442</x:v>
      </x:c>
      <x:c r="B1074" t="n">
        <x:v>12.11</x:v>
      </x:c>
      <x:c r="C1074" t="n">
        <x:v>12.1</x:v>
      </x:c>
      <x:c r="D1074" t="n">
        <x:v>12.36</x:v>
      </x:c>
      <x:c r="E1074" t="n">
        <x:v>0</x:v>
      </x:c>
      <x:c r="F1074" t="n">
        <x:v>0</x:v>
      </x:c>
      <x:c r="G1074" t="n">
        <x:v>2</x:v>
      </x:c>
      <x:c r="H1074" t="n">
        <x:v>0</x:v>
      </x:c>
      <x:c r="I1074" t="n">
        <x:v>2</x:v>
      </x:c>
      <x:c r="J1074" t="n">
        <x:v>0</x:v>
      </x:c>
      <x:c r="K1074" t="n">
        <x:v>1</x:v>
      </x:c>
      <x:c r="L1074" t="n">
        <x:v>0</x:v>
      </x:c>
    </x:row>
    <x:row r="1075">
      <x:c r="A1075" s="10" t="n">
        <x:v>43443</x:v>
      </x:c>
      <x:c r="B1075" t="n">
        <x:v>12.11</x:v>
      </x:c>
      <x:c r="C1075" t="n">
        <x:v>12.11</x:v>
      </x:c>
      <x:c r="D1075" t="n">
        <x:v>12.15</x:v>
      </x:c>
      <x:c r="E1075" t="n">
        <x:v>0</x:v>
      </x:c>
      <x:c r="F1075" t="n">
        <x:v>0</x:v>
      </x:c>
      <x:c r="G1075" t="n">
        <x:v>0</x:v>
      </x:c>
      <x:c r="H1075" t="n">
        <x:v>2</x:v>
      </x:c>
      <x:c r="I1075" t="n">
        <x:v>0</x:v>
      </x:c>
      <x:c r="J1075" t="n">
        <x:v>2</x:v>
      </x:c>
      <x:c r="K1075" t="n">
        <x:v>0</x:v>
      </x:c>
      <x:c r="L1075" t="n">
        <x:v>1</x:v>
      </x:c>
    </x:row>
    <x:row r="1076">
      <x:c r="A1076" s="10" t="n">
        <x:v>43444</x:v>
      </x:c>
      <x:c r="B1076" t="n">
        <x:v>12.09</x:v>
      </x:c>
      <x:c r="C1076" t="n">
        <x:v>12.11</x:v>
      </x:c>
      <x:c r="D1076" t="n">
        <x:v>12.1</x:v>
      </x:c>
      <x:c r="E1076" t="n">
        <x:v>0</x:v>
      </x:c>
      <x:c r="F1076" t="n">
        <x:v>0</x:v>
      </x:c>
      <x:c r="G1076" t="n">
        <x:v>0</x:v>
      </x:c>
      <x:c r="H1076" t="n">
        <x:v>0</x:v>
      </x:c>
      <x:c r="I1076" t="n">
        <x:v>0</x:v>
      </x:c>
      <x:c r="J1076" t="n">
        <x:v>0</x:v>
      </x:c>
      <x:c r="K1076" t="n">
        <x:v>0</x:v>
      </x:c>
      <x:c r="L1076" t="n">
        <x:v>0</x:v>
      </x:c>
    </x:row>
    <x:row r="1077">
      <x:c r="A1077" s="10" t="n">
        <x:v>43445</x:v>
      </x:c>
      <x:c r="B1077" t="n">
        <x:v>12.07</x:v>
      </x:c>
      <x:c r="C1077" t="n">
        <x:v>12.09</x:v>
      </x:c>
      <x:c r="D1077" t="n">
        <x:v>12.11</x:v>
      </x:c>
      <x:c r="E1077" t="n">
        <x:v>0</x:v>
      </x:c>
      <x:c r="F1077" t="n">
        <x:v>0</x:v>
      </x:c>
      <x:c r="G1077" t="n">
        <x:v>0</x:v>
      </x:c>
      <x:c r="H1077" t="n">
        <x:v>0</x:v>
      </x:c>
      <x:c r="I1077" t="n">
        <x:v>0</x:v>
      </x:c>
      <x:c r="J1077" t="n">
        <x:v>0</x:v>
      </x:c>
      <x:c r="K1077" t="n">
        <x:v>0</x:v>
      </x:c>
      <x:c r="L1077" t="n">
        <x:v>0</x:v>
      </x:c>
    </x:row>
    <x:row r="1078">
      <x:c r="A1078" s="10" t="n">
        <x:v>43446</x:v>
      </x:c>
      <x:c r="B1078" t="n">
        <x:v>12.06</x:v>
      </x:c>
      <x:c r="C1078" t="n">
        <x:v>12.07</x:v>
      </x:c>
      <x:c r="D1078" t="n">
        <x:v>12.11</x:v>
      </x:c>
      <x:c r="E1078" t="n">
        <x:v>0</x:v>
      </x:c>
      <x:c r="F1078" t="n">
        <x:v>0</x:v>
      </x:c>
      <x:c r="G1078" t="n">
        <x:v>0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0</x:v>
      </x:c>
    </x:row>
    <x:row r="1079">
      <x:c r="A1079" s="10" t="n">
        <x:v>43447</x:v>
      </x:c>
      <x:c r="B1079" t="n">
        <x:v>12.51</x:v>
      </x:c>
      <x:c r="C1079" t="n">
        <x:v>12.06</x:v>
      </x:c>
      <x:c r="D1079" t="n">
        <x:v>12.09</x:v>
      </x:c>
      <x:c r="E1079" t="n">
        <x:v>39</x:v>
      </x:c>
      <x:c r="F1079" t="n">
        <x:v>0</x:v>
      </x:c>
      <x:c r="G1079" t="n">
        <x:v>21</x:v>
      </x:c>
      <x:c r="H1079" t="n">
        <x:v>0</x:v>
      </x:c>
      <x:c r="I1079" t="n">
        <x:v>12</x:v>
      </x:c>
      <x:c r="J1079" t="n">
        <x:v>0</x:v>
      </x:c>
      <x:c r="K1079" t="n">
        <x:v>15</x:v>
      </x:c>
      <x:c r="L1079" t="n">
        <x:v>0</x:v>
      </x:c>
    </x:row>
    <x:row r="1080">
      <x:c r="A1080" s="10" t="n">
        <x:v>43448</x:v>
      </x:c>
      <x:c r="B1080" t="n">
        <x:v>12.54</x:v>
      </x:c>
      <x:c r="C1080" t="n">
        <x:v>12.51</x:v>
      </x:c>
      <x:c r="D1080" t="n">
        <x:v>12.07</x:v>
      </x:c>
      <x:c r="E1080" t="n">
        <x:v>15</x:v>
      </x:c>
      <x:c r="F1080" t="n">
        <x:v>39</x:v>
      </x:c>
      <x:c r="G1080" t="n">
        <x:v>47</x:v>
      </x:c>
      <x:c r="H1080" t="n">
        <x:v>21</x:v>
      </x:c>
      <x:c r="I1080" t="n">
        <x:v>24</x:v>
      </x:c>
      <x:c r="J1080" t="n">
        <x:v>12</x:v>
      </x:c>
      <x:c r="K1080" t="n">
        <x:v>21</x:v>
      </x:c>
      <x:c r="L1080" t="n">
        <x:v>15</x:v>
      </x:c>
    </x:row>
    <x:row r="1081">
      <x:c r="A1081" s="10" t="n">
        <x:v>43449</x:v>
      </x:c>
      <x:c r="B1081" t="n">
        <x:v>12.42</x:v>
      </x:c>
      <x:c r="C1081" t="n">
        <x:v>12.54</x:v>
      </x:c>
      <x:c r="D1081" t="n">
        <x:v>12.06</x:v>
      </x:c>
      <x:c r="E1081" t="n">
        <x:v>1</x:v>
      </x:c>
      <x:c r="F1081" t="n">
        <x:v>15</x:v>
      </x:c>
      <x:c r="G1081" t="n">
        <x:v>1</x:v>
      </x:c>
      <x:c r="H1081" t="n">
        <x:v>47</x:v>
      </x:c>
      <x:c r="I1081" t="n">
        <x:v>0</x:v>
      </x:c>
      <x:c r="J1081" t="n">
        <x:v>24</x:v>
      </x:c>
      <x:c r="K1081" t="n">
        <x:v>0</x:v>
      </x:c>
      <x:c r="L1081" t="n">
        <x:v>21</x:v>
      </x:c>
    </x:row>
    <x:row r="1082">
      <x:c r="A1082" s="10" t="n">
        <x:v>43450</x:v>
      </x:c>
      <x:c r="B1082" t="n">
        <x:v>12.4</x:v>
      </x:c>
      <x:c r="C1082" t="n">
        <x:v>12.42</x:v>
      </x:c>
      <x:c r="D1082" t="n">
        <x:v>12.51</x:v>
      </x:c>
      <x:c r="E1082" t="n">
        <x:v>0</x:v>
      </x:c>
      <x:c r="F1082" t="n">
        <x:v>1</x:v>
      </x:c>
      <x:c r="G1082" t="n">
        <x:v>0</x:v>
      </x:c>
      <x:c r="H1082" t="n">
        <x:v>1</x:v>
      </x:c>
      <x:c r="I1082" t="n">
        <x:v>0</x:v>
      </x:c>
      <x:c r="J1082" t="n">
        <x:v>0</x:v>
      </x:c>
      <x:c r="K1082" t="n">
        <x:v>0</x:v>
      </x:c>
      <x:c r="L1082" t="n">
        <x:v>0</x:v>
      </x:c>
    </x:row>
    <x:row r="1083">
      <x:c r="A1083" s="10" t="n">
        <x:v>43451</x:v>
      </x:c>
      <x:c r="B1083" t="n">
        <x:v>12.26</x:v>
      </x:c>
      <x:c r="C1083" t="n">
        <x:v>12.4</x:v>
      </x:c>
      <x:c r="D1083" t="n">
        <x:v>12.54</x:v>
      </x:c>
      <x:c r="E1083" t="n">
        <x:v>0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0</x:v>
      </x:c>
    </x:row>
    <x:row r="1084">
      <x:c r="A1084" s="10" t="n">
        <x:v>43452</x:v>
      </x:c>
      <x:c r="B1084" t="n">
        <x:v>12.19</x:v>
      </x:c>
      <x:c r="C1084" t="n">
        <x:v>12.26</x:v>
      </x:c>
      <x:c r="D1084" t="n">
        <x:v>12.42</x:v>
      </x:c>
      <x:c r="E1084" t="n">
        <x:v>0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0</x:v>
      </x:c>
    </x:row>
    <x:row r="1085">
      <x:c r="A1085" s="10" t="n">
        <x:v>43453</x:v>
      </x:c>
      <x:c r="B1085" t="n">
        <x:v>12.13</x:v>
      </x:c>
      <x:c r="C1085" t="n">
        <x:v>12.19</x:v>
      </x:c>
      <x:c r="D1085" t="n">
        <x:v>12.4</x:v>
      </x:c>
      <x:c r="E1085" t="n">
        <x:v>0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</x:row>
    <x:row r="1086">
      <x:c r="A1086" s="10" t="n">
        <x:v>43454</x:v>
      </x:c>
      <x:c r="B1086" t="n">
        <x:v>12.12</x:v>
      </x:c>
      <x:c r="C1086" t="n">
        <x:v>12.13</x:v>
      </x:c>
      <x:c r="D1086" t="n">
        <x:v>12.26</x:v>
      </x:c>
      <x:c r="E1086" t="n">
        <x:v>0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0</x:v>
      </x:c>
    </x:row>
    <x:row r="1087">
      <x:c r="A1087" s="10" t="n">
        <x:v>43455</x:v>
      </x:c>
      <x:c r="B1087" t="n">
        <x:v>12.13</x:v>
      </x:c>
      <x:c r="C1087" t="n">
        <x:v>12.12</x:v>
      </x:c>
      <x:c r="D1087" t="n">
        <x:v>12.19</x:v>
      </x:c>
      <x:c r="E1087" t="n">
        <x:v>0</x:v>
      </x:c>
      <x:c r="F1087" t="n">
        <x:v>0</x:v>
      </x:c>
      <x:c r="G1087" t="n">
        <x:v>7</x:v>
      </x:c>
      <x:c r="H1087" t="n">
        <x:v>0</x:v>
      </x:c>
      <x:c r="I1087" t="n">
        <x:v>4</x:v>
      </x:c>
      <x:c r="J1087" t="n">
        <x:v>0</x:v>
      </x:c>
      <x:c r="K1087" t="n">
        <x:v>2</x:v>
      </x:c>
      <x:c r="L1087" t="n">
        <x:v>0</x:v>
      </x:c>
    </x:row>
    <x:row r="1088">
      <x:c r="A1088" s="10" t="n">
        <x:v>43456</x:v>
      </x:c>
      <x:c r="B1088" t="n">
        <x:v>21.16</x:v>
      </x:c>
      <x:c r="C1088" t="n">
        <x:v>12.13</x:v>
      </x:c>
      <x:c r="D1088" t="n">
        <x:v>12.13</x:v>
      </x:c>
      <x:c r="E1088" t="n">
        <x:v>13</x:v>
      </x:c>
      <x:c r="F1088" t="n">
        <x:v>0</x:v>
      </x:c>
      <x:c r="G1088" t="n">
        <x:v>15</x:v>
      </x:c>
      <x:c r="H1088" t="n">
        <x:v>7</x:v>
      </x:c>
      <x:c r="I1088" t="n">
        <x:v>7</x:v>
      </x:c>
      <x:c r="J1088" t="n">
        <x:v>4</x:v>
      </x:c>
      <x:c r="K1088" t="n">
        <x:v>6</x:v>
      </x:c>
      <x:c r="L1088" t="n">
        <x:v>2</x:v>
      </x:c>
    </x:row>
    <x:row r="1089">
      <x:c r="A1089" s="10" t="n">
        <x:v>43457</x:v>
      </x:c>
      <x:c r="B1089" t="inlineStr">
        <x:is>
          <x:t xml:space="preserve"/>
        </x:is>
      </x:c>
      <x:c r="C1089" t="n">
        <x:v>21.16</x:v>
      </x:c>
      <x:c r="D1089" t="n">
        <x:v>12.12</x:v>
      </x:c>
      <x:c r="E1089" t="n">
        <x:v>71</x:v>
      </x:c>
      <x:c r="F1089" t="n">
        <x:v>13</x:v>
      </x:c>
      <x:c r="G1089" t="n">
        <x:v>101</x:v>
      </x:c>
      <x:c r="H1089" t="n">
        <x:v>15</x:v>
      </x:c>
      <x:c r="I1089" t="n">
        <x:v>70</x:v>
      </x:c>
      <x:c r="J1089" t="n">
        <x:v>7</x:v>
      </x:c>
      <x:c r="K1089" t="n">
        <x:v>66</x:v>
      </x:c>
      <x:c r="L1089" t="n">
        <x:v>6</x:v>
      </x:c>
    </x:row>
    <x:row r="1090">
      <x:c r="A1090" s="10" t="n">
        <x:v>43458</x:v>
      </x:c>
      <x:c r="B1090" t="n">
        <x:v>12.79</x:v>
      </x:c>
      <x:c r="C1090" t="inlineStr">
        <x:is>
          <x:t xml:space="preserve"/>
        </x:is>
      </x:c>
      <x:c r="D1090" t="n">
        <x:v>12.13</x:v>
      </x:c>
      <x:c r="E1090" t="n">
        <x:v>18</x:v>
      </x:c>
      <x:c r="F1090" t="n">
        <x:v>71</x:v>
      </x:c>
      <x:c r="G1090" t="n">
        <x:v>10</x:v>
      </x:c>
      <x:c r="H1090" t="n">
        <x:v>101</x:v>
      </x:c>
      <x:c r="I1090" t="n">
        <x:v>12</x:v>
      </x:c>
      <x:c r="J1090" t="n">
        <x:v>70</x:v>
      </x:c>
      <x:c r="K1090" t="n">
        <x:v>8</x:v>
      </x:c>
      <x:c r="L1090" t="n">
        <x:v>66</x:v>
      </x:c>
    </x:row>
    <x:row r="1091">
      <x:c r="A1091" s="10" t="n">
        <x:v>43459</x:v>
      </x:c>
      <x:c r="B1091" t="inlineStr">
        <x:is>
          <x:t xml:space="preserve"/>
        </x:is>
      </x:c>
      <x:c r="C1091" t="n">
        <x:v>12.79</x:v>
      </x:c>
      <x:c r="D1091" t="n">
        <x:v>21.16</x:v>
      </x:c>
      <x:c r="E1091" t="n">
        <x:v>0</x:v>
      </x:c>
      <x:c r="F1091" t="n">
        <x:v>18</x:v>
      </x:c>
      <x:c r="G1091" t="n">
        <x:v>0</x:v>
      </x:c>
      <x:c r="H1091" t="n">
        <x:v>10</x:v>
      </x:c>
      <x:c r="I1091" t="n">
        <x:v>0</x:v>
      </x:c>
      <x:c r="J1091" t="n">
        <x:v>12</x:v>
      </x:c>
      <x:c r="K1091" t="n">
        <x:v>0</x:v>
      </x:c>
      <x:c r="L1091" t="n">
        <x:v>8</x:v>
      </x:c>
    </x:row>
    <x:row r="1092">
      <x:c r="A1092" s="10" t="n">
        <x:v>43460</x:v>
      </x:c>
      <x:c r="B1092" t="inlineStr">
        <x:is>
          <x:t xml:space="preserve"/>
        </x:is>
      </x:c>
      <x:c r="C1092" t="inlineStr">
        <x:is>
          <x:t xml:space="preserve"/>
        </x:is>
      </x:c>
      <x:c r="D1092" t="inlineStr">
        <x:is>
          <x:t xml:space="preserve"/>
        </x:is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2</x:v>
      </x:c>
      <x:c r="J1092" t="n">
        <x:v>0</x:v>
      </x:c>
      <x:c r="K1092" t="n">
        <x:v>1</x:v>
      </x:c>
      <x:c r="L1092" t="n">
        <x:v>0</x:v>
      </x:c>
    </x:row>
    <x:row r="1093">
      <x:c r="A1093" s="10" t="n">
        <x:v>43461</x:v>
      </x:c>
      <x:c r="B1093" t="n">
        <x:v>11.99</x:v>
      </x:c>
      <x:c r="C1093" t="inlineStr">
        <x:is>
          <x:t xml:space="preserve"/>
        </x:is>
      </x:c>
      <x:c r="D1093" t="n">
        <x:v>12.79</x:v>
      </x:c>
      <x:c r="E1093" t="n">
        <x:v>0</x:v>
      </x:c>
      <x:c r="F1093" t="n">
        <x:v>0</x:v>
      </x:c>
      <x:c r="G1093" t="n">
        <x:v>0</x:v>
      </x:c>
      <x:c r="H1093" t="n">
        <x:v>0</x:v>
      </x:c>
      <x:c r="I1093" t="n">
        <x:v>0</x:v>
      </x:c>
      <x:c r="J1093" t="n">
        <x:v>2</x:v>
      </x:c>
      <x:c r="K1093" t="n">
        <x:v>0</x:v>
      </x:c>
      <x:c r="L1093" t="n">
        <x:v>1</x:v>
      </x:c>
    </x:row>
    <x:row r="1094">
      <x:c r="A1094" s="10" t="n">
        <x:v>43462</x:v>
      </x:c>
      <x:c r="B1094" t="n">
        <x:v>12.56</x:v>
      </x:c>
      <x:c r="C1094" t="n">
        <x:v>11.99</x:v>
      </x:c>
      <x:c r="D1094" t="inlineStr">
        <x:is>
          <x:t xml:space="preserve"/>
        </x:is>
      </x:c>
      <x:c r="E1094" t="n">
        <x:v>17</x:v>
      </x:c>
      <x:c r="F1094" t="n">
        <x:v>0</x:v>
      </x:c>
      <x:c r="G1094" t="n">
        <x:v>45</x:v>
      </x:c>
      <x:c r="H1094" t="n">
        <x:v>0</x:v>
      </x:c>
      <x:c r="I1094" t="n">
        <x:v>24</x:v>
      </x:c>
      <x:c r="J1094" t="n">
        <x:v>0</x:v>
      </x:c>
      <x:c r="K1094" t="n">
        <x:v>21</x:v>
      </x:c>
      <x:c r="L1094" t="n">
        <x:v>0</x:v>
      </x:c>
    </x:row>
    <x:row r="1095">
      <x:c r="A1095" s="10" t="n">
        <x:v>43463</x:v>
      </x:c>
      <x:c r="B1095" t="n">
        <x:v>12.78</x:v>
      </x:c>
      <x:c r="C1095" t="n">
        <x:v>12.56</x:v>
      </x:c>
      <x:c r="D1095" t="inlineStr">
        <x:is>
          <x:t xml:space="preserve"/>
        </x:is>
      </x:c>
      <x:c r="E1095" t="n">
        <x:v>1</x:v>
      </x:c>
      <x:c r="F1095" t="n">
        <x:v>17</x:v>
      </x:c>
      <x:c r="G1095" t="n">
        <x:v>6</x:v>
      </x:c>
      <x:c r="H1095" t="n">
        <x:v>45</x:v>
      </x:c>
      <x:c r="I1095" t="n">
        <x:v>2</x:v>
      </x:c>
      <x:c r="J1095" t="n">
        <x:v>24</x:v>
      </x:c>
      <x:c r="K1095" t="n">
        <x:v>6</x:v>
      </x:c>
      <x:c r="L1095" t="n">
        <x:v>21</x:v>
      </x:c>
    </x:row>
    <x:row r="1096">
      <x:c r="A1096" s="10" t="n">
        <x:v>43464</x:v>
      </x:c>
      <x:c r="B1096" t="n">
        <x:v>12.15</x:v>
      </x:c>
      <x:c r="C1096" t="n">
        <x:v>12.78</x:v>
      </x:c>
      <x:c r="D1096" t="n">
        <x:v>11.99</x:v>
      </x:c>
      <x:c r="E1096" t="n">
        <x:v>3</x:v>
      </x:c>
      <x:c r="F1096" t="n">
        <x:v>1</x:v>
      </x:c>
      <x:c r="G1096" t="n">
        <x:v>13</x:v>
      </x:c>
      <x:c r="H1096" t="n">
        <x:v>6</x:v>
      </x:c>
      <x:c r="I1096" t="n">
        <x:v>8</x:v>
      </x:c>
      <x:c r="J1096" t="n">
        <x:v>2</x:v>
      </x:c>
      <x:c r="K1096" t="n">
        <x:v>7</x:v>
      </x:c>
      <x:c r="L1096" t="n">
        <x:v>6</x:v>
      </x:c>
    </x:row>
    <x:row r="1097">
      <x:c r="A1097" s="10" t="n">
        <x:v>43465</x:v>
      </x:c>
      <x:c r="B1097" t="inlineStr">
        <x:is>
          <x:t xml:space="preserve"/>
        </x:is>
      </x:c>
      <x:c r="C1097" t="n">
        <x:v>12.15</x:v>
      </x:c>
      <x:c r="D1097" t="n">
        <x:v>12.56</x:v>
      </x:c>
      <x:c r="E1097" t="inlineStr">
        <x:is>
          <x:t xml:space="preserve"/>
        </x:is>
      </x:c>
      <x:c r="F1097" t="n">
        <x:v>3</x:v>
      </x:c>
      <x:c r="G1097" t="inlineStr">
        <x:is>
          <x:t xml:space="preserve"/>
        </x:is>
      </x:c>
      <x:c r="H1097" t="n">
        <x:v>13</x:v>
      </x:c>
      <x:c r="I1097" t="inlineStr">
        <x:is>
          <x:t xml:space="preserve"/>
        </x:is>
      </x:c>
      <x:c r="J1097" t="n">
        <x:v>8</x:v>
      </x:c>
      <x:c r="K1097" t="inlineStr">
        <x:is>
          <x:t xml:space="preserve"/>
        </x:is>
      </x:c>
      <x:c r="L1097" t="n">
        <x:v>7</x:v>
      </x:c>
    </x:row>
    <x:row r="1098">
      <x:c r="A1098" s="10" t="n">
        <x:v>43466</x:v>
      </x:c>
      <x:c r="B1098" t="n">
        <x:v>12.4</x:v>
      </x:c>
      <x:c r="C1098" t="inlineStr">
        <x:is>
          <x:t xml:space="preserve"/>
        </x:is>
      </x:c>
      <x:c r="D1098" t="n">
        <x:v>12.78</x:v>
      </x:c>
      <x:c r="E1098" t="n">
        <x:v>0</x:v>
      </x:c>
      <x:c r="F1098" t="inlineStr">
        <x:is>
          <x:t xml:space="preserve"/>
        </x:is>
      </x:c>
      <x:c r="G1098" t="n">
        <x:v>8</x:v>
      </x:c>
      <x:c r="H1098" t="inlineStr">
        <x:is>
          <x:t xml:space="preserve"/>
        </x:is>
      </x:c>
      <x:c r="I1098" t="n">
        <x:v>4</x:v>
      </x:c>
      <x:c r="J1098" t="inlineStr">
        <x:is>
          <x:t xml:space="preserve"/>
        </x:is>
      </x:c>
      <x:c r="K1098" t="n">
        <x:v>2</x:v>
      </x:c>
      <x:c r="L1098" t="inlineStr">
        <x:is>
          <x:t xml:space="preserve"/>
        </x:is>
      </x:c>
    </x:row>
    <x:row r="1099">
      <x:c r="A1099" s="10" t="n">
        <x:v>43467</x:v>
      </x:c>
      <x:c r="B1099" t="n">
        <x:v>12.22</x:v>
      </x:c>
      <x:c r="C1099" t="n">
        <x:v>12.4</x:v>
      </x:c>
      <x:c r="D1099" t="n">
        <x:v>12.15</x:v>
      </x:c>
      <x:c r="E1099" t="n">
        <x:v>0</x:v>
      </x:c>
      <x:c r="F1099" t="n">
        <x:v>0</x:v>
      </x:c>
      <x:c r="G1099" t="n">
        <x:v>0</x:v>
      </x:c>
      <x:c r="H1099" t="n">
        <x:v>8</x:v>
      </x:c>
      <x:c r="I1099" t="n">
        <x:v>0</x:v>
      </x:c>
      <x:c r="J1099" t="n">
        <x:v>4</x:v>
      </x:c>
      <x:c r="K1099" t="n">
        <x:v>0</x:v>
      </x:c>
      <x:c r="L1099" t="n">
        <x:v>2</x:v>
      </x:c>
    </x:row>
    <x:row r="1100">
      <x:c r="A1100" s="10" t="n">
        <x:v>43468</x:v>
      </x:c>
      <x:c r="B1100" t="n">
        <x:v>12.14</x:v>
      </x:c>
      <x:c r="C1100" t="n">
        <x:v>12.22</x:v>
      </x:c>
      <x:c r="D1100" t="inlineStr">
        <x:is>
          <x:t xml:space="preserve"/>
        </x:is>
      </x:c>
      <x:c r="E1100" t="n">
        <x:v>0</x:v>
      </x:c>
      <x:c r="F1100" t="n">
        <x:v>0</x:v>
      </x:c>
      <x:c r="G1100" t="n">
        <x:v>4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0</x:v>
      </x:c>
    </x:row>
    <x:row r="1101">
      <x:c r="A1101" s="10" t="n">
        <x:v>43469</x:v>
      </x:c>
      <x:c r="B1101" t="n">
        <x:v>12.09</x:v>
      </x:c>
      <x:c r="C1101" t="n">
        <x:v>12.14</x:v>
      </x:c>
      <x:c r="D1101" t="n">
        <x:v>12.4</x:v>
      </x:c>
      <x:c r="E1101" t="n">
        <x:v>0</x:v>
      </x:c>
      <x:c r="F1101" t="n">
        <x:v>0</x:v>
      </x:c>
      <x:c r="G1101" t="n">
        <x:v>0</x:v>
      </x:c>
      <x:c r="H1101" t="n">
        <x:v>4</x:v>
      </x:c>
      <x:c r="I1101" t="n">
        <x:v>0</x:v>
      </x:c>
      <x:c r="J1101" t="n">
        <x:v>0</x:v>
      </x:c>
      <x:c r="K1101" t="n">
        <x:v>0</x:v>
      </x:c>
      <x:c r="L1101" t="n">
        <x:v>0</x:v>
      </x:c>
    </x:row>
    <x:row r="1102">
      <x:c r="A1102" s="10" t="n">
        <x:v>43470</x:v>
      </x:c>
      <x:c r="B1102" t="n">
        <x:v>12.06</x:v>
      </x:c>
      <x:c r="C1102" t="n">
        <x:v>12.09</x:v>
      </x:c>
      <x:c r="D1102" t="n">
        <x:v>12.22</x:v>
      </x:c>
      <x:c r="E1102" t="n">
        <x:v>0</x:v>
      </x:c>
      <x:c r="F1102" t="n">
        <x:v>0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0</x:v>
      </x:c>
    </x:row>
    <x:row r="1103">
      <x:c r="A1103" s="10" t="n">
        <x:v>43471</x:v>
      </x:c>
      <x:c r="B1103" t="n">
        <x:v>12.06</x:v>
      </x:c>
      <x:c r="C1103" t="n">
        <x:v>12.06</x:v>
      </x:c>
      <x:c r="D1103" t="n">
        <x:v>12.14</x:v>
      </x:c>
      <x:c r="E1103" t="n">
        <x:v>0</x:v>
      </x:c>
      <x:c r="F1103" t="n">
        <x:v>0</x:v>
      </x:c>
      <x:c r="G1103" t="n">
        <x:v>2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0</x:v>
      </x:c>
    </x:row>
    <x:row r="1104">
      <x:c r="A1104" s="10" t="n">
        <x:v>43472</x:v>
      </x:c>
      <x:c r="B1104" t="n">
        <x:v>12.26</x:v>
      </x:c>
      <x:c r="C1104" t="n">
        <x:v>12.06</x:v>
      </x:c>
      <x:c r="D1104" t="n">
        <x:v>12.09</x:v>
      </x:c>
      <x:c r="E1104" t="n">
        <x:v>0</x:v>
      </x:c>
      <x:c r="F1104" t="n">
        <x:v>0</x:v>
      </x:c>
      <x:c r="G1104" t="n">
        <x:v>0</x:v>
      </x:c>
      <x:c r="H1104" t="n">
        <x:v>2</x:v>
      </x:c>
      <x:c r="I1104" t="n">
        <x:v>0</x:v>
      </x:c>
      <x:c r="J1104" t="n">
        <x:v>0</x:v>
      </x:c>
      <x:c r="K1104" t="n">
        <x:v>0</x:v>
      </x:c>
      <x:c r="L1104" t="n">
        <x:v>0</x:v>
      </x:c>
    </x:row>
    <x:row r="1105">
      <x:c r="A1105" s="10" t="n">
        <x:v>43473</x:v>
      </x:c>
      <x:c r="B1105" t="n">
        <x:v>12.25</x:v>
      </x:c>
      <x:c r="C1105" t="n">
        <x:v>12.26</x:v>
      </x:c>
      <x:c r="D1105" t="n">
        <x:v>12.06</x:v>
      </x:c>
      <x:c r="E1105" t="n">
        <x:v>0</x:v>
      </x:c>
      <x:c r="F1105" t="n">
        <x:v>0</x:v>
      </x:c>
      <x:c r="G1105" t="n">
        <x:v>0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</x:row>
    <x:row r="1106">
      <x:c r="A1106" s="10" t="n">
        <x:v>43474</x:v>
      </x:c>
      <x:c r="B1106" t="n">
        <x:v>12.22</x:v>
      </x:c>
      <x:c r="C1106" t="n">
        <x:v>12.25</x:v>
      </x:c>
      <x:c r="D1106" t="n">
        <x:v>12.06</x:v>
      </x:c>
      <x:c r="E1106" t="n">
        <x:v>0</x:v>
      </x:c>
      <x:c r="F1106" t="n">
        <x:v>0</x:v>
      </x:c>
      <x:c r="G1106" t="n">
        <x:v>1</x:v>
      </x:c>
      <x:c r="H1106" t="n">
        <x:v>0</x:v>
      </x:c>
      <x:c r="I1106" t="n">
        <x:v>0</x:v>
      </x:c>
      <x:c r="J1106" t="n">
        <x:v>0</x:v>
      </x:c>
      <x:c r="K1106" t="n">
        <x:v>0</x:v>
      </x:c>
      <x:c r="L1106" t="n">
        <x:v>0</x:v>
      </x:c>
    </x:row>
    <x:row r="1107">
      <x:c r="A1107" s="10" t="n">
        <x:v>43475</x:v>
      </x:c>
      <x:c r="B1107" t="n">
        <x:v>12.2</x:v>
      </x:c>
      <x:c r="C1107" t="n">
        <x:v>12.22</x:v>
      </x:c>
      <x:c r="D1107" t="n">
        <x:v>12.26</x:v>
      </x:c>
      <x:c r="E1107" t="n">
        <x:v>0</x:v>
      </x:c>
      <x:c r="F1107" t="n">
        <x:v>0</x:v>
      </x:c>
      <x:c r="G1107" t="n">
        <x:v>1</x:v>
      </x:c>
      <x:c r="H1107" t="n">
        <x:v>1</x:v>
      </x:c>
      <x:c r="I1107" t="n">
        <x:v>0</x:v>
      </x:c>
      <x:c r="J1107" t="n">
        <x:v>0</x:v>
      </x:c>
      <x:c r="K1107" t="n">
        <x:v>0</x:v>
      </x:c>
      <x:c r="L1107" t="n">
        <x:v>0</x:v>
      </x:c>
    </x:row>
    <x:row r="1108">
      <x:c r="A1108" s="10" t="n">
        <x:v>43476</x:v>
      </x:c>
      <x:c r="B1108" t="n">
        <x:v>12.17</x:v>
      </x:c>
      <x:c r="C1108" t="n">
        <x:v>12.2</x:v>
      </x:c>
      <x:c r="D1108" t="n">
        <x:v>12.25</x:v>
      </x:c>
      <x:c r="E1108" t="n">
        <x:v>0</x:v>
      </x:c>
      <x:c r="F1108" t="n">
        <x:v>0</x:v>
      </x:c>
      <x:c r="G1108" t="n">
        <x:v>0</x:v>
      </x:c>
      <x:c r="H1108" t="n">
        <x:v>1</x:v>
      </x:c>
      <x:c r="I1108" t="n">
        <x:v>0</x:v>
      </x:c>
      <x:c r="J1108" t="n">
        <x:v>0</x:v>
      </x:c>
      <x:c r="K1108" t="n">
        <x:v>0</x:v>
      </x:c>
      <x:c r="L1108" t="n">
        <x:v>0</x:v>
      </x:c>
    </x:row>
    <x:row r="1109">
      <x:c r="A1109" s="10" t="n">
        <x:v>43477</x:v>
      </x:c>
      <x:c r="B1109" t="n">
        <x:v>12.16</x:v>
      </x:c>
      <x:c r="C1109" t="n">
        <x:v>12.17</x:v>
      </x:c>
      <x:c r="D1109" t="n">
        <x:v>12.22</x:v>
      </x:c>
      <x:c r="E1109" t="n">
        <x:v>0</x:v>
      </x:c>
      <x:c r="F1109" t="n">
        <x:v>0</x:v>
      </x:c>
      <x:c r="G1109" t="n">
        <x:v>0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0</x:v>
      </x:c>
    </x:row>
    <x:row r="1110">
      <x:c r="A1110" s="10" t="n">
        <x:v>43478</x:v>
      </x:c>
      <x:c r="B1110" t="n">
        <x:v>12.14</x:v>
      </x:c>
      <x:c r="C1110" t="n">
        <x:v>12.16</x:v>
      </x:c>
      <x:c r="D1110" t="n">
        <x:v>12.2</x:v>
      </x:c>
      <x:c r="E1110" t="n">
        <x:v>0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0</x:v>
      </x:c>
    </x:row>
    <x:row r="1111">
      <x:c r="A1111" s="10" t="n">
        <x:v>43479</x:v>
      </x:c>
      <x:c r="B1111" t="n">
        <x:v>12.13</x:v>
      </x:c>
      <x:c r="C1111" t="n">
        <x:v>12.14</x:v>
      </x:c>
      <x:c r="D1111" t="n">
        <x:v>12.17</x:v>
      </x:c>
      <x:c r="E1111" t="n">
        <x:v>0</x:v>
      </x:c>
      <x:c r="F1111" t="n">
        <x:v>0</x:v>
      </x:c>
      <x:c r="G1111" t="n">
        <x:v>0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0</x:v>
      </x:c>
    </x:row>
    <x:row r="1112">
      <x:c r="A1112" s="10" t="n">
        <x:v>43480</x:v>
      </x:c>
      <x:c r="B1112" t="n">
        <x:v>12.1</x:v>
      </x:c>
      <x:c r="C1112" t="n">
        <x:v>12.13</x:v>
      </x:c>
      <x:c r="D1112" t="n">
        <x:v>12.16</x:v>
      </x:c>
      <x:c r="E1112" t="n">
        <x:v>0</x:v>
      </x:c>
      <x:c r="F1112" t="n">
        <x:v>0</x:v>
      </x:c>
      <x:c r="G1112" t="n">
        <x:v>0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0</x:v>
      </x:c>
    </x:row>
    <x:row r="1113">
      <x:c r="A1113" s="10" t="n">
        <x:v>43481</x:v>
      </x:c>
      <x:c r="B1113" t="n">
        <x:v>12.08</x:v>
      </x:c>
      <x:c r="C1113" t="n">
        <x:v>12.1</x:v>
      </x:c>
      <x:c r="D1113" t="n">
        <x:v>12.14</x:v>
      </x:c>
      <x:c r="E1113" t="n">
        <x:v>0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0</x:v>
      </x:c>
    </x:row>
    <x:row r="1114">
      <x:c r="A1114" s="10" t="n">
        <x:v>43482</x:v>
      </x:c>
      <x:c r="B1114" t="n">
        <x:v>12.08</x:v>
      </x:c>
      <x:c r="C1114" t="n">
        <x:v>12.08</x:v>
      </x:c>
      <x:c r="D1114" t="n">
        <x:v>12.13</x:v>
      </x:c>
      <x:c r="E1114" t="n">
        <x:v>0</x:v>
      </x:c>
      <x:c r="F1114" t="n">
        <x:v>0</x:v>
      </x:c>
      <x:c r="G1114" t="n">
        <x:v>0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0</x:v>
      </x:c>
    </x:row>
    <x:row r="1115">
      <x:c r="A1115" s="10" t="n">
        <x:v>43483</x:v>
      </x:c>
      <x:c r="B1115" t="n">
        <x:v>12.07</x:v>
      </x:c>
      <x:c r="C1115" t="n">
        <x:v>12.08</x:v>
      </x:c>
      <x:c r="D1115" t="n">
        <x:v>12.1</x:v>
      </x:c>
      <x:c r="E1115" t="n">
        <x:v>0</x:v>
      </x:c>
      <x:c r="F1115" t="n">
        <x:v>0</x:v>
      </x:c>
      <x:c r="G1115" t="n">
        <x:v>0</x:v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n">
        <x:v>0</x:v>
      </x:c>
    </x:row>
    <x:row r="1116">
      <x:c r="A1116" s="10" t="n">
        <x:v>43484</x:v>
      </x:c>
      <x:c r="B1116" t="n">
        <x:v>12.063</x:v>
      </x:c>
      <x:c r="C1116" t="n">
        <x:v>12.07</x:v>
      </x:c>
      <x:c r="D1116" t="n">
        <x:v>12.08</x:v>
      </x:c>
      <x:c r="E1116" t="n">
        <x:v>0</x:v>
      </x:c>
      <x:c r="F1116" t="n">
        <x:v>0</x:v>
      </x:c>
      <x:c r="G1116" t="n">
        <x:v>0</x:v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n">
        <x:v>0</x:v>
      </x:c>
    </x:row>
    <x:row r="1117">
      <x:c r="A1117" s="10" t="n">
        <x:v>43485</x:v>
      </x:c>
      <x:c r="B1117" t="n">
        <x:v>12.06</x:v>
      </x:c>
      <x:c r="C1117" t="n">
        <x:v>12.063</x:v>
      </x:c>
      <x:c r="D1117" t="n">
        <x:v>12.08</x:v>
      </x:c>
      <x:c r="E1117" t="n">
        <x:v>0</x:v>
      </x:c>
      <x:c r="F1117" t="n">
        <x:v>0</x:v>
      </x:c>
      <x:c r="G1117" t="n">
        <x:v>0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0</x:v>
      </x:c>
    </x:row>
    <x:row r="1118">
      <x:c r="A1118" s="10" t="n">
        <x:v>43486</x:v>
      </x:c>
      <x:c r="B1118" t="n">
        <x:v>12.05</x:v>
      </x:c>
      <x:c r="C1118" t="n">
        <x:v>12.06</x:v>
      </x:c>
      <x:c r="D1118" t="n">
        <x:v>12.07</x:v>
      </x:c>
      <x:c r="E1118" t="n">
        <x:v>0</x:v>
      </x:c>
      <x:c r="F1118" t="n">
        <x:v>0</x:v>
      </x:c>
      <x:c r="G1118" t="n">
        <x:v>0</x:v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n">
        <x:v>0</x:v>
      </x:c>
    </x:row>
    <x:row r="1119">
      <x:c r="A1119" s="10" t="n">
        <x:v>43487</x:v>
      </x:c>
      <x:c r="B1119" t="n">
        <x:v>12.03</x:v>
      </x:c>
      <x:c r="C1119" t="n">
        <x:v>12.05</x:v>
      </x:c>
      <x:c r="D1119" t="n">
        <x:v>12.063</x:v>
      </x:c>
      <x:c r="E1119" t="n">
        <x:v>0</x:v>
      </x:c>
      <x:c r="F1119" t="n">
        <x:v>0</x:v>
      </x:c>
      <x:c r="G1119" t="n">
        <x:v>0</x:v>
      </x:c>
      <x:c r="H1119" t="n">
        <x:v>0</x:v>
      </x:c>
      <x:c r="I1119" t="n">
        <x:v>0</x:v>
      </x:c>
      <x:c r="J1119" t="n">
        <x:v>0</x:v>
      </x:c>
      <x:c r="K1119" t="n">
        <x:v>0</x:v>
      </x:c>
      <x:c r="L1119" t="n">
        <x:v>0</x:v>
      </x:c>
    </x:row>
    <x:row r="1120">
      <x:c r="A1120" s="10" t="n">
        <x:v>43488</x:v>
      </x:c>
      <x:c r="B1120" t="n">
        <x:v>12.03</x:v>
      </x:c>
      <x:c r="C1120" t="n">
        <x:v>12.03</x:v>
      </x:c>
      <x:c r="D1120" t="n">
        <x:v>12.06</x:v>
      </x:c>
      <x:c r="E1120" t="n">
        <x:v>0</x:v>
      </x:c>
      <x:c r="F1120" t="n">
        <x:v>0</x:v>
      </x:c>
      <x:c r="G1120" t="n">
        <x:v>0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0</x:v>
      </x:c>
    </x:row>
    <x:row r="1121">
      <x:c r="A1121" s="10" t="n">
        <x:v>43489</x:v>
      </x:c>
      <x:c r="B1121" t="n">
        <x:v>12.03</x:v>
      </x:c>
      <x:c r="C1121" t="n">
        <x:v>12.03</x:v>
      </x:c>
      <x:c r="D1121" t="n">
        <x:v>12.05</x:v>
      </x:c>
      <x:c r="E1121" t="n">
        <x:v>0</x:v>
      </x:c>
      <x:c r="F1121" t="n">
        <x:v>0</x:v>
      </x:c>
      <x:c r="G1121" t="n">
        <x:v>0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0</x:v>
      </x:c>
    </x:row>
    <x:row r="1122">
      <x:c r="A1122" s="10" t="n">
        <x:v>43490</x:v>
      </x:c>
      <x:c r="B1122" t="n">
        <x:v>12.02</x:v>
      </x:c>
      <x:c r="C1122" t="n">
        <x:v>12.03</x:v>
      </x:c>
      <x:c r="D1122" t="n">
        <x:v>12.03</x:v>
      </x:c>
      <x:c r="E1122" t="n">
        <x:v>0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0</x:v>
      </x:c>
    </x:row>
    <x:row r="1123">
      <x:c r="A1123" s="10" t="n">
        <x:v>43491</x:v>
      </x:c>
      <x:c r="B1123" t="n">
        <x:v>12</x:v>
      </x:c>
      <x:c r="C1123" t="n">
        <x:v>12.02</x:v>
      </x:c>
      <x:c r="D1123" t="n">
        <x:v>12.03</x:v>
      </x:c>
      <x:c r="E1123" t="n">
        <x:v>0</x:v>
      </x:c>
      <x:c r="F1123" t="n">
        <x:v>0</x:v>
      </x:c>
      <x:c r="G1123" t="n">
        <x:v>0</x:v>
      </x:c>
      <x:c r="H1123" t="n">
        <x:v>0</x:v>
      </x:c>
      <x:c r="I1123" t="n">
        <x:v>0</x:v>
      </x:c>
      <x:c r="J1123" t="n">
        <x:v>0</x:v>
      </x:c>
      <x:c r="K1123" t="n">
        <x:v>0</x:v>
      </x:c>
      <x:c r="L1123" t="n">
        <x:v>0</x:v>
      </x:c>
    </x:row>
    <x:row r="1124">
      <x:c r="A1124" s="10" t="n">
        <x:v>43492</x:v>
      </x:c>
      <x:c r="B1124" t="n">
        <x:v>12</x:v>
      </x:c>
      <x:c r="C1124" t="n">
        <x:v>12</x:v>
      </x:c>
      <x:c r="D1124" t="n">
        <x:v>12.03</x:v>
      </x:c>
      <x:c r="E1124" t="n">
        <x:v>0</x:v>
      </x:c>
      <x:c r="F1124" t="n">
        <x:v>0</x:v>
      </x:c>
      <x:c r="G1124" t="n">
        <x:v>2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0</x:v>
      </x:c>
    </x:row>
    <x:row r="1125">
      <x:c r="A1125" s="10" t="n">
        <x:v>43493</x:v>
      </x:c>
      <x:c r="B1125" t="n">
        <x:v>12</x:v>
      </x:c>
      <x:c r="C1125" t="n">
        <x:v>12</x:v>
      </x:c>
      <x:c r="D1125" t="n">
        <x:v>12.02</x:v>
      </x:c>
      <x:c r="E1125" t="n">
        <x:v>0</x:v>
      </x:c>
      <x:c r="F1125" t="n">
        <x:v>0</x:v>
      </x:c>
      <x:c r="G1125" t="n">
        <x:v>2</x:v>
      </x:c>
      <x:c r="H1125" t="n">
        <x:v>2</x:v>
      </x:c>
      <x:c r="I1125" t="n">
        <x:v>0</x:v>
      </x:c>
      <x:c r="J1125" t="n">
        <x:v>0</x:v>
      </x:c>
      <x:c r="K1125" t="n">
        <x:v>0</x:v>
      </x:c>
      <x:c r="L1125" t="n">
        <x:v>0</x:v>
      </x:c>
    </x:row>
    <x:row r="1126">
      <x:c r="A1126" s="10" t="n">
        <x:v>43494</x:v>
      </x:c>
      <x:c r="B1126" t="n">
        <x:v>12</x:v>
      </x:c>
      <x:c r="C1126" t="n">
        <x:v>12</x:v>
      </x:c>
      <x:c r="D1126" t="n">
        <x:v>12</x:v>
      </x:c>
      <x:c r="E1126" t="n">
        <x:v>0</x:v>
      </x:c>
      <x:c r="F1126" t="n">
        <x:v>0</x:v>
      </x:c>
      <x:c r="G1126" t="n">
        <x:v>0</x:v>
      </x:c>
      <x:c r="H1126" t="n">
        <x:v>2</x:v>
      </x:c>
      <x:c r="I1126" t="n">
        <x:v>0</x:v>
      </x:c>
      <x:c r="J1126" t="n">
        <x:v>0</x:v>
      </x:c>
      <x:c r="K1126" t="n">
        <x:v>0</x:v>
      </x:c>
      <x:c r="L1126" t="n">
        <x:v>0</x:v>
      </x:c>
    </x:row>
    <x:row r="1127">
      <x:c r="A1127" s="10" t="n">
        <x:v>43495</x:v>
      </x:c>
      <x:c r="B1127" t="n">
        <x:v>12</x:v>
      </x:c>
      <x:c r="C1127" t="n">
        <x:v>12</x:v>
      </x:c>
      <x:c r="D1127" t="n">
        <x:v>12</x:v>
      </x:c>
      <x:c r="E1127" t="n">
        <x:v>0</x:v>
      </x:c>
      <x:c r="F1127" t="n">
        <x:v>0</x:v>
      </x:c>
      <x:c r="G1127" t="n">
        <x:v>0</x:v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n">
        <x:v>0</x:v>
      </x:c>
    </x:row>
    <x:row r="1128">
      <x:c r="A1128" s="10" t="n">
        <x:v>43496</x:v>
      </x:c>
      <x:c r="B1128" t="n">
        <x:v>12</x:v>
      </x:c>
      <x:c r="C1128" t="n">
        <x:v>12</x:v>
      </x:c>
      <x:c r="D1128" t="n">
        <x:v>12</x:v>
      </x:c>
      <x:c r="E1128" t="n">
        <x:v>0</x:v>
      </x:c>
      <x:c r="F1128" t="n">
        <x:v>0</x:v>
      </x:c>
      <x:c r="G1128" t="n">
        <x:v>0</x:v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n">
        <x:v>0</x:v>
      </x:c>
    </x:row>
    <x:row r="1129">
      <x:c r="A1129" s="10" t="n">
        <x:v>43497</x:v>
      </x:c>
      <x:c r="B1129" t="n">
        <x:v>12</x:v>
      </x:c>
      <x:c r="C1129" t="n">
        <x:v>12</x:v>
      </x:c>
      <x:c r="D1129" t="n">
        <x:v>12</x:v>
      </x:c>
      <x:c r="E1129" t="n">
        <x:v>0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0</x:v>
      </x:c>
    </x:row>
    <x:row r="1130">
      <x:c r="A1130" s="10" t="n">
        <x:v>43498</x:v>
      </x:c>
      <x:c r="B1130" t="n">
        <x:v>12</x:v>
      </x:c>
      <x:c r="C1130" t="n">
        <x:v>12</x:v>
      </x:c>
      <x:c r="D1130" t="n">
        <x:v>12</x:v>
      </x:c>
      <x:c r="E1130" t="n">
        <x:v>0</x:v>
      </x:c>
      <x:c r="F1130" t="n">
        <x:v>0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0</x:v>
      </x:c>
    </x:row>
    <x:row r="1131">
      <x:c r="A1131" s="10" t="n">
        <x:v>43499</x:v>
      </x:c>
      <x:c r="B1131" t="n">
        <x:v>12</x:v>
      </x:c>
      <x:c r="C1131" t="n">
        <x:v>12</x:v>
      </x:c>
      <x:c r="D1131" t="n">
        <x:v>12</x:v>
      </x:c>
      <x:c r="E1131" t="n">
        <x:v>0</x:v>
      </x:c>
      <x:c r="F1131" t="n">
        <x:v>0</x:v>
      </x:c>
      <x:c r="G1131" t="n">
        <x:v>0</x:v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n">
        <x:v>0</x:v>
      </x:c>
    </x:row>
    <x:row r="1132">
      <x:c r="A1132" s="10" t="n">
        <x:v>43500</x:v>
      </x:c>
      <x:c r="B1132" t="n">
        <x:v>12</x:v>
      </x:c>
      <x:c r="C1132" t="n">
        <x:v>12</x:v>
      </x:c>
      <x:c r="D1132" t="n">
        <x:v>12</x:v>
      </x:c>
      <x:c r="E1132" t="n">
        <x:v>0</x:v>
      </x:c>
      <x:c r="F1132" t="n">
        <x:v>0</x:v>
      </x:c>
      <x:c r="G1132" t="n">
        <x:v>0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0</x:v>
      </x:c>
    </x:row>
    <x:row r="1133">
      <x:c r="A1133" s="10" t="n">
        <x:v>43501</x:v>
      </x:c>
      <x:c r="B1133" t="n">
        <x:v>11.99</x:v>
      </x:c>
      <x:c r="C1133" t="n">
        <x:v>12</x:v>
      </x:c>
      <x:c r="D1133" t="n">
        <x:v>12</x:v>
      </x:c>
      <x:c r="E1133" t="n">
        <x:v>0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</x:row>
    <x:row r="1134">
      <x:c r="A1134" s="10" t="n">
        <x:v>43502</x:v>
      </x:c>
      <x:c r="B1134" t="n">
        <x:v>11.99</x:v>
      </x:c>
      <x:c r="C1134" t="n">
        <x:v>11.99</x:v>
      </x:c>
      <x:c r="D1134" t="n">
        <x:v>12</x:v>
      </x:c>
      <x:c r="E1134" t="n">
        <x:v>0</x:v>
      </x:c>
      <x:c r="F1134" t="n">
        <x:v>0</x:v>
      </x:c>
      <x:c r="G1134" t="n">
        <x:v>0</x:v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n">
        <x:v>0</x:v>
      </x:c>
    </x:row>
    <x:row r="1135">
      <x:c r="A1135" s="10" t="n">
        <x:v>43503</x:v>
      </x:c>
      <x:c r="B1135" t="n">
        <x:v>11.99</x:v>
      </x:c>
      <x:c r="C1135" t="n">
        <x:v>11.99</x:v>
      </x:c>
      <x:c r="D1135" t="n">
        <x:v>12</x:v>
      </x:c>
      <x:c r="E1135" t="n">
        <x:v>0</x:v>
      </x:c>
      <x:c r="F1135" t="n">
        <x:v>0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n">
        <x:v>0</x:v>
      </x:c>
    </x:row>
    <x:row r="1136">
      <x:c r="A1136" s="10" t="n">
        <x:v>43504</x:v>
      </x:c>
      <x:c r="B1136" t="n">
        <x:v>11.99</x:v>
      </x:c>
      <x:c r="C1136" t="n">
        <x:v>11.99</x:v>
      </x:c>
      <x:c r="D1136" t="n">
        <x:v>11.99</x:v>
      </x:c>
      <x:c r="E1136" t="n">
        <x:v>0</x:v>
      </x:c>
      <x:c r="F1136" t="n">
        <x:v>0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n">
        <x:v>0</x:v>
      </x:c>
    </x:row>
    <x:row r="1137">
      <x:c r="A1137" s="10" t="n">
        <x:v>43505</x:v>
      </x:c>
      <x:c r="B1137" t="n">
        <x:v>11.99</x:v>
      </x:c>
      <x:c r="C1137" t="n">
        <x:v>11.99</x:v>
      </x:c>
      <x:c r="D1137" t="n">
        <x:v>11.99</x:v>
      </x:c>
      <x:c r="E1137" t="n">
        <x:v>0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0</x:v>
      </x:c>
    </x:row>
    <x:row r="1138">
      <x:c r="A1138" s="10" t="n">
        <x:v>43506</x:v>
      </x:c>
      <x:c r="B1138" t="n">
        <x:v>11.99</x:v>
      </x:c>
      <x:c r="C1138" t="n">
        <x:v>11.99</x:v>
      </x:c>
      <x:c r="D1138" t="n">
        <x:v>11.99</x:v>
      </x:c>
      <x:c r="E1138" t="n">
        <x:v>0</x:v>
      </x:c>
      <x:c r="F1138" t="n">
        <x:v>0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0</x:v>
      </x:c>
    </x:row>
    <x:row r="1139">
      <x:c r="A1139" s="10" t="n">
        <x:v>43507</x:v>
      </x:c>
      <x:c r="B1139" t="n">
        <x:v>11.99</x:v>
      </x:c>
      <x:c r="C1139" t="n">
        <x:v>11.99</x:v>
      </x:c>
      <x:c r="D1139" t="n">
        <x:v>11.99</x:v>
      </x:c>
      <x:c r="E1139" t="n">
        <x:v>0</x:v>
      </x:c>
      <x:c r="F1139" t="n">
        <x:v>0</x:v>
      </x:c>
      <x:c r="G1139" t="n">
        <x:v>0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0</x:v>
      </x:c>
    </x:row>
    <x:row r="1140">
      <x:c r="A1140" s="10" t="n">
        <x:v>43508</x:v>
      </x:c>
      <x:c r="B1140" t="n">
        <x:v>11.99</x:v>
      </x:c>
      <x:c r="C1140" t="n">
        <x:v>11.99</x:v>
      </x:c>
      <x:c r="D1140" t="n">
        <x:v>11.99</x:v>
      </x:c>
      <x:c r="E1140" t="n">
        <x:v>0</x:v>
      </x:c>
      <x:c r="F1140" t="n">
        <x:v>0</x:v>
      </x:c>
      <x:c r="G1140" t="n">
        <x:v>0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0</x:v>
      </x:c>
    </x:row>
    <x:row r="1141">
      <x:c r="A1141" s="10" t="n">
        <x:v>43509</x:v>
      </x:c>
      <x:c r="B1141" t="n">
        <x:v>11.99</x:v>
      </x:c>
      <x:c r="C1141" t="n">
        <x:v>11.99</x:v>
      </x:c>
      <x:c r="D1141" t="n">
        <x:v>11.99</x:v>
      </x:c>
      <x:c r="E1141" t="n">
        <x:v>3</x:v>
      </x:c>
      <x:c r="F1141" t="n">
        <x:v>0</x:v>
      </x:c>
      <x:c r="G1141" t="n">
        <x:v>5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0</x:v>
      </x:c>
    </x:row>
    <x:row r="1142">
      <x:c r="A1142" s="10" t="n">
        <x:v>43510</x:v>
      </x:c>
      <x:c r="B1142" t="inlineStr">
        <x:is>
          <x:t xml:space="preserve"/>
        </x:is>
      </x:c>
      <x:c r="C1142" t="n">
        <x:v>11.99</x:v>
      </x:c>
      <x:c r="D1142" t="n">
        <x:v>11.99</x:v>
      </x:c>
      <x:c r="E1142" t="n">
        <x:v>0</x:v>
      </x:c>
      <x:c r="F1142" t="n">
        <x:v>3</x:v>
      </x:c>
      <x:c r="G1142" t="n">
        <x:v>0</x:v>
      </x:c>
      <x:c r="H1142" t="n">
        <x:v>5</x:v>
      </x:c>
      <x:c r="I1142" t="n">
        <x:v>0</x:v>
      </x:c>
      <x:c r="J1142" t="n">
        <x:v>0</x:v>
      </x:c>
      <x:c r="K1142" t="n">
        <x:v>0</x:v>
      </x:c>
      <x:c r="L1142" t="n">
        <x:v>0</x:v>
      </x:c>
    </x:row>
    <x:row r="1143">
      <x:c r="A1143" s="10" t="n">
        <x:v>43511</x:v>
      </x:c>
      <x:c r="B1143" t="n">
        <x:v>11.99</x:v>
      </x:c>
      <x:c r="C1143" t="inlineStr">
        <x:is>
          <x:t xml:space="preserve"/>
        </x:is>
      </x:c>
      <x:c r="D1143" t="n">
        <x:v>11.99</x:v>
      </x:c>
      <x:c r="E1143" t="n">
        <x:v>0</x:v>
      </x:c>
      <x:c r="F1143" t="n">
        <x:v>0</x:v>
      </x:c>
      <x:c r="G1143" t="n">
        <x:v>0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0</x:v>
      </x:c>
    </x:row>
    <x:row r="1144">
      <x:c r="A1144" s="10" t="n">
        <x:v>43512</x:v>
      </x:c>
      <x:c r="B1144" t="n">
        <x:v>11.98</x:v>
      </x:c>
      <x:c r="C1144" t="n">
        <x:v>11.99</x:v>
      </x:c>
      <x:c r="D1144" t="n">
        <x:v>11.99</x:v>
      </x:c>
      <x:c r="E1144" t="n">
        <x:v>0</x:v>
      </x:c>
      <x:c r="F1144" t="n">
        <x:v>0</x:v>
      </x:c>
      <x:c r="G1144" t="n">
        <x:v>0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0</x:v>
      </x:c>
    </x:row>
    <x:row r="1145">
      <x:c r="A1145" s="10" t="n">
        <x:v>43513</x:v>
      </x:c>
      <x:c r="B1145" t="n">
        <x:v>11.98</x:v>
      </x:c>
      <x:c r="C1145" t="n">
        <x:v>11.98</x:v>
      </x:c>
      <x:c r="D1145" t="inlineStr">
        <x:is>
          <x:t xml:space="preserve"/>
        </x:is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</x:row>
    <x:row r="1146">
      <x:c r="A1146" s="10" t="n">
        <x:v>43514</x:v>
      </x:c>
      <x:c r="B1146" t="n">
        <x:v>11.98</x:v>
      </x:c>
      <x:c r="C1146" t="n">
        <x:v>11.98</x:v>
      </x:c>
      <x:c r="D1146" t="n">
        <x:v>11.99</x:v>
      </x:c>
      <x:c r="E1146" t="n">
        <x:v>0</x:v>
      </x:c>
      <x:c r="F1146" t="n">
        <x:v>0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0</x:v>
      </x:c>
    </x:row>
    <x:row r="1147">
      <x:c r="A1147" s="10" t="n">
        <x:v>43515</x:v>
      </x:c>
      <x:c r="B1147" t="n">
        <x:v>11.98</x:v>
      </x:c>
      <x:c r="C1147" t="n">
        <x:v>11.98</x:v>
      </x:c>
      <x:c r="D1147" t="n">
        <x:v>11.98</x:v>
      </x:c>
      <x:c r="E1147" t="n">
        <x:v>0</x:v>
      </x:c>
      <x:c r="F1147" t="n">
        <x:v>0</x:v>
      </x:c>
      <x:c r="G1147" t="n">
        <x:v>0</x:v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n">
        <x:v>0</x:v>
      </x:c>
    </x:row>
    <x:row r="1148">
      <x:c r="A1148" s="10" t="n">
        <x:v>43516</x:v>
      </x:c>
      <x:c r="B1148" t="n">
        <x:v>11.98</x:v>
      </x:c>
      <x:c r="C1148" t="n">
        <x:v>11.98</x:v>
      </x:c>
      <x:c r="D1148" t="n">
        <x:v>11.98</x:v>
      </x:c>
      <x:c r="E1148" t="n">
        <x:v>0</x:v>
      </x:c>
      <x:c r="F1148" t="n">
        <x:v>0</x:v>
      </x:c>
      <x:c r="G1148" t="n">
        <x:v>0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0</x:v>
      </x:c>
    </x:row>
    <x:row r="1149">
      <x:c r="A1149" s="10" t="n">
        <x:v>43517</x:v>
      </x:c>
      <x:c r="B1149" t="n">
        <x:v>11.98</x:v>
      </x:c>
      <x:c r="C1149" t="n">
        <x:v>11.98</x:v>
      </x:c>
      <x:c r="D1149" t="n">
        <x:v>11.98</x:v>
      </x:c>
      <x:c r="E1149" t="n">
        <x:v>0</x:v>
      </x:c>
      <x:c r="F1149" t="n">
        <x:v>0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0</x:v>
      </x:c>
    </x:row>
    <x:row r="1150">
      <x:c r="A1150" s="10" t="n">
        <x:v>43518</x:v>
      </x:c>
      <x:c r="B1150" t="n">
        <x:v>11.98</x:v>
      </x:c>
      <x:c r="C1150" t="n">
        <x:v>11.98</x:v>
      </x:c>
      <x:c r="D1150" t="n">
        <x:v>11.98</x:v>
      </x:c>
      <x:c r="E1150" t="n">
        <x:v>0</x:v>
      </x:c>
      <x:c r="F1150" t="n">
        <x:v>0</x:v>
      </x:c>
      <x:c r="G1150" t="n">
        <x:v>0</x:v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n">
        <x:v>0</x:v>
      </x:c>
    </x:row>
    <x:row r="1151">
      <x:c r="A1151" s="10" t="n">
        <x:v>43519</x:v>
      </x:c>
      <x:c r="B1151" t="n">
        <x:v>11.98</x:v>
      </x:c>
      <x:c r="C1151" t="n">
        <x:v>11.98</x:v>
      </x:c>
      <x:c r="D1151" t="n">
        <x:v>11.98</x:v>
      </x:c>
      <x:c r="E1151" t="n">
        <x:v>0</x:v>
      </x:c>
      <x:c r="F1151" t="n">
        <x:v>0</x:v>
      </x:c>
      <x:c r="G1151" t="n">
        <x:v>0</x:v>
      </x:c>
      <x:c r="H1151" t="n">
        <x:v>0</x:v>
      </x:c>
      <x:c r="I1151" t="n">
        <x:v>0</x:v>
      </x:c>
      <x:c r="J1151" t="n">
        <x:v>0</x:v>
      </x:c>
      <x:c r="K1151" t="n">
        <x:v>0</x:v>
      </x:c>
      <x:c r="L1151" t="n">
        <x:v>0</x:v>
      </x:c>
    </x:row>
    <x:row r="1152">
      <x:c r="A1152" s="10" t="n">
        <x:v>43520</x:v>
      </x:c>
      <x:c r="B1152" t="n">
        <x:v>11.98</x:v>
      </x:c>
      <x:c r="C1152" t="n">
        <x:v>11.98</x:v>
      </x:c>
      <x:c r="D1152" t="n">
        <x:v>11.98</x:v>
      </x:c>
      <x:c r="E1152" t="n">
        <x:v>0</x:v>
      </x:c>
      <x:c r="F1152" t="n">
        <x:v>0</x:v>
      </x:c>
      <x:c r="G1152" t="n">
        <x:v>0</x:v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n">
        <x:v>0</x:v>
      </x:c>
    </x:row>
    <x:row r="1153">
      <x:c r="A1153" s="10" t="n">
        <x:v>43521</x:v>
      </x:c>
      <x:c r="B1153" t="n">
        <x:v>11.98</x:v>
      </x:c>
      <x:c r="C1153" t="n">
        <x:v>11.98</x:v>
      </x:c>
      <x:c r="D1153" t="n">
        <x:v>11.98</x:v>
      </x:c>
      <x:c r="E1153" t="n">
        <x:v>0</x:v>
      </x:c>
      <x:c r="F1153" t="n">
        <x:v>0</x:v>
      </x:c>
      <x:c r="G1153" t="n">
        <x:v>0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0</x:v>
      </x:c>
    </x:row>
    <x:row r="1154">
      <x:c r="A1154" s="10" t="n">
        <x:v>43522</x:v>
      </x:c>
      <x:c r="B1154" t="n">
        <x:v>11.98</x:v>
      </x:c>
      <x:c r="C1154" t="n">
        <x:v>11.98</x:v>
      </x:c>
      <x:c r="D1154" t="n">
        <x:v>11.98</x:v>
      </x:c>
      <x:c r="E1154" t="n">
        <x:v>0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0</x:v>
      </x:c>
    </x:row>
    <x:row r="1155">
      <x:c r="A1155" s="10" t="n">
        <x:v>43523</x:v>
      </x:c>
      <x:c r="B1155" t="n">
        <x:v>11.98</x:v>
      </x:c>
      <x:c r="C1155" t="n">
        <x:v>11.98</x:v>
      </x:c>
      <x:c r="D1155" t="n">
        <x:v>11.98</x:v>
      </x:c>
      <x:c r="E1155" t="n">
        <x:v>0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0</x:v>
      </x:c>
    </x:row>
    <x:row r="1156">
      <x:c r="A1156" s="10" t="n">
        <x:v>43524</x:v>
      </x:c>
      <x:c r="B1156" t="n">
        <x:v>11.98</x:v>
      </x:c>
      <x:c r="C1156" t="n">
        <x:v>11.98</x:v>
      </x:c>
      <x:c r="D1156" t="n">
        <x:v>11.98</x:v>
      </x:c>
      <x:c r="E1156" t="n">
        <x:v>0</x:v>
      </x:c>
      <x:c r="F1156" t="n">
        <x:v>0</x:v>
      </x:c>
      <x:c r="G1156" t="n">
        <x:v>0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0</x:v>
      </x:c>
    </x:row>
    <x:row r="1157">
      <x:c r="A1157" s="10" t="n">
        <x:v>43525</x:v>
      </x:c>
      <x:c r="B1157" t="n">
        <x:v>11.98</x:v>
      </x:c>
      <x:c r="C1157" t="n">
        <x:v>11.98</x:v>
      </x:c>
      <x:c r="D1157" t="n">
        <x:v>11.98</x:v>
      </x:c>
      <x:c r="E1157" t="n">
        <x:v>0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0</x:v>
      </x:c>
    </x:row>
    <x:row r="1158">
      <x:c r="A1158" s="10" t="n">
        <x:v>43526</x:v>
      </x:c>
      <x:c r="B1158" t="n">
        <x:v>11.98</x:v>
      </x:c>
      <x:c r="C1158" t="n">
        <x:v>11.98</x:v>
      </x:c>
      <x:c r="D1158" t="n">
        <x:v>11.98</x:v>
      </x:c>
      <x:c r="E1158" t="n">
        <x:v>0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0</x:v>
      </x:c>
    </x:row>
    <x:row r="1159">
      <x:c r="A1159" s="10" t="n">
        <x:v>43527</x:v>
      </x:c>
      <x:c r="B1159" t="n">
        <x:v>11.98</x:v>
      </x:c>
      <x:c r="C1159" t="n">
        <x:v>11.98</x:v>
      </x:c>
      <x:c r="D1159" t="n">
        <x:v>11.98</x:v>
      </x:c>
      <x:c r="E1159" t="n">
        <x:v>0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n">
        <x:v>0</x:v>
      </x:c>
    </x:row>
    <x:row r="1160">
      <x:c r="A1160" s="10" t="n">
        <x:v>43528</x:v>
      </x:c>
      <x:c r="B1160" t="n">
        <x:v>11.98</x:v>
      </x:c>
      <x:c r="C1160" t="n">
        <x:v>11.98</x:v>
      </x:c>
      <x:c r="D1160" t="n">
        <x:v>11.98</x:v>
      </x:c>
      <x:c r="E1160" t="n">
        <x:v>0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0</x:v>
      </x:c>
      <x:c r="L1160" t="n">
        <x:v>0</x:v>
      </x:c>
    </x:row>
    <x:row r="1161">
      <x:c r="A1161" s="10" t="n">
        <x:v>43529</x:v>
      </x:c>
      <x:c r="B1161" t="n">
        <x:v>11.98</x:v>
      </x:c>
      <x:c r="C1161" t="n">
        <x:v>11.98</x:v>
      </x:c>
      <x:c r="D1161" t="n">
        <x:v>11.98</x:v>
      </x:c>
      <x:c r="E1161" t="n">
        <x:v>0</x:v>
      </x:c>
      <x:c r="F1161" t="n">
        <x:v>0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0</x:v>
      </x:c>
    </x:row>
    <x:row r="1162">
      <x:c r="A1162" s="10" t="n">
        <x:v>43530</x:v>
      </x:c>
      <x:c r="B1162" t="n">
        <x:v>11.98</x:v>
      </x:c>
      <x:c r="C1162" t="n">
        <x:v>11.98</x:v>
      </x:c>
      <x:c r="D1162" t="n">
        <x:v>11.98</x:v>
      </x:c>
      <x:c r="E1162" t="n">
        <x:v>0</x:v>
      </x:c>
      <x:c r="F1162" t="n">
        <x:v>0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0</x:v>
      </x:c>
    </x:row>
    <x:row r="1163">
      <x:c r="A1163" s="10" t="n">
        <x:v>43531</x:v>
      </x:c>
      <x:c r="B1163" t="n">
        <x:v>11.98</x:v>
      </x:c>
      <x:c r="C1163" t="n">
        <x:v>11.98</x:v>
      </x:c>
      <x:c r="D1163" t="n">
        <x:v>11.98</x:v>
      </x:c>
      <x:c r="E1163" t="n">
        <x:v>0</x:v>
      </x:c>
      <x:c r="F1163" t="n">
        <x:v>0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0</x:v>
      </x:c>
    </x:row>
    <x:row r="1164">
      <x:c r="A1164" s="10" t="n">
        <x:v>43532</x:v>
      </x:c>
      <x:c r="B1164" t="n">
        <x:v>11.98</x:v>
      </x:c>
      <x:c r="C1164" t="n">
        <x:v>11.98</x:v>
      </x:c>
      <x:c r="D1164" t="n">
        <x:v>11.98</x:v>
      </x:c>
      <x:c r="E1164" t="n">
        <x:v>0</x:v>
      </x:c>
      <x:c r="F1164" t="n">
        <x:v>0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0</x:v>
      </x:c>
    </x:row>
    <x:row r="1165">
      <x:c r="A1165" s="10" t="n">
        <x:v>43533</x:v>
      </x:c>
      <x:c r="B1165" t="n">
        <x:v>11.98</x:v>
      </x:c>
      <x:c r="C1165" t="n">
        <x:v>11.98</x:v>
      </x:c>
      <x:c r="D1165" t="n">
        <x:v>11.98</x:v>
      </x:c>
      <x:c r="E1165" t="n">
        <x:v>0</x:v>
      </x:c>
      <x:c r="F1165" t="n">
        <x:v>0</x:v>
      </x:c>
      <x:c r="G1165" t="n">
        <x:v>0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0</x:v>
      </x:c>
    </x:row>
    <x:row r="1166">
      <x:c r="A1166" s="10" t="n">
        <x:v>43534</x:v>
      </x:c>
      <x:c r="B1166" t="n">
        <x:v>11.98</x:v>
      </x:c>
      <x:c r="C1166" t="n">
        <x:v>11.98</x:v>
      </x:c>
      <x:c r="D1166" t="n">
        <x:v>11.98</x:v>
      </x:c>
      <x:c r="E1166" t="n">
        <x:v>0</x:v>
      </x:c>
      <x:c r="F1166" t="n">
        <x:v>0</x:v>
      </x:c>
      <x:c r="G1166" t="n">
        <x:v>0</x:v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n">
        <x:v>0</x:v>
      </x:c>
    </x:row>
    <x:row r="1167">
      <x:c r="A1167" s="10" t="n">
        <x:v>43535</x:v>
      </x:c>
      <x:c r="B1167" t="n">
        <x:v>11.97</x:v>
      </x:c>
      <x:c r="C1167" t="n">
        <x:v>11.98</x:v>
      </x:c>
      <x:c r="D1167" t="n">
        <x:v>11.98</x:v>
      </x:c>
      <x:c r="E1167" t="n">
        <x:v>0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0</x:v>
      </x:c>
    </x:row>
    <x:row r="1168">
      <x:c r="A1168" s="10" t="n">
        <x:v>43536</x:v>
      </x:c>
      <x:c r="B1168" t="n">
        <x:v>11.97</x:v>
      </x:c>
      <x:c r="C1168" t="n">
        <x:v>11.97</x:v>
      </x:c>
      <x:c r="D1168" t="n">
        <x:v>11.98</x:v>
      </x:c>
      <x:c r="E1168" t="n">
        <x:v>0</x:v>
      </x:c>
      <x:c r="F1168" t="n">
        <x:v>0</x:v>
      </x:c>
      <x:c r="G1168" t="n">
        <x:v>0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0</x:v>
      </x:c>
    </x:row>
    <x:row r="1169">
      <x:c r="A1169" s="10" t="n">
        <x:v>43537</x:v>
      </x:c>
      <x:c r="B1169" t="n">
        <x:v>11.97</x:v>
      </x:c>
      <x:c r="C1169" t="n">
        <x:v>11.97</x:v>
      </x:c>
      <x:c r="D1169" t="n">
        <x:v>11.98</x:v>
      </x:c>
      <x:c r="E1169" t="n">
        <x:v>0</x:v>
      </x:c>
      <x:c r="F1169" t="n">
        <x:v>0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0</x:v>
      </x:c>
    </x:row>
    <x:row r="1170">
      <x:c r="A1170" s="10" t="n">
        <x:v>43538</x:v>
      </x:c>
      <x:c r="B1170" t="inlineStr">
        <x:is>
          <x:t xml:space="preserve"/>
        </x:is>
      </x:c>
      <x:c r="C1170" t="n">
        <x:v>11.97</x:v>
      </x:c>
      <x:c r="D1170" t="n">
        <x:v>11.97</x:v>
      </x:c>
      <x:c r="E1170" t="n">
        <x:v>0</x:v>
      </x:c>
      <x:c r="F1170" t="n">
        <x:v>0</x:v>
      </x:c>
      <x:c r="G1170" t="n">
        <x:v>0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0</x:v>
      </x:c>
    </x:row>
    <x:row r="1171">
      <x:c r="A1171" s="10" t="n">
        <x:v>43539</x:v>
      </x:c>
      <x:c r="B1171" t="n">
        <x:v>11.97</x:v>
      </x:c>
      <x:c r="C1171" t="inlineStr">
        <x:is>
          <x:t xml:space="preserve"/>
        </x:is>
      </x:c>
      <x:c r="D1171" t="n">
        <x:v>11.97</x:v>
      </x:c>
      <x:c r="E1171" t="n">
        <x:v>1</x:v>
      </x:c>
      <x:c r="F1171" t="n">
        <x:v>0</x:v>
      </x:c>
      <x:c r="G1171" t="n">
        <x:v>5</x:v>
      </x:c>
      <x:c r="H1171" t="n">
        <x:v>0</x:v>
      </x:c>
      <x:c r="I1171" t="n">
        <x:v>2</x:v>
      </x:c>
      <x:c r="J1171" t="n">
        <x:v>0</x:v>
      </x:c>
      <x:c r="K1171" t="n">
        <x:v>11</x:v>
      </x:c>
      <x:c r="L1171" t="n">
        <x:v>0</x:v>
      </x:c>
    </x:row>
    <x:row r="1172">
      <x:c r="A1172" s="10" t="n">
        <x:v>43540</x:v>
      </x:c>
      <x:c r="B1172" t="n">
        <x:v>11.97</x:v>
      </x:c>
      <x:c r="C1172" t="n">
        <x:v>11.97</x:v>
      </x:c>
      <x:c r="D1172" t="n">
        <x:v>11.97</x:v>
      </x:c>
      <x:c r="E1172" t="n">
        <x:v>0</x:v>
      </x:c>
      <x:c r="F1172" t="n">
        <x:v>1</x:v>
      </x:c>
      <x:c r="G1172" t="n">
        <x:v>0</x:v>
      </x:c>
      <x:c r="H1172" t="n">
        <x:v>5</x:v>
      </x:c>
      <x:c r="I1172" t="n">
        <x:v>0</x:v>
      </x:c>
      <x:c r="J1172" t="n">
        <x:v>2</x:v>
      </x:c>
      <x:c r="K1172" t="n">
        <x:v>0</x:v>
      </x:c>
      <x:c r="L1172" t="n">
        <x:v>11</x:v>
      </x:c>
    </x:row>
    <x:row r="1173">
      <x:c r="A1173" s="10" t="n">
        <x:v>43541</x:v>
      </x:c>
      <x:c r="B1173" t="n">
        <x:v>11.97</x:v>
      </x:c>
      <x:c r="C1173" t="n">
        <x:v>11.97</x:v>
      </x:c>
      <x:c r="D1173" t="inlineStr">
        <x:is>
          <x:t xml:space="preserve"/>
        </x:is>
      </x:c>
      <x:c r="E1173" t="n">
        <x:v>0</x:v>
      </x:c>
      <x:c r="F1173" t="n">
        <x:v>0</x:v>
      </x:c>
      <x:c r="G1173" t="n">
        <x:v>0</x:v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n">
        <x:v>0</x:v>
      </x:c>
    </x:row>
    <x:row r="1174">
      <x:c r="A1174" s="10" t="n">
        <x:v>43542</x:v>
      </x:c>
      <x:c r="B1174" t="n">
        <x:v>11.97</x:v>
      </x:c>
      <x:c r="C1174" t="n">
        <x:v>11.97</x:v>
      </x:c>
      <x:c r="D1174" t="n">
        <x:v>11.97</x:v>
      </x:c>
      <x:c r="E1174" t="n">
        <x:v>0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n">
        <x:v>0</x:v>
      </x:c>
    </x:row>
    <x:row r="1175">
      <x:c r="A1175" s="10" t="n">
        <x:v>43543</x:v>
      </x:c>
      <x:c r="B1175" t="n">
        <x:v>11.97</x:v>
      </x:c>
      <x:c r="C1175" t="n">
        <x:v>11.97</x:v>
      </x:c>
      <x:c r="D1175" t="n">
        <x:v>11.97</x:v>
      </x:c>
      <x:c r="E1175" t="n">
        <x:v>0</x:v>
      </x:c>
      <x:c r="F1175" t="n">
        <x:v>0</x:v>
      </x:c>
      <x:c r="G1175" t="n">
        <x:v>0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0</x:v>
      </x:c>
    </x:row>
    <x:row r="1176">
      <x:c r="A1176" s="10" t="n">
        <x:v>43544</x:v>
      </x:c>
      <x:c r="B1176" t="n">
        <x:v>11.97</x:v>
      </x:c>
      <x:c r="C1176" t="n">
        <x:v>11.97</x:v>
      </x:c>
      <x:c r="D1176" t="n">
        <x:v>11.97</x:v>
      </x:c>
      <x:c r="E1176" t="n">
        <x:v>0</x:v>
      </x:c>
      <x:c r="F1176" t="n">
        <x:v>0</x:v>
      </x:c>
      <x:c r="G1176" t="n">
        <x:v>0</x:v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n">
        <x:v>0</x:v>
      </x:c>
    </x:row>
    <x:row r="1177">
      <x:c r="A1177" s="10" t="n">
        <x:v>43545</x:v>
      </x:c>
      <x:c r="B1177" t="n">
        <x:v>11.97</x:v>
      </x:c>
      <x:c r="C1177" t="n">
        <x:v>11.97</x:v>
      </x:c>
      <x:c r="D1177" t="n">
        <x:v>11.97</x:v>
      </x:c>
      <x:c r="E1177" t="n">
        <x:v>0</x:v>
      </x:c>
      <x:c r="F1177" t="n">
        <x:v>0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0</x:v>
      </x:c>
    </x:row>
    <x:row r="1178">
      <x:c r="A1178" s="10" t="n">
        <x:v>43546</x:v>
      </x:c>
      <x:c r="B1178" t="n">
        <x:v>11.97</x:v>
      </x:c>
      <x:c r="C1178" t="n">
        <x:v>11.97</x:v>
      </x:c>
      <x:c r="D1178" t="n">
        <x:v>11.97</x:v>
      </x:c>
      <x:c r="E1178" t="n">
        <x:v>0</x:v>
      </x:c>
      <x:c r="F1178" t="n">
        <x:v>0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0</x:v>
      </x:c>
    </x:row>
    <x:row r="1179">
      <x:c r="A1179" s="10" t="n">
        <x:v>43547</x:v>
      </x:c>
      <x:c r="B1179" t="n">
        <x:v>11.97</x:v>
      </x:c>
      <x:c r="C1179" t="n">
        <x:v>11.97</x:v>
      </x:c>
      <x:c r="D1179" t="n">
        <x:v>11.97</x:v>
      </x:c>
      <x:c r="E1179" t="n">
        <x:v>0</x:v>
      </x:c>
      <x:c r="F1179" t="n">
        <x:v>0</x:v>
      </x:c>
      <x:c r="G1179" t="n">
        <x:v>0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0</x:v>
      </x:c>
    </x:row>
    <x:row r="1180">
      <x:c r="A1180" s="10" t="n">
        <x:v>43548</x:v>
      </x:c>
      <x:c r="B1180" t="n">
        <x:v>11.97</x:v>
      </x:c>
      <x:c r="C1180" t="n">
        <x:v>11.97</x:v>
      </x:c>
      <x:c r="D1180" t="n">
        <x:v>11.97</x:v>
      </x:c>
      <x:c r="E1180" t="n">
        <x:v>0</x:v>
      </x:c>
      <x:c r="F1180" t="n">
        <x:v>0</x:v>
      </x:c>
      <x:c r="G1180" t="n">
        <x:v>0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0</x:v>
      </x:c>
    </x:row>
    <x:row r="1181">
      <x:c r="A1181" s="10" t="n">
        <x:v>43549</x:v>
      </x:c>
      <x:c r="B1181" t="n">
        <x:v>11.97</x:v>
      </x:c>
      <x:c r="C1181" t="n">
        <x:v>11.97</x:v>
      </x:c>
      <x:c r="D1181" t="n">
        <x:v>11.97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</x:row>
    <x:row r="1182">
      <x:c r="A1182" s="10" t="n">
        <x:v>43550</x:v>
      </x:c>
      <x:c r="B1182" t="n">
        <x:v>11.97</x:v>
      </x:c>
      <x:c r="C1182" t="n">
        <x:v>11.97</x:v>
      </x:c>
      <x:c r="D1182" t="n">
        <x:v>11.97</x:v>
      </x:c>
      <x:c r="E1182" t="n">
        <x:v>0</x:v>
      </x:c>
      <x:c r="F1182" t="n">
        <x:v>0</x:v>
      </x:c>
      <x:c r="G1182" t="n">
        <x:v>0</x:v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n">
        <x:v>0</x:v>
      </x:c>
    </x:row>
    <x:row r="1183">
      <x:c r="A1183" s="10" t="n">
        <x:v>43551</x:v>
      </x:c>
      <x:c r="B1183" t="n">
        <x:v>11.97</x:v>
      </x:c>
      <x:c r="C1183" t="n">
        <x:v>11.97</x:v>
      </x:c>
      <x:c r="D1183" t="n">
        <x:v>11.97</x:v>
      </x:c>
      <x:c r="E1183" t="n">
        <x:v>0</x:v>
      </x:c>
      <x:c r="F1183" t="n">
        <x:v>0</x:v>
      </x:c>
      <x:c r="G1183" t="n">
        <x:v>0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0</x:v>
      </x:c>
    </x:row>
    <x:row r="1184">
      <x:c r="A1184" s="10" t="n">
        <x:v>43552</x:v>
      </x:c>
      <x:c r="B1184" t="n">
        <x:v>11.97</x:v>
      </x:c>
      <x:c r="C1184" t="n">
        <x:v>11.97</x:v>
      </x:c>
      <x:c r="D1184" t="n">
        <x:v>11.97</x:v>
      </x:c>
      <x:c r="E1184" t="n">
        <x:v>0</x:v>
      </x:c>
      <x:c r="F1184" t="n">
        <x:v>0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0</x:v>
      </x:c>
    </x:row>
    <x:row r="1185">
      <x:c r="A1185" s="10" t="n">
        <x:v>43553</x:v>
      </x:c>
      <x:c r="B1185" t="n">
        <x:v>11.97</x:v>
      </x:c>
      <x:c r="C1185" t="n">
        <x:v>11.97</x:v>
      </x:c>
      <x:c r="D1185" t="n">
        <x:v>11.97</x:v>
      </x:c>
      <x:c r="E1185" t="n">
        <x:v>0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0</x:v>
      </x:c>
    </x:row>
    <x:row r="1186">
      <x:c r="A1186" s="10" t="n">
        <x:v>43554</x:v>
      </x:c>
      <x:c r="B1186" t="n">
        <x:v>11.97</x:v>
      </x:c>
      <x:c r="C1186" t="n">
        <x:v>11.97</x:v>
      </x:c>
      <x:c r="D1186" t="n">
        <x:v>11.97</x:v>
      </x:c>
      <x:c r="E1186" t="n">
        <x:v>0</x:v>
      </x:c>
      <x:c r="F1186" t="n">
        <x:v>0</x:v>
      </x:c>
      <x:c r="G1186" t="n">
        <x:v>0</x:v>
      </x:c>
      <x:c r="H1186" t="n">
        <x:v>0</x:v>
      </x:c>
      <x:c r="I1186" t="n">
        <x:v>0</x:v>
      </x:c>
      <x:c r="J1186" t="n">
        <x:v>0</x:v>
      </x:c>
      <x:c r="K1186" t="n">
        <x:v>0</x:v>
      </x:c>
      <x:c r="L1186" t="n">
        <x:v>0</x:v>
      </x:c>
    </x:row>
    <x:row r="1187">
      <x:c r="A1187" s="10" t="n">
        <x:v>43555</x:v>
      </x:c>
      <x:c r="B1187" t="n">
        <x:v>11.97</x:v>
      </x:c>
      <x:c r="C1187" t="n">
        <x:v>11.97</x:v>
      </x:c>
      <x:c r="D1187" t="n">
        <x:v>11.97</x:v>
      </x:c>
      <x:c r="E1187" t="n">
        <x:v>0</x:v>
      </x:c>
      <x:c r="F1187" t="n">
        <x:v>0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0</x:v>
      </x:c>
    </x:row>
    <x:row r="1188">
      <x:c r="A1188" s="10" t="n">
        <x:v>43556</x:v>
      </x:c>
      <x:c r="B1188" t="inlineStr">
        <x:is>
          <x:t xml:space="preserve"/>
        </x:is>
      </x:c>
      <x:c r="C1188" t="n">
        <x:v>11.97</x:v>
      </x:c>
      <x:c r="D1188" t="n">
        <x:v>11.97</x:v>
      </x:c>
      <x:c r="E1188" t="inlineStr">
        <x:is>
          <x:t xml:space="preserve"/>
        </x:is>
      </x:c>
      <x:c r="F1188" t="n">
        <x:v>0</x:v>
      </x:c>
      <x:c r="G1188" t="inlineStr">
        <x:is>
          <x:t xml:space="preserve"/>
        </x:is>
      </x:c>
      <x:c r="H1188" t="n">
        <x:v>0</x:v>
      </x:c>
      <x:c r="I1188" t="inlineStr">
        <x:is>
          <x:t xml:space="preserve"/>
        </x:is>
      </x:c>
      <x:c r="J1188" t="n">
        <x:v>0</x:v>
      </x:c>
      <x:c r="K1188" t="inlineStr">
        <x:is>
          <x:t xml:space="preserve"/>
        </x:is>
      </x:c>
      <x:c r="L1188" t="n">
        <x:v>0</x:v>
      </x:c>
    </x:row>
    <x:row r="1189">
      <x:c r="A1189" s="10" t="n">
        <x:v>43557</x:v>
      </x:c>
      <x:c r="B1189" t="n">
        <x:v>11.97</x:v>
      </x:c>
      <x:c r="C1189" t="inlineStr">
        <x:is>
          <x:t xml:space="preserve"/>
        </x:is>
      </x:c>
      <x:c r="D1189" t="n">
        <x:v>11.97</x:v>
      </x:c>
      <x:c r="E1189" t="n">
        <x:v>0</x:v>
      </x:c>
      <x:c r="F1189" t="inlineStr">
        <x:is>
          <x:t xml:space="preserve"/>
        </x:is>
      </x:c>
      <x:c r="G1189" t="n">
        <x:v>0</x:v>
      </x:c>
      <x:c r="H1189" t="inlineStr">
        <x:is>
          <x:t xml:space="preserve"/>
        </x:is>
      </x:c>
      <x:c r="I1189" t="n">
        <x:v>0</x:v>
      </x:c>
      <x:c r="J1189" t="inlineStr">
        <x:is>
          <x:t xml:space="preserve"/>
        </x:is>
      </x:c>
      <x:c r="K1189" t="n">
        <x:v>0</x:v>
      </x:c>
      <x:c r="L1189" t="inlineStr">
        <x:is>
          <x:t xml:space="preserve"/>
        </x:is>
      </x:c>
    </x:row>
    <x:row r="1190">
      <x:c r="A1190" s="10" t="n">
        <x:v>43558</x:v>
      </x:c>
      <x:c r="B1190" t="n">
        <x:v>11.97</x:v>
      </x:c>
      <x:c r="C1190" t="n">
        <x:v>11.97</x:v>
      </x:c>
      <x:c r="D1190" t="n">
        <x:v>11.97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0</x:v>
      </x:c>
    </x:row>
    <x:row r="1191">
      <x:c r="A1191" s="10" t="n">
        <x:v>43559</x:v>
      </x:c>
      <x:c r="B1191" t="n">
        <x:v>11.97</x:v>
      </x:c>
      <x:c r="C1191" t="n">
        <x:v>11.97</x:v>
      </x:c>
      <x:c r="D1191" t="inlineStr">
        <x:is>
          <x:t xml:space="preserve"/>
        </x:is>
      </x:c>
      <x:c r="E1191" t="n">
        <x:v>0</x:v>
      </x:c>
      <x:c r="F1191" t="n">
        <x:v>0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0</x:v>
      </x:c>
    </x:row>
    <x:row r="1192">
      <x:c r="A1192" s="10" t="n">
        <x:v>43560</x:v>
      </x:c>
      <x:c r="B1192" t="n">
        <x:v>11.97</x:v>
      </x:c>
      <x:c r="C1192" t="n">
        <x:v>11.97</x:v>
      </x:c>
      <x:c r="D1192" t="n">
        <x:v>11.97</x:v>
      </x:c>
      <x:c r="E1192" t="n">
        <x:v>0</x:v>
      </x:c>
      <x:c r="F1192" t="n">
        <x:v>0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0</x:v>
      </x:c>
      <x:c r="L1192" t="n">
        <x:v>0</x:v>
      </x:c>
    </x:row>
    <x:row r="1193">
      <x:c r="A1193" s="10" t="n">
        <x:v>43561</x:v>
      </x:c>
      <x:c r="B1193" t="n">
        <x:v>11.97</x:v>
      </x:c>
      <x:c r="C1193" t="n">
        <x:v>11.97</x:v>
      </x:c>
      <x:c r="D1193" t="n">
        <x:v>11.97</x:v>
      </x:c>
      <x:c r="E1193" t="n">
        <x:v>0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0</x:v>
      </x:c>
    </x:row>
    <x:row r="1194">
      <x:c r="A1194" s="10" t="n">
        <x:v>43562</x:v>
      </x:c>
      <x:c r="B1194" t="n">
        <x:v>11.97</x:v>
      </x:c>
      <x:c r="C1194" t="n">
        <x:v>11.97</x:v>
      </x:c>
      <x:c r="D1194" t="n">
        <x:v>11.97</x:v>
      </x:c>
      <x:c r="E1194" t="n">
        <x:v>0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0</x:v>
      </x:c>
    </x:row>
    <x:row r="1195">
      <x:c r="A1195" s="10" t="n">
        <x:v>43563</x:v>
      </x:c>
      <x:c r="B1195" t="n">
        <x:v>11.97</x:v>
      </x:c>
      <x:c r="C1195" t="n">
        <x:v>11.97</x:v>
      </x:c>
      <x:c r="D1195" t="n">
        <x:v>11.97</x:v>
      </x:c>
      <x:c r="E1195" t="n">
        <x:v>0</x:v>
      </x:c>
      <x:c r="F1195" t="n">
        <x:v>0</x:v>
      </x:c>
      <x:c r="G1195" t="n">
        <x:v>0</x:v>
      </x:c>
      <x:c r="H1195" t="n">
        <x:v>0</x:v>
      </x:c>
      <x:c r="I1195" t="n">
        <x:v>0</x:v>
      </x:c>
      <x:c r="J1195" t="n">
        <x:v>0</x:v>
      </x:c>
      <x:c r="K1195" t="n">
        <x:v>0</x:v>
      </x:c>
      <x:c r="L1195" t="n">
        <x:v>0</x:v>
      </x:c>
    </x:row>
    <x:row r="1196">
      <x:c r="A1196" s="10" t="n">
        <x:v>43564</x:v>
      </x:c>
      <x:c r="B1196" t="n">
        <x:v>11.97</x:v>
      </x:c>
      <x:c r="C1196" t="n">
        <x:v>11.97</x:v>
      </x:c>
      <x:c r="D1196" t="n">
        <x:v>11.97</x:v>
      </x:c>
      <x:c r="E1196" t="n">
        <x:v>0</x:v>
      </x:c>
      <x:c r="F1196" t="n">
        <x:v>0</x:v>
      </x:c>
      <x:c r="G1196" t="n">
        <x:v>0</x:v>
      </x:c>
      <x:c r="H1196" t="n">
        <x:v>0</x:v>
      </x:c>
      <x:c r="I1196" t="n">
        <x:v>0</x:v>
      </x:c>
      <x:c r="J1196" t="n">
        <x:v>0</x:v>
      </x:c>
      <x:c r="K1196" t="n">
        <x:v>0</x:v>
      </x:c>
      <x:c r="L1196" t="n">
        <x:v>0</x:v>
      </x:c>
    </x:row>
    <x:row r="1197">
      <x:c r="A1197" s="10" t="n">
        <x:v>43565</x:v>
      </x:c>
      <x:c r="B1197" t="n">
        <x:v>11.97</x:v>
      </x:c>
      <x:c r="C1197" t="n">
        <x:v>11.97</x:v>
      </x:c>
      <x:c r="D1197" t="n">
        <x:v>11.97</x:v>
      </x:c>
      <x:c r="E1197" t="n">
        <x:v>0</x:v>
      </x:c>
      <x:c r="F1197" t="n">
        <x:v>0</x:v>
      </x:c>
      <x:c r="G1197" t="n">
        <x:v>0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0</x:v>
      </x:c>
    </x:row>
    <x:row r="1198">
      <x:c r="A1198" s="10" t="n">
        <x:v>43566</x:v>
      </x:c>
      <x:c r="B1198" t="n">
        <x:v>11.97</x:v>
      </x:c>
      <x:c r="C1198" t="n">
        <x:v>11.97</x:v>
      </x:c>
      <x:c r="D1198" t="n">
        <x:v>11.97</x:v>
      </x:c>
      <x:c r="E1198" t="n">
        <x:v>0</x:v>
      </x:c>
      <x:c r="F1198" t="n">
        <x:v>0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0</x:v>
      </x:c>
    </x:row>
    <x:row r="1199">
      <x:c r="A1199" s="10" t="n">
        <x:v>43567</x:v>
      </x:c>
      <x:c r="B1199" t="n">
        <x:v>11.97</x:v>
      </x:c>
      <x:c r="C1199" t="n">
        <x:v>11.97</x:v>
      </x:c>
      <x:c r="D1199" t="n">
        <x:v>11.97</x:v>
      </x:c>
      <x:c r="E1199" t="n">
        <x:v>0</x:v>
      </x:c>
      <x:c r="F1199" t="n">
        <x:v>0</x:v>
      </x:c>
      <x:c r="G1199" t="n">
        <x:v>0</x:v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n">
        <x:v>0</x:v>
      </x:c>
    </x:row>
    <x:row r="1200">
      <x:c r="A1200" s="10" t="n">
        <x:v>43568</x:v>
      </x:c>
      <x:c r="B1200" t="n">
        <x:v>11.97</x:v>
      </x:c>
      <x:c r="C1200" t="n">
        <x:v>11.97</x:v>
      </x:c>
      <x:c r="D1200" t="n">
        <x:v>11.97</x:v>
      </x:c>
      <x:c r="E1200" t="n">
        <x:v>0</x:v>
      </x:c>
      <x:c r="F1200" t="n">
        <x:v>0</x:v>
      </x:c>
      <x:c r="G1200" t="n">
        <x:v>0</x:v>
      </x:c>
      <x:c r="H1200" t="n">
        <x:v>0</x:v>
      </x:c>
      <x:c r="I1200" t="n">
        <x:v>0</x:v>
      </x:c>
      <x:c r="J1200" t="n">
        <x:v>0</x:v>
      </x:c>
      <x:c r="K1200" t="n">
        <x:v>0</x:v>
      </x:c>
      <x:c r="L1200" t="n">
        <x:v>0</x:v>
      </x:c>
    </x:row>
    <x:row r="1201">
      <x:c r="A1201" s="10" t="n">
        <x:v>43569</x:v>
      </x:c>
      <x:c r="B1201" t="n">
        <x:v>11.97</x:v>
      </x:c>
      <x:c r="C1201" t="n">
        <x:v>11.97</x:v>
      </x:c>
      <x:c r="D1201" t="n">
        <x:v>11.97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</x:row>
    <x:row r="1202">
      <x:c r="A1202" s="10" t="n">
        <x:v>43570</x:v>
      </x:c>
      <x:c r="B1202" t="n">
        <x:v>11.97</x:v>
      </x:c>
      <x:c r="C1202" t="n">
        <x:v>11.97</x:v>
      </x:c>
      <x:c r="D1202" t="n">
        <x:v>11.97</x:v>
      </x:c>
      <x:c r="E1202" t="n">
        <x:v>0</x:v>
      </x:c>
      <x:c r="F1202" t="n">
        <x:v>0</x:v>
      </x:c>
      <x:c r="G1202" t="n">
        <x:v>0</x:v>
      </x:c>
      <x:c r="H1202" t="n">
        <x:v>0</x:v>
      </x:c>
      <x:c r="I1202" t="n">
        <x:v>0</x:v>
      </x:c>
      <x:c r="J1202" t="n">
        <x:v>0</x:v>
      </x:c>
      <x:c r="K1202" t="n">
        <x:v>0</x:v>
      </x:c>
      <x:c r="L1202" t="n">
        <x:v>0</x:v>
      </x:c>
    </x:row>
    <x:row r="1203">
      <x:c r="A1203" s="10" t="n">
        <x:v>43571</x:v>
      </x:c>
      <x:c r="B1203" t="n">
        <x:v>11.97</x:v>
      </x:c>
      <x:c r="C1203" t="n">
        <x:v>11.97</x:v>
      </x:c>
      <x:c r="D1203" t="n">
        <x:v>11.97</x:v>
      </x:c>
      <x:c r="E1203" t="n">
        <x:v>0</x:v>
      </x:c>
      <x:c r="F1203" t="n">
        <x:v>0</x:v>
      </x:c>
      <x:c r="G1203" t="n">
        <x:v>0</x:v>
      </x:c>
      <x:c r="H1203" t="n">
        <x:v>0</x:v>
      </x:c>
      <x:c r="I1203" t="n">
        <x:v>0</x:v>
      </x:c>
      <x:c r="J1203" t="n">
        <x:v>0</x:v>
      </x:c>
      <x:c r="K1203" t="n">
        <x:v>0</x:v>
      </x:c>
      <x:c r="L1203" t="n">
        <x:v>0</x:v>
      </x:c>
    </x:row>
    <x:row r="1204">
      <x:c r="A1204" s="10" t="n">
        <x:v>43572</x:v>
      </x:c>
      <x:c r="B1204" t="n">
        <x:v>11.97</x:v>
      </x:c>
      <x:c r="C1204" t="n">
        <x:v>11.97</x:v>
      </x:c>
      <x:c r="D1204" t="n">
        <x:v>11.97</x:v>
      </x:c>
      <x:c r="E1204" t="n">
        <x:v>0</x:v>
      </x:c>
      <x:c r="F1204" t="n">
        <x:v>0</x:v>
      </x:c>
      <x:c r="G1204" t="n">
        <x:v>0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0</x:v>
      </x:c>
    </x:row>
    <x:row r="1205">
      <x:c r="A1205" s="10" t="n">
        <x:v>43573</x:v>
      </x:c>
      <x:c r="B1205" t="n">
        <x:v>11.97</x:v>
      </x:c>
      <x:c r="C1205" t="n">
        <x:v>11.97</x:v>
      </x:c>
      <x:c r="D1205" t="n">
        <x:v>11.97</x:v>
      </x:c>
      <x:c r="E1205" t="n">
        <x:v>0</x:v>
      </x:c>
      <x:c r="F1205" t="n">
        <x:v>0</x:v>
      </x:c>
      <x:c r="G1205" t="n">
        <x:v>0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0</x:v>
      </x:c>
    </x:row>
    <x:row r="1206">
      <x:c r="A1206" s="10" t="n">
        <x:v>43574</x:v>
      </x:c>
      <x:c r="B1206" t="n">
        <x:v>12.01</x:v>
      </x:c>
      <x:c r="C1206" t="n">
        <x:v>11.97</x:v>
      </x:c>
      <x:c r="D1206" t="n">
        <x:v>11.97</x:v>
      </x:c>
      <x:c r="E1206" t="n">
        <x:v>0</x:v>
      </x:c>
      <x:c r="F1206" t="n">
        <x:v>0</x:v>
      </x:c>
      <x:c r="G1206" t="n">
        <x:v>0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0</x:v>
      </x:c>
    </x:row>
    <x:row r="1207">
      <x:c r="A1207" s="10" t="n">
        <x:v>43575</x:v>
      </x:c>
      <x:c r="B1207" t="n">
        <x:v>11.97</x:v>
      </x:c>
      <x:c r="C1207" t="n">
        <x:v>12.01</x:v>
      </x:c>
      <x:c r="D1207" t="n">
        <x:v>11.97</x:v>
      </x:c>
      <x:c r="E1207" t="n">
        <x:v>0</x:v>
      </x:c>
      <x:c r="F1207" t="n">
        <x:v>0</x:v>
      </x:c>
      <x:c r="G1207" t="n">
        <x:v>0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0</x:v>
      </x:c>
    </x:row>
    <x:row r="1208">
      <x:c r="A1208" s="10" t="n">
        <x:v>43576</x:v>
      </x:c>
      <x:c r="B1208" t="n">
        <x:v>11.97</x:v>
      </x:c>
      <x:c r="C1208" t="n">
        <x:v>11.97</x:v>
      </x:c>
      <x:c r="D1208" t="n">
        <x:v>11.97</x:v>
      </x:c>
      <x:c r="E1208" t="n">
        <x:v>0</x:v>
      </x:c>
      <x:c r="F1208" t="n">
        <x:v>0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0</x:v>
      </x:c>
    </x:row>
    <x:row r="1209">
      <x:c r="A1209" s="10" t="n">
        <x:v>43577</x:v>
      </x:c>
      <x:c r="B1209" t="n">
        <x:v>11.97</x:v>
      </x:c>
      <x:c r="C1209" t="n">
        <x:v>11.97</x:v>
      </x:c>
      <x:c r="D1209" t="n">
        <x:v>12.01</x:v>
      </x:c>
      <x:c r="E1209" t="n">
        <x:v>0</x:v>
      </x:c>
      <x:c r="F1209" t="n">
        <x:v>0</x:v>
      </x:c>
      <x:c r="G1209" t="n">
        <x:v>0</x:v>
      </x:c>
      <x:c r="H1209" t="n">
        <x:v>0</x:v>
      </x:c>
      <x:c r="I1209" t="n">
        <x:v>0</x:v>
      </x:c>
      <x:c r="J1209" t="n">
        <x:v>0</x:v>
      </x:c>
      <x:c r="K1209" t="n">
        <x:v>0</x:v>
      </x:c>
      <x:c r="L1209" t="n">
        <x:v>0</x:v>
      </x:c>
    </x:row>
    <x:row r="1210">
      <x:c r="A1210" s="10" t="n">
        <x:v>43578</x:v>
      </x:c>
      <x:c r="B1210" t="n">
        <x:v>11.97</x:v>
      </x:c>
      <x:c r="C1210" t="n">
        <x:v>11.97</x:v>
      </x:c>
      <x:c r="D1210" t="n">
        <x:v>11.97</x:v>
      </x:c>
      <x:c r="E1210" t="n">
        <x:v>0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0</x:v>
      </x:c>
    </x:row>
    <x:row r="1211">
      <x:c r="A1211" s="10" t="n">
        <x:v>43579</x:v>
      </x:c>
      <x:c r="B1211" t="n">
        <x:v>11.97</x:v>
      </x:c>
      <x:c r="C1211" t="n">
        <x:v>11.97</x:v>
      </x:c>
      <x:c r="D1211" t="n">
        <x:v>11.97</x:v>
      </x:c>
      <x:c r="E1211" t="n">
        <x:v>0</x:v>
      </x:c>
      <x:c r="F1211" t="n">
        <x:v>0</x:v>
      </x:c>
      <x:c r="G1211" t="n">
        <x:v>0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0</x:v>
      </x:c>
    </x:row>
    <x:row r="1212">
      <x:c r="A1212" s="10" t="n">
        <x:v>43580</x:v>
      </x:c>
      <x:c r="B1212" t="n">
        <x:v>11.97</x:v>
      </x:c>
      <x:c r="C1212" t="n">
        <x:v>11.97</x:v>
      </x:c>
      <x:c r="D1212" t="n">
        <x:v>11.97</x:v>
      </x:c>
      <x:c r="E1212" t="n">
        <x:v>0</x:v>
      </x:c>
      <x:c r="F1212" t="n">
        <x:v>0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0</x:v>
      </x:c>
    </x:row>
    <x:row r="1213">
      <x:c r="A1213" s="10" t="n">
        <x:v>43581</x:v>
      </x:c>
      <x:c r="B1213" t="n">
        <x:v>11.97</x:v>
      </x:c>
      <x:c r="C1213" t="n">
        <x:v>11.97</x:v>
      </x:c>
      <x:c r="D1213" t="n">
        <x:v>11.97</x:v>
      </x:c>
      <x:c r="E1213" t="n">
        <x:v>0</x:v>
      </x:c>
      <x:c r="F1213" t="n">
        <x:v>0</x:v>
      </x:c>
      <x:c r="G1213" t="n">
        <x:v>14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0</x:v>
      </x:c>
    </x:row>
    <x:row r="1214">
      <x:c r="A1214" s="10" t="n">
        <x:v>43582</x:v>
      </x:c>
      <x:c r="B1214" t="n">
        <x:v>11.97</x:v>
      </x:c>
      <x:c r="C1214" t="n">
        <x:v>11.97</x:v>
      </x:c>
      <x:c r="D1214" t="n">
        <x:v>11.97</x:v>
      </x:c>
      <x:c r="E1214" t="n">
        <x:v>0</x:v>
      </x:c>
      <x:c r="F1214" t="n">
        <x:v>0</x:v>
      </x:c>
      <x:c r="G1214" t="n">
        <x:v>0</x:v>
      </x:c>
      <x:c r="H1214" t="n">
        <x:v>14</x:v>
      </x:c>
      <x:c r="I1214" t="n">
        <x:v>0</x:v>
      </x:c>
      <x:c r="J1214" t="n">
        <x:v>0</x:v>
      </x:c>
      <x:c r="K1214" t="n">
        <x:v>0</x:v>
      </x:c>
      <x:c r="L1214" t="n">
        <x:v>0</x:v>
      </x:c>
    </x:row>
    <x:row r="1215">
      <x:c r="A1215" s="10" t="n">
        <x:v>43583</x:v>
      </x:c>
      <x:c r="B1215" t="n">
        <x:v>11.97</x:v>
      </x:c>
      <x:c r="C1215" t="n">
        <x:v>11.97</x:v>
      </x:c>
      <x:c r="D1215" t="n">
        <x:v>11.97</x:v>
      </x:c>
      <x:c r="E1215" t="n">
        <x:v>0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0</x:v>
      </x:c>
    </x:row>
    <x:row r="1216">
      <x:c r="A1216" s="10" t="n">
        <x:v>43584</x:v>
      </x:c>
      <x:c r="B1216" t="n">
        <x:v>11.97</x:v>
      </x:c>
      <x:c r="C1216" t="n">
        <x:v>11.97</x:v>
      </x:c>
      <x:c r="D1216" t="n">
        <x:v>11.97</x:v>
      </x:c>
      <x:c r="E1216" t="n">
        <x:v>0</x:v>
      </x:c>
      <x:c r="F1216" t="n">
        <x:v>0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0</x:v>
      </x:c>
    </x:row>
    <x:row r="1217">
      <x:c r="A1217" s="10" t="n">
        <x:v>43585</x:v>
      </x:c>
      <x:c r="B1217" t="n">
        <x:v>11.97</x:v>
      </x:c>
      <x:c r="C1217" t="n">
        <x:v>11.97</x:v>
      </x:c>
      <x:c r="D1217" t="n">
        <x:v>11.97</x:v>
      </x:c>
      <x:c r="E1217" t="n">
        <x:v>0</x:v>
      </x:c>
      <x:c r="F1217" t="n">
        <x:v>0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0</x:v>
      </x:c>
    </x:row>
    <x:row r="1218">
      <x:c r="A1218" s="10" t="n">
        <x:v>43586</x:v>
      </x:c>
      <x:c r="B1218" t="n">
        <x:v>11.97</x:v>
      </x:c>
      <x:c r="C1218" t="n">
        <x:v>11.97</x:v>
      </x:c>
      <x:c r="D1218" t="n">
        <x:v>11.97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1</x:v>
      </x:c>
      <x:c r="J1218" t="n">
        <x:v>0</x:v>
      </x:c>
      <x:c r="K1218" t="n">
        <x:v>1</x:v>
      </x:c>
      <x:c r="L1218" t="n">
        <x:v>0</x:v>
      </x:c>
    </x:row>
    <x:row r="1219">
      <x:c r="A1219" s="10" t="n">
        <x:v>43587</x:v>
      </x:c>
      <x:c r="B1219" t="n">
        <x:v>12.01</x:v>
      </x:c>
      <x:c r="C1219" t="n">
        <x:v>11.97</x:v>
      </x:c>
      <x:c r="D1219" t="n">
        <x:v>11.97</x:v>
      </x:c>
      <x:c r="E1219" t="n">
        <x:v>0</x:v>
      </x:c>
      <x:c r="F1219" t="n">
        <x:v>0</x:v>
      </x:c>
      <x:c r="G1219" t="n">
        <x:v>0</x:v>
      </x:c>
      <x:c r="H1219" t="n">
        <x:v>0</x:v>
      </x:c>
      <x:c r="I1219" t="n">
        <x:v>16</x:v>
      </x:c>
      <x:c r="J1219" t="n">
        <x:v>1</x:v>
      </x:c>
      <x:c r="K1219" t="n">
        <x:v>0</x:v>
      </x:c>
      <x:c r="L1219" t="n">
        <x:v>1</x:v>
      </x:c>
    </x:row>
    <x:row r="1220">
      <x:c r="A1220" s="10" t="n">
        <x:v>43588</x:v>
      </x:c>
      <x:c r="B1220" t="n">
        <x:v>12.01</x:v>
      </x:c>
      <x:c r="C1220" t="n">
        <x:v>12.01</x:v>
      </x:c>
      <x:c r="D1220" t="n">
        <x:v>11.97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2</x:v>
      </x:c>
      <x:c r="J1220" t="n">
        <x:v>16</x:v>
      </x:c>
      <x:c r="K1220" t="n">
        <x:v>0</x:v>
      </x:c>
      <x:c r="L1220" t="n">
        <x:v>0</x:v>
      </x:c>
    </x:row>
    <x:row r="1221">
      <x:c r="A1221" s="10" t="n">
        <x:v>43589</x:v>
      </x:c>
      <x:c r="B1221" t="n">
        <x:v>11.97</x:v>
      </x:c>
      <x:c r="C1221" t="n">
        <x:v>12.01</x:v>
      </x:c>
      <x:c r="D1221" t="n">
        <x:v>11.97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2</x:v>
      </x:c>
      <x:c r="K1221" t="n">
        <x:v>0</x:v>
      </x:c>
      <x:c r="L1221" t="n">
        <x:v>0</x:v>
      </x:c>
    </x:row>
    <x:row r="1222">
      <x:c r="A1222" s="10" t="n">
        <x:v>43590</x:v>
      </x:c>
      <x:c r="B1222" t="n">
        <x:v>11.97</x:v>
      </x:c>
      <x:c r="C1222" t="n">
        <x:v>11.97</x:v>
      </x:c>
      <x:c r="D1222" t="n">
        <x:v>12.01</x:v>
      </x:c>
      <x:c r="E1222" t="n">
        <x:v>0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0</x:v>
      </x:c>
    </x:row>
    <x:row r="1223">
      <x:c r="A1223" s="10" t="n">
        <x:v>43591</x:v>
      </x:c>
      <x:c r="B1223" t="n">
        <x:v>11.97</x:v>
      </x:c>
      <x:c r="C1223" t="n">
        <x:v>11.97</x:v>
      </x:c>
      <x:c r="D1223" t="n">
        <x:v>12.01</x:v>
      </x:c>
      <x:c r="E1223" t="n">
        <x:v>0</x:v>
      </x:c>
      <x:c r="F1223" t="n">
        <x:v>0</x:v>
      </x:c>
      <x:c r="G1223" t="n">
        <x:v>0</x:v>
      </x:c>
      <x:c r="H1223" t="n">
        <x:v>0</x:v>
      </x:c>
      <x:c r="I1223" t="n">
        <x:v>9</x:v>
      </x:c>
      <x:c r="J1223" t="n">
        <x:v>0</x:v>
      </x:c>
      <x:c r="K1223" t="n">
        <x:v>5</x:v>
      </x:c>
      <x:c r="L1223" t="n">
        <x:v>0</x:v>
      </x:c>
    </x:row>
    <x:row r="1224">
      <x:c r="A1224" s="10" t="n">
        <x:v>43592</x:v>
      </x:c>
      <x:c r="B1224" t="n">
        <x:v>11.97</x:v>
      </x:c>
      <x:c r="C1224" t="n">
        <x:v>11.97</x:v>
      </x:c>
      <x:c r="D1224" t="n">
        <x:v>11.97</x:v>
      </x:c>
      <x:c r="E1224" t="n">
        <x:v>0</x:v>
      </x:c>
      <x:c r="F1224" t="n">
        <x:v>0</x:v>
      </x:c>
      <x:c r="G1224" t="n">
        <x:v>0</x:v>
      </x:c>
      <x:c r="H1224" t="n">
        <x:v>0</x:v>
      </x:c>
      <x:c r="I1224" t="n">
        <x:v>0</x:v>
      </x:c>
      <x:c r="J1224" t="n">
        <x:v>9</x:v>
      </x:c>
      <x:c r="K1224" t="n">
        <x:v>0</x:v>
      </x:c>
      <x:c r="L1224" t="n">
        <x:v>5</x:v>
      </x:c>
    </x:row>
    <x:row r="1225">
      <x:c r="A1225" s="10" t="n">
        <x:v>43593</x:v>
      </x:c>
      <x:c r="B1225" t="n">
        <x:v>14.1</x:v>
      </x:c>
      <x:c r="C1225" t="n">
        <x:v>11.97</x:v>
      </x:c>
      <x:c r="D1225" t="n">
        <x:v>11.97</x:v>
      </x:c>
      <x:c r="E1225" t="n">
        <x:v>63</x:v>
      </x:c>
      <x:c r="F1225" t="n">
        <x:v>0</x:v>
      </x:c>
      <x:c r="G1225" t="n">
        <x:v>0</x:v>
      </x:c>
      <x:c r="H1225" t="n">
        <x:v>0</x:v>
      </x:c>
      <x:c r="I1225" t="n">
        <x:v>37</x:v>
      </x:c>
      <x:c r="J1225" t="n">
        <x:v>0</x:v>
      </x:c>
      <x:c r="K1225" t="n">
        <x:v>109</x:v>
      </x:c>
      <x:c r="L1225" t="n">
        <x:v>0</x:v>
      </x:c>
    </x:row>
    <x:row r="1226">
      <x:c r="A1226" s="10" t="n">
        <x:v>43594</x:v>
      </x:c>
      <x:c r="B1226" t="inlineStr">
        <x:is>
          <x:t xml:space="preserve"/>
        </x:is>
      </x:c>
      <x:c r="C1226" t="n">
        <x:v>14.1</x:v>
      </x:c>
      <x:c r="D1226" t="n">
        <x:v>11.97</x:v>
      </x:c>
      <x:c r="E1226" t="n">
        <x:v>41</x:v>
      </x:c>
      <x:c r="F1226" t="n">
        <x:v>63</x:v>
      </x:c>
      <x:c r="G1226" t="n">
        <x:v>102</x:v>
      </x:c>
      <x:c r="H1226" t="n">
        <x:v>0</x:v>
      </x:c>
      <x:c r="I1226" t="n">
        <x:v>61</x:v>
      </x:c>
      <x:c r="J1226" t="n">
        <x:v>37</x:v>
      </x:c>
      <x:c r="K1226" t="n">
        <x:v>41</x:v>
      </x:c>
      <x:c r="L1226" t="n">
        <x:v>109</x:v>
      </x:c>
    </x:row>
    <x:row r="1227">
      <x:c r="A1227" s="10" t="n">
        <x:v>43595</x:v>
      </x:c>
      <x:c r="B1227" t="n">
        <x:v>12.49</x:v>
      </x:c>
      <x:c r="C1227" t="inlineStr">
        <x:is>
          <x:t xml:space="preserve"/>
        </x:is>
      </x:c>
      <x:c r="D1227" t="n">
        <x:v>11.97</x:v>
      </x:c>
      <x:c r="E1227" t="n">
        <x:v>7</x:v>
      </x:c>
      <x:c r="F1227" t="n">
        <x:v>41</x:v>
      </x:c>
      <x:c r="G1227" t="n">
        <x:v>1</x:v>
      </x:c>
      <x:c r="H1227" t="n">
        <x:v>102</x:v>
      </x:c>
      <x:c r="I1227" t="n">
        <x:v>0</x:v>
      </x:c>
      <x:c r="J1227" t="n">
        <x:v>61</x:v>
      </x:c>
      <x:c r="K1227" t="n">
        <x:v>14</x:v>
      </x:c>
      <x:c r="L1227" t="n">
        <x:v>41</x:v>
      </x:c>
    </x:row>
    <x:row r="1228">
      <x:c r="A1228" s="10" t="n">
        <x:v>43596</x:v>
      </x:c>
      <x:c r="B1228" t="n">
        <x:v>12.02</x:v>
      </x:c>
      <x:c r="C1228" t="n">
        <x:v>12.49</x:v>
      </x:c>
      <x:c r="D1228" t="n">
        <x:v>14.1</x:v>
      </x:c>
      <x:c r="E1228" t="n">
        <x:v>0</x:v>
      </x:c>
      <x:c r="F1228" t="n">
        <x:v>7</x:v>
      </x:c>
      <x:c r="G1228" t="n">
        <x:v>1</x:v>
      </x:c>
      <x:c r="H1228" t="n">
        <x:v>1</x:v>
      </x:c>
      <x:c r="I1228" t="n">
        <x:v>0</x:v>
      </x:c>
      <x:c r="J1228" t="n">
        <x:v>0</x:v>
      </x:c>
      <x:c r="K1228" t="n">
        <x:v>0</x:v>
      </x:c>
      <x:c r="L1228" t="n">
        <x:v>14</x:v>
      </x:c>
    </x:row>
    <x:row r="1229">
      <x:c r="A1229" s="10" t="n">
        <x:v>43597</x:v>
      </x:c>
      <x:c r="B1229" t="n">
        <x:v>12.01</x:v>
      </x:c>
      <x:c r="C1229" t="n">
        <x:v>12.02</x:v>
      </x:c>
      <x:c r="D1229" t="inlineStr">
        <x:is>
          <x:t xml:space="preserve"/>
        </x:is>
      </x:c>
      <x:c r="E1229" t="n">
        <x:v>0</x:v>
      </x:c>
      <x:c r="F1229" t="n">
        <x:v>0</x:v>
      </x:c>
      <x:c r="G1229" t="n">
        <x:v>0</x:v>
      </x:c>
      <x:c r="H1229" t="n">
        <x:v>1</x:v>
      </x:c>
      <x:c r="I1229" t="n">
        <x:v>0</x:v>
      </x:c>
      <x:c r="J1229" t="n">
        <x:v>0</x:v>
      </x:c>
      <x:c r="K1229" t="n">
        <x:v>0</x:v>
      </x:c>
      <x:c r="L1229" t="n">
        <x:v>0</x:v>
      </x:c>
    </x:row>
    <x:row r="1230">
      <x:c r="A1230" s="10" t="n">
        <x:v>43598</x:v>
      </x:c>
      <x:c r="B1230" t="n">
        <x:v>12.01</x:v>
      </x:c>
      <x:c r="C1230" t="n">
        <x:v>12.01</x:v>
      </x:c>
      <x:c r="D1230" t="n">
        <x:v>12.49</x:v>
      </x:c>
      <x:c r="E1230" t="n">
        <x:v>22</x:v>
      </x:c>
      <x:c r="F1230" t="n">
        <x:v>0</x:v>
      </x:c>
      <x:c r="G1230" t="n">
        <x:v>2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0</x:v>
      </x:c>
    </x:row>
    <x:row r="1231">
      <x:c r="A1231" s="10" t="n">
        <x:v>43599</x:v>
      </x:c>
      <x:c r="B1231" t="n">
        <x:v>12.01</x:v>
      </x:c>
      <x:c r="C1231" t="n">
        <x:v>12.01</x:v>
      </x:c>
      <x:c r="D1231" t="n">
        <x:v>12.02</x:v>
      </x:c>
      <x:c r="E1231" t="n">
        <x:v>0</x:v>
      </x:c>
      <x:c r="F1231" t="n">
        <x:v>22</x:v>
      </x:c>
      <x:c r="G1231" t="n">
        <x:v>0</x:v>
      </x:c>
      <x:c r="H1231" t="n">
        <x:v>2</x:v>
      </x:c>
      <x:c r="I1231" t="n">
        <x:v>0</x:v>
      </x:c>
      <x:c r="J1231" t="n">
        <x:v>0</x:v>
      </x:c>
      <x:c r="K1231" t="n">
        <x:v>0</x:v>
      </x:c>
      <x:c r="L1231" t="n">
        <x:v>0</x:v>
      </x:c>
    </x:row>
    <x:row r="1232">
      <x:c r="A1232" s="10" t="n">
        <x:v>43600</x:v>
      </x:c>
      <x:c r="B1232" t="n">
        <x:v>12.01</x:v>
      </x:c>
      <x:c r="C1232" t="n">
        <x:v>12.01</x:v>
      </x:c>
      <x:c r="D1232" t="n">
        <x:v>12.01</x:v>
      </x:c>
      <x:c r="E1232" t="n">
        <x:v>20</x:v>
      </x:c>
      <x:c r="F1232" t="n">
        <x:v>0</x:v>
      </x:c>
      <x:c r="G1232" t="n">
        <x:v>0</x:v>
      </x:c>
      <x:c r="H1232" t="n">
        <x:v>0</x:v>
      </x:c>
      <x:c r="I1232" t="n">
        <x:v>13</x:v>
      </x:c>
      <x:c r="J1232" t="n">
        <x:v>0</x:v>
      </x:c>
      <x:c r="K1232" t="n">
        <x:v>38</x:v>
      </x:c>
      <x:c r="L1232" t="n">
        <x:v>0</x:v>
      </x:c>
    </x:row>
    <x:row r="1233">
      <x:c r="A1233" s="10" t="n">
        <x:v>43601</x:v>
      </x:c>
      <x:c r="B1233" t="n">
        <x:v>12.01</x:v>
      </x:c>
      <x:c r="C1233" t="n">
        <x:v>12.01</x:v>
      </x:c>
      <x:c r="D1233" t="n">
        <x:v>12.01</x:v>
      </x:c>
      <x:c r="E1233" t="n">
        <x:v>0</x:v>
      </x:c>
      <x:c r="F1233" t="n">
        <x:v>20</x:v>
      </x:c>
      <x:c r="G1233" t="n">
        <x:v>0</x:v>
      </x:c>
      <x:c r="H1233" t="n">
        <x:v>0</x:v>
      </x:c>
      <x:c r="I1233" t="n">
        <x:v>0</x:v>
      </x:c>
      <x:c r="J1233" t="n">
        <x:v>13</x:v>
      </x:c>
      <x:c r="K1233" t="n">
        <x:v>0</x:v>
      </x:c>
      <x:c r="L1233" t="n">
        <x:v>38</x:v>
      </x:c>
    </x:row>
    <x:row r="1234">
      <x:c r="A1234" s="10" t="n">
        <x:v>43602</x:v>
      </x:c>
      <x:c r="B1234" t="n">
        <x:v>12.05</x:v>
      </x:c>
      <x:c r="C1234" t="n">
        <x:v>12.01</x:v>
      </x:c>
      <x:c r="D1234" t="n">
        <x:v>12.01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0</x:v>
      </x:c>
      <x:c r="L1234" t="n">
        <x:v>0</x:v>
      </x:c>
    </x:row>
    <x:row r="1235">
      <x:c r="A1235" s="10" t="n">
        <x:v>43603</x:v>
      </x:c>
      <x:c r="B1235" t="n">
        <x:v>12.01</x:v>
      </x:c>
      <x:c r="C1235" t="n">
        <x:v>12.05</x:v>
      </x:c>
      <x:c r="D1235" t="n">
        <x:v>12.01</x:v>
      </x:c>
      <x:c r="E1235" t="n">
        <x:v>0</x:v>
      </x:c>
      <x:c r="F1235" t="n">
        <x:v>0</x:v>
      </x:c>
      <x:c r="G1235" t="n">
        <x:v>0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0</x:v>
      </x:c>
    </x:row>
    <x:row r="1236">
      <x:c r="A1236" s="10" t="n">
        <x:v>43604</x:v>
      </x:c>
      <x:c r="B1236" t="n">
        <x:v>12.21</x:v>
      </x:c>
      <x:c r="C1236" t="n">
        <x:v>12.01</x:v>
      </x:c>
      <x:c r="D1236" t="n">
        <x:v>12.01</x:v>
      </x:c>
      <x:c r="E1236" t="n">
        <x:v>15</x:v>
      </x:c>
      <x:c r="F1236" t="n">
        <x:v>0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</x:row>
    <x:row r="1237">
      <x:c r="A1237" s="10" t="n">
        <x:v>43605</x:v>
      </x:c>
      <x:c r="B1237" t="n">
        <x:v>12.06</x:v>
      </x:c>
      <x:c r="C1237" t="n">
        <x:v>12.21</x:v>
      </x:c>
      <x:c r="D1237" t="n">
        <x:v>12.05</x:v>
      </x:c>
      <x:c r="E1237" t="n">
        <x:v>0</x:v>
      </x:c>
      <x:c r="F1237" t="n">
        <x:v>15</x:v>
      </x:c>
      <x:c r="G1237" t="n">
        <x:v>0</x:v>
      </x:c>
      <x:c r="H1237" t="n">
        <x:v>0</x:v>
      </x:c>
      <x:c r="I1237" t="n">
        <x:v>1</x:v>
      </x:c>
      <x:c r="J1237" t="n">
        <x:v>0</x:v>
      </x:c>
      <x:c r="K1237" t="n">
        <x:v>0</x:v>
      </x:c>
      <x:c r="L1237" t="n">
        <x:v>0</x:v>
      </x:c>
    </x:row>
    <x:row r="1238">
      <x:c r="A1238" s="10" t="n">
        <x:v>43606</x:v>
      </x:c>
      <x:c r="B1238" t="n">
        <x:v>12.36</x:v>
      </x:c>
      <x:c r="C1238" t="n">
        <x:v>12.06</x:v>
      </x:c>
      <x:c r="D1238" t="n">
        <x:v>12.01</x:v>
      </x:c>
      <x:c r="E1238" t="n">
        <x:v>18</x:v>
      </x:c>
      <x:c r="F1238" t="n">
        <x:v>0</x:v>
      </x:c>
      <x:c r="G1238" t="n">
        <x:v>6</x:v>
      </x:c>
      <x:c r="H1238" t="n">
        <x:v>0</x:v>
      </x:c>
      <x:c r="I1238" t="n">
        <x:v>0</x:v>
      </x:c>
      <x:c r="J1238" t="n">
        <x:v>1</x:v>
      </x:c>
      <x:c r="K1238" t="n">
        <x:v>0</x:v>
      </x:c>
      <x:c r="L1238" t="n">
        <x:v>0</x:v>
      </x:c>
    </x:row>
    <x:row r="1239">
      <x:c r="A1239" s="10" t="n">
        <x:v>43607</x:v>
      </x:c>
      <x:c r="B1239" t="n">
        <x:v>12.9</x:v>
      </x:c>
      <x:c r="C1239" t="n">
        <x:v>12.36</x:v>
      </x:c>
      <x:c r="D1239" t="n">
        <x:v>12.21</x:v>
      </x:c>
      <x:c r="E1239" t="n">
        <x:v>12</x:v>
      </x:c>
      <x:c r="F1239" t="n">
        <x:v>18</x:v>
      </x:c>
      <x:c r="G1239" t="n">
        <x:v>9</x:v>
      </x:c>
      <x:c r="H1239" t="n">
        <x:v>6</x:v>
      </x:c>
      <x:c r="I1239" t="n">
        <x:v>1</x:v>
      </x:c>
      <x:c r="J1239" t="n">
        <x:v>0</x:v>
      </x:c>
      <x:c r="K1239" t="n">
        <x:v>15</x:v>
      </x:c>
      <x:c r="L1239" t="n">
        <x:v>0</x:v>
      </x:c>
    </x:row>
    <x:row r="1240">
      <x:c r="A1240" s="10" t="n">
        <x:v>43608</x:v>
      </x:c>
      <x:c r="B1240" t="n">
        <x:v>12.13</x:v>
      </x:c>
      <x:c r="C1240" t="n">
        <x:v>12.9</x:v>
      </x:c>
      <x:c r="D1240" t="n">
        <x:v>12.06</x:v>
      </x:c>
      <x:c r="E1240" t="n">
        <x:v>10</x:v>
      </x:c>
      <x:c r="F1240" t="n">
        <x:v>12</x:v>
      </x:c>
      <x:c r="G1240" t="n">
        <x:v>0</x:v>
      </x:c>
      <x:c r="H1240" t="n">
        <x:v>9</x:v>
      </x:c>
      <x:c r="I1240" t="n">
        <x:v>0</x:v>
      </x:c>
      <x:c r="J1240" t="n">
        <x:v>1</x:v>
      </x:c>
      <x:c r="K1240" t="n">
        <x:v>1</x:v>
      </x:c>
      <x:c r="L1240" t="n">
        <x:v>15</x:v>
      </x:c>
    </x:row>
    <x:row r="1241">
      <x:c r="A1241" s="10" t="n">
        <x:v>43609</x:v>
      </x:c>
      <x:c r="B1241" t="n">
        <x:v>12.01</x:v>
      </x:c>
      <x:c r="C1241" t="n">
        <x:v>12.13</x:v>
      </x:c>
      <x:c r="D1241" t="n">
        <x:v>12.36</x:v>
      </x:c>
      <x:c r="E1241" t="n">
        <x:v>0</x:v>
      </x:c>
      <x:c r="F1241" t="n">
        <x:v>10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1</x:v>
      </x:c>
    </x:row>
    <x:row r="1242">
      <x:c r="A1242" s="10" t="n">
        <x:v>43610</x:v>
      </x:c>
      <x:c r="B1242" t="n">
        <x:v>12.01</x:v>
      </x:c>
      <x:c r="C1242" t="n">
        <x:v>12.01</x:v>
      </x:c>
      <x:c r="D1242" t="n">
        <x:v>12.9</x:v>
      </x:c>
      <x:c r="E1242" t="n">
        <x:v>0</x:v>
      </x:c>
      <x:c r="F1242" t="n">
        <x:v>0</x:v>
      </x:c>
      <x:c r="G1242" t="n">
        <x:v>0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0</x:v>
      </x:c>
    </x:row>
    <x:row r="1243">
      <x:c r="A1243" s="10" t="n">
        <x:v>43611</x:v>
      </x:c>
      <x:c r="B1243" t="n">
        <x:v>13.78</x:v>
      </x:c>
      <x:c r="C1243" t="n">
        <x:v>12.01</x:v>
      </x:c>
      <x:c r="D1243" t="n">
        <x:v>12.13</x:v>
      </x:c>
      <x:c r="E1243" t="n">
        <x:v>26</x:v>
      </x:c>
      <x:c r="F1243" t="n">
        <x:v>0</x:v>
      </x:c>
      <x:c r="G1243" t="n">
        <x:v>24</x:v>
      </x:c>
      <x:c r="H1243" t="n">
        <x:v>0</x:v>
      </x:c>
      <x:c r="I1243" t="n">
        <x:v>42</x:v>
      </x:c>
      <x:c r="J1243" t="n">
        <x:v>0</x:v>
      </x:c>
      <x:c r="K1243" t="n">
        <x:v>39</x:v>
      </x:c>
      <x:c r="L1243" t="n">
        <x:v>0</x:v>
      </x:c>
    </x:row>
    <x:row r="1244">
      <x:c r="A1244" s="10" t="n">
        <x:v>43612</x:v>
      </x:c>
      <x:c r="B1244" t="n">
        <x:v>12.04</x:v>
      </x:c>
      <x:c r="C1244" t="n">
        <x:v>13.78</x:v>
      </x:c>
      <x:c r="D1244" t="n">
        <x:v>12.01</x:v>
      </x:c>
      <x:c r="E1244" t="n">
        <x:v>1</x:v>
      </x:c>
      <x:c r="F1244" t="n">
        <x:v>26</x:v>
      </x:c>
      <x:c r="G1244" t="n">
        <x:v>1</x:v>
      </x:c>
      <x:c r="H1244" t="n">
        <x:v>24</x:v>
      </x:c>
      <x:c r="I1244" t="n">
        <x:v>1</x:v>
      </x:c>
      <x:c r="J1244" t="n">
        <x:v>42</x:v>
      </x:c>
      <x:c r="K1244" t="n">
        <x:v>2</x:v>
      </x:c>
      <x:c r="L1244" t="n">
        <x:v>39</x:v>
      </x:c>
    </x:row>
    <x:row r="1245">
      <x:c r="A1245" s="10" t="n">
        <x:v>43613</x:v>
      </x:c>
      <x:c r="B1245" t="n">
        <x:v>12.04</x:v>
      </x:c>
      <x:c r="C1245" t="n">
        <x:v>12.04</x:v>
      </x:c>
      <x:c r="D1245" t="n">
        <x:v>12.01</x:v>
      </x:c>
      <x:c r="E1245" t="n">
        <x:v>1</x:v>
      </x:c>
      <x:c r="F1245" t="n">
        <x:v>1</x:v>
      </x:c>
      <x:c r="G1245" t="n">
        <x:v>0</x:v>
      </x:c>
      <x:c r="H1245" t="n">
        <x:v>1</x:v>
      </x:c>
      <x:c r="I1245" t="n">
        <x:v>0</x:v>
      </x:c>
      <x:c r="J1245" t="n">
        <x:v>1</x:v>
      </x:c>
      <x:c r="K1245" t="n">
        <x:v>2</x:v>
      </x:c>
      <x:c r="L1245" t="n">
        <x:v>2</x:v>
      </x:c>
    </x:row>
    <x:row r="1246">
      <x:c r="A1246" s="10" t="n">
        <x:v>43614</x:v>
      </x:c>
      <x:c r="B1246" t="n">
        <x:v>12.04</x:v>
      </x:c>
      <x:c r="C1246" t="n">
        <x:v>12.04</x:v>
      </x:c>
      <x:c r="D1246" t="n">
        <x:v>13.78</x:v>
      </x:c>
      <x:c r="E1246" t="n">
        <x:v>57</x:v>
      </x:c>
      <x:c r="F1246" t="n">
        <x:v>1</x:v>
      </x:c>
      <x:c r="G1246" t="n">
        <x:v>15</x:v>
      </x:c>
      <x:c r="H1246" t="n">
        <x:v>0</x:v>
      </x:c>
      <x:c r="I1246" t="n">
        <x:v>0</x:v>
      </x:c>
      <x:c r="J1246" t="n">
        <x:v>0</x:v>
      </x:c>
      <x:c r="K1246" t="n">
        <x:v>0</x:v>
      </x:c>
      <x:c r="L1246" t="n">
        <x:v>2</x:v>
      </x:c>
    </x:row>
    <x:row r="1247">
      <x:c r="A1247" s="10" t="n">
        <x:v>43615</x:v>
      </x:c>
      <x:c r="B1247" t="n">
        <x:v>12.03</x:v>
      </x:c>
      <x:c r="C1247" t="n">
        <x:v>12.04</x:v>
      </x:c>
      <x:c r="D1247" t="n">
        <x:v>12.04</x:v>
      </x:c>
      <x:c r="E1247" t="n">
        <x:v>0</x:v>
      </x:c>
      <x:c r="F1247" t="n">
        <x:v>57</x:v>
      </x:c>
      <x:c r="G1247" t="n">
        <x:v>0</x:v>
      </x:c>
      <x:c r="H1247" t="n">
        <x:v>15</x:v>
      </x:c>
      <x:c r="I1247" t="n">
        <x:v>0</x:v>
      </x:c>
      <x:c r="J1247" t="n">
        <x:v>0</x:v>
      </x:c>
      <x:c r="K1247" t="n">
        <x:v>0</x:v>
      </x:c>
      <x:c r="L1247" t="n">
        <x:v>0</x:v>
      </x:c>
    </x:row>
    <x:row r="1248">
      <x:c r="A1248" s="10" t="n">
        <x:v>43616</x:v>
      </x:c>
      <x:c r="B1248" t="n">
        <x:v>12.03</x:v>
      </x:c>
      <x:c r="C1248" t="n">
        <x:v>12.03</x:v>
      </x:c>
      <x:c r="D1248" t="n">
        <x:v>12.04</x:v>
      </x:c>
      <x:c r="E1248" t="n">
        <x:v>0</x:v>
      </x:c>
      <x:c r="F1248" t="n">
        <x:v>0</x:v>
      </x:c>
      <x:c r="G1248" t="n">
        <x:v>0</x:v>
      </x:c>
      <x:c r="H1248" t="n">
        <x:v>0</x:v>
      </x:c>
      <x:c r="I1248" t="n">
        <x:v>0</x:v>
      </x:c>
      <x:c r="J1248" t="n">
        <x:v>0</x:v>
      </x:c>
      <x:c r="K1248" t="n">
        <x:v>0</x:v>
      </x:c>
      <x:c r="L1248" t="n">
        <x:v>0</x:v>
      </x:c>
    </x:row>
    <x:row r="1249">
      <x:c r="A1249" s="10" t="n">
        <x:v>43617</x:v>
      </x:c>
      <x:c r="B1249" t="n">
        <x:v>12.03</x:v>
      </x:c>
      <x:c r="C1249" t="n">
        <x:v>12.03</x:v>
      </x:c>
      <x:c r="D1249" t="n">
        <x:v>12.04</x:v>
      </x:c>
      <x:c r="E1249" t="n">
        <x:v>0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0</x:v>
      </x:c>
    </x:row>
    <x:row r="1250">
      <x:c r="A1250" s="10" t="n">
        <x:v>43618</x:v>
      </x:c>
      <x:c r="B1250" t="n">
        <x:v>12.03</x:v>
      </x:c>
      <x:c r="C1250" t="n">
        <x:v>12.03</x:v>
      </x:c>
      <x:c r="D1250" t="n">
        <x:v>12.03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n">
        <x:v>0</x:v>
      </x:c>
      <x:c r="J1250" t="n">
        <x:v>0</x:v>
      </x:c>
      <x:c r="K1250" t="n">
        <x:v>0</x:v>
      </x:c>
      <x:c r="L1250" t="n">
        <x:v>0</x:v>
      </x:c>
    </x:row>
    <x:row r="1251">
      <x:c r="A1251" s="10" t="n">
        <x:v>43619</x:v>
      </x:c>
      <x:c r="B1251" t="n">
        <x:v>12.03</x:v>
      </x:c>
      <x:c r="C1251" t="n">
        <x:v>12.03</x:v>
      </x:c>
      <x:c r="D1251" t="n">
        <x:v>12.03</x:v>
      </x:c>
      <x:c r="E1251" t="n">
        <x:v>33</x:v>
      </x:c>
      <x:c r="F1251" t="n">
        <x:v>0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0</x:v>
      </x:c>
      <x:c r="L1251" t="n">
        <x:v>0</x:v>
      </x:c>
    </x:row>
    <x:row r="1252">
      <x:c r="A1252" s="10" t="n">
        <x:v>43620</x:v>
      </x:c>
      <x:c r="B1252" t="n">
        <x:v>12.03</x:v>
      </x:c>
      <x:c r="C1252" t="n">
        <x:v>12.03</x:v>
      </x:c>
      <x:c r="D1252" t="n">
        <x:v>12.03</x:v>
      </x:c>
      <x:c r="E1252" t="n">
        <x:v>0</x:v>
      </x:c>
      <x:c r="F1252" t="n">
        <x:v>33</x:v>
      </x:c>
      <x:c r="G1252" t="n">
        <x:v>0</x:v>
      </x:c>
      <x:c r="H1252" t="n">
        <x:v>0</x:v>
      </x:c>
      <x:c r="I1252" t="n">
        <x:v>0</x:v>
      </x:c>
      <x:c r="J1252" t="n">
        <x:v>0</x:v>
      </x:c>
      <x:c r="K1252" t="n">
        <x:v>0</x:v>
      </x:c>
      <x:c r="L1252" t="n">
        <x:v>0</x:v>
      </x:c>
    </x:row>
    <x:row r="1253">
      <x:c r="A1253" s="10" t="n">
        <x:v>43621</x:v>
      </x:c>
      <x:c r="B1253" t="n">
        <x:v>12.03</x:v>
      </x:c>
      <x:c r="C1253" t="n">
        <x:v>12.03</x:v>
      </x:c>
      <x:c r="D1253" t="n">
        <x:v>12.03</x:v>
      </x:c>
      <x:c r="E1253" t="n">
        <x:v>0</x:v>
      </x:c>
      <x:c r="F1253" t="n">
        <x:v>0</x:v>
      </x:c>
      <x:c r="G1253" t="n">
        <x:v>0</x:v>
      </x:c>
      <x:c r="H1253" t="n">
        <x:v>0</x:v>
      </x:c>
      <x:c r="I1253" t="n">
        <x:v>2</x:v>
      </x:c>
      <x:c r="J1253" t="n">
        <x:v>0</x:v>
      </x:c>
      <x:c r="K1253" t="n">
        <x:v>0</x:v>
      </x:c>
      <x:c r="L1253" t="n">
        <x:v>0</x:v>
      </x:c>
    </x:row>
    <x:row r="1254">
      <x:c r="A1254" s="10" t="n">
        <x:v>43622</x:v>
      </x:c>
      <x:c r="B1254" t="n">
        <x:v>12.03</x:v>
      </x:c>
      <x:c r="C1254" t="n">
        <x:v>12.03</x:v>
      </x:c>
      <x:c r="D1254" t="n">
        <x:v>12.03</x:v>
      </x:c>
      <x:c r="E1254" t="n">
        <x:v>0</x:v>
      </x:c>
      <x:c r="F1254" t="n">
        <x:v>0</x:v>
      </x:c>
      <x:c r="G1254" t="n">
        <x:v>0</x:v>
      </x:c>
      <x:c r="H1254" t="n">
        <x:v>0</x:v>
      </x:c>
      <x:c r="I1254" t="n">
        <x:v>0</x:v>
      </x:c>
      <x:c r="J1254" t="n">
        <x:v>2</x:v>
      </x:c>
      <x:c r="K1254" t="n">
        <x:v>0</x:v>
      </x:c>
      <x:c r="L1254" t="n">
        <x:v>0</x:v>
      </x:c>
    </x:row>
    <x:row r="1255">
      <x:c r="A1255" s="10" t="n">
        <x:v>43623</x:v>
      </x:c>
      <x:c r="B1255" t="n">
        <x:v>12.03</x:v>
      </x:c>
      <x:c r="C1255" t="n">
        <x:v>12.03</x:v>
      </x:c>
      <x:c r="D1255" t="n">
        <x:v>12.03</x:v>
      </x:c>
      <x:c r="E1255" t="n">
        <x:v>0</x:v>
      </x:c>
      <x:c r="F1255" t="n">
        <x:v>0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0</x:v>
      </x:c>
    </x:row>
    <x:row r="1256">
      <x:c r="A1256" s="10" t="n">
        <x:v>43624</x:v>
      </x:c>
      <x:c r="B1256" t="n">
        <x:v>12.03</x:v>
      </x:c>
      <x:c r="C1256" t="n">
        <x:v>12.03</x:v>
      </x:c>
      <x:c r="D1256" t="n">
        <x:v>12.03</x:v>
      </x:c>
      <x:c r="E1256" t="n">
        <x:v>0</x:v>
      </x:c>
      <x:c r="F1256" t="n">
        <x:v>0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0</x:v>
      </x:c>
      <x:c r="L1256" t="n">
        <x:v>0</x:v>
      </x:c>
    </x:row>
    <x:row r="1257">
      <x:c r="A1257" s="10" t="n">
        <x:v>43625</x:v>
      </x:c>
      <x:c r="B1257" t="n">
        <x:v>12.03</x:v>
      </x:c>
      <x:c r="C1257" t="n">
        <x:v>12.03</x:v>
      </x:c>
      <x:c r="D1257" t="n">
        <x:v>12.03</x:v>
      </x:c>
      <x:c r="E1257" t="n">
        <x:v>0</x:v>
      </x:c>
      <x:c r="F1257" t="n">
        <x:v>0</x:v>
      </x:c>
      <x:c r="G1257" t="n">
        <x:v>2</x:v>
      </x:c>
      <x:c r="H1257" t="n">
        <x:v>0</x:v>
      </x:c>
      <x:c r="I1257" t="n">
        <x:v>0</x:v>
      </x:c>
      <x:c r="J1257" t="n">
        <x:v>0</x:v>
      </x:c>
      <x:c r="K1257" t="n">
        <x:v>36</x:v>
      </x:c>
      <x:c r="L1257" t="n">
        <x:v>0</x:v>
      </x:c>
    </x:row>
    <x:row r="1258">
      <x:c r="A1258" s="10" t="n">
        <x:v>43626</x:v>
      </x:c>
      <x:c r="B1258" t="n">
        <x:v>12.03</x:v>
      </x:c>
      <x:c r="C1258" t="n">
        <x:v>12.03</x:v>
      </x:c>
      <x:c r="D1258" t="n">
        <x:v>12.03</x:v>
      </x:c>
      <x:c r="E1258" t="n">
        <x:v>19</x:v>
      </x:c>
      <x:c r="F1258" t="n">
        <x:v>0</x:v>
      </x:c>
      <x:c r="G1258" t="n">
        <x:v>5</x:v>
      </x:c>
      <x:c r="H1258" t="n">
        <x:v>2</x:v>
      </x:c>
      <x:c r="I1258" t="n">
        <x:v>14</x:v>
      </x:c>
      <x:c r="J1258" t="n">
        <x:v>0</x:v>
      </x:c>
      <x:c r="K1258" t="n">
        <x:v>9</x:v>
      </x:c>
      <x:c r="L1258" t="n">
        <x:v>36</x:v>
      </x:c>
    </x:row>
    <x:row r="1259">
      <x:c r="A1259" s="10" t="n">
        <x:v>43627</x:v>
      </x:c>
      <x:c r="B1259" t="n">
        <x:v>12.03</x:v>
      </x:c>
      <x:c r="C1259" t="n">
        <x:v>12.03</x:v>
      </x:c>
      <x:c r="D1259" t="n">
        <x:v>12.03</x:v>
      </x:c>
      <x:c r="E1259" t="n">
        <x:v>0</x:v>
      </x:c>
      <x:c r="F1259" t="n">
        <x:v>19</x:v>
      </x:c>
      <x:c r="G1259" t="n">
        <x:v>1</x:v>
      </x:c>
      <x:c r="H1259" t="n">
        <x:v>5</x:v>
      </x:c>
      <x:c r="I1259" t="n">
        <x:v>2</x:v>
      </x:c>
      <x:c r="J1259" t="n">
        <x:v>14</x:v>
      </x:c>
      <x:c r="K1259" t="n">
        <x:v>2</x:v>
      </x:c>
      <x:c r="L1259" t="n">
        <x:v>9</x:v>
      </x:c>
    </x:row>
    <x:row r="1260">
      <x:c r="A1260" s="10" t="n">
        <x:v>43628</x:v>
      </x:c>
      <x:c r="B1260" t="n">
        <x:v>12.03</x:v>
      </x:c>
      <x:c r="C1260" t="n">
        <x:v>12.03</x:v>
      </x:c>
      <x:c r="D1260" t="n">
        <x:v>12.03</x:v>
      </x:c>
      <x:c r="E1260" t="n">
        <x:v>1</x:v>
      </x:c>
      <x:c r="F1260" t="n">
        <x:v>0</x:v>
      </x:c>
      <x:c r="G1260" t="n">
        <x:v>0</x:v>
      </x:c>
      <x:c r="H1260" t="n">
        <x:v>1</x:v>
      </x:c>
      <x:c r="I1260" t="n">
        <x:v>1</x:v>
      </x:c>
      <x:c r="J1260" t="n">
        <x:v>2</x:v>
      </x:c>
      <x:c r="K1260" t="n">
        <x:v>0</x:v>
      </x:c>
      <x:c r="L1260" t="n">
        <x:v>2</x:v>
      </x:c>
    </x:row>
    <x:row r="1261">
      <x:c r="A1261" s="10" t="n">
        <x:v>43629</x:v>
      </x:c>
      <x:c r="B1261" t="n">
        <x:v>12.03</x:v>
      </x:c>
      <x:c r="C1261" t="n">
        <x:v>12.03</x:v>
      </x:c>
      <x:c r="D1261" t="n">
        <x:v>12.03</x:v>
      </x:c>
      <x:c r="E1261" t="n">
        <x:v>1</x:v>
      </x:c>
      <x:c r="F1261" t="n">
        <x:v>1</x:v>
      </x:c>
      <x:c r="G1261" t="n">
        <x:v>3</x:v>
      </x:c>
      <x:c r="H1261" t="n">
        <x:v>0</x:v>
      </x:c>
      <x:c r="I1261" t="n">
        <x:v>3</x:v>
      </x:c>
      <x:c r="J1261" t="n">
        <x:v>1</x:v>
      </x:c>
      <x:c r="K1261" t="n">
        <x:v>1</x:v>
      </x:c>
      <x:c r="L1261" t="n">
        <x:v>0</x:v>
      </x:c>
    </x:row>
    <x:row r="1262">
      <x:c r="A1262" s="10" t="n">
        <x:v>43630</x:v>
      </x:c>
      <x:c r="B1262" t="n">
        <x:v>12.03</x:v>
      </x:c>
      <x:c r="C1262" t="n">
        <x:v>12.03</x:v>
      </x:c>
      <x:c r="D1262" t="n">
        <x:v>12.03</x:v>
      </x:c>
      <x:c r="E1262" t="n">
        <x:v>9</x:v>
      </x:c>
      <x:c r="F1262" t="n">
        <x:v>1</x:v>
      </x:c>
      <x:c r="G1262" t="n">
        <x:v>19</x:v>
      </x:c>
      <x:c r="H1262" t="n">
        <x:v>3</x:v>
      </x:c>
      <x:c r="I1262" t="n">
        <x:v>18</x:v>
      </x:c>
      <x:c r="J1262" t="n">
        <x:v>3</x:v>
      </x:c>
      <x:c r="K1262" t="n">
        <x:v>8</x:v>
      </x:c>
      <x:c r="L1262" t="n">
        <x:v>1</x:v>
      </x:c>
    </x:row>
    <x:row r="1263">
      <x:c r="A1263" s="10" t="n">
        <x:v>43631</x:v>
      </x:c>
      <x:c r="B1263" t="n">
        <x:v>12.03</x:v>
      </x:c>
      <x:c r="C1263" t="n">
        <x:v>12.03</x:v>
      </x:c>
      <x:c r="D1263" t="n">
        <x:v>12.03</x:v>
      </x:c>
      <x:c r="E1263" t="n">
        <x:v>5</x:v>
      </x:c>
      <x:c r="F1263" t="n">
        <x:v>9</x:v>
      </x:c>
      <x:c r="G1263" t="n">
        <x:v>1</x:v>
      </x:c>
      <x:c r="H1263" t="n">
        <x:v>19</x:v>
      </x:c>
      <x:c r="I1263" t="n">
        <x:v>2</x:v>
      </x:c>
      <x:c r="J1263" t="n">
        <x:v>18</x:v>
      </x:c>
      <x:c r="K1263" t="n">
        <x:v>2</x:v>
      </x:c>
      <x:c r="L1263" t="n">
        <x:v>8</x:v>
      </x:c>
    </x:row>
    <x:row r="1264">
      <x:c r="A1264" s="10" t="n">
        <x:v>43632</x:v>
      </x:c>
      <x:c r="B1264" t="n">
        <x:v>12.03</x:v>
      </x:c>
      <x:c r="C1264" t="n">
        <x:v>12.03</x:v>
      </x:c>
      <x:c r="D1264" t="n">
        <x:v>12.03</x:v>
      </x:c>
      <x:c r="E1264" t="n">
        <x:v>6</x:v>
      </x:c>
      <x:c r="F1264" t="n">
        <x:v>5</x:v>
      </x:c>
      <x:c r="G1264" t="n">
        <x:v>5</x:v>
      </x:c>
      <x:c r="H1264" t="n">
        <x:v>1</x:v>
      </x:c>
      <x:c r="I1264" t="n">
        <x:v>6</x:v>
      </x:c>
      <x:c r="J1264" t="n">
        <x:v>2</x:v>
      </x:c>
      <x:c r="K1264" t="n">
        <x:v>20</x:v>
      </x:c>
      <x:c r="L1264" t="n">
        <x:v>2</x:v>
      </x:c>
    </x:row>
    <x:row r="1265">
      <x:c r="A1265" s="10" t="n">
        <x:v>43633</x:v>
      </x:c>
      <x:c r="B1265" t="n">
        <x:v>12.03</x:v>
      </x:c>
      <x:c r="C1265" t="n">
        <x:v>12.03</x:v>
      </x:c>
      <x:c r="D1265" t="n">
        <x:v>12.03</x:v>
      </x:c>
      <x:c r="E1265" t="n">
        <x:v>0</x:v>
      </x:c>
      <x:c r="F1265" t="n">
        <x:v>6</x:v>
      </x:c>
      <x:c r="G1265" t="n">
        <x:v>0</x:v>
      </x:c>
      <x:c r="H1265" t="n">
        <x:v>5</x:v>
      </x:c>
      <x:c r="I1265" t="n">
        <x:v>0</x:v>
      </x:c>
      <x:c r="J1265" t="n">
        <x:v>6</x:v>
      </x:c>
      <x:c r="K1265" t="n">
        <x:v>1</x:v>
      </x:c>
      <x:c r="L1265" t="n">
        <x:v>20</x:v>
      </x:c>
    </x:row>
    <x:row r="1266">
      <x:c r="A1266" s="10" t="n">
        <x:v>43634</x:v>
      </x:c>
      <x:c r="B1266" t="n">
        <x:v>12.03</x:v>
      </x:c>
      <x:c r="C1266" t="n">
        <x:v>12.03</x:v>
      </x:c>
      <x:c r="D1266" t="n">
        <x:v>12.03</x:v>
      </x:c>
      <x:c r="E1266" t="n">
        <x:v>0</x:v>
      </x:c>
      <x:c r="F1266" t="n">
        <x:v>0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0</x:v>
      </x:c>
      <x:c r="L1266" t="n">
        <x:v>1</x:v>
      </x:c>
    </x:row>
    <x:row r="1267">
      <x:c r="A1267" s="10" t="n">
        <x:v>43635</x:v>
      </x:c>
      <x:c r="B1267" t="n">
        <x:v>12.03</x:v>
      </x:c>
      <x:c r="C1267" t="n">
        <x:v>12.03</x:v>
      </x:c>
      <x:c r="D1267" t="n">
        <x:v>12.03</x:v>
      </x:c>
      <x:c r="E1267" t="n">
        <x:v>0</x:v>
      </x:c>
      <x:c r="F1267" t="n">
        <x:v>0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4</x:v>
      </x:c>
      <x:c r="L1267" t="n">
        <x:v>0</x:v>
      </x:c>
    </x:row>
    <x:row r="1268">
      <x:c r="A1268" s="10" t="n">
        <x:v>43636</x:v>
      </x:c>
      <x:c r="B1268" t="n">
        <x:v>12.39</x:v>
      </x:c>
      <x:c r="C1268" t="n">
        <x:v>12.03</x:v>
      </x:c>
      <x:c r="D1268" t="n">
        <x:v>12.03</x:v>
      </x:c>
      <x:c r="E1268" t="n">
        <x:v>17</x:v>
      </x:c>
      <x:c r="F1268" t="n">
        <x:v>0</x:v>
      </x:c>
      <x:c r="G1268" t="n">
        <x:v>18</x:v>
      </x:c>
      <x:c r="H1268" t="n">
        <x:v>0</x:v>
      </x:c>
      <x:c r="I1268" t="n">
        <x:v>1</x:v>
      </x:c>
      <x:c r="J1268" t="n">
        <x:v>0</x:v>
      </x:c>
      <x:c r="K1268" t="n">
        <x:v>24</x:v>
      </x:c>
      <x:c r="L1268" t="n">
        <x:v>4</x:v>
      </x:c>
    </x:row>
    <x:row r="1269">
      <x:c r="A1269" s="10" t="n">
        <x:v>43637</x:v>
      </x:c>
      <x:c r="B1269" t="n">
        <x:v>12.07</x:v>
      </x:c>
      <x:c r="C1269" t="n">
        <x:v>12.39</x:v>
      </x:c>
      <x:c r="D1269" t="n">
        <x:v>12.03</x:v>
      </x:c>
      <x:c r="E1269" t="n">
        <x:v>31</x:v>
      </x:c>
      <x:c r="F1269" t="n">
        <x:v>17</x:v>
      </x:c>
      <x:c r="G1269" t="n">
        <x:v>21</x:v>
      </x:c>
      <x:c r="H1269" t="n">
        <x:v>18</x:v>
      </x:c>
      <x:c r="I1269" t="n">
        <x:v>2</x:v>
      </x:c>
      <x:c r="J1269" t="n">
        <x:v>1</x:v>
      </x:c>
      <x:c r="K1269" t="n">
        <x:v>28</x:v>
      </x:c>
      <x:c r="L1269" t="n">
        <x:v>24</x:v>
      </x:c>
    </x:row>
    <x:row r="1270">
      <x:c r="A1270" s="10" t="n">
        <x:v>43638</x:v>
      </x:c>
      <x:c r="B1270" t="n">
        <x:v>12.25</x:v>
      </x:c>
      <x:c r="C1270" t="n">
        <x:v>12.07</x:v>
      </x:c>
      <x:c r="D1270" t="n">
        <x:v>12.03</x:v>
      </x:c>
      <x:c r="E1270" t="n">
        <x:v>81</x:v>
      </x:c>
      <x:c r="F1270" t="n">
        <x:v>31</x:v>
      </x:c>
      <x:c r="G1270" t="n">
        <x:v>5</x:v>
      </x:c>
      <x:c r="H1270" t="n">
        <x:v>21</x:v>
      </x:c>
      <x:c r="I1270" t="n">
        <x:v>15</x:v>
      </x:c>
      <x:c r="J1270" t="n">
        <x:v>2</x:v>
      </x:c>
      <x:c r="K1270" t="n">
        <x:v>2</x:v>
      </x:c>
      <x:c r="L1270" t="n">
        <x:v>28</x:v>
      </x:c>
    </x:row>
    <x:row r="1271">
      <x:c r="A1271" s="10" t="n">
        <x:v>43639</x:v>
      </x:c>
      <x:c r="B1271" t="n">
        <x:v>12.46</x:v>
      </x:c>
      <x:c r="C1271" t="n">
        <x:v>12.25</x:v>
      </x:c>
      <x:c r="D1271" t="n">
        <x:v>12.39</x:v>
      </x:c>
      <x:c r="E1271" t="n">
        <x:v>77</x:v>
      </x:c>
      <x:c r="F1271" t="n">
        <x:v>81</x:v>
      </x:c>
      <x:c r="G1271" t="n">
        <x:v>0</x:v>
      </x:c>
      <x:c r="H1271" t="n">
        <x:v>5</x:v>
      </x:c>
      <x:c r="I1271" t="n">
        <x:v>0</x:v>
      </x:c>
      <x:c r="J1271" t="n">
        <x:v>15</x:v>
      </x:c>
      <x:c r="K1271" t="n">
        <x:v>16</x:v>
      </x:c>
      <x:c r="L1271" t="n">
        <x:v>2</x:v>
      </x:c>
    </x:row>
    <x:row r="1272">
      <x:c r="A1272" s="10" t="n">
        <x:v>43640</x:v>
      </x:c>
      <x:c r="B1272" t="n">
        <x:v>13.03</x:v>
      </x:c>
      <x:c r="C1272" t="n">
        <x:v>12.46</x:v>
      </x:c>
      <x:c r="D1272" t="n">
        <x:v>12.07</x:v>
      </x:c>
      <x:c r="E1272" t="n">
        <x:v>30</x:v>
      </x:c>
      <x:c r="F1272" t="n">
        <x:v>77</x:v>
      </x:c>
      <x:c r="G1272" t="n">
        <x:v>14</x:v>
      </x:c>
      <x:c r="H1272" t="n">
        <x:v>0</x:v>
      </x:c>
      <x:c r="I1272" t="n">
        <x:v>23</x:v>
      </x:c>
      <x:c r="J1272" t="n">
        <x:v>0</x:v>
      </x:c>
      <x:c r="K1272" t="n">
        <x:v>42</x:v>
      </x:c>
      <x:c r="L1272" t="n">
        <x:v>16</x:v>
      </x:c>
    </x:row>
    <x:row r="1273">
      <x:c r="A1273" s="10" t="n">
        <x:v>43641</x:v>
      </x:c>
      <x:c r="B1273" t="n">
        <x:v>13.08</x:v>
      </x:c>
      <x:c r="C1273" t="n">
        <x:v>13.03</x:v>
      </x:c>
      <x:c r="D1273" t="n">
        <x:v>12.25</x:v>
      </x:c>
      <x:c r="E1273" t="n">
        <x:v>19</x:v>
      </x:c>
      <x:c r="F1273" t="n">
        <x:v>30</x:v>
      </x:c>
      <x:c r="G1273" t="n">
        <x:v>52</x:v>
      </x:c>
      <x:c r="H1273" t="n">
        <x:v>14</x:v>
      </x:c>
      <x:c r="I1273" t="n">
        <x:v>17</x:v>
      </x:c>
      <x:c r="J1273" t="n">
        <x:v>23</x:v>
      </x:c>
      <x:c r="K1273" t="n">
        <x:v>37</x:v>
      </x:c>
      <x:c r="L1273" t="n">
        <x:v>42</x:v>
      </x:c>
    </x:row>
    <x:row r="1274">
      <x:c r="A1274" s="10" t="n">
        <x:v>43642</x:v>
      </x:c>
      <x:c r="B1274" t="n">
        <x:v>12.48</x:v>
      </x:c>
      <x:c r="C1274" t="n">
        <x:v>13.08</x:v>
      </x:c>
      <x:c r="D1274" t="n">
        <x:v>12.46</x:v>
      </x:c>
      <x:c r="E1274" t="n">
        <x:v>47</x:v>
      </x:c>
      <x:c r="F1274" t="n">
        <x:v>19</x:v>
      </x:c>
      <x:c r="G1274" t="n">
        <x:v>29</x:v>
      </x:c>
      <x:c r="H1274" t="n">
        <x:v>52</x:v>
      </x:c>
      <x:c r="I1274" t="n">
        <x:v>21</x:v>
      </x:c>
      <x:c r="J1274" t="n">
        <x:v>17</x:v>
      </x:c>
      <x:c r="K1274" t="n">
        <x:v>13</x:v>
      </x:c>
      <x:c r="L1274" t="n">
        <x:v>37</x:v>
      </x:c>
    </x:row>
    <x:row r="1275">
      <x:c r="A1275" s="10" t="n">
        <x:v>43643</x:v>
      </x:c>
      <x:c r="B1275" t="n">
        <x:v>12.33</x:v>
      </x:c>
      <x:c r="C1275" t="n">
        <x:v>12.48</x:v>
      </x:c>
      <x:c r="D1275" t="n">
        <x:v>13.03</x:v>
      </x:c>
      <x:c r="E1275" t="n">
        <x:v>27</x:v>
      </x:c>
      <x:c r="F1275" t="n">
        <x:v>47</x:v>
      </x:c>
      <x:c r="G1275" t="n">
        <x:v>21</x:v>
      </x:c>
      <x:c r="H1275" t="n">
        <x:v>29</x:v>
      </x:c>
      <x:c r="I1275" t="n">
        <x:v>13</x:v>
      </x:c>
      <x:c r="J1275" t="n">
        <x:v>21</x:v>
      </x:c>
      <x:c r="K1275" t="n">
        <x:v>12</x:v>
      </x:c>
      <x:c r="L1275" t="n">
        <x:v>13</x:v>
      </x:c>
    </x:row>
    <x:row r="1276">
      <x:c r="A1276" s="10" t="n">
        <x:v>43644</x:v>
      </x:c>
      <x:c r="B1276" t="n">
        <x:v>14.14</x:v>
      </x:c>
      <x:c r="C1276" t="n">
        <x:v>12.33</x:v>
      </x:c>
      <x:c r="D1276" t="n">
        <x:v>13.08</x:v>
      </x:c>
      <x:c r="E1276" t="n">
        <x:v>99</x:v>
      </x:c>
      <x:c r="F1276" t="n">
        <x:v>27</x:v>
      </x:c>
      <x:c r="G1276" t="n">
        <x:v>23</x:v>
      </x:c>
      <x:c r="H1276" t="n">
        <x:v>21</x:v>
      </x:c>
      <x:c r="I1276" t="n">
        <x:v>35</x:v>
      </x:c>
      <x:c r="J1276" t="n">
        <x:v>13</x:v>
      </x:c>
      <x:c r="K1276" t="n">
        <x:v>83</x:v>
      </x:c>
      <x:c r="L1276" t="n">
        <x:v>12</x:v>
      </x:c>
    </x:row>
    <x:row r="1277">
      <x:c r="A1277" s="10" t="n">
        <x:v>43645</x:v>
      </x:c>
      <x:c r="B1277" t="n">
        <x:v>13.15</x:v>
      </x:c>
      <x:c r="C1277" t="n">
        <x:v>14.14</x:v>
      </x:c>
      <x:c r="D1277" t="n">
        <x:v>12.48</x:v>
      </x:c>
      <x:c r="E1277" t="n">
        <x:v>28</x:v>
      </x:c>
      <x:c r="F1277" t="n">
        <x:v>99</x:v>
      </x:c>
      <x:c r="G1277" t="n">
        <x:v>47</x:v>
      </x:c>
      <x:c r="H1277" t="n">
        <x:v>23</x:v>
      </x:c>
      <x:c r="I1277" t="n">
        <x:v>39</x:v>
      </x:c>
      <x:c r="J1277" t="n">
        <x:v>35</x:v>
      </x:c>
      <x:c r="K1277" t="n">
        <x:v>31</x:v>
      </x:c>
      <x:c r="L1277" t="n">
        <x:v>83</x:v>
      </x:c>
    </x:row>
    <x:row r="1278">
      <x:c r="A1278" s="10" t="n">
        <x:v>43646</x:v>
      </x:c>
      <x:c r="B1278" t="n">
        <x:v>12.68</x:v>
      </x:c>
      <x:c r="C1278" t="n">
        <x:v>13.15</x:v>
      </x:c>
      <x:c r="D1278" t="n">
        <x:v>12.33</x:v>
      </x:c>
      <x:c r="E1278" t="n">
        <x:v>42</x:v>
      </x:c>
      <x:c r="F1278" t="n">
        <x:v>28</x:v>
      </x:c>
      <x:c r="G1278" t="n">
        <x:v>11</x:v>
      </x:c>
      <x:c r="H1278" t="n">
        <x:v>47</x:v>
      </x:c>
      <x:c r="I1278" t="n">
        <x:v>16</x:v>
      </x:c>
      <x:c r="J1278" t="n">
        <x:v>39</x:v>
      </x:c>
      <x:c r="K1278" t="n">
        <x:v>14</x:v>
      </x:c>
      <x:c r="L1278" t="n">
        <x:v>31</x:v>
      </x:c>
    </x:row>
    <x:row r="1279">
      <x:c r="A1279" s="10" t="n">
        <x:v>43647</x:v>
      </x:c>
      <x:c r="B1279" t="n">
        <x:v>12.88</x:v>
      </x:c>
      <x:c r="C1279" t="n">
        <x:v>12.68</x:v>
      </x:c>
      <x:c r="D1279" t="n">
        <x:v>14.14</x:v>
      </x:c>
      <x:c r="E1279" t="n">
        <x:v>29</x:v>
      </x:c>
      <x:c r="F1279" t="n">
        <x:v>42</x:v>
      </x:c>
      <x:c r="G1279" t="n">
        <x:v>26</x:v>
      </x:c>
      <x:c r="H1279" t="n">
        <x:v>11</x:v>
      </x:c>
      <x:c r="I1279" t="n">
        <x:v>16</x:v>
      </x:c>
      <x:c r="J1279" t="n">
        <x:v>16</x:v>
      </x:c>
      <x:c r="K1279" t="n">
        <x:v>21</x:v>
      </x:c>
      <x:c r="L1279" t="n">
        <x:v>14</x:v>
      </x:c>
    </x:row>
    <x:row r="1280">
      <x:c r="A1280" s="10" t="n">
        <x:v>43648</x:v>
      </x:c>
      <x:c r="B1280" t="n">
        <x:v>12.58</x:v>
      </x:c>
      <x:c r="C1280" t="n">
        <x:v>12.88</x:v>
      </x:c>
      <x:c r="D1280" t="n">
        <x:v>13.15</x:v>
      </x:c>
      <x:c r="E1280" t="n">
        <x:v>0</x:v>
      </x:c>
      <x:c r="F1280" t="n">
        <x:v>29</x:v>
      </x:c>
      <x:c r="G1280" t="n">
        <x:v>2</x:v>
      </x:c>
      <x:c r="H1280" t="n">
        <x:v>26</x:v>
      </x:c>
      <x:c r="I1280" t="n">
        <x:v>0</x:v>
      </x:c>
      <x:c r="J1280" t="n">
        <x:v>16</x:v>
      </x:c>
      <x:c r="K1280" t="n">
        <x:v>0</x:v>
      </x:c>
      <x:c r="L1280" t="n">
        <x:v>21</x:v>
      </x:c>
    </x:row>
    <x:row r="1281">
      <x:c r="A1281" s="10" t="n">
        <x:v>43649</x:v>
      </x:c>
      <x:c r="B1281" t="n">
        <x:v>12.15</x:v>
      </x:c>
      <x:c r="C1281" t="n">
        <x:v>12.58</x:v>
      </x:c>
      <x:c r="D1281" t="n">
        <x:v>12.68</x:v>
      </x:c>
      <x:c r="E1281" t="n">
        <x:v>0</x:v>
      </x:c>
      <x:c r="F1281" t="n">
        <x:v>0</x:v>
      </x:c>
      <x:c r="G1281" t="n">
        <x:v>0</x:v>
      </x:c>
      <x:c r="H1281" t="n">
        <x:v>2</x:v>
      </x:c>
      <x:c r="I1281" t="n">
        <x:v>0</x:v>
      </x:c>
      <x:c r="J1281" t="n">
        <x:v>0</x:v>
      </x:c>
      <x:c r="K1281" t="n">
        <x:v>0</x:v>
      </x:c>
      <x:c r="L1281" t="n">
        <x:v>0</x:v>
      </x:c>
    </x:row>
    <x:row r="1282">
      <x:c r="A1282" s="10" t="n">
        <x:v>43650</x:v>
      </x:c>
      <x:c r="B1282" t="n">
        <x:v>12.13</x:v>
      </x:c>
      <x:c r="C1282" t="n">
        <x:v>12.15</x:v>
      </x:c>
      <x:c r="D1282" t="n">
        <x:v>12.88</x:v>
      </x:c>
      <x:c r="E1282" t="n">
        <x:v>0</x:v>
      </x:c>
      <x:c r="F1282" t="n">
        <x:v>0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0</x:v>
      </x:c>
      <x:c r="L1282" t="n">
        <x:v>0</x:v>
      </x:c>
    </x:row>
    <x:row r="1283">
      <x:c r="A1283" s="10" t="n">
        <x:v>43651</x:v>
      </x:c>
      <x:c r="B1283" t="n">
        <x:v>12.13</x:v>
      </x:c>
      <x:c r="C1283" t="n">
        <x:v>12.13</x:v>
      </x:c>
      <x:c r="D1283" t="n">
        <x:v>12.58</x:v>
      </x:c>
      <x:c r="E1283" t="n">
        <x:v>0</x:v>
      </x:c>
      <x:c r="F1283" t="n">
        <x:v>0</x:v>
      </x:c>
      <x:c r="G1283" t="n">
        <x:v>7</x:v>
      </x:c>
      <x:c r="H1283" t="n">
        <x:v>0</x:v>
      </x:c>
      <x:c r="I1283" t="n">
        <x:v>0</x:v>
      </x:c>
      <x:c r="J1283" t="n">
        <x:v>0</x:v>
      </x:c>
      <x:c r="K1283" t="n">
        <x:v>0</x:v>
      </x:c>
      <x:c r="L1283" t="n">
        <x:v>0</x:v>
      </x:c>
    </x:row>
    <x:row r="1284">
      <x:c r="A1284" s="10" t="n">
        <x:v>43652</x:v>
      </x:c>
      <x:c r="B1284" t="n">
        <x:v>12.13</x:v>
      </x:c>
      <x:c r="C1284" t="n">
        <x:v>12.13</x:v>
      </x:c>
      <x:c r="D1284" t="n">
        <x:v>12.15</x:v>
      </x:c>
      <x:c r="E1284" t="n">
        <x:v>5</x:v>
      </x:c>
      <x:c r="F1284" t="n">
        <x:v>0</x:v>
      </x:c>
      <x:c r="G1284" t="n">
        <x:v>13</x:v>
      </x:c>
      <x:c r="H1284" t="n">
        <x:v>7</x:v>
      </x:c>
      <x:c r="I1284" t="n">
        <x:v>8</x:v>
      </x:c>
      <x:c r="J1284" t="n">
        <x:v>0</x:v>
      </x:c>
      <x:c r="K1284" t="n">
        <x:v>1</x:v>
      </x:c>
      <x:c r="L1284" t="n">
        <x:v>0</x:v>
      </x:c>
    </x:row>
    <x:row r="1285">
      <x:c r="A1285" s="10" t="n">
        <x:v>43653</x:v>
      </x:c>
      <x:c r="B1285" t="n">
        <x:v>12.13</x:v>
      </x:c>
      <x:c r="C1285" t="n">
        <x:v>12.13</x:v>
      </x:c>
      <x:c r="D1285" t="n">
        <x:v>12.13</x:v>
      </x:c>
      <x:c r="E1285" t="inlineStr">
        <x:is>
          <x:t xml:space="preserve"/>
        </x:is>
      </x:c>
      <x:c r="F1285" t="n">
        <x:v>5</x:v>
      </x:c>
      <x:c r="G1285" t="inlineStr">
        <x:is>
          <x:t xml:space="preserve"/>
        </x:is>
      </x:c>
      <x:c r="H1285" t="n">
        <x:v>13</x:v>
      </x:c>
      <x:c r="I1285" t="inlineStr">
        <x:is>
          <x:t xml:space="preserve"/>
        </x:is>
      </x:c>
      <x:c r="J1285" t="n">
        <x:v>8</x:v>
      </x:c>
      <x:c r="K1285" t="inlineStr">
        <x:is>
          <x:t xml:space="preserve"/>
        </x:is>
      </x:c>
      <x:c r="L1285" t="n">
        <x:v>1</x:v>
      </x:c>
    </x:row>
    <x:row r="1286">
      <x:c r="A1286" s="10" t="n">
        <x:v>43654</x:v>
      </x:c>
      <x:c r="B1286" t="n">
        <x:v>12.12</x:v>
      </x:c>
      <x:c r="C1286" t="n">
        <x:v>12.13</x:v>
      </x:c>
      <x:c r="D1286" t="n">
        <x:v>12.13</x:v>
      </x:c>
      <x:c r="E1286" t="n">
        <x:v>5</x:v>
      </x:c>
      <x:c r="F1286" t="inlineStr">
        <x:is>
          <x:t xml:space="preserve"/>
        </x:is>
      </x:c>
      <x:c r="G1286" t="n">
        <x:v>9</x:v>
      </x:c>
      <x:c r="H1286" t="inlineStr">
        <x:is>
          <x:t xml:space="preserve"/>
        </x:is>
      </x:c>
      <x:c r="I1286" t="n">
        <x:v>16</x:v>
      </x:c>
      <x:c r="J1286" t="inlineStr">
        <x:is>
          <x:t xml:space="preserve"/>
        </x:is>
      </x:c>
      <x:c r="K1286" t="n">
        <x:v>3</x:v>
      </x:c>
      <x:c r="L1286" t="inlineStr">
        <x:is>
          <x:t xml:space="preserve"/>
        </x:is>
      </x:c>
    </x:row>
    <x:row r="1287">
      <x:c r="A1287" s="10" t="n">
        <x:v>43655</x:v>
      </x:c>
      <x:c r="B1287" t="n">
        <x:v>12.12</x:v>
      </x:c>
      <x:c r="C1287" t="n">
        <x:v>12.12</x:v>
      </x:c>
      <x:c r="D1287" t="n">
        <x:v>12.13</x:v>
      </x:c>
      <x:c r="E1287" t="n">
        <x:v>24</x:v>
      </x:c>
      <x:c r="F1287" t="n">
        <x:v>5</x:v>
      </x:c>
      <x:c r="G1287" t="n">
        <x:v>0</x:v>
      </x:c>
      <x:c r="H1287" t="n">
        <x:v>9</x:v>
      </x:c>
      <x:c r="I1287" t="n">
        <x:v>0</x:v>
      </x:c>
      <x:c r="J1287" t="n">
        <x:v>16</x:v>
      </x:c>
      <x:c r="K1287" t="n">
        <x:v>0</x:v>
      </x:c>
      <x:c r="L1287" t="n">
        <x:v>3</x:v>
      </x:c>
    </x:row>
    <x:row r="1288">
      <x:c r="A1288" s="10" t="n">
        <x:v>43656</x:v>
      </x:c>
      <x:c r="B1288" t="n">
        <x:v>12.12</x:v>
      </x:c>
      <x:c r="C1288" t="n">
        <x:v>12.12</x:v>
      </x:c>
      <x:c r="D1288" t="n">
        <x:v>12.13</x:v>
      </x:c>
      <x:c r="E1288" t="n">
        <x:v>0</x:v>
      </x:c>
      <x:c r="F1288" t="n">
        <x:v>24</x:v>
      </x:c>
      <x:c r="G1288" t="n">
        <x:v>0</x:v>
      </x:c>
      <x:c r="H1288" t="n">
        <x:v>0</x:v>
      </x:c>
      <x:c r="I1288" t="n">
        <x:v>0</x:v>
      </x:c>
      <x:c r="J1288" t="n">
        <x:v>0</x:v>
      </x:c>
      <x:c r="K1288" t="n">
        <x:v>0</x:v>
      </x:c>
      <x:c r="L1288" t="n">
        <x:v>0</x:v>
      </x:c>
    </x:row>
    <x:row r="1289">
      <x:c r="A1289" s="10" t="n">
        <x:v>43657</x:v>
      </x:c>
      <x:c r="B1289" t="n">
        <x:v>12.12</x:v>
      </x:c>
      <x:c r="C1289" t="n">
        <x:v>12.12</x:v>
      </x:c>
      <x:c r="D1289" t="n">
        <x:v>12.12</x:v>
      </x:c>
      <x:c r="E1289" t="n">
        <x:v>6</x:v>
      </x:c>
      <x:c r="F1289" t="n">
        <x:v>0</x:v>
      </x:c>
      <x:c r="G1289" t="n">
        <x:v>14</x:v>
      </x:c>
      <x:c r="H1289" t="n">
        <x:v>0</x:v>
      </x:c>
      <x:c r="I1289" t="n">
        <x:v>1</x:v>
      </x:c>
      <x:c r="J1289" t="n">
        <x:v>0</x:v>
      </x:c>
      <x:c r="K1289" t="n">
        <x:v>0</x:v>
      </x:c>
      <x:c r="L1289" t="n">
        <x:v>0</x:v>
      </x:c>
    </x:row>
    <x:row r="1290">
      <x:c r="A1290" s="10" t="n">
        <x:v>43658</x:v>
      </x:c>
      <x:c r="B1290" t="n">
        <x:v>12.12</x:v>
      </x:c>
      <x:c r="C1290" t="n">
        <x:v>12.12</x:v>
      </x:c>
      <x:c r="D1290" t="n">
        <x:v>12.12</x:v>
      </x:c>
      <x:c r="E1290" t="n">
        <x:v>1</x:v>
      </x:c>
      <x:c r="F1290" t="n">
        <x:v>6</x:v>
      </x:c>
      <x:c r="G1290" t="n">
        <x:v>0</x:v>
      </x:c>
      <x:c r="H1290" t="n">
        <x:v>14</x:v>
      </x:c>
      <x:c r="I1290" t="n">
        <x:v>0</x:v>
      </x:c>
      <x:c r="J1290" t="n">
        <x:v>1</x:v>
      </x:c>
      <x:c r="K1290" t="n">
        <x:v>0</x:v>
      </x:c>
      <x:c r="L1290" t="n">
        <x:v>0</x:v>
      </x:c>
    </x:row>
    <x:row r="1291">
      <x:c r="A1291" s="10" t="n">
        <x:v>43659</x:v>
      </x:c>
      <x:c r="B1291" t="n">
        <x:v>12.12</x:v>
      </x:c>
      <x:c r="C1291" t="n">
        <x:v>12.12</x:v>
      </x:c>
      <x:c r="D1291" t="n">
        <x:v>12.12</x:v>
      </x:c>
      <x:c r="E1291" t="n">
        <x:v>0</x:v>
      </x:c>
      <x:c r="F1291" t="n">
        <x:v>1</x:v>
      </x:c>
      <x:c r="G1291" t="n">
        <x:v>1</x:v>
      </x:c>
      <x:c r="H1291" t="n">
        <x:v>0</x:v>
      </x:c>
      <x:c r="I1291" t="n">
        <x:v>2</x:v>
      </x:c>
      <x:c r="J1291" t="n">
        <x:v>0</x:v>
      </x:c>
      <x:c r="K1291" t="n">
        <x:v>0</x:v>
      </x:c>
      <x:c r="L1291" t="n">
        <x:v>0</x:v>
      </x:c>
    </x:row>
    <x:row r="1292">
      <x:c r="A1292" s="10" t="n">
        <x:v>43660</x:v>
      </x:c>
      <x:c r="B1292" t="n">
        <x:v>13.3</x:v>
      </x:c>
      <x:c r="C1292" t="n">
        <x:v>12.12</x:v>
      </x:c>
      <x:c r="D1292" t="n">
        <x:v>12.12</x:v>
      </x:c>
      <x:c r="E1292" t="n">
        <x:v>35</x:v>
      </x:c>
      <x:c r="F1292" t="n">
        <x:v>0</x:v>
      </x:c>
      <x:c r="G1292" t="n">
        <x:v>2</x:v>
      </x:c>
      <x:c r="H1292" t="n">
        <x:v>1</x:v>
      </x:c>
      <x:c r="I1292" t="n">
        <x:v>50</x:v>
      </x:c>
      <x:c r="J1292" t="n">
        <x:v>2</x:v>
      </x:c>
      <x:c r="K1292" t="n">
        <x:v>69</x:v>
      </x:c>
      <x:c r="L1292" t="n">
        <x:v>0</x:v>
      </x:c>
    </x:row>
    <x:row r="1293">
      <x:c r="A1293" s="10" t="n">
        <x:v>43661</x:v>
      </x:c>
      <x:c r="B1293" t="n">
        <x:v>12.16</x:v>
      </x:c>
      <x:c r="C1293" t="n">
        <x:v>13.3</x:v>
      </x:c>
      <x:c r="D1293" t="n">
        <x:v>12.12</x:v>
      </x:c>
      <x:c r="E1293" t="n">
        <x:v>1</x:v>
      </x:c>
      <x:c r="F1293" t="n">
        <x:v>35</x:v>
      </x:c>
      <x:c r="G1293" t="n">
        <x:v>2</x:v>
      </x:c>
      <x:c r="H1293" t="n">
        <x:v>2</x:v>
      </x:c>
      <x:c r="I1293" t="n">
        <x:v>1</x:v>
      </x:c>
      <x:c r="J1293" t="n">
        <x:v>50</x:v>
      </x:c>
      <x:c r="K1293" t="n">
        <x:v>0</x:v>
      </x:c>
      <x:c r="L1293" t="n">
        <x:v>69</x:v>
      </x:c>
    </x:row>
    <x:row r="1294">
      <x:c r="A1294" s="10" t="n">
        <x:v>43662</x:v>
      </x:c>
      <x:c r="B1294" t="n">
        <x:v>12.16</x:v>
      </x:c>
      <x:c r="C1294" t="n">
        <x:v>12.16</x:v>
      </x:c>
      <x:c r="D1294" t="n">
        <x:v>12.12</x:v>
      </x:c>
      <x:c r="E1294" t="n">
        <x:v>15</x:v>
      </x:c>
      <x:c r="F1294" t="n">
        <x:v>1</x:v>
      </x:c>
      <x:c r="G1294" t="n">
        <x:v>32</x:v>
      </x:c>
      <x:c r="H1294" t="n">
        <x:v>2</x:v>
      </x:c>
      <x:c r="I1294" t="n">
        <x:v>31</x:v>
      </x:c>
      <x:c r="J1294" t="n">
        <x:v>1</x:v>
      </x:c>
      <x:c r="K1294" t="n">
        <x:v>15</x:v>
      </x:c>
      <x:c r="L1294" t="n">
        <x:v>0</x:v>
      </x:c>
    </x:row>
    <x:row r="1295">
      <x:c r="A1295" s="10" t="n">
        <x:v>43663</x:v>
      </x:c>
      <x:c r="B1295" t="n">
        <x:v>12.19</x:v>
      </x:c>
      <x:c r="C1295" t="n">
        <x:v>12.16</x:v>
      </x:c>
      <x:c r="D1295" t="n">
        <x:v>13.3</x:v>
      </x:c>
      <x:c r="E1295" t="n">
        <x:v>42</x:v>
      </x:c>
      <x:c r="F1295" t="n">
        <x:v>15</x:v>
      </x:c>
      <x:c r="G1295" t="n">
        <x:v>15</x:v>
      </x:c>
      <x:c r="H1295" t="n">
        <x:v>32</x:v>
      </x:c>
      <x:c r="I1295" t="n">
        <x:v>17</x:v>
      </x:c>
      <x:c r="J1295" t="n">
        <x:v>31</x:v>
      </x:c>
      <x:c r="K1295" t="n">
        <x:v>28</x:v>
      </x:c>
      <x:c r="L1295" t="n">
        <x:v>15</x:v>
      </x:c>
    </x:row>
    <x:row r="1296">
      <x:c r="A1296" s="10" t="n">
        <x:v>43664</x:v>
      </x:c>
      <x:c r="B1296" t="n">
        <x:v>12.84</x:v>
      </x:c>
      <x:c r="C1296" t="n">
        <x:v>12.19</x:v>
      </x:c>
      <x:c r="D1296" t="n">
        <x:v>12.16</x:v>
      </x:c>
      <x:c r="E1296" t="n">
        <x:v>21</x:v>
      </x:c>
      <x:c r="F1296" t="n">
        <x:v>42</x:v>
      </x:c>
      <x:c r="G1296" t="n">
        <x:v>28</x:v>
      </x:c>
      <x:c r="H1296" t="n">
        <x:v>15</x:v>
      </x:c>
      <x:c r="I1296" t="n">
        <x:v>25</x:v>
      </x:c>
      <x:c r="J1296" t="n">
        <x:v>17</x:v>
      </x:c>
      <x:c r="K1296" t="n">
        <x:v>11</x:v>
      </x:c>
      <x:c r="L1296" t="n">
        <x:v>28</x:v>
      </x:c>
    </x:row>
    <x:row r="1297">
      <x:c r="A1297" s="10" t="n">
        <x:v>43665</x:v>
      </x:c>
      <x:c r="B1297" t="inlineStr">
        <x:is>
          <x:t xml:space="preserve"/>
        </x:is>
      </x:c>
      <x:c r="C1297" t="n">
        <x:v>12.84</x:v>
      </x:c>
      <x:c r="D1297" t="n">
        <x:v>12.16</x:v>
      </x:c>
      <x:c r="E1297" t="n">
        <x:v>2</x:v>
      </x:c>
      <x:c r="F1297" t="n">
        <x:v>21</x:v>
      </x:c>
      <x:c r="G1297" t="n">
        <x:v>1</x:v>
      </x:c>
      <x:c r="H1297" t="n">
        <x:v>28</x:v>
      </x:c>
      <x:c r="I1297" t="n">
        <x:v>1</x:v>
      </x:c>
      <x:c r="J1297" t="n">
        <x:v>25</x:v>
      </x:c>
      <x:c r="K1297" t="n">
        <x:v>2</x:v>
      </x:c>
      <x:c r="L1297" t="n">
        <x:v>11</x:v>
      </x:c>
    </x:row>
    <x:row r="1298">
      <x:c r="A1298" s="10" t="n">
        <x:v>43666</x:v>
      </x:c>
      <x:c r="B1298" t="n">
        <x:v>12.18</x:v>
      </x:c>
      <x:c r="C1298" t="inlineStr">
        <x:is>
          <x:t xml:space="preserve"/>
        </x:is>
      </x:c>
      <x:c r="D1298" t="n">
        <x:v>12.19</x:v>
      </x:c>
      <x:c r="E1298" t="n">
        <x:v>1</x:v>
      </x:c>
      <x:c r="F1298" t="n">
        <x:v>2</x:v>
      </x:c>
      <x:c r="G1298" t="n">
        <x:v>0</x:v>
      </x:c>
      <x:c r="H1298" t="n">
        <x:v>1</x:v>
      </x:c>
      <x:c r="I1298" t="n">
        <x:v>0</x:v>
      </x:c>
      <x:c r="J1298" t="n">
        <x:v>1</x:v>
      </x:c>
      <x:c r="K1298" t="n">
        <x:v>0</x:v>
      </x:c>
      <x:c r="L1298" t="n">
        <x:v>2</x:v>
      </x:c>
    </x:row>
    <x:row r="1299">
      <x:c r="A1299" s="10" t="n">
        <x:v>43667</x:v>
      </x:c>
      <x:c r="B1299" t="n">
        <x:v>12.18</x:v>
      </x:c>
      <x:c r="C1299" t="n">
        <x:v>12.18</x:v>
      </x:c>
      <x:c r="D1299" t="n">
        <x:v>12.84</x:v>
      </x:c>
      <x:c r="E1299" t="n">
        <x:v>2</x:v>
      </x:c>
      <x:c r="F1299" t="n">
        <x:v>1</x:v>
      </x:c>
      <x:c r="G1299" t="n">
        <x:v>3</x:v>
      </x:c>
      <x:c r="H1299" t="n">
        <x:v>0</x:v>
      </x:c>
      <x:c r="I1299" t="n">
        <x:v>3</x:v>
      </x:c>
      <x:c r="J1299" t="n">
        <x:v>0</x:v>
      </x:c>
      <x:c r="K1299" t="n">
        <x:v>2</x:v>
      </x:c>
      <x:c r="L1299" t="n">
        <x:v>0</x:v>
      </x:c>
    </x:row>
    <x:row r="1300">
      <x:c r="A1300" s="10" t="n">
        <x:v>43668</x:v>
      </x:c>
      <x:c r="B1300" t="n">
        <x:v>13.09</x:v>
      </x:c>
      <x:c r="C1300" t="n">
        <x:v>12.18</x:v>
      </x:c>
      <x:c r="D1300" t="inlineStr">
        <x:is>
          <x:t xml:space="preserve"/>
        </x:is>
      </x:c>
      <x:c r="E1300" t="n">
        <x:v>64</x:v>
      </x:c>
      <x:c r="F1300" t="n">
        <x:v>2</x:v>
      </x:c>
      <x:c r="G1300" t="n">
        <x:v>19</x:v>
      </x:c>
      <x:c r="H1300" t="n">
        <x:v>3</x:v>
      </x:c>
      <x:c r="I1300" t="n">
        <x:v>6</x:v>
      </x:c>
      <x:c r="J1300" t="n">
        <x:v>3</x:v>
      </x:c>
      <x:c r="K1300" t="n">
        <x:v>12</x:v>
      </x:c>
      <x:c r="L1300" t="n">
        <x:v>2</x:v>
      </x:c>
    </x:row>
    <x:row r="1301">
      <x:c r="A1301" s="10" t="n">
        <x:v>43669</x:v>
      </x:c>
      <x:c r="B1301" t="n">
        <x:v>12.28</x:v>
      </x:c>
      <x:c r="C1301" t="n">
        <x:v>13.09</x:v>
      </x:c>
      <x:c r="D1301" t="n">
        <x:v>12.18</x:v>
      </x:c>
      <x:c r="E1301" t="n">
        <x:v>1</x:v>
      </x:c>
      <x:c r="F1301" t="n">
        <x:v>64</x:v>
      </x:c>
      <x:c r="G1301" t="n">
        <x:v>2</x:v>
      </x:c>
      <x:c r="H1301" t="n">
        <x:v>19</x:v>
      </x:c>
      <x:c r="I1301" t="n">
        <x:v>15</x:v>
      </x:c>
      <x:c r="J1301" t="n">
        <x:v>6</x:v>
      </x:c>
      <x:c r="K1301" t="n">
        <x:v>26</x:v>
      </x:c>
      <x:c r="L1301" t="n">
        <x:v>12</x:v>
      </x:c>
    </x:row>
    <x:row r="1302">
      <x:c r="A1302" s="10" t="n">
        <x:v>43670</x:v>
      </x:c>
      <x:c r="B1302" t="n">
        <x:v>13.61</x:v>
      </x:c>
      <x:c r="C1302" t="n">
        <x:v>12.28</x:v>
      </x:c>
      <x:c r="D1302" t="n">
        <x:v>12.18</x:v>
      </x:c>
      <x:c r="E1302" t="n">
        <x:v>56</x:v>
      </x:c>
      <x:c r="F1302" t="n">
        <x:v>1</x:v>
      </x:c>
      <x:c r="G1302" t="n">
        <x:v>49</x:v>
      </x:c>
      <x:c r="H1302" t="n">
        <x:v>2</x:v>
      </x:c>
      <x:c r="I1302" t="n">
        <x:v>83</x:v>
      </x:c>
      <x:c r="J1302" t="n">
        <x:v>15</x:v>
      </x:c>
      <x:c r="K1302" t="n">
        <x:v>61</x:v>
      </x:c>
      <x:c r="L1302" t="n">
        <x:v>26</x:v>
      </x:c>
    </x:row>
    <x:row r="1303">
      <x:c r="A1303" s="10" t="n">
        <x:v>43671</x:v>
      </x:c>
      <x:c r="B1303" t="n">
        <x:v>12.67</x:v>
      </x:c>
      <x:c r="C1303" t="n">
        <x:v>13.61</x:v>
      </x:c>
      <x:c r="D1303" t="n">
        <x:v>13.09</x:v>
      </x:c>
      <x:c r="E1303" t="n">
        <x:v>12</x:v>
      </x:c>
      <x:c r="F1303" t="n">
        <x:v>56</x:v>
      </x:c>
      <x:c r="G1303" t="n">
        <x:v>10</x:v>
      </x:c>
      <x:c r="H1303" t="n">
        <x:v>49</x:v>
      </x:c>
      <x:c r="I1303" t="n">
        <x:v>1</x:v>
      </x:c>
      <x:c r="J1303" t="n">
        <x:v>83</x:v>
      </x:c>
      <x:c r="K1303" t="n">
        <x:v>6</x:v>
      </x:c>
      <x:c r="L1303" t="n">
        <x:v>61</x:v>
      </x:c>
    </x:row>
    <x:row r="1304">
      <x:c r="A1304" s="10" t="n">
        <x:v>43672</x:v>
      </x:c>
      <x:c r="B1304" t="n">
        <x:v>12.57</x:v>
      </x:c>
      <x:c r="C1304" t="n">
        <x:v>12.67</x:v>
      </x:c>
      <x:c r="D1304" t="n">
        <x:v>12.28</x:v>
      </x:c>
      <x:c r="E1304" t="n">
        <x:v>17</x:v>
      </x:c>
      <x:c r="F1304" t="n">
        <x:v>12</x:v>
      </x:c>
      <x:c r="G1304" t="n">
        <x:v>60</x:v>
      </x:c>
      <x:c r="H1304" t="n">
        <x:v>10</x:v>
      </x:c>
      <x:c r="I1304" t="n">
        <x:v>13</x:v>
      </x:c>
      <x:c r="J1304" t="n">
        <x:v>1</x:v>
      </x:c>
      <x:c r="K1304" t="n">
        <x:v>11</x:v>
      </x:c>
      <x:c r="L1304" t="n">
        <x:v>6</x:v>
      </x:c>
    </x:row>
    <x:row r="1305">
      <x:c r="A1305" s="10" t="n">
        <x:v>43673</x:v>
      </x:c>
      <x:c r="B1305" t="n">
        <x:v>12.69</x:v>
      </x:c>
      <x:c r="C1305" t="n">
        <x:v>12.57</x:v>
      </x:c>
      <x:c r="D1305" t="n">
        <x:v>13.61</x:v>
      </x:c>
      <x:c r="E1305" t="n">
        <x:v>35</x:v>
      </x:c>
      <x:c r="F1305" t="n">
        <x:v>17</x:v>
      </x:c>
      <x:c r="G1305" t="n">
        <x:v>1</x:v>
      </x:c>
      <x:c r="H1305" t="n">
        <x:v>60</x:v>
      </x:c>
      <x:c r="I1305" t="n">
        <x:v>3</x:v>
      </x:c>
      <x:c r="J1305" t="n">
        <x:v>13</x:v>
      </x:c>
      <x:c r="K1305" t="n">
        <x:v>26</x:v>
      </x:c>
      <x:c r="L1305" t="n">
        <x:v>11</x:v>
      </x:c>
    </x:row>
    <x:row r="1306">
      <x:c r="A1306" s="10" t="n">
        <x:v>43674</x:v>
      </x:c>
      <x:c r="B1306" t="inlineStr">
        <x:is>
          <x:t xml:space="preserve"/>
        </x:is>
      </x:c>
      <x:c r="C1306" t="n">
        <x:v>12.69</x:v>
      </x:c>
      <x:c r="D1306" t="n">
        <x:v>12.67</x:v>
      </x:c>
      <x:c r="E1306" t="n">
        <x:v>45</x:v>
      </x:c>
      <x:c r="F1306" t="n">
        <x:v>35</x:v>
      </x:c>
      <x:c r="G1306" t="n">
        <x:v>18</x:v>
      </x:c>
      <x:c r="H1306" t="n">
        <x:v>1</x:v>
      </x:c>
      <x:c r="I1306" t="n">
        <x:v>7</x:v>
      </x:c>
      <x:c r="J1306" t="n">
        <x:v>3</x:v>
      </x:c>
      <x:c r="K1306" t="n">
        <x:v>17</x:v>
      </x:c>
      <x:c r="L1306" t="n">
        <x:v>26</x:v>
      </x:c>
    </x:row>
    <x:row r="1307">
      <x:c r="A1307" s="10" t="n">
        <x:v>43675</x:v>
      </x:c>
      <x:c r="B1307" t="n">
        <x:v>12.89</x:v>
      </x:c>
      <x:c r="C1307" t="inlineStr">
        <x:is>
          <x:t xml:space="preserve"/>
        </x:is>
      </x:c>
      <x:c r="D1307" t="n">
        <x:v>12.57</x:v>
      </x:c>
      <x:c r="E1307" t="n">
        <x:v>13</x:v>
      </x:c>
      <x:c r="F1307" t="n">
        <x:v>45</x:v>
      </x:c>
      <x:c r="G1307" t="n">
        <x:v>16</x:v>
      </x:c>
      <x:c r="H1307" t="n">
        <x:v>18</x:v>
      </x:c>
      <x:c r="I1307" t="n">
        <x:v>40</x:v>
      </x:c>
      <x:c r="J1307" t="n">
        <x:v>7</x:v>
      </x:c>
      <x:c r="K1307" t="n">
        <x:v>16</x:v>
      </x:c>
      <x:c r="L1307" t="n">
        <x:v>17</x:v>
      </x:c>
    </x:row>
    <x:row r="1308">
      <x:c r="A1308" s="10" t="n">
        <x:v>43676</x:v>
      </x:c>
      <x:c r="B1308" t="n">
        <x:v>13.13</x:v>
      </x:c>
      <x:c r="C1308" t="n">
        <x:v>12.89</x:v>
      </x:c>
      <x:c r="D1308" t="n">
        <x:v>12.69</x:v>
      </x:c>
      <x:c r="E1308" t="n">
        <x:v>19</x:v>
      </x:c>
      <x:c r="F1308" t="n">
        <x:v>13</x:v>
      </x:c>
      <x:c r="G1308" t="n">
        <x:v>5</x:v>
      </x:c>
      <x:c r="H1308" t="n">
        <x:v>16</x:v>
      </x:c>
      <x:c r="I1308" t="n">
        <x:v>5</x:v>
      </x:c>
      <x:c r="J1308" t="n">
        <x:v>40</x:v>
      </x:c>
      <x:c r="K1308" t="n">
        <x:v>35</x:v>
      </x:c>
      <x:c r="L1308" t="n">
        <x:v>16</x:v>
      </x:c>
    </x:row>
    <x:row r="1309">
      <x:c r="A1309" s="10" t="n">
        <x:v>43677</x:v>
      </x:c>
      <x:c r="B1309" t="n">
        <x:v>12.78</x:v>
      </x:c>
      <x:c r="C1309" t="n">
        <x:v>13.13</x:v>
      </x:c>
      <x:c r="D1309" t="inlineStr">
        <x:is>
          <x:t xml:space="preserve"/>
        </x:is>
      </x:c>
      <x:c r="E1309" t="n">
        <x:v>25</x:v>
      </x:c>
      <x:c r="F1309" t="n">
        <x:v>19</x:v>
      </x:c>
      <x:c r="G1309" t="n">
        <x:v>6</x:v>
      </x:c>
      <x:c r="H1309" t="n">
        <x:v>5</x:v>
      </x:c>
      <x:c r="I1309" t="n">
        <x:v>5</x:v>
      </x:c>
      <x:c r="J1309" t="n">
        <x:v>5</x:v>
      </x:c>
      <x:c r="K1309" t="n">
        <x:v>6</x:v>
      </x:c>
      <x:c r="L1309" t="n">
        <x:v>35</x:v>
      </x:c>
    </x:row>
    <x:row r="1310">
      <x:c r="A1310" s="10" t="n">
        <x:v>43678</x:v>
      </x:c>
      <x:c r="B1310" t="n">
        <x:v>12.92</x:v>
      </x:c>
      <x:c r="C1310" t="n">
        <x:v>12.78</x:v>
      </x:c>
      <x:c r="D1310" t="n">
        <x:v>12.89</x:v>
      </x:c>
      <x:c r="E1310" t="n">
        <x:v>22</x:v>
      </x:c>
      <x:c r="F1310" t="n">
        <x:v>25</x:v>
      </x:c>
      <x:c r="G1310" t="n">
        <x:v>34</x:v>
      </x:c>
      <x:c r="H1310" t="n">
        <x:v>6</x:v>
      </x:c>
      <x:c r="I1310" t="n">
        <x:v>42</x:v>
      </x:c>
      <x:c r="J1310" t="n">
        <x:v>5</x:v>
      </x:c>
      <x:c r="K1310" t="n">
        <x:v>34</x:v>
      </x:c>
      <x:c r="L1310" t="n">
        <x:v>6</x:v>
      </x:c>
    </x:row>
    <x:row r="1311">
      <x:c r="A1311" s="10" t="n">
        <x:v>43679</x:v>
      </x:c>
      <x:c r="B1311" t="inlineStr">
        <x:is>
          <x:t xml:space="preserve"/>
        </x:is>
      </x:c>
      <x:c r="C1311" t="n">
        <x:v>12.92</x:v>
      </x:c>
      <x:c r="D1311" t="n">
        <x:v>13.13</x:v>
      </x:c>
      <x:c r="E1311" t="n">
        <x:v>38</x:v>
      </x:c>
      <x:c r="F1311" t="n">
        <x:v>22</x:v>
      </x:c>
      <x:c r="G1311" t="n">
        <x:v>70</x:v>
      </x:c>
      <x:c r="H1311" t="n">
        <x:v>34</x:v>
      </x:c>
      <x:c r="I1311" t="n">
        <x:v>83</x:v>
      </x:c>
      <x:c r="J1311" t="n">
        <x:v>42</x:v>
      </x:c>
      <x:c r="K1311" t="n">
        <x:v>75</x:v>
      </x:c>
      <x:c r="L1311" t="n">
        <x:v>34</x:v>
      </x:c>
    </x:row>
    <x:row r="1312">
      <x:c r="A1312" s="10" t="n">
        <x:v>43680</x:v>
      </x:c>
      <x:c r="B1312" t="n">
        <x:v>14.41</x:v>
      </x:c>
      <x:c r="C1312" t="inlineStr">
        <x:is>
          <x:t xml:space="preserve"/>
        </x:is>
      </x:c>
      <x:c r="D1312" t="n">
        <x:v>12.78</x:v>
      </x:c>
      <x:c r="E1312" t="n">
        <x:v>42</x:v>
      </x:c>
      <x:c r="F1312" t="n">
        <x:v>38</x:v>
      </x:c>
      <x:c r="G1312" t="n">
        <x:v>32</x:v>
      </x:c>
      <x:c r="H1312" t="n">
        <x:v>70</x:v>
      </x:c>
      <x:c r="I1312" t="n">
        <x:v>33</x:v>
      </x:c>
      <x:c r="J1312" t="n">
        <x:v>83</x:v>
      </x:c>
      <x:c r="K1312" t="n">
        <x:v>57</x:v>
      </x:c>
      <x:c r="L1312" t="n">
        <x:v>75</x:v>
      </x:c>
    </x:row>
    <x:row r="1313">
      <x:c r="A1313" s="10" t="n">
        <x:v>43681</x:v>
      </x:c>
      <x:c r="B1313" t="n">
        <x:v>13.78</x:v>
      </x:c>
      <x:c r="C1313" t="n">
        <x:v>14.41</x:v>
      </x:c>
      <x:c r="D1313" t="n">
        <x:v>12.92</x:v>
      </x:c>
      <x:c r="E1313" t="n">
        <x:v>12</x:v>
      </x:c>
      <x:c r="F1313" t="n">
        <x:v>42</x:v>
      </x:c>
      <x:c r="G1313" t="n">
        <x:v>34</x:v>
      </x:c>
      <x:c r="H1313" t="n">
        <x:v>32</x:v>
      </x:c>
      <x:c r="I1313" t="n">
        <x:v>26</x:v>
      </x:c>
      <x:c r="J1313" t="n">
        <x:v>33</x:v>
      </x:c>
      <x:c r="K1313" t="n">
        <x:v>16</x:v>
      </x:c>
      <x:c r="L1313" t="n">
        <x:v>57</x:v>
      </x:c>
    </x:row>
    <x:row r="1314">
      <x:c r="A1314" s="10" t="n">
        <x:v>43682</x:v>
      </x:c>
      <x:c r="B1314" t="n">
        <x:v>13.38</x:v>
      </x:c>
      <x:c r="C1314" t="n">
        <x:v>13.78</x:v>
      </x:c>
      <x:c r="D1314" t="inlineStr">
        <x:is>
          <x:t xml:space="preserve"/>
        </x:is>
      </x:c>
      <x:c r="E1314" t="n">
        <x:v>34</x:v>
      </x:c>
      <x:c r="F1314" t="n">
        <x:v>12</x:v>
      </x:c>
      <x:c r="G1314" t="n">
        <x:v>16</x:v>
      </x:c>
      <x:c r="H1314" t="n">
        <x:v>34</x:v>
      </x:c>
      <x:c r="I1314" t="n">
        <x:v>17</x:v>
      </x:c>
      <x:c r="J1314" t="n">
        <x:v>26</x:v>
      </x:c>
      <x:c r="K1314" t="n">
        <x:v>14</x:v>
      </x:c>
      <x:c r="L1314" t="n">
        <x:v>16</x:v>
      </x:c>
    </x:row>
    <x:row r="1315">
      <x:c r="A1315" s="10" t="n">
        <x:v>43683</x:v>
      </x:c>
      <x:c r="B1315" t="n">
        <x:v>13.11</x:v>
      </x:c>
      <x:c r="C1315" t="n">
        <x:v>13.38</x:v>
      </x:c>
      <x:c r="D1315" t="n">
        <x:v>14.41</x:v>
      </x:c>
      <x:c r="E1315" t="n">
        <x:v>10</x:v>
      </x:c>
      <x:c r="F1315" t="n">
        <x:v>34</x:v>
      </x:c>
      <x:c r="G1315" t="n">
        <x:v>26</x:v>
      </x:c>
      <x:c r="H1315" t="n">
        <x:v>16</x:v>
      </x:c>
      <x:c r="I1315" t="n">
        <x:v>31</x:v>
      </x:c>
      <x:c r="J1315" t="n">
        <x:v>17</x:v>
      </x:c>
      <x:c r="K1315" t="n">
        <x:v>16</x:v>
      </x:c>
      <x:c r="L1315" t="n">
        <x:v>14</x:v>
      </x:c>
    </x:row>
    <x:row r="1316">
      <x:c r="A1316" s="10" t="n">
        <x:v>43684</x:v>
      </x:c>
      <x:c r="B1316" t="n">
        <x:v>12.97</x:v>
      </x:c>
      <x:c r="C1316" t="n">
        <x:v>13.11</x:v>
      </x:c>
      <x:c r="D1316" t="n">
        <x:v>13.78</x:v>
      </x:c>
      <x:c r="E1316" t="inlineStr">
        <x:is>
          <x:t xml:space="preserve"/>
        </x:is>
      </x:c>
      <x:c r="F1316" t="n">
        <x:v>10</x:v>
      </x:c>
      <x:c r="G1316" t="inlineStr">
        <x:is>
          <x:t xml:space="preserve"/>
        </x:is>
      </x:c>
      <x:c r="H1316" t="n">
        <x:v>26</x:v>
      </x:c>
      <x:c r="I1316" t="inlineStr">
        <x:is>
          <x:t xml:space="preserve"/>
        </x:is>
      </x:c>
      <x:c r="J1316" t="n">
        <x:v>31</x:v>
      </x:c>
      <x:c r="K1316" t="inlineStr">
        <x:is>
          <x:t xml:space="preserve"/>
        </x:is>
      </x:c>
      <x:c r="L1316" t="n">
        <x:v>16</x:v>
      </x:c>
    </x:row>
    <x:row r="1317">
      <x:c r="A1317" s="10" t="n">
        <x:v>43685</x:v>
      </x:c>
      <x:c r="B1317" t="n">
        <x:v>14.36</x:v>
      </x:c>
      <x:c r="C1317" t="n">
        <x:v>12.97</x:v>
      </x:c>
      <x:c r="D1317" t="n">
        <x:v>13.38</x:v>
      </x:c>
      <x:c r="E1317" t="n">
        <x:v>62</x:v>
      </x:c>
      <x:c r="F1317" t="inlineStr">
        <x:is>
          <x:t xml:space="preserve"/>
        </x:is>
      </x:c>
      <x:c r="G1317" t="n">
        <x:v>48</x:v>
      </x:c>
      <x:c r="H1317" t="inlineStr">
        <x:is>
          <x:t xml:space="preserve"/>
        </x:is>
      </x:c>
      <x:c r="I1317" t="n">
        <x:v>44</x:v>
      </x:c>
      <x:c r="J1317" t="inlineStr">
        <x:is>
          <x:t xml:space="preserve"/>
        </x:is>
      </x:c>
      <x:c r="K1317" t="n">
        <x:v>59</x:v>
      </x:c>
      <x:c r="L1317" t="inlineStr">
        <x:is>
          <x:t xml:space="preserve"/>
        </x:is>
      </x:c>
    </x:row>
    <x:row r="1318">
      <x:c r="A1318" s="10" t="n">
        <x:v>43686</x:v>
      </x:c>
      <x:c r="B1318" t="n">
        <x:v>15.1</x:v>
      </x:c>
      <x:c r="C1318" t="n">
        <x:v>14.36</x:v>
      </x:c>
      <x:c r="D1318" t="n">
        <x:v>13.11</x:v>
      </x:c>
      <x:c r="E1318" t="n">
        <x:v>29</x:v>
      </x:c>
      <x:c r="F1318" t="n">
        <x:v>62</x:v>
      </x:c>
      <x:c r="G1318" t="n">
        <x:v>35</x:v>
      </x:c>
      <x:c r="H1318" t="n">
        <x:v>48</x:v>
      </x:c>
      <x:c r="I1318" t="n">
        <x:v>37</x:v>
      </x:c>
      <x:c r="J1318" t="n">
        <x:v>44</x:v>
      </x:c>
      <x:c r="K1318" t="n">
        <x:v>47</x:v>
      </x:c>
      <x:c r="L1318" t="n">
        <x:v>59</x:v>
      </x:c>
    </x:row>
    <x:row r="1319">
      <x:c r="A1319" s="10" t="n">
        <x:v>43687</x:v>
      </x:c>
      <x:c r="B1319" t="inlineStr">
        <x:is>
          <x:t xml:space="preserve"/>
        </x:is>
      </x:c>
      <x:c r="C1319" t="n">
        <x:v>15.1</x:v>
      </x:c>
      <x:c r="D1319" t="n">
        <x:v>12.97</x:v>
      </x:c>
      <x:c r="E1319" t="n">
        <x:v>14</x:v>
      </x:c>
      <x:c r="F1319" t="n">
        <x:v>29</x:v>
      </x:c>
      <x:c r="G1319" t="n">
        <x:v>7</x:v>
      </x:c>
      <x:c r="H1319" t="n">
        <x:v>35</x:v>
      </x:c>
      <x:c r="I1319" t="n">
        <x:v>4</x:v>
      </x:c>
      <x:c r="J1319" t="n">
        <x:v>37</x:v>
      </x:c>
      <x:c r="K1319" t="n">
        <x:v>5</x:v>
      </x:c>
      <x:c r="L1319" t="n">
        <x:v>47</x:v>
      </x:c>
    </x:row>
    <x:row r="1320">
      <x:c r="A1320" s="10" t="n">
        <x:v>43688</x:v>
      </x:c>
      <x:c r="B1320" t="n">
        <x:v>13.22</x:v>
      </x:c>
      <x:c r="C1320" t="inlineStr">
        <x:is>
          <x:t xml:space="preserve"/>
        </x:is>
      </x:c>
      <x:c r="D1320" t="n">
        <x:v>14.36</x:v>
      </x:c>
      <x:c r="E1320" t="n">
        <x:v>4</x:v>
      </x:c>
      <x:c r="F1320" t="n">
        <x:v>14</x:v>
      </x:c>
      <x:c r="G1320" t="n">
        <x:v>0</x:v>
      </x:c>
      <x:c r="H1320" t="n">
        <x:v>7</x:v>
      </x:c>
      <x:c r="I1320" t="n">
        <x:v>0</x:v>
      </x:c>
      <x:c r="J1320" t="n">
        <x:v>4</x:v>
      </x:c>
      <x:c r="K1320" t="n">
        <x:v>0</x:v>
      </x:c>
      <x:c r="L1320" t="n">
        <x:v>5</x:v>
      </x:c>
    </x:row>
    <x:row r="1321">
      <x:c r="A1321" s="10" t="n">
        <x:v>43689</x:v>
      </x:c>
      <x:c r="B1321" t="n">
        <x:v>12.93</x:v>
      </x:c>
      <x:c r="C1321" t="n">
        <x:v>13.22</x:v>
      </x:c>
      <x:c r="D1321" t="n">
        <x:v>15.1</x:v>
      </x:c>
      <x:c r="E1321" t="n">
        <x:v>2</x:v>
      </x:c>
      <x:c r="F1321" t="n">
        <x:v>4</x:v>
      </x:c>
      <x:c r="G1321" t="n">
        <x:v>19</x:v>
      </x:c>
      <x:c r="H1321" t="n">
        <x:v>0</x:v>
      </x:c>
      <x:c r="I1321" t="n">
        <x:v>9</x:v>
      </x:c>
      <x:c r="J1321" t="n">
        <x:v>0</x:v>
      </x:c>
      <x:c r="K1321" t="n">
        <x:v>3</x:v>
      </x:c>
      <x:c r="L1321" t="n">
        <x:v>0</x:v>
      </x:c>
    </x:row>
    <x:row r="1322">
      <x:c r="A1322" s="10" t="n">
        <x:v>43690</x:v>
      </x:c>
      <x:c r="B1322" t="n">
        <x:v>12.7</x:v>
      </x:c>
      <x:c r="C1322" t="n">
        <x:v>12.93</x:v>
      </x:c>
      <x:c r="D1322" t="inlineStr">
        <x:is>
          <x:t xml:space="preserve"/>
        </x:is>
      </x:c>
      <x:c r="E1322" t="n">
        <x:v>18</x:v>
      </x:c>
      <x:c r="F1322" t="n">
        <x:v>2</x:v>
      </x:c>
      <x:c r="G1322" t="n">
        <x:v>4</x:v>
      </x:c>
      <x:c r="H1322" t="n">
        <x:v>19</x:v>
      </x:c>
      <x:c r="I1322" t="n">
        <x:v>3</x:v>
      </x:c>
      <x:c r="J1322" t="n">
        <x:v>9</x:v>
      </x:c>
      <x:c r="K1322" t="n">
        <x:v>2</x:v>
      </x:c>
      <x:c r="L1322" t="n">
        <x:v>3</x:v>
      </x:c>
    </x:row>
    <x:row r="1323">
      <x:c r="A1323" s="10" t="n">
        <x:v>43691</x:v>
      </x:c>
      <x:c r="B1323" t="n">
        <x:v>13.41</x:v>
      </x:c>
      <x:c r="C1323" t="n">
        <x:v>12.7</x:v>
      </x:c>
      <x:c r="D1323" t="n">
        <x:v>13.22</x:v>
      </x:c>
      <x:c r="E1323" t="n">
        <x:v>0</x:v>
      </x:c>
      <x:c r="F1323" t="n">
        <x:v>18</x:v>
      </x:c>
      <x:c r="G1323" t="n">
        <x:v>1</x:v>
      </x:c>
      <x:c r="H1323" t="n">
        <x:v>4</x:v>
      </x:c>
      <x:c r="I1323" t="n">
        <x:v>0</x:v>
      </x:c>
      <x:c r="J1323" t="n">
        <x:v>3</x:v>
      </x:c>
      <x:c r="K1323" t="n">
        <x:v>0</x:v>
      </x:c>
      <x:c r="L1323" t="n">
        <x:v>2</x:v>
      </x:c>
    </x:row>
    <x:row r="1324">
      <x:c r="A1324" s="10" t="n">
        <x:v>43692</x:v>
      </x:c>
      <x:c r="B1324" t="n">
        <x:v>13.25</x:v>
      </x:c>
      <x:c r="C1324" t="n">
        <x:v>13.41</x:v>
      </x:c>
      <x:c r="D1324" t="n">
        <x:v>12.93</x:v>
      </x:c>
      <x:c r="E1324" t="n">
        <x:v>1</x:v>
      </x:c>
      <x:c r="F1324" t="n">
        <x:v>0</x:v>
      </x:c>
      <x:c r="G1324" t="n">
        <x:v>2</x:v>
      </x:c>
      <x:c r="H1324" t="n">
        <x:v>1</x:v>
      </x:c>
      <x:c r="I1324" t="n">
        <x:v>0</x:v>
      </x:c>
      <x:c r="J1324" t="n">
        <x:v>0</x:v>
      </x:c>
      <x:c r="K1324" t="n">
        <x:v>0</x:v>
      </x:c>
      <x:c r="L1324" t="n">
        <x:v>0</x:v>
      </x:c>
    </x:row>
    <x:row r="1325">
      <x:c r="A1325" s="10" t="n">
        <x:v>43693</x:v>
      </x:c>
      <x:c r="B1325" t="n">
        <x:v>12.91</x:v>
      </x:c>
      <x:c r="C1325" t="n">
        <x:v>13.25</x:v>
      </x:c>
      <x:c r="D1325" t="n">
        <x:v>12.7</x:v>
      </x:c>
      <x:c r="E1325" t="n">
        <x:v>0</x:v>
      </x:c>
      <x:c r="F1325" t="n">
        <x:v>1</x:v>
      </x:c>
      <x:c r="G1325" t="n">
        <x:v>0</x:v>
      </x:c>
      <x:c r="H1325" t="n">
        <x:v>2</x:v>
      </x:c>
      <x:c r="I1325" t="n">
        <x:v>0</x:v>
      </x:c>
      <x:c r="J1325" t="n">
        <x:v>0</x:v>
      </x:c>
      <x:c r="K1325" t="n">
        <x:v>0</x:v>
      </x:c>
      <x:c r="L1325" t="n">
        <x:v>0</x:v>
      </x:c>
    </x:row>
    <x:row r="1326">
      <x:c r="A1326" s="10" t="n">
        <x:v>43694</x:v>
      </x:c>
      <x:c r="B1326" t="n">
        <x:v>12.69</x:v>
      </x:c>
      <x:c r="C1326" t="n">
        <x:v>12.91</x:v>
      </x:c>
      <x:c r="D1326" t="n">
        <x:v>13.41</x:v>
      </x:c>
      <x:c r="E1326" t="n">
        <x:v>16</x:v>
      </x:c>
      <x:c r="F1326" t="n">
        <x:v>0</x:v>
      </x:c>
      <x:c r="G1326" t="n">
        <x:v>16</x:v>
      </x:c>
      <x:c r="H1326" t="n">
        <x:v>0</x:v>
      </x:c>
      <x:c r="I1326" t="n">
        <x:v>12</x:v>
      </x:c>
      <x:c r="J1326" t="n">
        <x:v>0</x:v>
      </x:c>
      <x:c r="K1326" t="n">
        <x:v>8</x:v>
      </x:c>
      <x:c r="L1326" t="n">
        <x:v>0</x:v>
      </x:c>
    </x:row>
    <x:row r="1327">
      <x:c r="A1327" s="10" t="n">
        <x:v>43695</x:v>
      </x:c>
      <x:c r="B1327" t="n">
        <x:v>12.64</x:v>
      </x:c>
      <x:c r="C1327" t="n">
        <x:v>12.69</x:v>
      </x:c>
      <x:c r="D1327" t="n">
        <x:v>13.25</x:v>
      </x:c>
      <x:c r="E1327" t="n">
        <x:v>0</x:v>
      </x:c>
      <x:c r="F1327" t="n">
        <x:v>16</x:v>
      </x:c>
      <x:c r="G1327" t="n">
        <x:v>1</x:v>
      </x:c>
      <x:c r="H1327" t="n">
        <x:v>16</x:v>
      </x:c>
      <x:c r="I1327" t="n">
        <x:v>1</x:v>
      </x:c>
      <x:c r="J1327" t="n">
        <x:v>12</x:v>
      </x:c>
      <x:c r="K1327" t="n">
        <x:v>1</x:v>
      </x:c>
      <x:c r="L1327" t="n">
        <x:v>8</x:v>
      </x:c>
    </x:row>
    <x:row r="1328">
      <x:c r="A1328" s="10" t="n">
        <x:v>43696</x:v>
      </x:c>
      <x:c r="B1328" t="inlineStr">
        <x:is>
          <x:t xml:space="preserve"/>
        </x:is>
      </x:c>
      <x:c r="C1328" t="n">
        <x:v>12.64</x:v>
      </x:c>
      <x:c r="D1328" t="n">
        <x:v>12.91</x:v>
      </x:c>
      <x:c r="E1328" t="n">
        <x:v>4</x:v>
      </x:c>
      <x:c r="F1328" t="n">
        <x:v>0</x:v>
      </x:c>
      <x:c r="G1328" t="n">
        <x:v>9</x:v>
      </x:c>
      <x:c r="H1328" t="n">
        <x:v>1</x:v>
      </x:c>
      <x:c r="I1328" t="n">
        <x:v>12</x:v>
      </x:c>
      <x:c r="J1328" t="n">
        <x:v>1</x:v>
      </x:c>
      <x:c r="K1328" t="n">
        <x:v>0</x:v>
      </x:c>
      <x:c r="L1328" t="n">
        <x:v>1</x:v>
      </x:c>
    </x:row>
    <x:row r="1329">
      <x:c r="A1329" s="10" t="n">
        <x:v>43697</x:v>
      </x:c>
      <x:c r="B1329" t="n">
        <x:v>13.75</x:v>
      </x:c>
      <x:c r="C1329" t="inlineStr">
        <x:is>
          <x:t xml:space="preserve"/>
        </x:is>
      </x:c>
      <x:c r="D1329" t="n">
        <x:v>12.69</x:v>
      </x:c>
      <x:c r="E1329" t="n">
        <x:v>5</x:v>
      </x:c>
      <x:c r="F1329" t="n">
        <x:v>4</x:v>
      </x:c>
      <x:c r="G1329" t="n">
        <x:v>5</x:v>
      </x:c>
      <x:c r="H1329" t="n">
        <x:v>9</x:v>
      </x:c>
      <x:c r="I1329" t="n">
        <x:v>2</x:v>
      </x:c>
      <x:c r="J1329" t="n">
        <x:v>12</x:v>
      </x:c>
      <x:c r="K1329" t="n">
        <x:v>3</x:v>
      </x:c>
      <x:c r="L1329" t="n">
        <x:v>0</x:v>
      </x:c>
    </x:row>
    <x:row r="1330">
      <x:c r="A1330" s="10" t="n">
        <x:v>43698</x:v>
      </x:c>
      <x:c r="B1330" t="n">
        <x:v>13.99</x:v>
      </x:c>
      <x:c r="C1330" t="n">
        <x:v>13.75</x:v>
      </x:c>
      <x:c r="D1330" t="n">
        <x:v>12.64</x:v>
      </x:c>
      <x:c r="E1330" t="n">
        <x:v>28</x:v>
      </x:c>
      <x:c r="F1330" t="n">
        <x:v>5</x:v>
      </x:c>
      <x:c r="G1330" t="n">
        <x:v>35</x:v>
      </x:c>
      <x:c r="H1330" t="n">
        <x:v>5</x:v>
      </x:c>
      <x:c r="I1330" t="n">
        <x:v>66</x:v>
      </x:c>
      <x:c r="J1330" t="n">
        <x:v>2</x:v>
      </x:c>
      <x:c r="K1330" t="n">
        <x:v>76</x:v>
      </x:c>
      <x:c r="L1330" t="n">
        <x:v>3</x:v>
      </x:c>
    </x:row>
    <x:row r="1331">
      <x:c r="A1331" s="10" t="n">
        <x:v>43699</x:v>
      </x:c>
      <x:c r="B1331" t="n">
        <x:v>13.07</x:v>
      </x:c>
      <x:c r="C1331" t="n">
        <x:v>13.99</x:v>
      </x:c>
      <x:c r="D1331" t="inlineStr">
        <x:is>
          <x:t xml:space="preserve"/>
        </x:is>
      </x:c>
      <x:c r="E1331" t="n">
        <x:v>13</x:v>
      </x:c>
      <x:c r="F1331" t="n">
        <x:v>28</x:v>
      </x:c>
      <x:c r="G1331" t="n">
        <x:v>22</x:v>
      </x:c>
      <x:c r="H1331" t="n">
        <x:v>35</x:v>
      </x:c>
      <x:c r="I1331" t="n">
        <x:v>6</x:v>
      </x:c>
      <x:c r="J1331" t="n">
        <x:v>66</x:v>
      </x:c>
      <x:c r="K1331" t="n">
        <x:v>3</x:v>
      </x:c>
      <x:c r="L1331" t="n">
        <x:v>76</x:v>
      </x:c>
    </x:row>
    <x:row r="1332">
      <x:c r="A1332" s="10" t="n">
        <x:v>43700</x:v>
      </x:c>
      <x:c r="B1332" t="n">
        <x:v>12.87</x:v>
      </x:c>
      <x:c r="C1332" t="n">
        <x:v>13.07</x:v>
      </x:c>
      <x:c r="D1332" t="n">
        <x:v>13.75</x:v>
      </x:c>
      <x:c r="E1332" t="n">
        <x:v>8</x:v>
      </x:c>
      <x:c r="F1332" t="n">
        <x:v>13</x:v>
      </x:c>
      <x:c r="G1332" t="n">
        <x:v>17</x:v>
      </x:c>
      <x:c r="H1332" t="n">
        <x:v>22</x:v>
      </x:c>
      <x:c r="I1332" t="n">
        <x:v>19</x:v>
      </x:c>
      <x:c r="J1332" t="n">
        <x:v>6</x:v>
      </x:c>
      <x:c r="K1332" t="n">
        <x:v>10</x:v>
      </x:c>
      <x:c r="L1332" t="n">
        <x:v>3</x:v>
      </x:c>
    </x:row>
    <x:row r="1333">
      <x:c r="A1333" s="10" t="n">
        <x:v>43701</x:v>
      </x:c>
      <x:c r="B1333" t="n">
        <x:v>13.34</x:v>
      </x:c>
      <x:c r="C1333" t="n">
        <x:v>12.87</x:v>
      </x:c>
      <x:c r="D1333" t="n">
        <x:v>13.99</x:v>
      </x:c>
      <x:c r="E1333" t="n">
        <x:v>30</x:v>
      </x:c>
      <x:c r="F1333" t="n">
        <x:v>8</x:v>
      </x:c>
      <x:c r="G1333" t="n">
        <x:v>24</x:v>
      </x:c>
      <x:c r="H1333" t="n">
        <x:v>17</x:v>
      </x:c>
      <x:c r="I1333" t="n">
        <x:v>26</x:v>
      </x:c>
      <x:c r="J1333" t="n">
        <x:v>19</x:v>
      </x:c>
      <x:c r="K1333" t="n">
        <x:v>19</x:v>
      </x:c>
      <x:c r="L1333" t="n">
        <x:v>10</x:v>
      </x:c>
    </x:row>
    <x:row r="1334">
      <x:c r="A1334" s="10" t="n">
        <x:v>43702</x:v>
      </x:c>
      <x:c r="B1334" t="n">
        <x:v>13.47</x:v>
      </x:c>
      <x:c r="C1334" t="n">
        <x:v>13.34</x:v>
      </x:c>
      <x:c r="D1334" t="n">
        <x:v>13.07</x:v>
      </x:c>
      <x:c r="E1334" t="n">
        <x:v>10</x:v>
      </x:c>
      <x:c r="F1334" t="n">
        <x:v>30</x:v>
      </x:c>
      <x:c r="G1334" t="n">
        <x:v>38</x:v>
      </x:c>
      <x:c r="H1334" t="n">
        <x:v>24</x:v>
      </x:c>
      <x:c r="I1334" t="n">
        <x:v>23</x:v>
      </x:c>
      <x:c r="J1334" t="n">
        <x:v>26</x:v>
      </x:c>
      <x:c r="K1334" t="n">
        <x:v>39</x:v>
      </x:c>
      <x:c r="L1334" t="n">
        <x:v>19</x:v>
      </x:c>
    </x:row>
    <x:row r="1335">
      <x:c r="A1335" s="10" t="n">
        <x:v>43703</x:v>
      </x:c>
      <x:c r="B1335" t="inlineStr">
        <x:is>
          <x:t xml:space="preserve"/>
        </x:is>
      </x:c>
      <x:c r="C1335" t="n">
        <x:v>13.47</x:v>
      </x:c>
      <x:c r="D1335" t="n">
        <x:v>12.87</x:v>
      </x:c>
      <x:c r="E1335" t="n">
        <x:v>82</x:v>
      </x:c>
      <x:c r="F1335" t="n">
        <x:v>10</x:v>
      </x:c>
      <x:c r="G1335" t="n">
        <x:v>34</x:v>
      </x:c>
      <x:c r="H1335" t="n">
        <x:v>38</x:v>
      </x:c>
      <x:c r="I1335" t="n">
        <x:v>24</x:v>
      </x:c>
      <x:c r="J1335" t="n">
        <x:v>23</x:v>
      </x:c>
      <x:c r="K1335" t="n">
        <x:v>5</x:v>
      </x:c>
      <x:c r="L1335" t="n">
        <x:v>39</x:v>
      </x:c>
    </x:row>
    <x:row r="1336">
      <x:c r="A1336" s="10" t="n">
        <x:v>43704</x:v>
      </x:c>
      <x:c r="B1336" t="n">
        <x:v>13.14</x:v>
      </x:c>
      <x:c r="C1336" t="inlineStr">
        <x:is>
          <x:t xml:space="preserve"/>
        </x:is>
      </x:c>
      <x:c r="D1336" t="n">
        <x:v>13.34</x:v>
      </x:c>
      <x:c r="E1336" t="n">
        <x:v>1</x:v>
      </x:c>
      <x:c r="F1336" t="n">
        <x:v>82</x:v>
      </x:c>
      <x:c r="G1336" t="n">
        <x:v>4</x:v>
      </x:c>
      <x:c r="H1336" t="n">
        <x:v>34</x:v>
      </x:c>
      <x:c r="I1336" t="n">
        <x:v>1</x:v>
      </x:c>
      <x:c r="J1336" t="n">
        <x:v>24</x:v>
      </x:c>
      <x:c r="K1336" t="n">
        <x:v>1</x:v>
      </x:c>
      <x:c r="L1336" t="n">
        <x:v>5</x:v>
      </x:c>
    </x:row>
    <x:row r="1337">
      <x:c r="A1337" s="10" t="n">
        <x:v>43705</x:v>
      </x:c>
      <x:c r="B1337" t="n">
        <x:v>12.54</x:v>
      </x:c>
      <x:c r="C1337" t="n">
        <x:v>13.14</x:v>
      </x:c>
      <x:c r="D1337" t="n">
        <x:v>13.47</x:v>
      </x:c>
      <x:c r="E1337" t="n">
        <x:v>14</x:v>
      </x:c>
      <x:c r="F1337" t="n">
        <x:v>1</x:v>
      </x:c>
      <x:c r="G1337" t="n">
        <x:v>0</x:v>
      </x:c>
      <x:c r="H1337" t="n">
        <x:v>4</x:v>
      </x:c>
      <x:c r="I1337" t="n">
        <x:v>3</x:v>
      </x:c>
      <x:c r="J1337" t="n">
        <x:v>1</x:v>
      </x:c>
      <x:c r="K1337" t="n">
        <x:v>0</x:v>
      </x:c>
      <x:c r="L1337" t="n">
        <x:v>1</x:v>
      </x:c>
    </x:row>
    <x:row r="1338">
      <x:c r="A1338" s="10" t="n">
        <x:v>43706</x:v>
      </x:c>
      <x:c r="B1338" t="n">
        <x:v>12.42</x:v>
      </x:c>
      <x:c r="C1338" t="n">
        <x:v>12.54</x:v>
      </x:c>
      <x:c r="D1338" t="inlineStr">
        <x:is>
          <x:t xml:space="preserve"/>
        </x:is>
      </x:c>
      <x:c r="E1338" t="n">
        <x:v>5</x:v>
      </x:c>
      <x:c r="F1338" t="n">
        <x:v>14</x:v>
      </x:c>
      <x:c r="G1338" t="n">
        <x:v>20</x:v>
      </x:c>
      <x:c r="H1338" t="n">
        <x:v>0</x:v>
      </x:c>
      <x:c r="I1338" t="n">
        <x:v>5</x:v>
      </x:c>
      <x:c r="J1338" t="n">
        <x:v>3</x:v>
      </x:c>
      <x:c r="K1338" t="n">
        <x:v>12</x:v>
      </x:c>
      <x:c r="L1338" t="n">
        <x:v>0</x:v>
      </x:c>
    </x:row>
    <x:row r="1339">
      <x:c r="A1339" s="10" t="n">
        <x:v>43707</x:v>
      </x:c>
      <x:c r="B1339" t="n">
        <x:v>12.7</x:v>
      </x:c>
      <x:c r="C1339" t="n">
        <x:v>12.42</x:v>
      </x:c>
      <x:c r="D1339" t="n">
        <x:v>13.14</x:v>
      </x:c>
      <x:c r="E1339" t="n">
        <x:v>3</x:v>
      </x:c>
      <x:c r="F1339" t="n">
        <x:v>5</x:v>
      </x:c>
      <x:c r="G1339" t="n">
        <x:v>3</x:v>
      </x:c>
      <x:c r="H1339" t="n">
        <x:v>20</x:v>
      </x:c>
      <x:c r="I1339" t="n">
        <x:v>2</x:v>
      </x:c>
      <x:c r="J1339" t="n">
        <x:v>5</x:v>
      </x:c>
      <x:c r="K1339" t="n">
        <x:v>3</x:v>
      </x:c>
      <x:c r="L1339" t="n">
        <x:v>12</x:v>
      </x:c>
    </x:row>
    <x:row r="1340">
      <x:c r="A1340" s="10" t="n">
        <x:v>43708</x:v>
      </x:c>
      <x:c r="B1340" t="n">
        <x:v>15.81</x:v>
      </x:c>
      <x:c r="C1340" t="n">
        <x:v>12.7</x:v>
      </x:c>
      <x:c r="D1340" t="n">
        <x:v>12.54</x:v>
      </x:c>
      <x:c r="E1340" t="n">
        <x:v>74</x:v>
      </x:c>
      <x:c r="F1340" t="n">
        <x:v>3</x:v>
      </x:c>
      <x:c r="G1340" t="n">
        <x:v>165</x:v>
      </x:c>
      <x:c r="H1340" t="n">
        <x:v>3</x:v>
      </x:c>
      <x:c r="I1340" t="n">
        <x:v>63</x:v>
      </x:c>
      <x:c r="J1340" t="n">
        <x:v>2</x:v>
      </x:c>
      <x:c r="K1340" t="n">
        <x:v>50</x:v>
      </x:c>
      <x:c r="L1340" t="n">
        <x:v>3</x:v>
      </x:c>
    </x:row>
    <x:row r="1341">
      <x:c r="A1341" s="10" t="n">
        <x:v>43709</x:v>
      </x:c>
      <x:c r="B1341" t="n">
        <x:v>14.28</x:v>
      </x:c>
      <x:c r="C1341" t="n">
        <x:v>15.81</x:v>
      </x:c>
      <x:c r="D1341" t="n">
        <x:v>12.42</x:v>
      </x:c>
      <x:c r="E1341" t="n">
        <x:v>0</x:v>
      </x:c>
      <x:c r="F1341" t="n">
        <x:v>74</x:v>
      </x:c>
      <x:c r="G1341" t="n">
        <x:v>5</x:v>
      </x:c>
      <x:c r="H1341" t="n">
        <x:v>165</x:v>
      </x:c>
      <x:c r="I1341" t="n">
        <x:v>3</x:v>
      </x:c>
      <x:c r="J1341" t="n">
        <x:v>63</x:v>
      </x:c>
      <x:c r="K1341" t="n">
        <x:v>1</x:v>
      </x:c>
      <x:c r="L1341" t="n">
        <x:v>50</x:v>
      </x:c>
    </x:row>
    <x:row r="1342">
      <x:c r="A1342" s="10" t="n">
        <x:v>43710</x:v>
      </x:c>
      <x:c r="B1342" t="n">
        <x:v>13.05</x:v>
      </x:c>
      <x:c r="C1342" t="n">
        <x:v>14.28</x:v>
      </x:c>
      <x:c r="D1342" t="n">
        <x:v>12.7</x:v>
      </x:c>
      <x:c r="E1342" t="n">
        <x:v>10</x:v>
      </x:c>
      <x:c r="F1342" t="n">
        <x:v>0</x:v>
      </x:c>
      <x:c r="G1342" t="n">
        <x:v>13</x:v>
      </x:c>
      <x:c r="H1342" t="n">
        <x:v>5</x:v>
      </x:c>
      <x:c r="I1342" t="n">
        <x:v>25</x:v>
      </x:c>
      <x:c r="J1342" t="n">
        <x:v>3</x:v>
      </x:c>
      <x:c r="K1342" t="n">
        <x:v>13</x:v>
      </x:c>
      <x:c r="L1342" t="n">
        <x:v>1</x:v>
      </x:c>
    </x:row>
    <x:row r="1343">
      <x:c r="A1343" s="10" t="n">
        <x:v>43711</x:v>
      </x:c>
      <x:c r="B1343" t="n">
        <x:v>12.89</x:v>
      </x:c>
      <x:c r="C1343" t="n">
        <x:v>13.05</x:v>
      </x:c>
      <x:c r="D1343" t="n">
        <x:v>15.81</x:v>
      </x:c>
      <x:c r="E1343" t="n">
        <x:v>5</x:v>
      </x:c>
      <x:c r="F1343" t="n">
        <x:v>10</x:v>
      </x:c>
      <x:c r="G1343" t="n">
        <x:v>19</x:v>
      </x:c>
      <x:c r="H1343" t="n">
        <x:v>13</x:v>
      </x:c>
      <x:c r="I1343" t="n">
        <x:v>18</x:v>
      </x:c>
      <x:c r="J1343" t="n">
        <x:v>25</x:v>
      </x:c>
      <x:c r="K1343" t="n">
        <x:v>12</x:v>
      </x:c>
      <x:c r="L1343" t="n">
        <x:v>13</x:v>
      </x:c>
    </x:row>
    <x:row r="1344">
      <x:c r="A1344" s="10" t="n">
        <x:v>43712</x:v>
      </x:c>
      <x:c r="B1344" t="n">
        <x:v>12.83</x:v>
      </x:c>
      <x:c r="C1344" t="n">
        <x:v>12.89</x:v>
      </x:c>
      <x:c r="D1344" t="n">
        <x:v>14.28</x:v>
      </x:c>
      <x:c r="E1344" t="n">
        <x:v>0</x:v>
      </x:c>
      <x:c r="F1344" t="n">
        <x:v>5</x:v>
      </x:c>
      <x:c r="G1344" t="n">
        <x:v>0</x:v>
      </x:c>
      <x:c r="H1344" t="n">
        <x:v>19</x:v>
      </x:c>
      <x:c r="I1344" t="n">
        <x:v>0</x:v>
      </x:c>
      <x:c r="J1344" t="n">
        <x:v>18</x:v>
      </x:c>
      <x:c r="K1344" t="n">
        <x:v>0</x:v>
      </x:c>
      <x:c r="L1344" t="n">
        <x:v>12</x:v>
      </x:c>
    </x:row>
    <x:row r="1345">
      <x:c r="A1345" s="10" t="n">
        <x:v>43713</x:v>
      </x:c>
      <x:c r="B1345" t="n">
        <x:v>12.68</x:v>
      </x:c>
      <x:c r="C1345" t="n">
        <x:v>12.83</x:v>
      </x:c>
      <x:c r="D1345" t="n">
        <x:v>13.05</x:v>
      </x:c>
      <x:c r="E1345" t="n">
        <x:v>1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2</x:v>
      </x:c>
      <x:c r="L1345" t="n">
        <x:v>0</x:v>
      </x:c>
    </x:row>
    <x:row r="1346">
      <x:c r="A1346" s="10" t="n">
        <x:v>43714</x:v>
      </x:c>
      <x:c r="B1346" t="n">
        <x:v>12.57</x:v>
      </x:c>
      <x:c r="C1346" t="n">
        <x:v>12.68</x:v>
      </x:c>
      <x:c r="D1346" t="n">
        <x:v>12.89</x:v>
      </x:c>
      <x:c r="E1346" t="n">
        <x:v>1</x:v>
      </x:c>
      <x:c r="F1346" t="n">
        <x:v>1</x:v>
      </x:c>
      <x:c r="G1346" t="n">
        <x:v>3</x:v>
      </x:c>
      <x:c r="H1346" t="n">
        <x:v>0</x:v>
      </x:c>
      <x:c r="I1346" t="n">
        <x:v>2</x:v>
      </x:c>
      <x:c r="J1346" t="n">
        <x:v>0</x:v>
      </x:c>
      <x:c r="K1346" t="n">
        <x:v>1</x:v>
      </x:c>
      <x:c r="L1346" t="n">
        <x:v>2</x:v>
      </x:c>
    </x:row>
    <x:row r="1347">
      <x:c r="A1347" s="10" t="n">
        <x:v>43715</x:v>
      </x:c>
      <x:c r="B1347" t="n">
        <x:v>12.47</x:v>
      </x:c>
      <x:c r="C1347" t="n">
        <x:v>12.57</x:v>
      </x:c>
      <x:c r="D1347" t="n">
        <x:v>12.83</x:v>
      </x:c>
      <x:c r="E1347" t="n">
        <x:v>3</x:v>
      </x:c>
      <x:c r="F1347" t="n">
        <x:v>1</x:v>
      </x:c>
      <x:c r="G1347" t="n">
        <x:v>2</x:v>
      </x:c>
      <x:c r="H1347" t="n">
        <x:v>3</x:v>
      </x:c>
      <x:c r="I1347" t="n">
        <x:v>2</x:v>
      </x:c>
      <x:c r="J1347" t="n">
        <x:v>2</x:v>
      </x:c>
      <x:c r="K1347" t="n">
        <x:v>0</x:v>
      </x:c>
      <x:c r="L1347" t="n">
        <x:v>1</x:v>
      </x:c>
    </x:row>
    <x:row r="1348">
      <x:c r="A1348" s="10" t="n">
        <x:v>43716</x:v>
      </x:c>
      <x:c r="B1348" t="n">
        <x:v>12.4</x:v>
      </x:c>
      <x:c r="C1348" t="n">
        <x:v>12.47</x:v>
      </x:c>
      <x:c r="D1348" t="n">
        <x:v>12.68</x:v>
      </x:c>
      <x:c r="E1348" t="n">
        <x:v>6</x:v>
      </x:c>
      <x:c r="F1348" t="n">
        <x:v>3</x:v>
      </x:c>
      <x:c r="G1348" t="n">
        <x:v>18</x:v>
      </x:c>
      <x:c r="H1348" t="n">
        <x:v>2</x:v>
      </x:c>
      <x:c r="I1348" t="n">
        <x:v>21</x:v>
      </x:c>
      <x:c r="J1348" t="n">
        <x:v>2</x:v>
      </x:c>
      <x:c r="K1348" t="n">
        <x:v>17</x:v>
      </x:c>
      <x:c r="L1348" t="n">
        <x:v>0</x:v>
      </x:c>
    </x:row>
    <x:row r="1349">
      <x:c r="A1349" s="10" t="n">
        <x:v>43717</x:v>
      </x:c>
      <x:c r="B1349" t="n">
        <x:v>12.39</x:v>
      </x:c>
      <x:c r="C1349" t="n">
        <x:v>12.4</x:v>
      </x:c>
      <x:c r="D1349" t="n">
        <x:v>12.57</x:v>
      </x:c>
      <x:c r="E1349" t="n">
        <x:v>22</x:v>
      </x:c>
      <x:c r="F1349" t="n">
        <x:v>6</x:v>
      </x:c>
      <x:c r="G1349" t="n">
        <x:v>10</x:v>
      </x:c>
      <x:c r="H1349" t="n">
        <x:v>18</x:v>
      </x:c>
      <x:c r="I1349" t="n">
        <x:v>14</x:v>
      </x:c>
      <x:c r="J1349" t="n">
        <x:v>21</x:v>
      </x:c>
      <x:c r="K1349" t="n">
        <x:v>10</x:v>
      </x:c>
      <x:c r="L1349" t="n">
        <x:v>17</x:v>
      </x:c>
    </x:row>
    <x:row r="1350">
      <x:c r="A1350" s="10" t="n">
        <x:v>43718</x:v>
      </x:c>
      <x:c r="B1350" t="n">
        <x:v>12.38</x:v>
      </x:c>
      <x:c r="C1350" t="n">
        <x:v>12.39</x:v>
      </x:c>
      <x:c r="D1350" t="n">
        <x:v>12.47</x:v>
      </x:c>
      <x:c r="E1350" t="n">
        <x:v>0</x:v>
      </x:c>
      <x:c r="F1350" t="n">
        <x:v>22</x:v>
      </x:c>
      <x:c r="G1350" t="n">
        <x:v>4</x:v>
      </x:c>
      <x:c r="H1350" t="n">
        <x:v>10</x:v>
      </x:c>
      <x:c r="I1350" t="n">
        <x:v>0</x:v>
      </x:c>
      <x:c r="J1350" t="n">
        <x:v>14</x:v>
      </x:c>
      <x:c r="K1350" t="n">
        <x:v>0</x:v>
      </x:c>
      <x:c r="L1350" t="n">
        <x:v>10</x:v>
      </x:c>
    </x:row>
    <x:row r="1351">
      <x:c r="A1351" s="10" t="n">
        <x:v>43719</x:v>
      </x:c>
      <x:c r="B1351" t="n">
        <x:v>12.38</x:v>
      </x:c>
      <x:c r="C1351" t="n">
        <x:v>12.38</x:v>
      </x:c>
      <x:c r="D1351" t="n">
        <x:v>12.4</x:v>
      </x:c>
      <x:c r="E1351" t="n">
        <x:v>17</x:v>
      </x:c>
      <x:c r="F1351" t="n">
        <x:v>0</x:v>
      </x:c>
      <x:c r="G1351" t="n">
        <x:v>2</x:v>
      </x:c>
      <x:c r="H1351" t="n">
        <x:v>4</x:v>
      </x:c>
      <x:c r="I1351" t="n">
        <x:v>3</x:v>
      </x:c>
      <x:c r="J1351" t="n">
        <x:v>0</x:v>
      </x:c>
      <x:c r="K1351" t="n">
        <x:v>13</x:v>
      </x:c>
      <x:c r="L1351" t="n">
        <x:v>0</x:v>
      </x:c>
    </x:row>
    <x:row r="1352">
      <x:c r="A1352" s="10" t="n">
        <x:v>43720</x:v>
      </x:c>
      <x:c r="B1352" t="n">
        <x:v>12.55</x:v>
      </x:c>
      <x:c r="C1352" t="n">
        <x:v>12.38</x:v>
      </x:c>
      <x:c r="D1352" t="n">
        <x:v>12.39</x:v>
      </x:c>
      <x:c r="E1352" t="n">
        <x:v>27</x:v>
      </x:c>
      <x:c r="F1352" t="n">
        <x:v>17</x:v>
      </x:c>
      <x:c r="G1352" t="n">
        <x:v>23</x:v>
      </x:c>
      <x:c r="H1352" t="n">
        <x:v>2</x:v>
      </x:c>
      <x:c r="I1352" t="n">
        <x:v>26</x:v>
      </x:c>
      <x:c r="J1352" t="n">
        <x:v>3</x:v>
      </x:c>
      <x:c r="K1352" t="n">
        <x:v>26</x:v>
      </x:c>
      <x:c r="L1352" t="n">
        <x:v>13</x:v>
      </x:c>
    </x:row>
    <x:row r="1353">
      <x:c r="A1353" s="10" t="n">
        <x:v>43721</x:v>
      </x:c>
      <x:c r="B1353" t="n">
        <x:v>12.51</x:v>
      </x:c>
      <x:c r="C1353" t="n">
        <x:v>12.55</x:v>
      </x:c>
      <x:c r="D1353" t="n">
        <x:v>12.38</x:v>
      </x:c>
      <x:c r="E1353" t="n">
        <x:v>8</x:v>
      </x:c>
      <x:c r="F1353" t="n">
        <x:v>27</x:v>
      </x:c>
      <x:c r="G1353" t="n">
        <x:v>15</x:v>
      </x:c>
      <x:c r="H1353" t="n">
        <x:v>23</x:v>
      </x:c>
      <x:c r="I1353" t="n">
        <x:v>10</x:v>
      </x:c>
      <x:c r="J1353" t="n">
        <x:v>26</x:v>
      </x:c>
      <x:c r="K1353" t="n">
        <x:v>2</x:v>
      </x:c>
      <x:c r="L1353" t="n">
        <x:v>26</x:v>
      </x:c>
    </x:row>
    <x:row r="1354">
      <x:c r="A1354" s="10" t="n">
        <x:v>43722</x:v>
      </x:c>
      <x:c r="B1354" t="n">
        <x:v>12.63</x:v>
      </x:c>
      <x:c r="C1354" t="n">
        <x:v>12.51</x:v>
      </x:c>
      <x:c r="D1354" t="n">
        <x:v>12.38</x:v>
      </x:c>
      <x:c r="E1354" t="n">
        <x:v>22</x:v>
      </x:c>
      <x:c r="F1354" t="n">
        <x:v>8</x:v>
      </x:c>
      <x:c r="G1354" t="n">
        <x:v>46</x:v>
      </x:c>
      <x:c r="H1354" t="n">
        <x:v>15</x:v>
      </x:c>
      <x:c r="I1354" t="n">
        <x:v>75</x:v>
      </x:c>
      <x:c r="J1354" t="n">
        <x:v>10</x:v>
      </x:c>
      <x:c r="K1354" t="n">
        <x:v>26</x:v>
      </x:c>
      <x:c r="L1354" t="n">
        <x:v>2</x:v>
      </x:c>
    </x:row>
    <x:row r="1355">
      <x:c r="A1355" s="10" t="n">
        <x:v>43723</x:v>
      </x:c>
      <x:c r="B1355" t="inlineStr">
        <x:is>
          <x:t xml:space="preserve"/>
        </x:is>
      </x:c>
      <x:c r="C1355" t="n">
        <x:v>12.63</x:v>
      </x:c>
      <x:c r="D1355" t="n">
        <x:v>12.55</x:v>
      </x:c>
      <x:c r="E1355" t="n">
        <x:v>55</x:v>
      </x:c>
      <x:c r="F1355" t="n">
        <x:v>22</x:v>
      </x:c>
      <x:c r="G1355" t="n">
        <x:v>46</x:v>
      </x:c>
      <x:c r="H1355" t="n">
        <x:v>46</x:v>
      </x:c>
      <x:c r="I1355" t="n">
        <x:v>51</x:v>
      </x:c>
      <x:c r="J1355" t="n">
        <x:v>75</x:v>
      </x:c>
      <x:c r="K1355" t="n">
        <x:v>46</x:v>
      </x:c>
      <x:c r="L1355" t="n">
        <x:v>26</x:v>
      </x:c>
    </x:row>
    <x:row r="1356">
      <x:c r="A1356" s="10" t="n">
        <x:v>43724</x:v>
      </x:c>
      <x:c r="B1356" t="n">
        <x:v>14</x:v>
      </x:c>
      <x:c r="C1356" t="inlineStr">
        <x:is>
          <x:t xml:space="preserve"/>
        </x:is>
      </x:c>
      <x:c r="D1356" t="n">
        <x:v>12.51</x:v>
      </x:c>
      <x:c r="E1356" t="n">
        <x:v>17</x:v>
      </x:c>
      <x:c r="F1356" t="n">
        <x:v>55</x:v>
      </x:c>
      <x:c r="G1356" t="n">
        <x:v>23</x:v>
      </x:c>
      <x:c r="H1356" t="n">
        <x:v>46</x:v>
      </x:c>
      <x:c r="I1356" t="n">
        <x:v>16</x:v>
      </x:c>
      <x:c r="J1356" t="n">
        <x:v>51</x:v>
      </x:c>
      <x:c r="K1356" t="n">
        <x:v>24</x:v>
      </x:c>
      <x:c r="L1356" t="n">
        <x:v>46</x:v>
      </x:c>
    </x:row>
    <x:row r="1357">
      <x:c r="A1357" s="10" t="n">
        <x:v>43725</x:v>
      </x:c>
      <x:c r="B1357" t="n">
        <x:v>13.28</x:v>
      </x:c>
      <x:c r="C1357" t="n">
        <x:v>14</x:v>
      </x:c>
      <x:c r="D1357" t="n">
        <x:v>12.63</x:v>
      </x:c>
      <x:c r="E1357" t="n">
        <x:v>22</x:v>
      </x:c>
      <x:c r="F1357" t="n">
        <x:v>17</x:v>
      </x:c>
      <x:c r="G1357" t="n">
        <x:v>12</x:v>
      </x:c>
      <x:c r="H1357" t="n">
        <x:v>23</x:v>
      </x:c>
      <x:c r="I1357" t="n">
        <x:v>9</x:v>
      </x:c>
      <x:c r="J1357" t="n">
        <x:v>16</x:v>
      </x:c>
      <x:c r="K1357" t="n">
        <x:v>9</x:v>
      </x:c>
      <x:c r="L1357" t="n">
        <x:v>24</x:v>
      </x:c>
    </x:row>
    <x:row r="1358">
      <x:c r="A1358" s="10" t="n">
        <x:v>43726</x:v>
      </x:c>
      <x:c r="B1358" t="n">
        <x:v>13.7</x:v>
      </x:c>
      <x:c r="C1358" t="n">
        <x:v>13.28</x:v>
      </x:c>
      <x:c r="D1358" t="inlineStr">
        <x:is>
          <x:t xml:space="preserve"/>
        </x:is>
      </x:c>
      <x:c r="E1358" t="n">
        <x:v>33</x:v>
      </x:c>
      <x:c r="F1358" t="n">
        <x:v>22</x:v>
      </x:c>
      <x:c r="G1358" t="n">
        <x:v>40</x:v>
      </x:c>
      <x:c r="H1358" t="n">
        <x:v>12</x:v>
      </x:c>
      <x:c r="I1358" t="n">
        <x:v>28</x:v>
      </x:c>
      <x:c r="J1358" t="n">
        <x:v>9</x:v>
      </x:c>
      <x:c r="K1358" t="n">
        <x:v>31</x:v>
      </x:c>
      <x:c r="L1358" t="n">
        <x:v>9</x:v>
      </x:c>
    </x:row>
    <x:row r="1359">
      <x:c r="A1359" s="10" t="n">
        <x:v>43727</x:v>
      </x:c>
      <x:c r="B1359" t="n">
        <x:v>13.64</x:v>
      </x:c>
      <x:c r="C1359" t="n">
        <x:v>13.7</x:v>
      </x:c>
      <x:c r="D1359" t="n">
        <x:v>14</x:v>
      </x:c>
      <x:c r="E1359" t="n">
        <x:v>6</x:v>
      </x:c>
      <x:c r="F1359" t="n">
        <x:v>33</x:v>
      </x:c>
      <x:c r="G1359" t="n">
        <x:v>24</x:v>
      </x:c>
      <x:c r="H1359" t="n">
        <x:v>40</x:v>
      </x:c>
      <x:c r="I1359" t="n">
        <x:v>22</x:v>
      </x:c>
      <x:c r="J1359" t="n">
        <x:v>28</x:v>
      </x:c>
      <x:c r="K1359" t="n">
        <x:v>16</x:v>
      </x:c>
      <x:c r="L1359" t="n">
        <x:v>31</x:v>
      </x:c>
    </x:row>
    <x:row r="1360">
      <x:c r="A1360" s="10" t="n">
        <x:v>43728</x:v>
      </x:c>
      <x:c r="B1360" t="n">
        <x:v>13.43</x:v>
      </x:c>
      <x:c r="C1360" t="n">
        <x:v>13.64</x:v>
      </x:c>
      <x:c r="D1360" t="n">
        <x:v>13.28</x:v>
      </x:c>
      <x:c r="E1360" t="n">
        <x:v>28</x:v>
      </x:c>
      <x:c r="F1360" t="n">
        <x:v>6</x:v>
      </x:c>
      <x:c r="G1360" t="n">
        <x:v>11</x:v>
      </x:c>
      <x:c r="H1360" t="n">
        <x:v>24</x:v>
      </x:c>
      <x:c r="I1360" t="n">
        <x:v>15</x:v>
      </x:c>
      <x:c r="J1360" t="n">
        <x:v>22</x:v>
      </x:c>
      <x:c r="K1360" t="n">
        <x:v>26</x:v>
      </x:c>
      <x:c r="L1360" t="n">
        <x:v>16</x:v>
      </x:c>
    </x:row>
    <x:row r="1361">
      <x:c r="A1361" s="10" t="n">
        <x:v>43729</x:v>
      </x:c>
      <x:c r="B1361" t="n">
        <x:v>13.19</x:v>
      </x:c>
      <x:c r="C1361" t="n">
        <x:v>13.43</x:v>
      </x:c>
      <x:c r="D1361" t="n">
        <x:v>13.7</x:v>
      </x:c>
      <x:c r="E1361" t="n">
        <x:v>0</x:v>
      </x:c>
      <x:c r="F1361" t="n">
        <x:v>28</x:v>
      </x:c>
      <x:c r="G1361" t="n">
        <x:v>0</x:v>
      </x:c>
      <x:c r="H1361" t="n">
        <x:v>11</x:v>
      </x:c>
      <x:c r="I1361" t="n">
        <x:v>0</x:v>
      </x:c>
      <x:c r="J1361" t="n">
        <x:v>15</x:v>
      </x:c>
      <x:c r="K1361" t="n">
        <x:v>0</x:v>
      </x:c>
      <x:c r="L1361" t="n">
        <x:v>26</x:v>
      </x:c>
    </x:row>
    <x:row r="1362">
      <x:c r="A1362" s="10" t="n">
        <x:v>43730</x:v>
      </x:c>
      <x:c r="B1362" t="n">
        <x:v>13.1</x:v>
      </x:c>
      <x:c r="C1362" t="n">
        <x:v>13.19</x:v>
      </x:c>
      <x:c r="D1362" t="n">
        <x:v>13.64</x:v>
      </x:c>
      <x:c r="E1362" t="n">
        <x:v>0</x:v>
      </x:c>
      <x:c r="F1362" t="n">
        <x:v>0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0</x:v>
      </x:c>
      <x:c r="L1362" t="n">
        <x:v>0</x:v>
      </x:c>
    </x:row>
    <x:row r="1363">
      <x:c r="A1363" s="10" t="n">
        <x:v>43731</x:v>
      </x:c>
      <x:c r="B1363" t="n">
        <x:v>12.9</x:v>
      </x:c>
      <x:c r="C1363" t="n">
        <x:v>13.1</x:v>
      </x:c>
      <x:c r="D1363" t="n">
        <x:v>13.43</x:v>
      </x:c>
      <x:c r="E1363" t="n">
        <x:v>1</x:v>
      </x:c>
      <x:c r="F1363" t="n">
        <x:v>0</x:v>
      </x:c>
      <x:c r="G1363" t="n">
        <x:v>4</x:v>
      </x:c>
      <x:c r="H1363" t="n">
        <x:v>0</x:v>
      </x:c>
      <x:c r="I1363" t="n">
        <x:v>0</x:v>
      </x:c>
      <x:c r="J1363" t="n">
        <x:v>0</x:v>
      </x:c>
      <x:c r="K1363" t="n">
        <x:v>5</x:v>
      </x:c>
      <x:c r="L1363" t="n">
        <x:v>0</x:v>
      </x:c>
    </x:row>
    <x:row r="1364">
      <x:c r="A1364" s="10" t="n">
        <x:v>43732</x:v>
      </x:c>
      <x:c r="B1364" t="n">
        <x:v>12.73</x:v>
      </x:c>
      <x:c r="C1364" t="n">
        <x:v>12.9</x:v>
      </x:c>
      <x:c r="D1364" t="n">
        <x:v>13.19</x:v>
      </x:c>
      <x:c r="E1364" t="n">
        <x:v>0</x:v>
      </x:c>
      <x:c r="F1364" t="n">
        <x:v>1</x:v>
      </x:c>
      <x:c r="G1364" t="n">
        <x:v>0</x:v>
      </x:c>
      <x:c r="H1364" t="n">
        <x:v>4</x:v>
      </x:c>
      <x:c r="I1364" t="n">
        <x:v>5</x:v>
      </x:c>
      <x:c r="J1364" t="n">
        <x:v>0</x:v>
      </x:c>
      <x:c r="K1364" t="n">
        <x:v>1</x:v>
      </x:c>
      <x:c r="L1364" t="n">
        <x:v>5</x:v>
      </x:c>
    </x:row>
    <x:row r="1365">
      <x:c r="A1365" s="10" t="n">
        <x:v>43733</x:v>
      </x:c>
      <x:c r="B1365" t="n">
        <x:v>12.63</x:v>
      </x:c>
      <x:c r="C1365" t="n">
        <x:v>12.73</x:v>
      </x:c>
      <x:c r="D1365" t="n">
        <x:v>13.1</x:v>
      </x:c>
      <x:c r="E1365" t="n">
        <x:v>0</x:v>
      </x:c>
      <x:c r="F1365" t="n">
        <x:v>0</x:v>
      </x:c>
      <x:c r="G1365" t="n">
        <x:v>1</x:v>
      </x:c>
      <x:c r="H1365" t="n">
        <x:v>0</x:v>
      </x:c>
      <x:c r="I1365" t="n">
        <x:v>0</x:v>
      </x:c>
      <x:c r="J1365" t="n">
        <x:v>5</x:v>
      </x:c>
      <x:c r="K1365" t="n">
        <x:v>0</x:v>
      </x:c>
      <x:c r="L1365" t="n">
        <x:v>1</x:v>
      </x:c>
    </x:row>
    <x:row r="1366">
      <x:c r="A1366" s="10" t="n">
        <x:v>43734</x:v>
      </x:c>
      <x:c r="B1366" t="n">
        <x:v>12.57</x:v>
      </x:c>
      <x:c r="C1366" t="n">
        <x:v>12.63</x:v>
      </x:c>
      <x:c r="D1366" t="n">
        <x:v>12.9</x:v>
      </x:c>
      <x:c r="E1366" t="n">
        <x:v>0</x:v>
      </x:c>
      <x:c r="F1366" t="n">
        <x:v>0</x:v>
      </x:c>
      <x:c r="G1366" t="n">
        <x:v>0</x:v>
      </x:c>
      <x:c r="H1366" t="n">
        <x:v>1</x:v>
      </x:c>
      <x:c r="I1366" t="n">
        <x:v>3</x:v>
      </x:c>
      <x:c r="J1366" t="n">
        <x:v>0</x:v>
      </x:c>
      <x:c r="K1366" t="n">
        <x:v>0</x:v>
      </x:c>
      <x:c r="L1366" t="n">
        <x:v>0</x:v>
      </x:c>
    </x:row>
    <x:row r="1367">
      <x:c r="A1367" s="10" t="n">
        <x:v>43735</x:v>
      </x:c>
      <x:c r="B1367" t="n">
        <x:v>12.56</x:v>
      </x:c>
      <x:c r="C1367" t="n">
        <x:v>12.57</x:v>
      </x:c>
      <x:c r="D1367" t="n">
        <x:v>12.73</x:v>
      </x:c>
      <x:c r="E1367" t="n">
        <x:v>0</x:v>
      </x:c>
      <x:c r="F1367" t="n">
        <x:v>0</x:v>
      </x:c>
      <x:c r="G1367" t="n">
        <x:v>1</x:v>
      </x:c>
      <x:c r="H1367" t="n">
        <x:v>0</x:v>
      </x:c>
      <x:c r="I1367" t="n">
        <x:v>3</x:v>
      </x:c>
      <x:c r="J1367" t="n">
        <x:v>3</x:v>
      </x:c>
      <x:c r="K1367" t="n">
        <x:v>0</x:v>
      </x:c>
      <x:c r="L1367" t="n">
        <x:v>0</x:v>
      </x:c>
    </x:row>
    <x:row r="1368">
      <x:c r="A1368" s="10" t="n">
        <x:v>43736</x:v>
      </x:c>
      <x:c r="B1368" t="n">
        <x:v>12.55</x:v>
      </x:c>
      <x:c r="C1368" t="n">
        <x:v>12.56</x:v>
      </x:c>
      <x:c r="D1368" t="n">
        <x:v>12.63</x:v>
      </x:c>
      <x:c r="E1368" t="n">
        <x:v>0</x:v>
      </x:c>
      <x:c r="F1368" t="n">
        <x:v>0</x:v>
      </x:c>
      <x:c r="G1368" t="n">
        <x:v>9</x:v>
      </x:c>
      <x:c r="H1368" t="n">
        <x:v>1</x:v>
      </x:c>
      <x:c r="I1368" t="n">
        <x:v>8</x:v>
      </x:c>
      <x:c r="J1368" t="n">
        <x:v>3</x:v>
      </x:c>
      <x:c r="K1368" t="n">
        <x:v>7</x:v>
      </x:c>
      <x:c r="L1368" t="n">
        <x:v>0</x:v>
      </x:c>
    </x:row>
    <x:row r="1369">
      <x:c r="A1369" s="10" t="n">
        <x:v>43737</x:v>
      </x:c>
      <x:c r="B1369" t="inlineStr">
        <x:is>
          <x:t xml:space="preserve"/>
        </x:is>
      </x:c>
      <x:c r="C1369" t="n">
        <x:v>12.55</x:v>
      </x:c>
      <x:c r="D1369" t="n">
        <x:v>12.57</x:v>
      </x:c>
      <x:c r="E1369" t="n">
        <x:v>5</x:v>
      </x:c>
      <x:c r="F1369" t="n">
        <x:v>0</x:v>
      </x:c>
      <x:c r="G1369" t="n">
        <x:v>5</x:v>
      </x:c>
      <x:c r="H1369" t="n">
        <x:v>9</x:v>
      </x:c>
      <x:c r="I1369" t="n">
        <x:v>7</x:v>
      </x:c>
      <x:c r="J1369" t="n">
        <x:v>8</x:v>
      </x:c>
      <x:c r="K1369" t="n">
        <x:v>11</x:v>
      </x:c>
      <x:c r="L1369" t="n">
        <x:v>7</x:v>
      </x:c>
    </x:row>
    <x:row r="1370">
      <x:c r="A1370" s="10" t="n">
        <x:v>43738</x:v>
      </x:c>
      <x:c r="B1370" t="n">
        <x:v>12.54</x:v>
      </x:c>
      <x:c r="C1370" t="inlineStr">
        <x:is>
          <x:t xml:space="preserve"/>
        </x:is>
      </x:c>
      <x:c r="D1370" t="n">
        <x:v>12.56</x:v>
      </x:c>
      <x:c r="E1370" t="n">
        <x:v>7</x:v>
      </x:c>
      <x:c r="F1370" t="n">
        <x:v>5</x:v>
      </x:c>
      <x:c r="G1370" t="n">
        <x:v>0</x:v>
      </x:c>
      <x:c r="H1370" t="n">
        <x:v>5</x:v>
      </x:c>
      <x:c r="I1370" t="n">
        <x:v>1</x:v>
      </x:c>
      <x:c r="J1370" t="n">
        <x:v>7</x:v>
      </x:c>
      <x:c r="K1370" t="n">
        <x:v>10</x:v>
      </x:c>
      <x:c r="L1370" t="n">
        <x:v>11</x:v>
      </x:c>
    </x:row>
    <x:row r="1371">
      <x:c r="A1371" s="10" t="n">
        <x:v>43739</x:v>
      </x:c>
      <x:c r="B1371" t="n">
        <x:v>12.05</x:v>
      </x:c>
      <x:c r="C1371" t="n">
        <x:v>12.54</x:v>
      </x:c>
      <x:c r="D1371" t="n">
        <x:v>12.55</x:v>
      </x:c>
      <x:c r="E1371" t="n">
        <x:v>0</x:v>
      </x:c>
      <x:c r="F1371" t="n">
        <x:v>7</x:v>
      </x:c>
      <x:c r="G1371" t="n">
        <x:v>1</x:v>
      </x:c>
      <x:c r="H1371" t="n">
        <x:v>0</x:v>
      </x:c>
      <x:c r="I1371" t="n">
        <x:v>0</x:v>
      </x:c>
      <x:c r="J1371" t="n">
        <x:v>1</x:v>
      </x:c>
      <x:c r="K1371" t="n">
        <x:v>0</x:v>
      </x:c>
      <x:c r="L1371" t="n">
        <x:v>10</x:v>
      </x:c>
    </x:row>
    <x:row r="1372">
      <x:c r="A1372" s="10" t="n">
        <x:v>43740</x:v>
      </x:c>
      <x:c r="B1372" t="n">
        <x:v>12.7</x:v>
      </x:c>
      <x:c r="C1372" t="n">
        <x:v>12.05</x:v>
      </x:c>
      <x:c r="D1372" t="inlineStr">
        <x:is>
          <x:t xml:space="preserve"/>
        </x:is>
      </x:c>
      <x:c r="E1372" t="n">
        <x:v>17</x:v>
      </x:c>
      <x:c r="F1372" t="n">
        <x:v>0</x:v>
      </x:c>
      <x:c r="G1372" t="n">
        <x:v>16</x:v>
      </x:c>
      <x:c r="H1372" t="n">
        <x:v>1</x:v>
      </x:c>
      <x:c r="I1372" t="n">
        <x:v>10</x:v>
      </x:c>
      <x:c r="J1372" t="n">
        <x:v>0</x:v>
      </x:c>
      <x:c r="K1372" t="n">
        <x:v>53</x:v>
      </x:c>
      <x:c r="L1372" t="n">
        <x:v>0</x:v>
      </x:c>
    </x:row>
    <x:row r="1373">
      <x:c r="A1373" s="10" t="n">
        <x:v>43741</x:v>
      </x:c>
      <x:c r="B1373" t="n">
        <x:v>12.2</x:v>
      </x:c>
      <x:c r="C1373" t="n">
        <x:v>12.7</x:v>
      </x:c>
      <x:c r="D1373" t="n">
        <x:v>12.54</x:v>
      </x:c>
      <x:c r="E1373" t="n">
        <x:v>0</x:v>
      </x:c>
      <x:c r="F1373" t="n">
        <x:v>17</x:v>
      </x:c>
      <x:c r="G1373" t="n">
        <x:v>0</x:v>
      </x:c>
      <x:c r="H1373" t="n">
        <x:v>16</x:v>
      </x:c>
      <x:c r="I1373" t="n">
        <x:v>0</x:v>
      </x:c>
      <x:c r="J1373" t="n">
        <x:v>10</x:v>
      </x:c>
      <x:c r="K1373" t="n">
        <x:v>0</x:v>
      </x:c>
      <x:c r="L1373" t="n">
        <x:v>53</x:v>
      </x:c>
    </x:row>
    <x:row r="1374">
      <x:c r="A1374" s="10" t="n">
        <x:v>43742</x:v>
      </x:c>
      <x:c r="B1374" t="n">
        <x:v>12.15</x:v>
      </x:c>
      <x:c r="C1374" t="n">
        <x:v>12.2</x:v>
      </x:c>
      <x:c r="D1374" t="n">
        <x:v>12.05</x:v>
      </x:c>
      <x:c r="E1374" t="n">
        <x:v>3</x:v>
      </x:c>
      <x:c r="F1374" t="n">
        <x:v>0</x:v>
      </x:c>
      <x:c r="G1374" t="n">
        <x:v>14</x:v>
      </x:c>
      <x:c r="H1374" t="n">
        <x:v>0</x:v>
      </x:c>
      <x:c r="I1374" t="n">
        <x:v>16</x:v>
      </x:c>
      <x:c r="J1374" t="n">
        <x:v>0</x:v>
      </x:c>
      <x:c r="K1374" t="n">
        <x:v>0</x:v>
      </x:c>
      <x:c r="L1374" t="n">
        <x:v>0</x:v>
      </x:c>
    </x:row>
    <x:row r="1375">
      <x:c r="A1375" s="10" t="n">
        <x:v>43743</x:v>
      </x:c>
      <x:c r="B1375" t="n">
        <x:v>12.04</x:v>
      </x:c>
      <x:c r="C1375" t="n">
        <x:v>12.15</x:v>
      </x:c>
      <x:c r="D1375" t="n">
        <x:v>12.7</x:v>
      </x:c>
      <x:c r="E1375" t="n">
        <x:v>0</x:v>
      </x:c>
      <x:c r="F1375" t="n">
        <x:v>3</x:v>
      </x:c>
      <x:c r="G1375" t="n">
        <x:v>0</x:v>
      </x:c>
      <x:c r="H1375" t="n">
        <x:v>14</x:v>
      </x:c>
      <x:c r="I1375" t="n">
        <x:v>0</x:v>
      </x:c>
      <x:c r="J1375" t="n">
        <x:v>16</x:v>
      </x:c>
      <x:c r="K1375" t="n">
        <x:v>0</x:v>
      </x:c>
      <x:c r="L1375" t="n">
        <x:v>0</x:v>
      </x:c>
    </x:row>
    <x:row r="1376">
      <x:c r="A1376" s="10" t="n">
        <x:v>43744</x:v>
      </x:c>
      <x:c r="B1376" t="n">
        <x:v>12</x:v>
      </x:c>
      <x:c r="C1376" t="n">
        <x:v>12.04</x:v>
      </x:c>
      <x:c r="D1376" t="n">
        <x:v>12.2</x:v>
      </x:c>
      <x:c r="E1376" t="n">
        <x:v>13</x:v>
      </x:c>
      <x:c r="F1376" t="n">
        <x:v>0</x:v>
      </x:c>
      <x:c r="G1376" t="n">
        <x:v>0</x:v>
      </x:c>
      <x:c r="H1376" t="n">
        <x:v>0</x:v>
      </x:c>
      <x:c r="I1376" t="n">
        <x:v>0</x:v>
      </x:c>
      <x:c r="J1376" t="n">
        <x:v>0</x:v>
      </x:c>
      <x:c r="K1376" t="n">
        <x:v>0</x:v>
      </x:c>
      <x:c r="L1376" t="n">
        <x:v>0</x:v>
      </x:c>
    </x:row>
    <x:row r="1377">
      <x:c r="A1377" s="10" t="n">
        <x:v>43745</x:v>
      </x:c>
      <x:c r="B1377" t="n">
        <x:v>11.95</x:v>
      </x:c>
      <x:c r="C1377" t="n">
        <x:v>12</x:v>
      </x:c>
      <x:c r="D1377" t="n">
        <x:v>12.15</x:v>
      </x:c>
      <x:c r="E1377" t="n">
        <x:v>0</x:v>
      </x:c>
      <x:c r="F1377" t="n">
        <x:v>13</x:v>
      </x:c>
      <x:c r="G1377" t="n">
        <x:v>0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0</x:v>
      </x:c>
    </x:row>
    <x:row r="1378">
      <x:c r="A1378" s="10" t="n">
        <x:v>43746</x:v>
      </x:c>
      <x:c r="B1378" t="n">
        <x:v>11.94</x:v>
      </x:c>
      <x:c r="C1378" t="n">
        <x:v>11.95</x:v>
      </x:c>
      <x:c r="D1378" t="n">
        <x:v>12.04</x:v>
      </x:c>
      <x:c r="E1378" t="n">
        <x:v>0</x:v>
      </x:c>
      <x:c r="F1378" t="n">
        <x:v>0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0</x:v>
      </x:c>
      <x:c r="L1378" t="n">
        <x:v>0</x:v>
      </x:c>
    </x:row>
    <x:row r="1379">
      <x:c r="A1379" s="10" t="n">
        <x:v>43747</x:v>
      </x:c>
      <x:c r="B1379" t="n">
        <x:v>11.91</x:v>
      </x:c>
      <x:c r="C1379" t="n">
        <x:v>11.94</x:v>
      </x:c>
      <x:c r="D1379" t="n">
        <x:v>12</x:v>
      </x:c>
      <x:c r="E1379" t="n">
        <x:v>0</x:v>
      </x:c>
      <x:c r="F1379" t="n">
        <x:v>0</x:v>
      </x:c>
      <x:c r="G1379" t="n">
        <x:v>1</x:v>
      </x:c>
      <x:c r="H1379" t="n">
        <x:v>0</x:v>
      </x:c>
      <x:c r="I1379" t="n">
        <x:v>0</x:v>
      </x:c>
      <x:c r="J1379" t="n">
        <x:v>0</x:v>
      </x:c>
      <x:c r="K1379" t="n">
        <x:v>0</x:v>
      </x:c>
      <x:c r="L1379" t="n">
        <x:v>0</x:v>
      </x:c>
    </x:row>
    <x:row r="1380">
      <x:c r="A1380" s="10" t="n">
        <x:v>43748</x:v>
      </x:c>
      <x:c r="B1380" t="n">
        <x:v>11.92</x:v>
      </x:c>
      <x:c r="C1380" t="n">
        <x:v>11.91</x:v>
      </x:c>
      <x:c r="D1380" t="n">
        <x:v>11.95</x:v>
      </x:c>
      <x:c r="E1380" t="n">
        <x:v>0</x:v>
      </x:c>
      <x:c r="F1380" t="n">
        <x:v>0</x:v>
      </x:c>
      <x:c r="G1380" t="n">
        <x:v>0</x:v>
      </x:c>
      <x:c r="H1380" t="n">
        <x:v>1</x:v>
      </x:c>
      <x:c r="I1380" t="n">
        <x:v>1</x:v>
      </x:c>
      <x:c r="J1380" t="n">
        <x:v>0</x:v>
      </x:c>
      <x:c r="K1380" t="n">
        <x:v>0</x:v>
      </x:c>
      <x:c r="L1380" t="n">
        <x:v>0</x:v>
      </x:c>
    </x:row>
    <x:row r="1381">
      <x:c r="A1381" s="10" t="n">
        <x:v>43749</x:v>
      </x:c>
      <x:c r="B1381" t="n">
        <x:v>11.88</x:v>
      </x:c>
      <x:c r="C1381" t="n">
        <x:v>11.92</x:v>
      </x:c>
      <x:c r="D1381" t="n">
        <x:v>11.94</x:v>
      </x:c>
      <x:c r="E1381" t="n">
        <x:v>11</x:v>
      </x:c>
      <x:c r="F1381" t="n">
        <x:v>0</x:v>
      </x:c>
      <x:c r="G1381" t="n">
        <x:v>11</x:v>
      </x:c>
      <x:c r="H1381" t="n">
        <x:v>0</x:v>
      </x:c>
      <x:c r="I1381" t="n">
        <x:v>27</x:v>
      </x:c>
      <x:c r="J1381" t="n">
        <x:v>1</x:v>
      </x:c>
      <x:c r="K1381" t="n">
        <x:v>9</x:v>
      </x:c>
      <x:c r="L1381" t="n">
        <x:v>0</x:v>
      </x:c>
    </x:row>
    <x:row r="1382">
      <x:c r="A1382" s="10" t="n">
        <x:v>43750</x:v>
      </x:c>
      <x:c r="B1382" t="n">
        <x:v>12.04</x:v>
      </x:c>
      <x:c r="C1382" t="n">
        <x:v>11.88</x:v>
      </x:c>
      <x:c r="D1382" t="n">
        <x:v>11.91</x:v>
      </x:c>
      <x:c r="E1382" t="n">
        <x:v>11</x:v>
      </x:c>
      <x:c r="F1382" t="n">
        <x:v>11</x:v>
      </x:c>
      <x:c r="G1382" t="n">
        <x:v>2</x:v>
      </x:c>
      <x:c r="H1382" t="n">
        <x:v>11</x:v>
      </x:c>
      <x:c r="I1382" t="n">
        <x:v>5</x:v>
      </x:c>
      <x:c r="J1382" t="n">
        <x:v>27</x:v>
      </x:c>
      <x:c r="K1382" t="n">
        <x:v>9</x:v>
      </x:c>
      <x:c r="L1382" t="n">
        <x:v>9</x:v>
      </x:c>
    </x:row>
    <x:row r="1383">
      <x:c r="A1383" s="10" t="n">
        <x:v>43751</x:v>
      </x:c>
      <x:c r="B1383" t="n">
        <x:v>11.89</x:v>
      </x:c>
      <x:c r="C1383" t="n">
        <x:v>12.04</x:v>
      </x:c>
      <x:c r="D1383" t="n">
        <x:v>11.92</x:v>
      </x:c>
      <x:c r="E1383" t="n">
        <x:v>0</x:v>
      </x:c>
      <x:c r="F1383" t="n">
        <x:v>11</x:v>
      </x:c>
      <x:c r="G1383" t="n">
        <x:v>0</x:v>
      </x:c>
      <x:c r="H1383" t="n">
        <x:v>2</x:v>
      </x:c>
      <x:c r="I1383" t="n">
        <x:v>0</x:v>
      </x:c>
      <x:c r="J1383" t="n">
        <x:v>5</x:v>
      </x:c>
      <x:c r="K1383" t="n">
        <x:v>0</x:v>
      </x:c>
      <x:c r="L1383" t="n">
        <x:v>9</x:v>
      </x:c>
    </x:row>
    <x:row r="1384">
      <x:c r="A1384" s="10" t="n">
        <x:v>43752</x:v>
      </x:c>
      <x:c r="B1384" t="n">
        <x:v>11.88</x:v>
      </x:c>
      <x:c r="C1384" t="n">
        <x:v>11.89</x:v>
      </x:c>
      <x:c r="D1384" t="n">
        <x:v>11.88</x:v>
      </x:c>
      <x:c r="E1384" t="n">
        <x:v>0</x:v>
      </x:c>
      <x:c r="F1384" t="n">
        <x:v>0</x:v>
      </x:c>
      <x:c r="G1384" t="n">
        <x:v>0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0</x:v>
      </x:c>
    </x:row>
    <x:row r="1385">
      <x:c r="A1385" s="10" t="n">
        <x:v>43753</x:v>
      </x:c>
      <x:c r="B1385" t="inlineStr">
        <x:is>
          <x:t xml:space="preserve"/>
        </x:is>
      </x:c>
      <x:c r="C1385" t="n">
        <x:v>11.88</x:v>
      </x:c>
      <x:c r="D1385" t="n">
        <x:v>12.04</x:v>
      </x:c>
      <x:c r="E1385" t="n">
        <x:v>0</x:v>
      </x:c>
      <x:c r="F1385" t="n">
        <x:v>0</x:v>
      </x:c>
      <x:c r="G1385" t="n">
        <x:v>0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0</x:v>
      </x:c>
    </x:row>
    <x:row r="1386">
      <x:c r="A1386" s="10" t="n">
        <x:v>43754</x:v>
      </x:c>
      <x:c r="B1386" t="inlineStr">
        <x:is>
          <x:t xml:space="preserve"/>
        </x:is>
      </x:c>
      <x:c r="C1386" t="inlineStr">
        <x:is>
          <x:t xml:space="preserve"/>
        </x:is>
      </x:c>
      <x:c r="D1386" t="n">
        <x:v>11.89</x:v>
      </x:c>
      <x:c r="E1386" t="n">
        <x:v>0</x:v>
      </x:c>
      <x:c r="F1386" t="n">
        <x:v>0</x:v>
      </x:c>
      <x:c r="G1386" t="n">
        <x:v>1</x:v>
      </x:c>
      <x:c r="H1386" t="n">
        <x:v>0</x:v>
      </x:c>
      <x:c r="I1386" t="n">
        <x:v>0</x:v>
      </x:c>
      <x:c r="J1386" t="n">
        <x:v>0</x:v>
      </x:c>
      <x:c r="K1386" t="n">
        <x:v>0</x:v>
      </x:c>
      <x:c r="L1386" t="n">
        <x:v>0</x:v>
      </x:c>
    </x:row>
    <x:row r="1387">
      <x:c r="A1387" s="10" t="n">
        <x:v>43755</x:v>
      </x:c>
      <x:c r="B1387" t="n">
        <x:v>11.88</x:v>
      </x:c>
      <x:c r="C1387" t="inlineStr">
        <x:is>
          <x:t xml:space="preserve"/>
        </x:is>
      </x:c>
      <x:c r="D1387" t="n">
        <x:v>11.88</x:v>
      </x:c>
      <x:c r="E1387" t="n">
        <x:v>0</x:v>
      </x:c>
      <x:c r="F1387" t="n">
        <x:v>0</x:v>
      </x:c>
      <x:c r="G1387" t="n">
        <x:v>0</x:v>
      </x:c>
      <x:c r="H1387" t="n">
        <x:v>1</x:v>
      </x:c>
      <x:c r="I1387" t="n">
        <x:v>0</x:v>
      </x:c>
      <x:c r="J1387" t="n">
        <x:v>0</x:v>
      </x:c>
      <x:c r="K1387" t="n">
        <x:v>0</x:v>
      </x:c>
      <x:c r="L1387" t="n">
        <x:v>0</x:v>
      </x:c>
    </x:row>
    <x:row r="1388">
      <x:c r="A1388" s="10" t="n">
        <x:v>43756</x:v>
      </x:c>
      <x:c r="B1388" t="n">
        <x:v>11.88</x:v>
      </x:c>
      <x:c r="C1388" t="n">
        <x:v>11.88</x:v>
      </x:c>
      <x:c r="D1388" t="inlineStr">
        <x:is>
          <x:t xml:space="preserve"/>
        </x:is>
      </x:c>
      <x:c r="E1388" t="n">
        <x:v>0</x:v>
      </x:c>
      <x:c r="F1388" t="n">
        <x:v>0</x:v>
      </x:c>
      <x:c r="G1388" t="n">
        <x:v>0</x:v>
      </x:c>
      <x:c r="H1388" t="n">
        <x:v>0</x:v>
      </x:c>
      <x:c r="I1388" t="n">
        <x:v>0</x:v>
      </x:c>
      <x:c r="J1388" t="n">
        <x:v>0</x:v>
      </x:c>
      <x:c r="K1388" t="n">
        <x:v>0</x:v>
      </x:c>
      <x:c r="L1388" t="n">
        <x:v>0</x:v>
      </x:c>
    </x:row>
    <x:row r="1389">
      <x:c r="A1389" s="10" t="n">
        <x:v>43757</x:v>
      </x:c>
      <x:c r="B1389" t="n">
        <x:v>11.88</x:v>
      </x:c>
      <x:c r="C1389" t="n">
        <x:v>11.88</x:v>
      </x:c>
      <x:c r="D1389" t="inlineStr">
        <x:is>
          <x:t xml:space="preserve"/>
        </x:is>
      </x:c>
      <x:c r="E1389" t="n">
        <x:v>0</x:v>
      </x:c>
      <x:c r="F1389" t="n">
        <x:v>0</x:v>
      </x:c>
      <x:c r="G1389" t="n">
        <x:v>1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0</x:v>
      </x:c>
    </x:row>
    <x:row r="1390">
      <x:c r="A1390" s="10" t="n">
        <x:v>43758</x:v>
      </x:c>
      <x:c r="B1390" t="n">
        <x:v>11.88</x:v>
      </x:c>
      <x:c r="C1390" t="n">
        <x:v>11.88</x:v>
      </x:c>
      <x:c r="D1390" t="n">
        <x:v>11.88</x:v>
      </x:c>
      <x:c r="E1390" t="n">
        <x:v>0</x:v>
      </x:c>
      <x:c r="F1390" t="n">
        <x:v>0</x:v>
      </x:c>
      <x:c r="G1390" t="n">
        <x:v>1</x:v>
      </x:c>
      <x:c r="H1390" t="n">
        <x:v>1</x:v>
      </x:c>
      <x:c r="I1390" t="n">
        <x:v>1</x:v>
      </x:c>
      <x:c r="J1390" t="n">
        <x:v>0</x:v>
      </x:c>
      <x:c r="K1390" t="n">
        <x:v>0</x:v>
      </x:c>
      <x:c r="L1390" t="n">
        <x:v>0</x:v>
      </x:c>
    </x:row>
    <x:row r="1391">
      <x:c r="A1391" s="10" t="n">
        <x:v>43759</x:v>
      </x:c>
      <x:c r="B1391" t="n">
        <x:v>11.88</x:v>
      </x:c>
      <x:c r="C1391" t="n">
        <x:v>11.88</x:v>
      </x:c>
      <x:c r="D1391" t="n">
        <x:v>11.88</x:v>
      </x:c>
      <x:c r="E1391" t="n">
        <x:v>0</x:v>
      </x:c>
      <x:c r="F1391" t="n">
        <x:v>0</x:v>
      </x:c>
      <x:c r="G1391" t="n">
        <x:v>0</x:v>
      </x:c>
      <x:c r="H1391" t="n">
        <x:v>1</x:v>
      </x:c>
      <x:c r="I1391" t="n">
        <x:v>0</x:v>
      </x:c>
      <x:c r="J1391" t="n">
        <x:v>1</x:v>
      </x:c>
      <x:c r="K1391" t="n">
        <x:v>0</x:v>
      </x:c>
      <x:c r="L1391" t="n">
        <x:v>0</x:v>
      </x:c>
    </x:row>
    <x:row r="1392">
      <x:c r="A1392" s="10" t="n">
        <x:v>43760</x:v>
      </x:c>
      <x:c r="B1392" t="inlineStr">
        <x:is>
          <x:t xml:space="preserve"/>
        </x:is>
      </x:c>
      <x:c r="C1392" t="n">
        <x:v>11.88</x:v>
      </x:c>
      <x:c r="D1392" t="n">
        <x:v>11.88</x:v>
      </x:c>
      <x:c r="E1392" t="n">
        <x:v>0</x:v>
      </x:c>
      <x:c r="F1392" t="n">
        <x:v>0</x:v>
      </x:c>
      <x:c r="G1392" t="n">
        <x:v>0</x:v>
      </x:c>
      <x:c r="H1392" t="n">
        <x:v>0</x:v>
      </x:c>
      <x:c r="I1392" t="n">
        <x:v>0</x:v>
      </x:c>
      <x:c r="J1392" t="n">
        <x:v>0</x:v>
      </x:c>
      <x:c r="K1392" t="n">
        <x:v>2</x:v>
      </x:c>
      <x:c r="L1392" t="n">
        <x:v>0</x:v>
      </x:c>
    </x:row>
    <x:row r="1393">
      <x:c r="A1393" s="10" t="n">
        <x:v>43761</x:v>
      </x:c>
      <x:c r="B1393" t="inlineStr">
        <x:is>
          <x:t xml:space="preserve"/>
        </x:is>
      </x:c>
      <x:c r="C1393" t="inlineStr">
        <x:is>
          <x:t xml:space="preserve"/>
        </x:is>
      </x:c>
      <x:c r="D1393" t="n">
        <x:v>11.88</x:v>
      </x:c>
      <x:c r="E1393" t="n">
        <x:v>0</x:v>
      </x:c>
      <x:c r="F1393" t="n">
        <x:v>0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1</x:v>
      </x:c>
      <x:c r="L1393" t="n">
        <x:v>2</x:v>
      </x:c>
    </x:row>
    <x:row r="1394">
      <x:c r="A1394" s="10" t="n">
        <x:v>43762</x:v>
      </x:c>
      <x:c r="B1394" t="n">
        <x:v>11.9</x:v>
      </x:c>
      <x:c r="C1394" t="inlineStr">
        <x:is>
          <x:t xml:space="preserve"/>
        </x:is>
      </x:c>
      <x:c r="D1394" t="n">
        <x:v>11.88</x:v>
      </x:c>
      <x:c r="E1394" t="n">
        <x:v>0</x:v>
      </x:c>
      <x:c r="F1394" t="n">
        <x:v>0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0</x:v>
      </x:c>
      <x:c r="L1394" t="n">
        <x:v>1</x:v>
      </x:c>
    </x:row>
    <x:row r="1395">
      <x:c r="A1395" s="10" t="n">
        <x:v>43763</x:v>
      </x:c>
      <x:c r="B1395" t="n">
        <x:v>11.9</x:v>
      </x:c>
      <x:c r="C1395" t="n">
        <x:v>11.9</x:v>
      </x:c>
      <x:c r="D1395" t="inlineStr">
        <x:is>
          <x:t xml:space="preserve"/>
        </x:is>
      </x:c>
      <x:c r="E1395" t="n">
        <x:v>0</x:v>
      </x:c>
      <x:c r="F1395" t="n">
        <x:v>0</x:v>
      </x:c>
      <x:c r="G1395" t="n">
        <x:v>4</x:v>
      </x:c>
      <x:c r="H1395" t="n">
        <x:v>0</x:v>
      </x:c>
      <x:c r="I1395" t="n">
        <x:v>1</x:v>
      </x:c>
      <x:c r="J1395" t="n">
        <x:v>0</x:v>
      </x:c>
      <x:c r="K1395" t="n">
        <x:v>0</x:v>
      </x:c>
      <x:c r="L1395" t="n">
        <x:v>0</x:v>
      </x:c>
    </x:row>
    <x:row r="1396">
      <x:c r="A1396" s="10" t="n">
        <x:v>43764</x:v>
      </x:c>
      <x:c r="B1396" t="n">
        <x:v>11.9</x:v>
      </x:c>
      <x:c r="C1396" t="n">
        <x:v>11.9</x:v>
      </x:c>
      <x:c r="D1396" t="inlineStr">
        <x:is>
          <x:t xml:space="preserve"/>
        </x:is>
      </x:c>
      <x:c r="E1396" t="n">
        <x:v>0</x:v>
      </x:c>
      <x:c r="F1396" t="n">
        <x:v>0</x:v>
      </x:c>
      <x:c r="G1396" t="n">
        <x:v>0</x:v>
      </x:c>
      <x:c r="H1396" t="n">
        <x:v>4</x:v>
      </x:c>
      <x:c r="I1396" t="n">
        <x:v>0</x:v>
      </x:c>
      <x:c r="J1396" t="n">
        <x:v>1</x:v>
      </x:c>
      <x:c r="K1396" t="n">
        <x:v>0</x:v>
      </x:c>
      <x:c r="L1396" t="n">
        <x:v>0</x:v>
      </x:c>
    </x:row>
    <x:row r="1397">
      <x:c r="A1397" s="10" t="n">
        <x:v>43765</x:v>
      </x:c>
      <x:c r="B1397" t="n">
        <x:v>11.9</x:v>
      </x:c>
      <x:c r="C1397" t="n">
        <x:v>11.9</x:v>
      </x:c>
      <x:c r="D1397" t="n">
        <x:v>11.9</x:v>
      </x:c>
      <x:c r="E1397" t="n">
        <x:v>2</x:v>
      </x:c>
      <x:c r="F1397" t="n">
        <x:v>0</x:v>
      </x:c>
      <x:c r="G1397" t="n">
        <x:v>3</x:v>
      </x:c>
      <x:c r="H1397" t="n">
        <x:v>0</x:v>
      </x:c>
      <x:c r="I1397" t="n">
        <x:v>2</x:v>
      </x:c>
      <x:c r="J1397" t="n">
        <x:v>0</x:v>
      </x:c>
      <x:c r="K1397" t="n">
        <x:v>5</x:v>
      </x:c>
      <x:c r="L1397" t="n">
        <x:v>0</x:v>
      </x:c>
    </x:row>
    <x:row r="1398">
      <x:c r="A1398" s="10" t="n">
        <x:v>43766</x:v>
      </x:c>
      <x:c r="B1398" t="n">
        <x:v>11.9</x:v>
      </x:c>
      <x:c r="C1398" t="n">
        <x:v>11.9</x:v>
      </x:c>
      <x:c r="D1398" t="n">
        <x:v>11.9</x:v>
      </x:c>
      <x:c r="E1398" t="n">
        <x:v>2</x:v>
      </x:c>
      <x:c r="F1398" t="n">
        <x:v>2</x:v>
      </x:c>
      <x:c r="G1398" t="n">
        <x:v>4</x:v>
      </x:c>
      <x:c r="H1398" t="n">
        <x:v>3</x:v>
      </x:c>
      <x:c r="I1398" t="n">
        <x:v>4</x:v>
      </x:c>
      <x:c r="J1398" t="n">
        <x:v>2</x:v>
      </x:c>
      <x:c r="K1398" t="n">
        <x:v>1</x:v>
      </x:c>
      <x:c r="L1398" t="n">
        <x:v>5</x:v>
      </x:c>
    </x:row>
    <x:row r="1399">
      <x:c r="A1399" s="10" t="n">
        <x:v>43767</x:v>
      </x:c>
      <x:c r="B1399" t="n">
        <x:v>11.9</x:v>
      </x:c>
      <x:c r="C1399" t="n">
        <x:v>11.9</x:v>
      </x:c>
      <x:c r="D1399" t="n">
        <x:v>11.9</x:v>
      </x:c>
      <x:c r="E1399" t="n">
        <x:v>0</x:v>
      </x:c>
      <x:c r="F1399" t="n">
        <x:v>2</x:v>
      </x:c>
      <x:c r="G1399" t="n">
        <x:v>2</x:v>
      </x:c>
      <x:c r="H1399" t="n">
        <x:v>4</x:v>
      </x:c>
      <x:c r="I1399" t="n">
        <x:v>0</x:v>
      </x:c>
      <x:c r="J1399" t="n">
        <x:v>4</x:v>
      </x:c>
      <x:c r="K1399" t="n">
        <x:v>1</x:v>
      </x:c>
      <x:c r="L1399" t="n">
        <x:v>1</x:v>
      </x:c>
    </x:row>
    <x:row r="1400">
      <x:c r="A1400" s="10" t="n">
        <x:v>43768</x:v>
      </x:c>
      <x:c r="B1400" t="n">
        <x:v>11.9</x:v>
      </x:c>
      <x:c r="C1400" t="n">
        <x:v>11.9</x:v>
      </x:c>
      <x:c r="D1400" t="n">
        <x:v>11.9</x:v>
      </x:c>
      <x:c r="E1400" t="n">
        <x:v>4</x:v>
      </x:c>
      <x:c r="F1400" t="n">
        <x:v>0</x:v>
      </x:c>
      <x:c r="G1400" t="n">
        <x:v>4</x:v>
      </x:c>
      <x:c r="H1400" t="n">
        <x:v>2</x:v>
      </x:c>
      <x:c r="I1400" t="n">
        <x:v>2</x:v>
      </x:c>
      <x:c r="J1400" t="n">
        <x:v>0</x:v>
      </x:c>
      <x:c r="K1400" t="n">
        <x:v>2</x:v>
      </x:c>
      <x:c r="L1400" t="n">
        <x:v>1</x:v>
      </x:c>
    </x:row>
    <x:row r="1401">
      <x:c r="A1401" s="10" t="n">
        <x:v>43769</x:v>
      </x:c>
      <x:c r="B1401" t="n">
        <x:v>12</x:v>
      </x:c>
      <x:c r="C1401" t="n">
        <x:v>11.9</x:v>
      </x:c>
      <x:c r="D1401" t="n">
        <x:v>11.9</x:v>
      </x:c>
      <x:c r="E1401" t="n">
        <x:v>17</x:v>
      </x:c>
      <x:c r="F1401" t="n">
        <x:v>4</x:v>
      </x:c>
      <x:c r="G1401" t="n">
        <x:v>24</x:v>
      </x:c>
      <x:c r="H1401" t="n">
        <x:v>4</x:v>
      </x:c>
      <x:c r="I1401" t="n">
        <x:v>16</x:v>
      </x:c>
      <x:c r="J1401" t="n">
        <x:v>2</x:v>
      </x:c>
      <x:c r="K1401" t="n">
        <x:v>12</x:v>
      </x:c>
      <x:c r="L1401" t="n">
        <x:v>2</x:v>
      </x:c>
    </x:row>
    <x:row r="1402">
      <x:c r="A1402" s="10" t="n">
        <x:v>43770</x:v>
      </x:c>
      <x:c r="B1402" t="n">
        <x:v>12.31</x:v>
      </x:c>
      <x:c r="C1402" t="n">
        <x:v>12</x:v>
      </x:c>
      <x:c r="D1402" t="n">
        <x:v>11.9</x:v>
      </x:c>
      <x:c r="E1402" t="n">
        <x:v>11</x:v>
      </x:c>
      <x:c r="F1402" t="n">
        <x:v>17</x:v>
      </x:c>
      <x:c r="G1402" t="n">
        <x:v>22</x:v>
      </x:c>
      <x:c r="H1402" t="n">
        <x:v>24</x:v>
      </x:c>
      <x:c r="I1402" t="n">
        <x:v>18</x:v>
      </x:c>
      <x:c r="J1402" t="n">
        <x:v>16</x:v>
      </x:c>
      <x:c r="K1402" t="n">
        <x:v>16</x:v>
      </x:c>
      <x:c r="L1402" t="n">
        <x:v>12</x:v>
      </x:c>
    </x:row>
    <x:row r="1403">
      <x:c r="A1403" s="10" t="n">
        <x:v>43771</x:v>
      </x:c>
      <x:c r="B1403" t="n">
        <x:v>12.43</x:v>
      </x:c>
      <x:c r="C1403" t="n">
        <x:v>12.31</x:v>
      </x:c>
      <x:c r="D1403" t="n">
        <x:v>11.9</x:v>
      </x:c>
      <x:c r="E1403" t="n">
        <x:v>4</x:v>
      </x:c>
      <x:c r="F1403" t="n">
        <x:v>11</x:v>
      </x:c>
      <x:c r="G1403" t="n">
        <x:v>1</x:v>
      </x:c>
      <x:c r="H1403" t="n">
        <x:v>22</x:v>
      </x:c>
      <x:c r="I1403" t="n">
        <x:v>1</x:v>
      </x:c>
      <x:c r="J1403" t="n">
        <x:v>18</x:v>
      </x:c>
      <x:c r="K1403" t="n">
        <x:v>10</x:v>
      </x:c>
      <x:c r="L1403" t="n">
        <x:v>16</x:v>
      </x:c>
    </x:row>
    <x:row r="1404">
      <x:c r="A1404" s="10" t="n">
        <x:v>43772</x:v>
      </x:c>
      <x:c r="B1404" t="n">
        <x:v>11.96</x:v>
      </x:c>
      <x:c r="C1404" t="n">
        <x:v>12.43</x:v>
      </x:c>
      <x:c r="D1404" t="n">
        <x:v>12</x:v>
      </x:c>
      <x:c r="E1404" t="n">
        <x:v>0</x:v>
      </x:c>
      <x:c r="F1404" t="n">
        <x:v>4</x:v>
      </x:c>
      <x:c r="G1404" t="n">
        <x:v>0</x:v>
      </x:c>
      <x:c r="H1404" t="n">
        <x:v>1</x:v>
      </x:c>
      <x:c r="I1404" t="n">
        <x:v>0</x:v>
      </x:c>
      <x:c r="J1404" t="n">
        <x:v>1</x:v>
      </x:c>
      <x:c r="K1404" t="n">
        <x:v>1</x:v>
      </x:c>
      <x:c r="L1404" t="n">
        <x:v>10</x:v>
      </x:c>
    </x:row>
    <x:row r="1405">
      <x:c r="A1405" s="10" t="n">
        <x:v>43773</x:v>
      </x:c>
      <x:c r="B1405" t="n">
        <x:v>11.91</x:v>
      </x:c>
      <x:c r="C1405" t="n">
        <x:v>11.96</x:v>
      </x:c>
      <x:c r="D1405" t="n">
        <x:v>12.31</x:v>
      </x:c>
      <x:c r="E1405" t="n">
        <x:v>0</x:v>
      </x:c>
      <x:c r="F1405" t="n">
        <x:v>0</x:v>
      </x:c>
      <x:c r="G1405" t="n">
        <x:v>4</x:v>
      </x:c>
      <x:c r="H1405" t="n">
        <x:v>0</x:v>
      </x:c>
      <x:c r="I1405" t="n">
        <x:v>18</x:v>
      </x:c>
      <x:c r="J1405" t="n">
        <x:v>0</x:v>
      </x:c>
      <x:c r="K1405" t="n">
        <x:v>0</x:v>
      </x:c>
      <x:c r="L1405" t="n">
        <x:v>1</x:v>
      </x:c>
    </x:row>
    <x:row r="1406">
      <x:c r="A1406" s="10" t="n">
        <x:v>43774</x:v>
      </x:c>
      <x:c r="B1406" t="n">
        <x:v>11.97</x:v>
      </x:c>
      <x:c r="C1406" t="n">
        <x:v>11.91</x:v>
      </x:c>
      <x:c r="D1406" t="n">
        <x:v>12.43</x:v>
      </x:c>
      <x:c r="E1406" t="n">
        <x:v>5</x:v>
      </x:c>
      <x:c r="F1406" t="n">
        <x:v>0</x:v>
      </x:c>
      <x:c r="G1406" t="n">
        <x:v>4</x:v>
      </x:c>
      <x:c r="H1406" t="n">
        <x:v>4</x:v>
      </x:c>
      <x:c r="I1406" t="n">
        <x:v>9</x:v>
      </x:c>
      <x:c r="J1406" t="n">
        <x:v>18</x:v>
      </x:c>
      <x:c r="K1406" t="n">
        <x:v>13</x:v>
      </x:c>
      <x:c r="L1406" t="n">
        <x:v>0</x:v>
      </x:c>
    </x:row>
    <x:row r="1407">
      <x:c r="A1407" s="10" t="n">
        <x:v>43775</x:v>
      </x:c>
      <x:c r="B1407" t="n">
        <x:v>12.88</x:v>
      </x:c>
      <x:c r="C1407" t="n">
        <x:v>11.97</x:v>
      </x:c>
      <x:c r="D1407" t="n">
        <x:v>11.96</x:v>
      </x:c>
      <x:c r="E1407" t="n">
        <x:v>24</x:v>
      </x:c>
      <x:c r="F1407" t="n">
        <x:v>5</x:v>
      </x:c>
      <x:c r="G1407" t="n">
        <x:v>13</x:v>
      </x:c>
      <x:c r="H1407" t="n">
        <x:v>4</x:v>
      </x:c>
      <x:c r="I1407" t="n">
        <x:v>15</x:v>
      </x:c>
      <x:c r="J1407" t="n">
        <x:v>9</x:v>
      </x:c>
      <x:c r="K1407" t="n">
        <x:v>27</x:v>
      </x:c>
      <x:c r="L1407" t="n">
        <x:v>13</x:v>
      </x:c>
    </x:row>
    <x:row r="1408">
      <x:c r="A1408" s="10" t="n">
        <x:v>43776</x:v>
      </x:c>
      <x:c r="B1408" t="n">
        <x:v>11.91</x:v>
      </x:c>
      <x:c r="C1408" t="n">
        <x:v>12.88</x:v>
      </x:c>
      <x:c r="D1408" t="n">
        <x:v>11.91</x:v>
      </x:c>
      <x:c r="E1408" t="n">
        <x:v>5</x:v>
      </x:c>
      <x:c r="F1408" t="n">
        <x:v>24</x:v>
      </x:c>
      <x:c r="G1408" t="n">
        <x:v>1</x:v>
      </x:c>
      <x:c r="H1408" t="n">
        <x:v>13</x:v>
      </x:c>
      <x:c r="I1408" t="n">
        <x:v>1</x:v>
      </x:c>
      <x:c r="J1408" t="n">
        <x:v>15</x:v>
      </x:c>
      <x:c r="K1408" t="n">
        <x:v>1</x:v>
      </x:c>
      <x:c r="L1408" t="n">
        <x:v>27</x:v>
      </x:c>
    </x:row>
    <x:row r="1409">
      <x:c r="A1409" s="10" t="n">
        <x:v>43777</x:v>
      </x:c>
      <x:c r="B1409" t="n">
        <x:v>11.91</x:v>
      </x:c>
      <x:c r="C1409" t="n">
        <x:v>11.91</x:v>
      </x:c>
      <x:c r="D1409" t="n">
        <x:v>11.97</x:v>
      </x:c>
      <x:c r="E1409" t="n">
        <x:v>0</x:v>
      </x:c>
      <x:c r="F1409" t="n">
        <x:v>5</x:v>
      </x:c>
      <x:c r="G1409" t="n">
        <x:v>0</x:v>
      </x:c>
      <x:c r="H1409" t="n">
        <x:v>1</x:v>
      </x:c>
      <x:c r="I1409" t="n">
        <x:v>0</x:v>
      </x:c>
      <x:c r="J1409" t="n">
        <x:v>1</x:v>
      </x:c>
      <x:c r="K1409" t="n">
        <x:v>0</x:v>
      </x:c>
      <x:c r="L1409" t="n">
        <x:v>1</x:v>
      </x:c>
    </x:row>
    <x:row r="1410">
      <x:c r="A1410" s="10" t="n">
        <x:v>43778</x:v>
      </x:c>
      <x:c r="B1410" t="n">
        <x:v>11.91</x:v>
      </x:c>
      <x:c r="C1410" t="n">
        <x:v>11.91</x:v>
      </x:c>
      <x:c r="D1410" t="n">
        <x:v>12.88</x:v>
      </x:c>
      <x:c r="E1410" t="n">
        <x:v>3</x:v>
      </x:c>
      <x:c r="F1410" t="n">
        <x:v>0</x:v>
      </x:c>
      <x:c r="G1410" t="n">
        <x:v>27</x:v>
      </x:c>
      <x:c r="H1410" t="n">
        <x:v>0</x:v>
      </x:c>
      <x:c r="I1410" t="n">
        <x:v>49</x:v>
      </x:c>
      <x:c r="J1410" t="n">
        <x:v>0</x:v>
      </x:c>
      <x:c r="K1410" t="n">
        <x:v>30</x:v>
      </x:c>
      <x:c r="L1410" t="n">
        <x:v>0</x:v>
      </x:c>
    </x:row>
    <x:row r="1411">
      <x:c r="A1411" s="10" t="n">
        <x:v>43779</x:v>
      </x:c>
      <x:c r="B1411" t="n">
        <x:v>11.91</x:v>
      </x:c>
      <x:c r="C1411" t="n">
        <x:v>11.91</x:v>
      </x:c>
      <x:c r="D1411" t="n">
        <x:v>11.91</x:v>
      </x:c>
      <x:c r="E1411" t="n">
        <x:v>0</x:v>
      </x:c>
      <x:c r="F1411" t="n">
        <x:v>3</x:v>
      </x:c>
      <x:c r="G1411" t="n">
        <x:v>0</x:v>
      </x:c>
      <x:c r="H1411" t="n">
        <x:v>27</x:v>
      </x:c>
      <x:c r="I1411" t="n">
        <x:v>0</x:v>
      </x:c>
      <x:c r="J1411" t="n">
        <x:v>49</x:v>
      </x:c>
      <x:c r="K1411" t="n">
        <x:v>0</x:v>
      </x:c>
      <x:c r="L1411" t="n">
        <x:v>30</x:v>
      </x:c>
    </x:row>
    <x:row r="1412">
      <x:c r="A1412" s="10" t="n">
        <x:v>43780</x:v>
      </x:c>
      <x:c r="B1412" t="n">
        <x:v>11.91</x:v>
      </x:c>
      <x:c r="C1412" t="n">
        <x:v>11.91</x:v>
      </x:c>
      <x:c r="D1412" t="n">
        <x:v>11.91</x:v>
      </x:c>
      <x:c r="E1412" t="n">
        <x:v>0</x:v>
      </x:c>
      <x:c r="F1412" t="n">
        <x:v>0</x:v>
      </x:c>
      <x:c r="G1412" t="n">
        <x:v>1</x:v>
      </x:c>
      <x:c r="H1412" t="n">
        <x:v>0</x:v>
      </x:c>
      <x:c r="I1412" t="n">
        <x:v>0</x:v>
      </x:c>
      <x:c r="J1412" t="n">
        <x:v>0</x:v>
      </x:c>
      <x:c r="K1412" t="n">
        <x:v>0</x:v>
      </x:c>
      <x:c r="L1412" t="n">
        <x:v>0</x:v>
      </x:c>
    </x:row>
    <x:row r="1413">
      <x:c r="A1413" s="10" t="n">
        <x:v>43781</x:v>
      </x:c>
      <x:c r="B1413" t="n">
        <x:v>11.91</x:v>
      </x:c>
      <x:c r="C1413" t="n">
        <x:v>11.91</x:v>
      </x:c>
      <x:c r="D1413" t="n">
        <x:v>11.91</x:v>
      </x:c>
      <x:c r="E1413" t="n">
        <x:v>3</x:v>
      </x:c>
      <x:c r="F1413" t="n">
        <x:v>0</x:v>
      </x:c>
      <x:c r="G1413" t="n">
        <x:v>0</x:v>
      </x:c>
      <x:c r="H1413" t="n">
        <x:v>1</x:v>
      </x:c>
      <x:c r="I1413" t="n">
        <x:v>0</x:v>
      </x:c>
      <x:c r="J1413" t="n">
        <x:v>0</x:v>
      </x:c>
      <x:c r="K1413" t="n">
        <x:v>0</x:v>
      </x:c>
      <x:c r="L1413" t="n">
        <x:v>0</x:v>
      </x:c>
    </x:row>
    <x:row r="1414">
      <x:c r="A1414" s="10" t="n">
        <x:v>43782</x:v>
      </x:c>
      <x:c r="B1414" t="n">
        <x:v>11.91</x:v>
      </x:c>
      <x:c r="C1414" t="n">
        <x:v>11.91</x:v>
      </x:c>
      <x:c r="D1414" t="n">
        <x:v>11.91</x:v>
      </x:c>
      <x:c r="E1414" t="n">
        <x:v>0</x:v>
      </x:c>
      <x:c r="F1414" t="n">
        <x:v>3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0</x:v>
      </x:c>
      <x:c r="L1414" t="n">
        <x:v>0</x:v>
      </x:c>
    </x:row>
    <x:row r="1415">
      <x:c r="A1415" s="10" t="n">
        <x:v>43783</x:v>
      </x:c>
      <x:c r="B1415" t="n">
        <x:v>11.91</x:v>
      </x:c>
      <x:c r="C1415" t="n">
        <x:v>11.91</x:v>
      </x:c>
      <x:c r="D1415" t="n">
        <x:v>11.91</x:v>
      </x:c>
      <x:c r="E1415" t="n">
        <x:v>0</x:v>
      </x:c>
      <x:c r="F1415" t="n">
        <x:v>0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0</x:v>
      </x:c>
      <x:c r="L1415" t="n">
        <x:v>0</x:v>
      </x:c>
    </x:row>
    <x:row r="1416">
      <x:c r="A1416" s="10" t="n">
        <x:v>43784</x:v>
      </x:c>
      <x:c r="B1416" t="n">
        <x:v>11.9</x:v>
      </x:c>
      <x:c r="C1416" t="n">
        <x:v>11.91</x:v>
      </x:c>
      <x:c r="D1416" t="n">
        <x:v>11.91</x:v>
      </x:c>
      <x:c r="E1416" t="n">
        <x:v>0</x:v>
      </x:c>
      <x:c r="F1416" t="n">
        <x:v>0</x:v>
      </x:c>
      <x:c r="G1416" t="n">
        <x:v>1</x:v>
      </x:c>
      <x:c r="H1416" t="n">
        <x:v>0</x:v>
      </x:c>
      <x:c r="I1416" t="n">
        <x:v>0</x:v>
      </x:c>
      <x:c r="J1416" t="n">
        <x:v>0</x:v>
      </x:c>
      <x:c r="K1416" t="n">
        <x:v>1</x:v>
      </x:c>
      <x:c r="L1416" t="n">
        <x:v>0</x:v>
      </x:c>
    </x:row>
    <x:row r="1417">
      <x:c r="A1417" s="10" t="n">
        <x:v>43785</x:v>
      </x:c>
      <x:c r="B1417" t="n">
        <x:v>11.9</x:v>
      </x:c>
      <x:c r="C1417" t="n">
        <x:v>11.9</x:v>
      </x:c>
      <x:c r="D1417" t="n">
        <x:v>11.91</x:v>
      </x:c>
      <x:c r="E1417" t="n">
        <x:v>15</x:v>
      </x:c>
      <x:c r="F1417" t="n">
        <x:v>0</x:v>
      </x:c>
      <x:c r="G1417" t="n">
        <x:v>24</x:v>
      </x:c>
      <x:c r="H1417" t="n">
        <x:v>1</x:v>
      </x:c>
      <x:c r="I1417" t="n">
        <x:v>1</x:v>
      </x:c>
      <x:c r="J1417" t="n">
        <x:v>0</x:v>
      </x:c>
      <x:c r="K1417" t="n">
        <x:v>3</x:v>
      </x:c>
      <x:c r="L1417" t="n">
        <x:v>1</x:v>
      </x:c>
    </x:row>
    <x:row r="1418">
      <x:c r="A1418" s="10" t="n">
        <x:v>43786</x:v>
      </x:c>
      <x:c r="B1418" t="n">
        <x:v>11.9</x:v>
      </x:c>
      <x:c r="C1418" t="n">
        <x:v>11.9</x:v>
      </x:c>
      <x:c r="D1418" t="n">
        <x:v>11.91</x:v>
      </x:c>
      <x:c r="E1418" t="n">
        <x:v>0</x:v>
      </x:c>
      <x:c r="F1418" t="n">
        <x:v>15</x:v>
      </x:c>
      <x:c r="G1418" t="n">
        <x:v>3</x:v>
      </x:c>
      <x:c r="H1418" t="n">
        <x:v>24</x:v>
      </x:c>
      <x:c r="I1418" t="n">
        <x:v>0</x:v>
      </x:c>
      <x:c r="J1418" t="n">
        <x:v>1</x:v>
      </x:c>
      <x:c r="K1418" t="n">
        <x:v>0</x:v>
      </x:c>
      <x:c r="L1418" t="n">
        <x:v>3</x:v>
      </x:c>
    </x:row>
    <x:row r="1419">
      <x:c r="A1419" s="10" t="n">
        <x:v>43787</x:v>
      </x:c>
      <x:c r="B1419" t="n">
        <x:v>11.9</x:v>
      </x:c>
      <x:c r="C1419" t="n">
        <x:v>11.9</x:v>
      </x:c>
      <x:c r="D1419" t="n">
        <x:v>11.9</x:v>
      </x:c>
      <x:c r="E1419" t="n">
        <x:v>1</x:v>
      </x:c>
      <x:c r="F1419" t="n">
        <x:v>0</x:v>
      </x:c>
      <x:c r="G1419" t="n">
        <x:v>0</x:v>
      </x:c>
      <x:c r="H1419" t="n">
        <x:v>3</x:v>
      </x:c>
      <x:c r="I1419" t="n">
        <x:v>0</x:v>
      </x:c>
      <x:c r="J1419" t="n">
        <x:v>0</x:v>
      </x:c>
      <x:c r="K1419" t="n">
        <x:v>0</x:v>
      </x:c>
      <x:c r="L1419" t="n">
        <x:v>0</x:v>
      </x:c>
    </x:row>
    <x:row r="1420">
      <x:c r="A1420" s="10" t="n">
        <x:v>43788</x:v>
      </x:c>
      <x:c r="B1420" t="n">
        <x:v>11.9</x:v>
      </x:c>
      <x:c r="C1420" t="n">
        <x:v>11.9</x:v>
      </x:c>
      <x:c r="D1420" t="n">
        <x:v>11.9</x:v>
      </x:c>
      <x:c r="E1420" t="n">
        <x:v>0</x:v>
      </x:c>
      <x:c r="F1420" t="n">
        <x:v>1</x:v>
      </x:c>
      <x:c r="G1420" t="n">
        <x:v>0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0</x:v>
      </x:c>
    </x:row>
    <x:row r="1421">
      <x:c r="A1421" s="10" t="n">
        <x:v>43789</x:v>
      </x:c>
      <x:c r="B1421" t="n">
        <x:v>11.9</x:v>
      </x:c>
      <x:c r="C1421" t="n">
        <x:v>11.9</x:v>
      </x:c>
      <x:c r="D1421" t="n">
        <x:v>11.9</x:v>
      </x:c>
      <x:c r="E1421" t="n">
        <x:v>1</x:v>
      </x:c>
      <x:c r="F1421" t="n">
        <x:v>0</x:v>
      </x:c>
      <x:c r="G1421" t="n">
        <x:v>0</x:v>
      </x:c>
      <x:c r="H1421" t="n">
        <x:v>0</x:v>
      </x:c>
      <x:c r="I1421" t="n">
        <x:v>0</x:v>
      </x:c>
      <x:c r="J1421" t="n">
        <x:v>0</x:v>
      </x:c>
      <x:c r="K1421" t="n">
        <x:v>2</x:v>
      </x:c>
      <x:c r="L1421" t="n">
        <x:v>0</x:v>
      </x:c>
    </x:row>
    <x:row r="1422">
      <x:c r="A1422" s="10" t="n">
        <x:v>43790</x:v>
      </x:c>
      <x:c r="B1422" t="n">
        <x:v>11.9</x:v>
      </x:c>
      <x:c r="C1422" t="n">
        <x:v>11.9</x:v>
      </x:c>
      <x:c r="D1422" t="n">
        <x:v>11.9</x:v>
      </x:c>
      <x:c r="E1422" t="inlineStr">
        <x:is>
          <x:t xml:space="preserve"/>
        </x:is>
      </x:c>
      <x:c r="F1422" t="n">
        <x:v>1</x:v>
      </x:c>
      <x:c r="G1422" t="inlineStr">
        <x:is>
          <x:t xml:space="preserve"/>
        </x:is>
      </x:c>
      <x:c r="H1422" t="n">
        <x:v>0</x:v>
      </x:c>
      <x:c r="I1422" t="inlineStr">
        <x:is>
          <x:t xml:space="preserve"/>
        </x:is>
      </x:c>
      <x:c r="J1422" t="n">
        <x:v>0</x:v>
      </x:c>
      <x:c r="K1422" t="inlineStr">
        <x:is>
          <x:t xml:space="preserve"/>
        </x:is>
      </x:c>
      <x:c r="L1422" t="n">
        <x:v>2</x:v>
      </x:c>
    </x:row>
    <x:row r="1423">
      <x:c r="A1423" s="10" t="n">
        <x:v>43791</x:v>
      </x:c>
      <x:c r="B1423" t="n">
        <x:v>11.9</x:v>
      </x:c>
      <x:c r="C1423" t="n">
        <x:v>11.9</x:v>
      </x:c>
      <x:c r="D1423" t="n">
        <x:v>11.9</x:v>
      </x:c>
      <x:c r="E1423" t="n">
        <x:v>0</x:v>
      </x:c>
      <x:c r="F1423" t="inlineStr">
        <x:is>
          <x:t xml:space="preserve"/>
        </x:is>
      </x:c>
      <x:c r="G1423" t="n">
        <x:v>1</x:v>
      </x:c>
      <x:c r="H1423" t="inlineStr">
        <x:is>
          <x:t xml:space="preserve"/>
        </x:is>
      </x:c>
      <x:c r="I1423" t="n">
        <x:v>1</x:v>
      </x:c>
      <x:c r="J1423" t="inlineStr">
        <x:is>
          <x:t xml:space="preserve"/>
        </x:is>
      </x:c>
      <x:c r="K1423" t="n">
        <x:v>0</x:v>
      </x:c>
      <x:c r="L1423" t="inlineStr">
        <x:is>
          <x:t xml:space="preserve"/>
        </x:is>
      </x:c>
    </x:row>
    <x:row r="1424">
      <x:c r="A1424" s="10" t="n">
        <x:v>43792</x:v>
      </x:c>
      <x:c r="B1424" t="n">
        <x:v>11.9</x:v>
      </x:c>
      <x:c r="C1424" t="n">
        <x:v>11.9</x:v>
      </x:c>
      <x:c r="D1424" t="n">
        <x:v>11.9</x:v>
      </x:c>
      <x:c r="E1424" t="n">
        <x:v>19</x:v>
      </x:c>
      <x:c r="F1424" t="n">
        <x:v>0</x:v>
      </x:c>
      <x:c r="G1424" t="n">
        <x:v>3</x:v>
      </x:c>
      <x:c r="H1424" t="n">
        <x:v>1</x:v>
      </x:c>
      <x:c r="I1424" t="n">
        <x:v>3</x:v>
      </x:c>
      <x:c r="J1424" t="n">
        <x:v>1</x:v>
      </x:c>
      <x:c r="K1424" t="n">
        <x:v>6</x:v>
      </x:c>
      <x:c r="L1424" t="n">
        <x:v>0</x:v>
      </x:c>
    </x:row>
    <x:row r="1425">
      <x:c r="A1425" s="10" t="n">
        <x:v>43793</x:v>
      </x:c>
      <x:c r="B1425" t="n">
        <x:v>11.9</x:v>
      </x:c>
      <x:c r="C1425" t="n">
        <x:v>11.9</x:v>
      </x:c>
      <x:c r="D1425" t="n">
        <x:v>11.9</x:v>
      </x:c>
      <x:c r="E1425" t="n">
        <x:v>5</x:v>
      </x:c>
      <x:c r="F1425" t="n">
        <x:v>19</x:v>
      </x:c>
      <x:c r="G1425" t="n">
        <x:v>0</x:v>
      </x:c>
      <x:c r="H1425" t="n">
        <x:v>3</x:v>
      </x:c>
      <x:c r="I1425" t="n">
        <x:v>0</x:v>
      </x:c>
      <x:c r="J1425" t="n">
        <x:v>3</x:v>
      </x:c>
      <x:c r="K1425" t="n">
        <x:v>1</x:v>
      </x:c>
      <x:c r="L1425" t="n">
        <x:v>6</x:v>
      </x:c>
    </x:row>
    <x:row r="1426">
      <x:c r="A1426" s="10" t="n">
        <x:v>43794</x:v>
      </x:c>
      <x:c r="B1426" t="n">
        <x:v>11.9</x:v>
      </x:c>
      <x:c r="C1426" t="n">
        <x:v>11.9</x:v>
      </x:c>
      <x:c r="D1426" t="n">
        <x:v>11.9</x:v>
      </x:c>
      <x:c r="E1426" t="n">
        <x:v>0</x:v>
      </x:c>
      <x:c r="F1426" t="n">
        <x:v>5</x:v>
      </x:c>
      <x:c r="G1426" t="n">
        <x:v>2</x:v>
      </x:c>
      <x:c r="H1426" t="n">
        <x:v>0</x:v>
      </x:c>
      <x:c r="I1426" t="n">
        <x:v>1</x:v>
      </x:c>
      <x:c r="J1426" t="n">
        <x:v>0</x:v>
      </x:c>
      <x:c r="K1426" t="n">
        <x:v>0</x:v>
      </x:c>
      <x:c r="L1426" t="n">
        <x:v>1</x:v>
      </x:c>
    </x:row>
    <x:row r="1427">
      <x:c r="A1427" s="10" t="n">
        <x:v>43795</x:v>
      </x:c>
      <x:c r="B1427" t="n">
        <x:v>11.9</x:v>
      </x:c>
      <x:c r="C1427" t="n">
        <x:v>11.9</x:v>
      </x:c>
      <x:c r="D1427" t="n">
        <x:v>11.9</x:v>
      </x:c>
      <x:c r="E1427" t="n">
        <x:v>1</x:v>
      </x:c>
      <x:c r="F1427" t="n">
        <x:v>0</x:v>
      </x:c>
      <x:c r="G1427" t="n">
        <x:v>4</x:v>
      </x:c>
      <x:c r="H1427" t="n">
        <x:v>2</x:v>
      </x:c>
      <x:c r="I1427" t="n">
        <x:v>1</x:v>
      </x:c>
      <x:c r="J1427" t="n">
        <x:v>1</x:v>
      </x:c>
      <x:c r="K1427" t="n">
        <x:v>1</x:v>
      </x:c>
      <x:c r="L1427" t="n">
        <x:v>0</x:v>
      </x:c>
    </x:row>
    <x:row r="1428">
      <x:c r="A1428" s="10" t="n">
        <x:v>43796</x:v>
      </x:c>
      <x:c r="B1428" t="n">
        <x:v>11.9</x:v>
      </x:c>
      <x:c r="C1428" t="n">
        <x:v>11.9</x:v>
      </x:c>
      <x:c r="D1428" t="n">
        <x:v>11.9</x:v>
      </x:c>
      <x:c r="E1428" t="n">
        <x:v>0</x:v>
      </x:c>
      <x:c r="F1428" t="n">
        <x:v>1</x:v>
      </x:c>
      <x:c r="G1428" t="n">
        <x:v>0</x:v>
      </x:c>
      <x:c r="H1428" t="n">
        <x:v>4</x:v>
      </x:c>
      <x:c r="I1428" t="n">
        <x:v>0</x:v>
      </x:c>
      <x:c r="J1428" t="n">
        <x:v>1</x:v>
      </x:c>
      <x:c r="K1428" t="n">
        <x:v>0</x:v>
      </x:c>
      <x:c r="L1428" t="n">
        <x:v>1</x:v>
      </x:c>
    </x:row>
    <x:row r="1429">
      <x:c r="A1429" s="10" t="n">
        <x:v>43797</x:v>
      </x:c>
      <x:c r="B1429" t="n">
        <x:v>11.9</x:v>
      </x:c>
      <x:c r="C1429" t="n">
        <x:v>11.9</x:v>
      </x:c>
      <x:c r="D1429" t="n">
        <x:v>11.9</x:v>
      </x:c>
      <x:c r="E1429" t="n">
        <x:v>0</x:v>
      </x:c>
      <x:c r="F1429" t="n">
        <x:v>0</x:v>
      </x:c>
      <x:c r="G1429" t="n">
        <x:v>4</x:v>
      </x:c>
      <x:c r="H1429" t="n">
        <x:v>0</x:v>
      </x:c>
      <x:c r="I1429" t="n">
        <x:v>2</x:v>
      </x:c>
      <x:c r="J1429" t="n">
        <x:v>0</x:v>
      </x:c>
      <x:c r="K1429" t="n">
        <x:v>1</x:v>
      </x:c>
      <x:c r="L1429" t="n">
        <x:v>0</x:v>
      </x:c>
    </x:row>
    <x:row r="1430">
      <x:c r="A1430" s="10" t="n">
        <x:v>43798</x:v>
      </x:c>
      <x:c r="B1430" t="n">
        <x:v>11.9</x:v>
      </x:c>
      <x:c r="C1430" t="n">
        <x:v>11.9</x:v>
      </x:c>
      <x:c r="D1430" t="n">
        <x:v>11.9</x:v>
      </x:c>
      <x:c r="E1430" t="n">
        <x:v>0</x:v>
      </x:c>
      <x:c r="F1430" t="n">
        <x:v>0</x:v>
      </x:c>
      <x:c r="G1430" t="n">
        <x:v>0</x:v>
      </x:c>
      <x:c r="H1430" t="n">
        <x:v>4</x:v>
      </x:c>
      <x:c r="I1430" t="n">
        <x:v>0</x:v>
      </x:c>
      <x:c r="J1430" t="n">
        <x:v>2</x:v>
      </x:c>
      <x:c r="K1430" t="n">
        <x:v>0</x:v>
      </x:c>
      <x:c r="L1430" t="n">
        <x:v>1</x:v>
      </x:c>
    </x:row>
    <x:row r="1431">
      <x:c r="A1431" s="10" t="n">
        <x:v>43799</x:v>
      </x:c>
      <x:c r="B1431" t="n">
        <x:v>11.9</x:v>
      </x:c>
      <x:c r="C1431" t="n">
        <x:v>11.9</x:v>
      </x:c>
      <x:c r="D1431" t="n">
        <x:v>11.9</x:v>
      </x:c>
      <x:c r="E1431" t="n">
        <x:v>0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  <x:c r="L1431" t="n">
        <x:v>0</x:v>
      </x:c>
    </x:row>
    <x:row r="1432">
      <x:c r="A1432" s="10" t="n">
        <x:v>43800</x:v>
      </x:c>
      <x:c r="B1432" t="n">
        <x:v>11.9</x:v>
      </x:c>
      <x:c r="C1432" t="n">
        <x:v>11.9</x:v>
      </x:c>
      <x:c r="D1432" t="n">
        <x:v>11.9</x:v>
      </x:c>
      <x:c r="E1432" t="n">
        <x:v>0</x:v>
      </x:c>
      <x:c r="F1432" t="n">
        <x:v>0</x:v>
      </x:c>
      <x:c r="G1432" t="n">
        <x:v>0</x:v>
      </x:c>
      <x:c r="H1432" t="n">
        <x:v>0</x:v>
      </x:c>
      <x:c r="I1432" t="n">
        <x:v>0</x:v>
      </x:c>
      <x:c r="J1432" t="n">
        <x:v>0</x:v>
      </x:c>
      <x:c r="K1432" t="n">
        <x:v>0</x:v>
      </x:c>
      <x:c r="L1432" t="n">
        <x:v>0</x:v>
      </x:c>
    </x:row>
    <x:row r="1433">
      <x:c r="A1433" s="10" t="n">
        <x:v>43801</x:v>
      </x:c>
      <x:c r="B1433" t="n">
        <x:v>11.9</x:v>
      </x:c>
      <x:c r="C1433" t="n">
        <x:v>11.9</x:v>
      </x:c>
      <x:c r="D1433" t="n">
        <x:v>11.9</x:v>
      </x:c>
      <x:c r="E1433" t="n">
        <x:v>0</x:v>
      </x:c>
      <x:c r="F1433" t="n">
        <x:v>0</x:v>
      </x:c>
      <x:c r="G1433" t="n">
        <x:v>8</x:v>
      </x:c>
      <x:c r="H1433" t="n">
        <x:v>0</x:v>
      </x:c>
      <x:c r="I1433" t="n">
        <x:v>1</x:v>
      </x:c>
      <x:c r="J1433" t="n">
        <x:v>0</x:v>
      </x:c>
      <x:c r="K1433" t="n">
        <x:v>0</x:v>
      </x:c>
      <x:c r="L1433" t="n">
        <x:v>0</x:v>
      </x:c>
    </x:row>
    <x:row r="1434">
      <x:c r="A1434" s="10" t="n">
        <x:v>43802</x:v>
      </x:c>
      <x:c r="B1434" t="n">
        <x:v>14.68</x:v>
      </x:c>
      <x:c r="C1434" t="n">
        <x:v>11.9</x:v>
      </x:c>
      <x:c r="D1434" t="n">
        <x:v>11.9</x:v>
      </x:c>
      <x:c r="E1434" t="n">
        <x:v>79</x:v>
      </x:c>
      <x:c r="F1434" t="n">
        <x:v>0</x:v>
      </x:c>
      <x:c r="G1434" t="n">
        <x:v>105</x:v>
      </x:c>
      <x:c r="H1434" t="n">
        <x:v>8</x:v>
      </x:c>
      <x:c r="I1434" t="n">
        <x:v>59</x:v>
      </x:c>
      <x:c r="J1434" t="n">
        <x:v>1</x:v>
      </x:c>
      <x:c r="K1434" t="n">
        <x:v>46</x:v>
      </x:c>
      <x:c r="L1434" t="n">
        <x:v>0</x:v>
      </x:c>
    </x:row>
    <x:row r="1435">
      <x:c r="A1435" s="10" t="n">
        <x:v>43803</x:v>
      </x:c>
      <x:c r="B1435" t="n">
        <x:v>12.74</x:v>
      </x:c>
      <x:c r="C1435" t="n">
        <x:v>14.68</x:v>
      </x:c>
      <x:c r="D1435" t="n">
        <x:v>11.9</x:v>
      </x:c>
      <x:c r="E1435" t="n">
        <x:v>0</x:v>
      </x:c>
      <x:c r="F1435" t="n">
        <x:v>79</x:v>
      </x:c>
      <x:c r="G1435" t="n">
        <x:v>2</x:v>
      </x:c>
      <x:c r="H1435" t="n">
        <x:v>105</x:v>
      </x:c>
      <x:c r="I1435" t="n">
        <x:v>2</x:v>
      </x:c>
      <x:c r="J1435" t="n">
        <x:v>59</x:v>
      </x:c>
      <x:c r="K1435" t="n">
        <x:v>1</x:v>
      </x:c>
      <x:c r="L1435" t="n">
        <x:v>46</x:v>
      </x:c>
    </x:row>
    <x:row r="1436">
      <x:c r="A1436" s="10" t="n">
        <x:v>43804</x:v>
      </x:c>
      <x:c r="B1436" t="n">
        <x:v>12.11</x:v>
      </x:c>
      <x:c r="C1436" t="n">
        <x:v>12.74</x:v>
      </x:c>
      <x:c r="D1436" t="n">
        <x:v>11.9</x:v>
      </x:c>
      <x:c r="E1436" t="n">
        <x:v>1</x:v>
      </x:c>
      <x:c r="F1436" t="n">
        <x:v>0</x:v>
      </x:c>
      <x:c r="G1436" t="n">
        <x:v>1</x:v>
      </x:c>
      <x:c r="H1436" t="n">
        <x:v>2</x:v>
      </x:c>
      <x:c r="I1436" t="n">
        <x:v>36</x:v>
      </x:c>
      <x:c r="J1436" t="n">
        <x:v>2</x:v>
      </x:c>
      <x:c r="K1436" t="n">
        <x:v>18</x:v>
      </x:c>
      <x:c r="L1436" t="n">
        <x:v>1</x:v>
      </x:c>
    </x:row>
    <x:row r="1437">
      <x:c r="A1437" s="10" t="n">
        <x:v>43805</x:v>
      </x:c>
      <x:c r="B1437" t="n">
        <x:v>12.05</x:v>
      </x:c>
      <x:c r="C1437" t="n">
        <x:v>12.11</x:v>
      </x:c>
      <x:c r="D1437" t="n">
        <x:v>14.68</x:v>
      </x:c>
      <x:c r="E1437" t="n">
        <x:v>0</x:v>
      </x:c>
      <x:c r="F1437" t="n">
        <x:v>1</x:v>
      </x:c>
      <x:c r="G1437" t="n">
        <x:v>0</x:v>
      </x:c>
      <x:c r="H1437" t="n">
        <x:v>1</x:v>
      </x:c>
      <x:c r="I1437" t="n">
        <x:v>0</x:v>
      </x:c>
      <x:c r="J1437" t="n">
        <x:v>36</x:v>
      </x:c>
      <x:c r="K1437" t="n">
        <x:v>0</x:v>
      </x:c>
      <x:c r="L1437" t="n">
        <x:v>18</x:v>
      </x:c>
    </x:row>
    <x:row r="1438">
      <x:c r="A1438" s="10" t="n">
        <x:v>43806</x:v>
      </x:c>
      <x:c r="B1438" t="n">
        <x:v>12.21</x:v>
      </x:c>
      <x:c r="C1438" t="n">
        <x:v>12.05</x:v>
      </x:c>
      <x:c r="D1438" t="n">
        <x:v>12.74</x:v>
      </x:c>
      <x:c r="E1438" t="n">
        <x:v>0</x:v>
      </x:c>
      <x:c r="F1438" t="n">
        <x:v>0</x:v>
      </x:c>
      <x:c r="G1438" t="n">
        <x:v>0</x:v>
      </x:c>
      <x:c r="H1438" t="n">
        <x:v>0</x:v>
      </x:c>
      <x:c r="I1438" t="n">
        <x:v>1</x:v>
      </x:c>
      <x:c r="J1438" t="n">
        <x:v>0</x:v>
      </x:c>
      <x:c r="K1438" t="n">
        <x:v>1</x:v>
      </x:c>
      <x:c r="L1438" t="n">
        <x:v>0</x:v>
      </x:c>
    </x:row>
    <x:row r="1439">
      <x:c r="A1439" s="10" t="n">
        <x:v>43807</x:v>
      </x:c>
      <x:c r="B1439" t="n">
        <x:v>12.05</x:v>
      </x:c>
      <x:c r="C1439" t="n">
        <x:v>12.21</x:v>
      </x:c>
      <x:c r="D1439" t="n">
        <x:v>12.11</x:v>
      </x:c>
      <x:c r="E1439" t="n">
        <x:v>0</x:v>
      </x:c>
      <x:c r="F1439" t="n">
        <x:v>0</x:v>
      </x:c>
      <x:c r="G1439" t="n">
        <x:v>0</x:v>
      </x:c>
      <x:c r="H1439" t="n">
        <x:v>0</x:v>
      </x:c>
      <x:c r="I1439" t="n">
        <x:v>0</x:v>
      </x:c>
      <x:c r="J1439" t="n">
        <x:v>1</x:v>
      </x:c>
      <x:c r="K1439" t="n">
        <x:v>0</x:v>
      </x:c>
      <x:c r="L1439" t="n">
        <x:v>1</x:v>
      </x:c>
    </x:row>
    <x:row r="1440">
      <x:c r="A1440" s="10" t="n">
        <x:v>43808</x:v>
      </x:c>
      <x:c r="B1440" t="n">
        <x:v>12.05</x:v>
      </x:c>
      <x:c r="C1440" t="n">
        <x:v>12.05</x:v>
      </x:c>
      <x:c r="D1440" t="n">
        <x:v>12.05</x:v>
      </x:c>
      <x:c r="E1440" t="n">
        <x:v>0</x:v>
      </x:c>
      <x:c r="F1440" t="n">
        <x:v>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0</x:v>
      </x:c>
    </x:row>
    <x:row r="1441">
      <x:c r="A1441" s="10" t="n">
        <x:v>43809</x:v>
      </x:c>
      <x:c r="B1441" t="n">
        <x:v>12.05</x:v>
      </x:c>
      <x:c r="C1441" t="n">
        <x:v>12.05</x:v>
      </x:c>
      <x:c r="D1441" t="n">
        <x:v>12.21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0</x:v>
      </x:c>
    </x:row>
    <x:row r="1442">
      <x:c r="A1442" s="10" t="n">
        <x:v>43810</x:v>
      </x:c>
      <x:c r="B1442" t="n">
        <x:v>12.05</x:v>
      </x:c>
      <x:c r="C1442" t="n">
        <x:v>12.05</x:v>
      </x:c>
      <x:c r="D1442" t="n">
        <x:v>12.05</x:v>
      </x:c>
      <x:c r="E1442" t="n">
        <x:v>0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0</x:v>
      </x:c>
      <x:c r="L1442" t="n">
        <x:v>0</x:v>
      </x:c>
    </x:row>
    <x:row r="1443">
      <x:c r="A1443" s="10" t="n">
        <x:v>43811</x:v>
      </x:c>
      <x:c r="B1443" t="n">
        <x:v>12.052</x:v>
      </x:c>
      <x:c r="C1443" t="n">
        <x:v>12.05</x:v>
      </x:c>
      <x:c r="D1443" t="n">
        <x:v>12.05</x:v>
      </x:c>
      <x:c r="E1443" t="n">
        <x:v>0</x:v>
      </x:c>
      <x:c r="F1443" t="n">
        <x:v>0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0</x:v>
      </x:c>
      <x:c r="L1443" t="n">
        <x:v>0</x:v>
      </x:c>
    </x:row>
    <x:row r="1444">
      <x:c r="A1444" s="10" t="n">
        <x:v>43812</x:v>
      </x:c>
      <x:c r="B1444" t="n">
        <x:v>12.04</x:v>
      </x:c>
      <x:c r="C1444" t="n">
        <x:v>12.052</x:v>
      </x:c>
      <x:c r="D1444" t="n">
        <x:v>12.05</x:v>
      </x:c>
      <x:c r="E1444" t="n">
        <x:v>0</x:v>
      </x:c>
      <x:c r="F1444" t="n">
        <x:v>0</x:v>
      </x:c>
      <x:c r="G1444" t="n">
        <x:v>8</x:v>
      </x:c>
      <x:c r="H1444" t="n">
        <x:v>0</x:v>
      </x:c>
      <x:c r="I1444" t="n">
        <x:v>2</x:v>
      </x:c>
      <x:c r="J1444" t="n">
        <x:v>0</x:v>
      </x:c>
      <x:c r="K1444" t="n">
        <x:v>1</x:v>
      </x:c>
      <x:c r="L1444" t="n">
        <x:v>0</x:v>
      </x:c>
    </x:row>
    <x:row r="1445">
      <x:c r="A1445" s="10" t="n">
        <x:v>43813</x:v>
      </x:c>
      <x:c r="B1445" t="inlineStr">
        <x:is>
          <x:t xml:space="preserve"/>
        </x:is>
      </x:c>
      <x:c r="C1445" t="n">
        <x:v>12.04</x:v>
      </x:c>
      <x:c r="D1445" t="n">
        <x:v>12.05</x:v>
      </x:c>
      <x:c r="E1445" t="n">
        <x:v>0</x:v>
      </x:c>
      <x:c r="F1445" t="n">
        <x:v>0</x:v>
      </x:c>
      <x:c r="G1445" t="n">
        <x:v>0</x:v>
      </x:c>
      <x:c r="H1445" t="n">
        <x:v>8</x:v>
      </x:c>
      <x:c r="I1445" t="n">
        <x:v>0</x:v>
      </x:c>
      <x:c r="J1445" t="n">
        <x:v>2</x:v>
      </x:c>
      <x:c r="K1445" t="n">
        <x:v>0</x:v>
      </x:c>
      <x:c r="L1445" t="n">
        <x:v>1</x:v>
      </x:c>
    </x:row>
    <x:row r="1446">
      <x:c r="A1446" s="10" t="n">
        <x:v>43814</x:v>
      </x:c>
      <x:c r="B1446" t="n">
        <x:v>12.04</x:v>
      </x:c>
      <x:c r="C1446" t="inlineStr">
        <x:is>
          <x:t xml:space="preserve"/>
        </x:is>
      </x:c>
      <x:c r="D1446" t="n">
        <x:v>12.052</x:v>
      </x:c>
      <x:c r="E1446" t="n">
        <x:v>0</x:v>
      </x:c>
      <x:c r="F1446" t="n">
        <x:v>0</x:v>
      </x:c>
      <x:c r="G1446" t="n">
        <x:v>1</x:v>
      </x:c>
      <x:c r="H1446" t="n">
        <x:v>0</x:v>
      </x:c>
      <x:c r="I1446" t="n">
        <x:v>0</x:v>
      </x:c>
      <x:c r="J1446" t="n">
        <x:v>0</x:v>
      </x:c>
      <x:c r="K1446" t="n">
        <x:v>0</x:v>
      </x:c>
      <x:c r="L1446" t="n">
        <x:v>0</x:v>
      </x:c>
    </x:row>
    <x:row r="1447">
      <x:c r="A1447" s="10" t="n">
        <x:v>43815</x:v>
      </x:c>
      <x:c r="B1447" t="n">
        <x:v>12.04</x:v>
      </x:c>
      <x:c r="C1447" t="n">
        <x:v>12.04</x:v>
      </x:c>
      <x:c r="D1447" t="n">
        <x:v>12.04</x:v>
      </x:c>
      <x:c r="E1447" t="n">
        <x:v>0</x:v>
      </x:c>
      <x:c r="F1447" t="n">
        <x:v>0</x:v>
      </x:c>
      <x:c r="G1447" t="n">
        <x:v>0</x:v>
      </x:c>
      <x:c r="H1447" t="n">
        <x:v>1</x:v>
      </x:c>
      <x:c r="I1447" t="n">
        <x:v>0</x:v>
      </x:c>
      <x:c r="J1447" t="n">
        <x:v>0</x:v>
      </x:c>
      <x:c r="K1447" t="n">
        <x:v>0</x:v>
      </x:c>
      <x:c r="L1447" t="n">
        <x:v>0</x:v>
      </x:c>
    </x:row>
    <x:row r="1448">
      <x:c r="A1448" s="10" t="n">
        <x:v>43816</x:v>
      </x:c>
      <x:c r="B1448" t="n">
        <x:v>12.04</x:v>
      </x:c>
      <x:c r="C1448" t="n">
        <x:v>12.04</x:v>
      </x:c>
      <x:c r="D1448" t="inlineStr">
        <x:is>
          <x:t xml:space="preserve"/>
        </x:is>
      </x:c>
      <x:c r="E1448" t="n">
        <x:v>0</x:v>
      </x:c>
      <x:c r="F1448" t="n">
        <x:v>0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0</x:v>
      </x:c>
      <x:c r="L1448" t="n">
        <x:v>0</x:v>
      </x:c>
    </x:row>
    <x:row r="1449">
      <x:c r="A1449" s="10" t="n">
        <x:v>43817</x:v>
      </x:c>
      <x:c r="B1449" t="n">
        <x:v>12.04</x:v>
      </x:c>
      <x:c r="C1449" t="n">
        <x:v>12.04</x:v>
      </x:c>
      <x:c r="D1449" t="n">
        <x:v>12.04</x:v>
      </x:c>
      <x:c r="E1449" t="n">
        <x:v>0</x:v>
      </x:c>
      <x:c r="F1449" t="n">
        <x:v>0</x:v>
      </x:c>
      <x:c r="G1449" t="n">
        <x:v>0</x:v>
      </x:c>
      <x:c r="H1449" t="n">
        <x:v>0</x:v>
      </x:c>
      <x:c r="I1449" t="n">
        <x:v>0</x:v>
      </x:c>
      <x:c r="J1449" t="n">
        <x:v>0</x:v>
      </x:c>
      <x:c r="K1449" t="n">
        <x:v>0</x:v>
      </x:c>
      <x:c r="L1449" t="n">
        <x:v>0</x:v>
      </x:c>
    </x:row>
    <x:row r="1450">
      <x:c r="A1450" s="10" t="n">
        <x:v>43818</x:v>
      </x:c>
      <x:c r="B1450" t="n">
        <x:v>12.04</x:v>
      </x:c>
      <x:c r="C1450" t="n">
        <x:v>12.04</x:v>
      </x:c>
      <x:c r="D1450" t="n">
        <x:v>12.04</x:v>
      </x:c>
      <x:c r="E1450" t="n">
        <x:v>0</x:v>
      </x:c>
      <x:c r="F1450" t="n">
        <x:v>0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0</x:v>
      </x:c>
      <x:c r="L1450" t="n">
        <x:v>0</x:v>
      </x:c>
    </x:row>
    <x:row r="1451">
      <x:c r="A1451" s="10" t="n">
        <x:v>43819</x:v>
      </x:c>
      <x:c r="B1451" t="n">
        <x:v>15.04</x:v>
      </x:c>
      <x:c r="C1451" t="n">
        <x:v>12.04</x:v>
      </x:c>
      <x:c r="D1451" t="n">
        <x:v>12.04</x:v>
      </x:c>
      <x:c r="E1451" t="n">
        <x:v>0</x:v>
      </x:c>
      <x:c r="F1451" t="n">
        <x:v>0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0</x:v>
      </x:c>
      <x:c r="L1451" t="n">
        <x:v>0</x:v>
      </x:c>
    </x:row>
    <x:row r="1452">
      <x:c r="A1452" s="10" t="n">
        <x:v>43820</x:v>
      </x:c>
      <x:c r="B1452" t="n">
        <x:v>12.04</x:v>
      </x:c>
      <x:c r="C1452" t="n">
        <x:v>15.04</x:v>
      </x:c>
      <x:c r="D1452" t="n">
        <x:v>12.04</x:v>
      </x:c>
      <x:c r="E1452" t="n">
        <x:v>0</x:v>
      </x:c>
      <x:c r="F1452" t="n">
        <x:v>0</x:v>
      </x:c>
      <x:c r="G1452" t="n">
        <x:v>0</x:v>
      </x:c>
      <x:c r="H1452" t="n">
        <x:v>0</x:v>
      </x:c>
      <x:c r="I1452" t="n">
        <x:v>0</x:v>
      </x:c>
      <x:c r="J1452" t="n">
        <x:v>0</x:v>
      </x:c>
      <x:c r="K1452" t="n">
        <x:v>0</x:v>
      </x:c>
      <x:c r="L1452" t="n">
        <x:v>0</x:v>
      </x:c>
    </x:row>
    <x:row r="1453">
      <x:c r="A1453" s="10" t="n">
        <x:v>43821</x:v>
      </x:c>
      <x:c r="B1453" t="n">
        <x:v>12.04</x:v>
      </x:c>
      <x:c r="C1453" t="n">
        <x:v>12.04</x:v>
      </x:c>
      <x:c r="D1453" t="n">
        <x:v>12.04</x:v>
      </x:c>
      <x:c r="E1453" t="n">
        <x:v>0</x:v>
      </x:c>
      <x:c r="F1453" t="n">
        <x:v>0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  <x:c r="L1453" t="n">
        <x:v>0</x:v>
      </x:c>
    </x:row>
    <x:row r="1454">
      <x:c r="A1454" s="10" t="n">
        <x:v>43822</x:v>
      </x:c>
      <x:c r="B1454" t="n">
        <x:v>12.04</x:v>
      </x:c>
      <x:c r="C1454" t="n">
        <x:v>12.04</x:v>
      </x:c>
      <x:c r="D1454" t="n">
        <x:v>15.04</x:v>
      </x:c>
      <x:c r="E1454" t="n">
        <x:v>0</x:v>
      </x:c>
      <x:c r="F1454" t="n">
        <x:v>0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0</x:v>
      </x:c>
    </x:row>
    <x:row r="1455">
      <x:c r="A1455" s="10" t="n">
        <x:v>43823</x:v>
      </x:c>
      <x:c r="B1455" t="n">
        <x:v>12.047</x:v>
      </x:c>
      <x:c r="C1455" t="n">
        <x:v>12.04</x:v>
      </x:c>
      <x:c r="D1455" t="n">
        <x:v>12.04</x:v>
      </x:c>
      <x:c r="E1455" t="n">
        <x:v>0</x:v>
      </x:c>
      <x:c r="F1455" t="n">
        <x:v>0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0</x:v>
      </x:c>
    </x:row>
    <x:row r="1456">
      <x:c r="A1456" s="10" t="n">
        <x:v>43824</x:v>
      </x:c>
      <x:c r="B1456" t="n">
        <x:v>12.56</x:v>
      </x:c>
      <x:c r="C1456" t="n">
        <x:v>12.047</x:v>
      </x:c>
      <x:c r="D1456" t="n">
        <x:v>12.04</x:v>
      </x:c>
      <x:c r="E1456" t="n">
        <x:v>10</x:v>
      </x:c>
      <x:c r="F1456" t="n">
        <x:v>0</x:v>
      </x:c>
      <x:c r="G1456" t="n">
        <x:v>27</x:v>
      </x:c>
      <x:c r="H1456" t="n">
        <x:v>0</x:v>
      </x:c>
      <x:c r="I1456" t="n">
        <x:v>42</x:v>
      </x:c>
      <x:c r="J1456" t="n">
        <x:v>0</x:v>
      </x:c>
      <x:c r="K1456" t="n">
        <x:v>33</x:v>
      </x:c>
      <x:c r="L1456" t="n">
        <x:v>0</x:v>
      </x:c>
    </x:row>
    <x:row r="1457">
      <x:c r="A1457" s="10" t="n">
        <x:v>43825</x:v>
      </x:c>
      <x:c r="B1457" t="n">
        <x:v>12.11</x:v>
      </x:c>
      <x:c r="C1457" t="n">
        <x:v>12.56</x:v>
      </x:c>
      <x:c r="D1457" t="n">
        <x:v>12.04</x:v>
      </x:c>
      <x:c r="E1457" t="n">
        <x:v>0</x:v>
      </x:c>
      <x:c r="F1457" t="n">
        <x:v>10</x:v>
      </x:c>
      <x:c r="G1457" t="n">
        <x:v>0</x:v>
      </x:c>
      <x:c r="H1457" t="n">
        <x:v>27</x:v>
      </x:c>
      <x:c r="I1457" t="n">
        <x:v>0</x:v>
      </x:c>
      <x:c r="J1457" t="n">
        <x:v>42</x:v>
      </x:c>
      <x:c r="K1457" t="n">
        <x:v>0</x:v>
      </x:c>
      <x:c r="L1457" t="n">
        <x:v>33</x:v>
      </x:c>
    </x:row>
    <x:row r="1458">
      <x:c r="A1458" s="10" t="n">
        <x:v>43826</x:v>
      </x:c>
      <x:c r="B1458" t="n">
        <x:v>12.04</x:v>
      </x:c>
      <x:c r="C1458" t="n">
        <x:v>12.11</x:v>
      </x:c>
      <x:c r="D1458" t="n">
        <x:v>12.047</x:v>
      </x:c>
      <x:c r="E1458" t="n">
        <x:v>0</x:v>
      </x:c>
      <x:c r="F1458" t="n">
        <x:v>0</x:v>
      </x:c>
      <x:c r="G1458" t="n">
        <x:v>0</x:v>
      </x:c>
      <x:c r="H1458" t="n">
        <x:v>0</x:v>
      </x:c>
      <x:c r="I1458" t="n">
        <x:v>0</x:v>
      </x:c>
      <x:c r="J1458" t="n">
        <x:v>0</x:v>
      </x:c>
      <x:c r="K1458" t="n">
        <x:v>0</x:v>
      </x:c>
      <x:c r="L1458" t="n">
        <x:v>0</x:v>
      </x:c>
    </x:row>
    <x:row r="1459">
      <x:c r="A1459" s="10" t="n">
        <x:v>43827</x:v>
      </x:c>
      <x:c r="B1459" t="n">
        <x:v>12.4</x:v>
      </x:c>
      <x:c r="C1459" t="n">
        <x:v>12.04</x:v>
      </x:c>
      <x:c r="D1459" t="n">
        <x:v>12.56</x:v>
      </x:c>
      <x:c r="E1459" t="n">
        <x:v>0</x:v>
      </x:c>
      <x:c r="F1459" t="n">
        <x:v>0</x:v>
      </x:c>
      <x:c r="G1459" t="n">
        <x:v>0</x:v>
      </x:c>
      <x:c r="H1459" t="n">
        <x:v>0</x:v>
      </x:c>
      <x:c r="I1459" t="n">
        <x:v>0</x:v>
      </x:c>
      <x:c r="J1459" t="n">
        <x:v>0</x:v>
      </x:c>
      <x:c r="K1459" t="n">
        <x:v>0</x:v>
      </x:c>
      <x:c r="L1459" t="n">
        <x:v>0</x:v>
      </x:c>
    </x:row>
    <x:row r="1460">
      <x:c r="A1460" s="10" t="n">
        <x:v>43828</x:v>
      </x:c>
      <x:c r="B1460" t="n">
        <x:v>12.04</x:v>
      </x:c>
      <x:c r="C1460" t="n">
        <x:v>12.4</x:v>
      </x:c>
      <x:c r="D1460" t="n">
        <x:v>12.11</x:v>
      </x:c>
      <x:c r="E1460" t="n">
        <x:v>0</x:v>
      </x:c>
      <x:c r="F1460" t="n">
        <x:v>0</x:v>
      </x:c>
      <x:c r="G1460" t="n">
        <x:v>1</x:v>
      </x:c>
      <x:c r="H1460" t="n">
        <x:v>0</x:v>
      </x:c>
      <x:c r="I1460" t="n">
        <x:v>0</x:v>
      </x:c>
      <x:c r="J1460" t="n">
        <x:v>0</x:v>
      </x:c>
      <x:c r="K1460" t="n">
        <x:v>0</x:v>
      </x:c>
      <x:c r="L1460" t="n">
        <x:v>0</x:v>
      </x:c>
    </x:row>
    <x:row r="1461">
      <x:c r="A1461" s="10" t="n">
        <x:v>43829</x:v>
      </x:c>
      <x:c r="B1461" t="n">
        <x:v>12.04</x:v>
      </x:c>
      <x:c r="C1461" t="n">
        <x:v>12.04</x:v>
      </x:c>
      <x:c r="D1461" t="n">
        <x:v>12.04</x:v>
      </x:c>
      <x:c r="E1461" t="n">
        <x:v>0</x:v>
      </x:c>
      <x:c r="F1461" t="n">
        <x:v>0</x:v>
      </x:c>
      <x:c r="G1461" t="n">
        <x:v>1</x:v>
      </x:c>
      <x:c r="H1461" t="n">
        <x:v>1</x:v>
      </x:c>
      <x:c r="I1461" t="n">
        <x:v>0</x:v>
      </x:c>
      <x:c r="J1461" t="n">
        <x:v>0</x:v>
      </x:c>
      <x:c r="K1461" t="n">
        <x:v>0</x:v>
      </x:c>
      <x:c r="L1461" t="n">
        <x:v>0</x:v>
      </x:c>
    </x:row>
    <x:row r="1462">
      <x:c r="A1462" s="10" t="n">
        <x:v>43830</x:v>
      </x:c>
      <x:c r="B1462" t="n">
        <x:v>12.04</x:v>
      </x:c>
      <x:c r="C1462" t="n">
        <x:v>12.04</x:v>
      </x:c>
      <x:c r="D1462" t="n">
        <x:v>12.4</x:v>
      </x:c>
      <x:c r="E1462" t="n">
        <x:v>0</x:v>
      </x:c>
      <x:c r="F1462" t="n">
        <x:v>0</x:v>
      </x:c>
      <x:c r="G1462" t="n">
        <x:v>0</x:v>
      </x:c>
      <x:c r="H1462" t="n">
        <x:v>1</x:v>
      </x:c>
      <x:c r="I1462" t="n">
        <x:v>0</x:v>
      </x:c>
      <x:c r="J1462" t="n">
        <x:v>0</x:v>
      </x:c>
      <x:c r="K1462" t="inlineStr">
        <x:is>
          <x:t xml:space="preserve"/>
        </x:is>
      </x:c>
      <x:c r="L1462" t="n">
        <x:v>0</x:v>
      </x:c>
    </x:row>
    <x:row r="1463">
      <x:c r="A1463" s="10" t="n">
        <x:v>43831</x:v>
      </x:c>
      <x:c r="B1463" t="n">
        <x:v>12.04</x:v>
      </x:c>
      <x:c r="C1463" t="n">
        <x:v>12.04</x:v>
      </x:c>
      <x:c r="D1463" t="n">
        <x:v>12.04</x:v>
      </x:c>
      <x:c r="E1463" t="n">
        <x:v>1</x:v>
      </x:c>
      <x:c r="F1463" t="n">
        <x:v>0</x:v>
      </x:c>
      <x:c r="G1463" t="inlineStr">
        <x:is>
          <x:t xml:space="preserve"/>
        </x:is>
      </x:c>
      <x:c r="H1463" t="n">
        <x:v>0</x:v>
      </x:c>
      <x:c r="I1463" t="n">
        <x:v>1</x:v>
      </x:c>
      <x:c r="J1463" t="n">
        <x:v>0</x:v>
      </x:c>
      <x:c r="K1463" t="n">
        <x:v>0</x:v>
      </x:c>
      <x:c r="L1463" t="inlineStr">
        <x:is>
          <x:t xml:space="preserve"/>
        </x:is>
      </x:c>
    </x:row>
    <x:row r="1464">
      <x:c r="A1464" s="10" t="n">
        <x:v>43832</x:v>
      </x:c>
      <x:c r="B1464" t="n">
        <x:v>12.04</x:v>
      </x:c>
      <x:c r="C1464" t="n">
        <x:v>12.04</x:v>
      </x:c>
      <x:c r="D1464" t="n">
        <x:v>12.04</x:v>
      </x:c>
      <x:c r="E1464" t="n">
        <x:v>0</x:v>
      </x:c>
      <x:c r="F1464" t="n">
        <x:v>1</x:v>
      </x:c>
      <x:c r="G1464" t="inlineStr">
        <x:is>
          <x:t xml:space="preserve"/>
        </x:is>
      </x:c>
      <x:c r="H1464" t="inlineStr">
        <x:is>
          <x:t xml:space="preserve"/>
        </x:is>
      </x:c>
      <x:c r="I1464" t="n">
        <x:v>0</x:v>
      </x:c>
      <x:c r="J1464" t="n">
        <x:v>1</x:v>
      </x:c>
      <x:c r="K1464" t="n">
        <x:v>0</x:v>
      </x:c>
      <x:c r="L1464" t="n">
        <x:v>0</x:v>
      </x:c>
    </x:row>
    <x:row r="1465">
      <x:c r="A1465" s="10" t="n">
        <x:v>43833</x:v>
      </x:c>
      <x:c r="B1465" t="n">
        <x:v>12.04</x:v>
      </x:c>
      <x:c r="C1465" t="n">
        <x:v>12.04</x:v>
      </x:c>
      <x:c r="D1465" t="n">
        <x:v>12.04</x:v>
      </x:c>
      <x:c r="E1465" t="n">
        <x:v>0</x:v>
      </x:c>
      <x:c r="F1465" t="n">
        <x:v>0</x:v>
      </x:c>
      <x:c r="G1465" t="inlineStr">
        <x:is>
          <x:t xml:space="preserve"/>
        </x:is>
      </x:c>
      <x:c r="H1465" t="inlineStr">
        <x:is>
          <x:t xml:space="preserve"/>
        </x:is>
      </x:c>
      <x:c r="I1465" t="n">
        <x:v>0</x:v>
      </x:c>
      <x:c r="J1465" t="n">
        <x:v>0</x:v>
      </x:c>
      <x:c r="K1465" t="n">
        <x:v>0</x:v>
      </x:c>
      <x:c r="L1465" t="n">
        <x:v>0</x:v>
      </x:c>
    </x:row>
    <x:row r="1466">
      <x:c r="A1466" s="10" t="n">
        <x:v>43834</x:v>
      </x:c>
      <x:c r="B1466" t="n">
        <x:v>12.04</x:v>
      </x:c>
      <x:c r="C1466" t="n">
        <x:v>12.04</x:v>
      </x:c>
      <x:c r="D1466" t="n">
        <x:v>12.04</x:v>
      </x:c>
      <x:c r="E1466" t="n">
        <x:v>0</x:v>
      </x:c>
      <x:c r="F1466" t="n">
        <x:v>0</x:v>
      </x:c>
      <x:c r="G1466" t="inlineStr">
        <x:is>
          <x:t xml:space="preserve"/>
        </x:is>
      </x:c>
      <x:c r="H1466" t="inlineStr">
        <x:is>
          <x:t xml:space="preserve"/>
        </x:is>
      </x:c>
      <x:c r="I1466" t="n">
        <x:v>0</x:v>
      </x:c>
      <x:c r="J1466" t="n">
        <x:v>0</x:v>
      </x:c>
      <x:c r="K1466" t="n">
        <x:v>0</x:v>
      </x:c>
      <x:c r="L1466" t="n">
        <x:v>0</x:v>
      </x:c>
    </x:row>
    <x:row r="1467">
      <x:c r="A1467" s="10" t="n">
        <x:v>43835</x:v>
      </x:c>
      <x:c r="B1467" t="n">
        <x:v>12.04</x:v>
      </x:c>
      <x:c r="C1467" t="n">
        <x:v>12.04</x:v>
      </x:c>
      <x:c r="D1467" t="n">
        <x:v>12.04</x:v>
      </x:c>
      <x:c r="E1467" t="n">
        <x:v>0</x:v>
      </x:c>
      <x:c r="F1467" t="n">
        <x:v>0</x:v>
      </x:c>
      <x:c r="G1467" t="inlineStr">
        <x:is>
          <x:t xml:space="preserve"/>
        </x:is>
      </x:c>
      <x:c r="H1467" t="inlineStr">
        <x:is>
          <x:t xml:space="preserve"/>
        </x:is>
      </x:c>
      <x:c r="I1467" t="n">
        <x:v>0</x:v>
      </x:c>
      <x:c r="J1467" t="n">
        <x:v>0</x:v>
      </x:c>
      <x:c r="K1467" t="n">
        <x:v>1</x:v>
      </x:c>
      <x:c r="L1467" t="n">
        <x:v>0</x:v>
      </x:c>
    </x:row>
    <x:row r="1468">
      <x:c r="A1468" s="10" t="n">
        <x:v>43836</x:v>
      </x:c>
      <x:c r="B1468" t="n">
        <x:v>12.04</x:v>
      </x:c>
      <x:c r="C1468" t="n">
        <x:v>12.04</x:v>
      </x:c>
      <x:c r="D1468" t="n">
        <x:v>12.04</x:v>
      </x:c>
      <x:c r="E1468" t="n">
        <x:v>0</x:v>
      </x:c>
      <x:c r="F1468" t="n">
        <x:v>0</x:v>
      </x:c>
      <x:c r="G1468" t="inlineStr">
        <x:is>
          <x:t xml:space="preserve"/>
        </x:is>
      </x:c>
      <x:c r="H1468" t="inlineStr">
        <x:is>
          <x:t xml:space="preserve"/>
        </x:is>
      </x:c>
      <x:c r="I1468" t="n">
        <x:v>0</x:v>
      </x:c>
      <x:c r="J1468" t="n">
        <x:v>0</x:v>
      </x:c>
      <x:c r="K1468" t="n">
        <x:v>0</x:v>
      </x:c>
      <x:c r="L1468" t="n">
        <x:v>1</x:v>
      </x:c>
    </x:row>
    <x:row r="1469">
      <x:c r="A1469" s="10" t="n">
        <x:v>43837</x:v>
      </x:c>
      <x:c r="B1469" t="n">
        <x:v>12.04</x:v>
      </x:c>
      <x:c r="C1469" t="n">
        <x:v>12.04</x:v>
      </x:c>
      <x:c r="D1469" t="n">
        <x:v>12.04</x:v>
      </x:c>
      <x:c r="E1469" t="n">
        <x:v>0</x:v>
      </x:c>
      <x:c r="F1469" t="n">
        <x:v>0</x:v>
      </x:c>
      <x:c r="G1469" t="inlineStr">
        <x:is>
          <x:t xml:space="preserve"/>
        </x:is>
      </x:c>
      <x:c r="H1469" t="inlineStr">
        <x:is>
          <x:t xml:space="preserve"/>
        </x:is>
      </x:c>
      <x:c r="I1469" t="n">
        <x:v>0</x:v>
      </x:c>
      <x:c r="J1469" t="n">
        <x:v>0</x:v>
      </x:c>
      <x:c r="K1469" t="n">
        <x:v>0</x:v>
      </x:c>
      <x:c r="L1469" t="n">
        <x:v>0</x:v>
      </x:c>
    </x:row>
    <x:row r="1470">
      <x:c r="A1470" s="10" t="n">
        <x:v>43838</x:v>
      </x:c>
      <x:c r="B1470" t="n">
        <x:v>12.04</x:v>
      </x:c>
      <x:c r="C1470" t="n">
        <x:v>12.04</x:v>
      </x:c>
      <x:c r="D1470" t="n">
        <x:v>12.04</x:v>
      </x:c>
      <x:c r="E1470" t="inlineStr">
        <x:is>
          <x:t xml:space="preserve"/>
        </x:is>
      </x:c>
      <x:c r="F1470" t="n">
        <x:v>0</x:v>
      </x:c>
      <x:c r="G1470" t="inlineStr">
        <x:is>
          <x:t xml:space="preserve"/>
        </x:is>
      </x:c>
      <x:c r="H1470" t="inlineStr">
        <x:is>
          <x:t xml:space="preserve"/>
        </x:is>
      </x:c>
      <x:c r="I1470" t="n">
        <x:v>1</x:v>
      </x:c>
      <x:c r="J1470" t="n">
        <x:v>0</x:v>
      </x:c>
      <x:c r="K1470" t="n">
        <x:v>2</x:v>
      </x:c>
      <x:c r="L1470" t="n">
        <x:v>0</x:v>
      </x:c>
    </x:row>
    <x:row r="1471">
      <x:c r="A1471" s="10" t="n">
        <x:v>43839</x:v>
      </x:c>
      <x:c r="B1471" t="n">
        <x:v>12.04</x:v>
      </x:c>
      <x:c r="C1471" t="n">
        <x:v>12.04</x:v>
      </x:c>
      <x:c r="D1471" t="n">
        <x:v>12.04</x:v>
      </x:c>
      <x:c r="E1471" t="n">
        <x:v>0</x:v>
      </x:c>
      <x:c r="F1471" t="inlineStr">
        <x:is>
          <x:t xml:space="preserve"/>
        </x:is>
      </x:c>
      <x:c r="G1471" t="inlineStr">
        <x:is>
          <x:t xml:space="preserve"/>
        </x:is>
      </x:c>
      <x:c r="H1471" t="inlineStr">
        <x:is>
          <x:t xml:space="preserve"/>
        </x:is>
      </x:c>
      <x:c r="I1471" t="n">
        <x:v>0</x:v>
      </x:c>
      <x:c r="J1471" t="n">
        <x:v>1</x:v>
      </x:c>
      <x:c r="K1471" t="n">
        <x:v>0</x:v>
      </x:c>
      <x:c r="L1471" t="n">
        <x:v>2</x:v>
      </x:c>
    </x:row>
    <x:row r="1472">
      <x:c r="A1472" s="10" t="n">
        <x:v>43840</x:v>
      </x:c>
      <x:c r="B1472" t="n">
        <x:v>12.04</x:v>
      </x:c>
      <x:c r="C1472" t="n">
        <x:v>12.04</x:v>
      </x:c>
      <x:c r="D1472" t="n">
        <x:v>12.04</x:v>
      </x:c>
      <x:c r="E1472" t="n">
        <x:v>0</x:v>
      </x:c>
      <x:c r="F1472" t="n">
        <x:v>0</x:v>
      </x:c>
      <x:c r="G1472" t="inlineStr">
        <x:is>
          <x:t xml:space="preserve"/>
        </x:is>
      </x:c>
      <x:c r="H1472" t="inlineStr">
        <x:is>
          <x:t xml:space="preserve"/>
        </x:is>
      </x:c>
      <x:c r="I1472" t="n">
        <x:v>0</x:v>
      </x:c>
      <x:c r="J1472" t="n">
        <x:v>0</x:v>
      </x:c>
      <x:c r="K1472" t="n">
        <x:v>0</x:v>
      </x:c>
      <x:c r="L1472" t="n">
        <x:v>0</x:v>
      </x:c>
    </x:row>
    <x:row r="1473">
      <x:c r="A1473" s="10" t="n">
        <x:v>43841</x:v>
      </x:c>
      <x:c r="B1473" t="n">
        <x:v>12.04</x:v>
      </x:c>
      <x:c r="C1473" t="n">
        <x:v>12.04</x:v>
      </x:c>
      <x:c r="D1473" t="n">
        <x:v>12.04</x:v>
      </x:c>
      <x:c r="E1473" t="n">
        <x:v>0</x:v>
      </x:c>
      <x:c r="F1473" t="n">
        <x:v>0</x:v>
      </x:c>
      <x:c r="G1473" t="inlineStr">
        <x:is>
          <x:t xml:space="preserve"/>
        </x:is>
      </x:c>
      <x:c r="H1473" t="inlineStr">
        <x:is>
          <x:t xml:space="preserve"/>
        </x:is>
      </x:c>
      <x:c r="I1473" t="n">
        <x:v>0</x:v>
      </x:c>
      <x:c r="J1473" t="n">
        <x:v>0</x:v>
      </x:c>
      <x:c r="K1473" t="n">
        <x:v>0</x:v>
      </x:c>
      <x:c r="L1473" t="n">
        <x:v>0</x:v>
      </x:c>
    </x:row>
    <x:row r="1474">
      <x:c r="A1474" s="10" t="n">
        <x:v>43842</x:v>
      </x:c>
      <x:c r="B1474" t="n">
        <x:v>12.04</x:v>
      </x:c>
      <x:c r="C1474" t="n">
        <x:v>12.04</x:v>
      </x:c>
      <x:c r="D1474" t="n">
        <x:v>12.04</x:v>
      </x:c>
      <x:c r="E1474" t="n">
        <x:v>0</x:v>
      </x:c>
      <x:c r="F1474" t="n">
        <x:v>0</x:v>
      </x:c>
      <x:c r="G1474" t="inlineStr">
        <x:is>
          <x:t xml:space="preserve"/>
        </x:is>
      </x:c>
      <x:c r="H1474" t="inlineStr">
        <x:is>
          <x:t xml:space="preserve"/>
        </x:is>
      </x:c>
      <x:c r="I1474" t="n">
        <x:v>0</x:v>
      </x:c>
      <x:c r="J1474" t="n">
        <x:v>0</x:v>
      </x:c>
      <x:c r="K1474" t="n">
        <x:v>0</x:v>
      </x:c>
      <x:c r="L1474" t="n">
        <x:v>0</x:v>
      </x:c>
    </x:row>
    <x:row r="1475">
      <x:c r="A1475" s="10" t="n">
        <x:v>43843</x:v>
      </x:c>
      <x:c r="B1475" t="n">
        <x:v>12.04</x:v>
      </x:c>
      <x:c r="C1475" t="n">
        <x:v>12.04</x:v>
      </x:c>
      <x:c r="D1475" t="n">
        <x:v>12.04</x:v>
      </x:c>
      <x:c r="E1475" t="n">
        <x:v>0</x:v>
      </x:c>
      <x:c r="F1475" t="n">
        <x:v>0</x:v>
      </x:c>
      <x:c r="G1475" t="inlineStr">
        <x:is>
          <x:t xml:space="preserve"/>
        </x:is>
      </x:c>
      <x:c r="H1475" t="inlineStr">
        <x:is>
          <x:t xml:space="preserve"/>
        </x:is>
      </x:c>
      <x:c r="I1475" t="n">
        <x:v>0</x:v>
      </x:c>
      <x:c r="J1475" t="n">
        <x:v>0</x:v>
      </x:c>
      <x:c r="K1475" t="n">
        <x:v>0</x:v>
      </x:c>
      <x:c r="L1475" t="n">
        <x:v>0</x:v>
      </x:c>
    </x:row>
    <x:row r="1476">
      <x:c r="A1476" s="10" t="n">
        <x:v>43844</x:v>
      </x:c>
      <x:c r="B1476" t="n">
        <x:v>12.04</x:v>
      </x:c>
      <x:c r="C1476" t="n">
        <x:v>12.04</x:v>
      </x:c>
      <x:c r="D1476" t="n">
        <x:v>12.04</x:v>
      </x:c>
      <x:c r="E1476" t="n">
        <x:v>0</x:v>
      </x:c>
      <x:c r="F1476" t="n">
        <x:v>0</x:v>
      </x:c>
      <x:c r="G1476" t="inlineStr">
        <x:is>
          <x:t xml:space="preserve"/>
        </x:is>
      </x:c>
      <x:c r="H1476" t="inlineStr">
        <x:is>
          <x:t xml:space="preserve"/>
        </x:is>
      </x:c>
      <x:c r="I1476" t="n">
        <x:v>0</x:v>
      </x:c>
      <x:c r="J1476" t="n">
        <x:v>0</x:v>
      </x:c>
      <x:c r="K1476" t="n">
        <x:v>0</x:v>
      </x:c>
      <x:c r="L1476" t="n">
        <x:v>0</x:v>
      </x:c>
    </x:row>
    <x:row r="1477">
      <x:c r="A1477" s="10" t="n">
        <x:v>43845</x:v>
      </x:c>
      <x:c r="B1477" t="n">
        <x:v>12.04</x:v>
      </x:c>
      <x:c r="C1477" t="n">
        <x:v>12.04</x:v>
      </x:c>
      <x:c r="D1477" t="n">
        <x:v>12.04</x:v>
      </x:c>
      <x:c r="E1477" t="n">
        <x:v>0</x:v>
      </x:c>
      <x:c r="F1477" t="n">
        <x:v>0</x:v>
      </x:c>
      <x:c r="G1477" t="inlineStr">
        <x:is>
          <x:t xml:space="preserve"/>
        </x:is>
      </x:c>
      <x:c r="H1477" t="inlineStr">
        <x:is>
          <x:t xml:space="preserve"/>
        </x:is>
      </x:c>
      <x:c r="I1477" t="n">
        <x:v>0</x:v>
      </x:c>
      <x:c r="J1477" t="n">
        <x:v>0</x:v>
      </x:c>
      <x:c r="K1477" t="n">
        <x:v>0</x:v>
      </x:c>
      <x:c r="L1477" t="n">
        <x:v>0</x:v>
      </x:c>
    </x:row>
    <x:row r="1478">
      <x:c r="A1478" s="10" t="n">
        <x:v>43846</x:v>
      </x:c>
      <x:c r="B1478" t="inlineStr">
        <x:is>
          <x:t xml:space="preserve"/>
        </x:is>
      </x:c>
      <x:c r="C1478" t="n">
        <x:v>12.04</x:v>
      </x:c>
      <x:c r="D1478" t="n">
        <x:v>12.04</x:v>
      </x:c>
      <x:c r="E1478" t="n">
        <x:v>0</x:v>
      </x:c>
      <x:c r="F1478" t="n">
        <x:v>0</x:v>
      </x:c>
      <x:c r="G1478" t="inlineStr">
        <x:is>
          <x:t xml:space="preserve"/>
        </x:is>
      </x:c>
      <x:c r="H1478" t="inlineStr">
        <x:is>
          <x:t xml:space="preserve"/>
        </x:is>
      </x:c>
      <x:c r="I1478" t="n">
        <x:v>0</x:v>
      </x:c>
      <x:c r="J1478" t="n">
        <x:v>0</x:v>
      </x:c>
      <x:c r="K1478" t="n">
        <x:v>0</x:v>
      </x:c>
      <x:c r="L1478" t="n">
        <x:v>0</x:v>
      </x:c>
    </x:row>
    <x:row r="1479">
      <x:c r="A1479" s="10" t="n">
        <x:v>43847</x:v>
      </x:c>
      <x:c r="B1479" t="n">
        <x:v>12.04</x:v>
      </x:c>
      <x:c r="C1479" t="inlineStr">
        <x:is>
          <x:t xml:space="preserve"/>
        </x:is>
      </x:c>
      <x:c r="D1479" t="n">
        <x:v>12.04</x:v>
      </x:c>
      <x:c r="E1479" t="n">
        <x:v>5</x:v>
      </x:c>
      <x:c r="F1479" t="n">
        <x:v>0</x:v>
      </x:c>
      <x:c r="G1479" t="inlineStr">
        <x:is>
          <x:t xml:space="preserve"/>
        </x:is>
      </x:c>
      <x:c r="H1479" t="inlineStr">
        <x:is>
          <x:t xml:space="preserve"/>
        </x:is>
      </x:c>
      <x:c r="I1479" t="n">
        <x:v>0</x:v>
      </x:c>
      <x:c r="J1479" t="n">
        <x:v>0</x:v>
      </x:c>
      <x:c r="K1479" t="n">
        <x:v>0</x:v>
      </x:c>
      <x:c r="L1479" t="n">
        <x:v>0</x:v>
      </x:c>
    </x:row>
    <x:row r="1480">
      <x:c r="A1480" s="10" t="n">
        <x:v>43848</x:v>
      </x:c>
      <x:c r="B1480" t="n">
        <x:v>12.04</x:v>
      </x:c>
      <x:c r="C1480" t="n">
        <x:v>12.04</x:v>
      </x:c>
      <x:c r="D1480" t="n">
        <x:v>12.04</x:v>
      </x:c>
      <x:c r="E1480" t="n">
        <x:v>0</x:v>
      </x:c>
      <x:c r="F1480" t="n">
        <x:v>5</x:v>
      </x:c>
      <x:c r="G1480" t="inlineStr">
        <x:is>
          <x:t xml:space="preserve"/>
        </x:is>
      </x:c>
      <x:c r="H1480" t="inlineStr">
        <x:is>
          <x:t xml:space="preserve"/>
        </x:is>
      </x:c>
      <x:c r="I1480" t="n">
        <x:v>0</x:v>
      </x:c>
      <x:c r="J1480" t="n">
        <x:v>0</x:v>
      </x:c>
      <x:c r="K1480" t="n">
        <x:v>0</x:v>
      </x:c>
      <x:c r="L1480" t="n">
        <x:v>0</x:v>
      </x:c>
    </x:row>
    <x:row r="1481">
      <x:c r="A1481" s="10" t="n">
        <x:v>43849</x:v>
      </x:c>
      <x:c r="B1481" t="n">
        <x:v>12.04</x:v>
      </x:c>
      <x:c r="C1481" t="n">
        <x:v>12.04</x:v>
      </x:c>
      <x:c r="D1481" t="inlineStr">
        <x:is>
          <x:t xml:space="preserve"/>
        </x:is>
      </x:c>
      <x:c r="E1481" t="n">
        <x:v>0</x:v>
      </x:c>
      <x:c r="F1481" t="n">
        <x:v>0</x:v>
      </x:c>
      <x:c r="G1481" t="inlineStr">
        <x:is>
          <x:t xml:space="preserve"/>
        </x:is>
      </x:c>
      <x:c r="H1481" t="inlineStr">
        <x:is>
          <x:t xml:space="preserve"/>
        </x:is>
      </x:c>
      <x:c r="I1481" t="n">
        <x:v>0</x:v>
      </x:c>
      <x:c r="J1481" t="n">
        <x:v>0</x:v>
      </x:c>
      <x:c r="K1481" t="n">
        <x:v>0</x:v>
      </x:c>
      <x:c r="L1481" t="n">
        <x:v>0</x:v>
      </x:c>
    </x:row>
    <x:row r="1482">
      <x:c r="A1482" s="10" t="n">
        <x:v>43850</x:v>
      </x:c>
      <x:c r="B1482" t="n">
        <x:v>12.04</x:v>
      </x:c>
      <x:c r="C1482" t="n">
        <x:v>12.04</x:v>
      </x:c>
      <x:c r="D1482" t="n">
        <x:v>12.04</x:v>
      </x:c>
      <x:c r="E1482" t="n">
        <x:v>0</x:v>
      </x:c>
      <x:c r="F1482" t="n">
        <x:v>0</x:v>
      </x:c>
      <x:c r="G1482" t="inlineStr">
        <x:is>
          <x:t xml:space="preserve"/>
        </x:is>
      </x:c>
      <x:c r="H1482" t="inlineStr">
        <x:is>
          <x:t xml:space="preserve"/>
        </x:is>
      </x:c>
      <x:c r="I1482" t="n">
        <x:v>0</x:v>
      </x:c>
      <x:c r="J1482" t="n">
        <x:v>0</x:v>
      </x:c>
      <x:c r="K1482" t="n">
        <x:v>0</x:v>
      </x:c>
      <x:c r="L1482" t="n">
        <x:v>0</x:v>
      </x:c>
    </x:row>
    <x:row r="1483">
      <x:c r="A1483" s="10" t="n">
        <x:v>43851</x:v>
      </x:c>
      <x:c r="B1483" t="n">
        <x:v>12.04</x:v>
      </x:c>
      <x:c r="C1483" t="n">
        <x:v>12.04</x:v>
      </x:c>
      <x:c r="D1483" t="n">
        <x:v>12.04</x:v>
      </x:c>
      <x:c r="E1483" t="n">
        <x:v>0</x:v>
      </x:c>
      <x:c r="F1483" t="n">
        <x:v>0</x:v>
      </x:c>
      <x:c r="G1483" t="inlineStr">
        <x:is>
          <x:t xml:space="preserve"/>
        </x:is>
      </x:c>
      <x:c r="H1483" t="inlineStr">
        <x:is>
          <x:t xml:space="preserve"/>
        </x:is>
      </x:c>
      <x:c r="I1483" t="n">
        <x:v>0</x:v>
      </x:c>
      <x:c r="J1483" t="n">
        <x:v>0</x:v>
      </x:c>
      <x:c r="K1483" t="n">
        <x:v>0</x:v>
      </x:c>
      <x:c r="L1483" t="n">
        <x:v>0</x:v>
      </x:c>
    </x:row>
    <x:row r="1484">
      <x:c r="A1484" s="10" t="n">
        <x:v>43852</x:v>
      </x:c>
      <x:c r="B1484" t="n">
        <x:v>12.03</x:v>
      </x:c>
      <x:c r="C1484" t="n">
        <x:v>12.04</x:v>
      </x:c>
      <x:c r="D1484" t="n">
        <x:v>12.04</x:v>
      </x:c>
      <x:c r="E1484" t="n">
        <x:v>0</x:v>
      </x:c>
      <x:c r="F1484" t="n">
        <x:v>0</x:v>
      </x:c>
      <x:c r="G1484" t="inlineStr">
        <x:is>
          <x:t xml:space="preserve"/>
        </x:is>
      </x:c>
      <x:c r="H1484" t="inlineStr">
        <x:is>
          <x:t xml:space="preserve"/>
        </x:is>
      </x:c>
      <x:c r="I1484" t="n">
        <x:v>0</x:v>
      </x:c>
      <x:c r="J1484" t="n">
        <x:v>0</x:v>
      </x:c>
      <x:c r="K1484" t="n">
        <x:v>0</x:v>
      </x:c>
      <x:c r="L1484" t="n">
        <x:v>0</x:v>
      </x:c>
    </x:row>
    <x:row r="1485">
      <x:c r="A1485" s="10" t="n">
        <x:v>43853</x:v>
      </x:c>
      <x:c r="B1485" t="inlineStr">
        <x:is>
          <x:t xml:space="preserve"/>
        </x:is>
      </x:c>
      <x:c r="C1485" t="n">
        <x:v>12.03</x:v>
      </x:c>
      <x:c r="D1485" t="n">
        <x:v>12.04</x:v>
      </x:c>
      <x:c r="E1485" t="n">
        <x:v>0</x:v>
      </x:c>
      <x:c r="F1485" t="n">
        <x:v>0</x:v>
      </x:c>
      <x:c r="G1485" t="inlineStr">
        <x:is>
          <x:t xml:space="preserve"/>
        </x:is>
      </x:c>
      <x:c r="H1485" t="inlineStr">
        <x:is>
          <x:t xml:space="preserve"/>
        </x:is>
      </x:c>
      <x:c r="I1485" t="n">
        <x:v>0</x:v>
      </x:c>
      <x:c r="J1485" t="n">
        <x:v>0</x:v>
      </x:c>
      <x:c r="K1485" t="n">
        <x:v>0</x:v>
      </x:c>
      <x:c r="L1485" t="n">
        <x:v>0</x:v>
      </x:c>
    </x:row>
    <x:row r="1486">
      <x:c r="A1486" s="10" t="n">
        <x:v>43854</x:v>
      </x:c>
      <x:c r="B1486" t="n">
        <x:v>12.03</x:v>
      </x:c>
      <x:c r="C1486" t="inlineStr">
        <x:is>
          <x:t xml:space="preserve"/>
        </x:is>
      </x:c>
      <x:c r="D1486" t="n">
        <x:v>12.04</x:v>
      </x:c>
      <x:c r="E1486" t="n">
        <x:v>2</x:v>
      </x:c>
      <x:c r="F1486" t="n">
        <x:v>0</x:v>
      </x:c>
      <x:c r="G1486" t="inlineStr">
        <x:is>
          <x:t xml:space="preserve"/>
        </x:is>
      </x:c>
      <x:c r="H1486" t="inlineStr">
        <x:is>
          <x:t xml:space="preserve"/>
        </x:is>
      </x:c>
      <x:c r="I1486" t="n">
        <x:v>12</x:v>
      </x:c>
      <x:c r="J1486" t="n">
        <x:v>0</x:v>
      </x:c>
      <x:c r="K1486" t="n">
        <x:v>11</x:v>
      </x:c>
      <x:c r="L1486" t="n">
        <x:v>0</x:v>
      </x:c>
    </x:row>
    <x:row r="1487">
      <x:c r="A1487" s="10" t="n">
        <x:v>43855</x:v>
      </x:c>
      <x:c r="B1487" t="n">
        <x:v>12.03</x:v>
      </x:c>
      <x:c r="C1487" t="n">
        <x:v>12.03</x:v>
      </x:c>
      <x:c r="D1487" t="n">
        <x:v>12.03</x:v>
      </x:c>
      <x:c r="E1487" t="n">
        <x:v>1</x:v>
      </x:c>
      <x:c r="F1487" t="n">
        <x:v>2</x:v>
      </x:c>
      <x:c r="G1487" t="inlineStr">
        <x:is>
          <x:t xml:space="preserve"/>
        </x:is>
      </x:c>
      <x:c r="H1487" t="inlineStr">
        <x:is>
          <x:t xml:space="preserve"/>
        </x:is>
      </x:c>
      <x:c r="I1487" t="n">
        <x:v>0</x:v>
      </x:c>
      <x:c r="J1487" t="n">
        <x:v>12</x:v>
      </x:c>
      <x:c r="K1487" t="n">
        <x:v>0</x:v>
      </x:c>
      <x:c r="L1487" t="n">
        <x:v>11</x:v>
      </x:c>
    </x:row>
    <x:row r="1488">
      <x:c r="A1488" s="10" t="n">
        <x:v>43856</x:v>
      </x:c>
      <x:c r="B1488" t="n">
        <x:v>12.03</x:v>
      </x:c>
      <x:c r="C1488" t="n">
        <x:v>12.03</x:v>
      </x:c>
      <x:c r="D1488" t="inlineStr">
        <x:is>
          <x:t xml:space="preserve"/>
        </x:is>
      </x:c>
      <x:c r="E1488" t="n">
        <x:v>0</x:v>
      </x:c>
      <x:c r="F1488" t="n">
        <x:v>1</x:v>
      </x:c>
      <x:c r="G1488" t="inlineStr">
        <x:is>
          <x:t xml:space="preserve"/>
        </x:is>
      </x:c>
      <x:c r="H1488" t="inlineStr">
        <x:is>
          <x:t xml:space="preserve"/>
        </x:is>
      </x:c>
      <x:c r="I1488" t="n">
        <x:v>0</x:v>
      </x:c>
      <x:c r="J1488" t="n">
        <x:v>0</x:v>
      </x:c>
      <x:c r="K1488" t="n">
        <x:v>0</x:v>
      </x:c>
      <x:c r="L1488" t="n">
        <x:v>0</x:v>
      </x:c>
    </x:row>
    <x:row r="1489">
      <x:c r="A1489" s="10" t="n">
        <x:v>43857</x:v>
      </x:c>
      <x:c r="B1489" t="n">
        <x:v>12.03</x:v>
      </x:c>
      <x:c r="C1489" t="n">
        <x:v>12.03</x:v>
      </x:c>
      <x:c r="D1489" t="n">
        <x:v>12.03</x:v>
      </x:c>
      <x:c r="E1489" t="n">
        <x:v>0</x:v>
      </x:c>
      <x:c r="F1489" t="n">
        <x:v>0</x:v>
      </x:c>
      <x:c r="G1489" t="inlineStr">
        <x:is>
          <x:t xml:space="preserve"/>
        </x:is>
      </x:c>
      <x:c r="H1489" t="inlineStr">
        <x:is>
          <x:t xml:space="preserve"/>
        </x:is>
      </x:c>
      <x:c r="I1489" t="n">
        <x:v>0</x:v>
      </x:c>
      <x:c r="J1489" t="n">
        <x:v>0</x:v>
      </x:c>
      <x:c r="K1489" t="n">
        <x:v>0</x:v>
      </x:c>
      <x:c r="L1489" t="n">
        <x:v>0</x:v>
      </x:c>
    </x:row>
    <x:row r="1490">
      <x:c r="A1490" s="10" t="n">
        <x:v>43858</x:v>
      </x:c>
      <x:c r="B1490" t="n">
        <x:v>12.03</x:v>
      </x:c>
      <x:c r="C1490" t="n">
        <x:v>12.03</x:v>
      </x:c>
      <x:c r="D1490" t="n">
        <x:v>12.03</x:v>
      </x:c>
      <x:c r="E1490" t="n">
        <x:v>0</x:v>
      </x:c>
      <x:c r="F1490" t="n">
        <x:v>0</x:v>
      </x:c>
      <x:c r="G1490" t="inlineStr">
        <x:is>
          <x:t xml:space="preserve"/>
        </x:is>
      </x:c>
      <x:c r="H1490" t="inlineStr">
        <x:is>
          <x:t xml:space="preserve"/>
        </x:is>
      </x:c>
      <x:c r="I1490" t="n">
        <x:v>0</x:v>
      </x:c>
      <x:c r="J1490" t="n">
        <x:v>0</x:v>
      </x:c>
      <x:c r="K1490" t="n">
        <x:v>0</x:v>
      </x:c>
      <x:c r="L1490" t="n">
        <x:v>0</x:v>
      </x:c>
    </x:row>
    <x:row r="1491">
      <x:c r="A1491" s="10" t="n">
        <x:v>43859</x:v>
      </x:c>
      <x:c r="B1491" t="n">
        <x:v>12.03</x:v>
      </x:c>
      <x:c r="C1491" t="n">
        <x:v>12.03</x:v>
      </x:c>
      <x:c r="D1491" t="n">
        <x:v>12.03</x:v>
      </x:c>
      <x:c r="E1491" t="n">
        <x:v>0</x:v>
      </x:c>
      <x:c r="F1491" t="n">
        <x:v>0</x:v>
      </x:c>
      <x:c r="G1491" t="inlineStr">
        <x:is>
          <x:t xml:space="preserve"/>
        </x:is>
      </x:c>
      <x:c r="H1491" t="inlineStr">
        <x:is>
          <x:t xml:space="preserve"/>
        </x:is>
      </x:c>
      <x:c r="I1491" t="n">
        <x:v>0</x:v>
      </x:c>
      <x:c r="J1491" t="n">
        <x:v>0</x:v>
      </x:c>
      <x:c r="K1491" t="n">
        <x:v>0</x:v>
      </x:c>
      <x:c r="L1491" t="n">
        <x:v>0</x:v>
      </x:c>
    </x:row>
    <x:row r="1492">
      <x:c r="A1492" s="10" t="n">
        <x:v>43860</x:v>
      </x:c>
      <x:c r="B1492" t="n">
        <x:v>12.03</x:v>
      </x:c>
      <x:c r="C1492" t="n">
        <x:v>12.03</x:v>
      </x:c>
      <x:c r="D1492" t="n">
        <x:v>12.03</x:v>
      </x:c>
      <x:c r="E1492" t="n">
        <x:v>0</x:v>
      </x:c>
      <x:c r="F1492" t="n">
        <x:v>0</x:v>
      </x:c>
      <x:c r="G1492" t="inlineStr">
        <x:is>
          <x:t xml:space="preserve"/>
        </x:is>
      </x:c>
      <x:c r="H1492" t="inlineStr">
        <x:is>
          <x:t xml:space="preserve"/>
        </x:is>
      </x:c>
      <x:c r="I1492" t="n">
        <x:v>0</x:v>
      </x:c>
      <x:c r="J1492" t="n">
        <x:v>0</x:v>
      </x:c>
      <x:c r="K1492" t="n">
        <x:v>0</x:v>
      </x:c>
      <x:c r="L1492" t="n">
        <x:v>0</x:v>
      </x:c>
    </x:row>
    <x:row r="1493">
      <x:c r="A1493" s="10" t="n">
        <x:v>43861</x:v>
      </x:c>
      <x:c r="B1493" t="n">
        <x:v>12.03</x:v>
      </x:c>
      <x:c r="C1493" t="n">
        <x:v>12.03</x:v>
      </x:c>
      <x:c r="D1493" t="n">
        <x:v>12.03</x:v>
      </x:c>
      <x:c r="E1493" t="n">
        <x:v>0</x:v>
      </x:c>
      <x:c r="F1493" t="n">
        <x:v>0</x:v>
      </x:c>
      <x:c r="G1493" t="inlineStr">
        <x:is>
          <x:t xml:space="preserve"/>
        </x:is>
      </x:c>
      <x:c r="H1493" t="inlineStr">
        <x:is>
          <x:t xml:space="preserve"/>
        </x:is>
      </x:c>
      <x:c r="I1493" t="n">
        <x:v>0</x:v>
      </x:c>
      <x:c r="J1493" t="n">
        <x:v>0</x:v>
      </x:c>
      <x:c r="K1493" t="n">
        <x:v>0</x:v>
      </x:c>
      <x:c r="L1493" t="n">
        <x:v>0</x:v>
      </x:c>
    </x:row>
    <x:row r="1494">
      <x:c r="A1494" s="10" t="n">
        <x:v>43862</x:v>
      </x:c>
      <x:c r="B1494" t="n">
        <x:v>12.03</x:v>
      </x:c>
      <x:c r="C1494" t="n">
        <x:v>12.03</x:v>
      </x:c>
      <x:c r="D1494" t="n">
        <x:v>12.03</x:v>
      </x:c>
      <x:c r="E1494" t="n">
        <x:v>0</x:v>
      </x:c>
      <x:c r="F1494" t="n">
        <x:v>0</x:v>
      </x:c>
      <x:c r="G1494" t="inlineStr">
        <x:is>
          <x:t xml:space="preserve"/>
        </x:is>
      </x:c>
      <x:c r="H1494" t="inlineStr">
        <x:is>
          <x:t xml:space="preserve"/>
        </x:is>
      </x:c>
      <x:c r="I1494" t="n">
        <x:v>0</x:v>
      </x:c>
      <x:c r="J1494" t="n">
        <x:v>0</x:v>
      </x:c>
      <x:c r="K1494" t="n">
        <x:v>0</x:v>
      </x:c>
      <x:c r="L1494" t="n">
        <x:v>0</x:v>
      </x:c>
    </x:row>
    <x:row r="1495">
      <x:c r="A1495" s="10" t="n">
        <x:v>43863</x:v>
      </x:c>
      <x:c r="B1495" t="n">
        <x:v>12.03</x:v>
      </x:c>
      <x:c r="C1495" t="n">
        <x:v>12.03</x:v>
      </x:c>
      <x:c r="D1495" t="n">
        <x:v>12.03</x:v>
      </x:c>
      <x:c r="E1495" t="n">
        <x:v>0</x:v>
      </x:c>
      <x:c r="F1495" t="n">
        <x:v>0</x:v>
      </x:c>
      <x:c r="G1495" t="inlineStr">
        <x:is>
          <x:t xml:space="preserve"/>
        </x:is>
      </x:c>
      <x:c r="H1495" t="inlineStr">
        <x:is>
          <x:t xml:space="preserve"/>
        </x:is>
      </x:c>
      <x:c r="I1495" t="n">
        <x:v>0</x:v>
      </x:c>
      <x:c r="J1495" t="n">
        <x:v>0</x:v>
      </x:c>
      <x:c r="K1495" t="n">
        <x:v>0</x:v>
      </x:c>
      <x:c r="L1495" t="n">
        <x:v>0</x:v>
      </x:c>
    </x:row>
    <x:row r="1496">
      <x:c r="A1496" s="10" t="n">
        <x:v>43864</x:v>
      </x:c>
      <x:c r="B1496" t="n">
        <x:v>12.03</x:v>
      </x:c>
      <x:c r="C1496" t="n">
        <x:v>12.03</x:v>
      </x:c>
      <x:c r="D1496" t="n">
        <x:v>12.03</x:v>
      </x:c>
      <x:c r="E1496" t="n">
        <x:v>0</x:v>
      </x:c>
      <x:c r="F1496" t="n">
        <x:v>0</x:v>
      </x:c>
      <x:c r="G1496" t="inlineStr">
        <x:is>
          <x:t xml:space="preserve"/>
        </x:is>
      </x:c>
      <x:c r="H1496" t="inlineStr">
        <x:is>
          <x:t xml:space="preserve"/>
        </x:is>
      </x:c>
      <x:c r="I1496" t="n">
        <x:v>0</x:v>
      </x:c>
      <x:c r="J1496" t="n">
        <x:v>0</x:v>
      </x:c>
      <x:c r="K1496" t="n">
        <x:v>0</x:v>
      </x:c>
      <x:c r="L1496" t="n">
        <x:v>0</x:v>
      </x:c>
    </x:row>
    <x:row r="1497">
      <x:c r="A1497" s="10" t="n">
        <x:v>43865</x:v>
      </x:c>
      <x:c r="B1497" t="n">
        <x:v>12.03</x:v>
      </x:c>
      <x:c r="C1497" t="n">
        <x:v>12.03</x:v>
      </x:c>
      <x:c r="D1497" t="n">
        <x:v>12.03</x:v>
      </x:c>
      <x:c r="E1497" t="n">
        <x:v>0</x:v>
      </x:c>
      <x:c r="F1497" t="n">
        <x:v>0</x:v>
      </x:c>
      <x:c r="G1497" t="inlineStr">
        <x:is>
          <x:t xml:space="preserve"/>
        </x:is>
      </x:c>
      <x:c r="H1497" t="inlineStr">
        <x:is>
          <x:t xml:space="preserve"/>
        </x:is>
      </x:c>
      <x:c r="I1497" t="n">
        <x:v>0</x:v>
      </x:c>
      <x:c r="J1497" t="n">
        <x:v>0</x:v>
      </x:c>
      <x:c r="K1497" t="n">
        <x:v>0</x:v>
      </x:c>
      <x:c r="L1497" t="n">
        <x:v>0</x:v>
      </x:c>
    </x:row>
    <x:row r="1498">
      <x:c r="A1498" s="10" t="n">
        <x:v>43866</x:v>
      </x:c>
      <x:c r="B1498" t="n">
        <x:v>12.03</x:v>
      </x:c>
      <x:c r="C1498" t="n">
        <x:v>12.03</x:v>
      </x:c>
      <x:c r="D1498" t="n">
        <x:v>12.03</x:v>
      </x:c>
      <x:c r="E1498" t="n">
        <x:v>0</x:v>
      </x:c>
      <x:c r="F1498" t="n">
        <x:v>0</x:v>
      </x:c>
      <x:c r="G1498" t="inlineStr">
        <x:is>
          <x:t xml:space="preserve"/>
        </x:is>
      </x:c>
      <x:c r="H1498" t="inlineStr">
        <x:is>
          <x:t xml:space="preserve"/>
        </x:is>
      </x:c>
      <x:c r="I1498" t="n">
        <x:v>0</x:v>
      </x:c>
      <x:c r="J1498" t="n">
        <x:v>0</x:v>
      </x:c>
      <x:c r="K1498" t="n">
        <x:v>0</x:v>
      </x:c>
      <x:c r="L1498" t="n">
        <x:v>0</x:v>
      </x:c>
    </x:row>
    <x:row r="1499">
      <x:c r="A1499" s="10" t="n">
        <x:v>43867</x:v>
      </x:c>
      <x:c r="B1499" t="n">
        <x:v>12.03</x:v>
      </x:c>
      <x:c r="C1499" t="n">
        <x:v>12.03</x:v>
      </x:c>
      <x:c r="D1499" t="n">
        <x:v>12.03</x:v>
      </x:c>
      <x:c r="E1499" t="n">
        <x:v>0</x:v>
      </x:c>
      <x:c r="F1499" t="n">
        <x:v>0</x:v>
      </x:c>
      <x:c r="G1499" t="inlineStr">
        <x:is>
          <x:t xml:space="preserve"/>
        </x:is>
      </x:c>
      <x:c r="H1499" t="inlineStr">
        <x:is>
          <x:t xml:space="preserve"/>
        </x:is>
      </x:c>
      <x:c r="I1499" t="n">
        <x:v>0</x:v>
      </x:c>
      <x:c r="J1499" t="n">
        <x:v>0</x:v>
      </x:c>
      <x:c r="K1499" t="n">
        <x:v>0</x:v>
      </x:c>
      <x:c r="L1499" t="n">
        <x:v>0</x:v>
      </x:c>
    </x:row>
    <x:row r="1500">
      <x:c r="A1500" s="10" t="n">
        <x:v>43868</x:v>
      </x:c>
      <x:c r="B1500" t="n">
        <x:v>12.03</x:v>
      </x:c>
      <x:c r="C1500" t="n">
        <x:v>12.03</x:v>
      </x:c>
      <x:c r="D1500" t="n">
        <x:v>12.03</x:v>
      </x:c>
      <x:c r="E1500" t="n">
        <x:v>0</x:v>
      </x:c>
      <x:c r="F1500" t="n">
        <x:v>0</x:v>
      </x:c>
      <x:c r="G1500" t="inlineStr">
        <x:is>
          <x:t xml:space="preserve"/>
        </x:is>
      </x:c>
      <x:c r="H1500" t="inlineStr">
        <x:is>
          <x:t xml:space="preserve"/>
        </x:is>
      </x:c>
      <x:c r="I1500" t="n">
        <x:v>0</x:v>
      </x:c>
      <x:c r="J1500" t="n">
        <x:v>0</x:v>
      </x:c>
      <x:c r="K1500" t="n">
        <x:v>0</x:v>
      </x:c>
      <x:c r="L1500" t="n">
        <x:v>0</x:v>
      </x:c>
    </x:row>
    <x:row r="1501">
      <x:c r="A1501" s="10" t="n">
        <x:v>43869</x:v>
      </x:c>
      <x:c r="B1501" t="n">
        <x:v>13.03</x:v>
      </x:c>
      <x:c r="C1501" t="n">
        <x:v>12.03</x:v>
      </x:c>
      <x:c r="D1501" t="n">
        <x:v>12.03</x:v>
      </x:c>
      <x:c r="E1501" t="inlineStr">
        <x:is>
          <x:t xml:space="preserve"/>
        </x:is>
      </x:c>
      <x:c r="F1501" t="n">
        <x:v>0</x:v>
      </x:c>
      <x:c r="G1501" t="inlineStr">
        <x:is>
          <x:t xml:space="preserve"/>
        </x:is>
      </x:c>
      <x:c r="H1501" t="inlineStr">
        <x:is>
          <x:t xml:space="preserve"/>
        </x:is>
      </x:c>
      <x:c r="I1501" t="inlineStr">
        <x:is>
          <x:t xml:space="preserve"/>
        </x:is>
      </x:c>
      <x:c r="J1501" t="n">
        <x:v>0</x:v>
      </x:c>
      <x:c r="K1501" t="n">
        <x:v>36</x:v>
      </x:c>
      <x:c r="L1501" t="n">
        <x:v>0</x:v>
      </x:c>
    </x:row>
    <x:row r="1502">
      <x:c r="A1502" s="10" t="n">
        <x:v>43870</x:v>
      </x:c>
      <x:c r="B1502" t="n">
        <x:v>12.03</x:v>
      </x:c>
      <x:c r="C1502" t="n">
        <x:v>13.03</x:v>
      </x:c>
      <x:c r="D1502" t="n">
        <x:v>12.03</x:v>
      </x:c>
      <x:c r="E1502" t="n">
        <x:v>19</x:v>
      </x:c>
      <x:c r="F1502" t="inlineStr">
        <x:is>
          <x:t xml:space="preserve"/>
        </x:is>
      </x:c>
      <x:c r="G1502" t="inlineStr">
        <x:is>
          <x:t xml:space="preserve"/>
        </x:is>
      </x:c>
      <x:c r="H1502" t="inlineStr">
        <x:is>
          <x:t xml:space="preserve"/>
        </x:is>
      </x:c>
      <x:c r="I1502" t="n">
        <x:v>2</x:v>
      </x:c>
      <x:c r="J1502" t="inlineStr">
        <x:is>
          <x:t xml:space="preserve"/>
        </x:is>
      </x:c>
      <x:c r="K1502" t="n">
        <x:v>7</x:v>
      </x:c>
      <x:c r="L1502" t="n">
        <x:v>36</x:v>
      </x:c>
    </x:row>
    <x:row r="1503">
      <x:c r="A1503" s="10" t="n">
        <x:v>43871</x:v>
      </x:c>
      <x:c r="B1503" t="n">
        <x:v>12.03</x:v>
      </x:c>
      <x:c r="C1503" t="n">
        <x:v>12.03</x:v>
      </x:c>
      <x:c r="D1503" t="n">
        <x:v>12.03</x:v>
      </x:c>
      <x:c r="E1503" t="n">
        <x:v>0</x:v>
      </x:c>
      <x:c r="F1503" t="n">
        <x:v>19</x:v>
      </x:c>
      <x:c r="G1503" t="inlineStr">
        <x:is>
          <x:t xml:space="preserve"/>
        </x:is>
      </x:c>
      <x:c r="H1503" t="inlineStr">
        <x:is>
          <x:t xml:space="preserve"/>
        </x:is>
      </x:c>
      <x:c r="I1503" t="n">
        <x:v>0</x:v>
      </x:c>
      <x:c r="J1503" t="n">
        <x:v>2</x:v>
      </x:c>
      <x:c r="K1503" t="n">
        <x:v>0</x:v>
      </x:c>
      <x:c r="L1503" t="n">
        <x:v>7</x:v>
      </x:c>
    </x:row>
    <x:row r="1504">
      <x:c r="A1504" s="10" t="n">
        <x:v>43872</x:v>
      </x:c>
      <x:c r="B1504" t="n">
        <x:v>12.03</x:v>
      </x:c>
      <x:c r="C1504" t="n">
        <x:v>12.03</x:v>
      </x:c>
      <x:c r="D1504" t="n">
        <x:v>13.03</x:v>
      </x:c>
      <x:c r="E1504" t="n">
        <x:v>0</x:v>
      </x:c>
      <x:c r="F1504" t="n">
        <x:v>0</x:v>
      </x:c>
      <x:c r="G1504" t="inlineStr">
        <x:is>
          <x:t xml:space="preserve"/>
        </x:is>
      </x:c>
      <x:c r="H1504" t="inlineStr">
        <x:is>
          <x:t xml:space="preserve"/>
        </x:is>
      </x:c>
      <x:c r="I1504" t="n">
        <x:v>0</x:v>
      </x:c>
      <x:c r="J1504" t="n">
        <x:v>0</x:v>
      </x:c>
      <x:c r="K1504" t="n">
        <x:v>0</x:v>
      </x:c>
      <x:c r="L1504" t="n">
        <x:v>0</x:v>
      </x:c>
    </x:row>
    <x:row r="1505">
      <x:c r="A1505" s="10" t="n">
        <x:v>43873</x:v>
      </x:c>
      <x:c r="B1505" t="n">
        <x:v>12.03</x:v>
      </x:c>
      <x:c r="C1505" t="n">
        <x:v>12.03</x:v>
      </x:c>
      <x:c r="D1505" t="n">
        <x:v>12.03</x:v>
      </x:c>
      <x:c r="E1505" t="n">
        <x:v>0</x:v>
      </x:c>
      <x:c r="F1505" t="n">
        <x:v>0</x:v>
      </x:c>
      <x:c r="G1505" t="inlineStr">
        <x:is>
          <x:t xml:space="preserve"/>
        </x:is>
      </x:c>
      <x:c r="H1505" t="inlineStr">
        <x:is>
          <x:t xml:space="preserve"/>
        </x:is>
      </x:c>
      <x:c r="I1505" t="n">
        <x:v>0</x:v>
      </x:c>
      <x:c r="J1505" t="n">
        <x:v>0</x:v>
      </x:c>
      <x:c r="K1505" t="n">
        <x:v>0</x:v>
      </x:c>
      <x:c r="L1505" t="n">
        <x:v>0</x:v>
      </x:c>
    </x:row>
    <x:row r="1506">
      <x:c r="A1506" s="10" t="n">
        <x:v>43874</x:v>
      </x:c>
      <x:c r="B1506" t="n">
        <x:v>12.03</x:v>
      </x:c>
      <x:c r="C1506" t="n">
        <x:v>12.03</x:v>
      </x:c>
      <x:c r="D1506" t="n">
        <x:v>12.03</x:v>
      </x:c>
      <x:c r="E1506" t="n">
        <x:v>0</x:v>
      </x:c>
      <x:c r="F1506" t="n">
        <x:v>0</x:v>
      </x:c>
      <x:c r="G1506" t="inlineStr">
        <x:is>
          <x:t xml:space="preserve"/>
        </x:is>
      </x:c>
      <x:c r="H1506" t="inlineStr">
        <x:is>
          <x:t xml:space="preserve"/>
        </x:is>
      </x:c>
      <x:c r="I1506" t="n">
        <x:v>3</x:v>
      </x:c>
      <x:c r="J1506" t="n">
        <x:v>0</x:v>
      </x:c>
      <x:c r="K1506" t="n">
        <x:v>1</x:v>
      </x:c>
      <x:c r="L1506" t="n">
        <x:v>0</x:v>
      </x:c>
    </x:row>
    <x:row r="1507">
      <x:c r="A1507" s="10" t="n">
        <x:v>43875</x:v>
      </x:c>
      <x:c r="B1507" t="n">
        <x:v>12.03</x:v>
      </x:c>
      <x:c r="C1507" t="n">
        <x:v>12.03</x:v>
      </x:c>
      <x:c r="D1507" t="n">
        <x:v>12.03</x:v>
      </x:c>
      <x:c r="E1507" t="n">
        <x:v>0</x:v>
      </x:c>
      <x:c r="F1507" t="n">
        <x:v>0</x:v>
      </x:c>
      <x:c r="G1507" t="inlineStr">
        <x:is>
          <x:t xml:space="preserve"/>
        </x:is>
      </x:c>
      <x:c r="H1507" t="inlineStr">
        <x:is>
          <x:t xml:space="preserve"/>
        </x:is>
      </x:c>
      <x:c r="I1507" t="n">
        <x:v>0</x:v>
      </x:c>
      <x:c r="J1507" t="n">
        <x:v>3</x:v>
      </x:c>
      <x:c r="K1507" t="n">
        <x:v>0</x:v>
      </x:c>
      <x:c r="L1507" t="n">
        <x:v>1</x:v>
      </x:c>
    </x:row>
    <x:row r="1508">
      <x:c r="A1508" s="10" t="n">
        <x:v>43876</x:v>
      </x:c>
      <x:c r="B1508" t="n">
        <x:v>12.03</x:v>
      </x:c>
      <x:c r="C1508" t="n">
        <x:v>12.03</x:v>
      </x:c>
      <x:c r="D1508" t="n">
        <x:v>12.03</x:v>
      </x:c>
      <x:c r="E1508" t="n">
        <x:v>0</x:v>
      </x:c>
      <x:c r="F1508" t="n">
        <x:v>0</x:v>
      </x:c>
      <x:c r="G1508" t="inlineStr">
        <x:is>
          <x:t xml:space="preserve"/>
        </x:is>
      </x:c>
      <x:c r="H1508" t="inlineStr">
        <x:is>
          <x:t xml:space="preserve"/>
        </x:is>
      </x:c>
      <x:c r="I1508" t="n">
        <x:v>0</x:v>
      </x:c>
      <x:c r="J1508" t="n">
        <x:v>0</x:v>
      </x:c>
      <x:c r="K1508" t="n">
        <x:v>0</x:v>
      </x:c>
      <x:c r="L1508" t="n">
        <x:v>0</x:v>
      </x:c>
    </x:row>
    <x:row r="1509">
      <x:c r="A1509" s="10" t="n">
        <x:v>43877</x:v>
      </x:c>
      <x:c r="B1509" t="n">
        <x:v>120.3</x:v>
      </x:c>
      <x:c r="C1509" t="n">
        <x:v>12.03</x:v>
      </x:c>
      <x:c r="D1509" t="n">
        <x:v>12.03</x:v>
      </x:c>
      <x:c r="E1509" t="n">
        <x:v>0</x:v>
      </x:c>
      <x:c r="F1509" t="n">
        <x:v>0</x:v>
      </x:c>
      <x:c r="G1509" t="inlineStr">
        <x:is>
          <x:t xml:space="preserve"/>
        </x:is>
      </x:c>
      <x:c r="H1509" t="inlineStr">
        <x:is>
          <x:t xml:space="preserve"/>
        </x:is>
      </x:c>
      <x:c r="I1509" t="n">
        <x:v>0</x:v>
      </x:c>
      <x:c r="J1509" t="n">
        <x:v>0</x:v>
      </x:c>
      <x:c r="K1509" t="n">
        <x:v>0</x:v>
      </x:c>
      <x:c r="L1509" t="n">
        <x:v>0</x:v>
      </x:c>
    </x:row>
    <x:row r="1510">
      <x:c r="A1510" s="10" t="n">
        <x:v>43878</x:v>
      </x:c>
      <x:c r="B1510" t="n">
        <x:v>12.03</x:v>
      </x:c>
      <x:c r="C1510" t="n">
        <x:v>120.3</x:v>
      </x:c>
      <x:c r="D1510" t="n">
        <x:v>12.03</x:v>
      </x:c>
      <x:c r="E1510" t="n">
        <x:v>0</x:v>
      </x:c>
      <x:c r="F1510" t="n">
        <x:v>0</x:v>
      </x:c>
      <x:c r="G1510" t="inlineStr">
        <x:is>
          <x:t xml:space="preserve"/>
        </x:is>
      </x:c>
      <x:c r="H1510" t="inlineStr">
        <x:is>
          <x:t xml:space="preserve"/>
        </x:is>
      </x:c>
      <x:c r="I1510" t="n">
        <x:v>0</x:v>
      </x:c>
      <x:c r="J1510" t="n">
        <x:v>0</x:v>
      </x:c>
      <x:c r="K1510" t="n">
        <x:v>0</x:v>
      </x:c>
      <x:c r="L1510" t="n">
        <x:v>0</x:v>
      </x:c>
    </x:row>
    <x:row r="1511">
      <x:c r="A1511" s="10" t="n">
        <x:v>43879</x:v>
      </x:c>
      <x:c r="B1511" t="n">
        <x:v>12.03</x:v>
      </x:c>
      <x:c r="C1511" t="n">
        <x:v>12.03</x:v>
      </x:c>
      <x:c r="D1511" t="n">
        <x:v>12.03</x:v>
      </x:c>
      <x:c r="E1511" t="n">
        <x:v>0</x:v>
      </x:c>
      <x:c r="F1511" t="n">
        <x:v>0</x:v>
      </x:c>
      <x:c r="G1511" t="inlineStr">
        <x:is>
          <x:t xml:space="preserve"/>
        </x:is>
      </x:c>
      <x:c r="H1511" t="inlineStr">
        <x:is>
          <x:t xml:space="preserve"/>
        </x:is>
      </x:c>
      <x:c r="I1511" t="n">
        <x:v>0</x:v>
      </x:c>
      <x:c r="J1511" t="n">
        <x:v>0</x:v>
      </x:c>
      <x:c r="K1511" t="n">
        <x:v>0</x:v>
      </x:c>
      <x:c r="L1511" t="n">
        <x:v>0</x:v>
      </x:c>
    </x:row>
    <x:row r="1512">
      <x:c r="A1512" s="10" t="n">
        <x:v>43880</x:v>
      </x:c>
      <x:c r="B1512" t="n">
        <x:v>12.03</x:v>
      </x:c>
      <x:c r="C1512" t="n">
        <x:v>12.03</x:v>
      </x:c>
      <x:c r="D1512" t="n">
        <x:v>120.3</x:v>
      </x:c>
      <x:c r="E1512" t="n">
        <x:v>0</x:v>
      </x:c>
      <x:c r="F1512" t="n">
        <x:v>0</x:v>
      </x:c>
      <x:c r="G1512" t="inlineStr">
        <x:is>
          <x:t xml:space="preserve"/>
        </x:is>
      </x:c>
      <x:c r="H1512" t="inlineStr">
        <x:is>
          <x:t xml:space="preserve"/>
        </x:is>
      </x:c>
      <x:c r="I1512" t="n">
        <x:v>0</x:v>
      </x:c>
      <x:c r="J1512" t="n">
        <x:v>0</x:v>
      </x:c>
      <x:c r="K1512" t="n">
        <x:v>0</x:v>
      </x:c>
      <x:c r="L1512" t="n">
        <x:v>0</x:v>
      </x:c>
    </x:row>
    <x:row r="1513">
      <x:c r="A1513" s="10" t="n">
        <x:v>43881</x:v>
      </x:c>
      <x:c r="B1513" t="n">
        <x:v>12.03</x:v>
      </x:c>
      <x:c r="C1513" t="n">
        <x:v>12.03</x:v>
      </x:c>
      <x:c r="D1513" t="n">
        <x:v>12.03</x:v>
      </x:c>
      <x:c r="E1513" t="n">
        <x:v>0</x:v>
      </x:c>
      <x:c r="F1513" t="n">
        <x:v>0</x:v>
      </x:c>
      <x:c r="G1513" t="inlineStr">
        <x:is>
          <x:t xml:space="preserve"/>
        </x:is>
      </x:c>
      <x:c r="H1513" t="inlineStr">
        <x:is>
          <x:t xml:space="preserve"/>
        </x:is>
      </x:c>
      <x:c r="I1513" t="n">
        <x:v>0</x:v>
      </x:c>
      <x:c r="J1513" t="n">
        <x:v>0</x:v>
      </x:c>
      <x:c r="K1513" t="n">
        <x:v>0</x:v>
      </x:c>
      <x:c r="L1513" t="n">
        <x:v>0</x:v>
      </x:c>
    </x:row>
    <x:row r="1514">
      <x:c r="A1514" s="10" t="n">
        <x:v>43882</x:v>
      </x:c>
      <x:c r="B1514" t="n">
        <x:v>12.03</x:v>
      </x:c>
      <x:c r="C1514" t="n">
        <x:v>12.03</x:v>
      </x:c>
      <x:c r="D1514" t="n">
        <x:v>12.03</x:v>
      </x:c>
      <x:c r="E1514" t="n">
        <x:v>0</x:v>
      </x:c>
      <x:c r="F1514" t="n">
        <x:v>0</x:v>
      </x:c>
      <x:c r="G1514" t="inlineStr">
        <x:is>
          <x:t xml:space="preserve"/>
        </x:is>
      </x:c>
      <x:c r="H1514" t="inlineStr">
        <x:is>
          <x:t xml:space="preserve"/>
        </x:is>
      </x:c>
      <x:c r="I1514" t="n">
        <x:v>0</x:v>
      </x:c>
      <x:c r="J1514" t="n">
        <x:v>0</x:v>
      </x:c>
      <x:c r="K1514" t="n">
        <x:v>0</x:v>
      </x:c>
      <x:c r="L1514" t="n">
        <x:v>0</x:v>
      </x:c>
    </x:row>
    <x:row r="1515">
      <x:c r="A1515" s="10" t="n">
        <x:v>43883</x:v>
      </x:c>
      <x:c r="B1515" t="n">
        <x:v>12.03</x:v>
      </x:c>
      <x:c r="C1515" t="n">
        <x:v>12.03</x:v>
      </x:c>
      <x:c r="D1515" t="n">
        <x:v>12.03</x:v>
      </x:c>
      <x:c r="E1515" t="n">
        <x:v>0</x:v>
      </x:c>
      <x:c r="F1515" t="n">
        <x:v>0</x:v>
      </x:c>
      <x:c r="G1515" t="inlineStr">
        <x:is>
          <x:t xml:space="preserve"/>
        </x:is>
      </x:c>
      <x:c r="H1515" t="inlineStr">
        <x:is>
          <x:t xml:space="preserve"/>
        </x:is>
      </x:c>
      <x:c r="I1515" t="n">
        <x:v>0</x:v>
      </x:c>
      <x:c r="J1515" t="n">
        <x:v>0</x:v>
      </x:c>
      <x:c r="K1515" t="n">
        <x:v>0</x:v>
      </x:c>
      <x:c r="L1515" t="n">
        <x:v>0</x:v>
      </x:c>
    </x:row>
    <x:row r="1516">
      <x:c r="A1516" s="10" t="n">
        <x:v>43884</x:v>
      </x:c>
      <x:c r="B1516" t="n">
        <x:v>12.03</x:v>
      </x:c>
      <x:c r="C1516" t="n">
        <x:v>12.03</x:v>
      </x:c>
      <x:c r="D1516" t="n">
        <x:v>12.03</x:v>
      </x:c>
      <x:c r="E1516" t="n">
        <x:v>0</x:v>
      </x:c>
      <x:c r="F1516" t="n">
        <x:v>0</x:v>
      </x:c>
      <x:c r="G1516" t="inlineStr">
        <x:is>
          <x:t xml:space="preserve"/>
        </x:is>
      </x:c>
      <x:c r="H1516" t="inlineStr">
        <x:is>
          <x:t xml:space="preserve"/>
        </x:is>
      </x:c>
      <x:c r="I1516" t="n">
        <x:v>0</x:v>
      </x:c>
      <x:c r="J1516" t="n">
        <x:v>0</x:v>
      </x:c>
      <x:c r="K1516" t="n">
        <x:v>0</x:v>
      </x:c>
      <x:c r="L1516" t="n">
        <x:v>0</x:v>
      </x:c>
    </x:row>
    <x:row r="1517">
      <x:c r="A1517" s="10" t="n">
        <x:v>43885</x:v>
      </x:c>
      <x:c r="B1517" t="n">
        <x:v>12.03</x:v>
      </x:c>
      <x:c r="C1517" t="n">
        <x:v>12.03</x:v>
      </x:c>
      <x:c r="D1517" t="n">
        <x:v>12.03</x:v>
      </x:c>
      <x:c r="E1517" t="n">
        <x:v>0</x:v>
      </x:c>
      <x:c r="F1517" t="n">
        <x:v>0</x:v>
      </x:c>
      <x:c r="G1517" t="inlineStr">
        <x:is>
          <x:t xml:space="preserve"/>
        </x:is>
      </x:c>
      <x:c r="H1517" t="inlineStr">
        <x:is>
          <x:t xml:space="preserve"/>
        </x:is>
      </x:c>
      <x:c r="I1517" t="n">
        <x:v>0</x:v>
      </x:c>
      <x:c r="J1517" t="n">
        <x:v>0</x:v>
      </x:c>
      <x:c r="K1517" t="n">
        <x:v>0</x:v>
      </x:c>
      <x:c r="L1517" t="n">
        <x:v>0</x:v>
      </x:c>
    </x:row>
    <x:row r="1518">
      <x:c r="A1518" s="10" t="n">
        <x:v>43886</x:v>
      </x:c>
      <x:c r="B1518" t="n">
        <x:v>12.03</x:v>
      </x:c>
      <x:c r="C1518" t="n">
        <x:v>12.03</x:v>
      </x:c>
      <x:c r="D1518" t="n">
        <x:v>12.03</x:v>
      </x:c>
      <x:c r="E1518" t="n">
        <x:v>0</x:v>
      </x:c>
      <x:c r="F1518" t="n">
        <x:v>0</x:v>
      </x:c>
      <x:c r="G1518" t="inlineStr">
        <x:is>
          <x:t xml:space="preserve"/>
        </x:is>
      </x:c>
      <x:c r="H1518" t="inlineStr">
        <x:is>
          <x:t xml:space="preserve"/>
        </x:is>
      </x:c>
      <x:c r="I1518" t="n">
        <x:v>0</x:v>
      </x:c>
      <x:c r="J1518" t="n">
        <x:v>0</x:v>
      </x:c>
      <x:c r="K1518" t="n">
        <x:v>0</x:v>
      </x:c>
      <x:c r="L1518" t="n">
        <x:v>0</x:v>
      </x:c>
    </x:row>
    <x:row r="1519">
      <x:c r="A1519" s="10" t="n">
        <x:v>43887</x:v>
      </x:c>
      <x:c r="B1519" t="n">
        <x:v>12.03</x:v>
      </x:c>
      <x:c r="C1519" t="n">
        <x:v>12.03</x:v>
      </x:c>
      <x:c r="D1519" t="n">
        <x:v>12.03</x:v>
      </x:c>
      <x:c r="E1519" t="n">
        <x:v>0</x:v>
      </x:c>
      <x:c r="F1519" t="n">
        <x:v>0</x:v>
      </x:c>
      <x:c r="G1519" t="inlineStr">
        <x:is>
          <x:t xml:space="preserve"/>
        </x:is>
      </x:c>
      <x:c r="H1519" t="inlineStr">
        <x:is>
          <x:t xml:space="preserve"/>
        </x:is>
      </x:c>
      <x:c r="I1519" t="n">
        <x:v>0</x:v>
      </x:c>
      <x:c r="J1519" t="n">
        <x:v>0</x:v>
      </x:c>
      <x:c r="K1519" t="n">
        <x:v>0</x:v>
      </x:c>
      <x:c r="L1519" t="n">
        <x:v>0</x:v>
      </x:c>
    </x:row>
    <x:row r="1520">
      <x:c r="A1520" s="10" t="n">
        <x:v>43888</x:v>
      </x:c>
      <x:c r="B1520" t="n">
        <x:v>12.03</x:v>
      </x:c>
      <x:c r="C1520" t="n">
        <x:v>12.03</x:v>
      </x:c>
      <x:c r="D1520" t="n">
        <x:v>12.03</x:v>
      </x:c>
      <x:c r="E1520" t="n">
        <x:v>0</x:v>
      </x:c>
      <x:c r="F1520" t="n">
        <x:v>0</x:v>
      </x:c>
      <x:c r="G1520" t="inlineStr">
        <x:is>
          <x:t xml:space="preserve"/>
        </x:is>
      </x:c>
      <x:c r="H1520" t="inlineStr">
        <x:is>
          <x:t xml:space="preserve"/>
        </x:is>
      </x:c>
      <x:c r="I1520" t="n">
        <x:v>0</x:v>
      </x:c>
      <x:c r="J1520" t="n">
        <x:v>0</x:v>
      </x:c>
      <x:c r="K1520" t="n">
        <x:v>0</x:v>
      </x:c>
      <x:c r="L1520" t="n">
        <x:v>0</x:v>
      </x:c>
    </x:row>
    <x:row r="1521">
      <x:c r="A1521" s="10" t="n">
        <x:v>43889</x:v>
      </x:c>
      <x:c r="B1521" t="n">
        <x:v>12.02</x:v>
      </x:c>
      <x:c r="C1521" t="n">
        <x:v>12.03</x:v>
      </x:c>
      <x:c r="D1521" t="n">
        <x:v>12.03</x:v>
      </x:c>
      <x:c r="E1521" t="n">
        <x:v>0</x:v>
      </x:c>
      <x:c r="F1521" t="n">
        <x:v>0</x:v>
      </x:c>
      <x:c r="G1521" t="inlineStr">
        <x:is>
          <x:t xml:space="preserve"/>
        </x:is>
      </x:c>
      <x:c r="H1521" t="inlineStr">
        <x:is>
          <x:t xml:space="preserve"/>
        </x:is>
      </x:c>
      <x:c r="I1521" t="n">
        <x:v>0</x:v>
      </x:c>
      <x:c r="J1521" t="n">
        <x:v>0</x:v>
      </x:c>
      <x:c r="K1521" t="n">
        <x:v>0</x:v>
      </x:c>
      <x:c r="L1521" t="n">
        <x:v>0</x:v>
      </x:c>
    </x:row>
    <x:row r="1522">
      <x:c r="A1522" s="10" t="n">
        <x:v>43890</x:v>
      </x:c>
      <x:c r="B1522" t="n">
        <x:v>12.02</x:v>
      </x:c>
      <x:c r="C1522" t="n">
        <x:v>12.02</x:v>
      </x:c>
      <x:c r="D1522" t="n">
        <x:v>12.03</x:v>
      </x:c>
      <x:c r="E1522" t="n">
        <x:v>0</x:v>
      </x:c>
      <x:c r="F1522" t="n">
        <x:v>0</x:v>
      </x:c>
      <x:c r="G1522" t="inlineStr">
        <x:is>
          <x:t xml:space="preserve"/>
        </x:is>
      </x:c>
      <x:c r="H1522" t="inlineStr">
        <x:is>
          <x:t xml:space="preserve"/>
        </x:is>
      </x:c>
      <x:c r="I1522" t="n">
        <x:v>0</x:v>
      </x:c>
      <x:c r="J1522" t="n">
        <x:v>0</x:v>
      </x:c>
      <x:c r="K1522" t="n">
        <x:v>0</x:v>
      </x:c>
      <x:c r="L1522" t="n">
        <x:v>0</x:v>
      </x:c>
    </x:row>
    <x:row r="1523">
      <x:c r="A1523" s="10" t="n">
        <x:v>43891</x:v>
      </x:c>
      <x:c r="B1523" t="n">
        <x:v>12.02</x:v>
      </x:c>
      <x:c r="C1523" t="n">
        <x:v>12.02</x:v>
      </x:c>
      <x:c r="D1523" t="n">
        <x:v>12.03</x:v>
      </x:c>
      <x:c r="E1523" t="n">
        <x:v>0</x:v>
      </x:c>
      <x:c r="F1523" t="n">
        <x:v>0</x:v>
      </x:c>
      <x:c r="G1523" t="inlineStr">
        <x:is>
          <x:t xml:space="preserve"/>
        </x:is>
      </x:c>
      <x:c r="H1523" t="inlineStr">
        <x:is>
          <x:t xml:space="preserve"/>
        </x:is>
      </x:c>
      <x:c r="I1523" t="n">
        <x:v>0</x:v>
      </x:c>
      <x:c r="J1523" t="n">
        <x:v>0</x:v>
      </x:c>
      <x:c r="K1523" t="n">
        <x:v>0</x:v>
      </x:c>
      <x:c r="L1523" t="n">
        <x:v>0</x:v>
      </x:c>
    </x:row>
    <x:row r="1524">
      <x:c r="A1524" s="10" t="n">
        <x:v>43892</x:v>
      </x:c>
      <x:c r="B1524" t="n">
        <x:v>12.02</x:v>
      </x:c>
      <x:c r="C1524" t="n">
        <x:v>12.02</x:v>
      </x:c>
      <x:c r="D1524" t="n">
        <x:v>12.02</x:v>
      </x:c>
      <x:c r="E1524" t="n">
        <x:v>0</x:v>
      </x:c>
      <x:c r="F1524" t="n">
        <x:v>0</x:v>
      </x:c>
      <x:c r="G1524" t="inlineStr">
        <x:is>
          <x:t xml:space="preserve"/>
        </x:is>
      </x:c>
      <x:c r="H1524" t="inlineStr">
        <x:is>
          <x:t xml:space="preserve"/>
        </x:is>
      </x:c>
      <x:c r="I1524" t="n">
        <x:v>0</x:v>
      </x:c>
      <x:c r="J1524" t="n">
        <x:v>0</x:v>
      </x:c>
      <x:c r="K1524" t="n">
        <x:v>0</x:v>
      </x:c>
      <x:c r="L1524" t="n">
        <x:v>0</x:v>
      </x:c>
    </x:row>
    <x:row r="1525">
      <x:c r="A1525" s="10" t="n">
        <x:v>43893</x:v>
      </x:c>
      <x:c r="B1525" t="n">
        <x:v>12.03</x:v>
      </x:c>
      <x:c r="C1525" t="n">
        <x:v>12.02</x:v>
      </x:c>
      <x:c r="D1525" t="n">
        <x:v>12.02</x:v>
      </x:c>
      <x:c r="E1525" t="n">
        <x:v>0</x:v>
      </x:c>
      <x:c r="F1525" t="n">
        <x:v>0</x:v>
      </x:c>
      <x:c r="G1525" t="inlineStr">
        <x:is>
          <x:t xml:space="preserve"/>
        </x:is>
      </x:c>
      <x:c r="H1525" t="inlineStr">
        <x:is>
          <x:t xml:space="preserve"/>
        </x:is>
      </x:c>
      <x:c r="I1525" t="n">
        <x:v>0</x:v>
      </x:c>
      <x:c r="J1525" t="n">
        <x:v>0</x:v>
      </x:c>
      <x:c r="K1525" t="n">
        <x:v>0</x:v>
      </x:c>
      <x:c r="L1525" t="n">
        <x:v>0</x:v>
      </x:c>
    </x:row>
    <x:row r="1526">
      <x:c r="A1526" s="10" t="n">
        <x:v>43894</x:v>
      </x:c>
      <x:c r="B1526" t="n">
        <x:v>12.02</x:v>
      </x:c>
      <x:c r="C1526" t="n">
        <x:v>12.03</x:v>
      </x:c>
      <x:c r="D1526" t="n">
        <x:v>12.02</x:v>
      </x:c>
      <x:c r="E1526" t="n">
        <x:v>0</x:v>
      </x:c>
      <x:c r="F1526" t="n">
        <x:v>0</x:v>
      </x:c>
      <x:c r="G1526" t="inlineStr">
        <x:is>
          <x:t xml:space="preserve"/>
        </x:is>
      </x:c>
      <x:c r="H1526" t="inlineStr">
        <x:is>
          <x:t xml:space="preserve"/>
        </x:is>
      </x:c>
      <x:c r="I1526" t="n">
        <x:v>0</x:v>
      </x:c>
      <x:c r="J1526" t="n">
        <x:v>0</x:v>
      </x:c>
      <x:c r="K1526" t="n">
        <x:v>0</x:v>
      </x:c>
      <x:c r="L1526" t="n">
        <x:v>0</x:v>
      </x:c>
    </x:row>
    <x:row r="1527">
      <x:c r="A1527" s="10" t="n">
        <x:v>43895</x:v>
      </x:c>
      <x:c r="B1527" t="n">
        <x:v>12.02</x:v>
      </x:c>
      <x:c r="C1527" t="n">
        <x:v>12.02</x:v>
      </x:c>
      <x:c r="D1527" t="n">
        <x:v>12.02</x:v>
      </x:c>
      <x:c r="E1527" t="n">
        <x:v>0</x:v>
      </x:c>
      <x:c r="F1527" t="n">
        <x:v>0</x:v>
      </x:c>
      <x:c r="G1527" t="inlineStr">
        <x:is>
          <x:t xml:space="preserve"/>
        </x:is>
      </x:c>
      <x:c r="H1527" t="inlineStr">
        <x:is>
          <x:t xml:space="preserve"/>
        </x:is>
      </x:c>
      <x:c r="I1527" t="n">
        <x:v>0</x:v>
      </x:c>
      <x:c r="J1527" t="n">
        <x:v>0</x:v>
      </x:c>
      <x:c r="K1527" t="n">
        <x:v>0</x:v>
      </x:c>
      <x:c r="L1527" t="n">
        <x:v>0</x:v>
      </x:c>
    </x:row>
    <x:row r="1528">
      <x:c r="A1528" s="10" t="n">
        <x:v>43896</x:v>
      </x:c>
      <x:c r="B1528" t="n">
        <x:v>12.02</x:v>
      </x:c>
      <x:c r="C1528" t="n">
        <x:v>12.02</x:v>
      </x:c>
      <x:c r="D1528" t="n">
        <x:v>12.03</x:v>
      </x:c>
      <x:c r="E1528" t="n">
        <x:v>0</x:v>
      </x:c>
      <x:c r="F1528" t="n">
        <x:v>0</x:v>
      </x:c>
      <x:c r="G1528" t="inlineStr">
        <x:is>
          <x:t xml:space="preserve"/>
        </x:is>
      </x:c>
      <x:c r="H1528" t="inlineStr">
        <x:is>
          <x:t xml:space="preserve"/>
        </x:is>
      </x:c>
      <x:c r="I1528" t="n">
        <x:v>0</x:v>
      </x:c>
      <x:c r="J1528" t="n">
        <x:v>0</x:v>
      </x:c>
      <x:c r="K1528" t="n">
        <x:v>0</x:v>
      </x:c>
      <x:c r="L1528" t="n">
        <x:v>0</x:v>
      </x:c>
    </x:row>
    <x:row r="1529">
      <x:c r="A1529" s="10" t="n">
        <x:v>43897</x:v>
      </x:c>
      <x:c r="B1529" t="n">
        <x:v>12.02</x:v>
      </x:c>
      <x:c r="C1529" t="n">
        <x:v>12.02</x:v>
      </x:c>
      <x:c r="D1529" t="n">
        <x:v>12.02</x:v>
      </x:c>
      <x:c r="E1529" t="n">
        <x:v>0</x:v>
      </x:c>
      <x:c r="F1529" t="n">
        <x:v>0</x:v>
      </x:c>
      <x:c r="G1529" t="inlineStr">
        <x:is>
          <x:t xml:space="preserve"/>
        </x:is>
      </x:c>
      <x:c r="H1529" t="inlineStr">
        <x:is>
          <x:t xml:space="preserve"/>
        </x:is>
      </x:c>
      <x:c r="I1529" t="n">
        <x:v>0</x:v>
      </x:c>
      <x:c r="J1529" t="n">
        <x:v>0</x:v>
      </x:c>
      <x:c r="K1529" t="n">
        <x:v>0</x:v>
      </x:c>
      <x:c r="L1529" t="n">
        <x:v>0</x:v>
      </x:c>
    </x:row>
    <x:row r="1530">
      <x:c r="A1530" s="10" t="n">
        <x:v>43898</x:v>
      </x:c>
      <x:c r="B1530" t="n">
        <x:v>12.02</x:v>
      </x:c>
      <x:c r="C1530" t="n">
        <x:v>12.02</x:v>
      </x:c>
      <x:c r="D1530" t="n">
        <x:v>12.02</x:v>
      </x:c>
      <x:c r="E1530" t="inlineStr">
        <x:is>
          <x:t xml:space="preserve"/>
        </x:is>
      </x:c>
      <x:c r="F1530" t="n">
        <x:v>0</x:v>
      </x:c>
      <x:c r="G1530" t="inlineStr">
        <x:is>
          <x:t xml:space="preserve"/>
        </x:is>
      </x:c>
      <x:c r="H1530" t="inlineStr">
        <x:is>
          <x:t xml:space="preserve"/>
        </x:is>
      </x:c>
      <x:c r="I1530" t="inlineStr">
        <x:is>
          <x:t xml:space="preserve"/>
        </x:is>
      </x:c>
      <x:c r="J1530" t="n">
        <x:v>0</x:v>
      </x:c>
      <x:c r="K1530" t="inlineStr">
        <x:is>
          <x:t xml:space="preserve"/>
        </x:is>
      </x:c>
      <x:c r="L1530" t="n">
        <x:v>0</x:v>
      </x:c>
    </x:row>
    <x:row r="1531">
      <x:c r="A1531" s="10" t="n">
        <x:v>43899</x:v>
      </x:c>
      <x:c r="B1531" t="n">
        <x:v>12.02</x:v>
      </x:c>
      <x:c r="C1531" t="n">
        <x:v>12.02</x:v>
      </x:c>
      <x:c r="D1531" t="n">
        <x:v>12.02</x:v>
      </x:c>
      <x:c r="E1531" t="n">
        <x:v>0</x:v>
      </x:c>
      <x:c r="F1531" t="inlineStr">
        <x:is>
          <x:t xml:space="preserve"/>
        </x:is>
      </x:c>
      <x:c r="G1531" t="inlineStr">
        <x:is>
          <x:t xml:space="preserve"/>
        </x:is>
      </x:c>
      <x:c r="H1531" t="inlineStr">
        <x:is>
          <x:t xml:space="preserve"/>
        </x:is>
      </x:c>
      <x:c r="I1531" t="n">
        <x:v>0</x:v>
      </x:c>
      <x:c r="J1531" t="inlineStr">
        <x:is>
          <x:t xml:space="preserve"/>
        </x:is>
      </x:c>
      <x:c r="K1531" t="n">
        <x:v>0</x:v>
      </x:c>
      <x:c r="L1531" t="inlineStr">
        <x:is>
          <x:t xml:space="preserve"/>
        </x:is>
      </x:c>
    </x:row>
    <x:row r="1532">
      <x:c r="A1532" s="10" t="n">
        <x:v>43900</x:v>
      </x:c>
      <x:c r="B1532" t="n">
        <x:v>12.02</x:v>
      </x:c>
      <x:c r="C1532" t="n">
        <x:v>12.02</x:v>
      </x:c>
      <x:c r="D1532" t="n">
        <x:v>12.02</x:v>
      </x:c>
      <x:c r="E1532" t="n">
        <x:v>0</x:v>
      </x:c>
      <x:c r="F1532" t="n">
        <x:v>0</x:v>
      </x:c>
      <x:c r="G1532" t="inlineStr">
        <x:is>
          <x:t xml:space="preserve"/>
        </x:is>
      </x:c>
      <x:c r="H1532" t="inlineStr">
        <x:is>
          <x:t xml:space="preserve"/>
        </x:is>
      </x:c>
      <x:c r="I1532" t="n">
        <x:v>1</x:v>
      </x:c>
      <x:c r="J1532" t="n">
        <x:v>0</x:v>
      </x:c>
      <x:c r="K1532" t="n">
        <x:v>0</x:v>
      </x:c>
      <x:c r="L1532" t="n">
        <x:v>0</x:v>
      </x:c>
    </x:row>
    <x:row r="1533">
      <x:c r="A1533" s="10" t="n">
        <x:v>43901</x:v>
      </x:c>
      <x:c r="B1533" t="n">
        <x:v>12.02</x:v>
      </x:c>
      <x:c r="C1533" t="n">
        <x:v>12.02</x:v>
      </x:c>
      <x:c r="D1533" t="n">
        <x:v>12.02</x:v>
      </x:c>
      <x:c r="E1533" t="n">
        <x:v>0</x:v>
      </x:c>
      <x:c r="F1533" t="n">
        <x:v>0</x:v>
      </x:c>
      <x:c r="G1533" t="inlineStr">
        <x:is>
          <x:t xml:space="preserve"/>
        </x:is>
      </x:c>
      <x:c r="H1533" t="inlineStr">
        <x:is>
          <x:t xml:space="preserve"/>
        </x:is>
      </x:c>
      <x:c r="I1533" t="n">
        <x:v>0</x:v>
      </x:c>
      <x:c r="J1533" t="n">
        <x:v>1</x:v>
      </x:c>
      <x:c r="K1533" t="n">
        <x:v>0</x:v>
      </x:c>
      <x:c r="L1533" t="n">
        <x:v>0</x:v>
      </x:c>
    </x:row>
    <x:row r="1534">
      <x:c r="A1534" s="10" t="n">
        <x:v>43902</x:v>
      </x:c>
      <x:c r="B1534" t="n">
        <x:v>12.02</x:v>
      </x:c>
      <x:c r="C1534" t="n">
        <x:v>12.02</x:v>
      </x:c>
      <x:c r="D1534" t="n">
        <x:v>12.02</x:v>
      </x:c>
      <x:c r="E1534" t="n">
        <x:v>0</x:v>
      </x:c>
      <x:c r="F1534" t="n">
        <x:v>0</x:v>
      </x:c>
      <x:c r="G1534" t="inlineStr">
        <x:is>
          <x:t xml:space="preserve"/>
        </x:is>
      </x:c>
      <x:c r="H1534" t="inlineStr">
        <x:is>
          <x:t xml:space="preserve"/>
        </x:is>
      </x:c>
      <x:c r="I1534" t="n">
        <x:v>0</x:v>
      </x:c>
      <x:c r="J1534" t="n">
        <x:v>0</x:v>
      </x:c>
      <x:c r="K1534" t="n">
        <x:v>0</x:v>
      </x:c>
      <x:c r="L1534" t="n">
        <x:v>0</x:v>
      </x:c>
    </x:row>
    <x:row r="1535">
      <x:c r="A1535" s="10" t="n">
        <x:v>43903</x:v>
      </x:c>
      <x:c r="B1535" t="n">
        <x:v>12.02</x:v>
      </x:c>
      <x:c r="C1535" t="n">
        <x:v>12.02</x:v>
      </x:c>
      <x:c r="D1535" t="n">
        <x:v>12.02</x:v>
      </x:c>
      <x:c r="E1535" t="n">
        <x:v>0</x:v>
      </x:c>
      <x:c r="F1535" t="n">
        <x:v>0</x:v>
      </x:c>
      <x:c r="G1535" t="inlineStr">
        <x:is>
          <x:t xml:space="preserve"/>
        </x:is>
      </x:c>
      <x:c r="H1535" t="inlineStr">
        <x:is>
          <x:t xml:space="preserve"/>
        </x:is>
      </x:c>
      <x:c r="I1535" t="n">
        <x:v>0</x:v>
      </x:c>
      <x:c r="J1535" t="n">
        <x:v>0</x:v>
      </x:c>
      <x:c r="K1535" t="n">
        <x:v>0</x:v>
      </x:c>
      <x:c r="L1535" t="n">
        <x:v>0</x:v>
      </x:c>
    </x:row>
    <x:row r="1536">
      <x:c r="A1536" s="10" t="n">
        <x:v>43904</x:v>
      </x:c>
      <x:c r="B1536" t="n">
        <x:v>12.02</x:v>
      </x:c>
      <x:c r="C1536" t="n">
        <x:v>12.02</x:v>
      </x:c>
      <x:c r="D1536" t="n">
        <x:v>12.02</x:v>
      </x:c>
      <x:c r="E1536" t="n">
        <x:v>0</x:v>
      </x:c>
      <x:c r="F1536" t="n">
        <x:v>0</x:v>
      </x:c>
      <x:c r="G1536" t="inlineStr">
        <x:is>
          <x:t xml:space="preserve"/>
        </x:is>
      </x:c>
      <x:c r="H1536" t="inlineStr">
        <x:is>
          <x:t xml:space="preserve"/>
        </x:is>
      </x:c>
      <x:c r="I1536" t="n">
        <x:v>0</x:v>
      </x:c>
      <x:c r="J1536" t="n">
        <x:v>0</x:v>
      </x:c>
      <x:c r="K1536" t="n">
        <x:v>0</x:v>
      </x:c>
      <x:c r="L1536" t="n">
        <x:v>0</x:v>
      </x:c>
    </x:row>
    <x:row r="1537">
      <x:c r="A1537" s="10" t="n">
        <x:v>43905</x:v>
      </x:c>
      <x:c r="B1537" t="n">
        <x:v>12.02</x:v>
      </x:c>
      <x:c r="C1537" t="n">
        <x:v>12.02</x:v>
      </x:c>
      <x:c r="D1537" t="n">
        <x:v>12.02</x:v>
      </x:c>
      <x:c r="E1537" t="n">
        <x:v>0</x:v>
      </x:c>
      <x:c r="F1537" t="n">
        <x:v>0</x:v>
      </x:c>
      <x:c r="G1537" t="inlineStr">
        <x:is>
          <x:t xml:space="preserve"/>
        </x:is>
      </x:c>
      <x:c r="H1537" t="inlineStr">
        <x:is>
          <x:t xml:space="preserve"/>
        </x:is>
      </x:c>
      <x:c r="I1537" t="n">
        <x:v>0</x:v>
      </x:c>
      <x:c r="J1537" t="n">
        <x:v>0</x:v>
      </x:c>
      <x:c r="K1537" t="n">
        <x:v>0</x:v>
      </x:c>
      <x:c r="L1537" t="n">
        <x:v>0</x:v>
      </x:c>
    </x:row>
    <x:row r="1538">
      <x:c r="A1538" s="10" t="n">
        <x:v>43906</x:v>
      </x:c>
      <x:c r="B1538" t="n">
        <x:v>12.02</x:v>
      </x:c>
      <x:c r="C1538" t="n">
        <x:v>12.02</x:v>
      </x:c>
      <x:c r="D1538" t="n">
        <x:v>12.02</x:v>
      </x:c>
      <x:c r="E1538" t="n">
        <x:v>0</x:v>
      </x:c>
      <x:c r="F1538" t="n">
        <x:v>0</x:v>
      </x:c>
      <x:c r="G1538" t="inlineStr">
        <x:is>
          <x:t xml:space="preserve"/>
        </x:is>
      </x:c>
      <x:c r="H1538" t="inlineStr">
        <x:is>
          <x:t xml:space="preserve"/>
        </x:is>
      </x:c>
      <x:c r="I1538" t="n">
        <x:v>0</x:v>
      </x:c>
      <x:c r="J1538" t="n">
        <x:v>0</x:v>
      </x:c>
      <x:c r="K1538" t="n">
        <x:v>0</x:v>
      </x:c>
      <x:c r="L1538" t="n">
        <x:v>0</x:v>
      </x:c>
    </x:row>
    <x:row r="1539">
      <x:c r="A1539" s="10" t="n">
        <x:v>43907</x:v>
      </x:c>
      <x:c r="B1539" t="n">
        <x:v>12.02</x:v>
      </x:c>
      <x:c r="C1539" t="n">
        <x:v>12.02</x:v>
      </x:c>
      <x:c r="D1539" t="n">
        <x:v>12.02</x:v>
      </x:c>
      <x:c r="E1539" t="n">
        <x:v>0</x:v>
      </x:c>
      <x:c r="F1539" t="n">
        <x:v>0</x:v>
      </x:c>
      <x:c r="G1539" t="inlineStr">
        <x:is>
          <x:t xml:space="preserve"/>
        </x:is>
      </x:c>
      <x:c r="H1539" t="inlineStr">
        <x:is>
          <x:t xml:space="preserve"/>
        </x:is>
      </x:c>
      <x:c r="I1539" t="n">
        <x:v>0</x:v>
      </x:c>
      <x:c r="J1539" t="n">
        <x:v>0</x:v>
      </x:c>
      <x:c r="K1539" t="n">
        <x:v>0</x:v>
      </x:c>
      <x:c r="L1539" t="n">
        <x:v>0</x:v>
      </x:c>
    </x:row>
    <x:row r="1540">
      <x:c r="A1540" s="10" t="n">
        <x:v>43908</x:v>
      </x:c>
      <x:c r="B1540" t="n">
        <x:v>12.02</x:v>
      </x:c>
      <x:c r="C1540" t="n">
        <x:v>12.02</x:v>
      </x:c>
      <x:c r="D1540" t="n">
        <x:v>12.02</x:v>
      </x:c>
      <x:c r="E1540" t="n">
        <x:v>0</x:v>
      </x:c>
      <x:c r="F1540" t="n">
        <x:v>0</x:v>
      </x:c>
      <x:c r="G1540" t="inlineStr">
        <x:is>
          <x:t xml:space="preserve"/>
        </x:is>
      </x:c>
      <x:c r="H1540" t="inlineStr">
        <x:is>
          <x:t xml:space="preserve"/>
        </x:is>
      </x:c>
      <x:c r="I1540" t="n">
        <x:v>0</x:v>
      </x:c>
      <x:c r="J1540" t="n">
        <x:v>0</x:v>
      </x:c>
      <x:c r="K1540" t="n">
        <x:v>0</x:v>
      </x:c>
      <x:c r="L1540" t="n">
        <x:v>0</x:v>
      </x:c>
    </x:row>
    <x:row r="1541">
      <x:c r="A1541" s="10" t="n">
        <x:v>43909</x:v>
      </x:c>
      <x:c r="B1541" t="n">
        <x:v>12.02</x:v>
      </x:c>
      <x:c r="C1541" t="n">
        <x:v>12.02</x:v>
      </x:c>
      <x:c r="D1541" t="n">
        <x:v>12.02</x:v>
      </x:c>
      <x:c r="E1541" t="n">
        <x:v>0</x:v>
      </x:c>
      <x:c r="F1541" t="n">
        <x:v>0</x:v>
      </x:c>
      <x:c r="G1541" t="inlineStr">
        <x:is>
          <x:t xml:space="preserve"/>
        </x:is>
      </x:c>
      <x:c r="H1541" t="inlineStr">
        <x:is>
          <x:t xml:space="preserve"/>
        </x:is>
      </x:c>
      <x:c r="I1541" t="n">
        <x:v>0</x:v>
      </x:c>
      <x:c r="J1541" t="n">
        <x:v>0</x:v>
      </x:c>
      <x:c r="K1541" t="n">
        <x:v>0</x:v>
      </x:c>
      <x:c r="L1541" t="n">
        <x:v>0</x:v>
      </x:c>
    </x:row>
    <x:row r="1542">
      <x:c r="A1542" s="10" t="n">
        <x:v>43910</x:v>
      </x:c>
      <x:c r="B1542" t="n">
        <x:v>12.02</x:v>
      </x:c>
      <x:c r="C1542" t="n">
        <x:v>12.02</x:v>
      </x:c>
      <x:c r="D1542" t="n">
        <x:v>12.02</x:v>
      </x:c>
      <x:c r="E1542" t="n">
        <x:v>0</x:v>
      </x:c>
      <x:c r="F1542" t="n">
        <x:v>0</x:v>
      </x:c>
      <x:c r="G1542" t="inlineStr">
        <x:is>
          <x:t xml:space="preserve"/>
        </x:is>
      </x:c>
      <x:c r="H1542" t="inlineStr">
        <x:is>
          <x:t xml:space="preserve"/>
        </x:is>
      </x:c>
      <x:c r="I1542" t="n">
        <x:v>0</x:v>
      </x:c>
      <x:c r="J1542" t="n">
        <x:v>0</x:v>
      </x:c>
      <x:c r="K1542" t="n">
        <x:v>0</x:v>
      </x:c>
      <x:c r="L1542" t="n">
        <x:v>0</x:v>
      </x:c>
    </x:row>
    <x:row r="1543">
      <x:c r="A1543" s="10" t="n">
        <x:v>43911</x:v>
      </x:c>
      <x:c r="B1543" t="n">
        <x:v>12.02</x:v>
      </x:c>
      <x:c r="C1543" t="n">
        <x:v>12.02</x:v>
      </x:c>
      <x:c r="D1543" t="n">
        <x:v>12.02</x:v>
      </x:c>
      <x:c r="E1543" t="n">
        <x:v>0</x:v>
      </x:c>
      <x:c r="F1543" t="n">
        <x:v>0</x:v>
      </x:c>
      <x:c r="G1543" t="inlineStr">
        <x:is>
          <x:t xml:space="preserve"/>
        </x:is>
      </x:c>
      <x:c r="H1543" t="inlineStr">
        <x:is>
          <x:t xml:space="preserve"/>
        </x:is>
      </x:c>
      <x:c r="I1543" t="n">
        <x:v>0</x:v>
      </x:c>
      <x:c r="J1543" t="n">
        <x:v>0</x:v>
      </x:c>
      <x:c r="K1543" t="n">
        <x:v>0</x:v>
      </x:c>
      <x:c r="L1543" t="n">
        <x:v>0</x:v>
      </x:c>
    </x:row>
    <x:row r="1544">
      <x:c r="A1544" s="10" t="n">
        <x:v>43912</x:v>
      </x:c>
      <x:c r="B1544" t="n">
        <x:v>12.02</x:v>
      </x:c>
      <x:c r="C1544" t="n">
        <x:v>12.02</x:v>
      </x:c>
      <x:c r="D1544" t="n">
        <x:v>12.02</x:v>
      </x:c>
      <x:c r="E1544" t="n">
        <x:v>0</x:v>
      </x:c>
      <x:c r="F1544" t="n">
        <x:v>0</x:v>
      </x:c>
      <x:c r="G1544" t="inlineStr">
        <x:is>
          <x:t xml:space="preserve"/>
        </x:is>
      </x:c>
      <x:c r="H1544" t="inlineStr">
        <x:is>
          <x:t xml:space="preserve"/>
        </x:is>
      </x:c>
      <x:c r="I1544" t="n">
        <x:v>0</x:v>
      </x:c>
      <x:c r="J1544" t="n">
        <x:v>0</x:v>
      </x:c>
      <x:c r="K1544" t="n">
        <x:v>0</x:v>
      </x:c>
      <x:c r="L1544" t="n">
        <x:v>0</x:v>
      </x:c>
    </x:row>
    <x:row r="1545">
      <x:c r="A1545" s="10" t="n">
        <x:v>43913</x:v>
      </x:c>
      <x:c r="B1545" t="n">
        <x:v>12.02</x:v>
      </x:c>
      <x:c r="C1545" t="n">
        <x:v>12.02</x:v>
      </x:c>
      <x:c r="D1545" t="n">
        <x:v>12.02</x:v>
      </x:c>
      <x:c r="E1545" t="n">
        <x:v>0</x:v>
      </x:c>
      <x:c r="F1545" t="n">
        <x:v>0</x:v>
      </x:c>
      <x:c r="G1545" t="inlineStr">
        <x:is>
          <x:t xml:space="preserve"/>
        </x:is>
      </x:c>
      <x:c r="H1545" t="inlineStr">
        <x:is>
          <x:t xml:space="preserve"/>
        </x:is>
      </x:c>
      <x:c r="I1545" t="n">
        <x:v>0</x:v>
      </x:c>
      <x:c r="J1545" t="n">
        <x:v>0</x:v>
      </x:c>
      <x:c r="K1545" t="n">
        <x:v>0</x:v>
      </x:c>
      <x:c r="L1545" t="n">
        <x:v>0</x:v>
      </x:c>
    </x:row>
    <x:row r="1546">
      <x:c r="A1546" s="10" t="n">
        <x:v>43914</x:v>
      </x:c>
      <x:c r="B1546" t="n">
        <x:v>0</x:v>
      </x:c>
      <x:c r="C1546" t="n">
        <x:v>12.02</x:v>
      </x:c>
      <x:c r="D1546" t="n">
        <x:v>12.02</x:v>
      </x:c>
      <x:c r="E1546" t="n">
        <x:v>0</x:v>
      </x:c>
      <x:c r="F1546" t="n">
        <x:v>0</x:v>
      </x:c>
      <x:c r="G1546" t="inlineStr">
        <x:is>
          <x:t xml:space="preserve"/>
        </x:is>
      </x:c>
      <x:c r="H1546" t="inlineStr">
        <x:is>
          <x:t xml:space="preserve"/>
        </x:is>
      </x:c>
      <x:c r="I1546" t="n">
        <x:v>0</x:v>
      </x:c>
      <x:c r="J1546" t="n">
        <x:v>0</x:v>
      </x:c>
      <x:c r="K1546" t="n">
        <x:v>0</x:v>
      </x:c>
      <x:c r="L1546" t="n">
        <x:v>0</x:v>
      </x:c>
    </x:row>
    <x:row r="1547">
      <x:c r="A1547" s="10" t="n">
        <x:v>43915</x:v>
      </x:c>
      <x:c r="B1547" t="n">
        <x:v>0</x:v>
      </x:c>
      <x:c r="C1547" t="n">
        <x:v>0</x:v>
      </x:c>
      <x:c r="D1547" t="n">
        <x:v>12.02</x:v>
      </x:c>
      <x:c r="E1547" t="n">
        <x:v>0</x:v>
      </x:c>
      <x:c r="F1547" t="n">
        <x:v>0</x:v>
      </x:c>
      <x:c r="G1547" t="inlineStr">
        <x:is>
          <x:t xml:space="preserve"/>
        </x:is>
      </x:c>
      <x:c r="H1547" t="inlineStr">
        <x:is>
          <x:t xml:space="preserve"/>
        </x:is>
      </x:c>
      <x:c r="I1547" t="n">
        <x:v>0</x:v>
      </x:c>
      <x:c r="J1547" t="n">
        <x:v>0</x:v>
      </x:c>
      <x:c r="K1547" t="n">
        <x:v>0</x:v>
      </x:c>
      <x:c r="L1547" t="n">
        <x:v>0</x:v>
      </x:c>
    </x:row>
    <x:row r="1548">
      <x:c r="A1548" s="10" t="n">
        <x:v>43916</x:v>
      </x:c>
      <x:c r="B1548" t="n">
        <x:v>0</x:v>
      </x:c>
      <x:c r="C1548" t="n">
        <x:v>0</x:v>
      </x:c>
      <x:c r="D1548" t="n">
        <x:v>12.02</x:v>
      </x:c>
      <x:c r="E1548" t="n">
        <x:v>0</x:v>
      </x:c>
      <x:c r="F1548" t="n">
        <x:v>0</x:v>
      </x:c>
      <x:c r="G1548" t="inlineStr">
        <x:is>
          <x:t xml:space="preserve"/>
        </x:is>
      </x:c>
      <x:c r="H1548" t="inlineStr">
        <x:is>
          <x:t xml:space="preserve"/>
        </x:is>
      </x:c>
      <x:c r="I1548" t="n">
        <x:v>0</x:v>
      </x:c>
      <x:c r="J1548" t="n">
        <x:v>0</x:v>
      </x:c>
      <x:c r="K1548" t="n">
        <x:v>0</x:v>
      </x:c>
      <x:c r="L1548" t="n">
        <x:v>0</x:v>
      </x:c>
    </x:row>
    <x:row r="1549">
      <x:c r="A1549" s="10" t="n">
        <x:v>43917</x:v>
      </x:c>
      <x:c r="B1549" t="n">
        <x:v>12.02</x:v>
      </x:c>
      <x:c r="C1549" t="n">
        <x:v>0</x:v>
      </x:c>
      <x:c r="D1549" t="n">
        <x:v>0</x:v>
      </x:c>
      <x:c r="E1549" t="n">
        <x:v>0</x:v>
      </x:c>
      <x:c r="F1549" t="n">
        <x:v>0</x:v>
      </x:c>
      <x:c r="G1549" t="inlineStr">
        <x:is>
          <x:t xml:space="preserve"/>
        </x:is>
      </x:c>
      <x:c r="H1549" t="inlineStr">
        <x:is>
          <x:t xml:space="preserve"/>
        </x:is>
      </x:c>
      <x:c r="I1549" t="n">
        <x:v>0</x:v>
      </x:c>
      <x:c r="J1549" t="n">
        <x:v>0</x:v>
      </x:c>
      <x:c r="K1549" t="n">
        <x:v>0</x:v>
      </x:c>
      <x:c r="L1549" t="n">
        <x:v>0</x:v>
      </x:c>
    </x:row>
    <x:row r="1550">
      <x:c r="A1550" s="10" t="n">
        <x:v>43918</x:v>
      </x:c>
      <x:c r="B1550" t="n">
        <x:v>12.01</x:v>
      </x:c>
      <x:c r="C1550" t="n">
        <x:v>12.02</x:v>
      </x:c>
      <x:c r="D1550" t="n">
        <x:v>0</x:v>
      </x:c>
      <x:c r="E1550" t="n">
        <x:v>0</x:v>
      </x:c>
      <x:c r="F1550" t="n">
        <x:v>0</x:v>
      </x:c>
      <x:c r="G1550" t="inlineStr">
        <x:is>
          <x:t xml:space="preserve"/>
        </x:is>
      </x:c>
      <x:c r="H1550" t="inlineStr">
        <x:is>
          <x:t xml:space="preserve"/>
        </x:is>
      </x:c>
      <x:c r="I1550" t="n">
        <x:v>0</x:v>
      </x:c>
      <x:c r="J1550" t="n">
        <x:v>0</x:v>
      </x:c>
      <x:c r="K1550" t="n">
        <x:v>0</x:v>
      </x:c>
      <x:c r="L1550" t="n">
        <x:v>0</x:v>
      </x:c>
    </x:row>
    <x:row r="1551">
      <x:c r="A1551" s="10" t="n">
        <x:v>43919</x:v>
      </x:c>
      <x:c r="B1551" t="n">
        <x:v>0</x:v>
      </x:c>
      <x:c r="C1551" t="n">
        <x:v>12.01</x:v>
      </x:c>
      <x:c r="D1551" t="n">
        <x:v>0</x:v>
      </x:c>
      <x:c r="E1551" t="n">
        <x:v>0</x:v>
      </x:c>
      <x:c r="F1551" t="n">
        <x:v>0</x:v>
      </x:c>
      <x:c r="G1551" t="inlineStr">
        <x:is>
          <x:t xml:space="preserve"/>
        </x:is>
      </x:c>
      <x:c r="H1551" t="inlineStr">
        <x:is>
          <x:t xml:space="preserve"/>
        </x:is>
      </x:c>
      <x:c r="I1551" t="n">
        <x:v>0</x:v>
      </x:c>
      <x:c r="J1551" t="n">
        <x:v>0</x:v>
      </x:c>
      <x:c r="K1551" t="n">
        <x:v>0</x:v>
      </x:c>
      <x:c r="L1551" t="n">
        <x:v>0</x:v>
      </x:c>
    </x:row>
    <x:row r="1552">
      <x:c r="A1552" s="10" t="n">
        <x:v>43920</x:v>
      </x:c>
      <x:c r="B1552" t="n">
        <x:v>12.01</x:v>
      </x:c>
      <x:c r="C1552" t="n">
        <x:v>0</x:v>
      </x:c>
      <x:c r="D1552" t="n">
        <x:v>12.02</x:v>
      </x:c>
      <x:c r="E1552" t="n">
        <x:v>0</x:v>
      </x:c>
      <x:c r="F1552" t="n">
        <x:v>0</x:v>
      </x:c>
      <x:c r="G1552" t="inlineStr">
        <x:is>
          <x:t xml:space="preserve"/>
        </x:is>
      </x:c>
      <x:c r="H1552" t="inlineStr">
        <x:is>
          <x:t xml:space="preserve"/>
        </x:is>
      </x:c>
      <x:c r="I1552" t="n">
        <x:v>0</x:v>
      </x:c>
      <x:c r="J1552" t="n">
        <x:v>0</x:v>
      </x:c>
      <x:c r="K1552" t="n">
        <x:v>0</x:v>
      </x:c>
      <x:c r="L1552" t="n">
        <x:v>0</x:v>
      </x:c>
    </x:row>
    <x:row r="1553">
      <x:c r="A1553" s="10" t="n">
        <x:v>43921</x:v>
      </x:c>
      <x:c r="B1553" t="n">
        <x:v>0</x:v>
      </x:c>
      <x:c r="C1553" t="n">
        <x:v>12.01</x:v>
      </x:c>
      <x:c r="D1553" t="n">
        <x:v>12.01</x:v>
      </x:c>
      <x:c r="E1553" t="n">
        <x:v>0</x:v>
      </x:c>
      <x:c r="F1553" t="n">
        <x:v>0</x:v>
      </x:c>
      <x:c r="G1553" t="inlineStr">
        <x:is>
          <x:t xml:space="preserve"/>
        </x:is>
      </x:c>
      <x:c r="H1553" t="inlineStr">
        <x:is>
          <x:t xml:space="preserve"/>
        </x:is>
      </x:c>
      <x:c r="I1553" t="n">
        <x:v>0</x:v>
      </x:c>
      <x:c r="J1553" t="n">
        <x:v>0</x:v>
      </x:c>
      <x:c r="K1553" t="n">
        <x:v>0</x:v>
      </x:c>
      <x:c r="L1553" t="n">
        <x:v>0</x:v>
      </x:c>
    </x:row>
    <x:row r="1554">
      <x:c r="A1554" s="10" t="n">
        <x:v>43922</x:v>
      </x:c>
      <x:c r="B1554" t="n">
        <x:v>0</x:v>
      </x:c>
      <x:c r="C1554" t="n">
        <x:v>0</x:v>
      </x:c>
      <x:c r="D1554" t="n">
        <x:v>0</x:v>
      </x:c>
      <x:c r="E1554" t="n">
        <x:v>0</x:v>
      </x:c>
      <x:c r="F1554" t="n">
        <x:v>0</x:v>
      </x:c>
      <x:c r="G1554" t="inlineStr">
        <x:is>
          <x:t xml:space="preserve"/>
        </x:is>
      </x:c>
      <x:c r="H1554" t="inlineStr">
        <x:is>
          <x:t xml:space="preserve"/>
        </x:is>
      </x:c>
      <x:c r="I1554" t="n">
        <x:v>0</x:v>
      </x:c>
      <x:c r="J1554" t="n">
        <x:v>0</x:v>
      </x:c>
      <x:c r="K1554" t="n">
        <x:v>0</x:v>
      </x:c>
      <x:c r="L1554" t="n">
        <x:v>0</x:v>
      </x:c>
    </x:row>
    <x:row r="1555">
      <x:c r="A1555" s="10" t="n">
        <x:v>43923</x:v>
      </x:c>
      <x:c r="B1555" t="n">
        <x:v>12.01</x:v>
      </x:c>
      <x:c r="C1555" t="n">
        <x:v>0</x:v>
      </x:c>
      <x:c r="D1555" t="n">
        <x:v>12.01</x:v>
      </x:c>
      <x:c r="E1555" t="n">
        <x:v>0</x:v>
      </x:c>
      <x:c r="F1555" t="n">
        <x:v>0</x:v>
      </x:c>
      <x:c r="G1555" t="inlineStr">
        <x:is>
          <x:t xml:space="preserve"/>
        </x:is>
      </x:c>
      <x:c r="H1555" t="inlineStr">
        <x:is>
          <x:t xml:space="preserve"/>
        </x:is>
      </x:c>
      <x:c r="I1555" t="n">
        <x:v>0</x:v>
      </x:c>
      <x:c r="J1555" t="n">
        <x:v>0</x:v>
      </x:c>
      <x:c r="K1555" t="n">
        <x:v>0</x:v>
      </x:c>
      <x:c r="L1555" t="n">
        <x:v>0</x:v>
      </x:c>
    </x:row>
    <x:row r="1556">
      <x:c r="A1556" s="10" t="n">
        <x:v>43924</x:v>
      </x:c>
      <x:c r="B1556" t="n">
        <x:v>12.01</x:v>
      </x:c>
      <x:c r="C1556" t="n">
        <x:v>12.01</x:v>
      </x:c>
      <x:c r="D1556" t="n">
        <x:v>0</x:v>
      </x:c>
      <x:c r="E1556" t="n">
        <x:v>0</x:v>
      </x:c>
      <x:c r="F1556" t="n">
        <x:v>0</x:v>
      </x:c>
      <x:c r="G1556" t="inlineStr">
        <x:is>
          <x:t xml:space="preserve"/>
        </x:is>
      </x:c>
      <x:c r="H1556" t="inlineStr">
        <x:is>
          <x:t xml:space="preserve"/>
        </x:is>
      </x:c>
      <x:c r="I1556" t="n">
        <x:v>0</x:v>
      </x:c>
      <x:c r="J1556" t="n">
        <x:v>0</x:v>
      </x:c>
      <x:c r="K1556" t="n">
        <x:v>0</x:v>
      </x:c>
      <x:c r="L1556" t="n">
        <x:v>0</x:v>
      </x:c>
    </x:row>
    <x:row r="1557">
      <x:c r="A1557" s="10" t="n">
        <x:v>43925</x:v>
      </x:c>
      <x:c r="B1557" t="n">
        <x:v>0</x:v>
      </x:c>
      <x:c r="C1557" t="n">
        <x:v>12.01</x:v>
      </x:c>
      <x:c r="D1557" t="n">
        <x:v>0</x:v>
      </x:c>
      <x:c r="E1557" t="n">
        <x:v>0</x:v>
      </x:c>
      <x:c r="F1557" t="n">
        <x:v>0</x:v>
      </x:c>
      <x:c r="G1557" t="inlineStr">
        <x:is>
          <x:t xml:space="preserve"/>
        </x:is>
      </x:c>
      <x:c r="H1557" t="inlineStr">
        <x:is>
          <x:t xml:space="preserve"/>
        </x:is>
      </x:c>
      <x:c r="I1557" t="n">
        <x:v>0</x:v>
      </x:c>
      <x:c r="J1557" t="n">
        <x:v>0</x:v>
      </x:c>
      <x:c r="K1557" t="n">
        <x:v>0</x:v>
      </x:c>
      <x:c r="L1557" t="n">
        <x:v>0</x:v>
      </x:c>
    </x:row>
    <x:row r="1558">
      <x:c r="A1558" s="10" t="n">
        <x:v>43926</x:v>
      </x:c>
      <x:c r="B1558" t="n">
        <x:v>0</x:v>
      </x:c>
      <x:c r="C1558" t="n">
        <x:v>0</x:v>
      </x:c>
      <x:c r="D1558" t="n">
        <x:v>12.01</x:v>
      </x:c>
      <x:c r="E1558" t="n">
        <x:v>0</x:v>
      </x:c>
      <x:c r="F1558" t="n">
        <x:v>0</x:v>
      </x:c>
      <x:c r="G1558" t="inlineStr">
        <x:is>
          <x:t xml:space="preserve"/>
        </x:is>
      </x:c>
      <x:c r="H1558" t="inlineStr">
        <x:is>
          <x:t xml:space="preserve"/>
        </x:is>
      </x:c>
      <x:c r="I1558" t="n">
        <x:v>0</x:v>
      </x:c>
      <x:c r="J1558" t="n">
        <x:v>0</x:v>
      </x:c>
      <x:c r="K1558" t="n">
        <x:v>0</x:v>
      </x:c>
      <x:c r="L1558" t="n">
        <x:v>0</x:v>
      </x:c>
    </x:row>
    <x:row r="1559">
      <x:c r="A1559" s="10" t="n">
        <x:v>43927</x:v>
      </x:c>
      <x:c r="B1559" t="n">
        <x:v>0</x:v>
      </x:c>
      <x:c r="C1559" t="n">
        <x:v>0</x:v>
      </x:c>
      <x:c r="D1559" t="n">
        <x:v>12.01</x:v>
      </x:c>
      <x:c r="E1559" t="n">
        <x:v>0</x:v>
      </x:c>
      <x:c r="F1559" t="n">
        <x:v>0</x:v>
      </x:c>
      <x:c r="G1559" t="inlineStr">
        <x:is>
          <x:t xml:space="preserve"/>
        </x:is>
      </x:c>
      <x:c r="H1559" t="inlineStr">
        <x:is>
          <x:t xml:space="preserve"/>
        </x:is>
      </x:c>
      <x:c r="I1559" t="n">
        <x:v>0</x:v>
      </x:c>
      <x:c r="J1559" t="n">
        <x:v>0</x:v>
      </x:c>
      <x:c r="K1559" t="n">
        <x:v>0</x:v>
      </x:c>
      <x:c r="L1559" t="n">
        <x:v>0</x:v>
      </x:c>
    </x:row>
    <x:row r="1560">
      <x:c r="A1560" s="10" t="n">
        <x:v>43928</x:v>
      </x:c>
      <x:c r="B1560" t="n">
        <x:v>0</x:v>
      </x:c>
      <x:c r="C1560" t="n">
        <x:v>0</x:v>
      </x:c>
      <x:c r="D1560" t="n">
        <x:v>0</x:v>
      </x:c>
      <x:c r="E1560" t="n">
        <x:v>0</x:v>
      </x:c>
      <x:c r="F1560" t="n">
        <x:v>0</x:v>
      </x:c>
      <x:c r="G1560" t="inlineStr">
        <x:is>
          <x:t xml:space="preserve"/>
        </x:is>
      </x:c>
      <x:c r="H1560" t="inlineStr">
        <x:is>
          <x:t xml:space="preserve"/>
        </x:is>
      </x:c>
      <x:c r="I1560" t="n">
        <x:v>0</x:v>
      </x:c>
      <x:c r="J1560" t="n">
        <x:v>0</x:v>
      </x:c>
      <x:c r="K1560" t="n">
        <x:v>0</x:v>
      </x:c>
      <x:c r="L1560" t="n">
        <x:v>0</x:v>
      </x:c>
    </x:row>
    <x:row r="1561">
      <x:c r="A1561" s="10" t="n">
        <x:v>43929</x:v>
      </x:c>
      <x:c r="B1561" t="n">
        <x:v>12.01</x:v>
      </x:c>
      <x:c r="C1561" t="n">
        <x:v>0</x:v>
      </x:c>
      <x:c r="D1561" t="n">
        <x:v>0</x:v>
      </x:c>
      <x:c r="E1561" t="n">
        <x:v>0</x:v>
      </x:c>
      <x:c r="F1561" t="n">
        <x:v>0</x:v>
      </x:c>
      <x:c r="G1561" t="inlineStr">
        <x:is>
          <x:t xml:space="preserve"/>
        </x:is>
      </x:c>
      <x:c r="H1561" t="inlineStr">
        <x:is>
          <x:t xml:space="preserve"/>
        </x:is>
      </x:c>
      <x:c r="I1561" t="n">
        <x:v>0</x:v>
      </x:c>
      <x:c r="J1561" t="n">
        <x:v>0</x:v>
      </x:c>
      <x:c r="K1561" t="n">
        <x:v>0</x:v>
      </x:c>
      <x:c r="L1561" t="n">
        <x:v>0</x:v>
      </x:c>
    </x:row>
    <x:row r="1562">
      <x:c r="A1562" s="10" t="n">
        <x:v>43930</x:v>
      </x:c>
      <x:c r="B1562" t="n">
        <x:v>0</x:v>
      </x:c>
      <x:c r="C1562" t="n">
        <x:v>12.01</x:v>
      </x:c>
      <x:c r="D1562" t="n">
        <x:v>0</x:v>
      </x:c>
      <x:c r="E1562" t="n">
        <x:v>0</x:v>
      </x:c>
      <x:c r="F1562" t="n">
        <x:v>0</x:v>
      </x:c>
      <x:c r="G1562" t="inlineStr">
        <x:is>
          <x:t xml:space="preserve"/>
        </x:is>
      </x:c>
      <x:c r="H1562" t="inlineStr">
        <x:is>
          <x:t xml:space="preserve"/>
        </x:is>
      </x:c>
      <x:c r="I1562" t="n">
        <x:v>0</x:v>
      </x:c>
      <x:c r="J1562" t="n">
        <x:v>0</x:v>
      </x:c>
      <x:c r="K1562" t="n">
        <x:v>0</x:v>
      </x:c>
      <x:c r="L1562" t="n">
        <x:v>0</x:v>
      </x:c>
    </x:row>
    <x:row r="1563">
      <x:c r="A1563" s="10" t="n">
        <x:v>43931</x:v>
      </x:c>
      <x:c r="B1563" t="n">
        <x:v>0</x:v>
      </x:c>
      <x:c r="C1563" t="n">
        <x:v>0</x:v>
      </x:c>
      <x:c r="D1563" t="n">
        <x:v>0</x:v>
      </x:c>
      <x:c r="E1563" t="n">
        <x:v>0</x:v>
      </x:c>
      <x:c r="F1563" t="n">
        <x:v>0</x:v>
      </x:c>
      <x:c r="G1563" t="inlineStr">
        <x:is>
          <x:t xml:space="preserve"/>
        </x:is>
      </x:c>
      <x:c r="H1563" t="inlineStr">
        <x:is>
          <x:t xml:space="preserve"/>
        </x:is>
      </x:c>
      <x:c r="I1563" t="n">
        <x:v>0</x:v>
      </x:c>
      <x:c r="J1563" t="n">
        <x:v>0</x:v>
      </x:c>
      <x:c r="K1563" t="n">
        <x:v>0</x:v>
      </x:c>
      <x:c r="L1563" t="n">
        <x:v>0</x:v>
      </x:c>
    </x:row>
    <x:row r="1564">
      <x:c r="A1564" s="10" t="n">
        <x:v>43932</x:v>
      </x:c>
      <x:c r="B1564" t="n">
        <x:v>0</x:v>
      </x:c>
      <x:c r="C1564" t="n">
        <x:v>0</x:v>
      </x:c>
      <x:c r="D1564" t="n">
        <x:v>12.01</x:v>
      </x:c>
      <x:c r="E1564" t="n">
        <x:v>0</x:v>
      </x:c>
      <x:c r="F1564" t="n">
        <x:v>0</x:v>
      </x:c>
      <x:c r="G1564" t="inlineStr">
        <x:is>
          <x:t xml:space="preserve"/>
        </x:is>
      </x:c>
      <x:c r="H1564" t="inlineStr">
        <x:is>
          <x:t xml:space="preserve"/>
        </x:is>
      </x:c>
      <x:c r="I1564" t="n">
        <x:v>0</x:v>
      </x:c>
      <x:c r="J1564" t="n">
        <x:v>0</x:v>
      </x:c>
      <x:c r="K1564" t="n">
        <x:v>0</x:v>
      </x:c>
      <x:c r="L1564" t="n">
        <x:v>0</x:v>
      </x:c>
    </x:row>
    <x:row r="1565">
      <x:c r="A1565" s="10" t="n">
        <x:v>43933</x:v>
      </x:c>
      <x:c r="B1565" t="n">
        <x:v>0</x:v>
      </x:c>
      <x:c r="C1565" t="n">
        <x:v>0</x:v>
      </x:c>
      <x:c r="D1565" t="n">
        <x:v>0</x:v>
      </x:c>
      <x:c r="E1565" t="n">
        <x:v>0</x:v>
      </x:c>
      <x:c r="F1565" t="n">
        <x:v>0</x:v>
      </x:c>
      <x:c r="G1565" t="inlineStr">
        <x:is>
          <x:t xml:space="preserve"/>
        </x:is>
      </x:c>
      <x:c r="H1565" t="inlineStr">
        <x:is>
          <x:t xml:space="preserve"/>
        </x:is>
      </x:c>
      <x:c r="I1565" t="n">
        <x:v>0</x:v>
      </x:c>
      <x:c r="J1565" t="n">
        <x:v>0</x:v>
      </x:c>
      <x:c r="K1565" t="n">
        <x:v>0</x:v>
      </x:c>
      <x:c r="L1565" t="n">
        <x:v>0</x:v>
      </x:c>
    </x:row>
    <x:row r="1566">
      <x:c r="A1566" s="10" t="n">
        <x:v>43934</x:v>
      </x:c>
      <x:c r="B1566" t="n">
        <x:v>0</x:v>
      </x:c>
      <x:c r="C1566" t="n">
        <x:v>0</x:v>
      </x:c>
      <x:c r="D1566" t="n">
        <x:v>0</x:v>
      </x:c>
      <x:c r="E1566" t="n">
        <x:v>0</x:v>
      </x:c>
      <x:c r="F1566" t="n">
        <x:v>0</x:v>
      </x:c>
      <x:c r="G1566" t="inlineStr">
        <x:is>
          <x:t xml:space="preserve"/>
        </x:is>
      </x:c>
      <x:c r="H1566" t="inlineStr">
        <x:is>
          <x:t xml:space="preserve"/>
        </x:is>
      </x:c>
      <x:c r="I1566" t="n">
        <x:v>0</x:v>
      </x:c>
      <x:c r="J1566" t="n">
        <x:v>0</x:v>
      </x:c>
      <x:c r="K1566" t="n">
        <x:v>0</x:v>
      </x:c>
      <x:c r="L1566" t="n">
        <x:v>0</x:v>
      </x:c>
    </x:row>
    <x:row r="1567">
      <x:c r="A1567" s="10" t="n">
        <x:v>43935</x:v>
      </x:c>
      <x:c r="B1567" t="n">
        <x:v>0</x:v>
      </x:c>
      <x:c r="C1567" t="n">
        <x:v>0</x:v>
      </x:c>
      <x:c r="D1567" t="n">
        <x:v>0</x:v>
      </x:c>
      <x:c r="E1567" t="n">
        <x:v>0</x:v>
      </x:c>
      <x:c r="F1567" t="n">
        <x:v>0</x:v>
      </x:c>
      <x:c r="G1567" t="inlineStr">
        <x:is>
          <x:t xml:space="preserve"/>
        </x:is>
      </x:c>
      <x:c r="H1567" t="inlineStr">
        <x:is>
          <x:t xml:space="preserve"/>
        </x:is>
      </x:c>
      <x:c r="I1567" t="n">
        <x:v>0</x:v>
      </x:c>
      <x:c r="J1567" t="n">
        <x:v>0</x:v>
      </x:c>
      <x:c r="K1567" t="n">
        <x:v>0</x:v>
      </x:c>
      <x:c r="L1567" t="n">
        <x:v>0</x:v>
      </x:c>
    </x:row>
    <x:row r="1568">
      <x:c r="A1568" s="10" t="n">
        <x:v>43936</x:v>
      </x:c>
      <x:c r="B1568" t="n">
        <x:v>0</x:v>
      </x:c>
      <x:c r="C1568" t="n">
        <x:v>0</x:v>
      </x:c>
      <x:c r="D1568" t="n">
        <x:v>0</x:v>
      </x:c>
      <x:c r="E1568" t="n">
        <x:v>0</x:v>
      </x:c>
      <x:c r="F1568" t="n">
        <x:v>0</x:v>
      </x:c>
      <x:c r="G1568" t="inlineStr">
        <x:is>
          <x:t xml:space="preserve"/>
        </x:is>
      </x:c>
      <x:c r="H1568" t="inlineStr">
        <x:is>
          <x:t xml:space="preserve"/>
        </x:is>
      </x:c>
      <x:c r="I1568" t="n">
        <x:v>0</x:v>
      </x:c>
      <x:c r="J1568" t="n">
        <x:v>0</x:v>
      </x:c>
      <x:c r="K1568" t="n">
        <x:v>0</x:v>
      </x:c>
      <x:c r="L1568" t="n">
        <x:v>0</x:v>
      </x:c>
    </x:row>
    <x:row r="1569">
      <x:c r="A1569" s="10" t="n">
        <x:v>43937</x:v>
      </x:c>
      <x:c r="B1569" t="n">
        <x:v>0</x:v>
      </x:c>
      <x:c r="C1569" t="n">
        <x:v>0</x:v>
      </x:c>
      <x:c r="D1569" t="n">
        <x:v>0</x:v>
      </x:c>
      <x:c r="E1569" t="n">
        <x:v>0</x:v>
      </x:c>
      <x:c r="F1569" t="n">
        <x:v>0</x:v>
      </x:c>
      <x:c r="G1569" t="inlineStr">
        <x:is>
          <x:t xml:space="preserve"/>
        </x:is>
      </x:c>
      <x:c r="H1569" t="inlineStr">
        <x:is>
          <x:t xml:space="preserve"/>
        </x:is>
      </x:c>
      <x:c r="I1569" t="n">
        <x:v>0</x:v>
      </x:c>
      <x:c r="J1569" t="n">
        <x:v>0</x:v>
      </x:c>
      <x:c r="K1569" t="n">
        <x:v>0</x:v>
      </x:c>
      <x:c r="L1569" t="n">
        <x:v>0</x:v>
      </x:c>
    </x:row>
    <x:row r="1570">
      <x:c r="A1570" s="10" t="n">
        <x:v>43938</x:v>
      </x:c>
      <x:c r="B1570" t="n">
        <x:v>0</x:v>
      </x:c>
      <x:c r="C1570" t="n">
        <x:v>0</x:v>
      </x:c>
      <x:c r="D1570" t="n">
        <x:v>0</x:v>
      </x:c>
      <x:c r="E1570" t="n">
        <x:v>0</x:v>
      </x:c>
      <x:c r="F1570" t="n">
        <x:v>0</x:v>
      </x:c>
      <x:c r="G1570" t="inlineStr">
        <x:is>
          <x:t xml:space="preserve"/>
        </x:is>
      </x:c>
      <x:c r="H1570" t="inlineStr">
        <x:is>
          <x:t xml:space="preserve"/>
        </x:is>
      </x:c>
      <x:c r="I1570" t="n">
        <x:v>0</x:v>
      </x:c>
      <x:c r="J1570" t="n">
        <x:v>0</x:v>
      </x:c>
      <x:c r="K1570" t="n">
        <x:v>0</x:v>
      </x:c>
      <x:c r="L1570" t="n">
        <x:v>0</x:v>
      </x:c>
    </x:row>
    <x:row r="1571">
      <x:c r="A1571" s="10" t="n">
        <x:v>43939</x:v>
      </x:c>
      <x:c r="B1571" t="n">
        <x:v>0</x:v>
      </x:c>
      <x:c r="C1571" t="n">
        <x:v>0</x:v>
      </x:c>
      <x:c r="D1571" t="n">
        <x:v>0</x:v>
      </x:c>
      <x:c r="E1571" t="n">
        <x:v>0</x:v>
      </x:c>
      <x:c r="F1571" t="n">
        <x:v>0</x:v>
      </x:c>
      <x:c r="G1571" t="inlineStr">
        <x:is>
          <x:t xml:space="preserve"/>
        </x:is>
      </x:c>
      <x:c r="H1571" t="inlineStr">
        <x:is>
          <x:t xml:space="preserve"/>
        </x:is>
      </x:c>
      <x:c r="I1571" t="n">
        <x:v>0</x:v>
      </x:c>
      <x:c r="J1571" t="n">
        <x:v>0</x:v>
      </x:c>
      <x:c r="K1571" t="n">
        <x:v>0</x:v>
      </x:c>
      <x:c r="L1571" t="n">
        <x:v>0</x:v>
      </x:c>
    </x:row>
    <x:row r="1572">
      <x:c r="A1572" s="10" t="n">
        <x:v>43940</x:v>
      </x:c>
      <x:c r="B1572" t="n">
        <x:v>0</x:v>
      </x:c>
      <x:c r="C1572" t="n">
        <x:v>0</x:v>
      </x:c>
      <x:c r="D1572" t="n">
        <x:v>0</x:v>
      </x:c>
      <x:c r="E1572" t="n">
        <x:v>0</x:v>
      </x:c>
      <x:c r="F1572" t="n">
        <x:v>0</x:v>
      </x:c>
      <x:c r="G1572" t="inlineStr">
        <x:is>
          <x:t xml:space="preserve"/>
        </x:is>
      </x:c>
      <x:c r="H1572" t="inlineStr">
        <x:is>
          <x:t xml:space="preserve"/>
        </x:is>
      </x:c>
      <x:c r="I1572" t="n">
        <x:v>0</x:v>
      </x:c>
      <x:c r="J1572" t="n">
        <x:v>0</x:v>
      </x:c>
      <x:c r="K1572" t="n">
        <x:v>0</x:v>
      </x:c>
      <x:c r="L1572" t="n">
        <x:v>0</x:v>
      </x:c>
    </x:row>
    <x:row r="1573">
      <x:c r="A1573" s="10" t="n">
        <x:v>43941</x:v>
      </x:c>
      <x:c r="B1573" t="n">
        <x:v>0</x:v>
      </x:c>
      <x:c r="C1573" t="n">
        <x:v>0</x:v>
      </x:c>
      <x:c r="D1573" t="n">
        <x:v>0</x:v>
      </x:c>
      <x:c r="E1573" t="n">
        <x:v>0</x:v>
      </x:c>
      <x:c r="F1573" t="n">
        <x:v>0</x:v>
      </x:c>
      <x:c r="G1573" t="inlineStr">
        <x:is>
          <x:t xml:space="preserve"/>
        </x:is>
      </x:c>
      <x:c r="H1573" t="inlineStr">
        <x:is>
          <x:t xml:space="preserve"/>
        </x:is>
      </x:c>
      <x:c r="I1573" t="n">
        <x:v>0</x:v>
      </x:c>
      <x:c r="J1573" t="n">
        <x:v>0</x:v>
      </x:c>
      <x:c r="K1573" t="n">
        <x:v>0</x:v>
      </x:c>
      <x:c r="L1573" t="n">
        <x:v>0</x:v>
      </x:c>
    </x:row>
    <x:row r="1574">
      <x:c r="A1574" s="10" t="n">
        <x:v>43942</x:v>
      </x:c>
      <x:c r="B1574" t="n">
        <x:v>0</x:v>
      </x:c>
      <x:c r="C1574" t="n">
        <x:v>0</x:v>
      </x:c>
      <x:c r="D1574" t="n">
        <x:v>0</x:v>
      </x:c>
      <x:c r="E1574" t="n">
        <x:v>0</x:v>
      </x:c>
      <x:c r="F1574" t="n">
        <x:v>0</x:v>
      </x:c>
      <x:c r="G1574" t="inlineStr">
        <x:is>
          <x:t xml:space="preserve"/>
        </x:is>
      </x:c>
      <x:c r="H1574" t="inlineStr">
        <x:is>
          <x:t xml:space="preserve"/>
        </x:is>
      </x:c>
      <x:c r="I1574" t="n">
        <x:v>0</x:v>
      </x:c>
      <x:c r="J1574" t="n">
        <x:v>0</x:v>
      </x:c>
      <x:c r="K1574" t="n">
        <x:v>0</x:v>
      </x:c>
      <x:c r="L1574" t="n">
        <x:v>0</x:v>
      </x:c>
    </x:row>
    <x:row r="1575">
      <x:c r="A1575" s="10" t="n">
        <x:v>43943</x:v>
      </x:c>
      <x:c r="B1575" t="n">
        <x:v>0</x:v>
      </x:c>
      <x:c r="C1575" t="n">
        <x:v>0</x:v>
      </x:c>
      <x:c r="D1575" t="n">
        <x:v>0</x:v>
      </x:c>
      <x:c r="E1575" t="n">
        <x:v>0</x:v>
      </x:c>
      <x:c r="F1575" t="n">
        <x:v>0</x:v>
      </x:c>
      <x:c r="G1575" t="inlineStr">
        <x:is>
          <x:t xml:space="preserve"/>
        </x:is>
      </x:c>
      <x:c r="H1575" t="inlineStr">
        <x:is>
          <x:t xml:space="preserve"/>
        </x:is>
      </x:c>
      <x:c r="I1575" t="n">
        <x:v>0</x:v>
      </x:c>
      <x:c r="J1575" t="n">
        <x:v>0</x:v>
      </x:c>
      <x:c r="K1575" t="n">
        <x:v>0</x:v>
      </x:c>
      <x:c r="L1575" t="n">
        <x:v>0</x:v>
      </x:c>
    </x:row>
    <x:row r="1576">
      <x:c r="A1576" s="10" t="n">
        <x:v>43944</x:v>
      </x:c>
      <x:c r="B1576" t="n">
        <x:v>0</x:v>
      </x:c>
      <x:c r="C1576" t="n">
        <x:v>0</x:v>
      </x:c>
      <x:c r="D1576" t="n">
        <x:v>0</x:v>
      </x:c>
      <x:c r="E1576" t="n">
        <x:v>0</x:v>
      </x:c>
      <x:c r="F1576" t="n">
        <x:v>0</x:v>
      </x:c>
      <x:c r="G1576" t="inlineStr">
        <x:is>
          <x:t xml:space="preserve"/>
        </x:is>
      </x:c>
      <x:c r="H1576" t="inlineStr">
        <x:is>
          <x:t xml:space="preserve"/>
        </x:is>
      </x:c>
      <x:c r="I1576" t="n">
        <x:v>0</x:v>
      </x:c>
      <x:c r="J1576" t="n">
        <x:v>0</x:v>
      </x:c>
      <x:c r="K1576" t="n">
        <x:v>0</x:v>
      </x:c>
      <x:c r="L1576" t="n">
        <x:v>0</x:v>
      </x:c>
    </x:row>
    <x:row r="1577">
      <x:c r="A1577" s="10" t="n">
        <x:v>43945</x:v>
      </x:c>
      <x:c r="B1577" t="n">
        <x:v>0</x:v>
      </x:c>
      <x:c r="C1577" t="n">
        <x:v>0</x:v>
      </x:c>
      <x:c r="D1577" t="n">
        <x:v>0</x:v>
      </x:c>
      <x:c r="E1577" t="n">
        <x:v>0</x:v>
      </x:c>
      <x:c r="F1577" t="n">
        <x:v>0</x:v>
      </x:c>
      <x:c r="G1577" t="inlineStr">
        <x:is>
          <x:t xml:space="preserve"/>
        </x:is>
      </x:c>
      <x:c r="H1577" t="inlineStr">
        <x:is>
          <x:t xml:space="preserve"/>
        </x:is>
      </x:c>
      <x:c r="I1577" t="n">
        <x:v>0</x:v>
      </x:c>
      <x:c r="J1577" t="n">
        <x:v>0</x:v>
      </x:c>
      <x:c r="K1577" t="n">
        <x:v>0</x:v>
      </x:c>
      <x:c r="L1577" t="n">
        <x:v>0</x:v>
      </x:c>
    </x:row>
    <x:row r="1578">
      <x:c r="A1578" s="10" t="n">
        <x:v>43946</x:v>
      </x:c>
      <x:c r="B1578" t="n">
        <x:v>0</x:v>
      </x:c>
      <x:c r="C1578" t="n">
        <x:v>0</x:v>
      </x:c>
      <x:c r="D1578" t="n">
        <x:v>0</x:v>
      </x:c>
      <x:c r="E1578" t="n">
        <x:v>0</x:v>
      </x:c>
      <x:c r="F1578" t="n">
        <x:v>0</x:v>
      </x:c>
      <x:c r="G1578" t="inlineStr">
        <x:is>
          <x:t xml:space="preserve"/>
        </x:is>
      </x:c>
      <x:c r="H1578" t="inlineStr">
        <x:is>
          <x:t xml:space="preserve"/>
        </x:is>
      </x:c>
      <x:c r="I1578" t="n">
        <x:v>0</x:v>
      </x:c>
      <x:c r="J1578" t="n">
        <x:v>0</x:v>
      </x:c>
      <x:c r="K1578" t="n">
        <x:v>0</x:v>
      </x:c>
      <x:c r="L1578" t="n">
        <x:v>0</x:v>
      </x:c>
    </x:row>
    <x:row r="1579">
      <x:c r="A1579" s="10" t="n">
        <x:v>43947</x:v>
      </x:c>
      <x:c r="B1579" t="n">
        <x:v>0</x:v>
      </x:c>
      <x:c r="C1579" t="n">
        <x:v>0</x:v>
      </x:c>
      <x:c r="D1579" t="n">
        <x:v>0</x:v>
      </x:c>
      <x:c r="E1579" t="n">
        <x:v>0</x:v>
      </x:c>
      <x:c r="F1579" t="n">
        <x:v>0</x:v>
      </x:c>
      <x:c r="G1579" t="inlineStr">
        <x:is>
          <x:t xml:space="preserve"/>
        </x:is>
      </x:c>
      <x:c r="H1579" t="inlineStr">
        <x:is>
          <x:t xml:space="preserve"/>
        </x:is>
      </x:c>
      <x:c r="I1579" t="n">
        <x:v>0</x:v>
      </x:c>
      <x:c r="J1579" t="n">
        <x:v>0</x:v>
      </x:c>
      <x:c r="K1579" t="n">
        <x:v>0</x:v>
      </x:c>
      <x:c r="L1579" t="n">
        <x:v>0</x:v>
      </x:c>
    </x:row>
    <x:row r="1580">
      <x:c r="A1580" s="10" t="n">
        <x:v>43948</x:v>
      </x:c>
      <x:c r="B1580" t="n">
        <x:v>0</x:v>
      </x:c>
      <x:c r="C1580" t="n">
        <x:v>0</x:v>
      </x:c>
      <x:c r="D1580" t="n">
        <x:v>0</x:v>
      </x:c>
      <x:c r="E1580" t="n">
        <x:v>0</x:v>
      </x:c>
      <x:c r="F1580" t="n">
        <x:v>0</x:v>
      </x:c>
      <x:c r="G1580" t="inlineStr">
        <x:is>
          <x:t xml:space="preserve"/>
        </x:is>
      </x:c>
      <x:c r="H1580" t="inlineStr">
        <x:is>
          <x:t xml:space="preserve"/>
        </x:is>
      </x:c>
      <x:c r="I1580" t="n">
        <x:v>0</x:v>
      </x:c>
      <x:c r="J1580" t="n">
        <x:v>0</x:v>
      </x:c>
      <x:c r="K1580" t="n">
        <x:v>0</x:v>
      </x:c>
      <x:c r="L1580" t="n">
        <x:v>0</x:v>
      </x:c>
    </x:row>
    <x:row r="1581">
      <x:c r="A1581" s="10" t="n">
        <x:v>43949</x:v>
      </x:c>
      <x:c r="B1581" t="n">
        <x:v>0</x:v>
      </x:c>
      <x:c r="C1581" t="n">
        <x:v>0</x:v>
      </x:c>
      <x:c r="D1581" t="n">
        <x:v>0</x:v>
      </x:c>
      <x:c r="E1581" t="n">
        <x:v>0</x:v>
      </x:c>
      <x:c r="F1581" t="n">
        <x:v>0</x:v>
      </x:c>
      <x:c r="G1581" t="inlineStr">
        <x:is>
          <x:t xml:space="preserve"/>
        </x:is>
      </x:c>
      <x:c r="H1581" t="inlineStr">
        <x:is>
          <x:t xml:space="preserve"/>
        </x:is>
      </x:c>
      <x:c r="I1581" t="n">
        <x:v>0</x:v>
      </x:c>
      <x:c r="J1581" t="n">
        <x:v>0</x:v>
      </x:c>
      <x:c r="K1581" t="n">
        <x:v>0</x:v>
      </x:c>
      <x:c r="L1581" t="n">
        <x:v>0</x:v>
      </x:c>
    </x:row>
    <x:row r="1582">
      <x:c r="A1582" s="10" t="n">
        <x:v>43950</x:v>
      </x:c>
      <x:c r="B1582" t="n">
        <x:v>0</x:v>
      </x:c>
      <x:c r="C1582" t="n">
        <x:v>0</x:v>
      </x:c>
      <x:c r="D1582" t="n">
        <x:v>0</x:v>
      </x:c>
      <x:c r="E1582" t="n">
        <x:v>0</x:v>
      </x:c>
      <x:c r="F1582" t="n">
        <x:v>0</x:v>
      </x:c>
      <x:c r="G1582" t="inlineStr">
        <x:is>
          <x:t xml:space="preserve"/>
        </x:is>
      </x:c>
      <x:c r="H1582" t="inlineStr">
        <x:is>
          <x:t xml:space="preserve"/>
        </x:is>
      </x:c>
      <x:c r="I1582" t="n">
        <x:v>0</x:v>
      </x:c>
      <x:c r="J1582" t="n">
        <x:v>0</x:v>
      </x:c>
      <x:c r="K1582" t="n">
        <x:v>0</x:v>
      </x:c>
      <x:c r="L1582" t="n">
        <x:v>0</x:v>
      </x:c>
    </x:row>
    <x:row r="1583">
      <x:c r="A1583" s="10" t="n">
        <x:v>43951</x:v>
      </x:c>
      <x:c r="B1583" t="n">
        <x:v>0</x:v>
      </x:c>
      <x:c r="C1583" t="n">
        <x:v>0</x:v>
      </x:c>
      <x:c r="D1583" t="n">
        <x:v>0</x:v>
      </x:c>
      <x:c r="E1583" t="n">
        <x:v>0</x:v>
      </x:c>
      <x:c r="F1583" t="n">
        <x:v>0</x:v>
      </x:c>
      <x:c r="G1583" t="inlineStr">
        <x:is>
          <x:t xml:space="preserve"/>
        </x:is>
      </x:c>
      <x:c r="H1583" t="inlineStr">
        <x:is>
          <x:t xml:space="preserve"/>
        </x:is>
      </x:c>
      <x:c r="I1583" t="n">
        <x:v>0</x:v>
      </x:c>
      <x:c r="J1583" t="n">
        <x:v>0</x:v>
      </x:c>
      <x:c r="K1583" t="n">
        <x:v>0</x:v>
      </x:c>
      <x:c r="L1583" t="n">
        <x:v>0</x:v>
      </x:c>
    </x:row>
    <x:row r="1584">
      <x:c r="A1584" s="10" t="n">
        <x:v>43952</x:v>
      </x:c>
      <x:c r="B1584" t="n">
        <x:v>0</x:v>
      </x:c>
      <x:c r="C1584" t="n">
        <x:v>0</x:v>
      </x:c>
      <x:c r="D1584" t="n">
        <x:v>0</x:v>
      </x:c>
      <x:c r="E1584" t="n">
        <x:v>0</x:v>
      </x:c>
      <x:c r="F1584" t="n">
        <x:v>0</x:v>
      </x:c>
      <x:c r="G1584" t="inlineStr">
        <x:is>
          <x:t xml:space="preserve"/>
        </x:is>
      </x:c>
      <x:c r="H1584" t="inlineStr">
        <x:is>
          <x:t xml:space="preserve"/>
        </x:is>
      </x:c>
      <x:c r="I1584" t="n">
        <x:v>0</x:v>
      </x:c>
      <x:c r="J1584" t="n">
        <x:v>0</x:v>
      </x:c>
      <x:c r="K1584" t="n">
        <x:v>0</x:v>
      </x:c>
      <x:c r="L1584" t="n">
        <x:v>0</x:v>
      </x:c>
    </x:row>
    <x:row r="1585">
      <x:c r="A1585" s="10" t="n">
        <x:v>43953</x:v>
      </x:c>
      <x:c r="B1585" t="n">
        <x:v>0</x:v>
      </x:c>
      <x:c r="C1585" t="n">
        <x:v>0</x:v>
      </x:c>
      <x:c r="D1585" t="n">
        <x:v>0</x:v>
      </x:c>
      <x:c r="E1585" t="n">
        <x:v>0</x:v>
      </x:c>
      <x:c r="F1585" t="n">
        <x:v>0</x:v>
      </x:c>
      <x:c r="G1585" t="inlineStr">
        <x:is>
          <x:t xml:space="preserve"/>
        </x:is>
      </x:c>
      <x:c r="H1585" t="inlineStr">
        <x:is>
          <x:t xml:space="preserve"/>
        </x:is>
      </x:c>
      <x:c r="I1585" t="n">
        <x:v>0</x:v>
      </x:c>
      <x:c r="J1585" t="n">
        <x:v>0</x:v>
      </x:c>
      <x:c r="K1585" t="n">
        <x:v>0</x:v>
      </x:c>
      <x:c r="L1585" t="n">
        <x:v>0</x:v>
      </x:c>
    </x:row>
    <x:row r="1586">
      <x:c r="A1586" s="10" t="n">
        <x:v>43954</x:v>
      </x:c>
      <x:c r="B1586" t="n">
        <x:v>0</x:v>
      </x:c>
      <x:c r="C1586" t="n">
        <x:v>0</x:v>
      </x:c>
      <x:c r="D1586" t="n">
        <x:v>0</x:v>
      </x:c>
      <x:c r="E1586" t="n">
        <x:v>0</x:v>
      </x:c>
      <x:c r="F1586" t="n">
        <x:v>0</x:v>
      </x:c>
      <x:c r="G1586" t="inlineStr">
        <x:is>
          <x:t xml:space="preserve"/>
        </x:is>
      </x:c>
      <x:c r="H1586" t="inlineStr">
        <x:is>
          <x:t xml:space="preserve"/>
        </x:is>
      </x:c>
      <x:c r="I1586" t="n">
        <x:v>0</x:v>
      </x:c>
      <x:c r="J1586" t="n">
        <x:v>0</x:v>
      </x:c>
      <x:c r="K1586" t="n">
        <x:v>0</x:v>
      </x:c>
      <x:c r="L1586" t="n">
        <x:v>0</x:v>
      </x:c>
    </x:row>
    <x:row r="1587">
      <x:c r="A1587" s="10" t="n">
        <x:v>43955</x:v>
      </x:c>
      <x:c r="B1587" t="n">
        <x:v>12.01</x:v>
      </x:c>
      <x:c r="C1587" t="n">
        <x:v>0</x:v>
      </x:c>
      <x:c r="D1587" t="n">
        <x:v>0</x:v>
      </x:c>
      <x:c r="E1587" t="n">
        <x:v>0</x:v>
      </x:c>
      <x:c r="F1587" t="n">
        <x:v>0</x:v>
      </x:c>
      <x:c r="G1587" t="inlineStr">
        <x:is>
          <x:t xml:space="preserve"/>
        </x:is>
      </x:c>
      <x:c r="H1587" t="inlineStr">
        <x:is>
          <x:t xml:space="preserve"/>
        </x:is>
      </x:c>
      <x:c r="I1587" t="n">
        <x:v>0</x:v>
      </x:c>
      <x:c r="J1587" t="n">
        <x:v>0</x:v>
      </x:c>
      <x:c r="K1587" t="n">
        <x:v>0</x:v>
      </x:c>
      <x:c r="L1587" t="n">
        <x:v>0</x:v>
      </x:c>
    </x:row>
    <x:row r="1588">
      <x:c r="A1588" s="10" t="n">
        <x:v>43956</x:v>
      </x:c>
      <x:c r="B1588" t="n">
        <x:v>12.01</x:v>
      </x:c>
      <x:c r="C1588" t="n">
        <x:v>12.01</x:v>
      </x:c>
      <x:c r="D1588" t="n">
        <x:v>0</x:v>
      </x:c>
      <x:c r="E1588" t="n">
        <x:v>0</x:v>
      </x:c>
      <x:c r="F1588" t="n">
        <x:v>0</x:v>
      </x:c>
      <x:c r="G1588" t="inlineStr">
        <x:is>
          <x:t xml:space="preserve"/>
        </x:is>
      </x:c>
      <x:c r="H1588" t="inlineStr">
        <x:is>
          <x:t xml:space="preserve"/>
        </x:is>
      </x:c>
      <x:c r="I1588" t="n">
        <x:v>0</x:v>
      </x:c>
      <x:c r="J1588" t="n">
        <x:v>0</x:v>
      </x:c>
      <x:c r="K1588" t="n">
        <x:v>0</x:v>
      </x:c>
      <x:c r="L1588" t="n">
        <x:v>0</x:v>
      </x:c>
    </x:row>
    <x:row r="1589">
      <x:c r="A1589" s="10" t="n">
        <x:v>43957</x:v>
      </x:c>
      <x:c r="B1589" t="n">
        <x:v>0</x:v>
      </x:c>
      <x:c r="C1589" t="n">
        <x:v>12.01</x:v>
      </x:c>
      <x:c r="D1589" t="n">
        <x:v>0</x:v>
      </x:c>
      <x:c r="E1589" t="n">
        <x:v>0</x:v>
      </x:c>
      <x:c r="F1589" t="n">
        <x:v>0</x:v>
      </x:c>
      <x:c r="G1589" t="inlineStr">
        <x:is>
          <x:t xml:space="preserve"/>
        </x:is>
      </x:c>
      <x:c r="H1589" t="inlineStr">
        <x:is>
          <x:t xml:space="preserve"/>
        </x:is>
      </x:c>
      <x:c r="I1589" t="n">
        <x:v>0</x:v>
      </x:c>
      <x:c r="J1589" t="n">
        <x:v>0</x:v>
      </x:c>
      <x:c r="K1589" t="n">
        <x:v>0</x:v>
      </x:c>
      <x:c r="L1589" t="n">
        <x:v>0</x:v>
      </x:c>
    </x:row>
    <x:row r="1590">
      <x:c r="A1590" s="10" t="n">
        <x:v>43958</x:v>
      </x:c>
      <x:c r="B1590" t="n">
        <x:v>0</x:v>
      </x:c>
      <x:c r="C1590" t="n">
        <x:v>0</x:v>
      </x:c>
      <x:c r="D1590" t="n">
        <x:v>12.01</x:v>
      </x:c>
      <x:c r="E1590" t="n">
        <x:v>0</x:v>
      </x:c>
      <x:c r="F1590" t="n">
        <x:v>0</x:v>
      </x:c>
      <x:c r="G1590" t="inlineStr">
        <x:is>
          <x:t xml:space="preserve"/>
        </x:is>
      </x:c>
      <x:c r="H1590" t="inlineStr">
        <x:is>
          <x:t xml:space="preserve"/>
        </x:is>
      </x:c>
      <x:c r="I1590" t="n">
        <x:v>0</x:v>
      </x:c>
      <x:c r="J1590" t="n">
        <x:v>0</x:v>
      </x:c>
      <x:c r="K1590" t="n">
        <x:v>0</x:v>
      </x:c>
      <x:c r="L1590" t="n">
        <x:v>0</x:v>
      </x:c>
    </x:row>
    <x:row r="1591">
      <x:c r="A1591" s="10" t="n">
        <x:v>43959</x:v>
      </x:c>
      <x:c r="B1591" t="n">
        <x:v>12.01</x:v>
      </x:c>
      <x:c r="C1591" t="n">
        <x:v>0</x:v>
      </x:c>
      <x:c r="D1591" t="n">
        <x:v>12.01</x:v>
      </x:c>
      <x:c r="E1591" t="n">
        <x:v>0</x:v>
      </x:c>
      <x:c r="F1591" t="n">
        <x:v>0</x:v>
      </x:c>
      <x:c r="G1591" t="inlineStr">
        <x:is>
          <x:t xml:space="preserve"/>
        </x:is>
      </x:c>
      <x:c r="H1591" t="inlineStr">
        <x:is>
          <x:t xml:space="preserve"/>
        </x:is>
      </x:c>
      <x:c r="I1591" t="n">
        <x:v>0</x:v>
      </x:c>
      <x:c r="J1591" t="n">
        <x:v>0</x:v>
      </x:c>
      <x:c r="K1591" t="n">
        <x:v>0</x:v>
      </x:c>
      <x:c r="L1591" t="n">
        <x:v>0</x:v>
      </x:c>
    </x:row>
    <x:row r="1592">
      <x:c r="A1592" s="10" t="n">
        <x:v>43960</x:v>
      </x:c>
      <x:c r="B1592" t="n">
        <x:v>12.01</x:v>
      </x:c>
      <x:c r="C1592" t="n">
        <x:v>12.01</x:v>
      </x:c>
      <x:c r="D1592" t="n">
        <x:v>0</x:v>
      </x:c>
      <x:c r="E1592" t="n">
        <x:v>0</x:v>
      </x:c>
      <x:c r="F1592" t="n">
        <x:v>0</x:v>
      </x:c>
      <x:c r="G1592" t="inlineStr">
        <x:is>
          <x:t xml:space="preserve"/>
        </x:is>
      </x:c>
      <x:c r="H1592" t="inlineStr">
        <x:is>
          <x:t xml:space="preserve"/>
        </x:is>
      </x:c>
      <x:c r="I1592" t="n">
        <x:v>0</x:v>
      </x:c>
      <x:c r="J1592" t="n">
        <x:v>0</x:v>
      </x:c>
      <x:c r="K1592" t="n">
        <x:v>0</x:v>
      </x:c>
      <x:c r="L1592" t="n">
        <x:v>0</x:v>
      </x:c>
    </x:row>
    <x:row r="1593">
      <x:c r="A1593" s="10" t="n">
        <x:v>43961</x:v>
      </x:c>
      <x:c r="B1593" t="n">
        <x:v>0</x:v>
      </x:c>
      <x:c r="C1593" t="n">
        <x:v>12.01</x:v>
      </x:c>
      <x:c r="D1593" t="n">
        <x:v>0</x:v>
      </x:c>
      <x:c r="E1593" t="n">
        <x:v>0</x:v>
      </x:c>
      <x:c r="F1593" t="n">
        <x:v>0</x:v>
      </x:c>
      <x:c r="G1593" t="inlineStr">
        <x:is>
          <x:t xml:space="preserve"/>
        </x:is>
      </x:c>
      <x:c r="H1593" t="inlineStr">
        <x:is>
          <x:t xml:space="preserve"/>
        </x:is>
      </x:c>
      <x:c r="I1593" t="n">
        <x:v>0</x:v>
      </x:c>
      <x:c r="J1593" t="n">
        <x:v>0</x:v>
      </x:c>
      <x:c r="K1593" t="n">
        <x:v>0</x:v>
      </x:c>
      <x:c r="L1593" t="n">
        <x:v>0</x:v>
      </x:c>
    </x:row>
    <x:row r="1594">
      <x:c r="A1594" s="10" t="n">
        <x:v>43962</x:v>
      </x:c>
      <x:c r="B1594" t="n">
        <x:v>12.01</x:v>
      </x:c>
      <x:c r="C1594" t="n">
        <x:v>0</x:v>
      </x:c>
      <x:c r="D1594" t="n">
        <x:v>12.01</x:v>
      </x:c>
      <x:c r="E1594" t="n">
        <x:v>3</x:v>
      </x:c>
      <x:c r="F1594" t="n">
        <x:v>0</x:v>
      </x:c>
      <x:c r="G1594" t="inlineStr">
        <x:is>
          <x:t xml:space="preserve"/>
        </x:is>
      </x:c>
      <x:c r="H1594" t="inlineStr">
        <x:is>
          <x:t xml:space="preserve"/>
        </x:is>
      </x:c>
      <x:c r="I1594" t="n">
        <x:v>0</x:v>
      </x:c>
      <x:c r="J1594" t="n">
        <x:v>0</x:v>
      </x:c>
      <x:c r="K1594" t="n">
        <x:v>0</x:v>
      </x:c>
      <x:c r="L1594" t="n">
        <x:v>0</x:v>
      </x:c>
    </x:row>
    <x:row r="1595">
      <x:c r="A1595" s="10" t="n">
        <x:v>43963</x:v>
      </x:c>
      <x:c r="B1595" t="n">
        <x:v>12.01</x:v>
      </x:c>
      <x:c r="C1595" t="n">
        <x:v>12.01</x:v>
      </x:c>
      <x:c r="D1595" t="n">
        <x:v>12.01</x:v>
      </x:c>
      <x:c r="E1595" t="n">
        <x:v>0</x:v>
      </x:c>
      <x:c r="F1595" t="n">
        <x:v>3</x:v>
      </x:c>
      <x:c r="G1595" t="inlineStr">
        <x:is>
          <x:t xml:space="preserve"/>
        </x:is>
      </x:c>
      <x:c r="H1595" t="inlineStr">
        <x:is>
          <x:t xml:space="preserve"/>
        </x:is>
      </x:c>
      <x:c r="I1595" t="n">
        <x:v>0</x:v>
      </x:c>
      <x:c r="J1595" t="n">
        <x:v>0</x:v>
      </x:c>
      <x:c r="K1595" t="n">
        <x:v>0</x:v>
      </x:c>
      <x:c r="L1595" t="n">
        <x:v>0</x:v>
      </x:c>
    </x:row>
    <x:row r="1596">
      <x:c r="A1596" s="10" t="n">
        <x:v>43964</x:v>
      </x:c>
      <x:c r="B1596" t="n">
        <x:v>12.01</x:v>
      </x:c>
      <x:c r="C1596" t="n">
        <x:v>12.01</x:v>
      </x:c>
      <x:c r="D1596" t="n">
        <x:v>0</x:v>
      </x:c>
      <x:c r="E1596" t="n">
        <x:v>0</x:v>
      </x:c>
      <x:c r="F1596" t="n">
        <x:v>0</x:v>
      </x:c>
      <x:c r="G1596" t="inlineStr">
        <x:is>
          <x:t xml:space="preserve"/>
        </x:is>
      </x:c>
      <x:c r="H1596" t="inlineStr">
        <x:is>
          <x:t xml:space="preserve"/>
        </x:is>
      </x:c>
      <x:c r="I1596" t="n">
        <x:v>0</x:v>
      </x:c>
      <x:c r="J1596" t="n">
        <x:v>0</x:v>
      </x:c>
      <x:c r="K1596" t="n">
        <x:v>0</x:v>
      </x:c>
      <x:c r="L1596" t="n">
        <x:v>0</x:v>
      </x:c>
    </x:row>
    <x:row r="1597">
      <x:c r="A1597" s="10" t="n">
        <x:v>43965</x:v>
      </x:c>
      <x:c r="B1597" t="inlineStr">
        <x:is>
          <x:t xml:space="preserve"/>
        </x:is>
      </x:c>
      <x:c r="C1597" t="n">
        <x:v>12.01</x:v>
      </x:c>
      <x:c r="D1597" t="n">
        <x:v>12.01</x:v>
      </x:c>
      <x:c r="E1597" t="n">
        <x:v>1</x:v>
      </x:c>
      <x:c r="F1597" t="n">
        <x:v>0</x:v>
      </x:c>
      <x:c r="G1597" t="inlineStr">
        <x:is>
          <x:t xml:space="preserve"/>
        </x:is>
      </x:c>
      <x:c r="H1597" t="inlineStr">
        <x:is>
          <x:t xml:space="preserve"/>
        </x:is>
      </x:c>
      <x:c r="I1597" t="n">
        <x:v>2</x:v>
      </x:c>
      <x:c r="J1597" t="n">
        <x:v>0</x:v>
      </x:c>
      <x:c r="K1597" t="n">
        <x:v>9</x:v>
      </x:c>
      <x:c r="L1597" t="n">
        <x:v>0</x:v>
      </x:c>
    </x:row>
    <x:row r="1598">
      <x:c r="A1598" s="10" t="n">
        <x:v>43966</x:v>
      </x:c>
      <x:c r="B1598" t="n">
        <x:v>13.81</x:v>
      </x:c>
      <x:c r="C1598" t="inlineStr">
        <x:is>
          <x:t xml:space="preserve"/>
        </x:is>
      </x:c>
      <x:c r="D1598" t="n">
        <x:v>12.01</x:v>
      </x:c>
      <x:c r="E1598" t="n">
        <x:v>121</x:v>
      </x:c>
      <x:c r="F1598" t="n">
        <x:v>1</x:v>
      </x:c>
      <x:c r="G1598" t="inlineStr">
        <x:is>
          <x:t xml:space="preserve"/>
        </x:is>
      </x:c>
      <x:c r="H1598" t="inlineStr">
        <x:is>
          <x:t xml:space="preserve"/>
        </x:is>
      </x:c>
      <x:c r="I1598" t="n">
        <x:v>110</x:v>
      </x:c>
      <x:c r="J1598" t="n">
        <x:v>2</x:v>
      </x:c>
      <x:c r="K1598" t="n">
        <x:v>63</x:v>
      </x:c>
      <x:c r="L1598" t="n">
        <x:v>9</x:v>
      </x:c>
    </x:row>
    <x:row r="1599">
      <x:c r="A1599" s="10" t="n">
        <x:v>43967</x:v>
      </x:c>
      <x:c r="B1599" t="n">
        <x:v>12.56</x:v>
      </x:c>
      <x:c r="C1599" t="n">
        <x:v>13.81</x:v>
      </x:c>
      <x:c r="D1599" t="n">
        <x:v>12.01</x:v>
      </x:c>
      <x:c r="E1599" t="n">
        <x:v>0</x:v>
      </x:c>
      <x:c r="F1599" t="n">
        <x:v>121</x:v>
      </x:c>
      <x:c r="G1599" t="inlineStr">
        <x:is>
          <x:t xml:space="preserve"/>
        </x:is>
      </x:c>
      <x:c r="H1599" t="inlineStr">
        <x:is>
          <x:t xml:space="preserve"/>
        </x:is>
      </x:c>
      <x:c r="I1599" t="n">
        <x:v>0</x:v>
      </x:c>
      <x:c r="J1599" t="n">
        <x:v>110</x:v>
      </x:c>
      <x:c r="K1599" t="n">
        <x:v>0</x:v>
      </x:c>
      <x:c r="L1599" t="n">
        <x:v>63</x:v>
      </x:c>
    </x:row>
    <x:row r="1600">
      <x:c r="A1600" s="10" t="n">
        <x:v>43968</x:v>
      </x:c>
      <x:c r="B1600" t="n">
        <x:v>11.95</x:v>
      </x:c>
      <x:c r="C1600" t="n">
        <x:v>12.56</x:v>
      </x:c>
      <x:c r="D1600" t="inlineStr">
        <x:is>
          <x:t xml:space="preserve"/>
        </x:is>
      </x:c>
      <x:c r="E1600" t="n">
        <x:v>0</x:v>
      </x:c>
      <x:c r="F1600" t="n">
        <x:v>0</x:v>
      </x:c>
      <x:c r="G1600" t="inlineStr">
        <x:is>
          <x:t xml:space="preserve"/>
        </x:is>
      </x:c>
      <x:c r="H1600" t="inlineStr">
        <x:is>
          <x:t xml:space="preserve"/>
        </x:is>
      </x:c>
      <x:c r="I1600" t="n">
        <x:v>0</x:v>
      </x:c>
      <x:c r="J1600" t="n">
        <x:v>0</x:v>
      </x:c>
      <x:c r="K1600" t="n">
        <x:v>0</x:v>
      </x:c>
      <x:c r="L1600" t="n">
        <x:v>0</x:v>
      </x:c>
    </x:row>
    <x:row r="1601">
      <x:c r="A1601" s="10" t="n">
        <x:v>43969</x:v>
      </x:c>
      <x:c r="B1601" t="n">
        <x:v>0</x:v>
      </x:c>
      <x:c r="C1601" t="n">
        <x:v>11.95</x:v>
      </x:c>
      <x:c r="D1601" t="n">
        <x:v>13.81</x:v>
      </x:c>
      <x:c r="E1601" t="n">
        <x:v>0</x:v>
      </x:c>
      <x:c r="F1601" t="n">
        <x:v>0</x:v>
      </x:c>
      <x:c r="G1601" t="inlineStr">
        <x:is>
          <x:t xml:space="preserve"/>
        </x:is>
      </x:c>
      <x:c r="H1601" t="inlineStr">
        <x:is>
          <x:t xml:space="preserve"/>
        </x:is>
      </x:c>
      <x:c r="I1601" t="n">
        <x:v>0</x:v>
      </x:c>
      <x:c r="J1601" t="n">
        <x:v>0</x:v>
      </x:c>
      <x:c r="K1601" t="n">
        <x:v>0</x:v>
      </x:c>
      <x:c r="L1601" t="n">
        <x:v>0</x:v>
      </x:c>
    </x:row>
    <x:row r="1602">
      <x:c r="A1602" s="10" t="n">
        <x:v>43970</x:v>
      </x:c>
      <x:c r="B1602" t="n">
        <x:v>0</x:v>
      </x:c>
      <x:c r="C1602" t="n">
        <x:v>0</x:v>
      </x:c>
      <x:c r="D1602" t="n">
        <x:v>12.56</x:v>
      </x:c>
      <x:c r="E1602" t="n">
        <x:v>0</x:v>
      </x:c>
      <x:c r="F1602" t="n">
        <x:v>0</x:v>
      </x:c>
      <x:c r="G1602" t="inlineStr">
        <x:is>
          <x:t xml:space="preserve"/>
        </x:is>
      </x:c>
      <x:c r="H1602" t="inlineStr">
        <x:is>
          <x:t xml:space="preserve"/>
        </x:is>
      </x:c>
      <x:c r="I1602" t="n">
        <x:v>0</x:v>
      </x:c>
      <x:c r="J1602" t="n">
        <x:v>0</x:v>
      </x:c>
      <x:c r="K1602" t="n">
        <x:v>0</x:v>
      </x:c>
      <x:c r="L1602" t="n">
        <x:v>0</x:v>
      </x:c>
    </x:row>
    <x:row r="1603">
      <x:c r="A1603" s="10" t="n">
        <x:v>43971</x:v>
      </x:c>
      <x:c r="B1603" t="n">
        <x:v>0</x:v>
      </x:c>
      <x:c r="C1603" t="n">
        <x:v>0</x:v>
      </x:c>
      <x:c r="D1603" t="n">
        <x:v>11.95</x:v>
      </x:c>
      <x:c r="E1603" t="n">
        <x:v>0</x:v>
      </x:c>
      <x:c r="F1603" t="n">
        <x:v>0</x:v>
      </x:c>
      <x:c r="G1603" t="inlineStr">
        <x:is>
          <x:t xml:space="preserve"/>
        </x:is>
      </x:c>
      <x:c r="H1603" t="inlineStr">
        <x:is>
          <x:t xml:space="preserve"/>
        </x:is>
      </x:c>
      <x:c r="I1603" t="n">
        <x:v>0</x:v>
      </x:c>
      <x:c r="J1603" t="n">
        <x:v>0</x:v>
      </x:c>
      <x:c r="K1603" t="n">
        <x:v>0</x:v>
      </x:c>
      <x:c r="L1603" t="n">
        <x:v>0</x:v>
      </x:c>
    </x:row>
    <x:row r="1604">
      <x:c r="A1604" s="10" t="n">
        <x:v>43972</x:v>
      </x:c>
      <x:c r="B1604" t="n">
        <x:v>0</x:v>
      </x:c>
      <x:c r="C1604" t="n">
        <x:v>0</x:v>
      </x:c>
      <x:c r="D1604" t="n">
        <x:v>0</x:v>
      </x:c>
      <x:c r="E1604" t="n">
        <x:v>0</x:v>
      </x:c>
      <x:c r="F1604" t="n">
        <x:v>0</x:v>
      </x:c>
      <x:c r="G1604" t="inlineStr">
        <x:is>
          <x:t xml:space="preserve"/>
        </x:is>
      </x:c>
      <x:c r="H1604" t="inlineStr">
        <x:is>
          <x:t xml:space="preserve"/>
        </x:is>
      </x:c>
      <x:c r="I1604" t="n">
        <x:v>0</x:v>
      </x:c>
      <x:c r="J1604" t="n">
        <x:v>0</x:v>
      </x:c>
      <x:c r="K1604" t="n">
        <x:v>0</x:v>
      </x:c>
      <x:c r="L1604" t="n">
        <x:v>0</x:v>
      </x:c>
    </x:row>
    <x:row r="1605">
      <x:c r="A1605" s="10" t="n">
        <x:v>43973</x:v>
      </x:c>
      <x:c r="B1605" t="n">
        <x:v>11.95</x:v>
      </x:c>
      <x:c r="C1605" t="n">
        <x:v>0</x:v>
      </x:c>
      <x:c r="D1605" t="n">
        <x:v>0</x:v>
      </x:c>
      <x:c r="E1605" t="n">
        <x:v>20</x:v>
      </x:c>
      <x:c r="F1605" t="n">
        <x:v>0</x:v>
      </x:c>
      <x:c r="G1605" t="inlineStr">
        <x:is>
          <x:t xml:space="preserve"/>
        </x:is>
      </x:c>
      <x:c r="H1605" t="inlineStr">
        <x:is>
          <x:t xml:space="preserve"/>
        </x:is>
      </x:c>
      <x:c r="I1605" t="n">
        <x:v>0</x:v>
      </x:c>
      <x:c r="J1605" t="n">
        <x:v>0</x:v>
      </x:c>
      <x:c r="K1605" t="n">
        <x:v>3</x:v>
      </x:c>
      <x:c r="L1605" t="n">
        <x:v>0</x:v>
      </x:c>
    </x:row>
    <x:row r="1606">
      <x:c r="A1606" s="10" t="n">
        <x:v>43974</x:v>
      </x:c>
      <x:c r="B1606" t="n">
        <x:v>11.95</x:v>
      </x:c>
      <x:c r="C1606" t="n">
        <x:v>11.95</x:v>
      </x:c>
      <x:c r="D1606" t="n">
        <x:v>0</x:v>
      </x:c>
      <x:c r="E1606" t="n">
        <x:v>0</x:v>
      </x:c>
      <x:c r="F1606" t="n">
        <x:v>20</x:v>
      </x:c>
      <x:c r="G1606" t="inlineStr">
        <x:is>
          <x:t xml:space="preserve"/>
        </x:is>
      </x:c>
      <x:c r="H1606" t="inlineStr">
        <x:is>
          <x:t xml:space="preserve"/>
        </x:is>
      </x:c>
      <x:c r="I1606" t="n">
        <x:v>2</x:v>
      </x:c>
      <x:c r="J1606" t="n">
        <x:v>0</x:v>
      </x:c>
      <x:c r="K1606" t="n">
        <x:v>0</x:v>
      </x:c>
      <x:c r="L1606" t="n">
        <x:v>3</x:v>
      </x:c>
    </x:row>
    <x:row r="1607">
      <x:c r="A1607" s="10" t="n">
        <x:v>43975</x:v>
      </x:c>
      <x:c r="B1607" t="n">
        <x:v>0</x:v>
      </x:c>
      <x:c r="C1607" t="n">
        <x:v>11.95</x:v>
      </x:c>
      <x:c r="D1607" t="n">
        <x:v>0</x:v>
      </x:c>
      <x:c r="E1607" t="n">
        <x:v>0</x:v>
      </x:c>
      <x:c r="F1607" t="n">
        <x:v>0</x:v>
      </x:c>
      <x:c r="G1607" t="inlineStr">
        <x:is>
          <x:t xml:space="preserve"/>
        </x:is>
      </x:c>
      <x:c r="H1607" t="inlineStr">
        <x:is>
          <x:t xml:space="preserve"/>
        </x:is>
      </x:c>
      <x:c r="I1607" t="n">
        <x:v>0</x:v>
      </x:c>
      <x:c r="J1607" t="n">
        <x:v>2</x:v>
      </x:c>
      <x:c r="K1607" t="n">
        <x:v>0</x:v>
      </x:c>
      <x:c r="L1607" t="n">
        <x:v>0</x:v>
      </x:c>
    </x:row>
    <x:row r="1608">
      <x:c r="A1608" s="10" t="n">
        <x:v>43976</x:v>
      </x:c>
      <x:c r="B1608" t="n">
        <x:v>11.94</x:v>
      </x:c>
      <x:c r="C1608" t="n">
        <x:v>0</x:v>
      </x:c>
      <x:c r="D1608" t="n">
        <x:v>11.95</x:v>
      </x:c>
      <x:c r="E1608" t="n">
        <x:v>3</x:v>
      </x:c>
      <x:c r="F1608" t="n">
        <x:v>0</x:v>
      </x:c>
      <x:c r="G1608" t="inlineStr">
        <x:is>
          <x:t xml:space="preserve"/>
        </x:is>
      </x:c>
      <x:c r="H1608" t="inlineStr">
        <x:is>
          <x:t xml:space="preserve"/>
        </x:is>
      </x:c>
      <x:c r="I1608" t="n">
        <x:v>0</x:v>
      </x:c>
      <x:c r="J1608" t="n">
        <x:v>0</x:v>
      </x:c>
      <x:c r="K1608" t="n">
        <x:v>0</x:v>
      </x:c>
      <x:c r="L1608" t="n">
        <x:v>0</x:v>
      </x:c>
    </x:row>
    <x:row r="1609">
      <x:c r="A1609" s="10" t="n">
        <x:v>43977</x:v>
      </x:c>
      <x:c r="B1609" t="n">
        <x:v>0</x:v>
      </x:c>
      <x:c r="C1609" t="n">
        <x:v>11.94</x:v>
      </x:c>
      <x:c r="D1609" t="n">
        <x:v>11.95</x:v>
      </x:c>
      <x:c r="E1609" t="n">
        <x:v>0</x:v>
      </x:c>
      <x:c r="F1609" t="n">
        <x:v>3</x:v>
      </x:c>
      <x:c r="G1609" t="inlineStr">
        <x:is>
          <x:t xml:space="preserve"/>
        </x:is>
      </x:c>
      <x:c r="H1609" t="inlineStr">
        <x:is>
          <x:t xml:space="preserve"/>
        </x:is>
      </x:c>
      <x:c r="I1609" t="n">
        <x:v>0</x:v>
      </x:c>
      <x:c r="J1609" t="n">
        <x:v>0</x:v>
      </x:c>
      <x:c r="K1609" t="n">
        <x:v>0</x:v>
      </x:c>
      <x:c r="L1609" t="n">
        <x:v>0</x:v>
      </x:c>
    </x:row>
    <x:row r="1610">
      <x:c r="A1610" s="10" t="n">
        <x:v>43978</x:v>
      </x:c>
      <x:c r="B1610" t="n">
        <x:v>11.94</x:v>
      </x:c>
      <x:c r="C1610" t="n">
        <x:v>0</x:v>
      </x:c>
      <x:c r="D1610" t="n">
        <x:v>0</x:v>
      </x:c>
      <x:c r="E1610" t="n">
        <x:v>0</x:v>
      </x:c>
      <x:c r="F1610" t="n">
        <x:v>0</x:v>
      </x:c>
      <x:c r="G1610" t="inlineStr">
        <x:is>
          <x:t xml:space="preserve"/>
        </x:is>
      </x:c>
      <x:c r="H1610" t="inlineStr">
        <x:is>
          <x:t xml:space="preserve"/>
        </x:is>
      </x:c>
      <x:c r="I1610" t="n">
        <x:v>0</x:v>
      </x:c>
      <x:c r="J1610" t="n">
        <x:v>0</x:v>
      </x:c>
      <x:c r="K1610" t="n">
        <x:v>0</x:v>
      </x:c>
      <x:c r="L1610" t="n">
        <x:v>0</x:v>
      </x:c>
    </x:row>
    <x:row r="1611">
      <x:c r="A1611" s="10" t="n">
        <x:v>43979</x:v>
      </x:c>
      <x:c r="B1611" t="n">
        <x:v>11.94</x:v>
      </x:c>
      <x:c r="C1611" t="n">
        <x:v>11.94</x:v>
      </x:c>
      <x:c r="D1611" t="n">
        <x:v>11.94</x:v>
      </x:c>
      <x:c r="E1611" t="n">
        <x:v>3</x:v>
      </x:c>
      <x:c r="F1611" t="n">
        <x:v>0</x:v>
      </x:c>
      <x:c r="G1611" t="inlineStr">
        <x:is>
          <x:t xml:space="preserve"/>
        </x:is>
      </x:c>
      <x:c r="H1611" t="inlineStr">
        <x:is>
          <x:t xml:space="preserve"/>
        </x:is>
      </x:c>
      <x:c r="I1611" t="n">
        <x:v>0</x:v>
      </x:c>
      <x:c r="J1611" t="n">
        <x:v>0</x:v>
      </x:c>
      <x:c r="K1611" t="n">
        <x:v>0</x:v>
      </x:c>
      <x:c r="L1611" t="n">
        <x:v>0</x:v>
      </x:c>
    </x:row>
    <x:row r="1612">
      <x:c r="A1612" s="10" t="n">
        <x:v>43980</x:v>
      </x:c>
      <x:c r="B1612" t="n">
        <x:v>11.94</x:v>
      </x:c>
      <x:c r="C1612" t="n">
        <x:v>11.94</x:v>
      </x:c>
      <x:c r="D1612" t="n">
        <x:v>0</x:v>
      </x:c>
      <x:c r="E1612" t="n">
        <x:v>0</x:v>
      </x:c>
      <x:c r="F1612" t="n">
        <x:v>3</x:v>
      </x:c>
      <x:c r="G1612" t="inlineStr">
        <x:is>
          <x:t xml:space="preserve"/>
        </x:is>
      </x:c>
      <x:c r="H1612" t="inlineStr">
        <x:is>
          <x:t xml:space="preserve"/>
        </x:is>
      </x:c>
      <x:c r="I1612" t="n">
        <x:v>0</x:v>
      </x:c>
      <x:c r="J1612" t="n">
        <x:v>0</x:v>
      </x:c>
      <x:c r="K1612" t="n">
        <x:v>0</x:v>
      </x:c>
      <x:c r="L1612" t="n">
        <x:v>0</x:v>
      </x:c>
    </x:row>
    <x:row r="1613">
      <x:c r="A1613" s="10" t="n">
        <x:v>43981</x:v>
      </x:c>
      <x:c r="B1613" t="n">
        <x:v>12.08</x:v>
      </x:c>
      <x:c r="C1613" t="n">
        <x:v>11.94</x:v>
      </x:c>
      <x:c r="D1613" t="n">
        <x:v>11.94</x:v>
      </x:c>
      <x:c r="E1613" t="n">
        <x:v>16</x:v>
      </x:c>
      <x:c r="F1613" t="n">
        <x:v>0</x:v>
      </x:c>
      <x:c r="G1613" t="inlineStr">
        <x:is>
          <x:t xml:space="preserve"/>
        </x:is>
      </x:c>
      <x:c r="H1613" t="inlineStr">
        <x:is>
          <x:t xml:space="preserve"/>
        </x:is>
      </x:c>
      <x:c r="I1613" t="n">
        <x:v>16</x:v>
      </x:c>
      <x:c r="J1613" t="n">
        <x:v>0</x:v>
      </x:c>
      <x:c r="K1613" t="n">
        <x:v>0</x:v>
      </x:c>
      <x:c r="L1613" t="n">
        <x:v>0</x:v>
      </x:c>
    </x:row>
    <x:row r="1614">
      <x:c r="A1614" s="10" t="n">
        <x:v>43982</x:v>
      </x:c>
      <x:c r="B1614" t="n">
        <x:v>12.08</x:v>
      </x:c>
      <x:c r="C1614" t="n">
        <x:v>12.08</x:v>
      </x:c>
      <x:c r="D1614" t="n">
        <x:v>11.94</x:v>
      </x:c>
      <x:c r="E1614" t="n">
        <x:v>0</x:v>
      </x:c>
      <x:c r="F1614" t="n">
        <x:v>16</x:v>
      </x:c>
      <x:c r="G1614" t="inlineStr">
        <x:is>
          <x:t xml:space="preserve"/>
        </x:is>
      </x:c>
      <x:c r="H1614" t="inlineStr">
        <x:is>
          <x:t xml:space="preserve"/>
        </x:is>
      </x:c>
      <x:c r="I1614" t="n">
        <x:v>0</x:v>
      </x:c>
      <x:c r="J1614" t="n">
        <x:v>16</x:v>
      </x:c>
      <x:c r="K1614" t="n">
        <x:v>0</x:v>
      </x:c>
      <x:c r="L1614" t="n">
        <x:v>0</x:v>
      </x:c>
    </x:row>
    <x:row r="1615">
      <x:c r="A1615" s="10" t="n">
        <x:v>43983</x:v>
      </x:c>
      <x:c r="B1615" t="n">
        <x:v>0</x:v>
      </x:c>
      <x:c r="C1615" t="n">
        <x:v>12.08</x:v>
      </x:c>
      <x:c r="D1615" t="n">
        <x:v>11.94</x:v>
      </x:c>
      <x:c r="E1615" t="n">
        <x:v>0</x:v>
      </x:c>
      <x:c r="F1615" t="n">
        <x:v>0</x:v>
      </x:c>
      <x:c r="G1615" t="inlineStr">
        <x:is>
          <x:t xml:space="preserve"/>
        </x:is>
      </x:c>
      <x:c r="H1615" t="inlineStr">
        <x:is>
          <x:t xml:space="preserve"/>
        </x:is>
      </x:c>
      <x:c r="I1615" t="n">
        <x:v>0</x:v>
      </x:c>
      <x:c r="J1615" t="n">
        <x:v>0</x:v>
      </x:c>
      <x:c r="K1615" t="n">
        <x:v>0</x:v>
      </x:c>
      <x:c r="L1615" t="n">
        <x:v>0</x:v>
      </x:c>
    </x:row>
    <x:row r="1616">
      <x:c r="A1616" s="10" t="n">
        <x:v>43984</x:v>
      </x:c>
      <x:c r="B1616" t="n">
        <x:v>12.08</x:v>
      </x:c>
      <x:c r="C1616" t="n">
        <x:v>0</x:v>
      </x:c>
      <x:c r="D1616" t="n">
        <x:v>12.08</x:v>
      </x:c>
      <x:c r="E1616" t="n">
        <x:v>0</x:v>
      </x:c>
      <x:c r="F1616" t="n">
        <x:v>0</x:v>
      </x:c>
      <x:c r="G1616" t="inlineStr">
        <x:is>
          <x:t xml:space="preserve"/>
        </x:is>
      </x:c>
      <x:c r="H1616" t="inlineStr">
        <x:is>
          <x:t xml:space="preserve"/>
        </x:is>
      </x:c>
      <x:c r="I1616" t="n">
        <x:v>0</x:v>
      </x:c>
      <x:c r="J1616" t="n">
        <x:v>0</x:v>
      </x:c>
      <x:c r="K1616" t="n">
        <x:v>0</x:v>
      </x:c>
      <x:c r="L1616" t="n">
        <x:v>0</x:v>
      </x:c>
    </x:row>
    <x:row r="1617">
      <x:c r="A1617" s="10" t="n">
        <x:v>43985</x:v>
      </x:c>
      <x:c r="B1617" t="n">
        <x:v>12.08</x:v>
      </x:c>
      <x:c r="C1617" t="n">
        <x:v>12.08</x:v>
      </x:c>
      <x:c r="D1617" t="n">
        <x:v>12.08</x:v>
      </x:c>
      <x:c r="E1617" t="n">
        <x:v>0</x:v>
      </x:c>
      <x:c r="F1617" t="n">
        <x:v>0</x:v>
      </x:c>
      <x:c r="G1617" t="inlineStr">
        <x:is>
          <x:t xml:space="preserve"/>
        </x:is>
      </x:c>
      <x:c r="H1617" t="inlineStr">
        <x:is>
          <x:t xml:space="preserve"/>
        </x:is>
      </x:c>
      <x:c r="I1617" t="n">
        <x:v>0</x:v>
      </x:c>
      <x:c r="J1617" t="n">
        <x:v>0</x:v>
      </x:c>
      <x:c r="K1617" t="n">
        <x:v>0</x:v>
      </x:c>
      <x:c r="L1617" t="n">
        <x:v>0</x:v>
      </x:c>
    </x:row>
    <x:row r="1618">
      <x:c r="A1618" s="10" t="n">
        <x:v>43986</x:v>
      </x:c>
      <x:c r="B1618" t="n">
        <x:v>12.08</x:v>
      </x:c>
      <x:c r="C1618" t="n">
        <x:v>12.08</x:v>
      </x:c>
      <x:c r="D1618" t="n">
        <x:v>0</x:v>
      </x:c>
      <x:c r="E1618" t="n">
        <x:v>0</x:v>
      </x:c>
      <x:c r="F1618" t="n">
        <x:v>0</x:v>
      </x:c>
      <x:c r="G1618" t="inlineStr">
        <x:is>
          <x:t xml:space="preserve"/>
        </x:is>
      </x:c>
      <x:c r="H1618" t="inlineStr">
        <x:is>
          <x:t xml:space="preserve"/>
        </x:is>
      </x:c>
      <x:c r="I1618" t="n">
        <x:v>0</x:v>
      </x:c>
      <x:c r="J1618" t="n">
        <x:v>0</x:v>
      </x:c>
      <x:c r="K1618" t="n">
        <x:v>0</x:v>
      </x:c>
      <x:c r="L1618" t="n">
        <x:v>0</x:v>
      </x:c>
    </x:row>
    <x:row r="1619">
      <x:c r="A1619" s="10" t="n">
        <x:v>43987</x:v>
      </x:c>
      <x:c r="B1619" t="n">
        <x:v>12.08</x:v>
      </x:c>
      <x:c r="C1619" t="n">
        <x:v>12.08</x:v>
      </x:c>
      <x:c r="D1619" t="n">
        <x:v>12.08</x:v>
      </x:c>
      <x:c r="E1619" t="n">
        <x:v>0</x:v>
      </x:c>
      <x:c r="F1619" t="n">
        <x:v>0</x:v>
      </x:c>
      <x:c r="G1619" t="inlineStr">
        <x:is>
          <x:t xml:space="preserve"/>
        </x:is>
      </x:c>
      <x:c r="H1619" t="inlineStr">
        <x:is>
          <x:t xml:space="preserve"/>
        </x:is>
      </x:c>
      <x:c r="I1619" t="n">
        <x:v>0</x:v>
      </x:c>
      <x:c r="J1619" t="n">
        <x:v>0</x:v>
      </x:c>
      <x:c r="K1619" t="n">
        <x:v>0</x:v>
      </x:c>
      <x:c r="L1619" t="n">
        <x:v>0</x:v>
      </x:c>
    </x:row>
    <x:row r="1620">
      <x:c r="A1620" s="10" t="n">
        <x:v>43988</x:v>
      </x:c>
      <x:c r="B1620" t="n">
        <x:v>12.08</x:v>
      </x:c>
      <x:c r="C1620" t="n">
        <x:v>12.08</x:v>
      </x:c>
      <x:c r="D1620" t="n">
        <x:v>12.08</x:v>
      </x:c>
      <x:c r="E1620" t="n">
        <x:v>17</x:v>
      </x:c>
      <x:c r="F1620" t="n">
        <x:v>0</x:v>
      </x:c>
      <x:c r="G1620" t="inlineStr">
        <x:is>
          <x:t xml:space="preserve"/>
        </x:is>
      </x:c>
      <x:c r="H1620" t="inlineStr">
        <x:is>
          <x:t xml:space="preserve"/>
        </x:is>
      </x:c>
      <x:c r="I1620" t="n">
        <x:v>0</x:v>
      </x:c>
      <x:c r="J1620" t="n">
        <x:v>0</x:v>
      </x:c>
      <x:c r="K1620" t="n">
        <x:v>0</x:v>
      </x:c>
      <x:c r="L1620" t="n">
        <x:v>0</x:v>
      </x:c>
    </x:row>
    <x:row r="1621">
      <x:c r="A1621" s="10" t="n">
        <x:v>43989</x:v>
      </x:c>
      <x:c r="B1621" t="n">
        <x:v>12.08</x:v>
      </x:c>
      <x:c r="C1621" t="n">
        <x:v>12.08</x:v>
      </x:c>
      <x:c r="D1621" t="n">
        <x:v>12.08</x:v>
      </x:c>
      <x:c r="E1621" t="n">
        <x:v>15</x:v>
      </x:c>
      <x:c r="F1621" t="n">
        <x:v>17</x:v>
      </x:c>
      <x:c r="G1621" t="inlineStr">
        <x:is>
          <x:t xml:space="preserve"/>
        </x:is>
      </x:c>
      <x:c r="H1621" t="inlineStr">
        <x:is>
          <x:t xml:space="preserve"/>
        </x:is>
      </x:c>
      <x:c r="I1621" t="n">
        <x:v>0</x:v>
      </x:c>
      <x:c r="J1621" t="n">
        <x:v>0</x:v>
      </x:c>
      <x:c r="K1621" t="n">
        <x:v>0</x:v>
      </x:c>
      <x:c r="L1621" t="n">
        <x:v>0</x:v>
      </x:c>
    </x:row>
    <x:row r="1622">
      <x:c r="A1622" s="10" t="n">
        <x:v>43990</x:v>
      </x:c>
      <x:c r="B1622" t="n">
        <x:v>12.08</x:v>
      </x:c>
      <x:c r="C1622" t="n">
        <x:v>12.08</x:v>
      </x:c>
      <x:c r="D1622" t="n">
        <x:v>12.08</x:v>
      </x:c>
      <x:c r="E1622" t="n">
        <x:v>1</x:v>
      </x:c>
      <x:c r="F1622" t="n">
        <x:v>15</x:v>
      </x:c>
      <x:c r="G1622" t="inlineStr">
        <x:is>
          <x:t xml:space="preserve"/>
        </x:is>
      </x:c>
      <x:c r="H1622" t="inlineStr">
        <x:is>
          <x:t xml:space="preserve"/>
        </x:is>
      </x:c>
      <x:c r="I1622" t="n">
        <x:v>0</x:v>
      </x:c>
      <x:c r="J1622" t="n">
        <x:v>0</x:v>
      </x:c>
      <x:c r="K1622" t="n">
        <x:v>11</x:v>
      </x:c>
      <x:c r="L1622" t="n">
        <x:v>0</x:v>
      </x:c>
    </x:row>
    <x:row r="1623">
      <x:c r="A1623" s="10" t="n">
        <x:v>43991</x:v>
      </x:c>
      <x:c r="B1623" t="n">
        <x:v>12.08</x:v>
      </x:c>
      <x:c r="C1623" t="n">
        <x:v>12.08</x:v>
      </x:c>
      <x:c r="D1623" t="n">
        <x:v>12.08</x:v>
      </x:c>
      <x:c r="E1623" t="n">
        <x:v>0</x:v>
      </x:c>
      <x:c r="F1623" t="n">
        <x:v>1</x:v>
      </x:c>
      <x:c r="G1623" t="inlineStr">
        <x:is>
          <x:t xml:space="preserve"/>
        </x:is>
      </x:c>
      <x:c r="H1623" t="inlineStr">
        <x:is>
          <x:t xml:space="preserve"/>
        </x:is>
      </x:c>
      <x:c r="I1623" t="n">
        <x:v>0</x:v>
      </x:c>
      <x:c r="J1623" t="n">
        <x:v>0</x:v>
      </x:c>
      <x:c r="K1623" t="n">
        <x:v>0</x:v>
      </x:c>
      <x:c r="L1623" t="n">
        <x:v>11</x:v>
      </x:c>
    </x:row>
    <x:row r="1624">
      <x:c r="A1624" s="10" t="n">
        <x:v>43992</x:v>
      </x:c>
      <x:c r="B1624" t="n">
        <x:v>12.08</x:v>
      </x:c>
      <x:c r="C1624" t="n">
        <x:v>12.08</x:v>
      </x:c>
      <x:c r="D1624" t="n">
        <x:v>12.08</x:v>
      </x:c>
      <x:c r="E1624" t="n">
        <x:v>36</x:v>
      </x:c>
      <x:c r="F1624" t="n">
        <x:v>0</x:v>
      </x:c>
      <x:c r="G1624" t="inlineStr">
        <x:is>
          <x:t xml:space="preserve"/>
        </x:is>
      </x:c>
      <x:c r="H1624" t="inlineStr">
        <x:is>
          <x:t xml:space="preserve"/>
        </x:is>
      </x:c>
      <x:c r="I1624" t="n">
        <x:v>29</x:v>
      </x:c>
      <x:c r="J1624" t="n">
        <x:v>0</x:v>
      </x:c>
      <x:c r="K1624" t="n">
        <x:v>24</x:v>
      </x:c>
      <x:c r="L1624" t="n">
        <x:v>0</x:v>
      </x:c>
    </x:row>
    <x:row r="1625">
      <x:c r="A1625" s="10" t="n">
        <x:v>43993</x:v>
      </x:c>
      <x:c r="B1625" t="n">
        <x:v>12.08</x:v>
      </x:c>
      <x:c r="C1625" t="n">
        <x:v>12.08</x:v>
      </x:c>
      <x:c r="D1625" t="n">
        <x:v>12.08</x:v>
      </x:c>
      <x:c r="E1625" t="n">
        <x:v>12</x:v>
      </x:c>
      <x:c r="F1625" t="n">
        <x:v>36</x:v>
      </x:c>
      <x:c r="G1625" t="inlineStr">
        <x:is>
          <x:t xml:space="preserve"/>
        </x:is>
      </x:c>
      <x:c r="H1625" t="inlineStr">
        <x:is>
          <x:t xml:space="preserve"/>
        </x:is>
      </x:c>
      <x:c r="I1625" t="n">
        <x:v>20</x:v>
      </x:c>
      <x:c r="J1625" t="n">
        <x:v>29</x:v>
      </x:c>
      <x:c r="K1625" t="n">
        <x:v>14</x:v>
      </x:c>
      <x:c r="L1625" t="n">
        <x:v>24</x:v>
      </x:c>
    </x:row>
    <x:row r="1626">
      <x:c r="A1626" s="10" t="n">
        <x:v>43994</x:v>
      </x:c>
      <x:c r="B1626" t="n">
        <x:v>12.08</x:v>
      </x:c>
      <x:c r="C1626" t="n">
        <x:v>12.08</x:v>
      </x:c>
      <x:c r="D1626" t="n">
        <x:v>12.08</x:v>
      </x:c>
      <x:c r="E1626" t="n">
        <x:v>11</x:v>
      </x:c>
      <x:c r="F1626" t="n">
        <x:v>12</x:v>
      </x:c>
      <x:c r="G1626" t="inlineStr">
        <x:is>
          <x:t xml:space="preserve"/>
        </x:is>
      </x:c>
      <x:c r="H1626" t="inlineStr">
        <x:is>
          <x:t xml:space="preserve"/>
        </x:is>
      </x:c>
      <x:c r="I1626" t="n">
        <x:v>1</x:v>
      </x:c>
      <x:c r="J1626" t="n">
        <x:v>20</x:v>
      </x:c>
      <x:c r="K1626" t="n">
        <x:v>2</x:v>
      </x:c>
      <x:c r="L1626" t="n">
        <x:v>14</x:v>
      </x:c>
    </x:row>
    <x:row r="1627">
      <x:c r="A1627" s="10" t="n">
        <x:v>43995</x:v>
      </x:c>
      <x:c r="B1627" t="n">
        <x:v>12.08</x:v>
      </x:c>
      <x:c r="C1627" t="n">
        <x:v>12.08</x:v>
      </x:c>
      <x:c r="D1627" t="n">
        <x:v>12.08</x:v>
      </x:c>
      <x:c r="E1627" t="n">
        <x:v>0</x:v>
      </x:c>
      <x:c r="F1627" t="n">
        <x:v>11</x:v>
      </x:c>
      <x:c r="G1627" t="inlineStr">
        <x:is>
          <x:t xml:space="preserve"/>
        </x:is>
      </x:c>
      <x:c r="H1627" t="inlineStr">
        <x:is>
          <x:t xml:space="preserve"/>
        </x:is>
      </x:c>
      <x:c r="I1627" t="n">
        <x:v>0</x:v>
      </x:c>
      <x:c r="J1627" t="n">
        <x:v>1</x:v>
      </x:c>
      <x:c r="K1627" t="n">
        <x:v>0</x:v>
      </x:c>
      <x:c r="L1627" t="n">
        <x:v>2</x:v>
      </x:c>
    </x:row>
    <x:row r="1628">
      <x:c r="A1628" s="10" t="n">
        <x:v>43996</x:v>
      </x:c>
      <x:c r="B1628" t="n">
        <x:v>12.08</x:v>
      </x:c>
      <x:c r="C1628" t="n">
        <x:v>12.08</x:v>
      </x:c>
      <x:c r="D1628" t="n">
        <x:v>12.08</x:v>
      </x:c>
      <x:c r="E1628" t="n">
        <x:v>21</x:v>
      </x:c>
      <x:c r="F1628" t="n">
        <x:v>0</x:v>
      </x:c>
      <x:c r="G1628" t="inlineStr">
        <x:is>
          <x:t xml:space="preserve"/>
        </x:is>
      </x:c>
      <x:c r="H1628" t="inlineStr">
        <x:is>
          <x:t xml:space="preserve"/>
        </x:is>
      </x:c>
      <x:c r="I1628" t="n">
        <x:v>0</x:v>
      </x:c>
      <x:c r="J1628" t="n">
        <x:v>0</x:v>
      </x:c>
      <x:c r="K1628" t="n">
        <x:v>0</x:v>
      </x:c>
      <x:c r="L1628" t="n">
        <x:v>0</x:v>
      </x:c>
    </x:row>
    <x:row r="1629">
      <x:c r="A1629" s="10" t="n">
        <x:v>43997</x:v>
      </x:c>
      <x:c r="B1629" t="n">
        <x:v>12.08</x:v>
      </x:c>
      <x:c r="C1629" t="n">
        <x:v>12.08</x:v>
      </x:c>
      <x:c r="D1629" t="n">
        <x:v>12.08</x:v>
      </x:c>
      <x:c r="E1629" t="n">
        <x:v>2</x:v>
      </x:c>
      <x:c r="F1629" t="n">
        <x:v>21</x:v>
      </x:c>
      <x:c r="G1629" t="inlineStr">
        <x:is>
          <x:t xml:space="preserve"/>
        </x:is>
      </x:c>
      <x:c r="H1629" t="inlineStr">
        <x:is>
          <x:t xml:space="preserve"/>
        </x:is>
      </x:c>
      <x:c r="I1629" t="n">
        <x:v>1</x:v>
      </x:c>
      <x:c r="J1629" t="n">
        <x:v>0</x:v>
      </x:c>
      <x:c r="K1629" t="n">
        <x:v>0</x:v>
      </x:c>
      <x:c r="L1629" t="n">
        <x:v>0</x:v>
      </x:c>
    </x:row>
    <x:row r="1630">
      <x:c r="A1630" s="10" t="n">
        <x:v>43998</x:v>
      </x:c>
      <x:c r="B1630" t="n">
        <x:v>12.08</x:v>
      </x:c>
      <x:c r="C1630" t="n">
        <x:v>12.08</x:v>
      </x:c>
      <x:c r="D1630" t="n">
        <x:v>12.08</x:v>
      </x:c>
      <x:c r="E1630" t="n">
        <x:v>0</x:v>
      </x:c>
      <x:c r="F1630" t="n">
        <x:v>2</x:v>
      </x:c>
      <x:c r="G1630" t="inlineStr">
        <x:is>
          <x:t xml:space="preserve"/>
        </x:is>
      </x:c>
      <x:c r="H1630" t="inlineStr">
        <x:is>
          <x:t xml:space="preserve"/>
        </x:is>
      </x:c>
      <x:c r="I1630" t="n">
        <x:v>0</x:v>
      </x:c>
      <x:c r="J1630" t="n">
        <x:v>1</x:v>
      </x:c>
      <x:c r="K1630" t="n">
        <x:v>0</x:v>
      </x:c>
      <x:c r="L1630" t="n">
        <x:v>0</x:v>
      </x:c>
    </x:row>
    <x:row r="1631">
      <x:c r="A1631" s="10" t="n">
        <x:v>43999</x:v>
      </x:c>
      <x:c r="B1631" t="n">
        <x:v>12.08</x:v>
      </x:c>
      <x:c r="C1631" t="n">
        <x:v>12.08</x:v>
      </x:c>
      <x:c r="D1631" t="n">
        <x:v>12.08</x:v>
      </x:c>
      <x:c r="E1631" t="n">
        <x:v>0</x:v>
      </x:c>
      <x:c r="F1631" t="n">
        <x:v>0</x:v>
      </x:c>
      <x:c r="G1631" t="inlineStr">
        <x:is>
          <x:t xml:space="preserve"/>
        </x:is>
      </x:c>
      <x:c r="H1631" t="inlineStr">
        <x:is>
          <x:t xml:space="preserve"/>
        </x:is>
      </x:c>
      <x:c r="I1631" t="n">
        <x:v>0</x:v>
      </x:c>
      <x:c r="J1631" t="n">
        <x:v>0</x:v>
      </x:c>
      <x:c r="K1631" t="n">
        <x:v>0</x:v>
      </x:c>
      <x:c r="L1631" t="n">
        <x:v>0</x:v>
      </x:c>
    </x:row>
    <x:row r="1632">
      <x:c r="A1632" s="10" t="n">
        <x:v>44000</x:v>
      </x:c>
      <x:c r="B1632" t="n">
        <x:v>12.08</x:v>
      </x:c>
      <x:c r="C1632" t="n">
        <x:v>12.08</x:v>
      </x:c>
      <x:c r="D1632" t="n">
        <x:v>12.08</x:v>
      </x:c>
      <x:c r="E1632" t="n">
        <x:v>0</x:v>
      </x:c>
      <x:c r="F1632" t="n">
        <x:v>0</x:v>
      </x:c>
      <x:c r="G1632" t="inlineStr">
        <x:is>
          <x:t xml:space="preserve"/>
        </x:is>
      </x:c>
      <x:c r="H1632" t="inlineStr">
        <x:is>
          <x:t xml:space="preserve"/>
        </x:is>
      </x:c>
      <x:c r="I1632" t="n">
        <x:v>0</x:v>
      </x:c>
      <x:c r="J1632" t="n">
        <x:v>0</x:v>
      </x:c>
      <x:c r="K1632" t="n">
        <x:v>0</x:v>
      </x:c>
      <x:c r="L1632" t="n">
        <x:v>0</x:v>
      </x:c>
    </x:row>
    <x:row r="1633">
      <x:c r="A1633" s="10" t="n">
        <x:v>44001</x:v>
      </x:c>
      <x:c r="B1633" t="n">
        <x:v>12.08</x:v>
      </x:c>
      <x:c r="C1633" t="n">
        <x:v>12.08</x:v>
      </x:c>
      <x:c r="D1633" t="n">
        <x:v>12.08</x:v>
      </x:c>
      <x:c r="E1633" t="n">
        <x:v>7</x:v>
      </x:c>
      <x:c r="F1633" t="n">
        <x:v>0</x:v>
      </x:c>
      <x:c r="G1633" t="inlineStr">
        <x:is>
          <x:t xml:space="preserve"/>
        </x:is>
      </x:c>
      <x:c r="H1633" t="inlineStr">
        <x:is>
          <x:t xml:space="preserve"/>
        </x:is>
      </x:c>
      <x:c r="I1633" t="n">
        <x:v>25</x:v>
      </x:c>
      <x:c r="J1633" t="n">
        <x:v>0</x:v>
      </x:c>
      <x:c r="K1633" t="n">
        <x:v>3</x:v>
      </x:c>
      <x:c r="L1633" t="n">
        <x:v>0</x:v>
      </x:c>
    </x:row>
    <x:row r="1634">
      <x:c r="A1634" s="10" t="n">
        <x:v>44002</x:v>
      </x:c>
      <x:c r="B1634" t="inlineStr">
        <x:is>
          <x:t xml:space="preserve"/>
        </x:is>
      </x:c>
      <x:c r="C1634" t="n">
        <x:v>12.08</x:v>
      </x:c>
      <x:c r="D1634" t="n">
        <x:v>12.08</x:v>
      </x:c>
      <x:c r="E1634" t="n">
        <x:v>0</x:v>
      </x:c>
      <x:c r="F1634" t="n">
        <x:v>7</x:v>
      </x:c>
      <x:c r="G1634" t="inlineStr">
        <x:is>
          <x:t xml:space="preserve"/>
        </x:is>
      </x:c>
      <x:c r="H1634" t="inlineStr">
        <x:is>
          <x:t xml:space="preserve"/>
        </x:is>
      </x:c>
      <x:c r="I1634" t="n">
        <x:v>0</x:v>
      </x:c>
      <x:c r="J1634" t="n">
        <x:v>25</x:v>
      </x:c>
      <x:c r="K1634" t="n">
        <x:v>0</x:v>
      </x:c>
      <x:c r="L1634" t="n">
        <x:v>3</x:v>
      </x:c>
    </x:row>
    <x:row r="1635">
      <x:c r="A1635" s="10" t="n">
        <x:v>44003</x:v>
      </x:c>
      <x:c r="B1635" t="n">
        <x:v>12.08</x:v>
      </x:c>
      <x:c r="C1635" t="inlineStr">
        <x:is>
          <x:t xml:space="preserve"/>
        </x:is>
      </x:c>
      <x:c r="D1635" t="n">
        <x:v>12.08</x:v>
      </x:c>
      <x:c r="E1635" t="n">
        <x:v>15</x:v>
      </x:c>
      <x:c r="F1635" t="n">
        <x:v>0</x:v>
      </x:c>
      <x:c r="G1635" t="inlineStr">
        <x:is>
          <x:t xml:space="preserve"/>
        </x:is>
      </x:c>
      <x:c r="H1635" t="inlineStr">
        <x:is>
          <x:t xml:space="preserve"/>
        </x:is>
      </x:c>
      <x:c r="I1635" t="n">
        <x:v>0</x:v>
      </x:c>
      <x:c r="J1635" t="n">
        <x:v>0</x:v>
      </x:c>
      <x:c r="K1635" t="n">
        <x:v>0</x:v>
      </x:c>
      <x:c r="L1635" t="n">
        <x:v>0</x:v>
      </x:c>
    </x:row>
    <x:row r="1636">
      <x:c r="A1636" s="10" t="n">
        <x:v>44004</x:v>
      </x:c>
      <x:c r="B1636" t="n">
        <x:v>12.08</x:v>
      </x:c>
      <x:c r="C1636" t="n">
        <x:v>12.08</x:v>
      </x:c>
      <x:c r="D1636" t="n">
        <x:v>12.08</x:v>
      </x:c>
      <x:c r="E1636" t="n">
        <x:v>9</x:v>
      </x:c>
      <x:c r="F1636" t="n">
        <x:v>15</x:v>
      </x:c>
      <x:c r="G1636" t="inlineStr">
        <x:is>
          <x:t xml:space="preserve"/>
        </x:is>
      </x:c>
      <x:c r="H1636" t="inlineStr">
        <x:is>
          <x:t xml:space="preserve"/>
        </x:is>
      </x:c>
      <x:c r="I1636" t="n">
        <x:v>0</x:v>
      </x:c>
      <x:c r="J1636" t="n">
        <x:v>0</x:v>
      </x:c>
      <x:c r="K1636" t="n">
        <x:v>0</x:v>
      </x:c>
      <x:c r="L1636" t="n">
        <x:v>0</x:v>
      </x:c>
    </x:row>
    <x:row r="1637">
      <x:c r="A1637" s="10" t="n">
        <x:v>44005</x:v>
      </x:c>
      <x:c r="B1637" t="n">
        <x:v>12.08</x:v>
      </x:c>
      <x:c r="C1637" t="n">
        <x:v>12.08</x:v>
      </x:c>
      <x:c r="D1637" t="inlineStr">
        <x:is>
          <x:t xml:space="preserve"/>
        </x:is>
      </x:c>
      <x:c r="E1637" t="n">
        <x:v>19</x:v>
      </x:c>
      <x:c r="F1637" t="n">
        <x:v>9</x:v>
      </x:c>
      <x:c r="G1637" t="inlineStr">
        <x:is>
          <x:t xml:space="preserve"/>
        </x:is>
      </x:c>
      <x:c r="H1637" t="inlineStr">
        <x:is>
          <x:t xml:space="preserve"/>
        </x:is>
      </x:c>
      <x:c r="I1637" t="n">
        <x:v>0</x:v>
      </x:c>
      <x:c r="J1637" t="n">
        <x:v>0</x:v>
      </x:c>
      <x:c r="K1637" t="n">
        <x:v>0</x:v>
      </x:c>
      <x:c r="L1637" t="n">
        <x:v>0</x:v>
      </x:c>
    </x:row>
    <x:row r="1638">
      <x:c r="A1638" s="10" t="n">
        <x:v>44006</x:v>
      </x:c>
      <x:c r="B1638" t="n">
        <x:v>12.08</x:v>
      </x:c>
      <x:c r="C1638" t="n">
        <x:v>12.08</x:v>
      </x:c>
      <x:c r="D1638" t="n">
        <x:v>12.08</x:v>
      </x:c>
      <x:c r="E1638" t="n">
        <x:v>1</x:v>
      </x:c>
      <x:c r="F1638" t="n">
        <x:v>19</x:v>
      </x:c>
      <x:c r="G1638" t="inlineStr">
        <x:is>
          <x:t xml:space="preserve"/>
        </x:is>
      </x:c>
      <x:c r="H1638" t="inlineStr">
        <x:is>
          <x:t xml:space="preserve"/>
        </x:is>
      </x:c>
      <x:c r="I1638" t="n">
        <x:v>0</x:v>
      </x:c>
      <x:c r="J1638" t="n">
        <x:v>0</x:v>
      </x:c>
      <x:c r="K1638" t="n">
        <x:v>0</x:v>
      </x:c>
      <x:c r="L1638" t="n">
        <x:v>0</x:v>
      </x:c>
    </x:row>
    <x:row r="1639">
      <x:c r="A1639" s="10" t="n">
        <x:v>44007</x:v>
      </x:c>
      <x:c r="B1639" t="n">
        <x:v>12.08</x:v>
      </x:c>
      <x:c r="C1639" t="n">
        <x:v>12.08</x:v>
      </x:c>
      <x:c r="D1639" t="n">
        <x:v>12.08</x:v>
      </x:c>
      <x:c r="E1639" t="n">
        <x:v>11</x:v>
      </x:c>
      <x:c r="F1639" t="n">
        <x:v>1</x:v>
      </x:c>
      <x:c r="G1639" t="inlineStr">
        <x:is>
          <x:t xml:space="preserve"/>
        </x:is>
      </x:c>
      <x:c r="H1639" t="inlineStr">
        <x:is>
          <x:t xml:space="preserve"/>
        </x:is>
      </x:c>
      <x:c r="I1639" t="n">
        <x:v>0</x:v>
      </x:c>
      <x:c r="J1639" t="n">
        <x:v>0</x:v>
      </x:c>
      <x:c r="K1639" t="n">
        <x:v>7</x:v>
      </x:c>
      <x:c r="L1639" t="n">
        <x:v>0</x:v>
      </x:c>
    </x:row>
    <x:row r="1640">
      <x:c r="A1640" s="10" t="n">
        <x:v>44008</x:v>
      </x:c>
      <x:c r="B1640" t="n">
        <x:v>12.08</x:v>
      </x:c>
      <x:c r="C1640" t="n">
        <x:v>12.08</x:v>
      </x:c>
      <x:c r="D1640" t="n">
        <x:v>12.08</x:v>
      </x:c>
      <x:c r="E1640" t="n">
        <x:v>8</x:v>
      </x:c>
      <x:c r="F1640" t="n">
        <x:v>11</x:v>
      </x:c>
      <x:c r="G1640" t="inlineStr">
        <x:is>
          <x:t xml:space="preserve"/>
        </x:is>
      </x:c>
      <x:c r="H1640" t="inlineStr">
        <x:is>
          <x:t xml:space="preserve"/>
        </x:is>
      </x:c>
      <x:c r="I1640" t="n">
        <x:v>6</x:v>
      </x:c>
      <x:c r="J1640" t="n">
        <x:v>0</x:v>
      </x:c>
      <x:c r="K1640" t="n">
        <x:v>3</x:v>
      </x:c>
      <x:c r="L1640" t="n">
        <x:v>7</x:v>
      </x:c>
    </x:row>
    <x:row r="1641">
      <x:c r="A1641" s="10" t="n">
        <x:v>44009</x:v>
      </x:c>
      <x:c r="B1641" t="n">
        <x:v>12.08</x:v>
      </x:c>
      <x:c r="C1641" t="n">
        <x:v>12.08</x:v>
      </x:c>
      <x:c r="D1641" t="n">
        <x:v>12.08</x:v>
      </x:c>
      <x:c r="E1641" t="n">
        <x:v>6</x:v>
      </x:c>
      <x:c r="F1641" t="n">
        <x:v>8</x:v>
      </x:c>
      <x:c r="G1641" t="inlineStr">
        <x:is>
          <x:t xml:space="preserve"/>
        </x:is>
      </x:c>
      <x:c r="H1641" t="inlineStr">
        <x:is>
          <x:t xml:space="preserve"/>
        </x:is>
      </x:c>
      <x:c r="I1641" t="n">
        <x:v>6</x:v>
      </x:c>
      <x:c r="J1641" t="n">
        <x:v>6</x:v>
      </x:c>
      <x:c r="K1641" t="n">
        <x:v>5</x:v>
      </x:c>
      <x:c r="L1641" t="n">
        <x:v>3</x:v>
      </x:c>
    </x:row>
    <x:row r="1642">
      <x:c r="A1642" s="10" t="n">
        <x:v>44010</x:v>
      </x:c>
      <x:c r="B1642" t="n">
        <x:v>12.08</x:v>
      </x:c>
      <x:c r="C1642" t="n">
        <x:v>12.08</x:v>
      </x:c>
      <x:c r="D1642" t="n">
        <x:v>12.08</x:v>
      </x:c>
      <x:c r="E1642" t="n">
        <x:v>19</x:v>
      </x:c>
      <x:c r="F1642" t="n">
        <x:v>6</x:v>
      </x:c>
      <x:c r="G1642" t="inlineStr">
        <x:is>
          <x:t xml:space="preserve"/>
        </x:is>
      </x:c>
      <x:c r="H1642" t="inlineStr">
        <x:is>
          <x:t xml:space="preserve"/>
        </x:is>
      </x:c>
      <x:c r="I1642" t="n">
        <x:v>17</x:v>
      </x:c>
      <x:c r="J1642" t="n">
        <x:v>6</x:v>
      </x:c>
      <x:c r="K1642" t="n">
        <x:v>11</x:v>
      </x:c>
      <x:c r="L1642" t="n">
        <x:v>5</x:v>
      </x:c>
    </x:row>
    <x:row r="1643">
      <x:c r="A1643" s="10" t="n">
        <x:v>44011</x:v>
      </x:c>
      <x:c r="B1643" t="n">
        <x:v>12.08</x:v>
      </x:c>
      <x:c r="C1643" t="n">
        <x:v>12.08</x:v>
      </x:c>
      <x:c r="D1643" t="n">
        <x:v>12.08</x:v>
      </x:c>
      <x:c r="E1643" t="n">
        <x:v>6</x:v>
      </x:c>
      <x:c r="F1643" t="n">
        <x:v>19</x:v>
      </x:c>
      <x:c r="G1643" t="inlineStr">
        <x:is>
          <x:t xml:space="preserve"/>
        </x:is>
      </x:c>
      <x:c r="H1643" t="inlineStr">
        <x:is>
          <x:t xml:space="preserve"/>
        </x:is>
      </x:c>
      <x:c r="I1643" t="n">
        <x:v>0</x:v>
      </x:c>
      <x:c r="J1643" t="n">
        <x:v>17</x:v>
      </x:c>
      <x:c r="K1643" t="n">
        <x:v>0</x:v>
      </x:c>
      <x:c r="L1643" t="n">
        <x:v>11</x:v>
      </x:c>
    </x:row>
    <x:row r="1644">
      <x:c r="A1644" s="10" t="n">
        <x:v>44012</x:v>
      </x:c>
      <x:c r="B1644" t="n">
        <x:v>12.08</x:v>
      </x:c>
      <x:c r="C1644" t="n">
        <x:v>12.08</x:v>
      </x:c>
      <x:c r="D1644" t="n">
        <x:v>12.08</x:v>
      </x:c>
      <x:c r="E1644" t="n">
        <x:v>0</x:v>
      </x:c>
      <x:c r="F1644" t="n">
        <x:v>6</x:v>
      </x:c>
      <x:c r="G1644" t="inlineStr">
        <x:is>
          <x:t xml:space="preserve"/>
        </x:is>
      </x:c>
      <x:c r="H1644" t="inlineStr">
        <x:is>
          <x:t xml:space="preserve"/>
        </x:is>
      </x:c>
      <x:c r="I1644" t="n">
        <x:v>0</x:v>
      </x:c>
      <x:c r="J1644" t="n">
        <x:v>0</x:v>
      </x:c>
      <x:c r="K1644" t="n">
        <x:v>0</x:v>
      </x:c>
      <x:c r="L1644" t="n">
        <x:v>0</x:v>
      </x:c>
    </x:row>
    <x:row r="1645">
      <x:c r="A1645" s="10" t="n">
        <x:v>44013</x:v>
      </x:c>
      <x:c r="B1645" t="n">
        <x:v>12.08</x:v>
      </x:c>
      <x:c r="C1645" t="n">
        <x:v>12.08</x:v>
      </x:c>
      <x:c r="D1645" t="n">
        <x:v>12.08</x:v>
      </x:c>
      <x:c r="E1645" t="n">
        <x:v>0</x:v>
      </x:c>
      <x:c r="F1645" t="n">
        <x:v>0</x:v>
      </x:c>
      <x:c r="G1645" t="inlineStr">
        <x:is>
          <x:t xml:space="preserve"/>
        </x:is>
      </x:c>
      <x:c r="H1645" t="inlineStr">
        <x:is>
          <x:t xml:space="preserve"/>
        </x:is>
      </x:c>
      <x:c r="I1645" t="n">
        <x:v>0</x:v>
      </x:c>
      <x:c r="J1645" t="n">
        <x:v>0</x:v>
      </x:c>
      <x:c r="K1645" t="n">
        <x:v>0</x:v>
      </x:c>
      <x:c r="L1645" t="n">
        <x:v>0</x:v>
      </x:c>
    </x:row>
    <x:row r="1646">
      <x:c r="A1646" s="10" t="n">
        <x:v>44014</x:v>
      </x:c>
      <x:c r="B1646" t="n">
        <x:v>12.08</x:v>
      </x:c>
      <x:c r="C1646" t="n">
        <x:v>12.08</x:v>
      </x:c>
      <x:c r="D1646" t="n">
        <x:v>12.08</x:v>
      </x:c>
      <x:c r="E1646" t="n">
        <x:v>0</x:v>
      </x:c>
      <x:c r="F1646" t="n">
        <x:v>0</x:v>
      </x:c>
      <x:c r="G1646" t="inlineStr">
        <x:is>
          <x:t xml:space="preserve"/>
        </x:is>
      </x:c>
      <x:c r="H1646" t="inlineStr">
        <x:is>
          <x:t xml:space="preserve"/>
        </x:is>
      </x:c>
      <x:c r="I1646" t="n">
        <x:v>0</x:v>
      </x:c>
      <x:c r="J1646" t="n">
        <x:v>0</x:v>
      </x:c>
      <x:c r="K1646" t="n">
        <x:v>0</x:v>
      </x:c>
      <x:c r="L1646" t="n">
        <x:v>0</x:v>
      </x:c>
    </x:row>
    <x:row r="1647">
      <x:c r="A1647" s="10" t="n">
        <x:v>44015</x:v>
      </x:c>
      <x:c r="B1647" t="n">
        <x:v>12.8</x:v>
      </x:c>
      <x:c r="C1647" t="n">
        <x:v>12.08</x:v>
      </x:c>
      <x:c r="D1647" t="n">
        <x:v>12.08</x:v>
      </x:c>
      <x:c r="E1647" t="n">
        <x:v>0</x:v>
      </x:c>
      <x:c r="F1647" t="n">
        <x:v>0</x:v>
      </x:c>
      <x:c r="G1647" t="inlineStr">
        <x:is>
          <x:t xml:space="preserve"/>
        </x:is>
      </x:c>
      <x:c r="H1647" t="inlineStr">
        <x:is>
          <x:t xml:space="preserve"/>
        </x:is>
      </x:c>
      <x:c r="I1647" t="n">
        <x:v>1</x:v>
      </x:c>
      <x:c r="J1647" t="n">
        <x:v>0</x:v>
      </x:c>
      <x:c r="K1647" t="n">
        <x:v>0</x:v>
      </x:c>
      <x:c r="L1647" t="n">
        <x:v>0</x:v>
      </x:c>
    </x:row>
    <x:row r="1648">
      <x:c r="A1648" s="10" t="n">
        <x:v>44016</x:v>
      </x:c>
      <x:c r="B1648" t="n">
        <x:v>12.85</x:v>
      </x:c>
      <x:c r="C1648" t="n">
        <x:v>12.8</x:v>
      </x:c>
      <x:c r="D1648" t="n">
        <x:v>12.08</x:v>
      </x:c>
      <x:c r="E1648" t="n">
        <x:v>98</x:v>
      </x:c>
      <x:c r="F1648" t="n">
        <x:v>0</x:v>
      </x:c>
      <x:c r="G1648" t="inlineStr">
        <x:is>
          <x:t xml:space="preserve"/>
        </x:is>
      </x:c>
      <x:c r="H1648" t="inlineStr">
        <x:is>
          <x:t xml:space="preserve"/>
        </x:is>
      </x:c>
      <x:c r="I1648" t="n">
        <x:v>10</x:v>
      </x:c>
      <x:c r="J1648" t="n">
        <x:v>1</x:v>
      </x:c>
      <x:c r="K1648" t="n">
        <x:v>23</x:v>
      </x:c>
      <x:c r="L1648" t="n">
        <x:v>0</x:v>
      </x:c>
    </x:row>
    <x:row r="1649">
      <x:c r="A1649" s="10" t="n">
        <x:v>44017</x:v>
      </x:c>
      <x:c r="B1649" t="n">
        <x:v>12.08</x:v>
      </x:c>
      <x:c r="C1649" t="n">
        <x:v>12.85</x:v>
      </x:c>
      <x:c r="D1649" t="n">
        <x:v>12.08</x:v>
      </x:c>
      <x:c r="E1649" t="n">
        <x:v>16</x:v>
      </x:c>
      <x:c r="F1649" t="n">
        <x:v>98</x:v>
      </x:c>
      <x:c r="G1649" t="inlineStr">
        <x:is>
          <x:t xml:space="preserve"/>
        </x:is>
      </x:c>
      <x:c r="H1649" t="inlineStr">
        <x:is>
          <x:t xml:space="preserve"/>
        </x:is>
      </x:c>
      <x:c r="I1649" t="n">
        <x:v>6</x:v>
      </x:c>
      <x:c r="J1649" t="n">
        <x:v>10</x:v>
      </x:c>
      <x:c r="K1649" t="n">
        <x:v>10</x:v>
      </x:c>
      <x:c r="L1649" t="n">
        <x:v>23</x:v>
      </x:c>
    </x:row>
    <x:row r="1650">
      <x:c r="A1650" s="10" t="n">
        <x:v>44018</x:v>
      </x:c>
      <x:c r="B1650" t="n">
        <x:v>12.08</x:v>
      </x:c>
      <x:c r="C1650" t="n">
        <x:v>12.08</x:v>
      </x:c>
      <x:c r="D1650" t="n">
        <x:v>12.8</x:v>
      </x:c>
      <x:c r="E1650" t="n">
        <x:v>0</x:v>
      </x:c>
      <x:c r="F1650" t="n">
        <x:v>16</x:v>
      </x:c>
      <x:c r="G1650" t="inlineStr">
        <x:is>
          <x:t xml:space="preserve"/>
        </x:is>
      </x:c>
      <x:c r="H1650" t="inlineStr">
        <x:is>
          <x:t xml:space="preserve"/>
        </x:is>
      </x:c>
      <x:c r="I1650" t="n">
        <x:v>0</x:v>
      </x:c>
      <x:c r="J1650" t="n">
        <x:v>6</x:v>
      </x:c>
      <x:c r="K1650" t="n">
        <x:v>0</x:v>
      </x:c>
      <x:c r="L1650" t="n">
        <x:v>10</x:v>
      </x:c>
    </x:row>
    <x:row r="1651">
      <x:c r="A1651" s="10" t="n">
        <x:v>44019</x:v>
      </x:c>
      <x:c r="B1651" t="n">
        <x:v>12.1</x:v>
      </x:c>
      <x:c r="C1651" t="n">
        <x:v>12.08</x:v>
      </x:c>
      <x:c r="D1651" t="n">
        <x:v>12.85</x:v>
      </x:c>
      <x:c r="E1651" t="n">
        <x:v>57</x:v>
      </x:c>
      <x:c r="F1651" t="n">
        <x:v>0</x:v>
      </x:c>
      <x:c r="G1651" t="inlineStr">
        <x:is>
          <x:t xml:space="preserve"/>
        </x:is>
      </x:c>
      <x:c r="H1651" t="inlineStr">
        <x:is>
          <x:t xml:space="preserve"/>
        </x:is>
      </x:c>
      <x:c r="I1651" t="n">
        <x:v>0</x:v>
      </x:c>
      <x:c r="J1651" t="n">
        <x:v>0</x:v>
      </x:c>
      <x:c r="K1651" t="n">
        <x:v>0</x:v>
      </x:c>
      <x:c r="L1651" t="n">
        <x:v>0</x:v>
      </x:c>
    </x:row>
    <x:row r="1652">
      <x:c r="A1652" s="10" t="n">
        <x:v>44020</x:v>
      </x:c>
      <x:c r="B1652" t="n">
        <x:v>12.08</x:v>
      </x:c>
      <x:c r="C1652" t="n">
        <x:v>12.1</x:v>
      </x:c>
      <x:c r="D1652" t="n">
        <x:v>12.08</x:v>
      </x:c>
      <x:c r="E1652" t="n">
        <x:v>0</x:v>
      </x:c>
      <x:c r="F1652" t="n">
        <x:v>57</x:v>
      </x:c>
      <x:c r="G1652" t="inlineStr">
        <x:is>
          <x:t xml:space="preserve"/>
        </x:is>
      </x:c>
      <x:c r="H1652" t="inlineStr">
        <x:is>
          <x:t xml:space="preserve"/>
        </x:is>
      </x:c>
      <x:c r="I1652" t="n">
        <x:v>0</x:v>
      </x:c>
      <x:c r="J1652" t="n">
        <x:v>0</x:v>
      </x:c>
      <x:c r="K1652" t="n">
        <x:v>0</x:v>
      </x:c>
      <x:c r="L1652" t="n">
        <x:v>0</x:v>
      </x:c>
    </x:row>
    <x:row r="1653">
      <x:c r="A1653" s="10" t="n">
        <x:v>44021</x:v>
      </x:c>
      <x:c r="B1653" t="n">
        <x:v>12.08</x:v>
      </x:c>
      <x:c r="C1653" t="n">
        <x:v>12.08</x:v>
      </x:c>
      <x:c r="D1653" t="n">
        <x:v>12.08</x:v>
      </x:c>
      <x:c r="E1653" t="n">
        <x:v>15</x:v>
      </x:c>
      <x:c r="F1653" t="n">
        <x:v>0</x:v>
      </x:c>
      <x:c r="G1653" t="inlineStr">
        <x:is>
          <x:t xml:space="preserve"/>
        </x:is>
      </x:c>
      <x:c r="H1653" t="inlineStr">
        <x:is>
          <x:t xml:space="preserve"/>
        </x:is>
      </x:c>
      <x:c r="I1653" t="n">
        <x:v>5</x:v>
      </x:c>
      <x:c r="J1653" t="n">
        <x:v>0</x:v>
      </x:c>
      <x:c r="K1653" t="n">
        <x:v>18</x:v>
      </x:c>
      <x:c r="L1653" t="n">
        <x:v>0</x:v>
      </x:c>
    </x:row>
    <x:row r="1654">
      <x:c r="A1654" s="10" t="n">
        <x:v>44022</x:v>
      </x:c>
      <x:c r="B1654" t="n">
        <x:v>12.08</x:v>
      </x:c>
      <x:c r="C1654" t="n">
        <x:v>12.08</x:v>
      </x:c>
      <x:c r="D1654" t="n">
        <x:v>12.1</x:v>
      </x:c>
      <x:c r="E1654" t="n">
        <x:v>0</x:v>
      </x:c>
      <x:c r="F1654" t="n">
        <x:v>15</x:v>
      </x:c>
      <x:c r="G1654" t="inlineStr">
        <x:is>
          <x:t xml:space="preserve"/>
        </x:is>
      </x:c>
      <x:c r="H1654" t="inlineStr">
        <x:is>
          <x:t xml:space="preserve"/>
        </x:is>
      </x:c>
      <x:c r="I1654" t="n">
        <x:v>0</x:v>
      </x:c>
      <x:c r="J1654" t="n">
        <x:v>5</x:v>
      </x:c>
      <x:c r="K1654" t="n">
        <x:v>0</x:v>
      </x:c>
      <x:c r="L1654" t="n">
        <x:v>18</x:v>
      </x:c>
    </x:row>
    <x:row r="1655">
      <x:c r="A1655" s="10" t="n">
        <x:v>44023</x:v>
      </x:c>
      <x:c r="B1655" t="n">
        <x:v>12.08</x:v>
      </x:c>
      <x:c r="C1655" t="n">
        <x:v>12.08</x:v>
      </x:c>
      <x:c r="D1655" t="n">
        <x:v>12.08</x:v>
      </x:c>
      <x:c r="E1655" t="n">
        <x:v>50</x:v>
      </x:c>
      <x:c r="F1655" t="n">
        <x:v>0</x:v>
      </x:c>
      <x:c r="G1655" t="inlineStr">
        <x:is>
          <x:t xml:space="preserve"/>
        </x:is>
      </x:c>
      <x:c r="H1655" t="inlineStr">
        <x:is>
          <x:t xml:space="preserve"/>
        </x:is>
      </x:c>
      <x:c r="I1655" t="n">
        <x:v>0</x:v>
      </x:c>
      <x:c r="J1655" t="n">
        <x:v>0</x:v>
      </x:c>
      <x:c r="K1655" t="n">
        <x:v>0</x:v>
      </x:c>
      <x:c r="L1655" t="n">
        <x:v>0</x:v>
      </x:c>
    </x:row>
    <x:row r="1656">
      <x:c r="A1656" s="10" t="n">
        <x:v>44024</x:v>
      </x:c>
      <x:c r="B1656" t="n">
        <x:v>12.08</x:v>
      </x:c>
      <x:c r="C1656" t="n">
        <x:v>12.08</x:v>
      </x:c>
      <x:c r="D1656" t="n">
        <x:v>12.08</x:v>
      </x:c>
      <x:c r="E1656" t="n">
        <x:v>0</x:v>
      </x:c>
      <x:c r="F1656" t="n">
        <x:v>50</x:v>
      </x:c>
      <x:c r="G1656" t="inlineStr">
        <x:is>
          <x:t xml:space="preserve"/>
        </x:is>
      </x:c>
      <x:c r="H1656" t="inlineStr">
        <x:is>
          <x:t xml:space="preserve"/>
        </x:is>
      </x:c>
      <x:c r="I1656" t="n">
        <x:v>33</x:v>
      </x:c>
      <x:c r="J1656" t="n">
        <x:v>0</x:v>
      </x:c>
      <x:c r="K1656" t="n">
        <x:v>35</x:v>
      </x:c>
      <x:c r="L1656" t="n">
        <x:v>0</x:v>
      </x:c>
    </x:row>
    <x:row r="1657">
      <x:c r="A1657" s="10" t="n">
        <x:v>44025</x:v>
      </x:c>
      <x:c r="B1657" t="n">
        <x:v>12.08</x:v>
      </x:c>
      <x:c r="C1657" t="n">
        <x:v>12.08</x:v>
      </x:c>
      <x:c r="D1657" t="n">
        <x:v>12.08</x:v>
      </x:c>
      <x:c r="E1657" t="n">
        <x:v>22</x:v>
      </x:c>
      <x:c r="F1657" t="n">
        <x:v>0</x:v>
      </x:c>
      <x:c r="G1657" t="inlineStr">
        <x:is>
          <x:t xml:space="preserve"/>
        </x:is>
      </x:c>
      <x:c r="H1657" t="inlineStr">
        <x:is>
          <x:t xml:space="preserve"/>
        </x:is>
      </x:c>
      <x:c r="I1657" t="n">
        <x:v>6</x:v>
      </x:c>
      <x:c r="J1657" t="n">
        <x:v>33</x:v>
      </x:c>
      <x:c r="K1657" t="n">
        <x:v>9</x:v>
      </x:c>
      <x:c r="L1657" t="n">
        <x:v>35</x:v>
      </x:c>
    </x:row>
    <x:row r="1658">
      <x:c r="A1658" s="10" t="n">
        <x:v>44026</x:v>
      </x:c>
      <x:c r="B1658" t="n">
        <x:v>12.08</x:v>
      </x:c>
      <x:c r="C1658" t="n">
        <x:v>12.08</x:v>
      </x:c>
      <x:c r="D1658" t="n">
        <x:v>12.08</x:v>
      </x:c>
      <x:c r="E1658" t="n">
        <x:v>0</x:v>
      </x:c>
      <x:c r="F1658" t="n">
        <x:v>22</x:v>
      </x:c>
      <x:c r="G1658" t="inlineStr">
        <x:is>
          <x:t xml:space="preserve"/>
        </x:is>
      </x:c>
      <x:c r="H1658" t="inlineStr">
        <x:is>
          <x:t xml:space="preserve"/>
        </x:is>
      </x:c>
      <x:c r="I1658" t="n">
        <x:v>0</x:v>
      </x:c>
      <x:c r="J1658" t="n">
        <x:v>6</x:v>
      </x:c>
      <x:c r="K1658" t="n">
        <x:v>0</x:v>
      </x:c>
      <x:c r="L1658" t="n">
        <x:v>9</x:v>
      </x:c>
    </x:row>
    <x:row r="1659">
      <x:c r="A1659" s="10" t="n">
        <x:v>44027</x:v>
      </x:c>
      <x:c r="B1659" t="n">
        <x:v>12.08</x:v>
      </x:c>
      <x:c r="C1659" t="n">
        <x:v>12.08</x:v>
      </x:c>
      <x:c r="D1659" t="n">
        <x:v>12.08</x:v>
      </x:c>
      <x:c r="E1659" t="n">
        <x:v>12</x:v>
      </x:c>
      <x:c r="F1659" t="n">
        <x:v>0</x:v>
      </x:c>
      <x:c r="G1659" t="inlineStr">
        <x:is>
          <x:t xml:space="preserve"/>
        </x:is>
      </x:c>
      <x:c r="H1659" t="inlineStr">
        <x:is>
          <x:t xml:space="preserve"/>
        </x:is>
      </x:c>
      <x:c r="I1659" t="n">
        <x:v>3</x:v>
      </x:c>
      <x:c r="J1659" t="n">
        <x:v>0</x:v>
      </x:c>
      <x:c r="K1659" t="n">
        <x:v>2</x:v>
      </x:c>
      <x:c r="L1659" t="n">
        <x:v>0</x:v>
      </x:c>
    </x:row>
    <x:row r="1660">
      <x:c r="A1660" s="10" t="n">
        <x:v>44028</x:v>
      </x:c>
      <x:c r="B1660" t="n">
        <x:v>12.08</x:v>
      </x:c>
      <x:c r="C1660" t="n">
        <x:v>12.08</x:v>
      </x:c>
      <x:c r="D1660" t="n">
        <x:v>12.08</x:v>
      </x:c>
      <x:c r="E1660" t="n">
        <x:v>0</x:v>
      </x:c>
      <x:c r="F1660" t="n">
        <x:v>12</x:v>
      </x:c>
      <x:c r="G1660" t="inlineStr">
        <x:is>
          <x:t xml:space="preserve"/>
        </x:is>
      </x:c>
      <x:c r="H1660" t="inlineStr">
        <x:is>
          <x:t xml:space="preserve"/>
        </x:is>
      </x:c>
      <x:c r="I1660" t="n">
        <x:v>0</x:v>
      </x:c>
      <x:c r="J1660" t="n">
        <x:v>3</x:v>
      </x:c>
      <x:c r="K1660" t="n">
        <x:v>0</x:v>
      </x:c>
      <x:c r="L1660" t="n">
        <x:v>2</x:v>
      </x:c>
    </x:row>
    <x:row r="1661">
      <x:c r="A1661" s="10" t="n">
        <x:v>44029</x:v>
      </x:c>
      <x:c r="B1661" t="n">
        <x:v>12.08</x:v>
      </x:c>
      <x:c r="C1661" t="n">
        <x:v>12.08</x:v>
      </x:c>
      <x:c r="D1661" t="n">
        <x:v>12.08</x:v>
      </x:c>
      <x:c r="E1661" t="n">
        <x:v>0</x:v>
      </x:c>
      <x:c r="F1661" t="n">
        <x:v>0</x:v>
      </x:c>
      <x:c r="G1661" t="inlineStr">
        <x:is>
          <x:t xml:space="preserve"/>
        </x:is>
      </x:c>
      <x:c r="H1661" t="inlineStr">
        <x:is>
          <x:t xml:space="preserve"/>
        </x:is>
      </x:c>
      <x:c r="I1661" t="n">
        <x:v>7</x:v>
      </x:c>
      <x:c r="J1661" t="n">
        <x:v>0</x:v>
      </x:c>
      <x:c r="K1661" t="n">
        <x:v>7</x:v>
      </x:c>
      <x:c r="L1661" t="n">
        <x:v>0</x:v>
      </x:c>
    </x:row>
    <x:row r="1662">
      <x:c r="A1662" s="10" t="n">
        <x:v>44030</x:v>
      </x:c>
      <x:c r="B1662" t="n">
        <x:v>12.08</x:v>
      </x:c>
      <x:c r="C1662" t="n">
        <x:v>12.08</x:v>
      </x:c>
      <x:c r="D1662" t="n">
        <x:v>12.08</x:v>
      </x:c>
      <x:c r="E1662" t="n">
        <x:v>0</x:v>
      </x:c>
      <x:c r="F1662" t="n">
        <x:v>0</x:v>
      </x:c>
      <x:c r="G1662" t="inlineStr">
        <x:is>
          <x:t xml:space="preserve"/>
        </x:is>
      </x:c>
      <x:c r="H1662" t="inlineStr">
        <x:is>
          <x:t xml:space="preserve"/>
        </x:is>
      </x:c>
      <x:c r="I1662" t="n">
        <x:v>0</x:v>
      </x:c>
      <x:c r="J1662" t="n">
        <x:v>7</x:v>
      </x:c>
      <x:c r="K1662" t="n">
        <x:v>0</x:v>
      </x:c>
      <x:c r="L1662" t="n">
        <x:v>7</x:v>
      </x:c>
    </x:row>
    <x:row r="1663">
      <x:c r="A1663" s="10" t="n">
        <x:v>44031</x:v>
      </x:c>
      <x:c r="B1663" t="n">
        <x:v>12.08</x:v>
      </x:c>
      <x:c r="C1663" t="n">
        <x:v>12.08</x:v>
      </x:c>
      <x:c r="D1663" t="n">
        <x:v>12.08</x:v>
      </x:c>
      <x:c r="E1663" t="n">
        <x:v>0</x:v>
      </x:c>
      <x:c r="F1663" t="n">
        <x:v>0</x:v>
      </x:c>
      <x:c r="G1663" t="inlineStr">
        <x:is>
          <x:t xml:space="preserve"/>
        </x:is>
      </x:c>
      <x:c r="H1663" t="inlineStr">
        <x:is>
          <x:t xml:space="preserve"/>
        </x:is>
      </x:c>
      <x:c r="I1663" t="n">
        <x:v>5</x:v>
      </x:c>
      <x:c r="J1663" t="n">
        <x:v>0</x:v>
      </x:c>
      <x:c r="K1663" t="n">
        <x:v>3</x:v>
      </x:c>
      <x:c r="L1663" t="n">
        <x:v>0</x:v>
      </x:c>
    </x:row>
    <x:row r="1664">
      <x:c r="A1664" s="10" t="n">
        <x:v>44032</x:v>
      </x:c>
      <x:c r="B1664" t="n">
        <x:v>12.08</x:v>
      </x:c>
      <x:c r="C1664" t="n">
        <x:v>12.08</x:v>
      </x:c>
      <x:c r="D1664" t="n">
        <x:v>12.08</x:v>
      </x:c>
      <x:c r="E1664" t="n">
        <x:v>0</x:v>
      </x:c>
      <x:c r="F1664" t="n">
        <x:v>0</x:v>
      </x:c>
      <x:c r="G1664" t="inlineStr">
        <x:is>
          <x:t xml:space="preserve"/>
        </x:is>
      </x:c>
      <x:c r="H1664" t="inlineStr">
        <x:is>
          <x:t xml:space="preserve"/>
        </x:is>
      </x:c>
      <x:c r="I1664" t="n">
        <x:v>0</x:v>
      </x:c>
      <x:c r="J1664" t="n">
        <x:v>5</x:v>
      </x:c>
      <x:c r="K1664" t="n">
        <x:v>1</x:v>
      </x:c>
      <x:c r="L1664" t="n">
        <x:v>3</x:v>
      </x:c>
    </x:row>
    <x:row r="1665">
      <x:c r="A1665" s="10" t="n">
        <x:v>44033</x:v>
      </x:c>
      <x:c r="B1665" t="n">
        <x:v>12.08</x:v>
      </x:c>
      <x:c r="C1665" t="n">
        <x:v>12.08</x:v>
      </x:c>
      <x:c r="D1665" t="n">
        <x:v>12.08</x:v>
      </x:c>
      <x:c r="E1665" t="n">
        <x:v>6</x:v>
      </x:c>
      <x:c r="F1665" t="n">
        <x:v>0</x:v>
      </x:c>
      <x:c r="G1665" t="inlineStr">
        <x:is>
          <x:t xml:space="preserve"/>
        </x:is>
      </x:c>
      <x:c r="H1665" t="inlineStr">
        <x:is>
          <x:t xml:space="preserve"/>
        </x:is>
      </x:c>
      <x:c r="I1665" t="n">
        <x:v>5</x:v>
      </x:c>
      <x:c r="J1665" t="n">
        <x:v>0</x:v>
      </x:c>
      <x:c r="K1665" t="n">
        <x:v>8</x:v>
      </x:c>
      <x:c r="L1665" t="n">
        <x:v>1</x:v>
      </x:c>
    </x:row>
    <x:row r="1666">
      <x:c r="A1666" s="10" t="n">
        <x:v>44034</x:v>
      </x:c>
      <x:c r="B1666" t="n">
        <x:v>12.08</x:v>
      </x:c>
      <x:c r="C1666" t="n">
        <x:v>12.08</x:v>
      </x:c>
      <x:c r="D1666" t="n">
        <x:v>12.08</x:v>
      </x:c>
      <x:c r="E1666" t="n">
        <x:v>0</x:v>
      </x:c>
      <x:c r="F1666" t="n">
        <x:v>6</x:v>
      </x:c>
      <x:c r="G1666" t="inlineStr">
        <x:is>
          <x:t xml:space="preserve"/>
        </x:is>
      </x:c>
      <x:c r="H1666" t="inlineStr">
        <x:is>
          <x:t xml:space="preserve"/>
        </x:is>
      </x:c>
      <x:c r="I1666" t="n">
        <x:v>0</x:v>
      </x:c>
      <x:c r="J1666" t="n">
        <x:v>5</x:v>
      </x:c>
      <x:c r="K1666" t="n">
        <x:v>1</x:v>
      </x:c>
      <x:c r="L1666" t="n">
        <x:v>8</x:v>
      </x:c>
    </x:row>
    <x:row r="1667">
      <x:c r="A1667" s="10" t="n">
        <x:v>44035</x:v>
      </x:c>
      <x:c r="B1667" t="n">
        <x:v>12.29</x:v>
      </x:c>
      <x:c r="C1667" t="n">
        <x:v>12.08</x:v>
      </x:c>
      <x:c r="D1667" t="n">
        <x:v>12.08</x:v>
      </x:c>
      <x:c r="E1667" t="n">
        <x:v>30</x:v>
      </x:c>
      <x:c r="F1667" t="n">
        <x:v>0</x:v>
      </x:c>
      <x:c r="G1667" t="inlineStr">
        <x:is>
          <x:t xml:space="preserve"/>
        </x:is>
      </x:c>
      <x:c r="H1667" t="inlineStr">
        <x:is>
          <x:t xml:space="preserve"/>
        </x:is>
      </x:c>
      <x:c r="I1667" t="n">
        <x:v>1</x:v>
      </x:c>
      <x:c r="J1667" t="n">
        <x:v>0</x:v>
      </x:c>
      <x:c r="K1667" t="n">
        <x:v>4</x:v>
      </x:c>
      <x:c r="L1667" t="n">
        <x:v>1</x:v>
      </x:c>
    </x:row>
    <x:row r="1668">
      <x:c r="A1668" s="10" t="n">
        <x:v>44036</x:v>
      </x:c>
      <x:c r="B1668" t="n">
        <x:v>12.08</x:v>
      </x:c>
      <x:c r="C1668" t="n">
        <x:v>12.29</x:v>
      </x:c>
      <x:c r="D1668" t="n">
        <x:v>12.08</x:v>
      </x:c>
      <x:c r="E1668" t="n">
        <x:v>2</x:v>
      </x:c>
      <x:c r="F1668" t="n">
        <x:v>30</x:v>
      </x:c>
      <x:c r="G1668" t="inlineStr">
        <x:is>
          <x:t xml:space="preserve"/>
        </x:is>
      </x:c>
      <x:c r="H1668" t="inlineStr">
        <x:is>
          <x:t xml:space="preserve"/>
        </x:is>
      </x:c>
      <x:c r="I1668" t="n">
        <x:v>1</x:v>
      </x:c>
      <x:c r="J1668" t="n">
        <x:v>1</x:v>
      </x:c>
      <x:c r="K1668" t="n">
        <x:v>0</x:v>
      </x:c>
      <x:c r="L1668" t="n">
        <x:v>4</x:v>
      </x:c>
    </x:row>
    <x:row r="1669">
      <x:c r="A1669" s="10" t="n">
        <x:v>44037</x:v>
      </x:c>
      <x:c r="B1669" t="n">
        <x:v>13.11</x:v>
      </x:c>
      <x:c r="C1669" t="n">
        <x:v>12.08</x:v>
      </x:c>
      <x:c r="D1669" t="n">
        <x:v>12.08</x:v>
      </x:c>
      <x:c r="E1669" t="n">
        <x:v>37</x:v>
      </x:c>
      <x:c r="F1669" t="n">
        <x:v>2</x:v>
      </x:c>
      <x:c r="G1669" t="inlineStr">
        <x:is>
          <x:t xml:space="preserve"/>
        </x:is>
      </x:c>
      <x:c r="H1669" t="inlineStr">
        <x:is>
          <x:t xml:space="preserve"/>
        </x:is>
      </x:c>
      <x:c r="I1669" t="n">
        <x:v>30</x:v>
      </x:c>
      <x:c r="J1669" t="n">
        <x:v>1</x:v>
      </x:c>
      <x:c r="K1669" t="n">
        <x:v>21</x:v>
      </x:c>
      <x:c r="L1669" t="n">
        <x:v>0</x:v>
      </x:c>
    </x:row>
    <x:row r="1670">
      <x:c r="A1670" s="10" t="n">
        <x:v>44038</x:v>
      </x:c>
      <x:c r="B1670" t="n">
        <x:v>12.08</x:v>
      </x:c>
      <x:c r="C1670" t="n">
        <x:v>13.11</x:v>
      </x:c>
      <x:c r="D1670" t="n">
        <x:v>12.29</x:v>
      </x:c>
      <x:c r="E1670" t="n">
        <x:v>11</x:v>
      </x:c>
      <x:c r="F1670" t="n">
        <x:v>37</x:v>
      </x:c>
      <x:c r="G1670" t="inlineStr">
        <x:is>
          <x:t xml:space="preserve"/>
        </x:is>
      </x:c>
      <x:c r="H1670" t="inlineStr">
        <x:is>
          <x:t xml:space="preserve"/>
        </x:is>
      </x:c>
      <x:c r="I1670" t="n">
        <x:v>10</x:v>
      </x:c>
      <x:c r="J1670" t="n">
        <x:v>30</x:v>
      </x:c>
      <x:c r="K1670" t="n">
        <x:v>5</x:v>
      </x:c>
      <x:c r="L1670" t="n">
        <x:v>21</x:v>
      </x:c>
    </x:row>
    <x:row r="1671">
      <x:c r="A1671" s="10" t="n">
        <x:v>44039</x:v>
      </x:c>
      <x:c r="B1671" t="n">
        <x:v>12.33</x:v>
      </x:c>
      <x:c r="C1671" t="n">
        <x:v>12.08</x:v>
      </x:c>
      <x:c r="D1671" t="n">
        <x:v>12.08</x:v>
      </x:c>
      <x:c r="E1671" t="n">
        <x:v>35</x:v>
      </x:c>
      <x:c r="F1671" t="n">
        <x:v>11</x:v>
      </x:c>
      <x:c r="G1671" t="inlineStr">
        <x:is>
          <x:t xml:space="preserve"/>
        </x:is>
      </x:c>
      <x:c r="H1671" t="inlineStr">
        <x:is>
          <x:t xml:space="preserve"/>
        </x:is>
      </x:c>
      <x:c r="I1671" t="n">
        <x:v>3</x:v>
      </x:c>
      <x:c r="J1671" t="n">
        <x:v>10</x:v>
      </x:c>
      <x:c r="K1671" t="n">
        <x:v>11</x:v>
      </x:c>
      <x:c r="L1671" t="n">
        <x:v>5</x:v>
      </x:c>
    </x:row>
    <x:row r="1672">
      <x:c r="A1672" s="10" t="n">
        <x:v>44040</x:v>
      </x:c>
      <x:c r="B1672" t="n">
        <x:v>12.08</x:v>
      </x:c>
      <x:c r="C1672" t="n">
        <x:v>12.33</x:v>
      </x:c>
      <x:c r="D1672" t="n">
        <x:v>13.11</x:v>
      </x:c>
      <x:c r="E1672" t="n">
        <x:v>9</x:v>
      </x:c>
      <x:c r="F1672" t="n">
        <x:v>35</x:v>
      </x:c>
      <x:c r="G1672" t="inlineStr">
        <x:is>
          <x:t xml:space="preserve"/>
        </x:is>
      </x:c>
      <x:c r="H1672" t="inlineStr">
        <x:is>
          <x:t xml:space="preserve"/>
        </x:is>
      </x:c>
      <x:c r="I1672" t="n">
        <x:v>7</x:v>
      </x:c>
      <x:c r="J1672" t="n">
        <x:v>3</x:v>
      </x:c>
      <x:c r="K1672" t="n">
        <x:v>4</x:v>
      </x:c>
      <x:c r="L1672" t="n">
        <x:v>11</x:v>
      </x:c>
    </x:row>
    <x:row r="1673">
      <x:c r="A1673" s="10" t="n">
        <x:v>44041</x:v>
      </x:c>
      <x:c r="B1673" t="n">
        <x:v>14</x:v>
      </x:c>
      <x:c r="C1673" t="n">
        <x:v>12.08</x:v>
      </x:c>
      <x:c r="D1673" t="n">
        <x:v>12.08</x:v>
      </x:c>
      <x:c r="E1673" t="n">
        <x:v>93</x:v>
      </x:c>
      <x:c r="F1673" t="n">
        <x:v>9</x:v>
      </x:c>
      <x:c r="G1673" t="inlineStr">
        <x:is>
          <x:t xml:space="preserve"/>
        </x:is>
      </x:c>
      <x:c r="H1673" t="inlineStr">
        <x:is>
          <x:t xml:space="preserve"/>
        </x:is>
      </x:c>
      <x:c r="I1673" t="n">
        <x:v>109</x:v>
      </x:c>
      <x:c r="J1673" t="n">
        <x:v>7</x:v>
      </x:c>
      <x:c r="K1673" t="n">
        <x:v>73</x:v>
      </x:c>
      <x:c r="L1673" t="n">
        <x:v>4</x:v>
      </x:c>
    </x:row>
    <x:row r="1674">
      <x:c r="A1674" s="10" t="n">
        <x:v>44042</x:v>
      </x:c>
      <x:c r="B1674" t="n">
        <x:v>13.64</x:v>
      </x:c>
      <x:c r="C1674" t="n">
        <x:v>14</x:v>
      </x:c>
      <x:c r="D1674" t="n">
        <x:v>12.33</x:v>
      </x:c>
      <x:c r="E1674" t="n">
        <x:v>22</x:v>
      </x:c>
      <x:c r="F1674" t="n">
        <x:v>93</x:v>
      </x:c>
      <x:c r="G1674" t="inlineStr">
        <x:is>
          <x:t xml:space="preserve"/>
        </x:is>
      </x:c>
      <x:c r="H1674" t="inlineStr">
        <x:is>
          <x:t xml:space="preserve"/>
        </x:is>
      </x:c>
      <x:c r="I1674" t="n">
        <x:v>12</x:v>
      </x:c>
      <x:c r="J1674" t="n">
        <x:v>109</x:v>
      </x:c>
      <x:c r="K1674" t="n">
        <x:v>4</x:v>
      </x:c>
      <x:c r="L1674" t="n">
        <x:v>73</x:v>
      </x:c>
    </x:row>
    <x:row r="1675">
      <x:c r="A1675" s="10" t="n">
        <x:v>44043</x:v>
      </x:c>
      <x:c r="B1675" t="n">
        <x:v>12.35</x:v>
      </x:c>
      <x:c r="C1675" t="n">
        <x:v>13.64</x:v>
      </x:c>
      <x:c r="D1675" t="n">
        <x:v>12.08</x:v>
      </x:c>
      <x:c r="E1675" t="n">
        <x:v>7</x:v>
      </x:c>
      <x:c r="F1675" t="n">
        <x:v>22</x:v>
      </x:c>
      <x:c r="G1675" t="inlineStr">
        <x:is>
          <x:t xml:space="preserve"/>
        </x:is>
      </x:c>
      <x:c r="H1675" t="inlineStr">
        <x:is>
          <x:t xml:space="preserve"/>
        </x:is>
      </x:c>
      <x:c r="I1675" t="n">
        <x:v>18</x:v>
      </x:c>
      <x:c r="J1675" t="n">
        <x:v>12</x:v>
      </x:c>
      <x:c r="K1675" t="n">
        <x:v>8</x:v>
      </x:c>
      <x:c r="L1675" t="n">
        <x:v>4</x:v>
      </x:c>
    </x:row>
    <x:row r="1676">
      <x:c r="A1676" s="10" t="n">
        <x:v>44044</x:v>
      </x:c>
      <x:c r="B1676" t="n">
        <x:v>12.58</x:v>
      </x:c>
      <x:c r="C1676" t="n">
        <x:v>12.35</x:v>
      </x:c>
      <x:c r="D1676" t="n">
        <x:v>14</x:v>
      </x:c>
      <x:c r="E1676" t="n">
        <x:v>19</x:v>
      </x:c>
      <x:c r="F1676" t="n">
        <x:v>7</x:v>
      </x:c>
      <x:c r="G1676" t="inlineStr">
        <x:is>
          <x:t xml:space="preserve"/>
        </x:is>
      </x:c>
      <x:c r="H1676" t="inlineStr">
        <x:is>
          <x:t xml:space="preserve"/>
        </x:is>
      </x:c>
      <x:c r="I1676" t="n">
        <x:v>23</x:v>
      </x:c>
      <x:c r="J1676" t="n">
        <x:v>18</x:v>
      </x:c>
      <x:c r="K1676" t="n">
        <x:v>10</x:v>
      </x:c>
      <x:c r="L1676" t="n">
        <x:v>8</x:v>
      </x:c>
    </x:row>
    <x:row r="1677">
      <x:c r="A1677" s="10" t="n">
        <x:v>44045</x:v>
      </x:c>
      <x:c r="B1677" t="n">
        <x:v>12.36</x:v>
      </x:c>
      <x:c r="C1677" t="n">
        <x:v>12.58</x:v>
      </x:c>
      <x:c r="D1677" t="n">
        <x:v>13.64</x:v>
      </x:c>
      <x:c r="E1677" t="n">
        <x:v>1</x:v>
      </x:c>
      <x:c r="F1677" t="n">
        <x:v>19</x:v>
      </x:c>
      <x:c r="G1677" t="inlineStr">
        <x:is>
          <x:t xml:space="preserve"/>
        </x:is>
      </x:c>
      <x:c r="H1677" t="inlineStr">
        <x:is>
          <x:t xml:space="preserve"/>
        </x:is>
      </x:c>
      <x:c r="I1677" t="n">
        <x:v>1</x:v>
      </x:c>
      <x:c r="J1677" t="n">
        <x:v>23</x:v>
      </x:c>
      <x:c r="K1677" t="n">
        <x:v>0</x:v>
      </x:c>
      <x:c r="L1677" t="n">
        <x:v>10</x:v>
      </x:c>
    </x:row>
    <x:row r="1678">
      <x:c r="A1678" s="10" t="n">
        <x:v>44046</x:v>
      </x:c>
      <x:c r="B1678" t="n">
        <x:v>12.17</x:v>
      </x:c>
      <x:c r="C1678" t="n">
        <x:v>12.36</x:v>
      </x:c>
      <x:c r="D1678" t="n">
        <x:v>12.35</x:v>
      </x:c>
      <x:c r="E1678" t="n">
        <x:v>0</x:v>
      </x:c>
      <x:c r="F1678" t="n">
        <x:v>1</x:v>
      </x:c>
      <x:c r="G1678" t="inlineStr">
        <x:is>
          <x:t xml:space="preserve"/>
        </x:is>
      </x:c>
      <x:c r="H1678" t="inlineStr">
        <x:is>
          <x:t xml:space="preserve"/>
        </x:is>
      </x:c>
      <x:c r="I1678" t="n">
        <x:v>1</x:v>
      </x:c>
      <x:c r="J1678" t="n">
        <x:v>1</x:v>
      </x:c>
      <x:c r="K1678" t="n">
        <x:v>0</x:v>
      </x:c>
      <x:c r="L1678" t="n">
        <x:v>0</x:v>
      </x:c>
    </x:row>
    <x:row r="1679">
      <x:c r="A1679" s="10" t="n">
        <x:v>44047</x:v>
      </x:c>
      <x:c r="B1679" t="n">
        <x:v>12.17</x:v>
      </x:c>
      <x:c r="C1679" t="n">
        <x:v>12.17</x:v>
      </x:c>
      <x:c r="D1679" t="n">
        <x:v>12.58</x:v>
      </x:c>
      <x:c r="E1679" t="n">
        <x:v>8</x:v>
      </x:c>
      <x:c r="F1679" t="n">
        <x:v>0</x:v>
      </x:c>
      <x:c r="G1679" t="inlineStr">
        <x:is>
          <x:t xml:space="preserve"/>
        </x:is>
      </x:c>
      <x:c r="H1679" t="inlineStr">
        <x:is>
          <x:t xml:space="preserve"/>
        </x:is>
      </x:c>
      <x:c r="I1679" t="n">
        <x:v>4</x:v>
      </x:c>
      <x:c r="J1679" t="n">
        <x:v>1</x:v>
      </x:c>
      <x:c r="K1679" t="n">
        <x:v>4</x:v>
      </x:c>
      <x:c r="L1679" t="n">
        <x:v>0</x:v>
      </x:c>
    </x:row>
    <x:row r="1680">
      <x:c r="A1680" s="10" t="n">
        <x:v>44048</x:v>
      </x:c>
      <x:c r="B1680" t="n">
        <x:v>12.17</x:v>
      </x:c>
      <x:c r="C1680" t="n">
        <x:v>12.17</x:v>
      </x:c>
      <x:c r="D1680" t="n">
        <x:v>12.36</x:v>
      </x:c>
      <x:c r="E1680" t="n">
        <x:v>2</x:v>
      </x:c>
      <x:c r="F1680" t="n">
        <x:v>8</x:v>
      </x:c>
      <x:c r="G1680" t="inlineStr">
        <x:is>
          <x:t xml:space="preserve"/>
        </x:is>
      </x:c>
      <x:c r="H1680" t="inlineStr">
        <x:is>
          <x:t xml:space="preserve"/>
        </x:is>
      </x:c>
      <x:c r="I1680" t="n">
        <x:v>1</x:v>
      </x:c>
      <x:c r="J1680" t="n">
        <x:v>4</x:v>
      </x:c>
      <x:c r="K1680" t="n">
        <x:v>1</x:v>
      </x:c>
      <x:c r="L1680" t="n">
        <x:v>4</x:v>
      </x:c>
    </x:row>
    <x:row r="1681">
      <x:c r="A1681" s="10" t="n">
        <x:v>44049</x:v>
      </x:c>
      <x:c r="B1681" t="n">
        <x:v>12.17</x:v>
      </x:c>
      <x:c r="C1681" t="n">
        <x:v>12.17</x:v>
      </x:c>
      <x:c r="D1681" t="n">
        <x:v>12.17</x:v>
      </x:c>
      <x:c r="E1681" t="n">
        <x:v>20</x:v>
      </x:c>
      <x:c r="F1681" t="n">
        <x:v>2</x:v>
      </x:c>
      <x:c r="G1681" t="inlineStr">
        <x:is>
          <x:t xml:space="preserve"/>
        </x:is>
      </x:c>
      <x:c r="H1681" t="inlineStr">
        <x:is>
          <x:t xml:space="preserve"/>
        </x:is>
      </x:c>
      <x:c r="I1681" t="n">
        <x:v>5</x:v>
      </x:c>
      <x:c r="J1681" t="n">
        <x:v>1</x:v>
      </x:c>
      <x:c r="K1681" t="n">
        <x:v>9</x:v>
      </x:c>
      <x:c r="L1681" t="n">
        <x:v>1</x:v>
      </x:c>
    </x:row>
    <x:row r="1682">
      <x:c r="A1682" s="10" t="n">
        <x:v>44050</x:v>
      </x:c>
      <x:c r="B1682" t="n">
        <x:v>12.17</x:v>
      </x:c>
      <x:c r="C1682" t="n">
        <x:v>12.17</x:v>
      </x:c>
      <x:c r="D1682" t="n">
        <x:v>12.17</x:v>
      </x:c>
      <x:c r="E1682" t="n">
        <x:v>29</x:v>
      </x:c>
      <x:c r="F1682" t="n">
        <x:v>20</x:v>
      </x:c>
      <x:c r="G1682" t="inlineStr">
        <x:is>
          <x:t xml:space="preserve"/>
        </x:is>
      </x:c>
      <x:c r="H1682" t="inlineStr">
        <x:is>
          <x:t xml:space="preserve"/>
        </x:is>
      </x:c>
      <x:c r="I1682" t="n">
        <x:v>10</x:v>
      </x:c>
      <x:c r="J1682" t="n">
        <x:v>5</x:v>
      </x:c>
      <x:c r="K1682" t="n">
        <x:v>17</x:v>
      </x:c>
      <x:c r="L1682" t="n">
        <x:v>9</x:v>
      </x:c>
    </x:row>
    <x:row r="1683">
      <x:c r="A1683" s="10" t="n">
        <x:v>44051</x:v>
      </x:c>
      <x:c r="B1683" t="n">
        <x:v>12.74</x:v>
      </x:c>
      <x:c r="C1683" t="n">
        <x:v>12.17</x:v>
      </x:c>
      <x:c r="D1683" t="n">
        <x:v>12.17</x:v>
      </x:c>
      <x:c r="E1683" t="n">
        <x:v>8</x:v>
      </x:c>
      <x:c r="F1683" t="n">
        <x:v>29</x:v>
      </x:c>
      <x:c r="G1683" t="inlineStr">
        <x:is>
          <x:t xml:space="preserve"/>
        </x:is>
      </x:c>
      <x:c r="H1683" t="inlineStr">
        <x:is>
          <x:t xml:space="preserve"/>
        </x:is>
      </x:c>
      <x:c r="I1683" t="n">
        <x:v>10</x:v>
      </x:c>
      <x:c r="J1683" t="n">
        <x:v>10</x:v>
      </x:c>
      <x:c r="K1683" t="n">
        <x:v>49</x:v>
      </x:c>
      <x:c r="L1683" t="n">
        <x:v>17</x:v>
      </x:c>
    </x:row>
    <x:row r="1684">
      <x:c r="A1684" s="10" t="n">
        <x:v>44052</x:v>
      </x:c>
      <x:c r="B1684" t="n">
        <x:v>12.47</x:v>
      </x:c>
      <x:c r="C1684" t="n">
        <x:v>12.74</x:v>
      </x:c>
      <x:c r="D1684" t="n">
        <x:v>12.17</x:v>
      </x:c>
      <x:c r="E1684" t="n">
        <x:v>0</x:v>
      </x:c>
      <x:c r="F1684" t="n">
        <x:v>8</x:v>
      </x:c>
      <x:c r="G1684" t="inlineStr">
        <x:is>
          <x:t xml:space="preserve"/>
        </x:is>
      </x:c>
      <x:c r="H1684" t="inlineStr">
        <x:is>
          <x:t xml:space="preserve"/>
        </x:is>
      </x:c>
      <x:c r="I1684" t="n">
        <x:v>2</x:v>
      </x:c>
      <x:c r="J1684" t="n">
        <x:v>10</x:v>
      </x:c>
      <x:c r="K1684" t="n">
        <x:v>1</x:v>
      </x:c>
      <x:c r="L1684" t="n">
        <x:v>49</x:v>
      </x:c>
    </x:row>
    <x:row r="1685">
      <x:c r="A1685" s="10" t="n">
        <x:v>44053</x:v>
      </x:c>
      <x:c r="B1685" t="n">
        <x:v>12.16</x:v>
      </x:c>
      <x:c r="C1685" t="n">
        <x:v>12.47</x:v>
      </x:c>
      <x:c r="D1685" t="n">
        <x:v>12.17</x:v>
      </x:c>
      <x:c r="E1685" t="n">
        <x:v>7</x:v>
      </x:c>
      <x:c r="F1685" t="n">
        <x:v>0</x:v>
      </x:c>
      <x:c r="G1685" t="inlineStr">
        <x:is>
          <x:t xml:space="preserve"/>
        </x:is>
      </x:c>
      <x:c r="H1685" t="inlineStr">
        <x:is>
          <x:t xml:space="preserve"/>
        </x:is>
      </x:c>
      <x:c r="I1685" t="n">
        <x:v>3</x:v>
      </x:c>
      <x:c r="J1685" t="n">
        <x:v>2</x:v>
      </x:c>
      <x:c r="K1685" t="n">
        <x:v>5</x:v>
      </x:c>
      <x:c r="L1685" t="n">
        <x:v>1</x:v>
      </x:c>
    </x:row>
    <x:row r="1686">
      <x:c r="A1686" s="10" t="n">
        <x:v>44054</x:v>
      </x:c>
      <x:c r="B1686" t="n">
        <x:v>12.16</x:v>
      </x:c>
      <x:c r="C1686" t="n">
        <x:v>12.16</x:v>
      </x:c>
      <x:c r="D1686" t="n">
        <x:v>12.74</x:v>
      </x:c>
      <x:c r="E1686" t="n">
        <x:v>0</x:v>
      </x:c>
      <x:c r="F1686" t="n">
        <x:v>7</x:v>
      </x:c>
      <x:c r="G1686" t="inlineStr">
        <x:is>
          <x:t xml:space="preserve"/>
        </x:is>
      </x:c>
      <x:c r="H1686" t="inlineStr">
        <x:is>
          <x:t xml:space="preserve"/>
        </x:is>
      </x:c>
      <x:c r="I1686" t="n">
        <x:v>0</x:v>
      </x:c>
      <x:c r="J1686" t="n">
        <x:v>3</x:v>
      </x:c>
      <x:c r="K1686" t="n">
        <x:v>0</x:v>
      </x:c>
      <x:c r="L1686" t="n">
        <x:v>5</x:v>
      </x:c>
    </x:row>
    <x:row r="1687">
      <x:c r="A1687" s="10" t="n">
        <x:v>44055</x:v>
      </x:c>
      <x:c r="B1687" t="n">
        <x:v>12.16</x:v>
      </x:c>
      <x:c r="C1687" t="n">
        <x:v>12.16</x:v>
      </x:c>
      <x:c r="D1687" t="n">
        <x:v>12.47</x:v>
      </x:c>
      <x:c r="E1687" t="n">
        <x:v>0</x:v>
      </x:c>
      <x:c r="F1687" t="n">
        <x:v>0</x:v>
      </x:c>
      <x:c r="G1687" t="inlineStr">
        <x:is>
          <x:t xml:space="preserve"/>
        </x:is>
      </x:c>
      <x:c r="H1687" t="inlineStr">
        <x:is>
          <x:t xml:space="preserve"/>
        </x:is>
      </x:c>
      <x:c r="I1687" t="n">
        <x:v>0</x:v>
      </x:c>
      <x:c r="J1687" t="n">
        <x:v>0</x:v>
      </x:c>
      <x:c r="K1687" t="n">
        <x:v>0</x:v>
      </x:c>
      <x:c r="L1687" t="n">
        <x:v>0</x:v>
      </x:c>
    </x:row>
    <x:row r="1688">
      <x:c r="A1688" s="10" t="n">
        <x:v>44056</x:v>
      </x:c>
      <x:c r="B1688" t="n">
        <x:v>16</x:v>
      </x:c>
      <x:c r="C1688" t="n">
        <x:v>12.16</x:v>
      </x:c>
      <x:c r="D1688" t="n">
        <x:v>12.16</x:v>
      </x:c>
      <x:c r="E1688" t="n">
        <x:v>1</x:v>
      </x:c>
      <x:c r="F1688" t="n">
        <x:v>0</x:v>
      </x:c>
      <x:c r="G1688" t="inlineStr">
        <x:is>
          <x:t xml:space="preserve"/>
        </x:is>
      </x:c>
      <x:c r="H1688" t="inlineStr">
        <x:is>
          <x:t xml:space="preserve"/>
        </x:is>
      </x:c>
      <x:c r="I1688" t="n">
        <x:v>13</x:v>
      </x:c>
      <x:c r="J1688" t="n">
        <x:v>0</x:v>
      </x:c>
      <x:c r="K1688" t="n">
        <x:v>3</x:v>
      </x:c>
      <x:c r="L1688" t="n">
        <x:v>0</x:v>
      </x:c>
    </x:row>
    <x:row r="1689">
      <x:c r="A1689" s="10" t="n">
        <x:v>44057</x:v>
      </x:c>
      <x:c r="B1689" t="n">
        <x:v>12.16</x:v>
      </x:c>
      <x:c r="C1689" t="n">
        <x:v>16</x:v>
      </x:c>
      <x:c r="D1689" t="n">
        <x:v>12.16</x:v>
      </x:c>
      <x:c r="E1689" t="n">
        <x:v>6</x:v>
      </x:c>
      <x:c r="F1689" t="n">
        <x:v>1</x:v>
      </x:c>
      <x:c r="G1689" t="inlineStr">
        <x:is>
          <x:t xml:space="preserve"/>
        </x:is>
      </x:c>
      <x:c r="H1689" t="inlineStr">
        <x:is>
          <x:t xml:space="preserve"/>
        </x:is>
      </x:c>
      <x:c r="I1689" t="n">
        <x:v>40</x:v>
      </x:c>
      <x:c r="J1689" t="n">
        <x:v>13</x:v>
      </x:c>
      <x:c r="K1689" t="n">
        <x:v>16</x:v>
      </x:c>
      <x:c r="L1689" t="n">
        <x:v>3</x:v>
      </x:c>
    </x:row>
    <x:row r="1690">
      <x:c r="A1690" s="10" t="n">
        <x:v>44058</x:v>
      </x:c>
      <x:c r="B1690" t="n">
        <x:v>12.3</x:v>
      </x:c>
      <x:c r="C1690" t="n">
        <x:v>12.16</x:v>
      </x:c>
      <x:c r="D1690" t="n">
        <x:v>12.16</x:v>
      </x:c>
      <x:c r="E1690" t="n">
        <x:v>31</x:v>
      </x:c>
      <x:c r="F1690" t="n">
        <x:v>6</x:v>
      </x:c>
      <x:c r="G1690" t="inlineStr">
        <x:is>
          <x:t xml:space="preserve"/>
        </x:is>
      </x:c>
      <x:c r="H1690" t="inlineStr">
        <x:is>
          <x:t xml:space="preserve"/>
        </x:is>
      </x:c>
      <x:c r="I1690" t="n">
        <x:v>78</x:v>
      </x:c>
      <x:c r="J1690" t="n">
        <x:v>40</x:v>
      </x:c>
      <x:c r="K1690" t="n">
        <x:v>30</x:v>
      </x:c>
      <x:c r="L1690" t="n">
        <x:v>16</x:v>
      </x:c>
    </x:row>
    <x:row r="1691">
      <x:c r="A1691" s="10" t="n">
        <x:v>44059</x:v>
      </x:c>
      <x:c r="B1691" t="n">
        <x:v>12.73</x:v>
      </x:c>
      <x:c r="C1691" t="n">
        <x:v>12.3</x:v>
      </x:c>
      <x:c r="D1691" t="n">
        <x:v>16</x:v>
      </x:c>
      <x:c r="E1691" t="n">
        <x:v>20</x:v>
      </x:c>
      <x:c r="F1691" t="n">
        <x:v>31</x:v>
      </x:c>
      <x:c r="G1691" t="inlineStr">
        <x:is>
          <x:t xml:space="preserve"/>
        </x:is>
      </x:c>
      <x:c r="H1691" t="inlineStr">
        <x:is>
          <x:t xml:space="preserve"/>
        </x:is>
      </x:c>
      <x:c r="I1691" t="n">
        <x:v>13</x:v>
      </x:c>
      <x:c r="J1691" t="n">
        <x:v>78</x:v>
      </x:c>
      <x:c r="K1691" t="n">
        <x:v>5</x:v>
      </x:c>
      <x:c r="L1691" t="n">
        <x:v>30</x:v>
      </x:c>
    </x:row>
    <x:row r="1692">
      <x:c r="A1692" s="10" t="n">
        <x:v>44060</x:v>
      </x:c>
      <x:c r="B1692" t="n">
        <x:v>12.27</x:v>
      </x:c>
      <x:c r="C1692" t="n">
        <x:v>12.73</x:v>
      </x:c>
      <x:c r="D1692" t="n">
        <x:v>12.16</x:v>
      </x:c>
      <x:c r="E1692" t="n">
        <x:v>2</x:v>
      </x:c>
      <x:c r="F1692" t="n">
        <x:v>20</x:v>
      </x:c>
      <x:c r="G1692" t="inlineStr">
        <x:is>
          <x:t xml:space="preserve"/>
        </x:is>
      </x:c>
      <x:c r="H1692" t="inlineStr">
        <x:is>
          <x:t xml:space="preserve"/>
        </x:is>
      </x:c>
      <x:c r="I1692" t="n">
        <x:v>4</x:v>
      </x:c>
      <x:c r="J1692" t="n">
        <x:v>13</x:v>
      </x:c>
      <x:c r="K1692" t="n">
        <x:v>3</x:v>
      </x:c>
      <x:c r="L1692" t="n">
        <x:v>5</x:v>
      </x:c>
    </x:row>
    <x:row r="1693">
      <x:c r="A1693" s="10" t="n">
        <x:v>44061</x:v>
      </x:c>
      <x:c r="B1693" t="n">
        <x:v>12.24</x:v>
      </x:c>
      <x:c r="C1693" t="n">
        <x:v>12.27</x:v>
      </x:c>
      <x:c r="D1693" t="n">
        <x:v>12.3</x:v>
      </x:c>
      <x:c r="E1693" t="n">
        <x:v>3</x:v>
      </x:c>
      <x:c r="F1693" t="n">
        <x:v>2</x:v>
      </x:c>
      <x:c r="G1693" t="inlineStr">
        <x:is>
          <x:t xml:space="preserve"/>
        </x:is>
      </x:c>
      <x:c r="H1693" t="inlineStr">
        <x:is>
          <x:t xml:space="preserve"/>
        </x:is>
      </x:c>
      <x:c r="I1693" t="n">
        <x:v>8</x:v>
      </x:c>
      <x:c r="J1693" t="n">
        <x:v>4</x:v>
      </x:c>
      <x:c r="K1693" t="n">
        <x:v>9</x:v>
      </x:c>
      <x:c r="L1693" t="n">
        <x:v>3</x:v>
      </x:c>
    </x:row>
    <x:row r="1694">
      <x:c r="A1694" s="10" t="n">
        <x:v>44062</x:v>
      </x:c>
      <x:c r="B1694" t="n">
        <x:v>12.37</x:v>
      </x:c>
      <x:c r="C1694" t="n">
        <x:v>12.24</x:v>
      </x:c>
      <x:c r="D1694" t="n">
        <x:v>12.73</x:v>
      </x:c>
      <x:c r="E1694" t="n">
        <x:v>16</x:v>
      </x:c>
      <x:c r="F1694" t="n">
        <x:v>3</x:v>
      </x:c>
      <x:c r="G1694" t="inlineStr">
        <x:is>
          <x:t xml:space="preserve"/>
        </x:is>
      </x:c>
      <x:c r="H1694" t="inlineStr">
        <x:is>
          <x:t xml:space="preserve"/>
        </x:is>
      </x:c>
      <x:c r="I1694" t="n">
        <x:v>33</x:v>
      </x:c>
      <x:c r="J1694" t="n">
        <x:v>8</x:v>
      </x:c>
      <x:c r="K1694" t="n">
        <x:v>30</x:v>
      </x:c>
      <x:c r="L1694" t="n">
        <x:v>9</x:v>
      </x:c>
    </x:row>
    <x:row r="1695">
      <x:c r="A1695" s="10" t="n">
        <x:v>44063</x:v>
      </x:c>
      <x:c r="B1695" t="inlineStr">
        <x:is>
          <x:t xml:space="preserve"/>
        </x:is>
      </x:c>
      <x:c r="C1695" t="n">
        <x:v>12.37</x:v>
      </x:c>
      <x:c r="D1695" t="n">
        <x:v>12.27</x:v>
      </x:c>
      <x:c r="E1695" t="n">
        <x:v>0</x:v>
      </x:c>
      <x:c r="F1695" t="n">
        <x:v>16</x:v>
      </x:c>
      <x:c r="G1695" t="inlineStr">
        <x:is>
          <x:t xml:space="preserve"/>
        </x:is>
      </x:c>
      <x:c r="H1695" t="inlineStr">
        <x:is>
          <x:t xml:space="preserve"/>
        </x:is>
      </x:c>
      <x:c r="I1695" t="n">
        <x:v>0</x:v>
      </x:c>
      <x:c r="J1695" t="n">
        <x:v>33</x:v>
      </x:c>
      <x:c r="K1695" t="n">
        <x:v>0</x:v>
      </x:c>
      <x:c r="L1695" t="n">
        <x:v>30</x:v>
      </x:c>
    </x:row>
    <x:row r="1696">
      <x:c r="A1696" s="10" t="n">
        <x:v>44064</x:v>
      </x:c>
      <x:c r="B1696" t="n">
        <x:v>12.95</x:v>
      </x:c>
      <x:c r="C1696" t="inlineStr">
        <x:is>
          <x:t xml:space="preserve"/>
        </x:is>
      </x:c>
      <x:c r="D1696" t="n">
        <x:v>12.24</x:v>
      </x:c>
      <x:c r="E1696" t="n">
        <x:v>0</x:v>
      </x:c>
      <x:c r="F1696" t="n">
        <x:v>0</x:v>
      </x:c>
      <x:c r="G1696" t="inlineStr">
        <x:is>
          <x:t xml:space="preserve"/>
        </x:is>
      </x:c>
      <x:c r="H1696" t="inlineStr">
        <x:is>
          <x:t xml:space="preserve"/>
        </x:is>
      </x:c>
      <x:c r="I1696" t="n">
        <x:v>2</x:v>
      </x:c>
      <x:c r="J1696" t="n">
        <x:v>0</x:v>
      </x:c>
      <x:c r="K1696" t="n">
        <x:v>5</x:v>
      </x:c>
      <x:c r="L1696" t="n">
        <x:v>0</x:v>
      </x:c>
    </x:row>
    <x:row r="1697">
      <x:c r="A1697" s="10" t="n">
        <x:v>44065</x:v>
      </x:c>
      <x:c r="B1697" t="n">
        <x:v>15.85</x:v>
      </x:c>
      <x:c r="C1697" t="n">
        <x:v>12.95</x:v>
      </x:c>
      <x:c r="D1697" t="n">
        <x:v>12.37</x:v>
      </x:c>
      <x:c r="E1697" t="n">
        <x:v>0</x:v>
      </x:c>
      <x:c r="F1697" t="n">
        <x:v>0</x:v>
      </x:c>
      <x:c r="G1697" t="inlineStr">
        <x:is>
          <x:t xml:space="preserve"/>
        </x:is>
      </x:c>
      <x:c r="H1697" t="inlineStr">
        <x:is>
          <x:t xml:space="preserve"/>
        </x:is>
      </x:c>
      <x:c r="I1697" t="n">
        <x:v>0</x:v>
      </x:c>
      <x:c r="J1697" t="n">
        <x:v>2</x:v>
      </x:c>
      <x:c r="K1697" t="n">
        <x:v>0</x:v>
      </x:c>
      <x:c r="L1697" t="n">
        <x:v>5</x:v>
      </x:c>
    </x:row>
    <x:row r="1698">
      <x:c r="A1698" s="10" t="n">
        <x:v>44066</x:v>
      </x:c>
      <x:c r="B1698" t="n">
        <x:v>12.16</x:v>
      </x:c>
      <x:c r="C1698" t="n">
        <x:v>15.85</x:v>
      </x:c>
      <x:c r="D1698" t="inlineStr">
        <x:is>
          <x:t xml:space="preserve"/>
        </x:is>
      </x:c>
      <x:c r="E1698" t="n">
        <x:v>0</x:v>
      </x:c>
      <x:c r="F1698" t="n">
        <x:v>0</x:v>
      </x:c>
      <x:c r="G1698" t="inlineStr">
        <x:is>
          <x:t xml:space="preserve"/>
        </x:is>
      </x:c>
      <x:c r="H1698" t="inlineStr">
        <x:is>
          <x:t xml:space="preserve"/>
        </x:is>
      </x:c>
      <x:c r="I1698" t="n">
        <x:v>0</x:v>
      </x:c>
      <x:c r="J1698" t="n">
        <x:v>0</x:v>
      </x:c>
      <x:c r="K1698" t="n">
        <x:v>0</x:v>
      </x:c>
      <x:c r="L1698" t="n">
        <x:v>0</x:v>
      </x:c>
    </x:row>
    <x:row r="1699">
      <x:c r="A1699" s="10" t="n">
        <x:v>44067</x:v>
      </x:c>
      <x:c r="B1699" t="n">
        <x:v>12.16</x:v>
      </x:c>
      <x:c r="C1699" t="n">
        <x:v>12.16</x:v>
      </x:c>
      <x:c r="D1699" t="n">
        <x:v>12.95</x:v>
      </x:c>
      <x:c r="E1699" t="n">
        <x:v>0</x:v>
      </x:c>
      <x:c r="F1699" t="n">
        <x:v>0</x:v>
      </x:c>
      <x:c r="G1699" t="inlineStr">
        <x:is>
          <x:t xml:space="preserve"/>
        </x:is>
      </x:c>
      <x:c r="H1699" t="inlineStr">
        <x:is>
          <x:t xml:space="preserve"/>
        </x:is>
      </x:c>
      <x:c r="I1699" t="n">
        <x:v>0</x:v>
      </x:c>
      <x:c r="J1699" t="n">
        <x:v>0</x:v>
      </x:c>
      <x:c r="K1699" t="n">
        <x:v>0</x:v>
      </x:c>
      <x:c r="L1699" t="n">
        <x:v>0</x:v>
      </x:c>
    </x:row>
    <x:row r="1700">
      <x:c r="A1700" s="10" t="n">
        <x:v>44068</x:v>
      </x:c>
      <x:c r="B1700" t="n">
        <x:v>21.16</x:v>
      </x:c>
      <x:c r="C1700" t="n">
        <x:v>12.16</x:v>
      </x:c>
      <x:c r="D1700" t="n">
        <x:v>15.85</x:v>
      </x:c>
      <x:c r="E1700" t="n">
        <x:v>1</x:v>
      </x:c>
      <x:c r="F1700" t="n">
        <x:v>0</x:v>
      </x:c>
      <x:c r="G1700" t="inlineStr">
        <x:is>
          <x:t xml:space="preserve"/>
        </x:is>
      </x:c>
      <x:c r="H1700" t="inlineStr">
        <x:is>
          <x:t xml:space="preserve"/>
        </x:is>
      </x:c>
      <x:c r="I1700" t="n">
        <x:v>0</x:v>
      </x:c>
      <x:c r="J1700" t="n">
        <x:v>0</x:v>
      </x:c>
      <x:c r="K1700" t="n">
        <x:v>1</x:v>
      </x:c>
      <x:c r="L1700" t="n">
        <x:v>0</x:v>
      </x:c>
    </x:row>
    <x:row r="1701">
      <x:c r="A1701" s="10" t="n">
        <x:v>44069</x:v>
      </x:c>
      <x:c r="B1701" t="n">
        <x:v>12.16</x:v>
      </x:c>
      <x:c r="C1701" t="n">
        <x:v>21.16</x:v>
      </x:c>
      <x:c r="D1701" t="n">
        <x:v>12.16</x:v>
      </x:c>
      <x:c r="E1701" t="n">
        <x:v>0</x:v>
      </x:c>
      <x:c r="F1701" t="n">
        <x:v>1</x:v>
      </x:c>
      <x:c r="G1701" t="inlineStr">
        <x:is>
          <x:t xml:space="preserve"/>
        </x:is>
      </x:c>
      <x:c r="H1701" t="inlineStr">
        <x:is>
          <x:t xml:space="preserve"/>
        </x:is>
      </x:c>
      <x:c r="I1701" t="n">
        <x:v>0</x:v>
      </x:c>
      <x:c r="J1701" t="n">
        <x:v>0</x:v>
      </x:c>
      <x:c r="K1701" t="n">
        <x:v>1</x:v>
      </x:c>
      <x:c r="L1701" t="n">
        <x:v>1</x:v>
      </x:c>
    </x:row>
    <x:row r="1702">
      <x:c r="A1702" s="10" t="n">
        <x:v>44070</x:v>
      </x:c>
      <x:c r="B1702" t="n">
        <x:v>12.16</x:v>
      </x:c>
      <x:c r="C1702" t="n">
        <x:v>12.16</x:v>
      </x:c>
      <x:c r="D1702" t="n">
        <x:v>12.16</x:v>
      </x:c>
      <x:c r="E1702" t="n">
        <x:v>0</x:v>
      </x:c>
      <x:c r="F1702" t="n">
        <x:v>0</x:v>
      </x:c>
      <x:c r="G1702" t="inlineStr">
        <x:is>
          <x:t xml:space="preserve"/>
        </x:is>
      </x:c>
      <x:c r="H1702" t="inlineStr">
        <x:is>
          <x:t xml:space="preserve"/>
        </x:is>
      </x:c>
      <x:c r="I1702" t="n">
        <x:v>0</x:v>
      </x:c>
      <x:c r="J1702" t="n">
        <x:v>0</x:v>
      </x:c>
      <x:c r="K1702" t="n">
        <x:v>0</x:v>
      </x:c>
      <x:c r="L1702" t="n">
        <x:v>1</x:v>
      </x:c>
    </x:row>
    <x:row r="1703">
      <x:c r="A1703" s="10" t="n">
        <x:v>44071</x:v>
      </x:c>
      <x:c r="B1703" t="n">
        <x:v>12.16</x:v>
      </x:c>
      <x:c r="C1703" t="n">
        <x:v>12.16</x:v>
      </x:c>
      <x:c r="D1703" t="n">
        <x:v>21.16</x:v>
      </x:c>
      <x:c r="E1703" t="n">
        <x:v>0</x:v>
      </x:c>
      <x:c r="F1703" t="n">
        <x:v>0</x:v>
      </x:c>
      <x:c r="G1703" t="inlineStr">
        <x:is>
          <x:t xml:space="preserve"/>
        </x:is>
      </x:c>
      <x:c r="H1703" t="inlineStr">
        <x:is>
          <x:t xml:space="preserve"/>
        </x:is>
      </x:c>
      <x:c r="I1703" t="n">
        <x:v>0</x:v>
      </x:c>
      <x:c r="J1703" t="n">
        <x:v>0</x:v>
      </x:c>
      <x:c r="K1703" t="n">
        <x:v>0</x:v>
      </x:c>
      <x:c r="L1703" t="n">
        <x:v>0</x:v>
      </x:c>
    </x:row>
    <x:row r="1704">
      <x:c r="A1704" s="10" t="n">
        <x:v>44072</x:v>
      </x:c>
      <x:c r="B1704" t="n">
        <x:v>12.16</x:v>
      </x:c>
      <x:c r="C1704" t="n">
        <x:v>12.16</x:v>
      </x:c>
      <x:c r="D1704" t="n">
        <x:v>12.16</x:v>
      </x:c>
      <x:c r="E1704" t="n">
        <x:v>10</x:v>
      </x:c>
      <x:c r="F1704" t="n">
        <x:v>0</x:v>
      </x:c>
      <x:c r="G1704" t="inlineStr">
        <x:is>
          <x:t xml:space="preserve"/>
        </x:is>
      </x:c>
      <x:c r="H1704" t="inlineStr">
        <x:is>
          <x:t xml:space="preserve"/>
        </x:is>
      </x:c>
      <x:c r="I1704" t="n">
        <x:v>2</x:v>
      </x:c>
      <x:c r="J1704" t="n">
        <x:v>0</x:v>
      </x:c>
      <x:c r="K1704" t="n">
        <x:v>0</x:v>
      </x:c>
      <x:c r="L1704" t="n">
        <x:v>0</x:v>
      </x:c>
    </x:row>
    <x:row r="1705">
      <x:c r="A1705" s="10" t="n">
        <x:v>44073</x:v>
      </x:c>
      <x:c r="B1705" t="inlineStr">
        <x:is>
          <x:t xml:space="preserve"/>
        </x:is>
      </x:c>
      <x:c r="C1705" t="n">
        <x:v>12.16</x:v>
      </x:c>
      <x:c r="D1705" t="n">
        <x:v>12.16</x:v>
      </x:c>
      <x:c r="E1705" t="n">
        <x:v>3</x:v>
      </x:c>
      <x:c r="F1705" t="n">
        <x:v>10</x:v>
      </x:c>
      <x:c r="G1705" t="inlineStr">
        <x:is>
          <x:t xml:space="preserve"/>
        </x:is>
      </x:c>
      <x:c r="H1705" t="inlineStr">
        <x:is>
          <x:t xml:space="preserve"/>
        </x:is>
      </x:c>
      <x:c r="I1705" t="n">
        <x:v>5</x:v>
      </x:c>
      <x:c r="J1705" t="n">
        <x:v>2</x:v>
      </x:c>
      <x:c r="K1705" t="n">
        <x:v>1</x:v>
      </x:c>
      <x:c r="L1705" t="n">
        <x:v>0</x:v>
      </x:c>
    </x:row>
    <x:row r="1706">
      <x:c r="A1706" s="10" t="n">
        <x:v>44074</x:v>
      </x:c>
      <x:c r="B1706" t="n">
        <x:v>12.16</x:v>
      </x:c>
      <x:c r="C1706" t="inlineStr">
        <x:is>
          <x:t xml:space="preserve"/>
        </x:is>
      </x:c>
      <x:c r="D1706" t="n">
        <x:v>12.16</x:v>
      </x:c>
      <x:c r="E1706" t="n">
        <x:v>0</x:v>
      </x:c>
      <x:c r="F1706" t="n">
        <x:v>3</x:v>
      </x:c>
      <x:c r="G1706" t="inlineStr">
        <x:is>
          <x:t xml:space="preserve"/>
        </x:is>
      </x:c>
      <x:c r="H1706" t="inlineStr">
        <x:is>
          <x:t xml:space="preserve"/>
        </x:is>
      </x:c>
      <x:c r="I1706" t="n">
        <x:v>4</x:v>
      </x:c>
      <x:c r="J1706" t="n">
        <x:v>5</x:v>
      </x:c>
      <x:c r="K1706" t="n">
        <x:v>0</x:v>
      </x:c>
      <x:c r="L1706" t="n">
        <x:v>1</x:v>
      </x:c>
    </x:row>
    <x:row r="1707">
      <x:c r="A1707" s="10" t="n">
        <x:v>44075</x:v>
      </x:c>
      <x:c r="B1707" t="n">
        <x:v>12.16</x:v>
      </x:c>
      <x:c r="C1707" t="n">
        <x:v>12.16</x:v>
      </x:c>
      <x:c r="D1707" t="n">
        <x:v>12.16</x:v>
      </x:c>
      <x:c r="E1707" t="n">
        <x:v>2</x:v>
      </x:c>
      <x:c r="F1707" t="n">
        <x:v>0</x:v>
      </x:c>
      <x:c r="G1707" t="inlineStr">
        <x:is>
          <x:t xml:space="preserve"/>
        </x:is>
      </x:c>
      <x:c r="H1707" t="inlineStr">
        <x:is>
          <x:t xml:space="preserve"/>
        </x:is>
      </x:c>
      <x:c r="I1707" t="n">
        <x:v>1</x:v>
      </x:c>
      <x:c r="J1707" t="n">
        <x:v>4</x:v>
      </x:c>
      <x:c r="K1707" t="n">
        <x:v>5</x:v>
      </x:c>
      <x:c r="L1707" t="n">
        <x:v>0</x:v>
      </x:c>
    </x:row>
    <x:row r="1708">
      <x:c r="A1708" s="10" t="n">
        <x:v>44076</x:v>
      </x:c>
      <x:c r="B1708" t="n">
        <x:v>12.16</x:v>
      </x:c>
      <x:c r="C1708" t="n">
        <x:v>12.16</x:v>
      </x:c>
      <x:c r="D1708" t="inlineStr">
        <x:is>
          <x:t xml:space="preserve"/>
        </x:is>
      </x:c>
      <x:c r="E1708" t="n">
        <x:v>0</x:v>
      </x:c>
      <x:c r="F1708" t="n">
        <x:v>2</x:v>
      </x:c>
      <x:c r="G1708" t="inlineStr">
        <x:is>
          <x:t xml:space="preserve"/>
        </x:is>
      </x:c>
      <x:c r="H1708" t="inlineStr">
        <x:is>
          <x:t xml:space="preserve"/>
        </x:is>
      </x:c>
      <x:c r="I1708" t="n">
        <x:v>0</x:v>
      </x:c>
      <x:c r="J1708" t="n">
        <x:v>1</x:v>
      </x:c>
      <x:c r="K1708" t="n">
        <x:v>1</x:v>
      </x:c>
      <x:c r="L1708" t="n">
        <x:v>5</x:v>
      </x:c>
    </x:row>
    <x:row r="1709">
      <x:c r="A1709" s="10" t="n">
        <x:v>44077</x:v>
      </x:c>
      <x:c r="B1709" t="n">
        <x:v>12.16</x:v>
      </x:c>
      <x:c r="C1709" t="n">
        <x:v>12.16</x:v>
      </x:c>
      <x:c r="D1709" t="n">
        <x:v>12.16</x:v>
      </x:c>
      <x:c r="E1709" t="n">
        <x:v>16</x:v>
      </x:c>
      <x:c r="F1709" t="n">
        <x:v>0</x:v>
      </x:c>
      <x:c r="G1709" t="inlineStr">
        <x:is>
          <x:t xml:space="preserve"/>
        </x:is>
      </x:c>
      <x:c r="H1709" t="inlineStr">
        <x:is>
          <x:t xml:space="preserve"/>
        </x:is>
      </x:c>
      <x:c r="I1709" t="n">
        <x:v>3</x:v>
      </x:c>
      <x:c r="J1709" t="n">
        <x:v>0</x:v>
      </x:c>
      <x:c r="K1709" t="n">
        <x:v>0</x:v>
      </x:c>
      <x:c r="L1709" t="n">
        <x:v>1</x:v>
      </x:c>
    </x:row>
    <x:row r="1710">
      <x:c r="A1710" s="10" t="n">
        <x:v>44078</x:v>
      </x:c>
      <x:c r="B1710" t="n">
        <x:v>12.16</x:v>
      </x:c>
      <x:c r="C1710" t="n">
        <x:v>12.16</x:v>
      </x:c>
      <x:c r="D1710" t="n">
        <x:v>12.16</x:v>
      </x:c>
      <x:c r="E1710" t="n">
        <x:v>0</x:v>
      </x:c>
      <x:c r="F1710" t="n">
        <x:v>16</x:v>
      </x:c>
      <x:c r="G1710" t="inlineStr">
        <x:is>
          <x:t xml:space="preserve"/>
        </x:is>
      </x:c>
      <x:c r="H1710" t="inlineStr">
        <x:is>
          <x:t xml:space="preserve"/>
        </x:is>
      </x:c>
      <x:c r="I1710" t="n">
        <x:v>1</x:v>
      </x:c>
      <x:c r="J1710" t="n">
        <x:v>3</x:v>
      </x:c>
      <x:c r="K1710" t="n">
        <x:v>0</x:v>
      </x:c>
      <x:c r="L1710" t="n">
        <x:v>0</x:v>
      </x:c>
    </x:row>
    <x:row r="1711">
      <x:c r="A1711" s="10" t="n">
        <x:v>44079</x:v>
      </x:c>
      <x:c r="B1711" t="n">
        <x:v>12.16</x:v>
      </x:c>
      <x:c r="C1711" t="n">
        <x:v>12.16</x:v>
      </x:c>
      <x:c r="D1711" t="n">
        <x:v>12.16</x:v>
      </x:c>
      <x:c r="E1711" t="n">
        <x:v>0</x:v>
      </x:c>
      <x:c r="F1711" t="n">
        <x:v>0</x:v>
      </x:c>
      <x:c r="G1711" t="inlineStr">
        <x:is>
          <x:t xml:space="preserve"/>
        </x:is>
      </x:c>
      <x:c r="H1711" t="inlineStr">
        <x:is>
          <x:t xml:space="preserve"/>
        </x:is>
      </x:c>
      <x:c r="I1711" t="n">
        <x:v>1</x:v>
      </x:c>
      <x:c r="J1711" t="n">
        <x:v>1</x:v>
      </x:c>
      <x:c r="K1711" t="n">
        <x:v>1</x:v>
      </x:c>
      <x:c r="L1711" t="n">
        <x:v>0</x:v>
      </x:c>
    </x:row>
    <x:row r="1712">
      <x:c r="A1712" s="10" t="n">
        <x:v>44080</x:v>
      </x:c>
      <x:c r="B1712" t="n">
        <x:v>12.16</x:v>
      </x:c>
      <x:c r="C1712" t="n">
        <x:v>12.16</x:v>
      </x:c>
      <x:c r="D1712" t="n">
        <x:v>12.16</x:v>
      </x:c>
      <x:c r="E1712" t="n">
        <x:v>2</x:v>
      </x:c>
      <x:c r="F1712" t="n">
        <x:v>0</x:v>
      </x:c>
      <x:c r="G1712" t="inlineStr">
        <x:is>
          <x:t xml:space="preserve"/>
        </x:is>
      </x:c>
      <x:c r="H1712" t="inlineStr">
        <x:is>
          <x:t xml:space="preserve"/>
        </x:is>
      </x:c>
      <x:c r="I1712" t="n">
        <x:v>8</x:v>
      </x:c>
      <x:c r="J1712" t="n">
        <x:v>1</x:v>
      </x:c>
      <x:c r="K1712" t="n">
        <x:v>15</x:v>
      </x:c>
      <x:c r="L1712" t="n">
        <x:v>1</x:v>
      </x:c>
    </x:row>
    <x:row r="1713">
      <x:c r="A1713" s="10" t="n">
        <x:v>44081</x:v>
      </x:c>
      <x:c r="B1713" t="n">
        <x:v>12.19</x:v>
      </x:c>
      <x:c r="C1713" t="n">
        <x:v>12.16</x:v>
      </x:c>
      <x:c r="D1713" t="n">
        <x:v>12.16</x:v>
      </x:c>
      <x:c r="E1713" t="n">
        <x:v>1</x:v>
      </x:c>
      <x:c r="F1713" t="n">
        <x:v>2</x:v>
      </x:c>
      <x:c r="G1713" t="inlineStr">
        <x:is>
          <x:t xml:space="preserve"/>
        </x:is>
      </x:c>
      <x:c r="H1713" t="inlineStr">
        <x:is>
          <x:t xml:space="preserve"/>
        </x:is>
      </x:c>
      <x:c r="I1713" t="n">
        <x:v>3</x:v>
      </x:c>
      <x:c r="J1713" t="n">
        <x:v>8</x:v>
      </x:c>
      <x:c r="K1713" t="n">
        <x:v>5</x:v>
      </x:c>
      <x:c r="L1713" t="n">
        <x:v>15</x:v>
      </x:c>
    </x:row>
    <x:row r="1714">
      <x:c r="A1714" s="10" t="n">
        <x:v>44082</x:v>
      </x:c>
      <x:c r="B1714" t="n">
        <x:v>13.37</x:v>
      </x:c>
      <x:c r="C1714" t="n">
        <x:v>12.19</x:v>
      </x:c>
      <x:c r="D1714" t="n">
        <x:v>12.16</x:v>
      </x:c>
      <x:c r="E1714" t="n">
        <x:v>10</x:v>
      </x:c>
      <x:c r="F1714" t="n">
        <x:v>1</x:v>
      </x:c>
      <x:c r="G1714" t="inlineStr">
        <x:is>
          <x:t xml:space="preserve"/>
        </x:is>
      </x:c>
      <x:c r="H1714" t="inlineStr">
        <x:is>
          <x:t xml:space="preserve"/>
        </x:is>
      </x:c>
      <x:c r="I1714" t="n">
        <x:v>15</x:v>
      </x:c>
      <x:c r="J1714" t="n">
        <x:v>3</x:v>
      </x:c>
      <x:c r="K1714" t="n">
        <x:v>58</x:v>
      </x:c>
      <x:c r="L1714" t="n">
        <x:v>5</x:v>
      </x:c>
    </x:row>
    <x:row r="1715">
      <x:c r="A1715" s="10" t="n">
        <x:v>44083</x:v>
      </x:c>
      <x:c r="B1715" t="n">
        <x:v>12.19</x:v>
      </x:c>
      <x:c r="C1715" t="n">
        <x:v>13.37</x:v>
      </x:c>
      <x:c r="D1715" t="n">
        <x:v>12.16</x:v>
      </x:c>
      <x:c r="E1715" t="n">
        <x:v>0</x:v>
      </x:c>
      <x:c r="F1715" t="n">
        <x:v>10</x:v>
      </x:c>
      <x:c r="G1715" t="inlineStr">
        <x:is>
          <x:t xml:space="preserve"/>
        </x:is>
      </x:c>
      <x:c r="H1715" t="inlineStr">
        <x:is>
          <x:t xml:space="preserve"/>
        </x:is>
      </x:c>
      <x:c r="I1715" t="n">
        <x:v>0</x:v>
      </x:c>
      <x:c r="J1715" t="n">
        <x:v>15</x:v>
      </x:c>
      <x:c r="K1715" t="n">
        <x:v>0</x:v>
      </x:c>
      <x:c r="L1715" t="n">
        <x:v>58</x:v>
      </x:c>
    </x:row>
    <x:row r="1716">
      <x:c r="A1716" s="10" t="n">
        <x:v>44084</x:v>
      </x:c>
      <x:c r="B1716" t="n">
        <x:v>12.19</x:v>
      </x:c>
      <x:c r="C1716" t="n">
        <x:v>12.19</x:v>
      </x:c>
      <x:c r="D1716" t="n">
        <x:v>12.19</x:v>
      </x:c>
      <x:c r="E1716" t="n">
        <x:v>5</x:v>
      </x:c>
      <x:c r="F1716" t="n">
        <x:v>0</x:v>
      </x:c>
      <x:c r="G1716" t="inlineStr">
        <x:is>
          <x:t xml:space="preserve"/>
        </x:is>
      </x:c>
      <x:c r="H1716" t="inlineStr">
        <x:is>
          <x:t xml:space="preserve"/>
        </x:is>
      </x:c>
      <x:c r="I1716" t="n">
        <x:v>1</x:v>
      </x:c>
      <x:c r="J1716" t="n">
        <x:v>0</x:v>
      </x:c>
      <x:c r="K1716" t="n">
        <x:v>11</x:v>
      </x:c>
      <x:c r="L1716" t="n">
        <x:v>0</x:v>
      </x:c>
    </x:row>
    <x:row r="1717">
      <x:c r="A1717" s="10" t="n">
        <x:v>44085</x:v>
      </x:c>
      <x:c r="B1717" t="n">
        <x:v>12.27</x:v>
      </x:c>
      <x:c r="C1717" t="n">
        <x:v>12.19</x:v>
      </x:c>
      <x:c r="D1717" t="n">
        <x:v>13.37</x:v>
      </x:c>
      <x:c r="E1717" t="n">
        <x:v>4</x:v>
      </x:c>
      <x:c r="F1717" t="n">
        <x:v>5</x:v>
      </x:c>
      <x:c r="G1717" t="inlineStr">
        <x:is>
          <x:t xml:space="preserve"/>
        </x:is>
      </x:c>
      <x:c r="H1717" t="inlineStr">
        <x:is>
          <x:t xml:space="preserve"/>
        </x:is>
      </x:c>
      <x:c r="I1717" t="n">
        <x:v>21</x:v>
      </x:c>
      <x:c r="J1717" t="n">
        <x:v>1</x:v>
      </x:c>
      <x:c r="K1717" t="n">
        <x:v>10</x:v>
      </x:c>
      <x:c r="L1717" t="n">
        <x:v>11</x:v>
      </x:c>
    </x:row>
    <x:row r="1718">
      <x:c r="A1718" s="10" t="n">
        <x:v>44086</x:v>
      </x:c>
      <x:c r="B1718" t="n">
        <x:v>12.19</x:v>
      </x:c>
      <x:c r="C1718" t="n">
        <x:v>12.27</x:v>
      </x:c>
      <x:c r="D1718" t="n">
        <x:v>12.19</x:v>
      </x:c>
      <x:c r="E1718" t="n">
        <x:v>1</x:v>
      </x:c>
      <x:c r="F1718" t="n">
        <x:v>4</x:v>
      </x:c>
      <x:c r="G1718" t="inlineStr">
        <x:is>
          <x:t xml:space="preserve"/>
        </x:is>
      </x:c>
      <x:c r="H1718" t="inlineStr">
        <x:is>
          <x:t xml:space="preserve"/>
        </x:is>
      </x:c>
      <x:c r="I1718" t="n">
        <x:v>1</x:v>
      </x:c>
      <x:c r="J1718" t="n">
        <x:v>21</x:v>
      </x:c>
      <x:c r="K1718" t="n">
        <x:v>0</x:v>
      </x:c>
      <x:c r="L1718" t="n">
        <x:v>10</x:v>
      </x:c>
    </x:row>
    <x:row r="1719">
      <x:c r="A1719" s="10" t="n">
        <x:v>44087</x:v>
      </x:c>
      <x:c r="B1719" t="n">
        <x:v>12.19</x:v>
      </x:c>
      <x:c r="C1719" t="n">
        <x:v>12.19</x:v>
      </x:c>
      <x:c r="D1719" t="n">
        <x:v>12.19</x:v>
      </x:c>
      <x:c r="E1719" t="n">
        <x:v>0</x:v>
      </x:c>
      <x:c r="F1719" t="n">
        <x:v>1</x:v>
      </x:c>
      <x:c r="G1719" t="inlineStr">
        <x:is>
          <x:t xml:space="preserve"/>
        </x:is>
      </x:c>
      <x:c r="H1719" t="inlineStr">
        <x:is>
          <x:t xml:space="preserve"/>
        </x:is>
      </x:c>
      <x:c r="I1719" t="n">
        <x:v>0</x:v>
      </x:c>
      <x:c r="J1719" t="n">
        <x:v>1</x:v>
      </x:c>
      <x:c r="K1719" t="n">
        <x:v>0</x:v>
      </x:c>
      <x:c r="L1719" t="n">
        <x:v>0</x:v>
      </x:c>
    </x:row>
    <x:row r="1720">
      <x:c r="A1720" s="10" t="n">
        <x:v>44088</x:v>
      </x:c>
      <x:c r="B1720" t="n">
        <x:v>12.19</x:v>
      </x:c>
      <x:c r="C1720" t="n">
        <x:v>12.19</x:v>
      </x:c>
      <x:c r="D1720" t="n">
        <x:v>12.27</x:v>
      </x:c>
      <x:c r="E1720" t="n">
        <x:v>12</x:v>
      </x:c>
      <x:c r="F1720" t="n">
        <x:v>0</x:v>
      </x:c>
      <x:c r="G1720" t="inlineStr">
        <x:is>
          <x:t xml:space="preserve"/>
        </x:is>
      </x:c>
      <x:c r="H1720" t="inlineStr">
        <x:is>
          <x:t xml:space="preserve"/>
        </x:is>
      </x:c>
      <x:c r="I1720" t="n">
        <x:v>18</x:v>
      </x:c>
      <x:c r="J1720" t="n">
        <x:v>0</x:v>
      </x:c>
      <x:c r="K1720" t="n">
        <x:v>16</x:v>
      </x:c>
      <x:c r="L1720" t="n">
        <x:v>0</x:v>
      </x:c>
    </x:row>
    <x:row r="1721">
      <x:c r="A1721" s="10" t="n">
        <x:v>44089</x:v>
      </x:c>
      <x:c r="B1721" t="n">
        <x:v>12.19</x:v>
      </x:c>
      <x:c r="C1721" t="n">
        <x:v>12.19</x:v>
      </x:c>
      <x:c r="D1721" t="n">
        <x:v>12.19</x:v>
      </x:c>
      <x:c r="E1721" t="n">
        <x:v>12</x:v>
      </x:c>
      <x:c r="F1721" t="n">
        <x:v>12</x:v>
      </x:c>
      <x:c r="G1721" t="inlineStr">
        <x:is>
          <x:t xml:space="preserve"/>
        </x:is>
      </x:c>
      <x:c r="H1721" t="inlineStr">
        <x:is>
          <x:t xml:space="preserve"/>
        </x:is>
      </x:c>
      <x:c r="I1721" t="n">
        <x:v>16</x:v>
      </x:c>
      <x:c r="J1721" t="n">
        <x:v>18</x:v>
      </x:c>
      <x:c r="K1721" t="n">
        <x:v>12</x:v>
      </x:c>
      <x:c r="L1721" t="n">
        <x:v>16</x:v>
      </x:c>
    </x:row>
    <x:row r="1722">
      <x:c r="A1722" s="10" t="n">
        <x:v>44090</x:v>
      </x:c>
      <x:c r="B1722" t="n">
        <x:v>12.19</x:v>
      </x:c>
      <x:c r="C1722" t="n">
        <x:v>12.19</x:v>
      </x:c>
      <x:c r="D1722" t="n">
        <x:v>12.19</x:v>
      </x:c>
      <x:c r="E1722" t="n">
        <x:v>0</x:v>
      </x:c>
      <x:c r="F1722" t="n">
        <x:v>12</x:v>
      </x:c>
      <x:c r="G1722" t="inlineStr">
        <x:is>
          <x:t xml:space="preserve"/>
        </x:is>
      </x:c>
      <x:c r="H1722" t="inlineStr">
        <x:is>
          <x:t xml:space="preserve"/>
        </x:is>
      </x:c>
      <x:c r="I1722" t="n">
        <x:v>1</x:v>
      </x:c>
      <x:c r="J1722" t="n">
        <x:v>16</x:v>
      </x:c>
      <x:c r="K1722" t="n">
        <x:v>0</x:v>
      </x:c>
      <x:c r="L1722" t="n">
        <x:v>12</x:v>
      </x:c>
    </x:row>
    <x:row r="1723">
      <x:c r="A1723" s="10" t="n">
        <x:v>44091</x:v>
      </x:c>
      <x:c r="B1723" t="n">
        <x:v>12.19</x:v>
      </x:c>
      <x:c r="C1723" t="n">
        <x:v>12.19</x:v>
      </x:c>
      <x:c r="D1723" t="n">
        <x:v>12.19</x:v>
      </x:c>
      <x:c r="E1723" t="n">
        <x:v>0</x:v>
      </x:c>
      <x:c r="F1723" t="n">
        <x:v>0</x:v>
      </x:c>
      <x:c r="G1723" t="inlineStr">
        <x:is>
          <x:t xml:space="preserve"/>
        </x:is>
      </x:c>
      <x:c r="H1723" t="inlineStr">
        <x:is>
          <x:t xml:space="preserve"/>
        </x:is>
      </x:c>
      <x:c r="I1723" t="n">
        <x:v>1</x:v>
      </x:c>
      <x:c r="J1723" t="n">
        <x:v>1</x:v>
      </x:c>
      <x:c r="K1723" t="n">
        <x:v>1</x:v>
      </x:c>
      <x:c r="L1723" t="n">
        <x:v>0</x:v>
      </x:c>
    </x:row>
    <x:row r="1724">
      <x:c r="A1724" s="10" t="n">
        <x:v>44092</x:v>
      </x:c>
      <x:c r="B1724" t="n">
        <x:v>12.19</x:v>
      </x:c>
      <x:c r="C1724" t="n">
        <x:v>12.19</x:v>
      </x:c>
      <x:c r="D1724" t="n">
        <x:v>12.19</x:v>
      </x:c>
      <x:c r="E1724" t="n">
        <x:v>4</x:v>
      </x:c>
      <x:c r="F1724" t="n">
        <x:v>0</x:v>
      </x:c>
      <x:c r="G1724" t="inlineStr">
        <x:is>
          <x:t xml:space="preserve"/>
        </x:is>
      </x:c>
      <x:c r="H1724" t="inlineStr">
        <x:is>
          <x:t xml:space="preserve"/>
        </x:is>
      </x:c>
      <x:c r="I1724" t="n">
        <x:v>5</x:v>
      </x:c>
      <x:c r="J1724" t="n">
        <x:v>1</x:v>
      </x:c>
      <x:c r="K1724" t="n">
        <x:v>5</x:v>
      </x:c>
      <x:c r="L1724" t="n">
        <x:v>1</x:v>
      </x:c>
    </x:row>
    <x:row r="1725">
      <x:c r="A1725" s="10" t="n">
        <x:v>44093</x:v>
      </x:c>
      <x:c r="B1725" t="n">
        <x:v>12.6</x:v>
      </x:c>
      <x:c r="C1725" t="n">
        <x:v>12.19</x:v>
      </x:c>
      <x:c r="D1725" t="n">
        <x:v>12.19</x:v>
      </x:c>
      <x:c r="E1725" t="n">
        <x:v>2</x:v>
      </x:c>
      <x:c r="F1725" t="n">
        <x:v>4</x:v>
      </x:c>
      <x:c r="G1725" t="inlineStr">
        <x:is>
          <x:t xml:space="preserve"/>
        </x:is>
      </x:c>
      <x:c r="H1725" t="inlineStr">
        <x:is>
          <x:t xml:space="preserve"/>
        </x:is>
      </x:c>
      <x:c r="I1725" t="n">
        <x:v>1</x:v>
      </x:c>
      <x:c r="J1725" t="n">
        <x:v>5</x:v>
      </x:c>
      <x:c r="K1725" t="n">
        <x:v>7</x:v>
      </x:c>
      <x:c r="L1725" t="n">
        <x:v>5</x:v>
      </x:c>
    </x:row>
    <x:row r="1726">
      <x:c r="A1726" s="10" t="n">
        <x:v>44094</x:v>
      </x:c>
      <x:c r="B1726" t="inlineStr">
        <x:is>
          <x:t xml:space="preserve"/>
        </x:is>
      </x:c>
      <x:c r="C1726" t="n">
        <x:v>12.6</x:v>
      </x:c>
      <x:c r="D1726" t="n">
        <x:v>12.19</x:v>
      </x:c>
      <x:c r="E1726" t="n">
        <x:v>0</x:v>
      </x:c>
      <x:c r="F1726" t="n">
        <x:v>2</x:v>
      </x:c>
      <x:c r="G1726" t="inlineStr">
        <x:is>
          <x:t xml:space="preserve"/>
        </x:is>
      </x:c>
      <x:c r="H1726" t="inlineStr">
        <x:is>
          <x:t xml:space="preserve"/>
        </x:is>
      </x:c>
      <x:c r="I1726" t="n">
        <x:v>2</x:v>
      </x:c>
      <x:c r="J1726" t="n">
        <x:v>1</x:v>
      </x:c>
      <x:c r="K1726" t="n">
        <x:v>0</x:v>
      </x:c>
      <x:c r="L1726" t="n">
        <x:v>7</x:v>
      </x:c>
    </x:row>
    <x:row r="1727">
      <x:c r="A1727" s="10" t="n">
        <x:v>44095</x:v>
      </x:c>
      <x:c r="B1727" t="n">
        <x:v>12.19</x:v>
      </x:c>
      <x:c r="C1727" t="inlineStr">
        <x:is>
          <x:t xml:space="preserve"/>
        </x:is>
      </x:c>
      <x:c r="D1727" t="n">
        <x:v>12.19</x:v>
      </x:c>
      <x:c r="E1727" t="n">
        <x:v>0</x:v>
      </x:c>
      <x:c r="F1727" t="n">
        <x:v>0</x:v>
      </x:c>
      <x:c r="G1727" t="inlineStr">
        <x:is>
          <x:t xml:space="preserve"/>
        </x:is>
      </x:c>
      <x:c r="H1727" t="inlineStr">
        <x:is>
          <x:t xml:space="preserve"/>
        </x:is>
      </x:c>
      <x:c r="I1727" t="n">
        <x:v>0</x:v>
      </x:c>
      <x:c r="J1727" t="n">
        <x:v>2</x:v>
      </x:c>
      <x:c r="K1727" t="n">
        <x:v>0</x:v>
      </x:c>
      <x:c r="L1727" t="n">
        <x:v>0</x:v>
      </x:c>
    </x:row>
    <x:row r="1728">
      <x:c r="A1728" s="10" t="n">
        <x:v>44096</x:v>
      </x:c>
      <x:c r="B1728" t="n">
        <x:v>13.56</x:v>
      </x:c>
      <x:c r="C1728" t="n">
        <x:v>12.19</x:v>
      </x:c>
      <x:c r="D1728" t="n">
        <x:v>12.6</x:v>
      </x:c>
      <x:c r="E1728" t="n">
        <x:v>31</x:v>
      </x:c>
      <x:c r="F1728" t="n">
        <x:v>0</x:v>
      </x:c>
      <x:c r="G1728" t="inlineStr">
        <x:is>
          <x:t xml:space="preserve"/>
        </x:is>
      </x:c>
      <x:c r="H1728" t="inlineStr">
        <x:is>
          <x:t xml:space="preserve"/>
        </x:is>
      </x:c>
      <x:c r="I1728" t="n">
        <x:v>6</x:v>
      </x:c>
      <x:c r="J1728" t="n">
        <x:v>0</x:v>
      </x:c>
      <x:c r="K1728" t="n">
        <x:v>11</x:v>
      </x:c>
      <x:c r="L1728" t="n">
        <x:v>0</x:v>
      </x:c>
    </x:row>
    <x:row r="1729">
      <x:c r="A1729" s="10" t="n">
        <x:v>44097</x:v>
      </x:c>
      <x:c r="B1729" t="n">
        <x:v>14.61</x:v>
      </x:c>
      <x:c r="C1729" t="n">
        <x:v>13.56</x:v>
      </x:c>
      <x:c r="D1729" t="inlineStr">
        <x:is>
          <x:t xml:space="preserve"/>
        </x:is>
      </x:c>
      <x:c r="E1729" t="n">
        <x:v>89</x:v>
      </x:c>
      <x:c r="F1729" t="n">
        <x:v>31</x:v>
      </x:c>
      <x:c r="G1729" t="inlineStr">
        <x:is>
          <x:t xml:space="preserve"/>
        </x:is>
      </x:c>
      <x:c r="H1729" t="inlineStr">
        <x:is>
          <x:t xml:space="preserve"/>
        </x:is>
      </x:c>
      <x:c r="I1729" t="n">
        <x:v>41</x:v>
      </x:c>
      <x:c r="J1729" t="n">
        <x:v>6</x:v>
      </x:c>
      <x:c r="K1729" t="n">
        <x:v>101</x:v>
      </x:c>
      <x:c r="L1729" t="n">
        <x:v>11</x:v>
      </x:c>
    </x:row>
    <x:row r="1730">
      <x:c r="A1730" s="10" t="n">
        <x:v>44098</x:v>
      </x:c>
      <x:c r="B1730" t="n">
        <x:v>12.68</x:v>
      </x:c>
      <x:c r="C1730" t="n">
        <x:v>14.61</x:v>
      </x:c>
      <x:c r="D1730" t="n">
        <x:v>12.19</x:v>
      </x:c>
      <x:c r="E1730" t="n">
        <x:v>19</x:v>
      </x:c>
      <x:c r="F1730" t="n">
        <x:v>89</x:v>
      </x:c>
      <x:c r="G1730" t="inlineStr">
        <x:is>
          <x:t xml:space="preserve"/>
        </x:is>
      </x:c>
      <x:c r="H1730" t="inlineStr">
        <x:is>
          <x:t xml:space="preserve"/>
        </x:is>
      </x:c>
      <x:c r="I1730" t="n">
        <x:v>9</x:v>
      </x:c>
      <x:c r="J1730" t="n">
        <x:v>41</x:v>
      </x:c>
      <x:c r="K1730" t="n">
        <x:v>7</x:v>
      </x:c>
      <x:c r="L1730" t="n">
        <x:v>101</x:v>
      </x:c>
    </x:row>
    <x:row r="1731">
      <x:c r="A1731" s="10" t="n">
        <x:v>44099</x:v>
      </x:c>
      <x:c r="B1731" t="n">
        <x:v>12.37</x:v>
      </x:c>
      <x:c r="C1731" t="n">
        <x:v>12.68</x:v>
      </x:c>
      <x:c r="D1731" t="n">
        <x:v>13.56</x:v>
      </x:c>
      <x:c r="E1731" t="n">
        <x:v>1</x:v>
      </x:c>
      <x:c r="F1731" t="n">
        <x:v>19</x:v>
      </x:c>
      <x:c r="G1731" t="inlineStr">
        <x:is>
          <x:t xml:space="preserve"/>
        </x:is>
      </x:c>
      <x:c r="H1731" t="inlineStr">
        <x:is>
          <x:t xml:space="preserve"/>
        </x:is>
      </x:c>
      <x:c r="I1731" t="n">
        <x:v>15</x:v>
      </x:c>
      <x:c r="J1731" t="n">
        <x:v>9</x:v>
      </x:c>
      <x:c r="K1731" t="n">
        <x:v>1</x:v>
      </x:c>
      <x:c r="L1731" t="n">
        <x:v>7</x:v>
      </x:c>
    </x:row>
    <x:row r="1732">
      <x:c r="A1732" s="10" t="n">
        <x:v>44100</x:v>
      </x:c>
      <x:c r="B1732" t="n">
        <x:v>12.36</x:v>
      </x:c>
      <x:c r="C1732" t="n">
        <x:v>12.37</x:v>
      </x:c>
      <x:c r="D1732" t="n">
        <x:v>14.61</x:v>
      </x:c>
      <x:c r="E1732" t="n">
        <x:v>0</x:v>
      </x:c>
      <x:c r="F1732" t="n">
        <x:v>1</x:v>
      </x:c>
      <x:c r="G1732" t="inlineStr">
        <x:is>
          <x:t xml:space="preserve"/>
        </x:is>
      </x:c>
      <x:c r="H1732" t="inlineStr">
        <x:is>
          <x:t xml:space="preserve"/>
        </x:is>
      </x:c>
      <x:c r="I1732" t="n">
        <x:v>5</x:v>
      </x:c>
      <x:c r="J1732" t="n">
        <x:v>15</x:v>
      </x:c>
      <x:c r="K1732" t="n">
        <x:v>1</x:v>
      </x:c>
      <x:c r="L1732" t="n">
        <x:v>1</x:v>
      </x:c>
    </x:row>
    <x:row r="1733">
      <x:c r="A1733" s="10" t="n">
        <x:v>44101</x:v>
      </x:c>
      <x:c r="B1733" t="n">
        <x:v>36</x:v>
      </x:c>
      <x:c r="C1733" t="n">
        <x:v>12.36</x:v>
      </x:c>
      <x:c r="D1733" t="n">
        <x:v>12.68</x:v>
      </x:c>
      <x:c r="E1733" t="n">
        <x:v>0</x:v>
      </x:c>
      <x:c r="F1733" t="n">
        <x:v>0</x:v>
      </x:c>
      <x:c r="G1733" t="inlineStr">
        <x:is>
          <x:t xml:space="preserve"/>
        </x:is>
      </x:c>
      <x:c r="H1733" t="inlineStr">
        <x:is>
          <x:t xml:space="preserve"/>
        </x:is>
      </x:c>
      <x:c r="I1733" t="n">
        <x:v>0</x:v>
      </x:c>
      <x:c r="J1733" t="n">
        <x:v>5</x:v>
      </x:c>
      <x:c r="K1733" t="n">
        <x:v>0</x:v>
      </x:c>
      <x:c r="L1733" t="n">
        <x:v>1</x:v>
      </x:c>
    </x:row>
    <x:row r="1734">
      <x:c r="A1734" s="10" t="n">
        <x:v>44102</x:v>
      </x:c>
      <x:c r="B1734" t="n">
        <x:v>12.82</x:v>
      </x:c>
      <x:c r="C1734" t="n">
        <x:v>36</x:v>
      </x:c>
      <x:c r="D1734" t="n">
        <x:v>12.37</x:v>
      </x:c>
      <x:c r="E1734" t="n">
        <x:v>4</x:v>
      </x:c>
      <x:c r="F1734" t="n">
        <x:v>0</x:v>
      </x:c>
      <x:c r="G1734" t="inlineStr">
        <x:is>
          <x:t xml:space="preserve"/>
        </x:is>
      </x:c>
      <x:c r="H1734" t="inlineStr">
        <x:is>
          <x:t xml:space="preserve"/>
        </x:is>
      </x:c>
      <x:c r="I1734" t="n">
        <x:v>0</x:v>
      </x:c>
      <x:c r="J1734" t="n">
        <x:v>0</x:v>
      </x:c>
      <x:c r="K1734" t="n">
        <x:v>20</x:v>
      </x:c>
      <x:c r="L1734" t="n">
        <x:v>0</x:v>
      </x:c>
    </x:row>
    <x:row r="1735">
      <x:c r="A1735" s="10" t="n">
        <x:v>44103</x:v>
      </x:c>
      <x:c r="B1735" t="n">
        <x:v>13.3</x:v>
      </x:c>
      <x:c r="C1735" t="n">
        <x:v>12.82</x:v>
      </x:c>
      <x:c r="D1735" t="n">
        <x:v>12.36</x:v>
      </x:c>
      <x:c r="E1735" t="n">
        <x:v>58</x:v>
      </x:c>
      <x:c r="F1735" t="n">
        <x:v>4</x:v>
      </x:c>
      <x:c r="G1735" t="inlineStr">
        <x:is>
          <x:t xml:space="preserve"/>
        </x:is>
      </x:c>
      <x:c r="H1735" t="inlineStr">
        <x:is>
          <x:t xml:space="preserve"/>
        </x:is>
      </x:c>
      <x:c r="I1735" t="n">
        <x:v>34</x:v>
      </x:c>
      <x:c r="J1735" t="n">
        <x:v>0</x:v>
      </x:c>
      <x:c r="K1735" t="n">
        <x:v>18</x:v>
      </x:c>
      <x:c r="L1735" t="n">
        <x:v>20</x:v>
      </x:c>
    </x:row>
    <x:row r="1736">
      <x:c r="A1736" s="10" t="n">
        <x:v>44104</x:v>
      </x:c>
      <x:c r="B1736" t="n">
        <x:v>12.62</x:v>
      </x:c>
      <x:c r="C1736" t="n">
        <x:v>13.3</x:v>
      </x:c>
      <x:c r="D1736" t="n">
        <x:v>36</x:v>
      </x:c>
      <x:c r="E1736" t="n">
        <x:v>0</x:v>
      </x:c>
      <x:c r="F1736" t="n">
        <x:v>58</x:v>
      </x:c>
      <x:c r="G1736" t="inlineStr">
        <x:is>
          <x:t xml:space="preserve"/>
        </x:is>
      </x:c>
      <x:c r="H1736" t="inlineStr">
        <x:is>
          <x:t xml:space="preserve"/>
        </x:is>
      </x:c>
      <x:c r="I1736" t="n">
        <x:v>29</x:v>
      </x:c>
      <x:c r="J1736" t="n">
        <x:v>34</x:v>
      </x:c>
      <x:c r="K1736" t="n">
        <x:v>0</x:v>
      </x:c>
      <x:c r="L1736" t="n">
        <x:v>18</x:v>
      </x:c>
    </x:row>
    <x:row r="1737">
      <x:c r="A1737" s="10" t="n">
        <x:v>44105</x:v>
      </x:c>
      <x:c r="B1737" t="n">
        <x:v>13.47</x:v>
      </x:c>
      <x:c r="C1737" t="n">
        <x:v>12.62</x:v>
      </x:c>
      <x:c r="D1737" t="n">
        <x:v>12.82</x:v>
      </x:c>
      <x:c r="E1737" t="n">
        <x:v>31</x:v>
      </x:c>
      <x:c r="F1737" t="n">
        <x:v>0</x:v>
      </x:c>
      <x:c r="G1737" t="inlineStr">
        <x:is>
          <x:t xml:space="preserve"/>
        </x:is>
      </x:c>
      <x:c r="H1737" t="inlineStr">
        <x:is>
          <x:t xml:space="preserve"/>
        </x:is>
      </x:c>
      <x:c r="I1737" t="n">
        <x:v>39</x:v>
      </x:c>
      <x:c r="J1737" t="n">
        <x:v>29</x:v>
      </x:c>
      <x:c r="K1737" t="n">
        <x:v>36</x:v>
      </x:c>
      <x:c r="L1737" t="n">
        <x:v>0</x:v>
      </x:c>
    </x:row>
    <x:row r="1738">
      <x:c r="A1738" s="10" t="n">
        <x:v>44106</x:v>
      </x:c>
      <x:c r="B1738" t="n">
        <x:v>12.8</x:v>
      </x:c>
      <x:c r="C1738" t="n">
        <x:v>13.47</x:v>
      </x:c>
      <x:c r="D1738" t="n">
        <x:v>13.3</x:v>
      </x:c>
      <x:c r="E1738" t="n">
        <x:v>0</x:v>
      </x:c>
      <x:c r="F1738" t="n">
        <x:v>31</x:v>
      </x:c>
      <x:c r="G1738" t="inlineStr">
        <x:is>
          <x:t xml:space="preserve"/>
        </x:is>
      </x:c>
      <x:c r="H1738" t="inlineStr">
        <x:is>
          <x:t xml:space="preserve"/>
        </x:is>
      </x:c>
      <x:c r="I1738" t="n">
        <x:v>0</x:v>
      </x:c>
      <x:c r="J1738" t="n">
        <x:v>39</x:v>
      </x:c>
      <x:c r="K1738" t="n">
        <x:v>1</x:v>
      </x:c>
      <x:c r="L1738" t="n">
        <x:v>36</x:v>
      </x:c>
    </x:row>
    <x:row r="1739">
      <x:c r="A1739" s="10" t="n">
        <x:v>44107</x:v>
      </x:c>
      <x:c r="B1739" t="n">
        <x:v>13.25</x:v>
      </x:c>
      <x:c r="C1739" t="n">
        <x:v>12.8</x:v>
      </x:c>
      <x:c r="D1739" t="n">
        <x:v>12.62</x:v>
      </x:c>
      <x:c r="E1739" t="n">
        <x:v>7</x:v>
      </x:c>
      <x:c r="F1739" t="n">
        <x:v>0</x:v>
      </x:c>
      <x:c r="G1739" t="inlineStr">
        <x:is>
          <x:t xml:space="preserve"/>
        </x:is>
      </x:c>
      <x:c r="H1739" t="inlineStr">
        <x:is>
          <x:t xml:space="preserve"/>
        </x:is>
      </x:c>
      <x:c r="I1739" t="n">
        <x:v>21</x:v>
      </x:c>
      <x:c r="J1739" t="n">
        <x:v>0</x:v>
      </x:c>
      <x:c r="K1739" t="n">
        <x:v>21</x:v>
      </x:c>
      <x:c r="L1739" t="n">
        <x:v>1</x:v>
      </x:c>
    </x:row>
    <x:row r="1740">
      <x:c r="A1740" s="10" t="n">
        <x:v>44108</x:v>
      </x:c>
      <x:c r="B1740" t="n">
        <x:v>12.76</x:v>
      </x:c>
      <x:c r="C1740" t="n">
        <x:v>13.25</x:v>
      </x:c>
      <x:c r="D1740" t="n">
        <x:v>13.47</x:v>
      </x:c>
      <x:c r="E1740" t="n">
        <x:v>23</x:v>
      </x:c>
      <x:c r="F1740" t="n">
        <x:v>7</x:v>
      </x:c>
      <x:c r="G1740" t="inlineStr">
        <x:is>
          <x:t xml:space="preserve"/>
        </x:is>
      </x:c>
      <x:c r="H1740" t="inlineStr">
        <x:is>
          <x:t xml:space="preserve"/>
        </x:is>
      </x:c>
      <x:c r="I1740" t="n">
        <x:v>31</x:v>
      </x:c>
      <x:c r="J1740" t="n">
        <x:v>21</x:v>
      </x:c>
      <x:c r="K1740" t="n">
        <x:v>0</x:v>
      </x:c>
      <x:c r="L1740" t="n">
        <x:v>21</x:v>
      </x:c>
    </x:row>
    <x:row r="1741">
      <x:c r="A1741" s="10" t="n">
        <x:v>44109</x:v>
      </x:c>
      <x:c r="B1741" t="n">
        <x:v>12.36</x:v>
      </x:c>
      <x:c r="C1741" t="n">
        <x:v>12.76</x:v>
      </x:c>
      <x:c r="D1741" t="n">
        <x:v>12.8</x:v>
      </x:c>
      <x:c r="E1741" t="n">
        <x:v>0</x:v>
      </x:c>
      <x:c r="F1741" t="n">
        <x:v>23</x:v>
      </x:c>
      <x:c r="G1741" t="inlineStr">
        <x:is>
          <x:t xml:space="preserve"/>
        </x:is>
      </x:c>
      <x:c r="H1741" t="inlineStr">
        <x:is>
          <x:t xml:space="preserve"/>
        </x:is>
      </x:c>
      <x:c r="I1741" t="n">
        <x:v>0</x:v>
      </x:c>
      <x:c r="J1741" t="n">
        <x:v>31</x:v>
      </x:c>
      <x:c r="K1741" t="n">
        <x:v>0</x:v>
      </x:c>
      <x:c r="L1741" t="n">
        <x:v>0</x:v>
      </x:c>
    </x:row>
    <x:row r="1742">
      <x:c r="A1742" s="10" t="n">
        <x:v>44110</x:v>
      </x:c>
      <x:c r="B1742" t="n">
        <x:v>12.19</x:v>
      </x:c>
      <x:c r="C1742" t="n">
        <x:v>12.36</x:v>
      </x:c>
      <x:c r="D1742" t="n">
        <x:v>13.25</x:v>
      </x:c>
      <x:c r="E1742" t="n">
        <x:v>3</x:v>
      </x:c>
      <x:c r="F1742" t="n">
        <x:v>0</x:v>
      </x:c>
      <x:c r="G1742" t="inlineStr">
        <x:is>
          <x:t xml:space="preserve"/>
        </x:is>
      </x:c>
      <x:c r="H1742" t="inlineStr">
        <x:is>
          <x:t xml:space="preserve"/>
        </x:is>
      </x:c>
      <x:c r="I1742" t="n">
        <x:v>11</x:v>
      </x:c>
      <x:c r="J1742" t="n">
        <x:v>0</x:v>
      </x:c>
      <x:c r="K1742" t="n">
        <x:v>6</x:v>
      </x:c>
      <x:c r="L1742" t="n">
        <x:v>0</x:v>
      </x:c>
    </x:row>
    <x:row r="1743">
      <x:c r="A1743" s="10" t="n">
        <x:v>44111</x:v>
      </x:c>
      <x:c r="B1743" t="n">
        <x:v>12.45</x:v>
      </x:c>
      <x:c r="C1743" t="n">
        <x:v>12.19</x:v>
      </x:c>
      <x:c r="D1743" t="n">
        <x:v>12.76</x:v>
      </x:c>
      <x:c r="E1743" t="n">
        <x:v>16</x:v>
      </x:c>
      <x:c r="F1743" t="n">
        <x:v>3</x:v>
      </x:c>
      <x:c r="G1743" t="inlineStr">
        <x:is>
          <x:t xml:space="preserve"/>
        </x:is>
      </x:c>
      <x:c r="H1743" t="inlineStr">
        <x:is>
          <x:t xml:space="preserve"/>
        </x:is>
      </x:c>
      <x:c r="I1743" t="n">
        <x:v>5</x:v>
      </x:c>
      <x:c r="J1743" t="n">
        <x:v>11</x:v>
      </x:c>
      <x:c r="K1743" t="n">
        <x:v>5</x:v>
      </x:c>
      <x:c r="L1743" t="n">
        <x:v>6</x:v>
      </x:c>
    </x:row>
    <x:row r="1744">
      <x:c r="A1744" s="10" t="n">
        <x:v>44112</x:v>
      </x:c>
      <x:c r="B1744" t="n">
        <x:v>12.54</x:v>
      </x:c>
      <x:c r="C1744" t="n">
        <x:v>12.45</x:v>
      </x:c>
      <x:c r="D1744" t="n">
        <x:v>12.36</x:v>
      </x:c>
      <x:c r="E1744" t="n">
        <x:v>38</x:v>
      </x:c>
      <x:c r="F1744" t="n">
        <x:v>16</x:v>
      </x:c>
      <x:c r="G1744" t="inlineStr">
        <x:is>
          <x:t xml:space="preserve"/>
        </x:is>
      </x:c>
      <x:c r="H1744" t="inlineStr">
        <x:is>
          <x:t xml:space="preserve"/>
        </x:is>
      </x:c>
      <x:c r="I1744" t="n">
        <x:v>13</x:v>
      </x:c>
      <x:c r="J1744" t="n">
        <x:v>5</x:v>
      </x:c>
      <x:c r="K1744" t="n">
        <x:v>11</x:v>
      </x:c>
      <x:c r="L1744" t="n">
        <x:v>5</x:v>
      </x:c>
    </x:row>
    <x:row r="1745">
      <x:c r="A1745" s="10" t="n">
        <x:v>44113</x:v>
      </x:c>
      <x:c r="B1745" t="n">
        <x:v>12.61</x:v>
      </x:c>
      <x:c r="C1745" t="n">
        <x:v>12.54</x:v>
      </x:c>
      <x:c r="D1745" t="n">
        <x:v>12.19</x:v>
      </x:c>
      <x:c r="E1745" t="n">
        <x:v>6</x:v>
      </x:c>
      <x:c r="F1745" t="n">
        <x:v>38</x:v>
      </x:c>
      <x:c r="G1745" t="inlineStr">
        <x:is>
          <x:t xml:space="preserve"/>
        </x:is>
      </x:c>
      <x:c r="H1745" t="inlineStr">
        <x:is>
          <x:t xml:space="preserve"/>
        </x:is>
      </x:c>
      <x:c r="I1745" t="n">
        <x:v>5</x:v>
      </x:c>
      <x:c r="J1745" t="n">
        <x:v>13</x:v>
      </x:c>
      <x:c r="K1745" t="n">
        <x:v>15</x:v>
      </x:c>
      <x:c r="L1745" t="n">
        <x:v>11</x:v>
      </x:c>
    </x:row>
    <x:row r="1746">
      <x:c r="A1746" s="10" t="n">
        <x:v>44114</x:v>
      </x:c>
      <x:c r="B1746" t="n">
        <x:v>13.87</x:v>
      </x:c>
      <x:c r="C1746" t="n">
        <x:v>12.61</x:v>
      </x:c>
      <x:c r="D1746" t="n">
        <x:v>12.45</x:v>
      </x:c>
      <x:c r="E1746" t="n">
        <x:v>35</x:v>
      </x:c>
      <x:c r="F1746" t="n">
        <x:v>6</x:v>
      </x:c>
      <x:c r="G1746" t="inlineStr">
        <x:is>
          <x:t xml:space="preserve"/>
        </x:is>
      </x:c>
      <x:c r="H1746" t="inlineStr">
        <x:is>
          <x:t xml:space="preserve"/>
        </x:is>
      </x:c>
      <x:c r="I1746" t="n">
        <x:v>26</x:v>
      </x:c>
      <x:c r="J1746" t="n">
        <x:v>5</x:v>
      </x:c>
      <x:c r="K1746" t="n">
        <x:v>40</x:v>
      </x:c>
      <x:c r="L1746" t="n">
        <x:v>15</x:v>
      </x:c>
    </x:row>
    <x:row r="1747">
      <x:c r="A1747" s="10" t="n">
        <x:v>44115</x:v>
      </x:c>
      <x:c r="B1747" t="n">
        <x:v>14.93</x:v>
      </x:c>
      <x:c r="C1747" t="n">
        <x:v>13.87</x:v>
      </x:c>
      <x:c r="D1747" t="n">
        <x:v>12.54</x:v>
      </x:c>
      <x:c r="E1747" t="n">
        <x:v>105</x:v>
      </x:c>
      <x:c r="F1747" t="n">
        <x:v>35</x:v>
      </x:c>
      <x:c r="G1747" t="inlineStr">
        <x:is>
          <x:t xml:space="preserve"/>
        </x:is>
      </x:c>
      <x:c r="H1747" t="inlineStr">
        <x:is>
          <x:t xml:space="preserve"/>
        </x:is>
      </x:c>
      <x:c r="I1747" t="n">
        <x:v>42</x:v>
      </x:c>
      <x:c r="J1747" t="n">
        <x:v>26</x:v>
      </x:c>
      <x:c r="K1747" t="n">
        <x:v>39</x:v>
      </x:c>
      <x:c r="L1747" t="n">
        <x:v>40</x:v>
      </x:c>
    </x:row>
    <x:row r="1748">
      <x:c r="A1748" s="10" t="n">
        <x:v>44116</x:v>
      </x:c>
      <x:c r="B1748" t="n">
        <x:v>15.66</x:v>
      </x:c>
      <x:c r="C1748" t="n">
        <x:v>14.93</x:v>
      </x:c>
      <x:c r="D1748" t="n">
        <x:v>12.61</x:v>
      </x:c>
      <x:c r="E1748" t="n">
        <x:v>74</x:v>
      </x:c>
      <x:c r="F1748" t="n">
        <x:v>105</x:v>
      </x:c>
      <x:c r="G1748" t="inlineStr">
        <x:is>
          <x:t xml:space="preserve"/>
        </x:is>
      </x:c>
      <x:c r="H1748" t="inlineStr">
        <x:is>
          <x:t xml:space="preserve"/>
        </x:is>
      </x:c>
      <x:c r="I1748" t="n">
        <x:v>7</x:v>
      </x:c>
      <x:c r="J1748" t="n">
        <x:v>42</x:v>
      </x:c>
      <x:c r="K1748" t="n">
        <x:v>16</x:v>
      </x:c>
      <x:c r="L1748" t="n">
        <x:v>39</x:v>
      </x:c>
    </x:row>
    <x:row r="1749">
      <x:c r="A1749" s="10" t="n">
        <x:v>44117</x:v>
      </x:c>
      <x:c r="B1749" t="n">
        <x:v>13.31</x:v>
      </x:c>
      <x:c r="C1749" t="n">
        <x:v>15.66</x:v>
      </x:c>
      <x:c r="D1749" t="n">
        <x:v>13.87</x:v>
      </x:c>
      <x:c r="E1749" t="n">
        <x:v>15</x:v>
      </x:c>
      <x:c r="F1749" t="n">
        <x:v>74</x:v>
      </x:c>
      <x:c r="G1749" t="inlineStr">
        <x:is>
          <x:t xml:space="preserve"/>
        </x:is>
      </x:c>
      <x:c r="H1749" t="inlineStr">
        <x:is>
          <x:t xml:space="preserve"/>
        </x:is>
      </x:c>
      <x:c r="I1749" t="n">
        <x:v>14</x:v>
      </x:c>
      <x:c r="J1749" t="n">
        <x:v>7</x:v>
      </x:c>
      <x:c r="K1749" t="n">
        <x:v>10</x:v>
      </x:c>
      <x:c r="L1749" t="n">
        <x:v>16</x:v>
      </x:c>
    </x:row>
    <x:row r="1750">
      <x:c r="A1750" s="10" t="n">
        <x:v>44118</x:v>
      </x:c>
      <x:c r="B1750" t="n">
        <x:v>14.25</x:v>
      </x:c>
      <x:c r="C1750" t="n">
        <x:v>13.31</x:v>
      </x:c>
      <x:c r="D1750" t="n">
        <x:v>14.93</x:v>
      </x:c>
      <x:c r="E1750" t="n">
        <x:v>23</x:v>
      </x:c>
      <x:c r="F1750" t="n">
        <x:v>15</x:v>
      </x:c>
      <x:c r="G1750" t="inlineStr">
        <x:is>
          <x:t xml:space="preserve"/>
        </x:is>
      </x:c>
      <x:c r="H1750" t="inlineStr">
        <x:is>
          <x:t xml:space="preserve"/>
        </x:is>
      </x:c>
      <x:c r="I1750" t="n">
        <x:v>51</x:v>
      </x:c>
      <x:c r="J1750" t="n">
        <x:v>14</x:v>
      </x:c>
      <x:c r="K1750" t="n">
        <x:v>50</x:v>
      </x:c>
      <x:c r="L1750" t="n">
        <x:v>10</x:v>
      </x:c>
    </x:row>
    <x:row r="1751">
      <x:c r="A1751" s="10" t="n">
        <x:v>44119</x:v>
      </x:c>
      <x:c r="B1751" t="n">
        <x:v>14.09</x:v>
      </x:c>
      <x:c r="C1751" t="n">
        <x:v>14.25</x:v>
      </x:c>
      <x:c r="D1751" t="n">
        <x:v>15.66</x:v>
      </x:c>
      <x:c r="E1751" t="n">
        <x:v>1</x:v>
      </x:c>
      <x:c r="F1751" t="n">
        <x:v>23</x:v>
      </x:c>
      <x:c r="G1751" t="inlineStr">
        <x:is>
          <x:t xml:space="preserve"/>
        </x:is>
      </x:c>
      <x:c r="H1751" t="inlineStr">
        <x:is>
          <x:t xml:space="preserve"/>
        </x:is>
      </x:c>
      <x:c r="I1751" t="n">
        <x:v>0</x:v>
      </x:c>
      <x:c r="J1751" t="n">
        <x:v>51</x:v>
      </x:c>
      <x:c r="K1751" t="n">
        <x:v>1</x:v>
      </x:c>
      <x:c r="L1751" t="n">
        <x:v>50</x:v>
      </x:c>
    </x:row>
    <x:row r="1752">
      <x:c r="A1752" s="10" t="n">
        <x:v>44120</x:v>
      </x:c>
      <x:c r="B1752" t="n">
        <x:v>12.93</x:v>
      </x:c>
      <x:c r="C1752" t="n">
        <x:v>14.09</x:v>
      </x:c>
      <x:c r="D1752" t="n">
        <x:v>13.31</x:v>
      </x:c>
      <x:c r="E1752" t="n">
        <x:v>2</x:v>
      </x:c>
      <x:c r="F1752" t="n">
        <x:v>1</x:v>
      </x:c>
      <x:c r="G1752" t="inlineStr">
        <x:is>
          <x:t xml:space="preserve"/>
        </x:is>
      </x:c>
      <x:c r="H1752" t="inlineStr">
        <x:is>
          <x:t xml:space="preserve"/>
        </x:is>
      </x:c>
      <x:c r="I1752" t="n">
        <x:v>0</x:v>
      </x:c>
      <x:c r="J1752" t="n">
        <x:v>0</x:v>
      </x:c>
      <x:c r="K1752" t="n">
        <x:v>1</x:v>
      </x:c>
      <x:c r="L1752" t="n">
        <x:v>1</x:v>
      </x:c>
    </x:row>
    <x:row r="1753">
      <x:c r="A1753" s="10" t="n">
        <x:v>44121</x:v>
      </x:c>
      <x:c r="B1753" t="n">
        <x:v>12.97</x:v>
      </x:c>
      <x:c r="C1753" t="n">
        <x:v>12.93</x:v>
      </x:c>
      <x:c r="D1753" t="n">
        <x:v>14.25</x:v>
      </x:c>
      <x:c r="E1753" t="n">
        <x:v>36</x:v>
      </x:c>
      <x:c r="F1753" t="n">
        <x:v>2</x:v>
      </x:c>
      <x:c r="G1753" t="inlineStr">
        <x:is>
          <x:t xml:space="preserve"/>
        </x:is>
      </x:c>
      <x:c r="H1753" t="inlineStr">
        <x:is>
          <x:t xml:space="preserve"/>
        </x:is>
      </x:c>
      <x:c r="I1753" t="n">
        <x:v>2</x:v>
      </x:c>
      <x:c r="J1753" t="n">
        <x:v>0</x:v>
      </x:c>
      <x:c r="K1753" t="n">
        <x:v>10</x:v>
      </x:c>
      <x:c r="L1753" t="n">
        <x:v>1</x:v>
      </x:c>
    </x:row>
    <x:row r="1754">
      <x:c r="A1754" s="10" t="n">
        <x:v>44122</x:v>
      </x:c>
      <x:c r="B1754" t="n">
        <x:v>12.87</x:v>
      </x:c>
      <x:c r="C1754" t="n">
        <x:v>12.97</x:v>
      </x:c>
      <x:c r="D1754" t="n">
        <x:v>14.09</x:v>
      </x:c>
      <x:c r="E1754" t="n">
        <x:v>7</x:v>
      </x:c>
      <x:c r="F1754" t="n">
        <x:v>36</x:v>
      </x:c>
      <x:c r="G1754" t="inlineStr">
        <x:is>
          <x:t xml:space="preserve"/>
        </x:is>
      </x:c>
      <x:c r="H1754" t="inlineStr">
        <x:is>
          <x:t xml:space="preserve"/>
        </x:is>
      </x:c>
      <x:c r="I1754" t="n">
        <x:v>2</x:v>
      </x:c>
      <x:c r="J1754" t="n">
        <x:v>2</x:v>
      </x:c>
      <x:c r="K1754" t="n">
        <x:v>2</x:v>
      </x:c>
      <x:c r="L1754" t="n">
        <x:v>10</x:v>
      </x:c>
    </x:row>
    <x:row r="1755">
      <x:c r="A1755" s="10" t="n">
        <x:v>44123</x:v>
      </x:c>
      <x:c r="B1755" t="n">
        <x:v>12.66</x:v>
      </x:c>
      <x:c r="C1755" t="n">
        <x:v>12.87</x:v>
      </x:c>
      <x:c r="D1755" t="n">
        <x:v>12.93</x:v>
      </x:c>
      <x:c r="E1755" t="n">
        <x:v>2</x:v>
      </x:c>
      <x:c r="F1755" t="n">
        <x:v>7</x:v>
      </x:c>
      <x:c r="G1755" t="inlineStr">
        <x:is>
          <x:t xml:space="preserve"/>
        </x:is>
      </x:c>
      <x:c r="H1755" t="inlineStr">
        <x:is>
          <x:t xml:space="preserve"/>
        </x:is>
      </x:c>
      <x:c r="I1755" t="n">
        <x:v>2</x:v>
      </x:c>
      <x:c r="J1755" t="n">
        <x:v>2</x:v>
      </x:c>
      <x:c r="K1755" t="n">
        <x:v>1</x:v>
      </x:c>
      <x:c r="L1755" t="n">
        <x:v>2</x:v>
      </x:c>
    </x:row>
    <x:row r="1756">
      <x:c r="A1756" s="10" t="n">
        <x:v>44124</x:v>
      </x:c>
      <x:c r="B1756" t="n">
        <x:v>14.24</x:v>
      </x:c>
      <x:c r="C1756" t="n">
        <x:v>12.66</x:v>
      </x:c>
      <x:c r="D1756" t="n">
        <x:v>12.97</x:v>
      </x:c>
      <x:c r="E1756" t="n">
        <x:v>72</x:v>
      </x:c>
      <x:c r="F1756" t="n">
        <x:v>2</x:v>
      </x:c>
      <x:c r="G1756" t="inlineStr">
        <x:is>
          <x:t xml:space="preserve"/>
        </x:is>
      </x:c>
      <x:c r="H1756" t="inlineStr">
        <x:is>
          <x:t xml:space="preserve"/>
        </x:is>
      </x:c>
      <x:c r="I1756" t="n">
        <x:v>43</x:v>
      </x:c>
      <x:c r="J1756" t="n">
        <x:v>2</x:v>
      </x:c>
      <x:c r="K1756" t="n">
        <x:v>43</x:v>
      </x:c>
      <x:c r="L1756" t="n">
        <x:v>1</x:v>
      </x:c>
    </x:row>
    <x:row r="1757">
      <x:c r="A1757" s="10" t="n">
        <x:v>44125</x:v>
      </x:c>
      <x:c r="B1757" t="n">
        <x:v>13.91</x:v>
      </x:c>
      <x:c r="C1757" t="n">
        <x:v>14.24</x:v>
      </x:c>
      <x:c r="D1757" t="n">
        <x:v>12.87</x:v>
      </x:c>
      <x:c r="E1757" t="n">
        <x:v>1</x:v>
      </x:c>
      <x:c r="F1757" t="n">
        <x:v>72</x:v>
      </x:c>
      <x:c r="G1757" t="inlineStr">
        <x:is>
          <x:t xml:space="preserve"/>
        </x:is>
      </x:c>
      <x:c r="H1757" t="inlineStr">
        <x:is>
          <x:t xml:space="preserve"/>
        </x:is>
      </x:c>
      <x:c r="I1757" t="n">
        <x:v>4</x:v>
      </x:c>
      <x:c r="J1757" t="n">
        <x:v>43</x:v>
      </x:c>
      <x:c r="K1757" t="n">
        <x:v>3</x:v>
      </x:c>
      <x:c r="L1757" t="n">
        <x:v>43</x:v>
      </x:c>
    </x:row>
    <x:row r="1758">
      <x:c r="A1758" s="10" t="n">
        <x:v>44126</x:v>
      </x:c>
      <x:c r="B1758" t="n">
        <x:v>13</x:v>
      </x:c>
      <x:c r="C1758" t="n">
        <x:v>13.91</x:v>
      </x:c>
      <x:c r="D1758" t="n">
        <x:v>12.66</x:v>
      </x:c>
      <x:c r="E1758" t="n">
        <x:v>0</x:v>
      </x:c>
      <x:c r="F1758" t="n">
        <x:v>1</x:v>
      </x:c>
      <x:c r="G1758" t="inlineStr">
        <x:is>
          <x:t xml:space="preserve"/>
        </x:is>
      </x:c>
      <x:c r="H1758" t="inlineStr">
        <x:is>
          <x:t xml:space="preserve"/>
        </x:is>
      </x:c>
      <x:c r="I1758" t="n">
        <x:v>0</x:v>
      </x:c>
      <x:c r="J1758" t="n">
        <x:v>4</x:v>
      </x:c>
      <x:c r="K1758" t="n">
        <x:v>2</x:v>
      </x:c>
      <x:c r="L1758" t="n">
        <x:v>3</x:v>
      </x:c>
    </x:row>
    <x:row r="1759">
      <x:c r="A1759" s="10" t="n">
        <x:v>44127</x:v>
      </x:c>
      <x:c r="B1759" t="n">
        <x:v>12.92</x:v>
      </x:c>
      <x:c r="C1759" t="n">
        <x:v>13</x:v>
      </x:c>
      <x:c r="D1759" t="n">
        <x:v>14.24</x:v>
      </x:c>
      <x:c r="E1759" t="n">
        <x:v>1</x:v>
      </x:c>
      <x:c r="F1759" t="n">
        <x:v>0</x:v>
      </x:c>
      <x:c r="G1759" t="inlineStr">
        <x:is>
          <x:t xml:space="preserve"/>
        </x:is>
      </x:c>
      <x:c r="H1759" t="inlineStr">
        <x:is>
          <x:t xml:space="preserve"/>
        </x:is>
      </x:c>
      <x:c r="I1759" t="n">
        <x:v>11</x:v>
      </x:c>
      <x:c r="J1759" t="n">
        <x:v>0</x:v>
      </x:c>
      <x:c r="K1759" t="n">
        <x:v>20</x:v>
      </x:c>
      <x:c r="L1759" t="n">
        <x:v>2</x:v>
      </x:c>
    </x:row>
    <x:row r="1760">
      <x:c r="A1760" s="10" t="n">
        <x:v>44128</x:v>
      </x:c>
      <x:c r="B1760" t="n">
        <x:v>13.47</x:v>
      </x:c>
      <x:c r="C1760" t="n">
        <x:v>12.92</x:v>
      </x:c>
      <x:c r="D1760" t="n">
        <x:v>13.91</x:v>
      </x:c>
      <x:c r="E1760" t="n">
        <x:v>13</x:v>
      </x:c>
      <x:c r="F1760" t="n">
        <x:v>1</x:v>
      </x:c>
      <x:c r="G1760" t="inlineStr">
        <x:is>
          <x:t xml:space="preserve"/>
        </x:is>
      </x:c>
      <x:c r="H1760" t="inlineStr">
        <x:is>
          <x:t xml:space="preserve"/>
        </x:is>
      </x:c>
      <x:c r="I1760" t="n">
        <x:v>17</x:v>
      </x:c>
      <x:c r="J1760" t="n">
        <x:v>11</x:v>
      </x:c>
      <x:c r="K1760" t="n">
        <x:v>17</x:v>
      </x:c>
      <x:c r="L1760" t="n">
        <x:v>20</x:v>
      </x:c>
    </x:row>
    <x:row r="1761">
      <x:c r="A1761" s="10" t="n">
        <x:v>44129</x:v>
      </x:c>
      <x:c r="B1761" t="n">
        <x:v>14.91</x:v>
      </x:c>
      <x:c r="C1761" t="n">
        <x:v>13.47</x:v>
      </x:c>
      <x:c r="D1761" t="n">
        <x:v>13</x:v>
      </x:c>
      <x:c r="E1761" t="n">
        <x:v>64</x:v>
      </x:c>
      <x:c r="F1761" t="n">
        <x:v>13</x:v>
      </x:c>
      <x:c r="G1761" t="inlineStr">
        <x:is>
          <x:t xml:space="preserve"/>
        </x:is>
      </x:c>
      <x:c r="H1761" t="inlineStr">
        <x:is>
          <x:t xml:space="preserve"/>
        </x:is>
      </x:c>
      <x:c r="I1761" t="n">
        <x:v>54</x:v>
      </x:c>
      <x:c r="J1761" t="n">
        <x:v>17</x:v>
      </x:c>
      <x:c r="K1761" t="n">
        <x:v>40</x:v>
      </x:c>
      <x:c r="L1761" t="n">
        <x:v>17</x:v>
      </x:c>
    </x:row>
    <x:row r="1762">
      <x:c r="A1762" s="10" t="n">
        <x:v>44130</x:v>
      </x:c>
      <x:c r="B1762" t="n">
        <x:v>15.03</x:v>
      </x:c>
      <x:c r="C1762" t="n">
        <x:v>14.91</x:v>
      </x:c>
      <x:c r="D1762" t="n">
        <x:v>12.92</x:v>
      </x:c>
      <x:c r="E1762" t="n">
        <x:v>4</x:v>
      </x:c>
      <x:c r="F1762" t="n">
        <x:v>64</x:v>
      </x:c>
      <x:c r="G1762" t="inlineStr">
        <x:is>
          <x:t xml:space="preserve"/>
        </x:is>
      </x:c>
      <x:c r="H1762" t="inlineStr">
        <x:is>
          <x:t xml:space="preserve"/>
        </x:is>
      </x:c>
      <x:c r="I1762" t="n">
        <x:v>8</x:v>
      </x:c>
      <x:c r="J1762" t="n">
        <x:v>54</x:v>
      </x:c>
      <x:c r="K1762" t="n">
        <x:v>6</x:v>
      </x:c>
      <x:c r="L1762" t="n">
        <x:v>40</x:v>
      </x:c>
    </x:row>
    <x:row r="1763">
      <x:c r="A1763" s="10" t="n">
        <x:v>44131</x:v>
      </x:c>
      <x:c r="B1763" t="n">
        <x:v>13.61</x:v>
      </x:c>
      <x:c r="C1763" t="n">
        <x:v>15.03</x:v>
      </x:c>
      <x:c r="D1763" t="n">
        <x:v>13.47</x:v>
      </x:c>
      <x:c r="E1763" t="n">
        <x:v>0</x:v>
      </x:c>
      <x:c r="F1763" t="n">
        <x:v>4</x:v>
      </x:c>
      <x:c r="G1763" t="inlineStr">
        <x:is>
          <x:t xml:space="preserve"/>
        </x:is>
      </x:c>
      <x:c r="H1763" t="inlineStr">
        <x:is>
          <x:t xml:space="preserve"/>
        </x:is>
      </x:c>
      <x:c r="I1763" t="n">
        <x:v>0</x:v>
      </x:c>
      <x:c r="J1763" t="n">
        <x:v>8</x:v>
      </x:c>
      <x:c r="K1763" t="n">
        <x:v>0</x:v>
      </x:c>
      <x:c r="L1763" t="n">
        <x:v>6</x:v>
      </x:c>
    </x:row>
    <x:row r="1764">
      <x:c r="A1764" s="10" t="n">
        <x:v>44132</x:v>
      </x:c>
      <x:c r="B1764" t="n">
        <x:v>13.45</x:v>
      </x:c>
      <x:c r="C1764" t="n">
        <x:v>13.61</x:v>
      </x:c>
      <x:c r="D1764" t="n">
        <x:v>14.91</x:v>
      </x:c>
      <x:c r="E1764" t="n">
        <x:v>24</x:v>
      </x:c>
      <x:c r="F1764" t="n">
        <x:v>0</x:v>
      </x:c>
      <x:c r="G1764" t="inlineStr">
        <x:is>
          <x:t xml:space="preserve"/>
        </x:is>
      </x:c>
      <x:c r="H1764" t="inlineStr">
        <x:is>
          <x:t xml:space="preserve"/>
        </x:is>
      </x:c>
      <x:c r="I1764" t="n">
        <x:v>5</x:v>
      </x:c>
      <x:c r="J1764" t="n">
        <x:v>0</x:v>
      </x:c>
      <x:c r="K1764" t="n">
        <x:v>1</x:v>
      </x:c>
      <x:c r="L1764" t="n">
        <x:v>0</x:v>
      </x:c>
    </x:row>
    <x:row r="1765">
      <x:c r="A1765" s="10" t="n">
        <x:v>44133</x:v>
      </x:c>
      <x:c r="B1765" t="n">
        <x:v>13.09</x:v>
      </x:c>
      <x:c r="C1765" t="n">
        <x:v>13.45</x:v>
      </x:c>
      <x:c r="D1765" t="n">
        <x:v>15.03</x:v>
      </x:c>
      <x:c r="E1765" t="n">
        <x:v>2</x:v>
      </x:c>
      <x:c r="F1765" t="n">
        <x:v>24</x:v>
      </x:c>
      <x:c r="G1765" t="inlineStr">
        <x:is>
          <x:t xml:space="preserve"/>
        </x:is>
      </x:c>
      <x:c r="H1765" t="inlineStr">
        <x:is>
          <x:t xml:space="preserve"/>
        </x:is>
      </x:c>
      <x:c r="I1765" t="n">
        <x:v>6</x:v>
      </x:c>
      <x:c r="J1765" t="n">
        <x:v>5</x:v>
      </x:c>
      <x:c r="K1765" t="n">
        <x:v>5</x:v>
      </x:c>
      <x:c r="L1765" t="n">
        <x:v>1</x:v>
      </x:c>
    </x:row>
    <x:row r="1766">
      <x:c r="A1766" s="10" t="n">
        <x:v>44134</x:v>
      </x:c>
      <x:c r="B1766" t="n">
        <x:v>12.91</x:v>
      </x:c>
      <x:c r="C1766" t="n">
        <x:v>13.09</x:v>
      </x:c>
      <x:c r="D1766" t="n">
        <x:v>13.61</x:v>
      </x:c>
      <x:c r="E1766" t="n">
        <x:v>0</x:v>
      </x:c>
      <x:c r="F1766" t="n">
        <x:v>2</x:v>
      </x:c>
      <x:c r="G1766" t="inlineStr">
        <x:is>
          <x:t xml:space="preserve"/>
        </x:is>
      </x:c>
      <x:c r="H1766" t="inlineStr">
        <x:is>
          <x:t xml:space="preserve"/>
        </x:is>
      </x:c>
      <x:c r="I1766" t="n">
        <x:v>0</x:v>
      </x:c>
      <x:c r="J1766" t="n">
        <x:v>6</x:v>
      </x:c>
      <x:c r="K1766" t="n">
        <x:v>0</x:v>
      </x:c>
      <x:c r="L1766" t="n">
        <x:v>5</x:v>
      </x:c>
    </x:row>
    <x:row r="1767">
      <x:c r="A1767" s="10" t="n">
        <x:v>44135</x:v>
      </x:c>
      <x:c r="B1767" t="n">
        <x:v>12.81</x:v>
      </x:c>
      <x:c r="C1767" t="n">
        <x:v>12.91</x:v>
      </x:c>
      <x:c r="D1767" t="n">
        <x:v>13.45</x:v>
      </x:c>
      <x:c r="E1767" t="n">
        <x:v>0</x:v>
      </x:c>
      <x:c r="F1767" t="n">
        <x:v>0</x:v>
      </x:c>
      <x:c r="G1767" t="inlineStr">
        <x:is>
          <x:t xml:space="preserve"/>
        </x:is>
      </x:c>
      <x:c r="H1767" t="inlineStr">
        <x:is>
          <x:t xml:space="preserve"/>
        </x:is>
      </x:c>
      <x:c r="I1767" t="n">
        <x:v>1</x:v>
      </x:c>
      <x:c r="J1767" t="n">
        <x:v>0</x:v>
      </x:c>
      <x:c r="K1767" t="n">
        <x:v>0</x:v>
      </x:c>
      <x:c r="L1767" t="n">
        <x:v>0</x:v>
      </x:c>
    </x:row>
    <x:row r="1768">
      <x:c r="A1768" s="10" t="n">
        <x:v>44136</x:v>
      </x:c>
      <x:c r="B1768" t="n">
        <x:v>13.56</x:v>
      </x:c>
      <x:c r="C1768" t="n">
        <x:v>12.81</x:v>
      </x:c>
      <x:c r="D1768" t="n">
        <x:v>13.09</x:v>
      </x:c>
      <x:c r="E1768" t="n">
        <x:v>32</x:v>
      </x:c>
      <x:c r="F1768" t="n">
        <x:v>0</x:v>
      </x:c>
      <x:c r="G1768" t="inlineStr">
        <x:is>
          <x:t xml:space="preserve"/>
        </x:is>
      </x:c>
      <x:c r="H1768" t="inlineStr">
        <x:is>
          <x:t xml:space="preserve"/>
        </x:is>
      </x:c>
      <x:c r="I1768" t="n">
        <x:v>32</x:v>
      </x:c>
      <x:c r="J1768" t="n">
        <x:v>1</x:v>
      </x:c>
      <x:c r="K1768" t="n">
        <x:v>32</x:v>
      </x:c>
      <x:c r="L1768" t="n">
        <x:v>0</x:v>
      </x:c>
    </x:row>
    <x:row r="1769">
      <x:c r="A1769" s="10" t="n">
        <x:v>44137</x:v>
      </x:c>
      <x:c r="B1769" t="n">
        <x:v>13.19</x:v>
      </x:c>
      <x:c r="C1769" t="n">
        <x:v>13.56</x:v>
      </x:c>
      <x:c r="D1769" t="n">
        <x:v>12.91</x:v>
      </x:c>
      <x:c r="E1769" t="n">
        <x:v>0</x:v>
      </x:c>
      <x:c r="F1769" t="n">
        <x:v>32</x:v>
      </x:c>
      <x:c r="G1769" t="inlineStr">
        <x:is>
          <x:t xml:space="preserve"/>
        </x:is>
      </x:c>
      <x:c r="H1769" t="inlineStr">
        <x:is>
          <x:t xml:space="preserve"/>
        </x:is>
      </x:c>
      <x:c r="I1769" t="n">
        <x:v>0</x:v>
      </x:c>
      <x:c r="J1769" t="n">
        <x:v>32</x:v>
      </x:c>
      <x:c r="K1769" t="n">
        <x:v>0</x:v>
      </x:c>
      <x:c r="L1769" t="n">
        <x:v>32</x:v>
      </x:c>
    </x:row>
    <x:row r="1770">
      <x:c r="A1770" s="10" t="n">
        <x:v>44138</x:v>
      </x:c>
      <x:c r="B1770" t="n">
        <x:v>13.11</x:v>
      </x:c>
      <x:c r="C1770" t="n">
        <x:v>13.19</x:v>
      </x:c>
      <x:c r="D1770" t="n">
        <x:v>12.81</x:v>
      </x:c>
      <x:c r="E1770" t="n">
        <x:v>4</x:v>
      </x:c>
      <x:c r="F1770" t="n">
        <x:v>0</x:v>
      </x:c>
      <x:c r="G1770" t="inlineStr">
        <x:is>
          <x:t xml:space="preserve"/>
        </x:is>
      </x:c>
      <x:c r="H1770" t="inlineStr">
        <x:is>
          <x:t xml:space="preserve"/>
        </x:is>
      </x:c>
      <x:c r="I1770" t="n">
        <x:v>0</x:v>
      </x:c>
      <x:c r="J1770" t="n">
        <x:v>0</x:v>
      </x:c>
      <x:c r="K1770" t="n">
        <x:v>0</x:v>
      </x:c>
      <x:c r="L1770" t="n">
        <x:v>0</x:v>
      </x:c>
    </x:row>
    <x:row r="1771">
      <x:c r="A1771" s="10" t="n">
        <x:v>44139</x:v>
      </x:c>
      <x:c r="B1771" t="n">
        <x:v>13.44</x:v>
      </x:c>
      <x:c r="C1771" t="n">
        <x:v>13.11</x:v>
      </x:c>
      <x:c r="D1771" t="n">
        <x:v>13.56</x:v>
      </x:c>
      <x:c r="E1771" t="n">
        <x:v>6</x:v>
      </x:c>
      <x:c r="F1771" t="n">
        <x:v>4</x:v>
      </x:c>
      <x:c r="G1771" t="inlineStr">
        <x:is>
          <x:t xml:space="preserve"/>
        </x:is>
      </x:c>
      <x:c r="H1771" t="inlineStr">
        <x:is>
          <x:t xml:space="preserve"/>
        </x:is>
      </x:c>
      <x:c r="I1771" t="n">
        <x:v>6</x:v>
      </x:c>
      <x:c r="J1771" t="n">
        <x:v>0</x:v>
      </x:c>
      <x:c r="K1771" t="n">
        <x:v>10</x:v>
      </x:c>
      <x:c r="L1771" t="n">
        <x:v>0</x:v>
      </x:c>
    </x:row>
    <x:row r="1772">
      <x:c r="A1772" s="10" t="n">
        <x:v>44140</x:v>
      </x:c>
      <x:c r="B1772" t="n">
        <x:v>12.97</x:v>
      </x:c>
      <x:c r="C1772" t="n">
        <x:v>13.44</x:v>
      </x:c>
      <x:c r="D1772" t="n">
        <x:v>13.19</x:v>
      </x:c>
      <x:c r="E1772" t="n">
        <x:v>0</x:v>
      </x:c>
      <x:c r="F1772" t="n">
        <x:v>6</x:v>
      </x:c>
      <x:c r="G1772" t="inlineStr">
        <x:is>
          <x:t xml:space="preserve"/>
        </x:is>
      </x:c>
      <x:c r="H1772" t="inlineStr">
        <x:is>
          <x:t xml:space="preserve"/>
        </x:is>
      </x:c>
      <x:c r="I1772" t="n">
        <x:v>6</x:v>
      </x:c>
      <x:c r="J1772" t="n">
        <x:v>6</x:v>
      </x:c>
      <x:c r="K1772" t="n">
        <x:v>3</x:v>
      </x:c>
      <x:c r="L1772" t="n">
        <x:v>10</x:v>
      </x:c>
    </x:row>
    <x:row r="1773">
      <x:c r="A1773" s="10" t="n">
        <x:v>44141</x:v>
      </x:c>
      <x:c r="B1773" t="n">
        <x:v>12.87</x:v>
      </x:c>
      <x:c r="C1773" t="n">
        <x:v>12.97</x:v>
      </x:c>
      <x:c r="D1773" t="n">
        <x:v>13.11</x:v>
      </x:c>
      <x:c r="E1773" t="n">
        <x:v>0</x:v>
      </x:c>
      <x:c r="F1773" t="n">
        <x:v>0</x:v>
      </x:c>
      <x:c r="G1773" t="inlineStr">
        <x:is>
          <x:t xml:space="preserve"/>
        </x:is>
      </x:c>
      <x:c r="H1773" t="inlineStr">
        <x:is>
          <x:t xml:space="preserve"/>
        </x:is>
      </x:c>
      <x:c r="I1773" t="n">
        <x:v>0</x:v>
      </x:c>
      <x:c r="J1773" t="n">
        <x:v>6</x:v>
      </x:c>
      <x:c r="K1773" t="n">
        <x:v>1</x:v>
      </x:c>
      <x:c r="L1773" t="n">
        <x:v>3</x:v>
      </x:c>
    </x:row>
    <x:row r="1774">
      <x:c r="A1774" s="10" t="n">
        <x:v>44142</x:v>
      </x:c>
      <x:c r="B1774" t="n">
        <x:v>12.83</x:v>
      </x:c>
      <x:c r="C1774" t="n">
        <x:v>12.87</x:v>
      </x:c>
      <x:c r="D1774" t="n">
        <x:v>13.44</x:v>
      </x:c>
      <x:c r="E1774" t="n">
        <x:v>9</x:v>
      </x:c>
      <x:c r="F1774" t="n">
        <x:v>0</x:v>
      </x:c>
      <x:c r="G1774" t="inlineStr">
        <x:is>
          <x:t xml:space="preserve"/>
        </x:is>
      </x:c>
      <x:c r="H1774" t="inlineStr">
        <x:is>
          <x:t xml:space="preserve"/>
        </x:is>
      </x:c>
      <x:c r="I1774" t="n">
        <x:v>6</x:v>
      </x:c>
      <x:c r="J1774" t="n">
        <x:v>0</x:v>
      </x:c>
      <x:c r="K1774" t="n">
        <x:v>4</x:v>
      </x:c>
      <x:c r="L1774" t="n">
        <x:v>1</x:v>
      </x:c>
    </x:row>
    <x:row r="1775">
      <x:c r="A1775" s="10" t="n">
        <x:v>44143</x:v>
      </x:c>
      <x:c r="B1775" t="n">
        <x:v>12.84</x:v>
      </x:c>
      <x:c r="C1775" t="n">
        <x:v>12.83</x:v>
      </x:c>
      <x:c r="D1775" t="n">
        <x:v>12.97</x:v>
      </x:c>
      <x:c r="E1775" t="n">
        <x:v>13</x:v>
      </x:c>
      <x:c r="F1775" t="n">
        <x:v>9</x:v>
      </x:c>
      <x:c r="G1775" t="inlineStr">
        <x:is>
          <x:t xml:space="preserve"/>
        </x:is>
      </x:c>
      <x:c r="H1775" t="inlineStr">
        <x:is>
          <x:t xml:space="preserve"/>
        </x:is>
      </x:c>
      <x:c r="I1775" t="n">
        <x:v>10</x:v>
      </x:c>
      <x:c r="J1775" t="n">
        <x:v>6</x:v>
      </x:c>
      <x:c r="K1775" t="n">
        <x:v>9</x:v>
      </x:c>
      <x:c r="L1775" t="n">
        <x:v>4</x:v>
      </x:c>
    </x:row>
    <x:row r="1776">
      <x:c r="A1776" s="10" t="n">
        <x:v>44144</x:v>
      </x:c>
      <x:c r="B1776" t="n">
        <x:v>12.88</x:v>
      </x:c>
      <x:c r="C1776" t="n">
        <x:v>12.84</x:v>
      </x:c>
      <x:c r="D1776" t="n">
        <x:v>12.87</x:v>
      </x:c>
      <x:c r="E1776" t="n">
        <x:v>1</x:v>
      </x:c>
      <x:c r="F1776" t="n">
        <x:v>13</x:v>
      </x:c>
      <x:c r="G1776" t="inlineStr">
        <x:is>
          <x:t xml:space="preserve"/>
        </x:is>
      </x:c>
      <x:c r="H1776" t="inlineStr">
        <x:is>
          <x:t xml:space="preserve"/>
        </x:is>
      </x:c>
      <x:c r="I1776" t="n">
        <x:v>0</x:v>
      </x:c>
      <x:c r="J1776" t="n">
        <x:v>10</x:v>
      </x:c>
      <x:c r="K1776" t="n">
        <x:v>1</x:v>
      </x:c>
      <x:c r="L1776" t="n">
        <x:v>9</x:v>
      </x:c>
    </x:row>
    <x:row r="1777">
      <x:c r="A1777" s="10" t="n">
        <x:v>44145</x:v>
      </x:c>
      <x:c r="B1777" t="n">
        <x:v>12.87</x:v>
      </x:c>
      <x:c r="C1777" t="n">
        <x:v>12.88</x:v>
      </x:c>
      <x:c r="D1777" t="n">
        <x:v>12.83</x:v>
      </x:c>
      <x:c r="E1777" t="n">
        <x:v>2</x:v>
      </x:c>
      <x:c r="F1777" t="n">
        <x:v>1</x:v>
      </x:c>
      <x:c r="G1777" t="inlineStr">
        <x:is>
          <x:t xml:space="preserve"/>
        </x:is>
      </x:c>
      <x:c r="H1777" t="inlineStr">
        <x:is>
          <x:t xml:space="preserve"/>
        </x:is>
      </x:c>
      <x:c r="I1777" t="n">
        <x:v>6</x:v>
      </x:c>
      <x:c r="J1777" t="n">
        <x:v>0</x:v>
      </x:c>
      <x:c r="K1777" t="n">
        <x:v>1</x:v>
      </x:c>
      <x:c r="L1777" t="n">
        <x:v>1</x:v>
      </x:c>
    </x:row>
    <x:row r="1778">
      <x:c r="A1778" s="10" t="n">
        <x:v>44146</x:v>
      </x:c>
      <x:c r="B1778" t="n">
        <x:v>21.71</x:v>
      </x:c>
      <x:c r="C1778" t="n">
        <x:v>12.87</x:v>
      </x:c>
      <x:c r="D1778" t="n">
        <x:v>12.84</x:v>
      </x:c>
      <x:c r="E1778" t="n">
        <x:v>300</x:v>
      </x:c>
      <x:c r="F1778" t="n">
        <x:v>2</x:v>
      </x:c>
      <x:c r="G1778" t="inlineStr">
        <x:is>
          <x:t xml:space="preserve"/>
        </x:is>
      </x:c>
      <x:c r="H1778" t="inlineStr">
        <x:is>
          <x:t xml:space="preserve"/>
        </x:is>
      </x:c>
      <x:c r="I1778" t="n">
        <x:v>300</x:v>
      </x:c>
      <x:c r="J1778" t="n">
        <x:v>6</x:v>
      </x:c>
      <x:c r="K1778" t="n">
        <x:v>273</x:v>
      </x:c>
      <x:c r="L1778" t="n">
        <x:v>1</x:v>
      </x:c>
    </x:row>
    <x:row r="1779">
      <x:c r="A1779" s="10" t="n">
        <x:v>44147</x:v>
      </x:c>
      <x:c r="B1779" t="n">
        <x:v>21.73</x:v>
      </x:c>
      <x:c r="C1779" t="n">
        <x:v>21.71</x:v>
      </x:c>
      <x:c r="D1779" t="n">
        <x:v>12.88</x:v>
      </x:c>
      <x:c r="E1779" t="n">
        <x:v>14</x:v>
      </x:c>
      <x:c r="F1779" t="n">
        <x:v>300</x:v>
      </x:c>
      <x:c r="G1779" t="inlineStr">
        <x:is>
          <x:t xml:space="preserve"/>
        </x:is>
      </x:c>
      <x:c r="H1779" t="inlineStr">
        <x:is>
          <x:t xml:space="preserve"/>
        </x:is>
      </x:c>
      <x:c r="I1779" t="n">
        <x:v>18</x:v>
      </x:c>
      <x:c r="J1779" t="n">
        <x:v>300</x:v>
      </x:c>
      <x:c r="K1779" t="n">
        <x:v>24</x:v>
      </x:c>
      <x:c r="L1779" t="n">
        <x:v>273</x:v>
      </x:c>
    </x:row>
    <x:row r="1780">
      <x:c r="A1780" s="10" t="n">
        <x:v>44148</x:v>
      </x:c>
      <x:c r="B1780" t="n">
        <x:v>14.76</x:v>
      </x:c>
      <x:c r="C1780" t="n">
        <x:v>21.73</x:v>
      </x:c>
      <x:c r="D1780" t="n">
        <x:v>12.87</x:v>
      </x:c>
      <x:c r="E1780" t="n">
        <x:v>0</x:v>
      </x:c>
      <x:c r="F1780" t="n">
        <x:v>14</x:v>
      </x:c>
      <x:c r="G1780" t="inlineStr">
        <x:is>
          <x:t xml:space="preserve"/>
        </x:is>
      </x:c>
      <x:c r="H1780" t="inlineStr">
        <x:is>
          <x:t xml:space="preserve"/>
        </x:is>
      </x:c>
      <x:c r="I1780" t="n">
        <x:v>0</x:v>
      </x:c>
      <x:c r="J1780" t="n">
        <x:v>18</x:v>
      </x:c>
      <x:c r="K1780" t="n">
        <x:v>0</x:v>
      </x:c>
      <x:c r="L1780" t="n">
        <x:v>24</x:v>
      </x:c>
    </x:row>
    <x:row r="1781">
      <x:c r="A1781" s="10" t="n">
        <x:v>44149</x:v>
      </x:c>
      <x:c r="B1781" t="n">
        <x:v>13.82</x:v>
      </x:c>
      <x:c r="C1781" t="n">
        <x:v>14.76</x:v>
      </x:c>
      <x:c r="D1781" t="n">
        <x:v>21.71</x:v>
      </x:c>
      <x:c r="E1781" t="n">
        <x:v>0</x:v>
      </x:c>
      <x:c r="F1781" t="n">
        <x:v>0</x:v>
      </x:c>
      <x:c r="G1781" t="inlineStr">
        <x:is>
          <x:t xml:space="preserve"/>
        </x:is>
      </x:c>
      <x:c r="H1781" t="inlineStr">
        <x:is>
          <x:t xml:space="preserve"/>
        </x:is>
      </x:c>
      <x:c r="I1781" t="n">
        <x:v>1</x:v>
      </x:c>
      <x:c r="J1781" t="n">
        <x:v>0</x:v>
      </x:c>
      <x:c r="K1781" t="n">
        <x:v>0</x:v>
      </x:c>
      <x:c r="L1781" t="n">
        <x:v>0</x:v>
      </x:c>
    </x:row>
    <x:row r="1782">
      <x:c r="A1782" s="10" t="n">
        <x:v>44150</x:v>
      </x:c>
      <x:c r="B1782" t="n">
        <x:v>13.63</x:v>
      </x:c>
      <x:c r="C1782" t="n">
        <x:v>13.82</x:v>
      </x:c>
      <x:c r="D1782" t="n">
        <x:v>21.73</x:v>
      </x:c>
      <x:c r="E1782" t="n">
        <x:v>0</x:v>
      </x:c>
      <x:c r="F1782" t="n">
        <x:v>0</x:v>
      </x:c>
      <x:c r="G1782" t="inlineStr">
        <x:is>
          <x:t xml:space="preserve"/>
        </x:is>
      </x:c>
      <x:c r="H1782" t="inlineStr">
        <x:is>
          <x:t xml:space="preserve"/>
        </x:is>
      </x:c>
      <x:c r="I1782" t="n">
        <x:v>0</x:v>
      </x:c>
      <x:c r="J1782" t="n">
        <x:v>1</x:v>
      </x:c>
      <x:c r="K1782" t="n">
        <x:v>1</x:v>
      </x:c>
      <x:c r="L1782" t="n">
        <x:v>0</x:v>
      </x:c>
    </x:row>
    <x:row r="1783">
      <x:c r="A1783" s="10" t="n">
        <x:v>44151</x:v>
      </x:c>
      <x:c r="B1783" t="n">
        <x:v>13.54</x:v>
      </x:c>
      <x:c r="C1783" t="n">
        <x:v>13.63</x:v>
      </x:c>
      <x:c r="D1783" t="n">
        <x:v>14.76</x:v>
      </x:c>
      <x:c r="E1783" t="n">
        <x:v>1</x:v>
      </x:c>
      <x:c r="F1783" t="n">
        <x:v>0</x:v>
      </x:c>
      <x:c r="G1783" t="inlineStr">
        <x:is>
          <x:t xml:space="preserve"/>
        </x:is>
      </x:c>
      <x:c r="H1783" t="inlineStr">
        <x:is>
          <x:t xml:space="preserve"/>
        </x:is>
      </x:c>
      <x:c r="I1783" t="n">
        <x:v>2</x:v>
      </x:c>
      <x:c r="J1783" t="n">
        <x:v>0</x:v>
      </x:c>
      <x:c r="K1783" t="n">
        <x:v>0</x:v>
      </x:c>
      <x:c r="L1783" t="n">
        <x:v>1</x:v>
      </x:c>
    </x:row>
    <x:row r="1784">
      <x:c r="A1784" s="10" t="n">
        <x:v>44152</x:v>
      </x:c>
      <x:c r="B1784" t="n">
        <x:v>13.5</x:v>
      </x:c>
      <x:c r="C1784" t="n">
        <x:v>13.54</x:v>
      </x:c>
      <x:c r="D1784" t="n">
        <x:v>13.82</x:v>
      </x:c>
      <x:c r="E1784" t="n">
        <x:v>0</x:v>
      </x:c>
      <x:c r="F1784" t="n">
        <x:v>1</x:v>
      </x:c>
      <x:c r="G1784" t="inlineStr">
        <x:is>
          <x:t xml:space="preserve"/>
        </x:is>
      </x:c>
      <x:c r="H1784" t="inlineStr">
        <x:is>
          <x:t xml:space="preserve"/>
        </x:is>
      </x:c>
      <x:c r="I1784" t="n">
        <x:v>0</x:v>
      </x:c>
      <x:c r="J1784" t="n">
        <x:v>2</x:v>
      </x:c>
      <x:c r="K1784" t="n">
        <x:v>1</x:v>
      </x:c>
      <x:c r="L1784" t="n">
        <x:v>0</x:v>
      </x:c>
    </x:row>
    <x:row r="1785">
      <x:c r="A1785" s="10" t="n">
        <x:v>44153</x:v>
      </x:c>
      <x:c r="B1785" t="n">
        <x:v>13.5</x:v>
      </x:c>
      <x:c r="C1785" t="n">
        <x:v>13.5</x:v>
      </x:c>
      <x:c r="D1785" t="n">
        <x:v>13.63</x:v>
      </x:c>
      <x:c r="E1785" t="n">
        <x:v>0</x:v>
      </x:c>
      <x:c r="F1785" t="n">
        <x:v>0</x:v>
      </x:c>
      <x:c r="G1785" t="inlineStr">
        <x:is>
          <x:t xml:space="preserve"/>
        </x:is>
      </x:c>
      <x:c r="H1785" t="inlineStr">
        <x:is>
          <x:t xml:space="preserve"/>
        </x:is>
      </x:c>
      <x:c r="I1785" t="n">
        <x:v>0</x:v>
      </x:c>
      <x:c r="J1785" t="n">
        <x:v>0</x:v>
      </x:c>
      <x:c r="K1785" t="n">
        <x:v>0</x:v>
      </x:c>
      <x:c r="L1785" t="n">
        <x:v>1</x:v>
      </x:c>
    </x:row>
    <x:row r="1786">
      <x:c r="A1786" s="10" t="n">
        <x:v>44154</x:v>
      </x:c>
      <x:c r="B1786" t="n">
        <x:v>13.41</x:v>
      </x:c>
      <x:c r="C1786" t="n">
        <x:v>13.5</x:v>
      </x:c>
      <x:c r="D1786" t="n">
        <x:v>13.54</x:v>
      </x:c>
      <x:c r="E1786" t="n">
        <x:v>0</x:v>
      </x:c>
      <x:c r="F1786" t="n">
        <x:v>0</x:v>
      </x:c>
      <x:c r="G1786" t="inlineStr">
        <x:is>
          <x:t xml:space="preserve"/>
        </x:is>
      </x:c>
      <x:c r="H1786" t="inlineStr">
        <x:is>
          <x:t xml:space="preserve"/>
        </x:is>
      </x:c>
      <x:c r="I1786" t="n">
        <x:v>0</x:v>
      </x:c>
      <x:c r="J1786" t="n">
        <x:v>0</x:v>
      </x:c>
      <x:c r="K1786" t="n">
        <x:v>0</x:v>
      </x:c>
      <x:c r="L1786" t="n">
        <x:v>0</x:v>
      </x:c>
    </x:row>
    <x:row r="1787">
      <x:c r="A1787" s="10" t="n">
        <x:v>44155</x:v>
      </x:c>
      <x:c r="B1787" t="n">
        <x:v>13.48</x:v>
      </x:c>
      <x:c r="C1787" t="n">
        <x:v>13.41</x:v>
      </x:c>
      <x:c r="D1787" t="n">
        <x:v>13.5</x:v>
      </x:c>
      <x:c r="E1787" t="n">
        <x:v>12</x:v>
      </x:c>
      <x:c r="F1787" t="n">
        <x:v>0</x:v>
      </x:c>
      <x:c r="G1787" t="inlineStr">
        <x:is>
          <x:t xml:space="preserve"/>
        </x:is>
      </x:c>
      <x:c r="H1787" t="inlineStr">
        <x:is>
          <x:t xml:space="preserve"/>
        </x:is>
      </x:c>
      <x:c r="I1787" t="n">
        <x:v>3</x:v>
      </x:c>
      <x:c r="J1787" t="n">
        <x:v>0</x:v>
      </x:c>
      <x:c r="K1787" t="n">
        <x:v>12</x:v>
      </x:c>
      <x:c r="L1787" t="n">
        <x:v>0</x:v>
      </x:c>
    </x:row>
    <x:row r="1788">
      <x:c r="A1788" s="10" t="n">
        <x:v>44156</x:v>
      </x:c>
      <x:c r="B1788" t="n">
        <x:v>13.44</x:v>
      </x:c>
      <x:c r="C1788" t="n">
        <x:v>13.48</x:v>
      </x:c>
      <x:c r="D1788" t="n">
        <x:v>13.5</x:v>
      </x:c>
      <x:c r="E1788" t="n">
        <x:v>0</x:v>
      </x:c>
      <x:c r="F1788" t="n">
        <x:v>12</x:v>
      </x:c>
      <x:c r="G1788" t="inlineStr">
        <x:is>
          <x:t xml:space="preserve"/>
        </x:is>
      </x:c>
      <x:c r="H1788" t="inlineStr">
        <x:is>
          <x:t xml:space="preserve"/>
        </x:is>
      </x:c>
      <x:c r="I1788" t="n">
        <x:v>0</x:v>
      </x:c>
      <x:c r="J1788" t="n">
        <x:v>3</x:v>
      </x:c>
      <x:c r="K1788" t="n">
        <x:v>0</x:v>
      </x:c>
      <x:c r="L1788" t="n">
        <x:v>12</x:v>
      </x:c>
    </x:row>
    <x:row r="1789">
      <x:c r="A1789" s="10" t="n">
        <x:v>44157</x:v>
      </x:c>
      <x:c r="B1789" t="n">
        <x:v>13.37</x:v>
      </x:c>
      <x:c r="C1789" t="n">
        <x:v>13.44</x:v>
      </x:c>
      <x:c r="D1789" t="n">
        <x:v>13.41</x:v>
      </x:c>
      <x:c r="E1789" t="n">
        <x:v>0</x:v>
      </x:c>
      <x:c r="F1789" t="n">
        <x:v>0</x:v>
      </x:c>
      <x:c r="G1789" t="inlineStr">
        <x:is>
          <x:t xml:space="preserve"/>
        </x:is>
      </x:c>
      <x:c r="H1789" t="inlineStr">
        <x:is>
          <x:t xml:space="preserve"/>
        </x:is>
      </x:c>
      <x:c r="I1789" t="n">
        <x:v>0</x:v>
      </x:c>
      <x:c r="J1789" t="n">
        <x:v>0</x:v>
      </x:c>
      <x:c r="K1789" t="n">
        <x:v>0</x:v>
      </x:c>
      <x:c r="L1789" t="n">
        <x:v>0</x:v>
      </x:c>
    </x:row>
    <x:row r="1790">
      <x:c r="A1790" s="10" t="n">
        <x:v>44158</x:v>
      </x:c>
      <x:c r="B1790" t="n">
        <x:v>13.34</x:v>
      </x:c>
      <x:c r="C1790" t="n">
        <x:v>13.37</x:v>
      </x:c>
      <x:c r="D1790" t="n">
        <x:v>13.48</x:v>
      </x:c>
      <x:c r="E1790" t="n">
        <x:v>0</x:v>
      </x:c>
      <x:c r="F1790" t="n">
        <x:v>0</x:v>
      </x:c>
      <x:c r="G1790" t="inlineStr">
        <x:is>
          <x:t xml:space="preserve"/>
        </x:is>
      </x:c>
      <x:c r="H1790" t="inlineStr">
        <x:is>
          <x:t xml:space="preserve"/>
        </x:is>
      </x:c>
      <x:c r="I1790" t="n">
        <x:v>0</x:v>
      </x:c>
      <x:c r="J1790" t="n">
        <x:v>0</x:v>
      </x:c>
      <x:c r="K1790" t="n">
        <x:v>0</x:v>
      </x:c>
      <x:c r="L1790" t="n">
        <x:v>0</x:v>
      </x:c>
    </x:row>
    <x:row r="1791">
      <x:c r="A1791" s="10" t="n">
        <x:v>44159</x:v>
      </x:c>
      <x:c r="B1791" t="n">
        <x:v>13.29</x:v>
      </x:c>
      <x:c r="C1791" t="n">
        <x:v>13.34</x:v>
      </x:c>
      <x:c r="D1791" t="n">
        <x:v>13.44</x:v>
      </x:c>
      <x:c r="E1791" t="n">
        <x:v>0</x:v>
      </x:c>
      <x:c r="F1791" t="n">
        <x:v>0</x:v>
      </x:c>
      <x:c r="G1791" t="inlineStr">
        <x:is>
          <x:t xml:space="preserve"/>
        </x:is>
      </x:c>
      <x:c r="H1791" t="inlineStr">
        <x:is>
          <x:t xml:space="preserve"/>
        </x:is>
      </x:c>
      <x:c r="I1791" t="n">
        <x:v>0</x:v>
      </x:c>
      <x:c r="J1791" t="n">
        <x:v>0</x:v>
      </x:c>
      <x:c r="K1791" t="n">
        <x:v>0</x:v>
      </x:c>
      <x:c r="L1791" t="n">
        <x:v>0</x:v>
      </x:c>
    </x:row>
    <x:row r="1792">
      <x:c r="A1792" s="10" t="n">
        <x:v>44160</x:v>
      </x:c>
      <x:c r="B1792" t="n">
        <x:v>13.27</x:v>
      </x:c>
      <x:c r="C1792" t="n">
        <x:v>13.29</x:v>
      </x:c>
      <x:c r="D1792" t="n">
        <x:v>13.37</x:v>
      </x:c>
      <x:c r="E1792" t="n">
        <x:v>0</x:v>
      </x:c>
      <x:c r="F1792" t="n">
        <x:v>0</x:v>
      </x:c>
      <x:c r="G1792" t="inlineStr">
        <x:is>
          <x:t xml:space="preserve"/>
        </x:is>
      </x:c>
      <x:c r="H1792" t="inlineStr">
        <x:is>
          <x:t xml:space="preserve"/>
        </x:is>
      </x:c>
      <x:c r="I1792" t="n">
        <x:v>0</x:v>
      </x:c>
      <x:c r="J1792" t="n">
        <x:v>0</x:v>
      </x:c>
      <x:c r="K1792" t="n">
        <x:v>1</x:v>
      </x:c>
      <x:c r="L1792" t="n">
        <x:v>0</x:v>
      </x:c>
    </x:row>
    <x:row r="1793">
      <x:c r="A1793" s="10" t="n">
        <x:v>44161</x:v>
      </x:c>
      <x:c r="B1793" t="n">
        <x:v>13.21</x:v>
      </x:c>
      <x:c r="C1793" t="n">
        <x:v>13.27</x:v>
      </x:c>
      <x:c r="D1793" t="n">
        <x:v>13.34</x:v>
      </x:c>
      <x:c r="E1793" t="n">
        <x:v>5</x:v>
      </x:c>
      <x:c r="F1793" t="n">
        <x:v>0</x:v>
      </x:c>
      <x:c r="G1793" t="inlineStr">
        <x:is>
          <x:t xml:space="preserve"/>
        </x:is>
      </x:c>
      <x:c r="H1793" t="inlineStr">
        <x:is>
          <x:t xml:space="preserve"/>
        </x:is>
      </x:c>
      <x:c r="I1793" t="n">
        <x:v>1</x:v>
      </x:c>
      <x:c r="J1793" t="n">
        <x:v>0</x:v>
      </x:c>
      <x:c r="K1793" t="n">
        <x:v>0</x:v>
      </x:c>
      <x:c r="L1793" t="n">
        <x:v>1</x:v>
      </x:c>
    </x:row>
    <x:row r="1794">
      <x:c r="A1794" s="10" t="n">
        <x:v>44162</x:v>
      </x:c>
      <x:c r="B1794" t="n">
        <x:v>13.21</x:v>
      </x:c>
      <x:c r="C1794" t="n">
        <x:v>13.21</x:v>
      </x:c>
      <x:c r="D1794" t="n">
        <x:v>13.29</x:v>
      </x:c>
      <x:c r="E1794" t="n">
        <x:v>12</x:v>
      </x:c>
      <x:c r="F1794" t="n">
        <x:v>5</x:v>
      </x:c>
      <x:c r="G1794" t="inlineStr">
        <x:is>
          <x:t xml:space="preserve"/>
        </x:is>
      </x:c>
      <x:c r="H1794" t="inlineStr">
        <x:is>
          <x:t xml:space="preserve"/>
        </x:is>
      </x:c>
      <x:c r="I1794" t="n">
        <x:v>1</x:v>
      </x:c>
      <x:c r="J1794" t="n">
        <x:v>1</x:v>
      </x:c>
      <x:c r="K1794" t="n">
        <x:v>1</x:v>
      </x:c>
      <x:c r="L1794" t="n">
        <x:v>0</x:v>
      </x:c>
    </x:row>
    <x:row r="1795">
      <x:c r="A1795" s="10" t="n">
        <x:v>44163</x:v>
      </x:c>
      <x:c r="B1795" t="n">
        <x:v>13.21</x:v>
      </x:c>
      <x:c r="C1795" t="n">
        <x:v>13.21</x:v>
      </x:c>
      <x:c r="D1795" t="n">
        <x:v>13.27</x:v>
      </x:c>
      <x:c r="E1795" t="n">
        <x:v>20</x:v>
      </x:c>
      <x:c r="F1795" t="n">
        <x:v>12</x:v>
      </x:c>
      <x:c r="G1795" t="inlineStr">
        <x:is>
          <x:t xml:space="preserve"/>
        </x:is>
      </x:c>
      <x:c r="H1795" t="inlineStr">
        <x:is>
          <x:t xml:space="preserve"/>
        </x:is>
      </x:c>
      <x:c r="I1795" t="n">
        <x:v>4</x:v>
      </x:c>
      <x:c r="J1795" t="n">
        <x:v>1</x:v>
      </x:c>
      <x:c r="K1795" t="n">
        <x:v>7</x:v>
      </x:c>
      <x:c r="L1795" t="n">
        <x:v>1</x:v>
      </x:c>
    </x:row>
    <x:row r="1796">
      <x:c r="A1796" s="10" t="n">
        <x:v>44164</x:v>
      </x:c>
      <x:c r="B1796" t="inlineStr">
        <x:is>
          <x:t xml:space="preserve"/>
        </x:is>
      </x:c>
      <x:c r="C1796" t="n">
        <x:v>13.21</x:v>
      </x:c>
      <x:c r="D1796" t="n">
        <x:v>13.21</x:v>
      </x:c>
      <x:c r="E1796" t="n">
        <x:v>8</x:v>
      </x:c>
      <x:c r="F1796" t="n">
        <x:v>20</x:v>
      </x:c>
      <x:c r="G1796" t="inlineStr">
        <x:is>
          <x:t xml:space="preserve"/>
        </x:is>
      </x:c>
      <x:c r="H1796" t="inlineStr">
        <x:is>
          <x:t xml:space="preserve"/>
        </x:is>
      </x:c>
      <x:c r="I1796" t="n">
        <x:v>22</x:v>
      </x:c>
      <x:c r="J1796" t="n">
        <x:v>4</x:v>
      </x:c>
      <x:c r="K1796" t="n">
        <x:v>14</x:v>
      </x:c>
      <x:c r="L1796" t="n">
        <x:v>7</x:v>
      </x:c>
    </x:row>
    <x:row r="1797">
      <x:c r="A1797" s="10" t="n">
        <x:v>44165</x:v>
      </x:c>
      <x:c r="B1797" t="n">
        <x:v>13.32</x:v>
      </x:c>
      <x:c r="C1797" t="inlineStr">
        <x:is>
          <x:t xml:space="preserve"/>
        </x:is>
      </x:c>
      <x:c r="D1797" t="n">
        <x:v>13.21</x:v>
      </x:c>
      <x:c r="E1797" t="n">
        <x:v>0</x:v>
      </x:c>
      <x:c r="F1797" t="n">
        <x:v>8</x:v>
      </x:c>
      <x:c r="G1797" t="inlineStr">
        <x:is>
          <x:t xml:space="preserve"/>
        </x:is>
      </x:c>
      <x:c r="H1797" t="inlineStr">
        <x:is>
          <x:t xml:space="preserve"/>
        </x:is>
      </x:c>
      <x:c r="I1797" t="n">
        <x:v>0</x:v>
      </x:c>
      <x:c r="J1797" t="n">
        <x:v>22</x:v>
      </x:c>
      <x:c r="K1797" t="n">
        <x:v>0</x:v>
      </x:c>
      <x:c r="L1797" t="n">
        <x:v>14</x:v>
      </x:c>
    </x:row>
    <x:row r="1798">
      <x:c r="A1798" s="10" t="n">
        <x:v>44166</x:v>
      </x:c>
      <x:c r="B1798" t="n">
        <x:v>13.22</x:v>
      </x:c>
      <x:c r="C1798" t="n">
        <x:v>13.32</x:v>
      </x:c>
      <x:c r="D1798" t="n">
        <x:v>13.21</x:v>
      </x:c>
      <x:c r="E1798" t="n">
        <x:v>0</x:v>
      </x:c>
      <x:c r="F1798" t="n">
        <x:v>0</x:v>
      </x:c>
      <x:c r="G1798" t="inlineStr">
        <x:is>
          <x:t xml:space="preserve"/>
        </x:is>
      </x:c>
      <x:c r="H1798" t="inlineStr">
        <x:is>
          <x:t xml:space="preserve"/>
        </x:is>
      </x:c>
      <x:c r="I1798" t="n">
        <x:v>0</x:v>
      </x:c>
      <x:c r="J1798" t="n">
        <x:v>0</x:v>
      </x:c>
      <x:c r="K1798" t="n">
        <x:v>0</x:v>
      </x:c>
      <x:c r="L1798" t="n">
        <x:v>0</x:v>
      </x:c>
    </x:row>
    <x:row r="1799">
      <x:c r="A1799" s="10" t="n">
        <x:v>44167</x:v>
      </x:c>
      <x:c r="B1799" t="n">
        <x:v>13.18</x:v>
      </x:c>
      <x:c r="C1799" t="n">
        <x:v>13.22</x:v>
      </x:c>
      <x:c r="D1799" t="inlineStr">
        <x:is>
          <x:t xml:space="preserve"/>
        </x:is>
      </x:c>
      <x:c r="E1799" t="n">
        <x:v>0</x:v>
      </x:c>
      <x:c r="F1799" t="n">
        <x:v>0</x:v>
      </x:c>
      <x:c r="G1799" t="inlineStr">
        <x:is>
          <x:t xml:space="preserve"/>
        </x:is>
      </x:c>
      <x:c r="H1799" t="inlineStr">
        <x:is>
          <x:t xml:space="preserve"/>
        </x:is>
      </x:c>
      <x:c r="I1799" t="n">
        <x:v>0</x:v>
      </x:c>
      <x:c r="J1799" t="n">
        <x:v>0</x:v>
      </x:c>
      <x:c r="K1799" t="n">
        <x:v>0</x:v>
      </x:c>
      <x:c r="L1799" t="n">
        <x:v>0</x:v>
      </x:c>
    </x:row>
    <x:row r="1800">
      <x:c r="A1800" s="10" t="n">
        <x:v>44168</x:v>
      </x:c>
      <x:c r="B1800" t="n">
        <x:v>12.76</x:v>
      </x:c>
      <x:c r="C1800" t="n">
        <x:v>13.18</x:v>
      </x:c>
      <x:c r="D1800" t="n">
        <x:v>13.32</x:v>
      </x:c>
      <x:c r="E1800" t="n">
        <x:v>0</x:v>
      </x:c>
      <x:c r="F1800" t="n">
        <x:v>0</x:v>
      </x:c>
      <x:c r="G1800" t="inlineStr">
        <x:is>
          <x:t xml:space="preserve"/>
        </x:is>
      </x:c>
      <x:c r="H1800" t="inlineStr">
        <x:is>
          <x:t xml:space="preserve"/>
        </x:is>
      </x:c>
      <x:c r="I1800" t="n">
        <x:v>0</x:v>
      </x:c>
      <x:c r="J1800" t="n">
        <x:v>0</x:v>
      </x:c>
      <x:c r="K1800" t="n">
        <x:v>0</x:v>
      </x:c>
      <x:c r="L1800" t="n">
        <x:v>0</x:v>
      </x:c>
    </x:row>
    <x:row r="1801">
      <x:c r="A1801" s="10" t="n">
        <x:v>44169</x:v>
      </x:c>
      <x:c r="B1801" t="n">
        <x:v>0</x:v>
      </x:c>
      <x:c r="C1801" t="n">
        <x:v>12.76</x:v>
      </x:c>
      <x:c r="D1801" t="n">
        <x:v>13.22</x:v>
      </x:c>
      <x:c r="E1801" t="n">
        <x:v>0</x:v>
      </x:c>
      <x:c r="F1801" t="n">
        <x:v>0</x:v>
      </x:c>
      <x:c r="G1801" t="inlineStr">
        <x:is>
          <x:t xml:space="preserve"/>
        </x:is>
      </x:c>
      <x:c r="H1801" t="inlineStr">
        <x:is>
          <x:t xml:space="preserve"/>
        </x:is>
      </x:c>
      <x:c r="I1801" t="n">
        <x:v>0</x:v>
      </x:c>
      <x:c r="J1801" t="n">
        <x:v>0</x:v>
      </x:c>
      <x:c r="K1801" t="n">
        <x:v>0</x:v>
      </x:c>
      <x:c r="L1801" t="n">
        <x:v>0</x:v>
      </x:c>
    </x:row>
    <x:row r="1802">
      <x:c r="A1802" s="10" t="n">
        <x:v>44170</x:v>
      </x:c>
      <x:c r="B1802" t="n">
        <x:v>0</x:v>
      </x:c>
      <x:c r="C1802" t="n">
        <x:v>0</x:v>
      </x:c>
      <x:c r="D1802" t="n">
        <x:v>13.18</x:v>
      </x:c>
      <x:c r="E1802" t="n">
        <x:v>0</x:v>
      </x:c>
      <x:c r="F1802" t="n">
        <x:v>0</x:v>
      </x:c>
      <x:c r="G1802" t="inlineStr">
        <x:is>
          <x:t xml:space="preserve"/>
        </x:is>
      </x:c>
      <x:c r="H1802" t="inlineStr">
        <x:is>
          <x:t xml:space="preserve"/>
        </x:is>
      </x:c>
      <x:c r="I1802" t="n">
        <x:v>0</x:v>
      </x:c>
      <x:c r="J1802" t="n">
        <x:v>0</x:v>
      </x:c>
      <x:c r="K1802" t="n">
        <x:v>0</x:v>
      </x:c>
      <x:c r="L1802" t="n">
        <x:v>0</x:v>
      </x:c>
    </x:row>
    <x:row r="1803">
      <x:c r="A1803" s="10" t="n">
        <x:v>44171</x:v>
      </x:c>
      <x:c r="B1803" t="n">
        <x:v>0</x:v>
      </x:c>
      <x:c r="C1803" t="n">
        <x:v>0</x:v>
      </x:c>
      <x:c r="D1803" t="n">
        <x:v>12.76</x:v>
      </x:c>
      <x:c r="E1803" t="n">
        <x:v>0</x:v>
      </x:c>
      <x:c r="F1803" t="n">
        <x:v>0</x:v>
      </x:c>
      <x:c r="G1803" t="inlineStr">
        <x:is>
          <x:t xml:space="preserve"/>
        </x:is>
      </x:c>
      <x:c r="H1803" t="inlineStr">
        <x:is>
          <x:t xml:space="preserve"/>
        </x:is>
      </x:c>
      <x:c r="I1803" t="n">
        <x:v>0</x:v>
      </x:c>
      <x:c r="J1803" t="n">
        <x:v>0</x:v>
      </x:c>
      <x:c r="K1803" t="n">
        <x:v>0</x:v>
      </x:c>
      <x:c r="L1803" t="n">
        <x:v>0</x:v>
      </x:c>
    </x:row>
    <x:row r="1804">
      <x:c r="A1804" s="10" t="n">
        <x:v>44172</x:v>
      </x:c>
      <x:c r="B1804" t="n">
        <x:v>0</x:v>
      </x:c>
      <x:c r="C1804" t="n">
        <x:v>0</x:v>
      </x:c>
      <x:c r="D1804" t="n">
        <x:v>0</x:v>
      </x:c>
      <x:c r="E1804" t="n">
        <x:v>0</x:v>
      </x:c>
      <x:c r="F1804" t="n">
        <x:v>0</x:v>
      </x:c>
      <x:c r="G1804" t="inlineStr">
        <x:is>
          <x:t xml:space="preserve"/>
        </x:is>
      </x:c>
      <x:c r="H1804" t="inlineStr">
        <x:is>
          <x:t xml:space="preserve"/>
        </x:is>
      </x:c>
      <x:c r="I1804" t="n">
        <x:v>0</x:v>
      </x:c>
      <x:c r="J1804" t="n">
        <x:v>0</x:v>
      </x:c>
      <x:c r="K1804" t="n">
        <x:v>0</x:v>
      </x:c>
      <x:c r="L1804" t="n">
        <x:v>0</x:v>
      </x:c>
    </x:row>
    <x:row r="1805">
      <x:c r="A1805" s="10" t="n">
        <x:v>44173</x:v>
      </x:c>
      <x:c r="B1805" t="n">
        <x:v>0</x:v>
      </x:c>
      <x:c r="C1805" t="n">
        <x:v>0</x:v>
      </x:c>
      <x:c r="D1805" t="n">
        <x:v>0</x:v>
      </x:c>
      <x:c r="E1805" t="n">
        <x:v>0</x:v>
      </x:c>
      <x:c r="F1805" t="n">
        <x:v>0</x:v>
      </x:c>
      <x:c r="G1805" t="inlineStr">
        <x:is>
          <x:t xml:space="preserve"/>
        </x:is>
      </x:c>
      <x:c r="H1805" t="inlineStr">
        <x:is>
          <x:t xml:space="preserve"/>
        </x:is>
      </x:c>
      <x:c r="I1805" t="n">
        <x:v>0</x:v>
      </x:c>
      <x:c r="J1805" t="n">
        <x:v>0</x:v>
      </x:c>
      <x:c r="K1805" t="n">
        <x:v>0</x:v>
      </x:c>
      <x:c r="L1805" t="n">
        <x:v>0</x:v>
      </x:c>
    </x:row>
    <x:row r="1806">
      <x:c r="A1806" s="10" t="n">
        <x:v>44174</x:v>
      </x:c>
      <x:c r="B1806" t="n">
        <x:v>0</x:v>
      </x:c>
      <x:c r="C1806" t="n">
        <x:v>0</x:v>
      </x:c>
      <x:c r="D1806" t="n">
        <x:v>0</x:v>
      </x:c>
      <x:c r="E1806" t="n">
        <x:v>0</x:v>
      </x:c>
      <x:c r="F1806" t="n">
        <x:v>0</x:v>
      </x:c>
      <x:c r="G1806" t="inlineStr">
        <x:is>
          <x:t xml:space="preserve"/>
        </x:is>
      </x:c>
      <x:c r="H1806" t="inlineStr">
        <x:is>
          <x:t xml:space="preserve"/>
        </x:is>
      </x:c>
      <x:c r="I1806" t="n">
        <x:v>0</x:v>
      </x:c>
      <x:c r="J1806" t="n">
        <x:v>0</x:v>
      </x:c>
      <x:c r="K1806" t="n">
        <x:v>0</x:v>
      </x:c>
      <x:c r="L1806" t="n">
        <x:v>0</x:v>
      </x:c>
    </x:row>
    <x:row r="1807">
      <x:c r="A1807" s="10" t="n">
        <x:v>44175</x:v>
      </x:c>
      <x:c r="B1807" t="n">
        <x:v>0</x:v>
      </x:c>
      <x:c r="C1807" t="n">
        <x:v>0</x:v>
      </x:c>
      <x:c r="D1807" t="n">
        <x:v>0</x:v>
      </x:c>
      <x:c r="E1807" t="n">
        <x:v>0</x:v>
      </x:c>
      <x:c r="F1807" t="n">
        <x:v>0</x:v>
      </x:c>
      <x:c r="G1807" t="inlineStr">
        <x:is>
          <x:t xml:space="preserve"/>
        </x:is>
      </x:c>
      <x:c r="H1807" t="inlineStr">
        <x:is>
          <x:t xml:space="preserve"/>
        </x:is>
      </x:c>
      <x:c r="I1807" t="n">
        <x:v>0</x:v>
      </x:c>
      <x:c r="J1807" t="n">
        <x:v>0</x:v>
      </x:c>
      <x:c r="K1807" t="n">
        <x:v>0</x:v>
      </x:c>
      <x:c r="L1807" t="n">
        <x:v>0</x:v>
      </x:c>
    </x:row>
    <x:row r="1808">
      <x:c r="A1808" s="10" t="n">
        <x:v>44176</x:v>
      </x:c>
      <x:c r="B1808" t="n">
        <x:v>0</x:v>
      </x:c>
      <x:c r="C1808" t="n">
        <x:v>0</x:v>
      </x:c>
      <x:c r="D1808" t="n">
        <x:v>0</x:v>
      </x:c>
      <x:c r="E1808" t="n">
        <x:v>0</x:v>
      </x:c>
      <x:c r="F1808" t="n">
        <x:v>0</x:v>
      </x:c>
      <x:c r="G1808" t="inlineStr">
        <x:is>
          <x:t xml:space="preserve"/>
        </x:is>
      </x:c>
      <x:c r="H1808" t="inlineStr">
        <x:is>
          <x:t xml:space="preserve"/>
        </x:is>
      </x:c>
      <x:c r="I1808" t="n">
        <x:v>0</x:v>
      </x:c>
      <x:c r="J1808" t="n">
        <x:v>0</x:v>
      </x:c>
      <x:c r="K1808" t="n">
        <x:v>0</x:v>
      </x:c>
      <x:c r="L1808" t="n">
        <x:v>0</x:v>
      </x:c>
    </x:row>
    <x:row r="1809">
      <x:c r="A1809" s="10" t="n">
        <x:v>44177</x:v>
      </x:c>
      <x:c r="B1809" t="n">
        <x:v>0</x:v>
      </x:c>
      <x:c r="C1809" t="n">
        <x:v>0</x:v>
      </x:c>
      <x:c r="D1809" t="n">
        <x:v>0</x:v>
      </x:c>
      <x:c r="E1809" t="n">
        <x:v>0</x:v>
      </x:c>
      <x:c r="F1809" t="n">
        <x:v>0</x:v>
      </x:c>
      <x:c r="G1809" t="inlineStr">
        <x:is>
          <x:t xml:space="preserve"/>
        </x:is>
      </x:c>
      <x:c r="H1809" t="inlineStr">
        <x:is>
          <x:t xml:space="preserve"/>
        </x:is>
      </x:c>
      <x:c r="I1809" t="n">
        <x:v>0</x:v>
      </x:c>
      <x:c r="J1809" t="n">
        <x:v>0</x:v>
      </x:c>
      <x:c r="K1809" t="n">
        <x:v>0</x:v>
      </x:c>
      <x:c r="L1809" t="n">
        <x:v>0</x:v>
      </x:c>
    </x:row>
    <x:row r="1810">
      <x:c r="A1810" s="10" t="n">
        <x:v>44178</x:v>
      </x:c>
      <x:c r="B1810" t="n">
        <x:v>0</x:v>
      </x:c>
      <x:c r="C1810" t="n">
        <x:v>0</x:v>
      </x:c>
      <x:c r="D1810" t="n">
        <x:v>0</x:v>
      </x:c>
      <x:c r="E1810" t="n">
        <x:v>0</x:v>
      </x:c>
      <x:c r="F1810" t="n">
        <x:v>0</x:v>
      </x:c>
      <x:c r="G1810" t="inlineStr">
        <x:is>
          <x:t xml:space="preserve"/>
        </x:is>
      </x:c>
      <x:c r="H1810" t="inlineStr">
        <x:is>
          <x:t xml:space="preserve"/>
        </x:is>
      </x:c>
      <x:c r="I1810" t="n">
        <x:v>0</x:v>
      </x:c>
      <x:c r="J1810" t="n">
        <x:v>0</x:v>
      </x:c>
      <x:c r="K1810" t="n">
        <x:v>0</x:v>
      </x:c>
      <x:c r="L1810" t="n">
        <x:v>0</x:v>
      </x:c>
    </x:row>
    <x:row r="1811">
      <x:c r="A1811" s="10" t="n">
        <x:v>44179</x:v>
      </x:c>
      <x:c r="B1811" t="n">
        <x:v>0</x:v>
      </x:c>
      <x:c r="C1811" t="n">
        <x:v>0</x:v>
      </x:c>
      <x:c r="D1811" t="n">
        <x:v>0</x:v>
      </x:c>
      <x:c r="E1811" t="n">
        <x:v>0</x:v>
      </x:c>
      <x:c r="F1811" t="n">
        <x:v>0</x:v>
      </x:c>
      <x:c r="G1811" t="inlineStr">
        <x:is>
          <x:t xml:space="preserve"/>
        </x:is>
      </x:c>
      <x:c r="H1811" t="inlineStr">
        <x:is>
          <x:t xml:space="preserve"/>
        </x:is>
      </x:c>
      <x:c r="I1811" t="n">
        <x:v>0</x:v>
      </x:c>
      <x:c r="J1811" t="n">
        <x:v>0</x:v>
      </x:c>
      <x:c r="K1811" t="n">
        <x:v>0</x:v>
      </x:c>
      <x:c r="L1811" t="n">
        <x:v>0</x:v>
      </x:c>
    </x:row>
    <x:row r="1812">
      <x:c r="A1812" s="10" t="n">
        <x:v>44180</x:v>
      </x:c>
      <x:c r="B1812" t="n">
        <x:v>0</x:v>
      </x:c>
      <x:c r="C1812" t="n">
        <x:v>0</x:v>
      </x:c>
      <x:c r="D1812" t="n">
        <x:v>0</x:v>
      </x:c>
      <x:c r="E1812" t="n">
        <x:v>0</x:v>
      </x:c>
      <x:c r="F1812" t="n">
        <x:v>0</x:v>
      </x:c>
      <x:c r="G1812" t="inlineStr">
        <x:is>
          <x:t xml:space="preserve"/>
        </x:is>
      </x:c>
      <x:c r="H1812" t="inlineStr">
        <x:is>
          <x:t xml:space="preserve"/>
        </x:is>
      </x:c>
      <x:c r="I1812" t="n">
        <x:v>0</x:v>
      </x:c>
      <x:c r="J1812" t="n">
        <x:v>0</x:v>
      </x:c>
      <x:c r="K1812" t="n">
        <x:v>0</x:v>
      </x:c>
      <x:c r="L1812" t="n">
        <x:v>0</x:v>
      </x:c>
    </x:row>
    <x:row r="1813">
      <x:c r="A1813" s="10" t="n">
        <x:v>44181</x:v>
      </x:c>
      <x:c r="B1813" t="n">
        <x:v>0</x:v>
      </x:c>
      <x:c r="C1813" t="n">
        <x:v>0</x:v>
      </x:c>
      <x:c r="D1813" t="n">
        <x:v>0</x:v>
      </x:c>
      <x:c r="E1813" t="n">
        <x:v>0</x:v>
      </x:c>
      <x:c r="F1813" t="n">
        <x:v>0</x:v>
      </x:c>
      <x:c r="G1813" t="inlineStr">
        <x:is>
          <x:t xml:space="preserve"/>
        </x:is>
      </x:c>
      <x:c r="H1813" t="inlineStr">
        <x:is>
          <x:t xml:space="preserve"/>
        </x:is>
      </x:c>
      <x:c r="I1813" t="n">
        <x:v>0</x:v>
      </x:c>
      <x:c r="J1813" t="n">
        <x:v>0</x:v>
      </x:c>
      <x:c r="K1813" t="n">
        <x:v>0</x:v>
      </x:c>
      <x:c r="L1813" t="n">
        <x:v>0</x:v>
      </x:c>
    </x:row>
    <x:row r="1814">
      <x:c r="A1814" s="10" t="n">
        <x:v>44182</x:v>
      </x:c>
      <x:c r="B1814" t="n">
        <x:v>0</x:v>
      </x:c>
      <x:c r="C1814" t="n">
        <x:v>0</x:v>
      </x:c>
      <x:c r="D1814" t="n">
        <x:v>0</x:v>
      </x:c>
      <x:c r="E1814" t="n">
        <x:v>0</x:v>
      </x:c>
      <x:c r="F1814" t="n">
        <x:v>0</x:v>
      </x:c>
      <x:c r="G1814" t="inlineStr">
        <x:is>
          <x:t xml:space="preserve"/>
        </x:is>
      </x:c>
      <x:c r="H1814" t="inlineStr">
        <x:is>
          <x:t xml:space="preserve"/>
        </x:is>
      </x:c>
      <x:c r="I1814" t="n">
        <x:v>0</x:v>
      </x:c>
      <x:c r="J1814" t="n">
        <x:v>0</x:v>
      </x:c>
      <x:c r="K1814" t="n">
        <x:v>0</x:v>
      </x:c>
      <x:c r="L1814" t="n">
        <x:v>0</x:v>
      </x:c>
    </x:row>
    <x:row r="1815">
      <x:c r="A1815" s="10" t="n">
        <x:v>44183</x:v>
      </x:c>
      <x:c r="B1815" t="n">
        <x:v>0</x:v>
      </x:c>
      <x:c r="C1815" t="n">
        <x:v>0</x:v>
      </x:c>
      <x:c r="D1815" t="n">
        <x:v>0</x:v>
      </x:c>
      <x:c r="E1815" t="n">
        <x:v>0</x:v>
      </x:c>
      <x:c r="F1815" t="n">
        <x:v>0</x:v>
      </x:c>
      <x:c r="G1815" t="inlineStr">
        <x:is>
          <x:t xml:space="preserve"/>
        </x:is>
      </x:c>
      <x:c r="H1815" t="inlineStr">
        <x:is>
          <x:t xml:space="preserve"/>
        </x:is>
      </x:c>
      <x:c r="I1815" t="n">
        <x:v>0</x:v>
      </x:c>
      <x:c r="J1815" t="n">
        <x:v>0</x:v>
      </x:c>
      <x:c r="K1815" t="n">
        <x:v>0</x:v>
      </x:c>
      <x:c r="L1815" t="n">
        <x:v>0</x:v>
      </x:c>
    </x:row>
    <x:row r="1816">
      <x:c r="A1816" s="10" t="n">
        <x:v>44184</x:v>
      </x:c>
      <x:c r="B1816" t="n">
        <x:v>0</x:v>
      </x:c>
      <x:c r="C1816" t="n">
        <x:v>0</x:v>
      </x:c>
      <x:c r="D1816" t="n">
        <x:v>0</x:v>
      </x:c>
      <x:c r="E1816" t="n">
        <x:v>0</x:v>
      </x:c>
      <x:c r="F1816" t="n">
        <x:v>0</x:v>
      </x:c>
      <x:c r="G1816" t="inlineStr">
        <x:is>
          <x:t xml:space="preserve"/>
        </x:is>
      </x:c>
      <x:c r="H1816" t="inlineStr">
        <x:is>
          <x:t xml:space="preserve"/>
        </x:is>
      </x:c>
      <x:c r="I1816" t="n">
        <x:v>0</x:v>
      </x:c>
      <x:c r="J1816" t="n">
        <x:v>0</x:v>
      </x:c>
      <x:c r="K1816" t="n">
        <x:v>0</x:v>
      </x:c>
      <x:c r="L1816" t="n">
        <x:v>0</x:v>
      </x:c>
    </x:row>
    <x:row r="1817">
      <x:c r="A1817" s="10" t="n">
        <x:v>44185</x:v>
      </x:c>
      <x:c r="B1817" t="n">
        <x:v>0</x:v>
      </x:c>
      <x:c r="C1817" t="n">
        <x:v>0</x:v>
      </x:c>
      <x:c r="D1817" t="n">
        <x:v>0</x:v>
      </x:c>
      <x:c r="E1817" t="n">
        <x:v>0</x:v>
      </x:c>
      <x:c r="F1817" t="n">
        <x:v>0</x:v>
      </x:c>
      <x:c r="G1817" t="inlineStr">
        <x:is>
          <x:t xml:space="preserve"/>
        </x:is>
      </x:c>
      <x:c r="H1817" t="inlineStr">
        <x:is>
          <x:t xml:space="preserve"/>
        </x:is>
      </x:c>
      <x:c r="I1817" t="n">
        <x:v>0</x:v>
      </x:c>
      <x:c r="J1817" t="n">
        <x:v>0</x:v>
      </x:c>
      <x:c r="K1817" t="n">
        <x:v>0</x:v>
      </x:c>
      <x:c r="L1817" t="n">
        <x:v>0</x:v>
      </x:c>
    </x:row>
    <x:row r="1818">
      <x:c r="A1818" s="10" t="n">
        <x:v>44186</x:v>
      </x:c>
      <x:c r="B1818" t="n">
        <x:v>0</x:v>
      </x:c>
      <x:c r="C1818" t="n">
        <x:v>0</x:v>
      </x:c>
      <x:c r="D1818" t="n">
        <x:v>0</x:v>
      </x:c>
      <x:c r="E1818" t="n">
        <x:v>0</x:v>
      </x:c>
      <x:c r="F1818" t="n">
        <x:v>0</x:v>
      </x:c>
      <x:c r="G1818" t="inlineStr">
        <x:is>
          <x:t xml:space="preserve"/>
        </x:is>
      </x:c>
      <x:c r="H1818" t="inlineStr">
        <x:is>
          <x:t xml:space="preserve"/>
        </x:is>
      </x:c>
      <x:c r="I1818" t="n">
        <x:v>0</x:v>
      </x:c>
      <x:c r="J1818" t="n">
        <x:v>0</x:v>
      </x:c>
      <x:c r="K1818" t="n">
        <x:v>0</x:v>
      </x:c>
      <x:c r="L1818" t="n">
        <x:v>0</x:v>
      </x:c>
    </x:row>
    <x:row r="1819">
      <x:c r="A1819" s="10" t="n">
        <x:v>44187</x:v>
      </x:c>
      <x:c r="B1819" t="n">
        <x:v>0</x:v>
      </x:c>
      <x:c r="C1819" t="n">
        <x:v>0</x:v>
      </x:c>
      <x:c r="D1819" t="n">
        <x:v>0</x:v>
      </x:c>
      <x:c r="E1819" t="n">
        <x:v>0</x:v>
      </x:c>
      <x:c r="F1819" t="n">
        <x:v>0</x:v>
      </x:c>
      <x:c r="G1819" t="inlineStr">
        <x:is>
          <x:t xml:space="preserve"/>
        </x:is>
      </x:c>
      <x:c r="H1819" t="inlineStr">
        <x:is>
          <x:t xml:space="preserve"/>
        </x:is>
      </x:c>
      <x:c r="I1819" t="n">
        <x:v>0</x:v>
      </x:c>
      <x:c r="J1819" t="n">
        <x:v>0</x:v>
      </x:c>
      <x:c r="K1819" t="n">
        <x:v>0</x:v>
      </x:c>
      <x:c r="L1819" t="n">
        <x:v>0</x:v>
      </x:c>
    </x:row>
    <x:row r="1820">
      <x:c r="A1820" s="10" t="n">
        <x:v>44188</x:v>
      </x:c>
      <x:c r="B1820" t="n">
        <x:v>0</x:v>
      </x:c>
      <x:c r="C1820" t="n">
        <x:v>0</x:v>
      </x:c>
      <x:c r="D1820" t="n">
        <x:v>0</x:v>
      </x:c>
      <x:c r="E1820" t="n">
        <x:v>0</x:v>
      </x:c>
      <x:c r="F1820" t="n">
        <x:v>0</x:v>
      </x:c>
      <x:c r="G1820" t="inlineStr">
        <x:is>
          <x:t xml:space="preserve"/>
        </x:is>
      </x:c>
      <x:c r="H1820" t="inlineStr">
        <x:is>
          <x:t xml:space="preserve"/>
        </x:is>
      </x:c>
      <x:c r="I1820" t="n">
        <x:v>0</x:v>
      </x:c>
      <x:c r="J1820" t="n">
        <x:v>0</x:v>
      </x:c>
      <x:c r="K1820" t="n">
        <x:v>0</x:v>
      </x:c>
      <x:c r="L1820" t="n">
        <x:v>0</x:v>
      </x:c>
    </x:row>
    <x:row r="1821">
      <x:c r="A1821" s="10" t="n">
        <x:v>44189</x:v>
      </x:c>
      <x:c r="B1821" t="n">
        <x:v>0</x:v>
      </x:c>
      <x:c r="C1821" t="n">
        <x:v>0</x:v>
      </x:c>
      <x:c r="D1821" t="n">
        <x:v>0</x:v>
      </x:c>
      <x:c r="E1821" t="n">
        <x:v>0</x:v>
      </x:c>
      <x:c r="F1821" t="n">
        <x:v>0</x:v>
      </x:c>
      <x:c r="G1821" t="inlineStr">
        <x:is>
          <x:t xml:space="preserve"/>
        </x:is>
      </x:c>
      <x:c r="H1821" t="inlineStr">
        <x:is>
          <x:t xml:space="preserve"/>
        </x:is>
      </x:c>
      <x:c r="I1821" t="n">
        <x:v>0</x:v>
      </x:c>
      <x:c r="J1821" t="n">
        <x:v>0</x:v>
      </x:c>
      <x:c r="K1821" t="n">
        <x:v>0</x:v>
      </x:c>
      <x:c r="L1821" t="n">
        <x:v>0</x:v>
      </x:c>
    </x:row>
    <x:row r="1822">
      <x:c r="A1822" s="10" t="n">
        <x:v>44190</x:v>
      </x:c>
      <x:c r="B1822" t="n">
        <x:v>0</x:v>
      </x:c>
      <x:c r="C1822" t="n">
        <x:v>0</x:v>
      </x:c>
      <x:c r="D1822" t="n">
        <x:v>0</x:v>
      </x:c>
      <x:c r="E1822" t="n">
        <x:v>0</x:v>
      </x:c>
      <x:c r="F1822" t="n">
        <x:v>0</x:v>
      </x:c>
      <x:c r="G1822" t="inlineStr">
        <x:is>
          <x:t xml:space="preserve"/>
        </x:is>
      </x:c>
      <x:c r="H1822" t="inlineStr">
        <x:is>
          <x:t xml:space="preserve"/>
        </x:is>
      </x:c>
      <x:c r="I1822" t="n">
        <x:v>0</x:v>
      </x:c>
      <x:c r="J1822" t="n">
        <x:v>0</x:v>
      </x:c>
      <x:c r="K1822" t="n">
        <x:v>0</x:v>
      </x:c>
      <x:c r="L1822" t="n">
        <x:v>0</x:v>
      </x:c>
    </x:row>
    <x:row r="1823">
      <x:c r="A1823" s="10" t="n">
        <x:v>44191</x:v>
      </x:c>
      <x:c r="B1823" t="n">
        <x:v>0</x:v>
      </x:c>
      <x:c r="C1823" t="n">
        <x:v>0</x:v>
      </x:c>
      <x:c r="D1823" t="n">
        <x:v>0</x:v>
      </x:c>
      <x:c r="E1823" t="n">
        <x:v>0</x:v>
      </x:c>
      <x:c r="F1823" t="n">
        <x:v>0</x:v>
      </x:c>
      <x:c r="G1823" t="inlineStr">
        <x:is>
          <x:t xml:space="preserve"/>
        </x:is>
      </x:c>
      <x:c r="H1823" t="inlineStr">
        <x:is>
          <x:t xml:space="preserve"/>
        </x:is>
      </x:c>
      <x:c r="I1823" t="n">
        <x:v>0</x:v>
      </x:c>
      <x:c r="J1823" t="n">
        <x:v>0</x:v>
      </x:c>
      <x:c r="K1823" t="n">
        <x:v>0</x:v>
      </x:c>
      <x:c r="L1823" t="n">
        <x:v>0</x:v>
      </x:c>
    </x:row>
    <x:row r="1824">
      <x:c r="A1824" s="10" t="n">
        <x:v>44192</x:v>
      </x:c>
      <x:c r="B1824" t="n">
        <x:v>0</x:v>
      </x:c>
      <x:c r="C1824" t="n">
        <x:v>0</x:v>
      </x:c>
      <x:c r="D1824" t="n">
        <x:v>0</x:v>
      </x:c>
      <x:c r="E1824" t="n">
        <x:v>0</x:v>
      </x:c>
      <x:c r="F1824" t="n">
        <x:v>0</x:v>
      </x:c>
      <x:c r="G1824" t="inlineStr">
        <x:is>
          <x:t xml:space="preserve"/>
        </x:is>
      </x:c>
      <x:c r="H1824" t="inlineStr">
        <x:is>
          <x:t xml:space="preserve"/>
        </x:is>
      </x:c>
      <x:c r="I1824" t="n">
        <x:v>0</x:v>
      </x:c>
      <x:c r="J1824" t="n">
        <x:v>0</x:v>
      </x:c>
      <x:c r="K1824" t="n">
        <x:v>0</x:v>
      </x:c>
      <x:c r="L1824" t="n">
        <x:v>0</x:v>
      </x:c>
    </x:row>
    <x:row r="1825">
      <x:c r="A1825" s="10" t="n">
        <x:v>44193</x:v>
      </x:c>
      <x:c r="B1825" t="n">
        <x:v>0</x:v>
      </x:c>
      <x:c r="C1825" t="n">
        <x:v>0</x:v>
      </x:c>
      <x:c r="D1825" t="n">
        <x:v>0</x:v>
      </x:c>
      <x:c r="E1825" t="n">
        <x:v>0</x:v>
      </x:c>
      <x:c r="F1825" t="n">
        <x:v>0</x:v>
      </x:c>
      <x:c r="G1825" t="inlineStr">
        <x:is>
          <x:t xml:space="preserve"/>
        </x:is>
      </x:c>
      <x:c r="H1825" t="inlineStr">
        <x:is>
          <x:t xml:space="preserve"/>
        </x:is>
      </x:c>
      <x:c r="I1825" t="n">
        <x:v>0</x:v>
      </x:c>
      <x:c r="J1825" t="n">
        <x:v>0</x:v>
      </x:c>
      <x:c r="K1825" t="n">
        <x:v>0</x:v>
      </x:c>
      <x:c r="L1825" t="n">
        <x:v>0</x:v>
      </x:c>
    </x:row>
    <x:row r="1826">
      <x:c r="A1826" s="10" t="n">
        <x:v>44194</x:v>
      </x:c>
      <x:c r="B1826" t="n">
        <x:v>0</x:v>
      </x:c>
      <x:c r="C1826" t="n">
        <x:v>0</x:v>
      </x:c>
      <x:c r="D1826" t="n">
        <x:v>0</x:v>
      </x:c>
      <x:c r="E1826" t="n">
        <x:v>0</x:v>
      </x:c>
      <x:c r="F1826" t="n">
        <x:v>0</x:v>
      </x:c>
      <x:c r="G1826" t="inlineStr">
        <x:is>
          <x:t xml:space="preserve"/>
        </x:is>
      </x:c>
      <x:c r="H1826" t="inlineStr">
        <x:is>
          <x:t xml:space="preserve"/>
        </x:is>
      </x:c>
      <x:c r="I1826" t="n">
        <x:v>0</x:v>
      </x:c>
      <x:c r="J1826" t="n">
        <x:v>0</x:v>
      </x:c>
      <x:c r="K1826" t="n">
        <x:v>0</x:v>
      </x:c>
      <x:c r="L1826" t="n">
        <x:v>0</x:v>
      </x:c>
    </x:row>
    <x:row r="1827">
      <x:c r="A1827" s="10" t="n">
        <x:v>44195</x:v>
      </x:c>
      <x:c r="B1827" t="n">
        <x:v>0</x:v>
      </x:c>
      <x:c r="C1827" t="n">
        <x:v>0</x:v>
      </x:c>
      <x:c r="D1827" t="n">
        <x:v>0</x:v>
      </x:c>
      <x:c r="E1827" t="n">
        <x:v>0</x:v>
      </x:c>
      <x:c r="F1827" t="n">
        <x:v>0</x:v>
      </x:c>
      <x:c r="G1827" t="inlineStr">
        <x:is>
          <x:t xml:space="preserve"/>
        </x:is>
      </x:c>
      <x:c r="H1827" t="inlineStr">
        <x:is>
          <x:t xml:space="preserve"/>
        </x:is>
      </x:c>
      <x:c r="I1827" t="n">
        <x:v>0</x:v>
      </x:c>
      <x:c r="J1827" t="n">
        <x:v>0</x:v>
      </x:c>
      <x:c r="K1827" t="n">
        <x:v>0</x:v>
      </x:c>
      <x:c r="L1827" t="n">
        <x:v>0</x:v>
      </x:c>
    </x:row>
    <x:row r="1828">
      <x:c r="A1828" s="10" t="n">
        <x:v>44196</x:v>
      </x:c>
      <x:c r="B1828" t="inlineStr">
        <x:is>
          <x:t xml:space="preserve"/>
        </x:is>
      </x:c>
      <x:c r="C1828" t="n">
        <x:v>0</x:v>
      </x:c>
      <x:c r="D1828" t="n">
        <x:v>0</x:v>
      </x:c>
      <x:c r="E1828" t="n">
        <x:v>0</x:v>
      </x:c>
      <x:c r="F1828" t="n">
        <x:v>0</x:v>
      </x:c>
      <x:c r="G1828" t="inlineStr">
        <x:is>
          <x:t xml:space="preserve"/>
        </x:is>
      </x:c>
      <x:c r="H1828" t="inlineStr">
        <x:is>
          <x:t xml:space="preserve"/>
        </x:is>
      </x:c>
      <x:c r="I1828" t="n">
        <x:v>0</x:v>
      </x:c>
      <x:c r="J1828" t="n">
        <x:v>0</x:v>
      </x:c>
      <x:c r="K1828" t="n">
        <x:v>0</x:v>
      </x:c>
      <x:c r="L1828" t="n">
        <x:v>0</x:v>
      </x:c>
    </x:row>
    <x:row r="1829">
      <x:c r="A1829" s="10" t="n">
        <x:v>44197</x:v>
      </x:c>
      <x:c r="B1829" t="n">
        <x:v>12.78</x:v>
      </x:c>
      <x:c r="C1829" t="inlineStr">
        <x:is>
          <x:t xml:space="preserve"/>
        </x:is>
      </x:c>
      <x:c r="D1829" t="n">
        <x:v>0</x:v>
      </x:c>
      <x:c r="E1829" t="n">
        <x:v>0</x:v>
      </x:c>
      <x:c r="F1829" t="n">
        <x:v>0</x:v>
      </x:c>
      <x:c r="G1829" t="n">
        <x:v>0</x:v>
      </x:c>
      <x:c r="H1829" t="inlineStr">
        <x:is>
          <x:t xml:space="preserve"/>
        </x:is>
      </x:c>
      <x:c r="I1829" t="n">
        <x:v>0</x:v>
      </x:c>
      <x:c r="J1829" t="n">
        <x:v>0</x:v>
      </x:c>
      <x:c r="K1829" t="n">
        <x:v>1</x:v>
      </x:c>
      <x:c r="L1829" t="n">
        <x:v>0</x:v>
      </x:c>
    </x:row>
    <x:row r="1830">
      <x:c r="A1830" s="10" t="n">
        <x:v>44198</x:v>
      </x:c>
      <x:c r="B1830" t="n">
        <x:v>12.75</x:v>
      </x:c>
      <x:c r="C1830" t="n">
        <x:v>12.78</x:v>
      </x:c>
      <x:c r="D1830" t="n">
        <x:v>0</x:v>
      </x:c>
      <x:c r="E1830" t="n">
        <x:v>0</x:v>
      </x:c>
      <x:c r="F1830" t="n">
        <x:v>0</x:v>
      </x:c>
      <x:c r="G1830" t="n">
        <x:v>1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1</x:v>
      </x:c>
    </x:row>
    <x:row r="1831">
      <x:c r="A1831" s="10" t="n">
        <x:v>44199</x:v>
      </x:c>
      <x:c r="B1831" t="n">
        <x:v>13.2</x:v>
      </x:c>
      <x:c r="C1831" t="n">
        <x:v>12.75</x:v>
      </x:c>
      <x:c r="D1831" t="inlineStr">
        <x:is>
          <x:t xml:space="preserve"/>
        </x:is>
      </x:c>
      <x:c r="E1831" t="n">
        <x:v>28</x:v>
      </x:c>
      <x:c r="F1831" t="n">
        <x:v>0</x:v>
      </x:c>
      <x:c r="G1831" t="n">
        <x:v>54</x:v>
      </x:c>
      <x:c r="H1831" t="n">
        <x:v>1</x:v>
      </x:c>
      <x:c r="I1831" t="n">
        <x:v>45</x:v>
      </x:c>
      <x:c r="J1831" t="n">
        <x:v>0</x:v>
      </x:c>
      <x:c r="K1831" t="n">
        <x:v>38</x:v>
      </x:c>
      <x:c r="L1831" t="n">
        <x:v>0</x:v>
      </x:c>
    </x:row>
    <x:row r="1832">
      <x:c r="A1832" s="10" t="n">
        <x:v>44200</x:v>
      </x:c>
      <x:c r="B1832" t="n">
        <x:v>12.89</x:v>
      </x:c>
      <x:c r="C1832" t="n">
        <x:v>13.2</x:v>
      </x:c>
      <x:c r="D1832" t="n">
        <x:v>12.78</x:v>
      </x:c>
      <x:c r="E1832" t="n">
        <x:v>0</x:v>
      </x:c>
      <x:c r="F1832" t="n">
        <x:v>28</x:v>
      </x:c>
      <x:c r="G1832" t="n">
        <x:v>4</x:v>
      </x:c>
      <x:c r="H1832" t="n">
        <x:v>54</x:v>
      </x:c>
      <x:c r="I1832" t="n">
        <x:v>0</x:v>
      </x:c>
      <x:c r="J1832" t="n">
        <x:v>45</x:v>
      </x:c>
      <x:c r="K1832" t="n">
        <x:v>1</x:v>
      </x:c>
      <x:c r="L1832" t="n">
        <x:v>38</x:v>
      </x:c>
    </x:row>
    <x:row r="1833">
      <x:c r="A1833" s="10" t="n">
        <x:v>44201</x:v>
      </x:c>
      <x:c r="B1833" t="n">
        <x:v>12.8</x:v>
      </x:c>
      <x:c r="C1833" t="n">
        <x:v>12.89</x:v>
      </x:c>
      <x:c r="D1833" t="n">
        <x:v>12.75</x:v>
      </x:c>
      <x:c r="E1833" t="n">
        <x:v>0</x:v>
      </x:c>
      <x:c r="F1833" t="n">
        <x:v>0</x:v>
      </x:c>
      <x:c r="G1833" t="n">
        <x:v>1</x:v>
      </x:c>
      <x:c r="H1833" t="n">
        <x:v>4</x:v>
      </x:c>
      <x:c r="I1833" t="n">
        <x:v>0</x:v>
      </x:c>
      <x:c r="J1833" t="n">
        <x:v>0</x:v>
      </x:c>
      <x:c r="K1833" t="n">
        <x:v>0</x:v>
      </x:c>
      <x:c r="L1833" t="n">
        <x:v>1</x:v>
      </x:c>
    </x:row>
    <x:row r="1834">
      <x:c r="A1834" s="10" t="n">
        <x:v>44202</x:v>
      </x:c>
      <x:c r="B1834" t="n">
        <x:v>12.79</x:v>
      </x:c>
      <x:c r="C1834" t="n">
        <x:v>12.8</x:v>
      </x:c>
      <x:c r="D1834" t="n">
        <x:v>13.2</x:v>
      </x:c>
      <x:c r="E1834" t="n">
        <x:v>0</x:v>
      </x:c>
      <x:c r="F1834" t="n">
        <x:v>0</x:v>
      </x:c>
      <x:c r="G1834" t="n">
        <x:v>1</x:v>
      </x:c>
      <x:c r="H1834" t="n">
        <x:v>1</x:v>
      </x:c>
      <x:c r="I1834" t="n">
        <x:v>1</x:v>
      </x:c>
      <x:c r="J1834" t="n">
        <x:v>0</x:v>
      </x:c>
      <x:c r="K1834" t="n">
        <x:v>0</x:v>
      </x:c>
      <x:c r="L1834" t="n">
        <x:v>0</x:v>
      </x:c>
    </x:row>
    <x:row r="1835">
      <x:c r="A1835" s="10" t="n">
        <x:v>44203</x:v>
      </x:c>
      <x:c r="B1835" t="n">
        <x:v>12.72</x:v>
      </x:c>
      <x:c r="C1835" t="n">
        <x:v>12.79</x:v>
      </x:c>
      <x:c r="D1835" t="n">
        <x:v>12.89</x:v>
      </x:c>
      <x:c r="E1835" t="n">
        <x:v>0</x:v>
      </x:c>
      <x:c r="F1835" t="n">
        <x:v>0</x:v>
      </x:c>
      <x:c r="G1835" t="n">
        <x:v>0</x:v>
      </x:c>
      <x:c r="H1835" t="n">
        <x:v>1</x:v>
      </x:c>
      <x:c r="I1835" t="n">
        <x:v>0</x:v>
      </x:c>
      <x:c r="J1835" t="n">
        <x:v>1</x:v>
      </x:c>
      <x:c r="K1835" t="n">
        <x:v>1</x:v>
      </x:c>
      <x:c r="L1835" t="n">
        <x:v>0</x:v>
      </x:c>
    </x:row>
    <x:row r="1836">
      <x:c r="A1836" s="10" t="n">
        <x:v>44204</x:v>
      </x:c>
      <x:c r="B1836" t="n">
        <x:v>12.78</x:v>
      </x:c>
      <x:c r="C1836" t="n">
        <x:v>12.72</x:v>
      </x:c>
      <x:c r="D1836" t="n">
        <x:v>12.8</x:v>
      </x:c>
      <x:c r="E1836" t="n">
        <x:v>0</x:v>
      </x:c>
      <x:c r="F1836" t="n">
        <x:v>0</x:v>
      </x:c>
      <x:c r="G1836" t="n">
        <x:v>0</x:v>
      </x:c>
      <x:c r="H1836" t="n">
        <x:v>0</x:v>
      </x:c>
      <x:c r="I1836" t="n">
        <x:v>0</x:v>
      </x:c>
      <x:c r="J1836" t="n">
        <x:v>0</x:v>
      </x:c>
      <x:c r="K1836" t="n">
        <x:v>0</x:v>
      </x:c>
      <x:c r="L1836" t="n">
        <x:v>1</x:v>
      </x:c>
    </x:row>
    <x:row r="1837">
      <x:c r="A1837" s="10" t="n">
        <x:v>44205</x:v>
      </x:c>
      <x:c r="B1837" t="n">
        <x:v>12.74</x:v>
      </x:c>
      <x:c r="C1837" t="n">
        <x:v>12.78</x:v>
      </x:c>
      <x:c r="D1837" t="n">
        <x:v>12.79</x:v>
      </x:c>
      <x:c r="E1837" t="n">
        <x:v>0</x:v>
      </x:c>
      <x:c r="F1837" t="n">
        <x:v>0</x:v>
      </x:c>
      <x:c r="G1837" t="n"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0</x:v>
      </x:c>
    </x:row>
    <x:row r="1838">
      <x:c r="A1838" s="10" t="n">
        <x:v>44206</x:v>
      </x:c>
      <x:c r="B1838" t="n">
        <x:v>12.67</x:v>
      </x:c>
      <x:c r="C1838" t="n">
        <x:v>12.74</x:v>
      </x:c>
      <x:c r="D1838" t="n">
        <x:v>12.72</x:v>
      </x:c>
      <x:c r="E1838" t="n">
        <x:v>0</x:v>
      </x:c>
      <x:c r="F1838" t="n">
        <x:v>0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0</x:v>
      </x:c>
    </x:row>
    <x:row r="1839">
      <x:c r="A1839" s="10" t="n">
        <x:v>44207</x:v>
      </x:c>
      <x:c r="B1839" t="n">
        <x:v>12.64</x:v>
      </x:c>
      <x:c r="C1839" t="n">
        <x:v>12.67</x:v>
      </x:c>
      <x:c r="D1839" t="n">
        <x:v>12.78</x:v>
      </x:c>
      <x:c r="E1839" t="n">
        <x:v>0</x:v>
      </x:c>
      <x:c r="F1839" t="n">
        <x:v>0</x:v>
      </x:c>
      <x:c r="G1839" t="n">
        <x:v>0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0</x:v>
      </x:c>
    </x:row>
    <x:row r="1840">
      <x:c r="A1840" s="10" t="n">
        <x:v>44208</x:v>
      </x:c>
      <x:c r="B1840" t="n">
        <x:v>12.6</x:v>
      </x:c>
      <x:c r="C1840" t="n">
        <x:v>12.64</x:v>
      </x:c>
      <x:c r="D1840" t="n">
        <x:v>12.74</x:v>
      </x:c>
      <x:c r="E1840" t="n">
        <x:v>0</x:v>
      </x:c>
      <x:c r="F1840" t="n">
        <x:v>0</x:v>
      </x:c>
      <x:c r="G1840" t="n"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0</x:v>
      </x:c>
    </x:row>
    <x:row r="1841">
      <x:c r="A1841" s="10" t="n">
        <x:v>44209</x:v>
      </x:c>
      <x:c r="B1841" t="n">
        <x:v>12.59</x:v>
      </x:c>
      <x:c r="C1841" t="n">
        <x:v>12.6</x:v>
      </x:c>
      <x:c r="D1841" t="n">
        <x:v>12.67</x:v>
      </x:c>
      <x:c r="E1841" t="n">
        <x:v>0</x:v>
      </x:c>
      <x:c r="F1841" t="n">
        <x:v>0</x:v>
      </x:c>
      <x:c r="G1841" t="n">
        <x:v>0</x:v>
      </x:c>
      <x:c r="H1841" t="n">
        <x:v>0</x:v>
      </x:c>
      <x:c r="I1841" t="n">
        <x:v>0</x:v>
      </x:c>
      <x:c r="J1841" t="n">
        <x:v>0</x:v>
      </x:c>
      <x:c r="K1841" t="n">
        <x:v>0</x:v>
      </x:c>
      <x:c r="L1841" t="n">
        <x:v>0</x:v>
      </x:c>
    </x:row>
    <x:row r="1842">
      <x:c r="A1842" s="10" t="n">
        <x:v>44210</x:v>
      </x:c>
      <x:c r="B1842" t="n">
        <x:v>12.57</x:v>
      </x:c>
      <x:c r="C1842" t="n">
        <x:v>12.59</x:v>
      </x:c>
      <x:c r="D1842" t="n">
        <x:v>12.64</x:v>
      </x:c>
      <x:c r="E1842" t="n">
        <x:v>0</x:v>
      </x:c>
      <x:c r="F1842" t="n">
        <x:v>0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0</x:v>
      </x:c>
      <x:c r="L1842" t="n">
        <x:v>0</x:v>
      </x:c>
    </x:row>
    <x:row r="1843">
      <x:c r="A1843" s="10" t="n">
        <x:v>44211</x:v>
      </x:c>
      <x:c r="B1843" t="n">
        <x:v>12.54</x:v>
      </x:c>
      <x:c r="C1843" t="n">
        <x:v>12.57</x:v>
      </x:c>
      <x:c r="D1843" t="n">
        <x:v>12.6</x:v>
      </x:c>
      <x:c r="E1843" t="n">
        <x:v>0</x:v>
      </x:c>
      <x:c r="F1843" t="n">
        <x:v>0</x:v>
      </x:c>
      <x:c r="G1843" t="n">
        <x:v>0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0</x:v>
      </x:c>
    </x:row>
    <x:row r="1844">
      <x:c r="A1844" s="10" t="n">
        <x:v>44212</x:v>
      </x:c>
      <x:c r="B1844" t="n">
        <x:v>12.51</x:v>
      </x:c>
      <x:c r="C1844" t="n">
        <x:v>12.54</x:v>
      </x:c>
      <x:c r="D1844" t="n">
        <x:v>12.59</x:v>
      </x:c>
      <x:c r="E1844" t="n">
        <x:v>0</x:v>
      </x:c>
      <x:c r="F1844" t="n">
        <x:v>0</x:v>
      </x:c>
      <x:c r="G1844" t="n">
        <x:v>0</x:v>
      </x:c>
      <x:c r="H1844" t="n">
        <x:v>0</x:v>
      </x:c>
      <x:c r="I1844" t="n">
        <x:v>0</x:v>
      </x:c>
      <x:c r="J1844" t="n">
        <x:v>0</x:v>
      </x:c>
      <x:c r="K1844" t="n">
        <x:v>0</x:v>
      </x:c>
      <x:c r="L1844" t="n">
        <x:v>0</x:v>
      </x:c>
    </x:row>
    <x:row r="1845">
      <x:c r="A1845" s="10" t="n">
        <x:v>44213</x:v>
      </x:c>
      <x:c r="B1845" t="n">
        <x:v>12.48</x:v>
      </x:c>
      <x:c r="C1845" t="n">
        <x:v>12.51</x:v>
      </x:c>
      <x:c r="D1845" t="n">
        <x:v>12.57</x:v>
      </x:c>
      <x:c r="E1845" t="n">
        <x:v>0</x:v>
      </x:c>
      <x:c r="F1845" t="n">
        <x:v>0</x:v>
      </x:c>
      <x:c r="G1845" t="n">
        <x:v>5</x:v>
      </x:c>
      <x:c r="H1845" t="n">
        <x:v>0</x:v>
      </x:c>
      <x:c r="I1845" t="n">
        <x:v>2</x:v>
      </x:c>
      <x:c r="J1845" t="n">
        <x:v>0</x:v>
      </x:c>
      <x:c r="K1845" t="n">
        <x:v>1</x:v>
      </x:c>
      <x:c r="L1845" t="n">
        <x:v>0</x:v>
      </x:c>
    </x:row>
    <x:row r="1846">
      <x:c r="A1846" s="10" t="n">
        <x:v>44214</x:v>
      </x:c>
      <x:c r="B1846" t="n">
        <x:v>12.48</x:v>
      </x:c>
      <x:c r="C1846" t="n">
        <x:v>12.48</x:v>
      </x:c>
      <x:c r="D1846" t="n">
        <x:v>12.54</x:v>
      </x:c>
      <x:c r="E1846" t="n">
        <x:v>0</x:v>
      </x:c>
      <x:c r="F1846" t="n">
        <x:v>0</x:v>
      </x:c>
      <x:c r="G1846" t="n">
        <x:v>2</x:v>
      </x:c>
      <x:c r="H1846" t="n">
        <x:v>5</x:v>
      </x:c>
      <x:c r="I1846" t="n">
        <x:v>0</x:v>
      </x:c>
      <x:c r="J1846" t="n">
        <x:v>2</x:v>
      </x:c>
      <x:c r="K1846" t="n">
        <x:v>0</x:v>
      </x:c>
      <x:c r="L1846" t="n">
        <x:v>1</x:v>
      </x:c>
    </x:row>
    <x:row r="1847">
      <x:c r="A1847" s="10" t="n">
        <x:v>44215</x:v>
      </x:c>
      <x:c r="B1847" t="n">
        <x:v>12.44</x:v>
      </x:c>
      <x:c r="C1847" t="n">
        <x:v>12.48</x:v>
      </x:c>
      <x:c r="D1847" t="n">
        <x:v>12.51</x:v>
      </x:c>
      <x:c r="E1847" t="n">
        <x:v>0</x:v>
      </x:c>
      <x:c r="F1847" t="n">
        <x:v>0</x:v>
      </x:c>
      <x:c r="G1847" t="n">
        <x:v>3</x:v>
      </x:c>
      <x:c r="H1847" t="n">
        <x:v>2</x:v>
      </x:c>
      <x:c r="I1847" t="n">
        <x:v>0</x:v>
      </x:c>
      <x:c r="J1847" t="n">
        <x:v>0</x:v>
      </x:c>
      <x:c r="K1847" t="n">
        <x:v>1</x:v>
      </x:c>
      <x:c r="L1847" t="n">
        <x:v>0</x:v>
      </x:c>
    </x:row>
    <x:row r="1848">
      <x:c r="A1848" s="10" t="n">
        <x:v>44216</x:v>
      </x:c>
      <x:c r="B1848" t="n">
        <x:v>16.21</x:v>
      </x:c>
      <x:c r="C1848" t="n">
        <x:v>12.44</x:v>
      </x:c>
      <x:c r="D1848" t="n">
        <x:v>12.48</x:v>
      </x:c>
      <x:c r="E1848" t="n">
        <x:v>109</x:v>
      </x:c>
      <x:c r="F1848" t="n">
        <x:v>0</x:v>
      </x:c>
      <x:c r="G1848" t="n">
        <x:v>159</x:v>
      </x:c>
      <x:c r="H1848" t="n">
        <x:v>3</x:v>
      </x:c>
      <x:c r="I1848" t="n">
        <x:v>110</x:v>
      </x:c>
      <x:c r="J1848" t="n">
        <x:v>0</x:v>
      </x:c>
      <x:c r="K1848" t="n">
        <x:v>67</x:v>
      </x:c>
      <x:c r="L1848" t="n">
        <x:v>1</x:v>
      </x:c>
    </x:row>
    <x:row r="1849">
      <x:c r="A1849" s="10" t="n">
        <x:v>44217</x:v>
      </x:c>
      <x:c r="B1849" t="n">
        <x:v>15.2</x:v>
      </x:c>
      <x:c r="C1849" t="n">
        <x:v>16.21</x:v>
      </x:c>
      <x:c r="D1849" t="n">
        <x:v>12.48</x:v>
      </x:c>
      <x:c r="E1849" t="n">
        <x:v>0</x:v>
      </x:c>
      <x:c r="F1849" t="n">
        <x:v>109</x:v>
      </x:c>
      <x:c r="G1849" t="n">
        <x:v>0</x:v>
      </x:c>
      <x:c r="H1849" t="n">
        <x:v>159</x:v>
      </x:c>
      <x:c r="I1849" t="n">
        <x:v>0</x:v>
      </x:c>
      <x:c r="J1849" t="n">
        <x:v>110</x:v>
      </x:c>
      <x:c r="K1849" t="n">
        <x:v>2</x:v>
      </x:c>
      <x:c r="L1849" t="n">
        <x:v>67</x:v>
      </x:c>
    </x:row>
    <x:row r="1850">
      <x:c r="A1850" s="10" t="n">
        <x:v>44218</x:v>
      </x:c>
      <x:c r="B1850" t="n">
        <x:v>12.79</x:v>
      </x:c>
      <x:c r="C1850" t="n">
        <x:v>15.2</x:v>
      </x:c>
      <x:c r="D1850" t="n">
        <x:v>12.44</x:v>
      </x:c>
      <x:c r="E1850" t="n">
        <x:v>1</x:v>
      </x:c>
      <x:c r="F1850" t="n">
        <x:v>0</x:v>
      </x:c>
      <x:c r="G1850" t="n">
        <x:v>8</x:v>
      </x:c>
      <x:c r="H1850" t="n">
        <x:v>0</x:v>
      </x:c>
      <x:c r="I1850" t="n">
        <x:v>7</x:v>
      </x:c>
      <x:c r="J1850" t="n">
        <x:v>0</x:v>
      </x:c>
      <x:c r="K1850" t="n">
        <x:v>2</x:v>
      </x:c>
      <x:c r="L1850" t="n">
        <x:v>2</x:v>
      </x:c>
    </x:row>
    <x:row r="1851">
      <x:c r="A1851" s="10" t="n">
        <x:v>44219</x:v>
      </x:c>
      <x:c r="B1851" t="n">
        <x:v>12.66</x:v>
      </x:c>
      <x:c r="C1851" t="n">
        <x:v>12.79</x:v>
      </x:c>
      <x:c r="D1851" t="n">
        <x:v>16.21</x:v>
      </x:c>
      <x:c r="E1851" t="n">
        <x:v>0</x:v>
      </x:c>
      <x:c r="F1851" t="n">
        <x:v>1</x:v>
      </x:c>
      <x:c r="G1851" t="n">
        <x:v>0</x:v>
      </x:c>
      <x:c r="H1851" t="n">
        <x:v>8</x:v>
      </x:c>
      <x:c r="I1851" t="n">
        <x:v>0</x:v>
      </x:c>
      <x:c r="J1851" t="n">
        <x:v>7</x:v>
      </x:c>
      <x:c r="K1851" t="n">
        <x:v>0</x:v>
      </x:c>
      <x:c r="L1851" t="n">
        <x:v>2</x:v>
      </x:c>
    </x:row>
    <x:row r="1852">
      <x:c r="A1852" s="10" t="n">
        <x:v>44220</x:v>
      </x:c>
      <x:c r="B1852" t="n">
        <x:v>12.79</x:v>
      </x:c>
      <x:c r="C1852" t="n">
        <x:v>12.66</x:v>
      </x:c>
      <x:c r="D1852" t="n">
        <x:v>15.2</x:v>
      </x:c>
      <x:c r="E1852" t="n">
        <x:v>0</x:v>
      </x:c>
      <x:c r="F1852" t="n">
        <x:v>0</x:v>
      </x:c>
      <x:c r="G1852" t="n">
        <x:v>0</x:v>
      </x:c>
      <x:c r="H1852" t="n">
        <x:v>0</x:v>
      </x:c>
      <x:c r="I1852" t="n">
        <x:v>0</x:v>
      </x:c>
      <x:c r="J1852" t="n">
        <x:v>0</x:v>
      </x:c>
      <x:c r="K1852" t="n">
        <x:v>9</x:v>
      </x:c>
      <x:c r="L1852" t="n">
        <x:v>0</x:v>
      </x:c>
    </x:row>
    <x:row r="1853">
      <x:c r="A1853" s="10" t="n">
        <x:v>44221</x:v>
      </x:c>
      <x:c r="B1853" t="n">
        <x:v>12.55</x:v>
      </x:c>
      <x:c r="C1853" t="n">
        <x:v>12.79</x:v>
      </x:c>
      <x:c r="D1853" t="n">
        <x:v>12.79</x:v>
      </x:c>
      <x:c r="E1853" t="n">
        <x:v>1</x:v>
      </x:c>
      <x:c r="F1853" t="n">
        <x:v>0</x:v>
      </x:c>
      <x:c r="G1853" t="n">
        <x:v>2</x:v>
      </x:c>
      <x:c r="H1853" t="n">
        <x:v>0</x:v>
      </x:c>
      <x:c r="I1853" t="n">
        <x:v>4</x:v>
      </x:c>
      <x:c r="J1853" t="n">
        <x:v>0</x:v>
      </x:c>
      <x:c r="K1853" t="n">
        <x:v>7</x:v>
      </x:c>
      <x:c r="L1853" t="n">
        <x:v>9</x:v>
      </x:c>
    </x:row>
    <x:row r="1854">
      <x:c r="A1854" s="10" t="n">
        <x:v>44222</x:v>
      </x:c>
      <x:c r="B1854" t="n">
        <x:v>12.56</x:v>
      </x:c>
      <x:c r="C1854" t="n">
        <x:v>12.55</x:v>
      </x:c>
      <x:c r="D1854" t="n">
        <x:v>12.66</x:v>
      </x:c>
      <x:c r="E1854" t="n">
        <x:v>1</x:v>
      </x:c>
      <x:c r="F1854" t="n">
        <x:v>1</x:v>
      </x:c>
      <x:c r="G1854" t="n">
        <x:v>5</x:v>
      </x:c>
      <x:c r="H1854" t="n">
        <x:v>2</x:v>
      </x:c>
      <x:c r="I1854" t="n">
        <x:v>1</x:v>
      </x:c>
      <x:c r="J1854" t="n">
        <x:v>4</x:v>
      </x:c>
      <x:c r="K1854" t="n">
        <x:v>1</x:v>
      </x:c>
      <x:c r="L1854" t="n">
        <x:v>7</x:v>
      </x:c>
    </x:row>
    <x:row r="1855">
      <x:c r="A1855" s="10" t="n">
        <x:v>44223</x:v>
      </x:c>
      <x:c r="B1855" t="n">
        <x:v>12.56</x:v>
      </x:c>
      <x:c r="C1855" t="n">
        <x:v>12.56</x:v>
      </x:c>
      <x:c r="D1855" t="n">
        <x:v>12.79</x:v>
      </x:c>
      <x:c r="E1855" t="n">
        <x:v>0</x:v>
      </x:c>
      <x:c r="F1855" t="n">
        <x:v>1</x:v>
      </x:c>
      <x:c r="G1855" t="n">
        <x:v>3</x:v>
      </x:c>
      <x:c r="H1855" t="n">
        <x:v>5</x:v>
      </x:c>
      <x:c r="I1855" t="n">
        <x:v>1</x:v>
      </x:c>
      <x:c r="J1855" t="n">
        <x:v>1</x:v>
      </x:c>
      <x:c r="K1855" t="n">
        <x:v>0</x:v>
      </x:c>
      <x:c r="L1855" t="n">
        <x:v>1</x:v>
      </x:c>
    </x:row>
    <x:row r="1856">
      <x:c r="A1856" s="10" t="n">
        <x:v>44224</x:v>
      </x:c>
      <x:c r="B1856" t="n">
        <x:v>12.5</x:v>
      </x:c>
      <x:c r="C1856" t="n">
        <x:v>12.56</x:v>
      </x:c>
      <x:c r="D1856" t="n">
        <x:v>12.55</x:v>
      </x:c>
      <x:c r="E1856" t="n">
        <x:v>0</x:v>
      </x:c>
      <x:c r="F1856" t="n">
        <x:v>0</x:v>
      </x:c>
      <x:c r="G1856" t="n">
        <x:v>0</x:v>
      </x:c>
      <x:c r="H1856" t="n">
        <x:v>3</x:v>
      </x:c>
      <x:c r="I1856" t="n">
        <x:v>0</x:v>
      </x:c>
      <x:c r="J1856" t="n">
        <x:v>1</x:v>
      </x:c>
      <x:c r="K1856" t="n">
        <x:v>1</x:v>
      </x:c>
      <x:c r="L1856" t="n">
        <x:v>0</x:v>
      </x:c>
    </x:row>
    <x:row r="1857">
      <x:c r="A1857" s="10" t="n">
        <x:v>44225</x:v>
      </x:c>
      <x:c r="B1857" t="n">
        <x:v>12.49</x:v>
      </x:c>
      <x:c r="C1857" t="n">
        <x:v>12.5</x:v>
      </x:c>
      <x:c r="D1857" t="n">
        <x:v>12.56</x:v>
      </x:c>
      <x:c r="E1857" t="n">
        <x:v>0</x:v>
      </x:c>
      <x:c r="F1857" t="n">
        <x:v>0</x:v>
      </x:c>
      <x:c r="G1857" t="n">
        <x:v>0</x:v>
      </x:c>
      <x:c r="H1857" t="n">
        <x:v>0</x:v>
      </x:c>
      <x:c r="I1857" t="n">
        <x:v>0</x:v>
      </x:c>
      <x:c r="J1857" t="n">
        <x:v>0</x:v>
      </x:c>
      <x:c r="K1857" t="n">
        <x:v>0</x:v>
      </x:c>
      <x:c r="L1857" t="n">
        <x:v>1</x:v>
      </x:c>
    </x:row>
    <x:row r="1858">
      <x:c r="A1858" s="10" t="n">
        <x:v>44226</x:v>
      </x:c>
      <x:c r="B1858" t="n">
        <x:v>12.44</x:v>
      </x:c>
      <x:c r="C1858" t="n">
        <x:v>12.49</x:v>
      </x:c>
      <x:c r="D1858" t="n">
        <x:v>12.56</x:v>
      </x:c>
      <x:c r="E1858" t="n">
        <x:v>0</x:v>
      </x:c>
      <x:c r="F1858" t="n">
        <x:v>0</x:v>
      </x:c>
      <x:c r="G1858" t="n">
        <x:v>0</x:v>
      </x:c>
      <x:c r="H1858" t="n">
        <x:v>0</x:v>
      </x:c>
      <x:c r="I1858" t="n">
        <x:v>0</x:v>
      </x:c>
      <x:c r="J1858" t="n">
        <x:v>0</x:v>
      </x:c>
      <x:c r="K1858" t="n">
        <x:v>0</x:v>
      </x:c>
      <x:c r="L1858" t="n">
        <x:v>0</x:v>
      </x:c>
    </x:row>
    <x:row r="1859">
      <x:c r="A1859" s="10" t="n">
        <x:v>44227</x:v>
      </x:c>
      <x:c r="B1859" t="n">
        <x:v>12.41</x:v>
      </x:c>
      <x:c r="C1859" t="n">
        <x:v>12.44</x:v>
      </x:c>
      <x:c r="D1859" t="n">
        <x:v>12.5</x:v>
      </x:c>
      <x:c r="E1859" t="n">
        <x:v>0</x:v>
      </x:c>
      <x:c r="F1859" t="n">
        <x:v>0</x:v>
      </x:c>
      <x:c r="G1859" t="n">
        <x:v>1</x:v>
      </x:c>
      <x:c r="H1859" t="n">
        <x:v>0</x:v>
      </x:c>
      <x:c r="I1859" t="n">
        <x:v>0</x:v>
      </x:c>
      <x:c r="J1859" t="n">
        <x:v>0</x:v>
      </x:c>
      <x:c r="K1859" t="n">
        <x:v>0</x:v>
      </x:c>
      <x:c r="L1859" t="n">
        <x:v>0</x:v>
      </x:c>
    </x:row>
    <x:row r="1860">
      <x:c r="A1860" s="10" t="n">
        <x:v>44228</x:v>
      </x:c>
      <x:c r="B1860" t="n">
        <x:v>12.36</x:v>
      </x:c>
      <x:c r="C1860" t="n">
        <x:v>12.41</x:v>
      </x:c>
      <x:c r="D1860" t="n">
        <x:v>12.49</x:v>
      </x:c>
      <x:c r="E1860" t="n">
        <x:v>0</x:v>
      </x:c>
      <x:c r="F1860" t="n">
        <x:v>0</x:v>
      </x:c>
      <x:c r="G1860" t="n">
        <x:v>0</x:v>
      </x:c>
      <x:c r="H1860" t="n">
        <x:v>1</x:v>
      </x:c>
      <x:c r="I1860" t="n">
        <x:v>0</x:v>
      </x:c>
      <x:c r="J1860" t="n">
        <x:v>0</x:v>
      </x:c>
      <x:c r="K1860" t="n">
        <x:v>0</x:v>
      </x:c>
      <x:c r="L1860" t="n">
        <x:v>0</x:v>
      </x:c>
    </x:row>
    <x:row r="1861">
      <x:c r="A1861" s="10" t="n">
        <x:v>44229</x:v>
      </x:c>
      <x:c r="B1861" t="n">
        <x:v>12.37</x:v>
      </x:c>
      <x:c r="C1861" t="n">
        <x:v>12.36</x:v>
      </x:c>
      <x:c r="D1861" t="n">
        <x:v>12.44</x:v>
      </x:c>
      <x:c r="E1861" t="n">
        <x:v>0</x:v>
      </x:c>
      <x:c r="F1861" t="n">
        <x:v>0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0</x:v>
      </x:c>
    </x:row>
    <x:row r="1862">
      <x:c r="A1862" s="10" t="n">
        <x:v>44230</x:v>
      </x:c>
      <x:c r="B1862" t="n">
        <x:v>12.34</x:v>
      </x:c>
      <x:c r="C1862" t="n">
        <x:v>12.37</x:v>
      </x:c>
      <x:c r="D1862" t="n">
        <x:v>12.41</x:v>
      </x:c>
      <x:c r="E1862" t="n">
        <x:v>0</x:v>
      </x:c>
      <x:c r="F1862" t="n">
        <x:v>0</x:v>
      </x:c>
      <x:c r="G1862" t="n">
        <x:v>0</x:v>
      </x:c>
      <x:c r="H1862" t="n">
        <x:v>0</x:v>
      </x:c>
      <x:c r="I1862" t="n">
        <x:v>0</x:v>
      </x:c>
      <x:c r="J1862" t="n">
        <x:v>0</x:v>
      </x:c>
      <x:c r="K1862" t="n">
        <x:v>1</x:v>
      </x:c>
      <x:c r="L1862" t="n">
        <x:v>0</x:v>
      </x:c>
    </x:row>
    <x:row r="1863">
      <x:c r="A1863" s="10" t="n">
        <x:v>44231</x:v>
      </x:c>
      <x:c r="B1863" t="n">
        <x:v>12.3</x:v>
      </x:c>
      <x:c r="C1863" t="n">
        <x:v>12.34</x:v>
      </x:c>
      <x:c r="D1863" t="n">
        <x:v>12.36</x:v>
      </x:c>
      <x:c r="E1863" t="n">
        <x:v>0</x:v>
      </x:c>
      <x:c r="F1863" t="n">
        <x:v>0</x:v>
      </x:c>
      <x:c r="G1863" t="n">
        <x:v>0</x:v>
      </x:c>
      <x:c r="H1863" t="n">
        <x:v>0</x:v>
      </x:c>
      <x:c r="I1863" t="n">
        <x:v>0</x:v>
      </x:c>
      <x:c r="J1863" t="n">
        <x:v>0</x:v>
      </x:c>
      <x:c r="K1863" t="n">
        <x:v>0</x:v>
      </x:c>
      <x:c r="L1863" t="n">
        <x:v>1</x:v>
      </x:c>
    </x:row>
    <x:row r="1864">
      <x:c r="A1864" s="10" t="n">
        <x:v>44232</x:v>
      </x:c>
      <x:c r="B1864" t="n">
        <x:v>12.3</x:v>
      </x:c>
      <x:c r="C1864" t="n">
        <x:v>12.3</x:v>
      </x:c>
      <x:c r="D1864" t="n">
        <x:v>12.37</x:v>
      </x:c>
      <x:c r="E1864" t="n">
        <x:v>0</x:v>
      </x:c>
      <x:c r="F1864" t="n">
        <x:v>0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0</x:v>
      </x:c>
      <x:c r="L1864" t="n">
        <x:v>0</x:v>
      </x:c>
    </x:row>
    <x:row r="1865">
      <x:c r="A1865" s="10" t="n">
        <x:v>44233</x:v>
      </x:c>
      <x:c r="B1865" t="n">
        <x:v>12.28</x:v>
      </x:c>
      <x:c r="C1865" t="n">
        <x:v>12.3</x:v>
      </x:c>
      <x:c r="D1865" t="n">
        <x:v>12.34</x:v>
      </x:c>
      <x:c r="E1865" t="n">
        <x:v>0</x:v>
      </x:c>
      <x:c r="F1865" t="n">
        <x:v>0</x:v>
      </x:c>
      <x:c r="G1865" t="n"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0</x:v>
      </x:c>
    </x:row>
    <x:row r="1866">
      <x:c r="A1866" s="10" t="n">
        <x:v>44234</x:v>
      </x:c>
      <x:c r="B1866" t="n">
        <x:v>12.25</x:v>
      </x:c>
      <x:c r="C1866" t="n">
        <x:v>12.28</x:v>
      </x:c>
      <x:c r="D1866" t="n">
        <x:v>12.3</x:v>
      </x:c>
      <x:c r="E1866" t="n">
        <x:v>0</x:v>
      </x:c>
      <x:c r="F1866" t="n">
        <x:v>0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0</x:v>
      </x:c>
    </x:row>
    <x:row r="1867">
      <x:c r="A1867" s="10" t="n">
        <x:v>44235</x:v>
      </x:c>
      <x:c r="B1867" t="n">
        <x:v>12.22</x:v>
      </x:c>
      <x:c r="C1867" t="n">
        <x:v>12.25</x:v>
      </x:c>
      <x:c r="D1867" t="n">
        <x:v>12.3</x:v>
      </x:c>
      <x:c r="E1867" t="n">
        <x:v>0</x:v>
      </x:c>
      <x:c r="F1867" t="n">
        <x:v>0</x:v>
      </x:c>
      <x:c r="G1867" t="n">
        <x:v>1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0</x:v>
      </x:c>
    </x:row>
    <x:row r="1868">
      <x:c r="A1868" s="10" t="n">
        <x:v>44236</x:v>
      </x:c>
      <x:c r="B1868" t="n">
        <x:v>12.28</x:v>
      </x:c>
      <x:c r="C1868" t="n">
        <x:v>12.22</x:v>
      </x:c>
      <x:c r="D1868" t="n">
        <x:v>12.28</x:v>
      </x:c>
      <x:c r="E1868" t="n">
        <x:v>3</x:v>
      </x:c>
      <x:c r="F1868" t="n">
        <x:v>0</x:v>
      </x:c>
      <x:c r="G1868" t="n">
        <x:v>23</x:v>
      </x:c>
      <x:c r="H1868" t="n">
        <x:v>1</x:v>
      </x:c>
      <x:c r="I1868" t="n">
        <x:v>14</x:v>
      </x:c>
      <x:c r="J1868" t="n">
        <x:v>0</x:v>
      </x:c>
      <x:c r="K1868" t="n">
        <x:v>8</x:v>
      </x:c>
      <x:c r="L1868" t="n">
        <x:v>0</x:v>
      </x:c>
    </x:row>
    <x:row r="1869">
      <x:c r="A1869" s="10" t="n">
        <x:v>44237</x:v>
      </x:c>
      <x:c r="B1869" t="n">
        <x:v>12.24</x:v>
      </x:c>
      <x:c r="C1869" t="n">
        <x:v>12.28</x:v>
      </x:c>
      <x:c r="D1869" t="n">
        <x:v>12.25</x:v>
      </x:c>
      <x:c r="E1869" t="n">
        <x:v>2</x:v>
      </x:c>
      <x:c r="F1869" t="n">
        <x:v>3</x:v>
      </x:c>
      <x:c r="G1869" t="n">
        <x:v>5</x:v>
      </x:c>
      <x:c r="H1869" t="n">
        <x:v>23</x:v>
      </x:c>
      <x:c r="I1869" t="n">
        <x:v>1</x:v>
      </x:c>
      <x:c r="J1869" t="n">
        <x:v>14</x:v>
      </x:c>
      <x:c r="K1869" t="n">
        <x:v>1</x:v>
      </x:c>
      <x:c r="L1869" t="n">
        <x:v>8</x:v>
      </x:c>
    </x:row>
    <x:row r="1870">
      <x:c r="A1870" s="10" t="n">
        <x:v>44238</x:v>
      </x:c>
      <x:c r="B1870" t="n">
        <x:v>12.21</x:v>
      </x:c>
      <x:c r="C1870" t="n">
        <x:v>12.24</x:v>
      </x:c>
      <x:c r="D1870" t="n">
        <x:v>12.22</x:v>
      </x:c>
      <x:c r="E1870" t="n">
        <x:v>0</x:v>
      </x:c>
      <x:c r="F1870" t="n">
        <x:v>2</x:v>
      </x:c>
      <x:c r="G1870" t="n">
        <x:v>0</x:v>
      </x:c>
      <x:c r="H1870" t="n">
        <x:v>5</x:v>
      </x:c>
      <x:c r="I1870" t="n">
        <x:v>0</x:v>
      </x:c>
      <x:c r="J1870" t="n">
        <x:v>1</x:v>
      </x:c>
      <x:c r="K1870" t="n">
        <x:v>0</x:v>
      </x:c>
      <x:c r="L1870" t="n">
        <x:v>1</x:v>
      </x:c>
    </x:row>
    <x:row r="1871">
      <x:c r="A1871" s="10" t="n">
        <x:v>44239</x:v>
      </x:c>
      <x:c r="B1871" t="n">
        <x:v>12.38</x:v>
      </x:c>
      <x:c r="C1871" t="n">
        <x:v>12.21</x:v>
      </x:c>
      <x:c r="D1871" t="n">
        <x:v>12.28</x:v>
      </x:c>
      <x:c r="E1871" t="n">
        <x:v>1</x:v>
      </x:c>
      <x:c r="F1871" t="n">
        <x:v>0</x:v>
      </x:c>
      <x:c r="G1871" t="n">
        <x:v>1</x:v>
      </x:c>
      <x:c r="H1871" t="n">
        <x:v>0</x:v>
      </x:c>
      <x:c r="I1871" t="n">
        <x:v>0</x:v>
      </x:c>
      <x:c r="J1871" t="n">
        <x:v>0</x:v>
      </x:c>
      <x:c r="K1871" t="n">
        <x:v>12</x:v>
      </x:c>
      <x:c r="L1871" t="n">
        <x:v>0</x:v>
      </x:c>
    </x:row>
    <x:row r="1872">
      <x:c r="A1872" s="10" t="n">
        <x:v>44240</x:v>
      </x:c>
      <x:c r="B1872" t="n">
        <x:v>12.18</x:v>
      </x:c>
      <x:c r="C1872" t="n">
        <x:v>12.38</x:v>
      </x:c>
      <x:c r="D1872" t="n">
        <x:v>12.24</x:v>
      </x:c>
      <x:c r="E1872" t="n">
        <x:v>10</x:v>
      </x:c>
      <x:c r="F1872" t="n">
        <x:v>1</x:v>
      </x:c>
      <x:c r="G1872" t="n">
        <x:v>4</x:v>
      </x:c>
      <x:c r="H1872" t="n">
        <x:v>1</x:v>
      </x:c>
      <x:c r="I1872" t="n">
        <x:v>12</x:v>
      </x:c>
      <x:c r="J1872" t="n">
        <x:v>0</x:v>
      </x:c>
      <x:c r="K1872" t="n">
        <x:v>6</x:v>
      </x:c>
      <x:c r="L1872" t="n">
        <x:v>12</x:v>
      </x:c>
    </x:row>
    <x:row r="1873">
      <x:c r="A1873" s="10" t="n">
        <x:v>44241</x:v>
      </x:c>
      <x:c r="B1873" t="n">
        <x:v>12.16</x:v>
      </x:c>
      <x:c r="C1873" t="n">
        <x:v>12.18</x:v>
      </x:c>
      <x:c r="D1873" t="n">
        <x:v>12.21</x:v>
      </x:c>
      <x:c r="E1873" t="n">
        <x:v>1</x:v>
      </x:c>
      <x:c r="F1873" t="n">
        <x:v>10</x:v>
      </x:c>
      <x:c r="G1873" t="n">
        <x:v>1</x:v>
      </x:c>
      <x:c r="H1873" t="n">
        <x:v>4</x:v>
      </x:c>
      <x:c r="I1873" t="n">
        <x:v>0</x:v>
      </x:c>
      <x:c r="J1873" t="n">
        <x:v>12</x:v>
      </x:c>
      <x:c r="K1873" t="n">
        <x:v>0</x:v>
      </x:c>
      <x:c r="L1873" t="n">
        <x:v>6</x:v>
      </x:c>
    </x:row>
    <x:row r="1874">
      <x:c r="A1874" s="10" t="n">
        <x:v>44242</x:v>
      </x:c>
      <x:c r="B1874" t="n">
        <x:v>12.16</x:v>
      </x:c>
      <x:c r="C1874" t="n">
        <x:v>12.16</x:v>
      </x:c>
      <x:c r="D1874" t="n">
        <x:v>12.38</x:v>
      </x:c>
      <x:c r="E1874" t="n">
        <x:v>0</x:v>
      </x:c>
      <x:c r="F1874" t="n">
        <x:v>1</x:v>
      </x:c>
      <x:c r="G1874" t="n">
        <x:v>0</x:v>
      </x:c>
      <x:c r="H1874" t="n">
        <x:v>1</x:v>
      </x:c>
      <x:c r="I1874" t="n">
        <x:v>0</x:v>
      </x:c>
      <x:c r="J1874" t="n">
        <x:v>0</x:v>
      </x:c>
      <x:c r="K1874" t="n">
        <x:v>0</x:v>
      </x:c>
      <x:c r="L1874" t="n">
        <x:v>0</x:v>
      </x:c>
    </x:row>
    <x:row r="1875">
      <x:c r="A1875" s="10" t="n">
        <x:v>44243</x:v>
      </x:c>
      <x:c r="B1875" t="n">
        <x:v>12.13</x:v>
      </x:c>
      <x:c r="C1875" t="n">
        <x:v>12.16</x:v>
      </x:c>
      <x:c r="D1875" t="n">
        <x:v>12.18</x:v>
      </x:c>
      <x:c r="E1875" t="n">
        <x:v>0</x:v>
      </x:c>
      <x:c r="F1875" t="n">
        <x:v>0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1</x:v>
      </x:c>
      <x:c r="L1875" t="n">
        <x:v>0</x:v>
      </x:c>
    </x:row>
    <x:row r="1876">
      <x:c r="A1876" s="10" t="n">
        <x:v>44244</x:v>
      </x:c>
      <x:c r="B1876" t="n">
        <x:v>12.11</x:v>
      </x:c>
      <x:c r="C1876" t="n">
        <x:v>12.13</x:v>
      </x:c>
      <x:c r="D1876" t="n">
        <x:v>12.16</x:v>
      </x:c>
      <x:c r="E1876" t="n">
        <x:v>0</x:v>
      </x:c>
      <x:c r="F1876" t="n">
        <x:v>0</x:v>
      </x:c>
      <x:c r="G1876" t="n"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1</x:v>
      </x:c>
    </x:row>
    <x:row r="1877">
      <x:c r="A1877" s="10" t="n">
        <x:v>44245</x:v>
      </x:c>
      <x:c r="B1877" t="n">
        <x:v>12.11</x:v>
      </x:c>
      <x:c r="C1877" t="n">
        <x:v>12.11</x:v>
      </x:c>
      <x:c r="D1877" t="n">
        <x:v>12.16</x:v>
      </x:c>
      <x:c r="E1877" t="n">
        <x:v>0</x:v>
      </x:c>
      <x:c r="F1877" t="n">
        <x:v>0</x:v>
      </x:c>
      <x:c r="G1877" t="n">
        <x:v>0</x:v>
      </x:c>
      <x:c r="H1877" t="n">
        <x:v>0</x:v>
      </x:c>
      <x:c r="I1877" t="n">
        <x:v>0</x:v>
      </x:c>
      <x:c r="J1877" t="n">
        <x:v>0</x:v>
      </x:c>
      <x:c r="K1877" t="n">
        <x:v>0</x:v>
      </x:c>
      <x:c r="L1877" t="n">
        <x:v>0</x:v>
      </x:c>
    </x:row>
    <x:row r="1878">
      <x:c r="A1878" s="10" t="n">
        <x:v>44246</x:v>
      </x:c>
      <x:c r="B1878" t="n">
        <x:v>12.1</x:v>
      </x:c>
      <x:c r="C1878" t="n">
        <x:v>12.11</x:v>
      </x:c>
      <x:c r="D1878" t="n">
        <x:v>12.13</x:v>
      </x:c>
      <x:c r="E1878" t="n">
        <x:v>0</x:v>
      </x:c>
      <x:c r="F1878" t="n">
        <x:v>0</x:v>
      </x:c>
      <x:c r="G1878" t="n">
        <x:v>0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0</x:v>
      </x:c>
    </x:row>
    <x:row r="1879">
      <x:c r="A1879" s="10" t="n">
        <x:v>44247</x:v>
      </x:c>
      <x:c r="B1879" t="n">
        <x:v>12.1</x:v>
      </x:c>
      <x:c r="C1879" t="n">
        <x:v>12.1</x:v>
      </x:c>
      <x:c r="D1879" t="n">
        <x:v>12.11</x:v>
      </x:c>
      <x:c r="E1879" t="n">
        <x:v>0</x:v>
      </x:c>
      <x:c r="F1879" t="n">
        <x:v>0</x:v>
      </x:c>
      <x:c r="G1879" t="n">
        <x:v>0</x:v>
      </x:c>
      <x:c r="H1879" t="n">
        <x:v>0</x:v>
      </x:c>
      <x:c r="I1879" t="n">
        <x:v>0</x:v>
      </x:c>
      <x:c r="J1879" t="n">
        <x:v>0</x:v>
      </x:c>
      <x:c r="K1879" t="n">
        <x:v>0</x:v>
      </x:c>
      <x:c r="L1879" t="n">
        <x:v>0</x:v>
      </x:c>
    </x:row>
    <x:row r="1880">
      <x:c r="A1880" s="10" t="n">
        <x:v>44248</x:v>
      </x:c>
      <x:c r="B1880" t="n">
        <x:v>12.1</x:v>
      </x:c>
      <x:c r="C1880" t="n">
        <x:v>12.1</x:v>
      </x:c>
      <x:c r="D1880" t="n">
        <x:v>12.11</x:v>
      </x:c>
      <x:c r="E1880" t="n">
        <x:v>0</x:v>
      </x:c>
      <x:c r="F1880" t="n">
        <x:v>0</x:v>
      </x:c>
      <x:c r="G1880" t="n">
        <x:v>1</x:v>
      </x:c>
      <x:c r="H1880" t="n">
        <x:v>0</x:v>
      </x:c>
      <x:c r="I1880" t="n">
        <x:v>0</x:v>
      </x:c>
      <x:c r="J1880" t="n">
        <x:v>0</x:v>
      </x:c>
      <x:c r="K1880" t="n">
        <x:v>0</x:v>
      </x:c>
      <x:c r="L1880" t="n">
        <x:v>0</x:v>
      </x:c>
    </x:row>
    <x:row r="1881">
      <x:c r="A1881" s="10" t="n">
        <x:v>44249</x:v>
      </x:c>
      <x:c r="B1881" t="n">
        <x:v>12.09</x:v>
      </x:c>
      <x:c r="C1881" t="n">
        <x:v>12.1</x:v>
      </x:c>
      <x:c r="D1881" t="n">
        <x:v>12.1</x:v>
      </x:c>
      <x:c r="E1881" t="n">
        <x:v>11</x:v>
      </x:c>
      <x:c r="F1881" t="n">
        <x:v>0</x:v>
      </x:c>
      <x:c r="G1881" t="n">
        <x:v>10</x:v>
      </x:c>
      <x:c r="H1881" t="n">
        <x:v>1</x:v>
      </x:c>
      <x:c r="I1881" t="n">
        <x:v>11</x:v>
      </x:c>
      <x:c r="J1881" t="n">
        <x:v>0</x:v>
      </x:c>
      <x:c r="K1881" t="n">
        <x:v>6</x:v>
      </x:c>
      <x:c r="L1881" t="n">
        <x:v>0</x:v>
      </x:c>
    </x:row>
    <x:row r="1882">
      <x:c r="A1882" s="10" t="n">
        <x:v>44250</x:v>
      </x:c>
      <x:c r="B1882" t="n">
        <x:v>12.09</x:v>
      </x:c>
      <x:c r="C1882" t="n">
        <x:v>12.09</x:v>
      </x:c>
      <x:c r="D1882" t="n">
        <x:v>12.1</x:v>
      </x:c>
      <x:c r="E1882" t="n">
        <x:v>0</x:v>
      </x:c>
      <x:c r="F1882" t="n">
        <x:v>11</x:v>
      </x:c>
      <x:c r="G1882" t="n">
        <x:v>0</x:v>
      </x:c>
      <x:c r="H1882" t="n">
        <x:v>10</x:v>
      </x:c>
      <x:c r="I1882" t="n">
        <x:v>0</x:v>
      </x:c>
      <x:c r="J1882" t="n">
        <x:v>11</x:v>
      </x:c>
      <x:c r="K1882" t="n">
        <x:v>1</x:v>
      </x:c>
      <x:c r="L1882" t="n">
        <x:v>6</x:v>
      </x:c>
    </x:row>
    <x:row r="1883">
      <x:c r="A1883" s="10" t="n">
        <x:v>44251</x:v>
      </x:c>
      <x:c r="B1883" t="n">
        <x:v>12.09</x:v>
      </x:c>
      <x:c r="C1883" t="n">
        <x:v>12.09</x:v>
      </x:c>
      <x:c r="D1883" t="n">
        <x:v>12.1</x:v>
      </x:c>
      <x:c r="E1883" t="n">
        <x:v>0</x:v>
      </x:c>
      <x:c r="F1883" t="n">
        <x:v>0</x:v>
      </x:c>
      <x:c r="G1883" t="n"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  <x:c r="L1883" t="n">
        <x:v>1</x:v>
      </x:c>
    </x:row>
    <x:row r="1884">
      <x:c r="A1884" s="10" t="n">
        <x:v>44252</x:v>
      </x:c>
      <x:c r="B1884" t="n">
        <x:v>12.09</x:v>
      </x:c>
      <x:c r="C1884" t="n">
        <x:v>12.09</x:v>
      </x:c>
      <x:c r="D1884" t="n">
        <x:v>12.09</x:v>
      </x:c>
      <x:c r="E1884" t="n">
        <x:v>0</x:v>
      </x:c>
      <x:c r="F1884" t="n">
        <x:v>0</x:v>
      </x:c>
      <x:c r="G1884" t="n">
        <x:v>0</x:v>
      </x:c>
      <x:c r="H1884" t="n">
        <x:v>0</x:v>
      </x:c>
      <x:c r="I1884" t="n">
        <x:v>0</x:v>
      </x:c>
      <x:c r="J1884" t="n">
        <x:v>0</x:v>
      </x:c>
      <x:c r="K1884" t="n">
        <x:v>0</x:v>
      </x:c>
      <x:c r="L1884" t="n">
        <x:v>0</x:v>
      </x:c>
    </x:row>
    <x:row r="1885">
      <x:c r="A1885" s="10" t="n">
        <x:v>44253</x:v>
      </x:c>
      <x:c r="B1885" t="n">
        <x:v>12.09</x:v>
      </x:c>
      <x:c r="C1885" t="n">
        <x:v>12.09</x:v>
      </x:c>
      <x:c r="D1885" t="n">
        <x:v>12.09</x:v>
      </x:c>
      <x:c r="E1885" t="n">
        <x:v>0</x:v>
      </x:c>
      <x:c r="F1885" t="n">
        <x:v>0</x:v>
      </x:c>
      <x:c r="G1885" t="n">
        <x:v>0</x:v>
      </x:c>
      <x:c r="H1885" t="n">
        <x:v>0</x:v>
      </x:c>
      <x:c r="I1885" t="n">
        <x:v>0</x:v>
      </x:c>
      <x:c r="J1885" t="n">
        <x:v>0</x:v>
      </x:c>
      <x:c r="K1885" t="n">
        <x:v>0</x:v>
      </x:c>
      <x:c r="L1885" t="n">
        <x:v>0</x:v>
      </x:c>
    </x:row>
    <x:row r="1886">
      <x:c r="A1886" s="10" t="n">
        <x:v>44254</x:v>
      </x:c>
      <x:c r="B1886" t="n">
        <x:v>12.09</x:v>
      </x:c>
      <x:c r="C1886" t="n">
        <x:v>12.09</x:v>
      </x:c>
      <x:c r="D1886" t="n">
        <x:v>12.09</x:v>
      </x:c>
      <x:c r="E1886" t="n">
        <x:v>0</x:v>
      </x:c>
      <x:c r="F1886" t="n">
        <x:v>0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1</x:v>
      </x:c>
      <x:c r="L1886" t="n">
        <x:v>0</x:v>
      </x:c>
    </x:row>
    <x:row r="1887">
      <x:c r="A1887" s="10" t="n">
        <x:v>44255</x:v>
      </x:c>
      <x:c r="B1887" t="n">
        <x:v>12.09</x:v>
      </x:c>
      <x:c r="C1887" t="n">
        <x:v>12.09</x:v>
      </x:c>
      <x:c r="D1887" t="n">
        <x:v>12.09</x:v>
      </x:c>
      <x:c r="E1887" t="n">
        <x:v>1</x:v>
      </x:c>
      <x:c r="F1887" t="n">
        <x:v>0</x:v>
      </x:c>
      <x:c r="G1887" t="n">
        <x:v>0</x:v>
      </x:c>
      <x:c r="H1887" t="n">
        <x:v>0</x:v>
      </x:c>
      <x:c r="I1887" t="n">
        <x:v>0</x:v>
      </x:c>
      <x:c r="J1887" t="n">
        <x:v>0</x:v>
      </x:c>
      <x:c r="K1887" t="n">
        <x:v>2</x:v>
      </x:c>
      <x:c r="L1887" t="n">
        <x:v>1</x:v>
      </x:c>
    </x:row>
    <x:row r="1888">
      <x:c r="A1888" s="10" t="n">
        <x:v>44256</x:v>
      </x:c>
      <x:c r="B1888" t="n">
        <x:v>12.09</x:v>
      </x:c>
      <x:c r="C1888" t="n">
        <x:v>12.09</x:v>
      </x:c>
      <x:c r="D1888" t="n">
        <x:v>12.09</x:v>
      </x:c>
      <x:c r="E1888" t="n">
        <x:v>0</x:v>
      </x:c>
      <x:c r="F1888" t="n">
        <x:v>1</x:v>
      </x:c>
      <x:c r="G1888" t="n">
        <x:v>0</x:v>
      </x:c>
      <x:c r="H1888" t="n">
        <x:v>0</x:v>
      </x:c>
      <x:c r="I1888" t="n">
        <x:v>0</x:v>
      </x:c>
      <x:c r="J1888" t="n">
        <x:v>0</x:v>
      </x:c>
      <x:c r="K1888" t="n">
        <x:v>0</x:v>
      </x:c>
      <x:c r="L1888" t="n">
        <x:v>2</x:v>
      </x:c>
    </x:row>
    <x:row r="1889">
      <x:c r="A1889" s="10" t="n">
        <x:v>44257</x:v>
      </x:c>
      <x:c r="B1889" t="n">
        <x:v>12.09</x:v>
      </x:c>
      <x:c r="C1889" t="n">
        <x:v>12.09</x:v>
      </x:c>
      <x:c r="D1889" t="n">
        <x:v>12.09</x:v>
      </x:c>
      <x:c r="E1889" t="n">
        <x:v>37</x:v>
      </x:c>
      <x:c r="F1889" t="n">
        <x:v>0</x:v>
      </x:c>
      <x:c r="G1889" t="n">
        <x:v>0</x:v>
      </x:c>
      <x:c r="H1889" t="n">
        <x:v>0</x:v>
      </x:c>
      <x:c r="I1889" t="n">
        <x:v>0</x:v>
      </x:c>
      <x:c r="J1889" t="n">
        <x:v>0</x:v>
      </x:c>
      <x:c r="K1889" t="n">
        <x:v>0</x:v>
      </x:c>
      <x:c r="L1889" t="n">
        <x:v>0</x:v>
      </x:c>
    </x:row>
    <x:row r="1890">
      <x:c r="A1890" s="10" t="n">
        <x:v>44258</x:v>
      </x:c>
      <x:c r="B1890" t="n">
        <x:v>12.09</x:v>
      </x:c>
      <x:c r="C1890" t="n">
        <x:v>12.09</x:v>
      </x:c>
      <x:c r="D1890" t="n">
        <x:v>12.09</x:v>
      </x:c>
      <x:c r="E1890" t="n">
        <x:v>0</x:v>
      </x:c>
      <x:c r="F1890" t="n">
        <x:v>37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0</x:v>
      </x:c>
    </x:row>
    <x:row r="1891">
      <x:c r="A1891" s="10" t="n">
        <x:v>44259</x:v>
      </x:c>
      <x:c r="B1891" t="n">
        <x:v>12.09</x:v>
      </x:c>
      <x:c r="C1891" t="n">
        <x:v>12.09</x:v>
      </x:c>
      <x:c r="D1891" t="n">
        <x:v>12.09</x:v>
      </x:c>
      <x:c r="E1891" t="n">
        <x:v>0</x:v>
      </x:c>
      <x:c r="F1891" t="n">
        <x:v>0</x:v>
      </x:c>
      <x:c r="G1891" t="n">
        <x:v>0</x:v>
      </x:c>
      <x:c r="H1891" t="n">
        <x:v>0</x:v>
      </x:c>
      <x:c r="I1891" t="n">
        <x:v>0</x:v>
      </x:c>
      <x:c r="J1891" t="n">
        <x:v>0</x:v>
      </x:c>
      <x:c r="K1891" t="n">
        <x:v>0</x:v>
      </x:c>
      <x:c r="L1891" t="n">
        <x:v>0</x:v>
      </x:c>
    </x:row>
    <x:row r="1892">
      <x:c r="A1892" s="10" t="n">
        <x:v>44260</x:v>
      </x:c>
      <x:c r="B1892" t="n">
        <x:v>12.08</x:v>
      </x:c>
      <x:c r="C1892" t="n">
        <x:v>12.09</x:v>
      </x:c>
      <x:c r="D1892" t="n">
        <x:v>12.09</x:v>
      </x:c>
      <x:c r="E1892" t="n">
        <x:v>0</x:v>
      </x:c>
      <x:c r="F1892" t="n">
        <x:v>0</x:v>
      </x:c>
      <x:c r="G1892" t="n">
        <x:v>0</x:v>
      </x:c>
      <x:c r="H1892" t="n">
        <x:v>0</x:v>
      </x:c>
      <x:c r="I1892" t="n">
        <x:v>0</x:v>
      </x:c>
      <x:c r="J1892" t="n">
        <x:v>0</x:v>
      </x:c>
      <x:c r="K1892" t="n">
        <x:v>0</x:v>
      </x:c>
      <x:c r="L1892" t="n">
        <x:v>0</x:v>
      </x:c>
    </x:row>
    <x:row r="1893">
      <x:c r="A1893" s="10" t="n">
        <x:v>44261</x:v>
      </x:c>
      <x:c r="B1893" t="n">
        <x:v>12.08</x:v>
      </x:c>
      <x:c r="C1893" t="n">
        <x:v>12.08</x:v>
      </x:c>
      <x:c r="D1893" t="n">
        <x:v>12.09</x:v>
      </x:c>
      <x:c r="E1893" t="n">
        <x:v>0</x:v>
      </x:c>
      <x:c r="F1893" t="n">
        <x:v>0</x:v>
      </x:c>
      <x:c r="G1893" t="n">
        <x:v>0</x:v>
      </x:c>
      <x:c r="H1893" t="n">
        <x:v>0</x:v>
      </x:c>
      <x:c r="I1893" t="n">
        <x:v>0</x:v>
      </x:c>
      <x:c r="J1893" t="n">
        <x:v>0</x:v>
      </x:c>
      <x:c r="K1893" t="n">
        <x:v>0</x:v>
      </x:c>
      <x:c r="L1893" t="n">
        <x:v>0</x:v>
      </x:c>
    </x:row>
    <x:row r="1894">
      <x:c r="A1894" s="10" t="n">
        <x:v>44262</x:v>
      </x:c>
      <x:c r="B1894" t="n">
        <x:v>12.08</x:v>
      </x:c>
      <x:c r="C1894" t="n">
        <x:v>12.08</x:v>
      </x:c>
      <x:c r="D1894" t="n">
        <x:v>12.09</x:v>
      </x:c>
      <x:c r="E1894" t="n">
        <x:v>0</x:v>
      </x:c>
      <x:c r="F1894" t="n">
        <x:v>0</x:v>
      </x:c>
      <x:c r="G1894" t="n">
        <x:v>0</x:v>
      </x:c>
      <x:c r="H1894" t="n">
        <x:v>0</x:v>
      </x:c>
      <x:c r="I1894" t="n">
        <x:v>0</x:v>
      </x:c>
      <x:c r="J1894" t="n">
        <x:v>0</x:v>
      </x:c>
      <x:c r="K1894" t="n">
        <x:v>0</x:v>
      </x:c>
      <x:c r="L1894" t="n">
        <x:v>0</x:v>
      </x:c>
    </x:row>
    <x:row r="1895">
      <x:c r="A1895" s="10" t="n">
        <x:v>44263</x:v>
      </x:c>
      <x:c r="B1895" t="n">
        <x:v>12.08</x:v>
      </x:c>
      <x:c r="C1895" t="n">
        <x:v>12.08</x:v>
      </x:c>
      <x:c r="D1895" t="n">
        <x:v>12.08</x:v>
      </x:c>
      <x:c r="E1895" t="n">
        <x:v>0</x:v>
      </x:c>
      <x:c r="F1895" t="n">
        <x:v>0</x:v>
      </x:c>
      <x:c r="G1895" t="n">
        <x:v>0</x:v>
      </x:c>
      <x:c r="H1895" t="n">
        <x:v>0</x:v>
      </x:c>
      <x:c r="I1895" t="n">
        <x:v>0</x:v>
      </x:c>
      <x:c r="J1895" t="n">
        <x:v>0</x:v>
      </x:c>
      <x:c r="K1895" t="n">
        <x:v>0</x:v>
      </x:c>
      <x:c r="L1895" t="n">
        <x:v>0</x:v>
      </x:c>
    </x:row>
    <x:row r="1896">
      <x:c r="A1896" s="10" t="n">
        <x:v>44264</x:v>
      </x:c>
      <x:c r="B1896" t="n">
        <x:v>12.08</x:v>
      </x:c>
      <x:c r="C1896" t="n">
        <x:v>12.08</x:v>
      </x:c>
      <x:c r="D1896" t="n">
        <x:v>12.08</x:v>
      </x:c>
      <x:c r="E1896" t="n">
        <x:v>0</x:v>
      </x:c>
      <x:c r="F1896" t="n">
        <x:v>0</x:v>
      </x:c>
      <x:c r="G1896" t="n"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0</x:v>
      </x:c>
    </x:row>
    <x:row r="1897">
      <x:c r="A1897" s="10" t="n">
        <x:v>44265</x:v>
      </x:c>
      <x:c r="B1897" t="n">
        <x:v>12.08</x:v>
      </x:c>
      <x:c r="C1897" t="n">
        <x:v>12.08</x:v>
      </x:c>
      <x:c r="D1897" t="n">
        <x:v>12.08</x:v>
      </x:c>
      <x:c r="E1897" t="n">
        <x:v>0</x:v>
      </x:c>
      <x:c r="F1897" t="n">
        <x:v>0</x:v>
      </x:c>
      <x:c r="G1897" t="n">
        <x:v>0</x:v>
      </x:c>
      <x:c r="H1897" t="n">
        <x:v>0</x:v>
      </x:c>
      <x:c r="I1897" t="n">
        <x:v>0</x:v>
      </x:c>
      <x:c r="J1897" t="n">
        <x:v>0</x:v>
      </x:c>
      <x:c r="K1897" t="n">
        <x:v>0</x:v>
      </x:c>
      <x:c r="L1897" t="n">
        <x:v>0</x:v>
      </x:c>
    </x:row>
    <x:row r="1898">
      <x:c r="A1898" s="10" t="n">
        <x:v>44266</x:v>
      </x:c>
      <x:c r="B1898" t="n">
        <x:v>12.08</x:v>
      </x:c>
      <x:c r="C1898" t="n">
        <x:v>12.08</x:v>
      </x:c>
      <x:c r="D1898" t="n">
        <x:v>12.08</x:v>
      </x:c>
      <x:c r="E1898" t="n">
        <x:v>0</x:v>
      </x:c>
      <x:c r="F1898" t="n">
        <x:v>0</x:v>
      </x:c>
      <x:c r="G1898" t="n">
        <x:v>2</x:v>
      </x:c>
      <x:c r="H1898" t="n">
        <x:v>0</x:v>
      </x:c>
      <x:c r="I1898" t="n">
        <x:v>0</x:v>
      </x:c>
      <x:c r="J1898" t="n">
        <x:v>0</x:v>
      </x:c>
      <x:c r="K1898" t="n">
        <x:v>0</x:v>
      </x:c>
      <x:c r="L1898" t="n">
        <x:v>0</x:v>
      </x:c>
    </x:row>
    <x:row r="1899">
      <x:c r="A1899" s="10" t="n">
        <x:v>44267</x:v>
      </x:c>
      <x:c r="B1899" t="n">
        <x:v>12.08</x:v>
      </x:c>
      <x:c r="C1899" t="n">
        <x:v>12.08</x:v>
      </x:c>
      <x:c r="D1899" t="n">
        <x:v>12.08</x:v>
      </x:c>
      <x:c r="E1899" t="n">
        <x:v>5</x:v>
      </x:c>
      <x:c r="F1899" t="n">
        <x:v>0</x:v>
      </x:c>
      <x:c r="G1899" t="n">
        <x:v>5</x:v>
      </x:c>
      <x:c r="H1899" t="n">
        <x:v>2</x:v>
      </x:c>
      <x:c r="I1899" t="n">
        <x:v>3</x:v>
      </x:c>
      <x:c r="J1899" t="n">
        <x:v>0</x:v>
      </x:c>
      <x:c r="K1899" t="n">
        <x:v>2</x:v>
      </x:c>
      <x:c r="L1899" t="n">
        <x:v>0</x:v>
      </x:c>
    </x:row>
    <x:row r="1900">
      <x:c r="A1900" s="10" t="n">
        <x:v>44268</x:v>
      </x:c>
      <x:c r="B1900" t="n">
        <x:v>12.07</x:v>
      </x:c>
      <x:c r="C1900" t="n">
        <x:v>12.08</x:v>
      </x:c>
      <x:c r="D1900" t="n">
        <x:v>12.08</x:v>
      </x:c>
      <x:c r="E1900" t="n">
        <x:v>0</x:v>
      </x:c>
      <x:c r="F1900" t="n">
        <x:v>5</x:v>
      </x:c>
      <x:c r="G1900" t="n">
        <x:v>1</x:v>
      </x:c>
      <x:c r="H1900" t="n">
        <x:v>5</x:v>
      </x:c>
      <x:c r="I1900" t="n">
        <x:v>0</x:v>
      </x:c>
      <x:c r="J1900" t="n">
        <x:v>3</x:v>
      </x:c>
      <x:c r="K1900" t="n">
        <x:v>0</x:v>
      </x:c>
      <x:c r="L1900" t="n">
        <x:v>2</x:v>
      </x:c>
    </x:row>
    <x:row r="1901">
      <x:c r="A1901" s="10" t="n">
        <x:v>44269</x:v>
      </x:c>
      <x:c r="B1901" t="n">
        <x:v>12.07</x:v>
      </x:c>
      <x:c r="C1901" t="n">
        <x:v>12.07</x:v>
      </x:c>
      <x:c r="D1901" t="n">
        <x:v>12.08</x:v>
      </x:c>
      <x:c r="E1901" t="n">
        <x:v>0</x:v>
      </x:c>
      <x:c r="F1901" t="n">
        <x:v>0</x:v>
      </x:c>
      <x:c r="G1901" t="n">
        <x:v>1</x:v>
      </x:c>
      <x:c r="H1901" t="n">
        <x:v>1</x:v>
      </x:c>
      <x:c r="I1901" t="n">
        <x:v>0</x:v>
      </x:c>
      <x:c r="J1901" t="n">
        <x:v>0</x:v>
      </x:c>
      <x:c r="K1901" t="n">
        <x:v>0</x:v>
      </x:c>
      <x:c r="L1901" t="n">
        <x:v>0</x:v>
      </x:c>
    </x:row>
    <x:row r="1902">
      <x:c r="A1902" s="10" t="n">
        <x:v>44270</x:v>
      </x:c>
      <x:c r="B1902" t="n">
        <x:v>12.07</x:v>
      </x:c>
      <x:c r="C1902" t="n">
        <x:v>12.07</x:v>
      </x:c>
      <x:c r="D1902" t="n">
        <x:v>12.08</x:v>
      </x:c>
      <x:c r="E1902" t="n">
        <x:v>0</x:v>
      </x:c>
      <x:c r="F1902" t="n">
        <x:v>0</x:v>
      </x:c>
      <x:c r="G1902" t="n">
        <x:v>3</x:v>
      </x:c>
      <x:c r="H1902" t="n">
        <x:v>1</x:v>
      </x:c>
      <x:c r="I1902" t="n">
        <x:v>0</x:v>
      </x:c>
      <x:c r="J1902" t="n">
        <x:v>0</x:v>
      </x:c>
      <x:c r="K1902" t="n">
        <x:v>3</x:v>
      </x:c>
      <x:c r="L1902" t="n">
        <x:v>0</x:v>
      </x:c>
    </x:row>
    <x:row r="1903">
      <x:c r="A1903" s="10" t="n">
        <x:v>44271</x:v>
      </x:c>
      <x:c r="B1903" t="n">
        <x:v>12.07</x:v>
      </x:c>
      <x:c r="C1903" t="n">
        <x:v>12.07</x:v>
      </x:c>
      <x:c r="D1903" t="n">
        <x:v>12.07</x:v>
      </x:c>
      <x:c r="E1903" t="n">
        <x:v>0</x:v>
      </x:c>
      <x:c r="F1903" t="n">
        <x:v>0</x:v>
      </x:c>
      <x:c r="G1903" t="n">
        <x:v>0</x:v>
      </x:c>
      <x:c r="H1903" t="n">
        <x:v>3</x:v>
      </x:c>
      <x:c r="I1903" t="n">
        <x:v>0</x:v>
      </x:c>
      <x:c r="J1903" t="n">
        <x:v>0</x:v>
      </x:c>
      <x:c r="K1903" t="n">
        <x:v>0</x:v>
      </x:c>
      <x:c r="L1903" t="n">
        <x:v>3</x:v>
      </x:c>
    </x:row>
    <x:row r="1904">
      <x:c r="A1904" s="10" t="n">
        <x:v>44272</x:v>
      </x:c>
      <x:c r="B1904" t="n">
        <x:v>12.07</x:v>
      </x:c>
      <x:c r="C1904" t="n">
        <x:v>12.07</x:v>
      </x:c>
      <x:c r="D1904" t="n">
        <x:v>12.07</x:v>
      </x:c>
      <x:c r="E1904" t="n">
        <x:v>8</x:v>
      </x:c>
      <x:c r="F1904" t="n">
        <x:v>0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0</x:v>
      </x:c>
    </x:row>
    <x:row r="1905">
      <x:c r="A1905" s="10" t="n">
        <x:v>44273</x:v>
      </x:c>
      <x:c r="B1905" t="n">
        <x:v>12.07</x:v>
      </x:c>
      <x:c r="C1905" t="n">
        <x:v>12.07</x:v>
      </x:c>
      <x:c r="D1905" t="n">
        <x:v>12.07</x:v>
      </x:c>
      <x:c r="E1905" t="n">
        <x:v>0</x:v>
      </x:c>
      <x:c r="F1905" t="n">
        <x:v>8</x:v>
      </x:c>
      <x:c r="G1905" t="n"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0</x:v>
      </x:c>
    </x:row>
    <x:row r="1906">
      <x:c r="A1906" s="10" t="n">
        <x:v>44274</x:v>
      </x:c>
      <x:c r="B1906" t="n">
        <x:v>12.07</x:v>
      </x:c>
      <x:c r="C1906" t="n">
        <x:v>12.07</x:v>
      </x:c>
      <x:c r="D1906" t="n">
        <x:v>12.07</x:v>
      </x:c>
      <x:c r="E1906" t="n">
        <x:v>1</x:v>
      </x:c>
      <x:c r="F1906" t="n">
        <x:v>0</x:v>
      </x:c>
      <x:c r="G1906" t="n">
        <x:v>0</x:v>
      </x:c>
      <x:c r="H1906" t="n">
        <x:v>0</x:v>
      </x:c>
      <x:c r="I1906" t="n">
        <x:v>2</x:v>
      </x:c>
      <x:c r="J1906" t="n">
        <x:v>0</x:v>
      </x:c>
      <x:c r="K1906" t="n">
        <x:v>0</x:v>
      </x:c>
      <x:c r="L1906" t="n">
        <x:v>0</x:v>
      </x:c>
    </x:row>
    <x:row r="1907">
      <x:c r="A1907" s="10" t="n">
        <x:v>44275</x:v>
      </x:c>
      <x:c r="B1907" t="inlineStr">
        <x:is>
          <x:t xml:space="preserve"/>
        </x:is>
      </x:c>
      <x:c r="C1907" t="n">
        <x:v>12.07</x:v>
      </x:c>
      <x:c r="D1907" t="n">
        <x:v>12.07</x:v>
      </x:c>
      <x:c r="E1907" t="n">
        <x:v>40</x:v>
      </x:c>
      <x:c r="F1907" t="n">
        <x:v>1</x:v>
      </x:c>
      <x:c r="G1907" t="n">
        <x:v>0</x:v>
      </x:c>
      <x:c r="H1907" t="n">
        <x:v>0</x:v>
      </x:c>
      <x:c r="I1907" t="n">
        <x:v>1</x:v>
      </x:c>
      <x:c r="J1907" t="n">
        <x:v>2</x:v>
      </x:c>
      <x:c r="K1907" t="n">
        <x:v>1</x:v>
      </x:c>
      <x:c r="L1907" t="n">
        <x:v>0</x:v>
      </x:c>
    </x:row>
    <x:row r="1908">
      <x:c r="A1908" s="10" t="n">
        <x:v>44276</x:v>
      </x:c>
      <x:c r="B1908" t="n">
        <x:v>12.07</x:v>
      </x:c>
      <x:c r="C1908" t="inlineStr">
        <x:is>
          <x:t xml:space="preserve"/>
        </x:is>
      </x:c>
      <x:c r="D1908" t="n">
        <x:v>12.07</x:v>
      </x:c>
      <x:c r="E1908" t="n">
        <x:v>30</x:v>
      </x:c>
      <x:c r="F1908" t="n">
        <x:v>40</x:v>
      </x:c>
      <x:c r="G1908" t="n">
        <x:v>5</x:v>
      </x:c>
      <x:c r="H1908" t="n">
        <x:v>0</x:v>
      </x:c>
      <x:c r="I1908" t="n">
        <x:v>1</x:v>
      </x:c>
      <x:c r="J1908" t="n">
        <x:v>1</x:v>
      </x:c>
      <x:c r="K1908" t="n">
        <x:v>13</x:v>
      </x:c>
      <x:c r="L1908" t="n">
        <x:v>1</x:v>
      </x:c>
    </x:row>
    <x:row r="1909">
      <x:c r="A1909" s="10" t="n">
        <x:v>44277</x:v>
      </x:c>
      <x:c r="B1909" t="n">
        <x:v>12.07</x:v>
      </x:c>
      <x:c r="C1909" t="n">
        <x:v>12.07</x:v>
      </x:c>
      <x:c r="D1909" t="n">
        <x:v>12.07</x:v>
      </x:c>
      <x:c r="E1909" t="n">
        <x:v>0</x:v>
      </x:c>
      <x:c r="F1909" t="n">
        <x:v>30</x:v>
      </x:c>
      <x:c r="G1909" t="n">
        <x:v>0</x:v>
      </x:c>
      <x:c r="H1909" t="n">
        <x:v>5</x:v>
      </x:c>
      <x:c r="I1909" t="n">
        <x:v>0</x:v>
      </x:c>
      <x:c r="J1909" t="n">
        <x:v>1</x:v>
      </x:c>
      <x:c r="K1909" t="n">
        <x:v>0</x:v>
      </x:c>
      <x:c r="L1909" t="n">
        <x:v>13</x:v>
      </x:c>
    </x:row>
    <x:row r="1910">
      <x:c r="A1910" s="10" t="n">
        <x:v>44278</x:v>
      </x:c>
      <x:c r="B1910" t="n">
        <x:v>12.07</x:v>
      </x:c>
      <x:c r="C1910" t="n">
        <x:v>12.07</x:v>
      </x:c>
      <x:c r="D1910" t="inlineStr">
        <x:is>
          <x:t xml:space="preserve"/>
        </x:is>
      </x:c>
      <x:c r="E1910" t="n">
        <x:v>0</x:v>
      </x:c>
      <x:c r="F1910" t="n">
        <x:v>0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0</x:v>
      </x:c>
      <x:c r="L1910" t="n">
        <x:v>0</x:v>
      </x:c>
    </x:row>
    <x:row r="1911">
      <x:c r="A1911" s="10" t="n">
        <x:v>44279</x:v>
      </x:c>
      <x:c r="B1911" t="n">
        <x:v>12.07</x:v>
      </x:c>
      <x:c r="C1911" t="n">
        <x:v>12.07</x:v>
      </x:c>
      <x:c r="D1911" t="n">
        <x:v>12.07</x:v>
      </x:c>
      <x:c r="E1911" t="n">
        <x:v>0</x:v>
      </x:c>
      <x:c r="F1911" t="n">
        <x:v>0</x:v>
      </x:c>
      <x:c r="G1911" t="n"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0</x:v>
      </x:c>
    </x:row>
    <x:row r="1912">
      <x:c r="A1912" s="10" t="n">
        <x:v>44280</x:v>
      </x:c>
      <x:c r="B1912" t="n">
        <x:v>12.07</x:v>
      </x:c>
      <x:c r="C1912" t="n">
        <x:v>12.07</x:v>
      </x:c>
      <x:c r="D1912" t="n">
        <x:v>12.07</x:v>
      </x:c>
      <x:c r="E1912" t="n">
        <x:v>0</x:v>
      </x:c>
      <x:c r="F1912" t="n">
        <x:v>0</x:v>
      </x:c>
      <x:c r="G1912" t="n">
        <x:v>0</x:v>
      </x:c>
      <x:c r="H1912" t="n">
        <x:v>0</x:v>
      </x:c>
      <x:c r="I1912" t="n">
        <x:v>0</x:v>
      </x:c>
      <x:c r="J1912" t="n">
        <x:v>0</x:v>
      </x:c>
      <x:c r="K1912" t="n">
        <x:v>0</x:v>
      </x:c>
      <x:c r="L1912" t="n">
        <x:v>0</x:v>
      </x:c>
    </x:row>
    <x:row r="1913">
      <x:c r="A1913" s="10" t="n">
        <x:v>44281</x:v>
      </x:c>
      <x:c r="B1913" t="n">
        <x:v>12.07</x:v>
      </x:c>
      <x:c r="C1913" t="n">
        <x:v>12.07</x:v>
      </x:c>
      <x:c r="D1913" t="n">
        <x:v>12.07</x:v>
      </x:c>
      <x:c r="E1913" t="n">
        <x:v>0</x:v>
      </x:c>
      <x:c r="F1913" t="n">
        <x:v>0</x:v>
      </x:c>
      <x:c r="G1913" t="n">
        <x:v>0</x:v>
      </x:c>
      <x:c r="H1913" t="n">
        <x:v>0</x:v>
      </x:c>
      <x:c r="I1913" t="n">
        <x:v>0</x:v>
      </x:c>
      <x:c r="J1913" t="n">
        <x:v>0</x:v>
      </x:c>
      <x:c r="K1913" t="n">
        <x:v>0</x:v>
      </x:c>
      <x:c r="L1913" t="n">
        <x:v>0</x:v>
      </x:c>
    </x:row>
    <x:row r="1914">
      <x:c r="A1914" s="10" t="n">
        <x:v>44282</x:v>
      </x:c>
      <x:c r="B1914" t="n">
        <x:v>12.07</x:v>
      </x:c>
      <x:c r="C1914" t="n">
        <x:v>12.07</x:v>
      </x:c>
      <x:c r="D1914" t="n">
        <x:v>12.07</x:v>
      </x:c>
      <x:c r="E1914" t="n">
        <x:v>0</x:v>
      </x:c>
      <x:c r="F1914" t="n">
        <x:v>0</x:v>
      </x:c>
      <x:c r="G1914" t="n">
        <x:v>0</x:v>
      </x:c>
      <x:c r="H1914" t="n">
        <x:v>0</x:v>
      </x:c>
      <x:c r="I1914" t="n">
        <x:v>0</x:v>
      </x:c>
      <x:c r="J1914" t="n">
        <x:v>0</x:v>
      </x:c>
      <x:c r="K1914" t="n">
        <x:v>0</x:v>
      </x:c>
      <x:c r="L1914" t="n">
        <x:v>0</x:v>
      </x:c>
    </x:row>
    <x:row r="1915">
      <x:c r="A1915" s="10" t="n">
        <x:v>44283</x:v>
      </x:c>
      <x:c r="B1915" t="n">
        <x:v>12.07</x:v>
      </x:c>
      <x:c r="C1915" t="n">
        <x:v>12.07</x:v>
      </x:c>
      <x:c r="D1915" t="n">
        <x:v>12.07</x:v>
      </x:c>
      <x:c r="E1915" t="n">
        <x:v>0</x:v>
      </x:c>
      <x:c r="F1915" t="n">
        <x:v>0</x:v>
      </x:c>
      <x:c r="G1915" t="n">
        <x:v>0</x:v>
      </x:c>
      <x:c r="H1915" t="n">
        <x:v>0</x:v>
      </x:c>
      <x:c r="I1915" t="n">
        <x:v>0</x:v>
      </x:c>
      <x:c r="J1915" t="n">
        <x:v>0</x:v>
      </x:c>
      <x:c r="K1915" t="n">
        <x:v>0</x:v>
      </x:c>
      <x:c r="L1915" t="n">
        <x:v>0</x:v>
      </x:c>
    </x:row>
    <x:row r="1916">
      <x:c r="A1916" s="10" t="n">
        <x:v>44284</x:v>
      </x:c>
      <x:c r="B1916" t="n">
        <x:v>12.06</x:v>
      </x:c>
      <x:c r="C1916" t="n">
        <x:v>12.07</x:v>
      </x:c>
      <x:c r="D1916" t="n">
        <x:v>12.07</x:v>
      </x:c>
      <x:c r="E1916" t="n">
        <x:v>0</x:v>
      </x:c>
      <x:c r="F1916" t="n">
        <x:v>0</x:v>
      </x:c>
      <x:c r="G1916" t="n">
        <x:v>0</x:v>
      </x:c>
      <x:c r="H1916" t="n">
        <x:v>0</x:v>
      </x:c>
      <x:c r="I1916" t="n">
        <x:v>0</x:v>
      </x:c>
      <x:c r="J1916" t="n">
        <x:v>0</x:v>
      </x:c>
      <x:c r="K1916" t="n">
        <x:v>0</x:v>
      </x:c>
      <x:c r="L1916" t="n">
        <x:v>0</x:v>
      </x:c>
    </x:row>
    <x:row r="1917">
      <x:c r="A1917" s="10" t="n">
        <x:v>44285</x:v>
      </x:c>
      <x:c r="B1917" t="n">
        <x:v>12.06</x:v>
      </x:c>
      <x:c r="C1917" t="n">
        <x:v>12.06</x:v>
      </x:c>
      <x:c r="D1917" t="n">
        <x:v>12.07</x:v>
      </x:c>
      <x:c r="E1917" t="n">
        <x:v>0</x:v>
      </x:c>
      <x:c r="F1917" t="n">
        <x:v>0</x:v>
      </x:c>
      <x:c r="G1917" t="n"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  <x:c r="L1917" t="n">
        <x:v>0</x:v>
      </x:c>
    </x:row>
    <x:row r="1918">
      <x:c r="A1918" s="10" t="n">
        <x:v>44286</x:v>
      </x:c>
      <x:c r="B1918" t="n">
        <x:v>12.06</x:v>
      </x:c>
      <x:c r="C1918" t="n">
        <x:v>12.06</x:v>
      </x:c>
      <x:c r="D1918" t="n">
        <x:v>12.07</x:v>
      </x:c>
      <x:c r="E1918" t="n">
        <x:v>0</x:v>
      </x:c>
      <x:c r="F1918" t="n">
        <x:v>0</x:v>
      </x:c>
      <x:c r="G1918" t="n">
        <x:v>0</x:v>
      </x:c>
      <x:c r="H1918" t="n">
        <x:v>0</x:v>
      </x:c>
      <x:c r="I1918" t="n">
        <x:v>0</x:v>
      </x:c>
      <x:c r="J1918" t="n">
        <x:v>0</x:v>
      </x:c>
      <x:c r="K1918" t="n">
        <x:v>0</x:v>
      </x:c>
      <x:c r="L1918" t="n">
        <x:v>0</x:v>
      </x:c>
    </x:row>
    <x:row r="1919">
      <x:c r="A1919" s="10" t="n">
        <x:v>44287</x:v>
      </x:c>
      <x:c r="B1919" t="n">
        <x:v>12.063</x:v>
      </x:c>
      <x:c r="C1919" t="n">
        <x:v>12.06</x:v>
      </x:c>
      <x:c r="D1919" t="n">
        <x:v>12.06</x:v>
      </x:c>
      <x:c r="E1919" t="n">
        <x:v>0</x:v>
      </x:c>
      <x:c r="F1919" t="n">
        <x:v>0</x:v>
      </x:c>
      <x:c r="G1919" t="n">
        <x:v>0</x:v>
      </x:c>
      <x:c r="H1919" t="n">
        <x:v>0</x:v>
      </x:c>
      <x:c r="I1919" t="n">
        <x:v>0</x:v>
      </x:c>
      <x:c r="J1919" t="n">
        <x:v>0</x:v>
      </x:c>
      <x:c r="K1919" t="n">
        <x:v>0</x:v>
      </x:c>
      <x:c r="L1919" t="n">
        <x:v>0</x:v>
      </x:c>
    </x:row>
    <x:row r="1920">
      <x:c r="A1920" s="10" t="n">
        <x:v>44288</x:v>
      </x:c>
      <x:c r="B1920" t="n">
        <x:v>12.06</x:v>
      </x:c>
      <x:c r="C1920" t="n">
        <x:v>12.063</x:v>
      </x:c>
      <x:c r="D1920" t="n">
        <x:v>12.06</x:v>
      </x:c>
      <x:c r="E1920" t="n">
        <x:v>0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0</x:v>
      </x:c>
    </x:row>
    <x:row r="1921">
      <x:c r="A1921" s="10" t="n">
        <x:v>44289</x:v>
      </x:c>
      <x:c r="B1921" t="n">
        <x:v>12.06</x:v>
      </x:c>
      <x:c r="C1921" t="n">
        <x:v>12.06</x:v>
      </x:c>
      <x:c r="D1921" t="n">
        <x:v>12.06</x:v>
      </x:c>
      <x:c r="E1921" t="n">
        <x:v>0</x:v>
      </x:c>
      <x:c r="F1921" t="n">
        <x:v>0</x:v>
      </x:c>
      <x:c r="G1921" t="n">
        <x:v>0</x:v>
      </x:c>
      <x:c r="H1921" t="n">
        <x:v>0</x:v>
      </x:c>
      <x:c r="I1921" t="n">
        <x:v>0</x:v>
      </x:c>
      <x:c r="J1921" t="n">
        <x:v>0</x:v>
      </x:c>
      <x:c r="K1921" t="n">
        <x:v>0</x:v>
      </x:c>
      <x:c r="L1921" t="n">
        <x:v>0</x:v>
      </x:c>
    </x:row>
    <x:row r="1922">
      <x:c r="A1922" s="10" t="n">
        <x:v>44290</x:v>
      </x:c>
      <x:c r="B1922" t="n">
        <x:v>12.06</x:v>
      </x:c>
      <x:c r="C1922" t="n">
        <x:v>12.06</x:v>
      </x:c>
      <x:c r="D1922" t="n">
        <x:v>12.063</x:v>
      </x:c>
      <x:c r="E1922" t="n">
        <x:v>1</x:v>
      </x:c>
      <x:c r="F1922" t="n">
        <x:v>0</x:v>
      </x:c>
      <x:c r="G1922" t="n">
        <x:v>15</x:v>
      </x:c>
      <x:c r="H1922" t="n">
        <x:v>0</x:v>
      </x:c>
      <x:c r="I1922" t="n">
        <x:v>6</x:v>
      </x:c>
      <x:c r="J1922" t="n">
        <x:v>0</x:v>
      </x:c>
      <x:c r="K1922" t="n">
        <x:v>5</x:v>
      </x:c>
      <x:c r="L1922" t="n">
        <x:v>0</x:v>
      </x:c>
    </x:row>
    <x:row r="1923">
      <x:c r="A1923" s="10" t="n">
        <x:v>44291</x:v>
      </x:c>
      <x:c r="B1923" t="n">
        <x:v>12.06</x:v>
      </x:c>
      <x:c r="C1923" t="n">
        <x:v>12.06</x:v>
      </x:c>
      <x:c r="D1923" t="n">
        <x:v>12.06</x:v>
      </x:c>
      <x:c r="E1923" t="n">
        <x:v>0</x:v>
      </x:c>
      <x:c r="F1923" t="n">
        <x:v>1</x:v>
      </x:c>
      <x:c r="G1923" t="n">
        <x:v>0</x:v>
      </x:c>
      <x:c r="H1923" t="n">
        <x:v>15</x:v>
      </x:c>
      <x:c r="I1923" t="n">
        <x:v>0</x:v>
      </x:c>
      <x:c r="J1923" t="n">
        <x:v>6</x:v>
      </x:c>
      <x:c r="K1923" t="n">
        <x:v>0</x:v>
      </x:c>
      <x:c r="L1923" t="n">
        <x:v>5</x:v>
      </x:c>
    </x:row>
    <x:row r="1924">
      <x:c r="A1924" s="10" t="n">
        <x:v>44292</x:v>
      </x:c>
      <x:c r="B1924" t="n">
        <x:v>12.05</x:v>
      </x:c>
      <x:c r="C1924" t="n">
        <x:v>12.06</x:v>
      </x:c>
      <x:c r="D1924" t="n">
        <x:v>12.06</x:v>
      </x:c>
      <x:c r="E1924" t="n">
        <x:v>0</x:v>
      </x:c>
      <x:c r="F1924" t="n">
        <x:v>0</x:v>
      </x:c>
      <x:c r="G1924" t="n">
        <x:v>0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0</x:v>
      </x:c>
    </x:row>
    <x:row r="1925">
      <x:c r="A1925" s="10" t="n">
        <x:v>44293</x:v>
      </x:c>
      <x:c r="B1925" t="n">
        <x:v>12.05</x:v>
      </x:c>
      <x:c r="C1925" t="n">
        <x:v>12.05</x:v>
      </x:c>
      <x:c r="D1925" t="n">
        <x:v>12.06</x:v>
      </x:c>
      <x:c r="E1925" t="n">
        <x:v>0</x:v>
      </x:c>
      <x:c r="F1925" t="n">
        <x:v>0</x:v>
      </x:c>
      <x:c r="G1925" t="n">
        <x:v>1</x:v>
      </x:c>
      <x:c r="H1925" t="n">
        <x:v>0</x:v>
      </x:c>
      <x:c r="I1925" t="n">
        <x:v>0</x:v>
      </x:c>
      <x:c r="J1925" t="n">
        <x:v>0</x:v>
      </x:c>
      <x:c r="K1925" t="n">
        <x:v>0</x:v>
      </x:c>
      <x:c r="L1925" t="n">
        <x:v>0</x:v>
      </x:c>
    </x:row>
    <x:row r="1926">
      <x:c r="A1926" s="10" t="n">
        <x:v>44294</x:v>
      </x:c>
      <x:c r="B1926" t="n">
        <x:v>12.05</x:v>
      </x:c>
      <x:c r="C1926" t="n">
        <x:v>12.05</x:v>
      </x:c>
      <x:c r="D1926" t="n">
        <x:v>12.06</x:v>
      </x:c>
      <x:c r="E1926" t="n">
        <x:v>0</x:v>
      </x:c>
      <x:c r="F1926" t="n">
        <x:v>0</x:v>
      </x:c>
      <x:c r="G1926" t="n">
        <x:v>0</x:v>
      </x:c>
      <x:c r="H1926" t="n">
        <x:v>1</x:v>
      </x:c>
      <x:c r="I1926" t="n">
        <x:v>0</x:v>
      </x:c>
      <x:c r="J1926" t="n">
        <x:v>0</x:v>
      </x:c>
      <x:c r="K1926" t="n">
        <x:v>0</x:v>
      </x:c>
      <x:c r="L1926" t="n">
        <x:v>0</x:v>
      </x:c>
    </x:row>
    <x:row r="1927">
      <x:c r="A1927" s="10" t="n">
        <x:v>44295</x:v>
      </x:c>
      <x:c r="B1927" t="n">
        <x:v>12.05</x:v>
      </x:c>
      <x:c r="C1927" t="n">
        <x:v>12.05</x:v>
      </x:c>
      <x:c r="D1927" t="n">
        <x:v>12.05</x:v>
      </x:c>
      <x:c r="E1927" t="n">
        <x:v>0</x:v>
      </x:c>
      <x:c r="F1927" t="n">
        <x:v>0</x:v>
      </x:c>
      <x:c r="G1927" t="n">
        <x:v>0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0</x:v>
      </x:c>
    </x:row>
    <x:row r="1928">
      <x:c r="A1928" s="10" t="n">
        <x:v>44296</x:v>
      </x:c>
      <x:c r="B1928" t="n">
        <x:v>12.05</x:v>
      </x:c>
      <x:c r="C1928" t="n">
        <x:v>12.05</x:v>
      </x:c>
      <x:c r="D1928" t="n">
        <x:v>12.05</x:v>
      </x:c>
      <x:c r="E1928" t="n">
        <x:v>0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0</x:v>
      </x:c>
    </x:row>
    <x:row r="1929">
      <x:c r="A1929" s="10" t="n">
        <x:v>44297</x:v>
      </x:c>
      <x:c r="B1929" t="n">
        <x:v>12.05</x:v>
      </x:c>
      <x:c r="C1929" t="n">
        <x:v>12.05</x:v>
      </x:c>
      <x:c r="D1929" t="n">
        <x:v>12.05</x:v>
      </x:c>
      <x:c r="E1929" t="n">
        <x:v>0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0</x:v>
      </x:c>
    </x:row>
    <x:row r="1930">
      <x:c r="A1930" s="10" t="n">
        <x:v>44298</x:v>
      </x:c>
      <x:c r="B1930" t="n">
        <x:v>12.05</x:v>
      </x:c>
      <x:c r="C1930" t="n">
        <x:v>12.05</x:v>
      </x:c>
      <x:c r="D1930" t="n">
        <x:v>12.05</x:v>
      </x:c>
      <x:c r="E1930" t="n">
        <x:v>0</x:v>
      </x:c>
      <x:c r="F1930" t="n">
        <x:v>0</x:v>
      </x:c>
      <x:c r="G1930" t="n">
        <x:v>0</x:v>
      </x:c>
      <x:c r="H1930" t="n">
        <x:v>0</x:v>
      </x:c>
      <x:c r="I1930" t="n">
        <x:v>0</x:v>
      </x:c>
      <x:c r="J1930" t="n">
        <x:v>0</x:v>
      </x:c>
      <x:c r="K1930" t="n">
        <x:v>0</x:v>
      </x:c>
      <x:c r="L1930" t="n">
        <x:v>0</x:v>
      </x:c>
    </x:row>
    <x:row r="1931">
      <x:c r="A1931" s="10" t="n">
        <x:v>44299</x:v>
      </x:c>
      <x:c r="B1931" t="n">
        <x:v>12.05</x:v>
      </x:c>
      <x:c r="C1931" t="n">
        <x:v>12.05</x:v>
      </x:c>
      <x:c r="D1931" t="n">
        <x:v>12.05</x:v>
      </x:c>
      <x:c r="E1931" t="n">
        <x:v>0</x:v>
      </x:c>
      <x:c r="F1931" t="n">
        <x:v>0</x:v>
      </x:c>
      <x:c r="G1931" t="n"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0</x:v>
      </x:c>
    </x:row>
    <x:row r="1932">
      <x:c r="A1932" s="10" t="n">
        <x:v>44300</x:v>
      </x:c>
      <x:c r="B1932" t="n">
        <x:v>12.05</x:v>
      </x:c>
      <x:c r="C1932" t="n">
        <x:v>12.05</x:v>
      </x:c>
      <x:c r="D1932" t="n">
        <x:v>12.05</x:v>
      </x:c>
      <x:c r="E1932" t="n">
        <x:v>0</x:v>
      </x:c>
      <x:c r="F1932" t="n">
        <x:v>0</x:v>
      </x:c>
      <x:c r="G1932" t="n"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0</x:v>
      </x:c>
    </x:row>
    <x:row r="1933">
      <x:c r="A1933" s="10" t="n">
        <x:v>44301</x:v>
      </x:c>
      <x:c r="B1933" t="n">
        <x:v>12.05</x:v>
      </x:c>
      <x:c r="C1933" t="n">
        <x:v>12.05</x:v>
      </x:c>
      <x:c r="D1933" t="n">
        <x:v>12.05</x:v>
      </x:c>
      <x:c r="E1933" t="n">
        <x:v>0</x:v>
      </x:c>
      <x:c r="F1933" t="n">
        <x:v>0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0</x:v>
      </x:c>
    </x:row>
    <x:row r="1934">
      <x:c r="A1934" s="10" t="n">
        <x:v>44302</x:v>
      </x:c>
      <x:c r="B1934" t="n">
        <x:v>12.05</x:v>
      </x:c>
      <x:c r="C1934" t="n">
        <x:v>12.05</x:v>
      </x:c>
      <x:c r="D1934" t="n">
        <x:v>12.05</x:v>
      </x:c>
      <x:c r="E1934" t="n">
        <x:v>0</x:v>
      </x:c>
      <x:c r="F1934" t="n">
        <x:v>0</x:v>
      </x:c>
      <x:c r="G1934" t="n"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0</x:v>
      </x:c>
    </x:row>
    <x:row r="1935">
      <x:c r="A1935" s="10" t="n">
        <x:v>44303</x:v>
      </x:c>
      <x:c r="B1935" t="n">
        <x:v>12.05</x:v>
      </x:c>
      <x:c r="C1935" t="n">
        <x:v>12.05</x:v>
      </x:c>
      <x:c r="D1935" t="n">
        <x:v>12.05</x:v>
      </x:c>
      <x:c r="E1935" t="n">
        <x:v>0</x:v>
      </x:c>
      <x:c r="F1935" t="n">
        <x:v>0</x:v>
      </x:c>
      <x:c r="G1935" t="n"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0</x:v>
      </x:c>
    </x:row>
    <x:row r="1936">
      <x:c r="A1936" s="10" t="n">
        <x:v>44304</x:v>
      </x:c>
      <x:c r="B1936" t="n">
        <x:v>12.05</x:v>
      </x:c>
      <x:c r="C1936" t="n">
        <x:v>12.05</x:v>
      </x:c>
      <x:c r="D1936" t="n">
        <x:v>12.05</x:v>
      </x:c>
      <x:c r="E1936" t="n">
        <x:v>0</x:v>
      </x:c>
      <x:c r="F1936" t="n">
        <x:v>0</x:v>
      </x:c>
      <x:c r="G1936" t="n">
        <x:v>0</x:v>
      </x:c>
      <x:c r="H1936" t="n">
        <x:v>0</x:v>
      </x:c>
      <x:c r="I1936" t="n">
        <x:v>0</x:v>
      </x:c>
      <x:c r="J1936" t="n">
        <x:v>0</x:v>
      </x:c>
      <x:c r="K1936" t="n">
        <x:v>0</x:v>
      </x:c>
      <x:c r="L1936" t="n">
        <x:v>0</x:v>
      </x:c>
    </x:row>
    <x:row r="1937">
      <x:c r="A1937" s="10" t="n">
        <x:v>44305</x:v>
      </x:c>
      <x:c r="B1937" t="n">
        <x:v>12.04</x:v>
      </x:c>
      <x:c r="C1937" t="n">
        <x:v>12.05</x:v>
      </x:c>
      <x:c r="D1937" t="n">
        <x:v>12.05</x:v>
      </x:c>
      <x:c r="E1937" t="n">
        <x:v>3</x:v>
      </x:c>
      <x:c r="F1937" t="n">
        <x:v>0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1</x:v>
      </x:c>
      <x:c r="L1937" t="n">
        <x:v>0</x:v>
      </x:c>
    </x:row>
    <x:row r="1938">
      <x:c r="A1938" s="10" t="n">
        <x:v>44306</x:v>
      </x:c>
      <x:c r="B1938" t="n">
        <x:v>12.04</x:v>
      </x:c>
      <x:c r="C1938" t="n">
        <x:v>12.04</x:v>
      </x:c>
      <x:c r="D1938" t="n">
        <x:v>12.05</x:v>
      </x:c>
      <x:c r="E1938" t="n">
        <x:v>3</x:v>
      </x:c>
      <x:c r="F1938" t="n">
        <x:v>3</x:v>
      </x:c>
      <x:c r="G1938" t="n">
        <x:v>2</x:v>
      </x:c>
      <x:c r="H1938" t="n">
        <x:v>0</x:v>
      </x:c>
      <x:c r="I1938" t="n">
        <x:v>3</x:v>
      </x:c>
      <x:c r="J1938" t="n">
        <x:v>0</x:v>
      </x:c>
      <x:c r="K1938" t="n">
        <x:v>4</x:v>
      </x:c>
      <x:c r="L1938" t="n">
        <x:v>1</x:v>
      </x:c>
    </x:row>
    <x:row r="1939">
      <x:c r="A1939" s="10" t="n">
        <x:v>44307</x:v>
      </x:c>
      <x:c r="B1939" t="n">
        <x:v>12.04</x:v>
      </x:c>
      <x:c r="C1939" t="n">
        <x:v>12.04</x:v>
      </x:c>
      <x:c r="D1939" t="n">
        <x:v>12.05</x:v>
      </x:c>
      <x:c r="E1939" t="n">
        <x:v>0</x:v>
      </x:c>
      <x:c r="F1939" t="n">
        <x:v>3</x:v>
      </x:c>
      <x:c r="G1939" t="n">
        <x:v>4</x:v>
      </x:c>
      <x:c r="H1939" t="n">
        <x:v>2</x:v>
      </x:c>
      <x:c r="I1939" t="n">
        <x:v>2</x:v>
      </x:c>
      <x:c r="J1939" t="n">
        <x:v>3</x:v>
      </x:c>
      <x:c r="K1939" t="n">
        <x:v>0</x:v>
      </x:c>
      <x:c r="L1939" t="n">
        <x:v>4</x:v>
      </x:c>
    </x:row>
    <x:row r="1940">
      <x:c r="A1940" s="10" t="n">
        <x:v>44308</x:v>
      </x:c>
      <x:c r="B1940" t="n">
        <x:v>12.04</x:v>
      </x:c>
      <x:c r="C1940" t="n">
        <x:v>12.04</x:v>
      </x:c>
      <x:c r="D1940" t="n">
        <x:v>12.04</x:v>
      </x:c>
      <x:c r="E1940" t="n">
        <x:v>0</x:v>
      </x:c>
      <x:c r="F1940" t="n">
        <x:v>0</x:v>
      </x:c>
      <x:c r="G1940" t="n">
        <x:v>1</x:v>
      </x:c>
      <x:c r="H1940" t="n">
        <x:v>4</x:v>
      </x:c>
      <x:c r="I1940" t="n">
        <x:v>0</x:v>
      </x:c>
      <x:c r="J1940" t="n">
        <x:v>2</x:v>
      </x:c>
      <x:c r="K1940" t="n">
        <x:v>4</x:v>
      </x:c>
      <x:c r="L1940" t="n">
        <x:v>0</x:v>
      </x:c>
    </x:row>
    <x:row r="1941">
      <x:c r="A1941" s="10" t="n">
        <x:v>44309</x:v>
      </x:c>
      <x:c r="B1941" t="n">
        <x:v>12.04</x:v>
      </x:c>
      <x:c r="C1941" t="n">
        <x:v>12.04</x:v>
      </x:c>
      <x:c r="D1941" t="n">
        <x:v>12.04</x:v>
      </x:c>
      <x:c r="E1941" t="n">
        <x:v>0</x:v>
      </x:c>
      <x:c r="F1941" t="n">
        <x:v>0</x:v>
      </x:c>
      <x:c r="G1941" t="n">
        <x:v>0</x:v>
      </x:c>
      <x:c r="H1941" t="n">
        <x:v>1</x:v>
      </x:c>
      <x:c r="I1941" t="n">
        <x:v>0</x:v>
      </x:c>
      <x:c r="J1941" t="n">
        <x:v>0</x:v>
      </x:c>
      <x:c r="K1941" t="n">
        <x:v>0</x:v>
      </x:c>
      <x:c r="L1941" t="n">
        <x:v>4</x:v>
      </x:c>
    </x:row>
    <x:row r="1942">
      <x:c r="A1942" s="10" t="n">
        <x:v>44310</x:v>
      </x:c>
      <x:c r="B1942" t="n">
        <x:v>12.04</x:v>
      </x:c>
      <x:c r="C1942" t="n">
        <x:v>12.04</x:v>
      </x:c>
      <x:c r="D1942" t="n">
        <x:v>12.04</x:v>
      </x:c>
      <x:c r="E1942" t="n">
        <x:v>0</x:v>
      </x:c>
      <x:c r="F1942" t="n">
        <x:v>0</x:v>
      </x:c>
      <x:c r="G1942" t="n">
        <x:v>0</x:v>
      </x:c>
      <x:c r="H1942" t="n">
        <x:v>0</x:v>
      </x:c>
      <x:c r="I1942" t="n">
        <x:v>0</x:v>
      </x:c>
      <x:c r="J1942" t="n">
        <x:v>0</x:v>
      </x:c>
      <x:c r="K1942" t="n">
        <x:v>0</x:v>
      </x:c>
      <x:c r="L1942" t="n">
        <x:v>0</x:v>
      </x:c>
    </x:row>
    <x:row r="1943">
      <x:c r="A1943" s="10" t="n">
        <x:v>44311</x:v>
      </x:c>
      <x:c r="B1943" t="n">
        <x:v>12.04</x:v>
      </x:c>
      <x:c r="C1943" t="n">
        <x:v>12.04</x:v>
      </x:c>
      <x:c r="D1943" t="n">
        <x:v>12.04</x:v>
      </x:c>
      <x:c r="E1943" t="n">
        <x:v>0</x:v>
      </x:c>
      <x:c r="F1943" t="n">
        <x:v>0</x:v>
      </x:c>
      <x:c r="G1943" t="n">
        <x:v>1</x:v>
      </x:c>
      <x:c r="H1943" t="n">
        <x:v>0</x:v>
      </x:c>
      <x:c r="I1943" t="n">
        <x:v>0</x:v>
      </x:c>
      <x:c r="J1943" t="n">
        <x:v>0</x:v>
      </x:c>
      <x:c r="K1943" t="n">
        <x:v>0</x:v>
      </x:c>
      <x:c r="L1943" t="n">
        <x:v>0</x:v>
      </x:c>
    </x:row>
    <x:row r="1944">
      <x:c r="A1944" s="10" t="n">
        <x:v>44312</x:v>
      </x:c>
      <x:c r="B1944" t="n">
        <x:v>12.04</x:v>
      </x:c>
      <x:c r="C1944" t="n">
        <x:v>12.04</x:v>
      </x:c>
      <x:c r="D1944" t="n">
        <x:v>12.04</x:v>
      </x:c>
      <x:c r="E1944" t="n">
        <x:v>0</x:v>
      </x:c>
      <x:c r="F1944" t="n">
        <x:v>0</x:v>
      </x:c>
      <x:c r="G1944" t="n">
        <x:v>3</x:v>
      </x:c>
      <x:c r="H1944" t="n">
        <x:v>1</x:v>
      </x:c>
      <x:c r="I1944" t="n">
        <x:v>0</x:v>
      </x:c>
      <x:c r="J1944" t="n">
        <x:v>0</x:v>
      </x:c>
      <x:c r="K1944" t="n">
        <x:v>1</x:v>
      </x:c>
      <x:c r="L1944" t="n">
        <x:v>0</x:v>
      </x:c>
    </x:row>
    <x:row r="1945">
      <x:c r="A1945" s="10" t="n">
        <x:v>44313</x:v>
      </x:c>
      <x:c r="B1945" t="n">
        <x:v>12.04</x:v>
      </x:c>
      <x:c r="C1945" t="n">
        <x:v>12.04</x:v>
      </x:c>
      <x:c r="D1945" t="n">
        <x:v>12.04</x:v>
      </x:c>
      <x:c r="E1945" t="n">
        <x:v>0</x:v>
      </x:c>
      <x:c r="F1945" t="n">
        <x:v>0</x:v>
      </x:c>
      <x:c r="G1945" t="n">
        <x:v>0</x:v>
      </x:c>
      <x:c r="H1945" t="n">
        <x:v>3</x:v>
      </x:c>
      <x:c r="I1945" t="n">
        <x:v>0</x:v>
      </x:c>
      <x:c r="J1945" t="n">
        <x:v>0</x:v>
      </x:c>
      <x:c r="K1945" t="n">
        <x:v>0</x:v>
      </x:c>
      <x:c r="L1945" t="n">
        <x:v>1</x:v>
      </x:c>
    </x:row>
    <x:row r="1946">
      <x:c r="A1946" s="10" t="n">
        <x:v>44314</x:v>
      </x:c>
      <x:c r="B1946" t="n">
        <x:v>12.04</x:v>
      </x:c>
      <x:c r="C1946" t="n">
        <x:v>12.04</x:v>
      </x:c>
      <x:c r="D1946" t="n">
        <x:v>12.04</x:v>
      </x:c>
      <x:c r="E1946" t="n">
        <x:v>0</x:v>
      </x:c>
      <x:c r="F1946" t="n">
        <x:v>0</x:v>
      </x:c>
      <x:c r="G1946" t="n">
        <x:v>0</x:v>
      </x:c>
      <x:c r="H1946" t="n">
        <x:v>0</x:v>
      </x:c>
      <x:c r="I1946" t="n">
        <x:v>0</x:v>
      </x:c>
      <x:c r="J1946" t="n">
        <x:v>0</x:v>
      </x:c>
      <x:c r="K1946" t="n">
        <x:v>0</x:v>
      </x:c>
      <x:c r="L1946" t="n">
        <x:v>0</x:v>
      </x:c>
    </x:row>
    <x:row r="1947">
      <x:c r="A1947" s="10" t="n">
        <x:v>44315</x:v>
      </x:c>
      <x:c r="B1947" t="n">
        <x:v>12.04</x:v>
      </x:c>
      <x:c r="C1947" t="n">
        <x:v>12.04</x:v>
      </x:c>
      <x:c r="D1947" t="n">
        <x:v>12.04</x:v>
      </x:c>
      <x:c r="E1947" t="n">
        <x:v>0</x:v>
      </x:c>
      <x:c r="F1947" t="n">
        <x:v>0</x:v>
      </x:c>
      <x:c r="G1947" t="n">
        <x:v>0</x:v>
      </x:c>
      <x:c r="H1947" t="n">
        <x:v>0</x:v>
      </x:c>
      <x:c r="I1947" t="n">
        <x:v>0</x:v>
      </x:c>
      <x:c r="J1947" t="n">
        <x:v>0</x:v>
      </x:c>
      <x:c r="K1947" t="n">
        <x:v>0</x:v>
      </x:c>
      <x:c r="L1947" t="n">
        <x:v>0</x:v>
      </x:c>
    </x:row>
    <x:row r="1948">
      <x:c r="A1948" s="10" t="n">
        <x:v>44316</x:v>
      </x:c>
      <x:c r="B1948" t="n">
        <x:v>12.04</x:v>
      </x:c>
      <x:c r="C1948" t="n">
        <x:v>12.04</x:v>
      </x:c>
      <x:c r="D1948" t="n">
        <x:v>12.04</x:v>
      </x:c>
      <x:c r="E1948" t="n">
        <x:v>0</x:v>
      </x:c>
      <x:c r="F1948" t="n">
        <x:v>0</x:v>
      </x:c>
      <x:c r="G1948" t="n">
        <x:v>0</x:v>
      </x:c>
      <x:c r="H1948" t="n">
        <x:v>0</x:v>
      </x:c>
      <x:c r="I1948" t="n">
        <x:v>0</x:v>
      </x:c>
      <x:c r="J1948" t="n">
        <x:v>0</x:v>
      </x:c>
      <x:c r="K1948" t="n">
        <x:v>0</x:v>
      </x:c>
      <x:c r="L1948" t="n">
        <x:v>0</x:v>
      </x:c>
    </x:row>
    <x:row r="1949">
      <x:c r="A1949" s="10" t="n">
        <x:v>44317</x:v>
      </x:c>
      <x:c r="B1949" t="n">
        <x:v>12.04</x:v>
      </x:c>
      <x:c r="C1949" t="n">
        <x:v>12.04</x:v>
      </x:c>
      <x:c r="D1949" t="n">
        <x:v>12.04</x:v>
      </x:c>
      <x:c r="E1949" t="n">
        <x:v>0</x:v>
      </x:c>
      <x:c r="F1949" t="n">
        <x:v>0</x:v>
      </x:c>
      <x:c r="G1949" t="n">
        <x:v>0</x:v>
      </x:c>
      <x:c r="H1949" t="n">
        <x:v>0</x:v>
      </x:c>
      <x:c r="I1949" t="n">
        <x:v>0</x:v>
      </x:c>
      <x:c r="J1949" t="n">
        <x:v>0</x:v>
      </x:c>
      <x:c r="K1949" t="n">
        <x:v>0</x:v>
      </x:c>
      <x:c r="L1949" t="n">
        <x:v>0</x:v>
      </x:c>
    </x:row>
    <x:row r="1950">
      <x:c r="A1950" s="10" t="n">
        <x:v>44318</x:v>
      </x:c>
      <x:c r="B1950" t="n">
        <x:v>12.04</x:v>
      </x:c>
      <x:c r="C1950" t="n">
        <x:v>12.04</x:v>
      </x:c>
      <x:c r="D1950" t="n">
        <x:v>12.04</x:v>
      </x:c>
      <x:c r="E1950" t="n">
        <x:v>0</x:v>
      </x:c>
      <x:c r="F1950" t="n">
        <x:v>0</x:v>
      </x:c>
      <x:c r="G1950" t="n">
        <x:v>0</x:v>
      </x:c>
      <x:c r="H1950" t="n">
        <x:v>0</x:v>
      </x:c>
      <x:c r="I1950" t="n">
        <x:v>0</x:v>
      </x:c>
      <x:c r="J1950" t="n">
        <x:v>0</x:v>
      </x:c>
      <x:c r="K1950" t="n">
        <x:v>0</x:v>
      </x:c>
      <x:c r="L1950" t="n">
        <x:v>0</x:v>
      </x:c>
    </x:row>
    <x:row r="1951">
      <x:c r="A1951" s="10" t="n">
        <x:v>44319</x:v>
      </x:c>
      <x:c r="B1951" t="n">
        <x:v>12.04</x:v>
      </x:c>
      <x:c r="C1951" t="n">
        <x:v>12.04</x:v>
      </x:c>
      <x:c r="D1951" t="n">
        <x:v>12.04</x:v>
      </x:c>
      <x:c r="E1951" t="n">
        <x:v>0</x:v>
      </x:c>
      <x:c r="F1951" t="n">
        <x:v>0</x:v>
      </x:c>
      <x:c r="G1951" t="n">
        <x:v>0</x:v>
      </x:c>
      <x:c r="H1951" t="n">
        <x:v>0</x:v>
      </x:c>
      <x:c r="I1951" t="n">
        <x:v>0</x:v>
      </x:c>
      <x:c r="J1951" t="n">
        <x:v>0</x:v>
      </x:c>
      <x:c r="K1951" t="n">
        <x:v>0</x:v>
      </x:c>
      <x:c r="L1951" t="n">
        <x:v>0</x:v>
      </x:c>
    </x:row>
    <x:row r="1952">
      <x:c r="A1952" s="10" t="n">
        <x:v>44320</x:v>
      </x:c>
      <x:c r="B1952" t="n">
        <x:v>12.9</x:v>
      </x:c>
      <x:c r="C1952" t="n">
        <x:v>12.04</x:v>
      </x:c>
      <x:c r="D1952" t="n">
        <x:v>12.04</x:v>
      </x:c>
      <x:c r="E1952" t="n">
        <x:v>0</x:v>
      </x:c>
      <x:c r="F1952" t="n">
        <x:v>0</x:v>
      </x:c>
      <x:c r="G1952" t="n">
        <x:v>0</x:v>
      </x:c>
      <x:c r="H1952" t="n">
        <x:v>0</x:v>
      </x:c>
      <x:c r="I1952" t="n">
        <x:v>0</x:v>
      </x:c>
      <x:c r="J1952" t="n">
        <x:v>0</x:v>
      </x:c>
      <x:c r="K1952" t="n">
        <x:v>0</x:v>
      </x:c>
      <x:c r="L1952" t="n">
        <x:v>0</x:v>
      </x:c>
    </x:row>
    <x:row r="1953">
      <x:c r="A1953" s="10" t="n">
        <x:v>44321</x:v>
      </x:c>
      <x:c r="B1953" t="n">
        <x:v>11.9</x:v>
      </x:c>
      <x:c r="C1953" t="n">
        <x:v>12.9</x:v>
      </x:c>
      <x:c r="D1953" t="n">
        <x:v>12.04</x:v>
      </x:c>
      <x:c r="E1953" t="n">
        <x:v>0</x:v>
      </x:c>
      <x:c r="F1953" t="n">
        <x:v>0</x:v>
      </x:c>
      <x:c r="G1953" t="n">
        <x:v>0</x:v>
      </x:c>
      <x:c r="H1953" t="n">
        <x:v>0</x:v>
      </x:c>
      <x:c r="I1953" t="n">
        <x:v>0</x:v>
      </x:c>
      <x:c r="J1953" t="n">
        <x:v>0</x:v>
      </x:c>
      <x:c r="K1953" t="n">
        <x:v>0</x:v>
      </x:c>
      <x:c r="L1953" t="n">
        <x:v>0</x:v>
      </x:c>
    </x:row>
    <x:row r="1954">
      <x:c r="A1954" s="10" t="n">
        <x:v>44322</x:v>
      </x:c>
      <x:c r="B1954" t="n">
        <x:v>11.42</x:v>
      </x:c>
      <x:c r="C1954" t="n">
        <x:v>11.9</x:v>
      </x:c>
      <x:c r="D1954" t="n">
        <x:v>12.04</x:v>
      </x:c>
      <x:c r="E1954" t="n">
        <x:v>0</x:v>
      </x:c>
      <x:c r="F1954" t="n">
        <x:v>0</x:v>
      </x:c>
      <x:c r="G1954" t="n"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0</x:v>
      </x:c>
    </x:row>
    <x:row r="1955">
      <x:c r="A1955" s="10" t="n">
        <x:v>44323</x:v>
      </x:c>
      <x:c r="B1955" t="n">
        <x:v>12.42</x:v>
      </x:c>
      <x:c r="C1955" t="n">
        <x:v>11.42</x:v>
      </x:c>
      <x:c r="D1955" t="n">
        <x:v>12.9</x:v>
      </x:c>
      <x:c r="E1955" t="n">
        <x:v>0</x:v>
      </x:c>
      <x:c r="F1955" t="n">
        <x:v>0</x:v>
      </x:c>
      <x:c r="G1955" t="n">
        <x:v>0</x:v>
      </x:c>
      <x:c r="H1955" t="n">
        <x:v>0</x:v>
      </x:c>
      <x:c r="I1955" t="n">
        <x:v>0</x:v>
      </x:c>
      <x:c r="J1955" t="n">
        <x:v>0</x:v>
      </x:c>
      <x:c r="K1955" t="n">
        <x:v>0</x:v>
      </x:c>
      <x:c r="L1955" t="n">
        <x:v>0</x:v>
      </x:c>
    </x:row>
    <x:row r="1956">
      <x:c r="A1956" s="10" t="n">
        <x:v>44324</x:v>
      </x:c>
      <x:c r="B1956" t="n">
        <x:v>11.42</x:v>
      </x:c>
      <x:c r="C1956" t="n">
        <x:v>12.42</x:v>
      </x:c>
      <x:c r="D1956" t="n">
        <x:v>11.9</x:v>
      </x:c>
      <x:c r="E1956" t="n">
        <x:v>0</x:v>
      </x:c>
      <x:c r="F1956" t="n">
        <x:v>0</x:v>
      </x:c>
      <x:c r="G1956" t="n">
        <x:v>0</x:v>
      </x:c>
      <x:c r="H1956" t="n">
        <x:v>0</x:v>
      </x:c>
      <x:c r="I1956" t="n">
        <x:v>0</x:v>
      </x:c>
      <x:c r="J1956" t="n">
        <x:v>0</x:v>
      </x:c>
      <x:c r="K1956" t="n">
        <x:v>0</x:v>
      </x:c>
      <x:c r="L1956" t="n">
        <x:v>0</x:v>
      </x:c>
    </x:row>
    <x:row r="1957">
      <x:c r="A1957" s="10" t="n">
        <x:v>44325</x:v>
      </x:c>
      <x:c r="B1957" t="n">
        <x:v>12.42</x:v>
      </x:c>
      <x:c r="C1957" t="n">
        <x:v>11.42</x:v>
      </x:c>
      <x:c r="D1957" t="n">
        <x:v>11.42</x:v>
      </x:c>
      <x:c r="E1957" t="n">
        <x:v>3</x:v>
      </x:c>
      <x:c r="F1957" t="n">
        <x:v>0</x:v>
      </x:c>
      <x:c r="G1957" t="n">
        <x:v>0</x:v>
      </x:c>
      <x:c r="H1957" t="n">
        <x:v>0</x:v>
      </x:c>
      <x:c r="I1957" t="n">
        <x:v>0</x:v>
      </x:c>
      <x:c r="J1957" t="n">
        <x:v>0</x:v>
      </x:c>
      <x:c r="K1957" t="n">
        <x:v>0</x:v>
      </x:c>
      <x:c r="L1957" t="n">
        <x:v>0</x:v>
      </x:c>
    </x:row>
    <x:row r="1958">
      <x:c r="A1958" s="10" t="n">
        <x:v>44326</x:v>
      </x:c>
      <x:c r="B1958" t="n">
        <x:v>11.42</x:v>
      </x:c>
      <x:c r="C1958" t="n">
        <x:v>12.42</x:v>
      </x:c>
      <x:c r="D1958" t="n">
        <x:v>12.42</x:v>
      </x:c>
      <x:c r="E1958" t="n">
        <x:v>0</x:v>
      </x:c>
      <x:c r="F1958" t="n">
        <x:v>3</x:v>
      </x:c>
      <x:c r="G1958" t="n">
        <x:v>2</x:v>
      </x:c>
      <x:c r="H1958" t="n">
        <x:v>0</x:v>
      </x:c>
      <x:c r="I1958" t="n">
        <x:v>1</x:v>
      </x:c>
      <x:c r="J1958" t="n">
        <x:v>0</x:v>
      </x:c>
      <x:c r="K1958" t="n">
        <x:v>0</x:v>
      </x:c>
      <x:c r="L1958" t="n">
        <x:v>0</x:v>
      </x:c>
    </x:row>
    <x:row r="1959">
      <x:c r="A1959" s="10" t="n">
        <x:v>44327</x:v>
      </x:c>
      <x:c r="B1959" t="n">
        <x:v>11.42</x:v>
      </x:c>
      <x:c r="C1959" t="n">
        <x:v>11.42</x:v>
      </x:c>
      <x:c r="D1959" t="n">
        <x:v>11.42</x:v>
      </x:c>
      <x:c r="E1959" t="n">
        <x:v>0</x:v>
      </x:c>
      <x:c r="F1959" t="n">
        <x:v>0</x:v>
      </x:c>
      <x:c r="G1959" t="n">
        <x:v>0</x:v>
      </x:c>
      <x:c r="H1959" t="n">
        <x:v>2</x:v>
      </x:c>
      <x:c r="I1959" t="n">
        <x:v>0</x:v>
      </x:c>
      <x:c r="J1959" t="n">
        <x:v>1</x:v>
      </x:c>
      <x:c r="K1959" t="n">
        <x:v>0</x:v>
      </x:c>
      <x:c r="L1959" t="n">
        <x:v>0</x:v>
      </x:c>
    </x:row>
    <x:row r="1960">
      <x:c r="A1960" s="10" t="n">
        <x:v>44328</x:v>
      </x:c>
      <x:c r="B1960" t="n">
        <x:v>11.42</x:v>
      </x:c>
      <x:c r="C1960" t="n">
        <x:v>11.42</x:v>
      </x:c>
      <x:c r="D1960" t="n">
        <x:v>12.42</x:v>
      </x:c>
      <x:c r="E1960" t="n">
        <x:v>1</x:v>
      </x:c>
      <x:c r="F1960" t="n">
        <x:v>0</x:v>
      </x:c>
      <x:c r="G1960" t="n">
        <x:v>0</x:v>
      </x:c>
      <x:c r="H1960" t="n">
        <x:v>0</x:v>
      </x:c>
      <x:c r="I1960" t="n">
        <x:v>0</x:v>
      </x:c>
      <x:c r="J1960" t="n">
        <x:v>0</x:v>
      </x:c>
      <x:c r="K1960" t="n">
        <x:v>0</x:v>
      </x:c>
      <x:c r="L1960" t="n">
        <x:v>0</x:v>
      </x:c>
    </x:row>
    <x:row r="1961">
      <x:c r="A1961" s="10" t="n">
        <x:v>44329</x:v>
      </x:c>
      <x:c r="B1961" t="n">
        <x:v>11.42</x:v>
      </x:c>
      <x:c r="C1961" t="n">
        <x:v>11.42</x:v>
      </x:c>
      <x:c r="D1961" t="n">
        <x:v>11.42</x:v>
      </x:c>
      <x:c r="E1961" t="n">
        <x:v>0</x:v>
      </x:c>
      <x:c r="F1961" t="n">
        <x:v>1</x:v>
      </x:c>
      <x:c r="G1961" t="n">
        <x:v>0</x:v>
      </x:c>
      <x:c r="H1961" t="n">
        <x:v>0</x:v>
      </x:c>
      <x:c r="I1961" t="n">
        <x:v>0</x:v>
      </x:c>
      <x:c r="J1961" t="n">
        <x:v>0</x:v>
      </x:c>
      <x:c r="K1961" t="n">
        <x:v>0</x:v>
      </x:c>
      <x:c r="L1961" t="n">
        <x:v>0</x:v>
      </x:c>
    </x:row>
    <x:row r="1962">
      <x:c r="A1962" s="10" t="n">
        <x:v>44330</x:v>
      </x:c>
      <x:c r="B1962" t="n">
        <x:v>11.42</x:v>
      </x:c>
      <x:c r="C1962" t="n">
        <x:v>11.42</x:v>
      </x:c>
      <x:c r="D1962" t="n">
        <x:v>11.42</x:v>
      </x:c>
      <x:c r="E1962" t="n">
        <x:v>0</x:v>
      </x:c>
      <x:c r="F1962" t="n">
        <x:v>0</x:v>
      </x:c>
      <x:c r="G1962" t="n">
        <x:v>0</x:v>
      </x:c>
      <x:c r="H1962" t="n">
        <x:v>0</x:v>
      </x:c>
      <x:c r="I1962" t="n">
        <x:v>0</x:v>
      </x:c>
      <x:c r="J1962" t="n">
        <x:v>0</x:v>
      </x:c>
      <x:c r="K1962" t="n">
        <x:v>0</x:v>
      </x:c>
      <x:c r="L1962" t="n">
        <x:v>0</x:v>
      </x:c>
    </x:row>
    <x:row r="1963">
      <x:c r="A1963" s="10" t="n">
        <x:v>44331</x:v>
      </x:c>
      <x:c r="B1963" t="n">
        <x:v>11.42</x:v>
      </x:c>
      <x:c r="C1963" t="n">
        <x:v>11.42</x:v>
      </x:c>
      <x:c r="D1963" t="n">
        <x:v>11.42</x:v>
      </x:c>
      <x:c r="E1963" t="n">
        <x:v>0</x:v>
      </x:c>
      <x:c r="F1963" t="n">
        <x:v>0</x:v>
      </x:c>
      <x:c r="G1963" t="n">
        <x:v>0</x:v>
      </x:c>
      <x:c r="H1963" t="n">
        <x:v>0</x:v>
      </x:c>
      <x:c r="I1963" t="n">
        <x:v>0</x:v>
      </x:c>
      <x:c r="J1963" t="n">
        <x:v>0</x:v>
      </x:c>
      <x:c r="K1963" t="n">
        <x:v>0</x:v>
      </x:c>
      <x:c r="L1963" t="n">
        <x:v>0</x:v>
      </x:c>
    </x:row>
    <x:row r="1964">
      <x:c r="A1964" s="10" t="n">
        <x:v>44332</x:v>
      </x:c>
      <x:c r="B1964" t="n">
        <x:v>11.42</x:v>
      </x:c>
      <x:c r="C1964" t="n">
        <x:v>11.42</x:v>
      </x:c>
      <x:c r="D1964" t="n">
        <x:v>11.42</x:v>
      </x:c>
      <x:c r="E1964" t="n">
        <x:v>0</x:v>
      </x:c>
      <x:c r="F1964" t="n">
        <x:v>0</x:v>
      </x:c>
      <x:c r="G1964" t="n">
        <x:v>0</x:v>
      </x:c>
      <x:c r="H1964" t="n">
        <x:v>0</x:v>
      </x:c>
      <x:c r="I1964" t="n">
        <x:v>0</x:v>
      </x:c>
      <x:c r="J1964" t="n">
        <x:v>0</x:v>
      </x:c>
      <x:c r="K1964" t="n">
        <x:v>0</x:v>
      </x:c>
      <x:c r="L1964" t="n">
        <x:v>0</x:v>
      </x:c>
    </x:row>
    <x:row r="1965">
      <x:c r="A1965" s="10" t="n">
        <x:v>44333</x:v>
      </x:c>
      <x:c r="B1965" t="n">
        <x:v>11.42</x:v>
      </x:c>
      <x:c r="C1965" t="n">
        <x:v>11.42</x:v>
      </x:c>
      <x:c r="D1965" t="n">
        <x:v>11.42</x:v>
      </x:c>
      <x:c r="E1965" t="n">
        <x:v>0</x:v>
      </x:c>
      <x:c r="F1965" t="n">
        <x:v>0</x:v>
      </x:c>
      <x:c r="G1965" t="n">
        <x:v>0</x:v>
      </x:c>
      <x:c r="H1965" t="n">
        <x:v>0</x:v>
      </x:c>
      <x:c r="I1965" t="n">
        <x:v>0</x:v>
      </x:c>
      <x:c r="J1965" t="n">
        <x:v>0</x:v>
      </x:c>
      <x:c r="K1965" t="n">
        <x:v>0</x:v>
      </x:c>
      <x:c r="L1965" t="n">
        <x:v>0</x:v>
      </x:c>
    </x:row>
    <x:row r="1966">
      <x:c r="A1966" s="10" t="n">
        <x:v>44334</x:v>
      </x:c>
      <x:c r="B1966" t="n">
        <x:v>11.42</x:v>
      </x:c>
      <x:c r="C1966" t="n">
        <x:v>11.42</x:v>
      </x:c>
      <x:c r="D1966" t="n">
        <x:v>11.42</x:v>
      </x:c>
      <x:c r="E1966" t="n">
        <x:v>0</x:v>
      </x:c>
      <x:c r="F1966" t="n">
        <x:v>0</x:v>
      </x:c>
      <x:c r="G1966" t="n">
        <x:v>0</x:v>
      </x:c>
      <x:c r="H1966" t="n">
        <x:v>0</x:v>
      </x:c>
      <x:c r="I1966" t="n">
        <x:v>0</x:v>
      </x:c>
      <x:c r="J1966" t="n">
        <x:v>0</x:v>
      </x:c>
      <x:c r="K1966" t="n">
        <x:v>0</x:v>
      </x:c>
      <x:c r="L1966" t="n">
        <x:v>0</x:v>
      </x:c>
    </x:row>
    <x:row r="1967">
      <x:c r="A1967" s="10" t="n">
        <x:v>44335</x:v>
      </x:c>
      <x:c r="B1967" t="n">
        <x:v>11.42</x:v>
      </x:c>
      <x:c r="C1967" t="n">
        <x:v>11.42</x:v>
      </x:c>
      <x:c r="D1967" t="n">
        <x:v>11.42</x:v>
      </x:c>
      <x:c r="E1967" t="n">
        <x:v>0</x:v>
      </x:c>
      <x:c r="F1967" t="n">
        <x:v>0</x:v>
      </x:c>
      <x:c r="G1967" t="n"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  <x:c r="L1967" t="n">
        <x:v>0</x:v>
      </x:c>
    </x:row>
    <x:row r="1968">
      <x:c r="A1968" s="10" t="n">
        <x:v>44336</x:v>
      </x:c>
      <x:c r="B1968" t="n">
        <x:v>11.42</x:v>
      </x:c>
      <x:c r="C1968" t="n">
        <x:v>11.42</x:v>
      </x:c>
      <x:c r="D1968" t="n">
        <x:v>11.42</x:v>
      </x:c>
      <x:c r="E1968" t="n">
        <x:v>0</x:v>
      </x:c>
      <x:c r="F1968" t="n">
        <x:v>0</x:v>
      </x:c>
      <x:c r="G1968" t="n">
        <x:v>0</x:v>
      </x:c>
      <x:c r="H1968" t="n">
        <x:v>0</x:v>
      </x:c>
      <x:c r="I1968" t="n">
        <x:v>0</x:v>
      </x:c>
      <x:c r="J1968" t="n">
        <x:v>0</x:v>
      </x:c>
      <x:c r="K1968" t="n">
        <x:v>0</x:v>
      </x:c>
      <x:c r="L1968" t="n">
        <x:v>0</x:v>
      </x:c>
    </x:row>
    <x:row r="1969">
      <x:c r="A1969" s="10" t="n">
        <x:v>44337</x:v>
      </x:c>
      <x:c r="B1969" t="n">
        <x:v>11.42</x:v>
      </x:c>
      <x:c r="C1969" t="n">
        <x:v>11.42</x:v>
      </x:c>
      <x:c r="D1969" t="n">
        <x:v>11.42</x:v>
      </x:c>
      <x:c r="E1969" t="n">
        <x:v>3</x:v>
      </x:c>
      <x:c r="F1969" t="n">
        <x:v>0</x:v>
      </x:c>
      <x:c r="G1969" t="n">
        <x:v>0</x:v>
      </x:c>
      <x:c r="H1969" t="n">
        <x:v>0</x:v>
      </x:c>
      <x:c r="I1969" t="n">
        <x:v>0</x:v>
      </x:c>
      <x:c r="J1969" t="n">
        <x:v>0</x:v>
      </x:c>
      <x:c r="K1969" t="n">
        <x:v>0</x:v>
      </x:c>
      <x:c r="L1969" t="n">
        <x:v>0</x:v>
      </x:c>
    </x:row>
    <x:row r="1970">
      <x:c r="A1970" s="10" t="n">
        <x:v>44338</x:v>
      </x:c>
      <x:c r="B1970" t="inlineStr">
        <x:is>
          <x:t xml:space="preserve"/>
        </x:is>
      </x:c>
      <x:c r="C1970" t="n">
        <x:v>11.42</x:v>
      </x:c>
      <x:c r="D1970" t="n">
        <x:v>11.42</x:v>
      </x:c>
      <x:c r="E1970" t="n">
        <x:v>7</x:v>
      </x:c>
      <x:c r="F1970" t="n">
        <x:v>3</x:v>
      </x:c>
      <x:c r="G1970" t="n">
        <x:v>4</x:v>
      </x:c>
      <x:c r="H1970" t="n">
        <x:v>0</x:v>
      </x:c>
      <x:c r="I1970" t="n">
        <x:v>12</x:v>
      </x:c>
      <x:c r="J1970" t="n">
        <x:v>0</x:v>
      </x:c>
      <x:c r="K1970" t="n">
        <x:v>0</x:v>
      </x:c>
      <x:c r="L1970" t="n">
        <x:v>0</x:v>
      </x:c>
    </x:row>
    <x:row r="1971">
      <x:c r="A1971" s="10" t="n">
        <x:v>44339</x:v>
      </x:c>
      <x:c r="B1971" t="inlineStr">
        <x:is>
          <x:t xml:space="preserve"/>
        </x:is>
      </x:c>
      <x:c r="C1971" t="inlineStr">
        <x:is>
          <x:t xml:space="preserve"/>
        </x:is>
      </x:c>
      <x:c r="D1971" t="n">
        <x:v>11.42</x:v>
      </x:c>
      <x:c r="E1971" t="n">
        <x:v>25</x:v>
      </x:c>
      <x:c r="F1971" t="n">
        <x:v>7</x:v>
      </x:c>
      <x:c r="G1971" t="n">
        <x:v>0</x:v>
      </x:c>
      <x:c r="H1971" t="n">
        <x:v>4</x:v>
      </x:c>
      <x:c r="I1971" t="n">
        <x:v>0</x:v>
      </x:c>
      <x:c r="J1971" t="n">
        <x:v>12</x:v>
      </x:c>
      <x:c r="K1971" t="n">
        <x:v>1</x:v>
      </x:c>
      <x:c r="L1971" t="n">
        <x:v>0</x:v>
      </x:c>
    </x:row>
    <x:row r="1972">
      <x:c r="A1972" s="10" t="n">
        <x:v>44340</x:v>
      </x:c>
      <x:c r="B1972" t="n">
        <x:v>11.42</x:v>
      </x:c>
      <x:c r="C1972" t="inlineStr">
        <x:is>
          <x:t xml:space="preserve"/>
        </x:is>
      </x:c>
      <x:c r="D1972" t="n">
        <x:v>11.42</x:v>
      </x:c>
      <x:c r="E1972" t="n">
        <x:v>43</x:v>
      </x:c>
      <x:c r="F1972" t="n">
        <x:v>25</x:v>
      </x:c>
      <x:c r="G1972" t="n">
        <x:v>0</x:v>
      </x:c>
      <x:c r="H1972" t="n">
        <x:v>0</x:v>
      </x:c>
      <x:c r="I1972" t="n">
        <x:v>0</x:v>
      </x:c>
      <x:c r="J1972" t="n">
        <x:v>0</x:v>
      </x:c>
      <x:c r="K1972" t="n">
        <x:v>0</x:v>
      </x:c>
      <x:c r="L1972" t="n">
        <x:v>1</x:v>
      </x:c>
    </x:row>
    <x:row r="1973">
      <x:c r="A1973" s="10" t="n">
        <x:v>44341</x:v>
      </x:c>
      <x:c r="B1973" t="n">
        <x:v>11.42</x:v>
      </x:c>
      <x:c r="C1973" t="n">
        <x:v>11.42</x:v>
      </x:c>
      <x:c r="D1973" t="inlineStr">
        <x:is>
          <x:t xml:space="preserve"/>
        </x:is>
      </x:c>
      <x:c r="E1973" t="n">
        <x:v>29</x:v>
      </x:c>
      <x:c r="F1973" t="n">
        <x:v>43</x:v>
      </x:c>
      <x:c r="G1973" t="n">
        <x:v>0</x:v>
      </x:c>
      <x:c r="H1973" t="n">
        <x:v>0</x:v>
      </x:c>
      <x:c r="I1973" t="n">
        <x:v>0</x:v>
      </x:c>
      <x:c r="J1973" t="n">
        <x:v>0</x:v>
      </x:c>
      <x:c r="K1973" t="n">
        <x:v>0</x:v>
      </x:c>
      <x:c r="L1973" t="n">
        <x:v>0</x:v>
      </x:c>
    </x:row>
    <x:row r="1974">
      <x:c r="A1974" s="10" t="n">
        <x:v>44342</x:v>
      </x:c>
      <x:c r="B1974" t="n">
        <x:v>11.42</x:v>
      </x:c>
      <x:c r="C1974" t="n">
        <x:v>11.42</x:v>
      </x:c>
      <x:c r="D1974" t="inlineStr">
        <x:is>
          <x:t xml:space="preserve"/>
        </x:is>
      </x:c>
      <x:c r="E1974" t="n">
        <x:v>1</x:v>
      </x:c>
      <x:c r="F1974" t="n">
        <x:v>29</x:v>
      </x:c>
      <x:c r="G1974" t="n">
        <x:v>5</x:v>
      </x:c>
      <x:c r="H1974" t="n">
        <x:v>0</x:v>
      </x:c>
      <x:c r="I1974" t="n">
        <x:v>0</x:v>
      </x:c>
      <x:c r="J1974" t="n">
        <x:v>0</x:v>
      </x:c>
      <x:c r="K1974" t="n">
        <x:v>0</x:v>
      </x:c>
      <x:c r="L1974" t="n">
        <x:v>0</x:v>
      </x:c>
    </x:row>
    <x:row r="1975">
      <x:c r="A1975" s="10" t="n">
        <x:v>44343</x:v>
      </x:c>
      <x:c r="B1975" t="n">
        <x:v>11.42</x:v>
      </x:c>
      <x:c r="C1975" t="n">
        <x:v>11.42</x:v>
      </x:c>
      <x:c r="D1975" t="n">
        <x:v>11.42</x:v>
      </x:c>
      <x:c r="E1975" t="n">
        <x:v>0</x:v>
      </x:c>
      <x:c r="F1975" t="n">
        <x:v>1</x:v>
      </x:c>
      <x:c r="G1975" t="n">
        <x:v>0</x:v>
      </x:c>
      <x:c r="H1975" t="n">
        <x:v>5</x:v>
      </x:c>
      <x:c r="I1975" t="n">
        <x:v>0</x:v>
      </x:c>
      <x:c r="J1975" t="n">
        <x:v>0</x:v>
      </x:c>
      <x:c r="K1975" t="n">
        <x:v>0</x:v>
      </x:c>
      <x:c r="L1975" t="n">
        <x:v>0</x:v>
      </x:c>
    </x:row>
    <x:row r="1976">
      <x:c r="A1976" s="10" t="n">
        <x:v>44344</x:v>
      </x:c>
      <x:c r="B1976" t="n">
        <x:v>11.42</x:v>
      </x:c>
      <x:c r="C1976" t="n">
        <x:v>11.42</x:v>
      </x:c>
      <x:c r="D1976" t="n">
        <x:v>11.42</x:v>
      </x:c>
      <x:c r="E1976" t="n">
        <x:v>0</x:v>
      </x:c>
      <x:c r="F1976" t="n">
        <x:v>0</x:v>
      </x:c>
      <x:c r="G1976" t="n">
        <x:v>5</x:v>
      </x:c>
      <x:c r="H1976" t="n">
        <x:v>0</x:v>
      </x:c>
      <x:c r="I1976" t="n">
        <x:v>0</x:v>
      </x:c>
      <x:c r="J1976" t="n">
        <x:v>0</x:v>
      </x:c>
      <x:c r="K1976" t="n">
        <x:v>0</x:v>
      </x:c>
      <x:c r="L1976" t="n">
        <x:v>0</x:v>
      </x:c>
    </x:row>
    <x:row r="1977">
      <x:c r="A1977" s="10" t="n">
        <x:v>44345</x:v>
      </x:c>
      <x:c r="B1977" t="n">
        <x:v>11.42</x:v>
      </x:c>
      <x:c r="C1977" t="n">
        <x:v>11.42</x:v>
      </x:c>
      <x:c r="D1977" t="n">
        <x:v>11.42</x:v>
      </x:c>
      <x:c r="E1977" t="n">
        <x:v>1</x:v>
      </x:c>
      <x:c r="F1977" t="n">
        <x:v>0</x:v>
      </x:c>
      <x:c r="G1977" t="n">
        <x:v>0</x:v>
      </x:c>
      <x:c r="H1977" t="n">
        <x:v>5</x:v>
      </x:c>
      <x:c r="I1977" t="n">
        <x:v>0</x:v>
      </x:c>
      <x:c r="J1977" t="n">
        <x:v>0</x:v>
      </x:c>
      <x:c r="K1977" t="n">
        <x:v>0</x:v>
      </x:c>
      <x:c r="L1977" t="n">
        <x:v>0</x:v>
      </x:c>
    </x:row>
    <x:row r="1978">
      <x:c r="A1978" s="10" t="n">
        <x:v>44346</x:v>
      </x:c>
      <x:c r="B1978" t="n">
        <x:v>11.42</x:v>
      </x:c>
      <x:c r="C1978" t="n">
        <x:v>11.42</x:v>
      </x:c>
      <x:c r="D1978" t="n">
        <x:v>11.42</x:v>
      </x:c>
      <x:c r="E1978" t="n">
        <x:v>1</x:v>
      </x:c>
      <x:c r="F1978" t="n">
        <x:v>1</x:v>
      </x:c>
      <x:c r="G1978" t="n">
        <x:v>17</x:v>
      </x:c>
      <x:c r="H1978" t="n">
        <x:v>0</x:v>
      </x:c>
      <x:c r="I1978" t="n">
        <x:v>7</x:v>
      </x:c>
      <x:c r="J1978" t="n">
        <x:v>0</x:v>
      </x:c>
      <x:c r="K1978" t="n">
        <x:v>5</x:v>
      </x:c>
      <x:c r="L1978" t="n">
        <x:v>0</x:v>
      </x:c>
    </x:row>
    <x:row r="1979">
      <x:c r="A1979" s="10" t="n">
        <x:v>44347</x:v>
      </x:c>
      <x:c r="B1979" t="n">
        <x:v>11.42</x:v>
      </x:c>
      <x:c r="C1979" t="n">
        <x:v>11.42</x:v>
      </x:c>
      <x:c r="D1979" t="n">
        <x:v>11.42</x:v>
      </x:c>
      <x:c r="E1979" t="n">
        <x:v>0</x:v>
      </x:c>
      <x:c r="F1979" t="n">
        <x:v>1</x:v>
      </x:c>
      <x:c r="G1979" t="n">
        <x:v>0</x:v>
      </x:c>
      <x:c r="H1979" t="n">
        <x:v>17</x:v>
      </x:c>
      <x:c r="I1979" t="n">
        <x:v>11</x:v>
      </x:c>
      <x:c r="J1979" t="n">
        <x:v>7</x:v>
      </x:c>
      <x:c r="K1979" t="n">
        <x:v>2</x:v>
      </x:c>
      <x:c r="L1979" t="n">
        <x:v>5</x:v>
      </x:c>
    </x:row>
    <x:row r="1980">
      <x:c r="A1980" s="10" t="n">
        <x:v>44348</x:v>
      </x:c>
      <x:c r="B1980" t="n">
        <x:v>11.42</x:v>
      </x:c>
      <x:c r="C1980" t="n">
        <x:v>11.42</x:v>
      </x:c>
      <x:c r="D1980" t="n">
        <x:v>11.42</x:v>
      </x:c>
      <x:c r="E1980" t="n">
        <x:v>0</x:v>
      </x:c>
      <x:c r="F1980" t="n">
        <x:v>0</x:v>
      </x:c>
      <x:c r="G1980" t="n">
        <x:v>1</x:v>
      </x:c>
      <x:c r="H1980" t="n">
        <x:v>0</x:v>
      </x:c>
      <x:c r="I1980" t="n">
        <x:v>2</x:v>
      </x:c>
      <x:c r="J1980" t="n">
        <x:v>11</x:v>
      </x:c>
      <x:c r="K1980" t="n">
        <x:v>1</x:v>
      </x:c>
      <x:c r="L1980" t="n">
        <x:v>2</x:v>
      </x:c>
    </x:row>
    <x:row r="1981">
      <x:c r="A1981" s="10" t="n">
        <x:v>44349</x:v>
      </x:c>
      <x:c r="B1981" t="n">
        <x:v>12.3</x:v>
      </x:c>
      <x:c r="C1981" t="n">
        <x:v>11.42</x:v>
      </x:c>
      <x:c r="D1981" t="n">
        <x:v>11.42</x:v>
      </x:c>
      <x:c r="E1981" t="n">
        <x:v>31</x:v>
      </x:c>
      <x:c r="F1981" t="n">
        <x:v>0</x:v>
      </x:c>
      <x:c r="G1981" t="n">
        <x:v>43</x:v>
      </x:c>
      <x:c r="H1981" t="n">
        <x:v>1</x:v>
      </x:c>
      <x:c r="I1981" t="n">
        <x:v>45</x:v>
      </x:c>
      <x:c r="J1981" t="n">
        <x:v>2</x:v>
      </x:c>
      <x:c r="K1981" t="n">
        <x:v>37</x:v>
      </x:c>
      <x:c r="L1981" t="n">
        <x:v>1</x:v>
      </x:c>
    </x:row>
    <x:row r="1982">
      <x:c r="A1982" s="10" t="n">
        <x:v>44350</x:v>
      </x:c>
      <x:c r="B1982" t="n">
        <x:v>12.19</x:v>
      </x:c>
      <x:c r="C1982" t="n">
        <x:v>12.3</x:v>
      </x:c>
      <x:c r="D1982" t="n">
        <x:v>11.42</x:v>
      </x:c>
      <x:c r="E1982" t="n">
        <x:v>0</x:v>
      </x:c>
      <x:c r="F1982" t="n">
        <x:v>31</x:v>
      </x:c>
      <x:c r="G1982" t="n">
        <x:v>1</x:v>
      </x:c>
      <x:c r="H1982" t="n">
        <x:v>43</x:v>
      </x:c>
      <x:c r="I1982" t="n">
        <x:v>0</x:v>
      </x:c>
      <x:c r="J1982" t="n">
        <x:v>45</x:v>
      </x:c>
      <x:c r="K1982" t="n">
        <x:v>1</x:v>
      </x:c>
      <x:c r="L1982" t="n">
        <x:v>37</x:v>
      </x:c>
    </x:row>
    <x:row r="1983">
      <x:c r="A1983" s="10" t="n">
        <x:v>44351</x:v>
      </x:c>
      <x:c r="B1983" t="n">
        <x:v>12.19</x:v>
      </x:c>
      <x:c r="C1983" t="n">
        <x:v>12.19</x:v>
      </x:c>
      <x:c r="D1983" t="n">
        <x:v>11.42</x:v>
      </x:c>
      <x:c r="E1983" t="n">
        <x:v>0</x:v>
      </x:c>
      <x:c r="F1983" t="n">
        <x:v>0</x:v>
      </x:c>
      <x:c r="G1983" t="n">
        <x:v>0</x:v>
      </x:c>
      <x:c r="H1983" t="n">
        <x:v>1</x:v>
      </x:c>
      <x:c r="I1983" t="n">
        <x:v>0</x:v>
      </x:c>
      <x:c r="J1983" t="n">
        <x:v>0</x:v>
      </x:c>
      <x:c r="K1983" t="n">
        <x:v>0</x:v>
      </x:c>
      <x:c r="L1983" t="n">
        <x:v>1</x:v>
      </x:c>
    </x:row>
    <x:row r="1984">
      <x:c r="A1984" s="10" t="n">
        <x:v>44352</x:v>
      </x:c>
      <x:c r="B1984" t="n">
        <x:v>12.18</x:v>
      </x:c>
      <x:c r="C1984" t="n">
        <x:v>12.19</x:v>
      </x:c>
      <x:c r="D1984" t="n">
        <x:v>12.3</x:v>
      </x:c>
      <x:c r="E1984" t="n">
        <x:v>0</x:v>
      </x:c>
      <x:c r="F1984" t="n">
        <x:v>0</x:v>
      </x:c>
      <x:c r="G1984" t="n">
        <x:v>0</x:v>
      </x:c>
      <x:c r="H1984" t="n">
        <x:v>0</x:v>
      </x:c>
      <x:c r="I1984" t="n">
        <x:v>1</x:v>
      </x:c>
      <x:c r="J1984" t="n">
        <x:v>0</x:v>
      </x:c>
      <x:c r="K1984" t="n">
        <x:v>0</x:v>
      </x:c>
      <x:c r="L1984" t="n">
        <x:v>0</x:v>
      </x:c>
    </x:row>
    <x:row r="1985">
      <x:c r="A1985" s="10" t="n">
        <x:v>44353</x:v>
      </x:c>
      <x:c r="B1985" t="n">
        <x:v>12.18</x:v>
      </x:c>
      <x:c r="C1985" t="n">
        <x:v>12.18</x:v>
      </x:c>
      <x:c r="D1985" t="n">
        <x:v>12.19</x:v>
      </x:c>
      <x:c r="E1985" t="n">
        <x:v>0</x:v>
      </x:c>
      <x:c r="F1985" t="n">
        <x:v>0</x:v>
      </x:c>
      <x:c r="G1985" t="n">
        <x:v>0</x:v>
      </x:c>
      <x:c r="H1985" t="n">
        <x:v>0</x:v>
      </x:c>
      <x:c r="I1985" t="n">
        <x:v>0</x:v>
      </x:c>
      <x:c r="J1985" t="n">
        <x:v>1</x:v>
      </x:c>
      <x:c r="K1985" t="n">
        <x:v>0</x:v>
      </x:c>
      <x:c r="L1985" t="n">
        <x:v>0</x:v>
      </x:c>
    </x:row>
    <x:row r="1986">
      <x:c r="A1986" s="10" t="n">
        <x:v>44354</x:v>
      </x:c>
      <x:c r="B1986" t="n">
        <x:v>12.19</x:v>
      </x:c>
      <x:c r="C1986" t="n">
        <x:v>12.18</x:v>
      </x:c>
      <x:c r="D1986" t="n">
        <x:v>12.19</x:v>
      </x:c>
      <x:c r="E1986" t="n">
        <x:v>5</x:v>
      </x:c>
      <x:c r="F1986" t="n">
        <x:v>0</x:v>
      </x:c>
      <x:c r="G1986" t="n">
        <x:v>121</x:v>
      </x:c>
      <x:c r="H1986" t="n">
        <x:v>0</x:v>
      </x:c>
      <x:c r="I1986" t="n">
        <x:v>13</x:v>
      </x:c>
      <x:c r="J1986" t="n">
        <x:v>0</x:v>
      </x:c>
      <x:c r="K1986" t="n">
        <x:v>15</x:v>
      </x:c>
      <x:c r="L1986" t="n">
        <x:v>0</x:v>
      </x:c>
    </x:row>
    <x:row r="1987">
      <x:c r="A1987" s="10" t="n">
        <x:v>44355</x:v>
      </x:c>
      <x:c r="B1987" t="n">
        <x:v>12.32</x:v>
      </x:c>
      <x:c r="C1987" t="n">
        <x:v>12.19</x:v>
      </x:c>
      <x:c r="D1987" t="n">
        <x:v>12.18</x:v>
      </x:c>
      <x:c r="E1987" t="n">
        <x:v>27</x:v>
      </x:c>
      <x:c r="F1987" t="n">
        <x:v>5</x:v>
      </x:c>
      <x:c r="G1987" t="n">
        <x:v>2</x:v>
      </x:c>
      <x:c r="H1987" t="n">
        <x:v>121</x:v>
      </x:c>
      <x:c r="I1987" t="n">
        <x:v>1</x:v>
      </x:c>
      <x:c r="J1987" t="n">
        <x:v>13</x:v>
      </x:c>
      <x:c r="K1987" t="n">
        <x:v>0</x:v>
      </x:c>
      <x:c r="L1987" t="n">
        <x:v>15</x:v>
      </x:c>
    </x:row>
    <x:row r="1988">
      <x:c r="A1988" s="10" t="n">
        <x:v>44356</x:v>
      </x:c>
      <x:c r="B1988" t="n">
        <x:v>12.56</x:v>
      </x:c>
      <x:c r="C1988" t="n">
        <x:v>12.32</x:v>
      </x:c>
      <x:c r="D1988" t="n">
        <x:v>12.18</x:v>
      </x:c>
      <x:c r="E1988" t="n">
        <x:v>23</x:v>
      </x:c>
      <x:c r="F1988" t="n">
        <x:v>27</x:v>
      </x:c>
      <x:c r="G1988" t="n">
        <x:v>8</x:v>
      </x:c>
      <x:c r="H1988" t="n">
        <x:v>2</x:v>
      </x:c>
      <x:c r="I1988" t="n">
        <x:v>2</x:v>
      </x:c>
      <x:c r="J1988" t="n">
        <x:v>1</x:v>
      </x:c>
      <x:c r="K1988" t="n">
        <x:v>3</x:v>
      </x:c>
      <x:c r="L1988" t="n">
        <x:v>0</x:v>
      </x:c>
    </x:row>
    <x:row r="1989">
      <x:c r="A1989" s="10" t="n">
        <x:v>44357</x:v>
      </x:c>
      <x:c r="B1989" t="n">
        <x:v>11.82</x:v>
      </x:c>
      <x:c r="C1989" t="n">
        <x:v>12.56</x:v>
      </x:c>
      <x:c r="D1989" t="n">
        <x:v>12.19</x:v>
      </x:c>
      <x:c r="E1989" t="n">
        <x:v>4</x:v>
      </x:c>
      <x:c r="F1989" t="n">
        <x:v>23</x:v>
      </x:c>
      <x:c r="G1989" t="n">
        <x:v>5</x:v>
      </x:c>
      <x:c r="H1989" t="n">
        <x:v>8</x:v>
      </x:c>
      <x:c r="I1989" t="n">
        <x:v>5</x:v>
      </x:c>
      <x:c r="J1989" t="n">
        <x:v>2</x:v>
      </x:c>
      <x:c r="K1989" t="n">
        <x:v>11</x:v>
      </x:c>
      <x:c r="L1989" t="n">
        <x:v>3</x:v>
      </x:c>
    </x:row>
    <x:row r="1990">
      <x:c r="A1990" s="10" t="n">
        <x:v>44358</x:v>
      </x:c>
      <x:c r="B1990" t="n">
        <x:v>11.82</x:v>
      </x:c>
      <x:c r="C1990" t="n">
        <x:v>11.82</x:v>
      </x:c>
      <x:c r="D1990" t="n">
        <x:v>12.32</x:v>
      </x:c>
      <x:c r="E1990" t="n">
        <x:v>1</x:v>
      </x:c>
      <x:c r="F1990" t="n">
        <x:v>4</x:v>
      </x:c>
      <x:c r="G1990" t="n">
        <x:v>2</x:v>
      </x:c>
      <x:c r="H1990" t="n">
        <x:v>5</x:v>
      </x:c>
      <x:c r="I1990" t="n">
        <x:v>1</x:v>
      </x:c>
      <x:c r="J1990" t="n">
        <x:v>5</x:v>
      </x:c>
      <x:c r="K1990" t="n">
        <x:v>0</x:v>
      </x:c>
      <x:c r="L1990" t="n">
        <x:v>11</x:v>
      </x:c>
    </x:row>
    <x:row r="1991">
      <x:c r="A1991" s="10" t="n">
        <x:v>44359</x:v>
      </x:c>
      <x:c r="B1991" t="n">
        <x:v>11.82</x:v>
      </x:c>
      <x:c r="C1991" t="n">
        <x:v>11.82</x:v>
      </x:c>
      <x:c r="D1991" t="n">
        <x:v>12.56</x:v>
      </x:c>
      <x:c r="E1991" t="n">
        <x:v>0</x:v>
      </x:c>
      <x:c r="F1991" t="n">
        <x:v>1</x:v>
      </x:c>
      <x:c r="G1991" t="n">
        <x:v>0</x:v>
      </x:c>
      <x:c r="H1991" t="n">
        <x:v>2</x:v>
      </x:c>
      <x:c r="I1991" t="n">
        <x:v>0</x:v>
      </x:c>
      <x:c r="J1991" t="n">
        <x:v>1</x:v>
      </x:c>
      <x:c r="K1991" t="n">
        <x:v>0</x:v>
      </x:c>
      <x:c r="L1991" t="n">
        <x:v>0</x:v>
      </x:c>
    </x:row>
    <x:row r="1992">
      <x:c r="A1992" s="10" t="n">
        <x:v>44360</x:v>
      </x:c>
      <x:c r="B1992" t="n">
        <x:v>11.82</x:v>
      </x:c>
      <x:c r="C1992" t="n">
        <x:v>11.82</x:v>
      </x:c>
      <x:c r="D1992" t="n">
        <x:v>11.82</x:v>
      </x:c>
      <x:c r="E1992" t="n">
        <x:v>0</x:v>
      </x:c>
      <x:c r="F1992" t="n">
        <x:v>0</x:v>
      </x:c>
      <x:c r="G1992" t="n">
        <x:v>1</x:v>
      </x:c>
      <x:c r="H1992" t="n">
        <x:v>0</x:v>
      </x:c>
      <x:c r="I1992" t="n">
        <x:v>0</x:v>
      </x:c>
      <x:c r="J1992" t="n">
        <x:v>0</x:v>
      </x:c>
      <x:c r="K1992" t="inlineStr">
        <x:is>
          <x:t xml:space="preserve"/>
        </x:is>
      </x:c>
      <x:c r="L1992" t="n">
        <x:v>0</x:v>
      </x:c>
    </x:row>
    <x:row r="1993">
      <x:c r="A1993" s="10" t="n">
        <x:v>44361</x:v>
      </x:c>
      <x:c r="B1993" t="n">
        <x:v>11.82</x:v>
      </x:c>
      <x:c r="C1993" t="n">
        <x:v>11.82</x:v>
      </x:c>
      <x:c r="D1993" t="n">
        <x:v>11.82</x:v>
      </x:c>
      <x:c r="E1993" t="n">
        <x:v>0</x:v>
      </x:c>
      <x:c r="F1993" t="n">
        <x:v>0</x:v>
      </x:c>
      <x:c r="G1993" t="n">
        <x:v>0</x:v>
      </x:c>
      <x:c r="H1993" t="n">
        <x:v>1</x:v>
      </x:c>
      <x:c r="I1993" t="n">
        <x:v>0</x:v>
      </x:c>
      <x:c r="J1993" t="n">
        <x:v>0</x:v>
      </x:c>
      <x:c r="K1993" t="n">
        <x:v>0</x:v>
      </x:c>
      <x:c r="L1993" t="inlineStr">
        <x:is>
          <x:t xml:space="preserve"/>
        </x:is>
      </x:c>
    </x:row>
    <x:row r="1994">
      <x:c r="A1994" s="10" t="n">
        <x:v>44362</x:v>
      </x:c>
      <x:c r="B1994" t="n">
        <x:v>11.82</x:v>
      </x:c>
      <x:c r="C1994" t="n">
        <x:v>11.82</x:v>
      </x:c>
      <x:c r="D1994" t="n">
        <x:v>11.82</x:v>
      </x:c>
      <x:c r="E1994" t="n">
        <x:v>0</x:v>
      </x:c>
      <x:c r="F1994" t="n">
        <x:v>0</x:v>
      </x:c>
      <x:c r="G1994" t="n">
        <x:v>0</x:v>
      </x:c>
      <x:c r="H1994" t="n">
        <x:v>0</x:v>
      </x:c>
      <x:c r="I1994" t="n">
        <x:v>0</x:v>
      </x:c>
      <x:c r="J1994" t="n">
        <x:v>0</x:v>
      </x:c>
      <x:c r="K1994" t="n">
        <x:v>0</x:v>
      </x:c>
      <x:c r="L1994" t="n">
        <x:v>0</x:v>
      </x:c>
    </x:row>
    <x:row r="1995">
      <x:c r="A1995" s="10" t="n">
        <x:v>44363</x:v>
      </x:c>
      <x:c r="B1995" t="n">
        <x:v>11.82</x:v>
      </x:c>
      <x:c r="C1995" t="n">
        <x:v>11.82</x:v>
      </x:c>
      <x:c r="D1995" t="n">
        <x:v>11.82</x:v>
      </x:c>
      <x:c r="E1995" t="n">
        <x:v>0</x:v>
      </x:c>
      <x:c r="F1995" t="n">
        <x:v>0</x:v>
      </x:c>
      <x:c r="G1995" t="n">
        <x:v>0</x:v>
      </x:c>
      <x:c r="H1995" t="n">
        <x:v>0</x:v>
      </x:c>
      <x:c r="I1995" t="n">
        <x:v>0</x:v>
      </x:c>
      <x:c r="J1995" t="n">
        <x:v>0</x:v>
      </x:c>
      <x:c r="K1995" t="n">
        <x:v>0</x:v>
      </x:c>
      <x:c r="L1995" t="n">
        <x:v>0</x:v>
      </x:c>
    </x:row>
    <x:row r="1996">
      <x:c r="A1996" s="10" t="n">
        <x:v>44364</x:v>
      </x:c>
      <x:c r="B1996" t="n">
        <x:v>11.82</x:v>
      </x:c>
      <x:c r="C1996" t="n">
        <x:v>11.82</x:v>
      </x:c>
      <x:c r="D1996" t="n">
        <x:v>11.82</x:v>
      </x:c>
      <x:c r="E1996" t="n">
        <x:v>0</x:v>
      </x:c>
      <x:c r="F1996" t="n">
        <x:v>0</x:v>
      </x:c>
      <x:c r="G1996" t="n">
        <x:v>0</x:v>
      </x:c>
      <x:c r="H1996" t="n">
        <x:v>0</x:v>
      </x:c>
      <x:c r="I1996" t="n">
        <x:v>0</x:v>
      </x:c>
      <x:c r="J1996" t="n">
        <x:v>0</x:v>
      </x:c>
      <x:c r="K1996" t="n">
        <x:v>0</x:v>
      </x:c>
      <x:c r="L1996" t="n">
        <x:v>0</x:v>
      </x:c>
    </x:row>
    <x:row r="1997">
      <x:c r="A1997" s="10" t="n">
        <x:v>44365</x:v>
      </x:c>
      <x:c r="B1997" t="n">
        <x:v>11.81</x:v>
      </x:c>
      <x:c r="C1997" t="n">
        <x:v>11.82</x:v>
      </x:c>
      <x:c r="D1997" t="n">
        <x:v>11.82</x:v>
      </x:c>
      <x:c r="E1997" t="n">
        <x:v>0</x:v>
      </x:c>
      <x:c r="F1997" t="n">
        <x:v>0</x:v>
      </x:c>
      <x:c r="G1997" t="n">
        <x:v>0</x:v>
      </x:c>
      <x:c r="H1997" t="n">
        <x:v>0</x:v>
      </x:c>
      <x:c r="I1997" t="n">
        <x:v>0</x:v>
      </x:c>
      <x:c r="J1997" t="n">
        <x:v>0</x:v>
      </x:c>
      <x:c r="K1997" t="n">
        <x:v>0</x:v>
      </x:c>
      <x:c r="L1997" t="n">
        <x:v>0</x:v>
      </x:c>
    </x:row>
    <x:row r="1998">
      <x:c r="A1998" s="10" t="n">
        <x:v>44366</x:v>
      </x:c>
      <x:c r="B1998" t="n">
        <x:v>11.81</x:v>
      </x:c>
      <x:c r="C1998" t="n">
        <x:v>11.81</x:v>
      </x:c>
      <x:c r="D1998" t="n">
        <x:v>11.82</x:v>
      </x:c>
      <x:c r="E1998" t="n">
        <x:v>0</x:v>
      </x:c>
      <x:c r="F1998" t="n">
        <x:v>0</x:v>
      </x:c>
      <x:c r="G1998" t="n">
        <x:v>0</x:v>
      </x:c>
      <x:c r="H1998" t="n">
        <x:v>0</x:v>
      </x:c>
      <x:c r="I1998" t="n">
        <x:v>0</x:v>
      </x:c>
      <x:c r="J1998" t="n">
        <x:v>0</x:v>
      </x:c>
      <x:c r="K1998" t="n">
        <x:v>0</x:v>
      </x:c>
      <x:c r="L1998" t="n">
        <x:v>0</x:v>
      </x:c>
    </x:row>
    <x:row r="1999">
      <x:c r="A1999" s="10" t="n">
        <x:v>44367</x:v>
      </x:c>
      <x:c r="B1999" t="inlineStr">
        <x:is>
          <x:t xml:space="preserve"/>
        </x:is>
      </x:c>
      <x:c r="C1999" t="n">
        <x:v>11.81</x:v>
      </x:c>
      <x:c r="D1999" t="n">
        <x:v>11.82</x:v>
      </x:c>
      <x:c r="E1999" t="n">
        <x:v>77</x:v>
      </x:c>
      <x:c r="F1999" t="n">
        <x:v>0</x:v>
      </x:c>
      <x:c r="G1999" t="n">
        <x:v>13</x:v>
      </x:c>
      <x:c r="H1999" t="n">
        <x:v>0</x:v>
      </x:c>
      <x:c r="I1999" t="n">
        <x:v>13</x:v>
      </x:c>
      <x:c r="J1999" t="n">
        <x:v>0</x:v>
      </x:c>
      <x:c r="K1999" t="n">
        <x:v>7</x:v>
      </x:c>
      <x:c r="L1999" t="n">
        <x:v>0</x:v>
      </x:c>
    </x:row>
    <x:row r="2000">
      <x:c r="A2000" s="10" t="n">
        <x:v>44368</x:v>
      </x:c>
      <x:c r="B2000" t="n">
        <x:v>12.2</x:v>
      </x:c>
      <x:c r="C2000" t="inlineStr">
        <x:is>
          <x:t xml:space="preserve"/>
        </x:is>
      </x:c>
      <x:c r="D2000" t="n">
        <x:v>11.81</x:v>
      </x:c>
      <x:c r="E2000" t="n">
        <x:v>10</x:v>
      </x:c>
      <x:c r="F2000" t="n">
        <x:v>77</x:v>
      </x:c>
      <x:c r="G2000" t="n">
        <x:v>11</x:v>
      </x:c>
      <x:c r="H2000" t="n">
        <x:v>13</x:v>
      </x:c>
      <x:c r="I2000" t="n">
        <x:v>0</x:v>
      </x:c>
      <x:c r="J2000" t="n">
        <x:v>13</x:v>
      </x:c>
      <x:c r="K2000" t="n">
        <x:v>1</x:v>
      </x:c>
      <x:c r="L2000" t="n">
        <x:v>7</x:v>
      </x:c>
    </x:row>
    <x:row r="2001">
      <x:c r="A2001" s="10" t="n">
        <x:v>44369</x:v>
      </x:c>
      <x:c r="B2001" t="n">
        <x:v>12.37</x:v>
      </x:c>
      <x:c r="C2001" t="n">
        <x:v>12.2</x:v>
      </x:c>
      <x:c r="D2001" t="n">
        <x:v>11.81</x:v>
      </x:c>
      <x:c r="E2001" t="n">
        <x:v>6</x:v>
      </x:c>
      <x:c r="F2001" t="n">
        <x:v>10</x:v>
      </x:c>
      <x:c r="G2001" t="n">
        <x:v>39</x:v>
      </x:c>
      <x:c r="H2001" t="n">
        <x:v>11</x:v>
      </x:c>
      <x:c r="I2001" t="n">
        <x:v>18</x:v>
      </x:c>
      <x:c r="J2001" t="n">
        <x:v>0</x:v>
      </x:c>
      <x:c r="K2001" t="n">
        <x:v>34</x:v>
      </x:c>
      <x:c r="L2001" t="n">
        <x:v>1</x:v>
      </x:c>
    </x:row>
    <x:row r="2002">
      <x:c r="A2002" s="10" t="n">
        <x:v>44370</x:v>
      </x:c>
      <x:c r="B2002" t="n">
        <x:v>12.2</x:v>
      </x:c>
      <x:c r="C2002" t="n">
        <x:v>12.37</x:v>
      </x:c>
      <x:c r="D2002" t="inlineStr">
        <x:is>
          <x:t xml:space="preserve"/>
        </x:is>
      </x:c>
      <x:c r="E2002" t="n">
        <x:v>3</x:v>
      </x:c>
      <x:c r="F2002" t="n">
        <x:v>6</x:v>
      </x:c>
      <x:c r="G2002" t="n">
        <x:v>24</x:v>
      </x:c>
      <x:c r="H2002" t="n">
        <x:v>39</x:v>
      </x:c>
      <x:c r="I2002" t="n">
        <x:v>0</x:v>
      </x:c>
      <x:c r="J2002" t="n">
        <x:v>18</x:v>
      </x:c>
      <x:c r="K2002" t="n">
        <x:v>9</x:v>
      </x:c>
      <x:c r="L2002" t="n">
        <x:v>34</x:v>
      </x:c>
    </x:row>
    <x:row r="2003">
      <x:c r="A2003" s="10" t="n">
        <x:v>44371</x:v>
      </x:c>
      <x:c r="B2003" t="n">
        <x:v>12.2</x:v>
      </x:c>
      <x:c r="C2003" t="n">
        <x:v>12.2</x:v>
      </x:c>
      <x:c r="D2003" t="n">
        <x:v>12.2</x:v>
      </x:c>
      <x:c r="E2003" t="n">
        <x:v>0</x:v>
      </x:c>
      <x:c r="F2003" t="n">
        <x:v>3</x:v>
      </x:c>
      <x:c r="G2003" t="n">
        <x:v>16</x:v>
      </x:c>
      <x:c r="H2003" t="n">
        <x:v>24</x:v>
      </x:c>
      <x:c r="I2003" t="n">
        <x:v>0</x:v>
      </x:c>
      <x:c r="J2003" t="n">
        <x:v>0</x:v>
      </x:c>
      <x:c r="K2003" t="n">
        <x:v>0</x:v>
      </x:c>
      <x:c r="L2003" t="n">
        <x:v>9</x:v>
      </x:c>
    </x:row>
    <x:row r="2004">
      <x:c r="A2004" s="10" t="n">
        <x:v>44372</x:v>
      </x:c>
      <x:c r="B2004" t="n">
        <x:v>12.19</x:v>
      </x:c>
      <x:c r="C2004" t="n">
        <x:v>12.2</x:v>
      </x:c>
      <x:c r="D2004" t="n">
        <x:v>12.37</x:v>
      </x:c>
      <x:c r="E2004" t="n">
        <x:v>0</x:v>
      </x:c>
      <x:c r="F2004" t="n">
        <x:v>0</x:v>
      </x:c>
      <x:c r="G2004" t="n">
        <x:v>33</x:v>
      </x:c>
      <x:c r="H2004" t="n">
        <x:v>16</x:v>
      </x:c>
      <x:c r="I2004" t="n">
        <x:v>15</x:v>
      </x:c>
      <x:c r="J2004" t="n">
        <x:v>0</x:v>
      </x:c>
      <x:c r="K2004" t="n">
        <x:v>10</x:v>
      </x:c>
      <x:c r="L2004" t="n">
        <x:v>0</x:v>
      </x:c>
    </x:row>
    <x:row r="2005">
      <x:c r="A2005" s="10" t="n">
        <x:v>44373</x:v>
      </x:c>
      <x:c r="B2005" t="n">
        <x:v>12.19</x:v>
      </x:c>
      <x:c r="C2005" t="n">
        <x:v>12.19</x:v>
      </x:c>
      <x:c r="D2005" t="n">
        <x:v>12.2</x:v>
      </x:c>
      <x:c r="E2005" t="n">
        <x:v>0</x:v>
      </x:c>
      <x:c r="F2005" t="n">
        <x:v>0</x:v>
      </x:c>
      <x:c r="G2005" t="n">
        <x:v>5</x:v>
      </x:c>
      <x:c r="H2005" t="n">
        <x:v>33</x:v>
      </x:c>
      <x:c r="I2005" t="n">
        <x:v>1</x:v>
      </x:c>
      <x:c r="J2005" t="n">
        <x:v>15</x:v>
      </x:c>
      <x:c r="K2005" t="n">
        <x:v>0</x:v>
      </x:c>
      <x:c r="L2005" t="n">
        <x:v>10</x:v>
      </x:c>
    </x:row>
    <x:row r="2006">
      <x:c r="A2006" s="10" t="n">
        <x:v>44374</x:v>
      </x:c>
      <x:c r="B2006" t="inlineStr">
        <x:is>
          <x:t xml:space="preserve"/>
        </x:is>
      </x:c>
      <x:c r="C2006" t="n">
        <x:v>12.19</x:v>
      </x:c>
      <x:c r="D2006" t="n">
        <x:v>12.2</x:v>
      </x:c>
      <x:c r="E2006" t="n">
        <x:v>1</x:v>
      </x:c>
      <x:c r="F2006" t="n">
        <x:v>0</x:v>
      </x:c>
      <x:c r="G2006" t="n">
        <x:v>3</x:v>
      </x:c>
      <x:c r="H2006" t="n">
        <x:v>5</x:v>
      </x:c>
      <x:c r="I2006" t="n">
        <x:v>45</x:v>
      </x:c>
      <x:c r="J2006" t="n">
        <x:v>1</x:v>
      </x:c>
      <x:c r="K2006" t="n">
        <x:v>29</x:v>
      </x:c>
      <x:c r="L2006" t="n">
        <x:v>0</x:v>
      </x:c>
    </x:row>
    <x:row r="2007">
      <x:c r="A2007" s="10" t="n">
        <x:v>44375</x:v>
      </x:c>
      <x:c r="B2007" t="n">
        <x:v>12.19</x:v>
      </x:c>
      <x:c r="C2007" t="inlineStr">
        <x:is>
          <x:t xml:space="preserve"/>
        </x:is>
      </x:c>
      <x:c r="D2007" t="n">
        <x:v>12.19</x:v>
      </x:c>
      <x:c r="E2007" t="n">
        <x:v>10</x:v>
      </x:c>
      <x:c r="F2007" t="n">
        <x:v>1</x:v>
      </x:c>
      <x:c r="G2007" t="n">
        <x:v>12</x:v>
      </x:c>
      <x:c r="H2007" t="n">
        <x:v>3</x:v>
      </x:c>
      <x:c r="I2007" t="n">
        <x:v>15</x:v>
      </x:c>
      <x:c r="J2007" t="n">
        <x:v>45</x:v>
      </x:c>
      <x:c r="K2007" t="n">
        <x:v>9</x:v>
      </x:c>
      <x:c r="L2007" t="n">
        <x:v>29</x:v>
      </x:c>
    </x:row>
    <x:row r="2008">
      <x:c r="A2008" s="10" t="n">
        <x:v>44376</x:v>
      </x:c>
      <x:c r="B2008" t="n">
        <x:v>12.19</x:v>
      </x:c>
      <x:c r="C2008" t="n">
        <x:v>12.19</x:v>
      </x:c>
      <x:c r="D2008" t="n">
        <x:v>12.19</x:v>
      </x:c>
      <x:c r="E2008" t="n">
        <x:v>6</x:v>
      </x:c>
      <x:c r="F2008" t="n">
        <x:v>10</x:v>
      </x:c>
      <x:c r="G2008" t="n">
        <x:v>0</x:v>
      </x:c>
      <x:c r="H2008" t="n">
        <x:v>12</x:v>
      </x:c>
      <x:c r="I2008" t="n">
        <x:v>0</x:v>
      </x:c>
      <x:c r="J2008" t="n">
        <x:v>15</x:v>
      </x:c>
      <x:c r="K2008" t="n">
        <x:v>0</x:v>
      </x:c>
      <x:c r="L2008" t="n">
        <x:v>9</x:v>
      </x:c>
    </x:row>
    <x:row r="2009">
      <x:c r="A2009" s="10" t="n">
        <x:v>44377</x:v>
      </x:c>
      <x:c r="B2009" t="n">
        <x:v>12.18</x:v>
      </x:c>
      <x:c r="C2009" t="n">
        <x:v>12.19</x:v>
      </x:c>
      <x:c r="D2009" t="inlineStr">
        <x:is>
          <x:t xml:space="preserve"/>
        </x:is>
      </x:c>
      <x:c r="E2009" t="n">
        <x:v>0</x:v>
      </x:c>
      <x:c r="F2009" t="n">
        <x:v>6</x:v>
      </x:c>
      <x:c r="G2009" t="n">
        <x:v>0</x:v>
      </x:c>
      <x:c r="H2009" t="n">
        <x:v>0</x:v>
      </x:c>
      <x:c r="I2009" t="n">
        <x:v>0</x:v>
      </x:c>
      <x:c r="J2009" t="n">
        <x:v>0</x:v>
      </x:c>
      <x:c r="K2009" t="n">
        <x:v>0</x:v>
      </x:c>
      <x:c r="L2009" t="n">
        <x:v>0</x:v>
      </x:c>
    </x:row>
    <x:row r="2010">
      <x:c r="A2010" s="10" t="n">
        <x:v>44378</x:v>
      </x:c>
      <x:c r="B2010" t="n">
        <x:v>12.18</x:v>
      </x:c>
      <x:c r="C2010" t="n">
        <x:v>12.18</x:v>
      </x:c>
      <x:c r="D2010" t="n">
        <x:v>12.19</x:v>
      </x:c>
      <x:c r="E2010" t="n">
        <x:v>23</x:v>
      </x:c>
      <x:c r="F2010" t="n">
        <x:v>0</x:v>
      </x:c>
      <x:c r="G2010" t="n">
        <x:v>57</x:v>
      </x:c>
      <x:c r="H2010" t="n">
        <x:v>0</x:v>
      </x:c>
      <x:c r="I2010" t="n">
        <x:v>11</x:v>
      </x:c>
      <x:c r="J2010" t="n">
        <x:v>0</x:v>
      </x:c>
      <x:c r="K2010" t="n">
        <x:v>11</x:v>
      </x:c>
      <x:c r="L2010" t="n">
        <x:v>0</x:v>
      </x:c>
    </x:row>
    <x:row r="2011">
      <x:c r="A2011" s="10" t="n">
        <x:v>44379</x:v>
      </x:c>
      <x:c r="B2011" t="n">
        <x:v>12.85</x:v>
      </x:c>
      <x:c r="C2011" t="n">
        <x:v>12.18</x:v>
      </x:c>
      <x:c r="D2011" t="n">
        <x:v>12.19</x:v>
      </x:c>
      <x:c r="E2011" t="n">
        <x:v>39</x:v>
      </x:c>
      <x:c r="F2011" t="n">
        <x:v>23</x:v>
      </x:c>
      <x:c r="G2011" t="n">
        <x:v>23</x:v>
      </x:c>
      <x:c r="H2011" t="n">
        <x:v>57</x:v>
      </x:c>
      <x:c r="I2011" t="n">
        <x:v>11</x:v>
      </x:c>
      <x:c r="J2011" t="n">
        <x:v>11</x:v>
      </x:c>
      <x:c r="K2011" t="n">
        <x:v>22</x:v>
      </x:c>
      <x:c r="L2011" t="n">
        <x:v>11</x:v>
      </x:c>
    </x:row>
    <x:row r="2012">
      <x:c r="A2012" s="10" t="n">
        <x:v>44380</x:v>
      </x:c>
      <x:c r="B2012" t="n">
        <x:v>13.05</x:v>
      </x:c>
      <x:c r="C2012" t="n">
        <x:v>12.85</x:v>
      </x:c>
      <x:c r="D2012" t="n">
        <x:v>12.18</x:v>
      </x:c>
      <x:c r="E2012" t="n">
        <x:v>30</x:v>
      </x:c>
      <x:c r="F2012" t="n">
        <x:v>39</x:v>
      </x:c>
      <x:c r="G2012" t="n">
        <x:v>63</x:v>
      </x:c>
      <x:c r="H2012" t="n">
        <x:v>23</x:v>
      </x:c>
      <x:c r="I2012" t="n">
        <x:v>58</x:v>
      </x:c>
      <x:c r="J2012" t="n">
        <x:v>11</x:v>
      </x:c>
      <x:c r="K2012" t="n">
        <x:v>49</x:v>
      </x:c>
      <x:c r="L2012" t="n">
        <x:v>22</x:v>
      </x:c>
    </x:row>
    <x:row r="2013">
      <x:c r="A2013" s="10" t="n">
        <x:v>44381</x:v>
      </x:c>
      <x:c r="B2013" t="n">
        <x:v>12.61</x:v>
      </x:c>
      <x:c r="C2013" t="n">
        <x:v>13.05</x:v>
      </x:c>
      <x:c r="D2013" t="n">
        <x:v>12.18</x:v>
      </x:c>
      <x:c r="E2013" t="n">
        <x:v>1</x:v>
      </x:c>
      <x:c r="F2013" t="n">
        <x:v>30</x:v>
      </x:c>
      <x:c r="G2013" t="n">
        <x:v>11</x:v>
      </x:c>
      <x:c r="H2013" t="n">
        <x:v>63</x:v>
      </x:c>
      <x:c r="I2013" t="n">
        <x:v>3</x:v>
      </x:c>
      <x:c r="J2013" t="n">
        <x:v>58</x:v>
      </x:c>
      <x:c r="K2013" t="n">
        <x:v>1</x:v>
      </x:c>
      <x:c r="L2013" t="n">
        <x:v>49</x:v>
      </x:c>
    </x:row>
    <x:row r="2014">
      <x:c r="A2014" s="10" t="n">
        <x:v>44382</x:v>
      </x:c>
      <x:c r="B2014" t="n">
        <x:v>15.58</x:v>
      </x:c>
      <x:c r="C2014" t="n">
        <x:v>12.61</x:v>
      </x:c>
      <x:c r="D2014" t="n">
        <x:v>12.85</x:v>
      </x:c>
      <x:c r="E2014" t="n">
        <x:v>52</x:v>
      </x:c>
      <x:c r="F2014" t="n">
        <x:v>1</x:v>
      </x:c>
      <x:c r="G2014" t="n">
        <x:v>40</x:v>
      </x:c>
      <x:c r="H2014" t="n">
        <x:v>11</x:v>
      </x:c>
      <x:c r="I2014" t="n">
        <x:v>30</x:v>
      </x:c>
      <x:c r="J2014" t="n">
        <x:v>3</x:v>
      </x:c>
      <x:c r="K2014" t="n">
        <x:v>6</x:v>
      </x:c>
      <x:c r="L2014" t="n">
        <x:v>1</x:v>
      </x:c>
    </x:row>
    <x:row r="2015">
      <x:c r="A2015" s="10" t="n">
        <x:v>44383</x:v>
      </x:c>
      <x:c r="B2015" t="n">
        <x:v>14.5</x:v>
      </x:c>
      <x:c r="C2015" t="n">
        <x:v>15.58</x:v>
      </x:c>
      <x:c r="D2015" t="n">
        <x:v>13.05</x:v>
      </x:c>
      <x:c r="E2015" t="n">
        <x:v>23</x:v>
      </x:c>
      <x:c r="F2015" t="n">
        <x:v>52</x:v>
      </x:c>
      <x:c r="G2015" t="n">
        <x:v>2</x:v>
      </x:c>
      <x:c r="H2015" t="n">
        <x:v>40</x:v>
      </x:c>
      <x:c r="I2015" t="n">
        <x:v>3</x:v>
      </x:c>
      <x:c r="J2015" t="n">
        <x:v>30</x:v>
      </x:c>
      <x:c r="K2015" t="n">
        <x:v>38</x:v>
      </x:c>
      <x:c r="L2015" t="n">
        <x:v>6</x:v>
      </x:c>
    </x:row>
    <x:row r="2016">
      <x:c r="A2016" s="10" t="n">
        <x:v>44384</x:v>
      </x:c>
      <x:c r="B2016" t="n">
        <x:v>11.9</x:v>
      </x:c>
      <x:c r="C2016" t="n">
        <x:v>14.5</x:v>
      </x:c>
      <x:c r="D2016" t="n">
        <x:v>12.61</x:v>
      </x:c>
      <x:c r="E2016" t="n">
        <x:v>0</x:v>
      </x:c>
      <x:c r="F2016" t="n">
        <x:v>23</x:v>
      </x:c>
      <x:c r="G2016" t="n">
        <x:v>4</x:v>
      </x:c>
      <x:c r="H2016" t="n">
        <x:v>2</x:v>
      </x:c>
      <x:c r="I2016" t="n">
        <x:v>6</x:v>
      </x:c>
      <x:c r="J2016" t="n">
        <x:v>3</x:v>
      </x:c>
      <x:c r="K2016" t="n">
        <x:v>2</x:v>
      </x:c>
      <x:c r="L2016" t="n">
        <x:v>38</x:v>
      </x:c>
    </x:row>
    <x:row r="2017">
      <x:c r="A2017" s="10" t="n">
        <x:v>44385</x:v>
      </x:c>
      <x:c r="B2017" t="n">
        <x:v>12.26</x:v>
      </x:c>
      <x:c r="C2017" t="n">
        <x:v>11.9</x:v>
      </x:c>
      <x:c r="D2017" t="n">
        <x:v>15.58</x:v>
      </x:c>
      <x:c r="E2017" t="n">
        <x:v>1</x:v>
      </x:c>
      <x:c r="F2017" t="n">
        <x:v>0</x:v>
      </x:c>
      <x:c r="G2017" t="n">
        <x:v>0</x:v>
      </x:c>
      <x:c r="H2017" t="n">
        <x:v>4</x:v>
      </x:c>
      <x:c r="I2017" t="n">
        <x:v>1</x:v>
      </x:c>
      <x:c r="J2017" t="n">
        <x:v>6</x:v>
      </x:c>
      <x:c r="K2017" t="n">
        <x:v>0</x:v>
      </x:c>
      <x:c r="L2017" t="n">
        <x:v>2</x:v>
      </x:c>
    </x:row>
    <x:row r="2018">
      <x:c r="A2018" s="10" t="n">
        <x:v>44386</x:v>
      </x:c>
      <x:c r="B2018" t="n">
        <x:v>12.2</x:v>
      </x:c>
      <x:c r="C2018" t="n">
        <x:v>12.26</x:v>
      </x:c>
      <x:c r="D2018" t="n">
        <x:v>14.5</x:v>
      </x:c>
      <x:c r="E2018" t="n">
        <x:v>0</x:v>
      </x:c>
      <x:c r="F2018" t="n">
        <x:v>1</x:v>
      </x:c>
      <x:c r="G2018" t="n">
        <x:v>1</x:v>
      </x:c>
      <x:c r="H2018" t="n">
        <x:v>0</x:v>
      </x:c>
      <x:c r="I2018" t="n">
        <x:v>0</x:v>
      </x:c>
      <x:c r="J2018" t="n">
        <x:v>1</x:v>
      </x:c>
      <x:c r="K2018" t="n">
        <x:v>0</x:v>
      </x:c>
      <x:c r="L2018" t="n">
        <x:v>0</x:v>
      </x:c>
    </x:row>
    <x:row r="2019">
      <x:c r="A2019" s="10" t="n">
        <x:v>44387</x:v>
      </x:c>
      <x:c r="B2019" t="n">
        <x:v>11.9</x:v>
      </x:c>
      <x:c r="C2019" t="n">
        <x:v>12.2</x:v>
      </x:c>
      <x:c r="D2019" t="n">
        <x:v>11.9</x:v>
      </x:c>
      <x:c r="E2019" t="n">
        <x:v>1</x:v>
      </x:c>
      <x:c r="F2019" t="n">
        <x:v>0</x:v>
      </x:c>
      <x:c r="G2019" t="n">
        <x:v>3</x:v>
      </x:c>
      <x:c r="H2019" t="n">
        <x:v>1</x:v>
      </x:c>
      <x:c r="I2019" t="n">
        <x:v>2</x:v>
      </x:c>
      <x:c r="J2019" t="n">
        <x:v>0</x:v>
      </x:c>
      <x:c r="K2019" t="n">
        <x:v>1</x:v>
      </x:c>
      <x:c r="L2019" t="n">
        <x:v>0</x:v>
      </x:c>
    </x:row>
    <x:row r="2020">
      <x:c r="A2020" s="10" t="n">
        <x:v>44388</x:v>
      </x:c>
      <x:c r="B2020" t="n">
        <x:v>11.9</x:v>
      </x:c>
      <x:c r="C2020" t="n">
        <x:v>11.9</x:v>
      </x:c>
      <x:c r="D2020" t="n">
        <x:v>12.26</x:v>
      </x:c>
      <x:c r="E2020" t="n">
        <x:v>0</x:v>
      </x:c>
      <x:c r="F2020" t="n">
        <x:v>1</x:v>
      </x:c>
      <x:c r="G2020" t="n">
        <x:v>0</x:v>
      </x:c>
      <x:c r="H2020" t="n">
        <x:v>3</x:v>
      </x:c>
      <x:c r="I2020" t="n">
        <x:v>1</x:v>
      </x:c>
      <x:c r="J2020" t="n">
        <x:v>2</x:v>
      </x:c>
      <x:c r="K2020" t="n">
        <x:v>0</x:v>
      </x:c>
      <x:c r="L2020" t="n">
        <x:v>1</x:v>
      </x:c>
    </x:row>
    <x:row r="2021">
      <x:c r="A2021" s="10" t="n">
        <x:v>44389</x:v>
      </x:c>
      <x:c r="B2021" t="n">
        <x:v>11.98</x:v>
      </x:c>
      <x:c r="C2021" t="n">
        <x:v>11.9</x:v>
      </x:c>
      <x:c r="D2021" t="n">
        <x:v>12.2</x:v>
      </x:c>
      <x:c r="E2021" t="n">
        <x:v>0</x:v>
      </x:c>
      <x:c r="F2021" t="n">
        <x:v>0</x:v>
      </x:c>
      <x:c r="G2021" t="n">
        <x:v>0</x:v>
      </x:c>
      <x:c r="H2021" t="n">
        <x:v>0</x:v>
      </x:c>
      <x:c r="I2021" t="n">
        <x:v>2</x:v>
      </x:c>
      <x:c r="J2021" t="n">
        <x:v>1</x:v>
      </x:c>
      <x:c r="K2021" t="n">
        <x:v>0</x:v>
      </x:c>
      <x:c r="L2021" t="n">
        <x:v>0</x:v>
      </x:c>
    </x:row>
    <x:row r="2022">
      <x:c r="A2022" s="10" t="n">
        <x:v>44390</x:v>
      </x:c>
      <x:c r="B2022" t="n">
        <x:v>12.1</x:v>
      </x:c>
      <x:c r="C2022" t="n">
        <x:v>11.98</x:v>
      </x:c>
      <x:c r="D2022" t="n">
        <x:v>11.9</x:v>
      </x:c>
      <x:c r="E2022" t="n">
        <x:v>0</x:v>
      </x:c>
      <x:c r="F2022" t="n">
        <x:v>0</x:v>
      </x:c>
      <x:c r="G2022" t="n">
        <x:v>3</x:v>
      </x:c>
      <x:c r="H2022" t="n">
        <x:v>0</x:v>
      </x:c>
      <x:c r="I2022" t="n">
        <x:v>0</x:v>
      </x:c>
      <x:c r="J2022" t="n">
        <x:v>2</x:v>
      </x:c>
      <x:c r="K2022" t="n">
        <x:v>11</x:v>
      </x:c>
      <x:c r="L2022" t="n">
        <x:v>0</x:v>
      </x:c>
    </x:row>
    <x:row r="2023">
      <x:c r="A2023" s="10" t="n">
        <x:v>44391</x:v>
      </x:c>
      <x:c r="B2023" t="n">
        <x:v>11.94</x:v>
      </x:c>
      <x:c r="C2023" t="n">
        <x:v>12.1</x:v>
      </x:c>
      <x:c r="D2023" t="n">
        <x:v>11.9</x:v>
      </x:c>
      <x:c r="E2023" t="n">
        <x:v>0</x:v>
      </x:c>
      <x:c r="F2023" t="n">
        <x:v>0</x:v>
      </x:c>
      <x:c r="G2023" t="n">
        <x:v>0</x:v>
      </x:c>
      <x:c r="H2023" t="n">
        <x:v>3</x:v>
      </x:c>
      <x:c r="I2023" t="n">
        <x:v>8</x:v>
      </x:c>
      <x:c r="J2023" t="n">
        <x:v>0</x:v>
      </x:c>
      <x:c r="K2023" t="n">
        <x:v>2</x:v>
      </x:c>
      <x:c r="L2023" t="n">
        <x:v>11</x:v>
      </x:c>
    </x:row>
    <x:row r="2024">
      <x:c r="A2024" s="10" t="n">
        <x:v>44392</x:v>
      </x:c>
      <x:c r="B2024" t="n">
        <x:v>11.9</x:v>
      </x:c>
      <x:c r="C2024" t="n">
        <x:v>11.94</x:v>
      </x:c>
      <x:c r="D2024" t="n">
        <x:v>11.98</x:v>
      </x:c>
      <x:c r="E2024" t="n">
        <x:v>0</x:v>
      </x:c>
      <x:c r="F2024" t="n">
        <x:v>0</x:v>
      </x:c>
      <x:c r="G2024" t="n">
        <x:v>0</x:v>
      </x:c>
      <x:c r="H2024" t="n">
        <x:v>0</x:v>
      </x:c>
      <x:c r="I2024" t="n">
        <x:v>0</x:v>
      </x:c>
      <x:c r="J2024" t="n">
        <x:v>8</x:v>
      </x:c>
      <x:c r="K2024" t="n">
        <x:v>19</x:v>
      </x:c>
      <x:c r="L2024" t="n">
        <x:v>2</x:v>
      </x:c>
    </x:row>
    <x:row r="2025">
      <x:c r="A2025" s="10" t="n">
        <x:v>44393</x:v>
      </x:c>
      <x:c r="B2025" t="n">
        <x:v>11.95</x:v>
      </x:c>
      <x:c r="C2025" t="n">
        <x:v>11.9</x:v>
      </x:c>
      <x:c r="D2025" t="n">
        <x:v>12.1</x:v>
      </x:c>
      <x:c r="E2025" t="n">
        <x:v>2</x:v>
      </x:c>
      <x:c r="F2025" t="n">
        <x:v>0</x:v>
      </x:c>
      <x:c r="G2025" t="n">
        <x:v>22</x:v>
      </x:c>
      <x:c r="H2025" t="n">
        <x:v>0</x:v>
      </x:c>
      <x:c r="I2025" t="n">
        <x:v>4</x:v>
      </x:c>
      <x:c r="J2025" t="n">
        <x:v>0</x:v>
      </x:c>
      <x:c r="K2025" t="n">
        <x:v>1</x:v>
      </x:c>
      <x:c r="L2025" t="n">
        <x:v>19</x:v>
      </x:c>
    </x:row>
    <x:row r="2026">
      <x:c r="A2026" s="10" t="n">
        <x:v>44394</x:v>
      </x:c>
      <x:c r="B2026" t="n">
        <x:v>11.94</x:v>
      </x:c>
      <x:c r="C2026" t="n">
        <x:v>11.95</x:v>
      </x:c>
      <x:c r="D2026" t="n">
        <x:v>11.94</x:v>
      </x:c>
      <x:c r="E2026" t="n">
        <x:v>3</x:v>
      </x:c>
      <x:c r="F2026" t="n">
        <x:v>2</x:v>
      </x:c>
      <x:c r="G2026" t="n">
        <x:v>0</x:v>
      </x:c>
      <x:c r="H2026" t="n">
        <x:v>22</x:v>
      </x:c>
      <x:c r="I2026" t="n">
        <x:v>1</x:v>
      </x:c>
      <x:c r="J2026" t="n">
        <x:v>4</x:v>
      </x:c>
      <x:c r="K2026" t="n">
        <x:v>0</x:v>
      </x:c>
      <x:c r="L2026" t="n">
        <x:v>1</x:v>
      </x:c>
    </x:row>
    <x:row r="2027">
      <x:c r="A2027" s="10" t="n">
        <x:v>44395</x:v>
      </x:c>
      <x:c r="B2027" t="n">
        <x:v>11.9</x:v>
      </x:c>
      <x:c r="C2027" t="n">
        <x:v>11.94</x:v>
      </x:c>
      <x:c r="D2027" t="n">
        <x:v>11.9</x:v>
      </x:c>
      <x:c r="E2027" t="n">
        <x:v>16</x:v>
      </x:c>
      <x:c r="F2027" t="n">
        <x:v>3</x:v>
      </x:c>
      <x:c r="G2027" t="n">
        <x:v>9</x:v>
      </x:c>
      <x:c r="H2027" t="n">
        <x:v>0</x:v>
      </x:c>
      <x:c r="I2027" t="n">
        <x:v>7</x:v>
      </x:c>
      <x:c r="J2027" t="n">
        <x:v>1</x:v>
      </x:c>
      <x:c r="K2027" t="n">
        <x:v>19</x:v>
      </x:c>
      <x:c r="L2027" t="n">
        <x:v>0</x:v>
      </x:c>
    </x:row>
    <x:row r="2028">
      <x:c r="A2028" s="10" t="n">
        <x:v>44396</x:v>
      </x:c>
      <x:c r="B2028" t="n">
        <x:v>11.9</x:v>
      </x:c>
      <x:c r="C2028" t="n">
        <x:v>11.9</x:v>
      </x:c>
      <x:c r="D2028" t="n">
        <x:v>11.95</x:v>
      </x:c>
      <x:c r="E2028" t="n">
        <x:v>9</x:v>
      </x:c>
      <x:c r="F2028" t="n">
        <x:v>16</x:v>
      </x:c>
      <x:c r="G2028" t="n">
        <x:v>13</x:v>
      </x:c>
      <x:c r="H2028" t="n">
        <x:v>9</x:v>
      </x:c>
      <x:c r="I2028" t="n">
        <x:v>12</x:v>
      </x:c>
      <x:c r="J2028" t="n">
        <x:v>7</x:v>
      </x:c>
      <x:c r="K2028" t="n">
        <x:v>10</x:v>
      </x:c>
      <x:c r="L2028" t="n">
        <x:v>19</x:v>
      </x:c>
    </x:row>
    <x:row r="2029">
      <x:c r="A2029" s="10" t="n">
        <x:v>44397</x:v>
      </x:c>
      <x:c r="B2029" t="n">
        <x:v>12.33</x:v>
      </x:c>
      <x:c r="C2029" t="n">
        <x:v>11.9</x:v>
      </x:c>
      <x:c r="D2029" t="n">
        <x:v>11.94</x:v>
      </x:c>
      <x:c r="E2029" t="n">
        <x:v>42</x:v>
      </x:c>
      <x:c r="F2029" t="n">
        <x:v>9</x:v>
      </x:c>
      <x:c r="G2029" t="n">
        <x:v>41</x:v>
      </x:c>
      <x:c r="H2029" t="n">
        <x:v>13</x:v>
      </x:c>
      <x:c r="I2029" t="n">
        <x:v>49</x:v>
      </x:c>
      <x:c r="J2029" t="n">
        <x:v>12</x:v>
      </x:c>
      <x:c r="K2029" t="n">
        <x:v>28</x:v>
      </x:c>
      <x:c r="L2029" t="n">
        <x:v>10</x:v>
      </x:c>
    </x:row>
    <x:row r="2030">
      <x:c r="A2030" s="10" t="n">
        <x:v>44398</x:v>
      </x:c>
      <x:c r="B2030" t="n">
        <x:v>13.13</x:v>
      </x:c>
      <x:c r="C2030" t="n">
        <x:v>12.33</x:v>
      </x:c>
      <x:c r="D2030" t="n">
        <x:v>11.9</x:v>
      </x:c>
      <x:c r="E2030" t="n">
        <x:v>27</x:v>
      </x:c>
      <x:c r="F2030" t="n">
        <x:v>42</x:v>
      </x:c>
      <x:c r="G2030" t="n">
        <x:v>44</x:v>
      </x:c>
      <x:c r="H2030" t="n">
        <x:v>41</x:v>
      </x:c>
      <x:c r="I2030" t="n">
        <x:v>46</x:v>
      </x:c>
      <x:c r="J2030" t="n">
        <x:v>49</x:v>
      </x:c>
      <x:c r="K2030" t="n">
        <x:v>40</x:v>
      </x:c>
      <x:c r="L2030" t="n">
        <x:v>28</x:v>
      </x:c>
    </x:row>
    <x:row r="2031">
      <x:c r="A2031" s="10" t="n">
        <x:v>44399</x:v>
      </x:c>
      <x:c r="B2031" t="n">
        <x:v>14.05</x:v>
      </x:c>
      <x:c r="C2031" t="n">
        <x:v>13.13</x:v>
      </x:c>
      <x:c r="D2031" t="n">
        <x:v>11.9</x:v>
      </x:c>
      <x:c r="E2031" t="n">
        <x:v>43</x:v>
      </x:c>
      <x:c r="F2031" t="n">
        <x:v>27</x:v>
      </x:c>
      <x:c r="G2031" t="n">
        <x:v>67</x:v>
      </x:c>
      <x:c r="H2031" t="n">
        <x:v>44</x:v>
      </x:c>
      <x:c r="I2031" t="n">
        <x:v>75</x:v>
      </x:c>
      <x:c r="J2031" t="n">
        <x:v>46</x:v>
      </x:c>
      <x:c r="K2031" t="n">
        <x:v>92</x:v>
      </x:c>
      <x:c r="L2031" t="n">
        <x:v>40</x:v>
      </x:c>
    </x:row>
    <x:row r="2032">
      <x:c r="A2032" s="10" t="n">
        <x:v>44400</x:v>
      </x:c>
      <x:c r="B2032" t="inlineStr">
        <x:is>
          <x:t xml:space="preserve"/>
        </x:is>
      </x:c>
      <x:c r="C2032" t="n">
        <x:v>14.05</x:v>
      </x:c>
      <x:c r="D2032" t="n">
        <x:v>12.33</x:v>
      </x:c>
      <x:c r="E2032" t="n">
        <x:v>85</x:v>
      </x:c>
      <x:c r="F2032" t="n">
        <x:v>43</x:v>
      </x:c>
      <x:c r="G2032" t="n">
        <x:v>142</x:v>
      </x:c>
      <x:c r="H2032" t="n">
        <x:v>67</x:v>
      </x:c>
      <x:c r="I2032" t="n">
        <x:v>187</x:v>
      </x:c>
      <x:c r="J2032" t="n">
        <x:v>75</x:v>
      </x:c>
      <x:c r="K2032" t="n">
        <x:v>145</x:v>
      </x:c>
      <x:c r="L2032" t="n">
        <x:v>92</x:v>
      </x:c>
    </x:row>
    <x:row r="2033">
      <x:c r="A2033" s="10" t="n">
        <x:v>44401</x:v>
      </x:c>
      <x:c r="B2033" t="n">
        <x:v>16.52</x:v>
      </x:c>
      <x:c r="C2033" t="inlineStr">
        <x:is>
          <x:t xml:space="preserve"/>
        </x:is>
      </x:c>
      <x:c r="D2033" t="n">
        <x:v>13.13</x:v>
      </x:c>
      <x:c r="E2033" t="n">
        <x:v>81</x:v>
      </x:c>
      <x:c r="F2033" t="n">
        <x:v>85</x:v>
      </x:c>
      <x:c r="G2033" t="n">
        <x:v>65</x:v>
      </x:c>
      <x:c r="H2033" t="n">
        <x:v>142</x:v>
      </x:c>
      <x:c r="I2033" t="n">
        <x:v>68</x:v>
      </x:c>
      <x:c r="J2033" t="n">
        <x:v>187</x:v>
      </x:c>
      <x:c r="K2033" t="n">
        <x:v>103</x:v>
      </x:c>
      <x:c r="L2033" t="n">
        <x:v>145</x:v>
      </x:c>
    </x:row>
    <x:row r="2034">
      <x:c r="A2034" s="10" t="n">
        <x:v>44402</x:v>
      </x:c>
      <x:c r="B2034" t="n">
        <x:v>15.7</x:v>
      </x:c>
      <x:c r="C2034" t="n">
        <x:v>16.52</x:v>
      </x:c>
      <x:c r="D2034" t="n">
        <x:v>14.05</x:v>
      </x:c>
      <x:c r="E2034" t="n">
        <x:v>55</x:v>
      </x:c>
      <x:c r="F2034" t="n">
        <x:v>81</x:v>
      </x:c>
      <x:c r="G2034" t="n">
        <x:v>26</x:v>
      </x:c>
      <x:c r="H2034" t="n">
        <x:v>65</x:v>
      </x:c>
      <x:c r="I2034" t="n">
        <x:v>29</x:v>
      </x:c>
      <x:c r="J2034" t="n">
        <x:v>68</x:v>
      </x:c>
      <x:c r="K2034" t="n">
        <x:v>23</x:v>
      </x:c>
      <x:c r="L2034" t="n">
        <x:v>103</x:v>
      </x:c>
    </x:row>
    <x:row r="2035">
      <x:c r="A2035" s="10" t="n">
        <x:v>44403</x:v>
      </x:c>
      <x:c r="B2035" t="n">
        <x:v>13.88</x:v>
      </x:c>
      <x:c r="C2035" t="n">
        <x:v>15.7</x:v>
      </x:c>
      <x:c r="D2035" t="inlineStr">
        <x:is>
          <x:t xml:space="preserve"/>
        </x:is>
      </x:c>
      <x:c r="E2035" t="n">
        <x:v>25</x:v>
      </x:c>
      <x:c r="F2035" t="n">
        <x:v>55</x:v>
      </x:c>
      <x:c r="G2035" t="n">
        <x:v>17</x:v>
      </x:c>
      <x:c r="H2035" t="n">
        <x:v>26</x:v>
      </x:c>
      <x:c r="I2035" t="n">
        <x:v>14</x:v>
      </x:c>
      <x:c r="J2035" t="n">
        <x:v>29</x:v>
      </x:c>
      <x:c r="K2035" t="n">
        <x:v>8</x:v>
      </x:c>
      <x:c r="L2035" t="n">
        <x:v>23</x:v>
      </x:c>
    </x:row>
    <x:row r="2036">
      <x:c r="A2036" s="10" t="n">
        <x:v>44404</x:v>
      </x:c>
      <x:c r="B2036" t="n">
        <x:v>15.69</x:v>
      </x:c>
      <x:c r="C2036" t="n">
        <x:v>13.88</x:v>
      </x:c>
      <x:c r="D2036" t="n">
        <x:v>16.52</x:v>
      </x:c>
      <x:c r="E2036" t="n">
        <x:v>68</x:v>
      </x:c>
      <x:c r="F2036" t="n">
        <x:v>25</x:v>
      </x:c>
      <x:c r="G2036" t="n">
        <x:v>63</x:v>
      </x:c>
      <x:c r="H2036" t="n">
        <x:v>17</x:v>
      </x:c>
      <x:c r="I2036" t="n">
        <x:v>48</x:v>
      </x:c>
      <x:c r="J2036" t="n">
        <x:v>14</x:v>
      </x:c>
      <x:c r="K2036" t="n">
        <x:v>59</x:v>
      </x:c>
      <x:c r="L2036" t="n">
        <x:v>8</x:v>
      </x:c>
    </x:row>
    <x:row r="2037">
      <x:c r="A2037" s="10" t="n">
        <x:v>44405</x:v>
      </x:c>
      <x:c r="B2037" t="n">
        <x:v>15.58</x:v>
      </x:c>
      <x:c r="C2037" t="n">
        <x:v>15.69</x:v>
      </x:c>
      <x:c r="D2037" t="n">
        <x:v>15.7</x:v>
      </x:c>
      <x:c r="E2037" t="n">
        <x:v>33</x:v>
      </x:c>
      <x:c r="F2037" t="n">
        <x:v>68</x:v>
      </x:c>
      <x:c r="G2037" t="n">
        <x:v>34</x:v>
      </x:c>
      <x:c r="H2037" t="n">
        <x:v>63</x:v>
      </x:c>
      <x:c r="I2037" t="n">
        <x:v>43</x:v>
      </x:c>
      <x:c r="J2037" t="n">
        <x:v>48</x:v>
      </x:c>
      <x:c r="K2037" t="n">
        <x:v>27</x:v>
      </x:c>
      <x:c r="L2037" t="n">
        <x:v>59</x:v>
      </x:c>
    </x:row>
    <x:row r="2038">
      <x:c r="A2038" s="10" t="n">
        <x:v>44406</x:v>
      </x:c>
      <x:c r="B2038" t="n">
        <x:v>14.27</x:v>
      </x:c>
      <x:c r="C2038" t="n">
        <x:v>15.58</x:v>
      </x:c>
      <x:c r="D2038" t="n">
        <x:v>13.88</x:v>
      </x:c>
      <x:c r="E2038" t="n">
        <x:v>41</x:v>
      </x:c>
      <x:c r="F2038" t="n">
        <x:v>33</x:v>
      </x:c>
      <x:c r="G2038" t="n">
        <x:v>2</x:v>
      </x:c>
      <x:c r="H2038" t="n">
        <x:v>34</x:v>
      </x:c>
      <x:c r="I2038" t="n">
        <x:v>3</x:v>
      </x:c>
      <x:c r="J2038" t="n">
        <x:v>43</x:v>
      </x:c>
      <x:c r="K2038" t="n">
        <x:v>19</x:v>
      </x:c>
      <x:c r="L2038" t="n">
        <x:v>27</x:v>
      </x:c>
    </x:row>
    <x:row r="2039">
      <x:c r="A2039" s="10" t="n">
        <x:v>44407</x:v>
      </x:c>
      <x:c r="B2039" t="n">
        <x:v>15.41</x:v>
      </x:c>
      <x:c r="C2039" t="n">
        <x:v>14.27</x:v>
      </x:c>
      <x:c r="D2039" t="n">
        <x:v>15.69</x:v>
      </x:c>
      <x:c r="E2039" t="n">
        <x:v>11</x:v>
      </x:c>
      <x:c r="F2039" t="n">
        <x:v>41</x:v>
      </x:c>
      <x:c r="G2039" t="n">
        <x:v>8</x:v>
      </x:c>
      <x:c r="H2039" t="n">
        <x:v>2</x:v>
      </x:c>
      <x:c r="I2039" t="n">
        <x:v>10</x:v>
      </x:c>
      <x:c r="J2039" t="n">
        <x:v>3</x:v>
      </x:c>
      <x:c r="K2039" t="n">
        <x:v>7</x:v>
      </x:c>
      <x:c r="L2039" t="n">
        <x:v>19</x:v>
      </x:c>
    </x:row>
    <x:row r="2040">
      <x:c r="A2040" s="10" t="n">
        <x:v>44408</x:v>
      </x:c>
      <x:c r="B2040" t="n">
        <x:v>12.97</x:v>
      </x:c>
      <x:c r="C2040" t="n">
        <x:v>15.41</x:v>
      </x:c>
      <x:c r="D2040" t="n">
        <x:v>15.58</x:v>
      </x:c>
      <x:c r="E2040" t="inlineStr">
        <x:is>
          <x:t xml:space="preserve"/>
        </x:is>
      </x:c>
      <x:c r="F2040" t="n">
        <x:v>11</x:v>
      </x:c>
      <x:c r="G2040" t="n">
        <x:v>5</x:v>
      </x:c>
      <x:c r="H2040" t="n">
        <x:v>8</x:v>
      </x:c>
      <x:c r="I2040" t="n">
        <x:v>9</x:v>
      </x:c>
      <x:c r="J2040" t="n">
        <x:v>10</x:v>
      </x:c>
      <x:c r="K2040" t="inlineStr">
        <x:is>
          <x:t xml:space="preserve"/>
        </x:is>
      </x:c>
      <x:c r="L2040" t="n">
        <x:v>7</x:v>
      </x:c>
    </x:row>
    <x:row r="2041">
      <x:c r="A2041" s="10" t="n">
        <x:v>44409</x:v>
      </x:c>
      <x:c r="B2041" t="n">
        <x:v>15.82</x:v>
      </x:c>
      <x:c r="C2041" t="n">
        <x:v>12.97</x:v>
      </x:c>
      <x:c r="D2041" t="n">
        <x:v>14.27</x:v>
      </x:c>
      <x:c r="E2041" t="n">
        <x:v>129</x:v>
      </x:c>
      <x:c r="F2041" t="inlineStr">
        <x:is>
          <x:t xml:space="preserve"/>
        </x:is>
      </x:c>
      <x:c r="G2041" t="n">
        <x:v>2</x:v>
      </x:c>
      <x:c r="H2041" t="n">
        <x:v>5</x:v>
      </x:c>
      <x:c r="I2041" t="n">
        <x:v>3</x:v>
      </x:c>
      <x:c r="J2041" t="n">
        <x:v>9</x:v>
      </x:c>
      <x:c r="K2041" t="n">
        <x:v>4</x:v>
      </x:c>
      <x:c r="L2041" t="inlineStr">
        <x:is>
          <x:t xml:space="preserve"/>
        </x:is>
      </x:c>
    </x:row>
    <x:row r="2042">
      <x:c r="A2042" s="10" t="n">
        <x:v>44410</x:v>
      </x:c>
      <x:c r="B2042" t="n">
        <x:v>15.43</x:v>
      </x:c>
      <x:c r="C2042" t="n">
        <x:v>15.82</x:v>
      </x:c>
      <x:c r="D2042" t="n">
        <x:v>15.41</x:v>
      </x:c>
      <x:c r="E2042" t="n">
        <x:v>10</x:v>
      </x:c>
      <x:c r="F2042" t="n">
        <x:v>129</x:v>
      </x:c>
      <x:c r="G2042" t="n">
        <x:v>24</x:v>
      </x:c>
      <x:c r="H2042" t="n">
        <x:v>2</x:v>
      </x:c>
      <x:c r="I2042" t="n">
        <x:v>20</x:v>
      </x:c>
      <x:c r="J2042" t="n">
        <x:v>3</x:v>
      </x:c>
      <x:c r="K2042" t="n">
        <x:v>23</x:v>
      </x:c>
      <x:c r="L2042" t="n">
        <x:v>4</x:v>
      </x:c>
    </x:row>
    <x:row r="2043">
      <x:c r="A2043" s="10" t="n">
        <x:v>44411</x:v>
      </x:c>
      <x:c r="B2043" t="inlineStr">
        <x:is>
          <x:t xml:space="preserve"/>
        </x:is>
      </x:c>
      <x:c r="C2043" t="n">
        <x:v>15.43</x:v>
      </x:c>
      <x:c r="D2043" t="n">
        <x:v>12.97</x:v>
      </x:c>
      <x:c r="E2043" t="n">
        <x:v>10</x:v>
      </x:c>
      <x:c r="F2043" t="n">
        <x:v>10</x:v>
      </x:c>
      <x:c r="G2043" t="n">
        <x:v>2</x:v>
      </x:c>
      <x:c r="H2043" t="n">
        <x:v>24</x:v>
      </x:c>
      <x:c r="I2043" t="n">
        <x:v>1</x:v>
      </x:c>
      <x:c r="J2043" t="n">
        <x:v>20</x:v>
      </x:c>
      <x:c r="K2043" t="n">
        <x:v>5</x:v>
      </x:c>
      <x:c r="L2043" t="n">
        <x:v>23</x:v>
      </x:c>
    </x:row>
    <x:row r="2044">
      <x:c r="A2044" s="10" t="n">
        <x:v>44412</x:v>
      </x:c>
      <x:c r="B2044" t="n">
        <x:v>12.94</x:v>
      </x:c>
      <x:c r="C2044" t="inlineStr">
        <x:is>
          <x:t xml:space="preserve"/>
        </x:is>
      </x:c>
      <x:c r="D2044" t="n">
        <x:v>15.82</x:v>
      </x:c>
      <x:c r="E2044" t="inlineStr">
        <x:is>
          <x:t xml:space="preserve"/>
        </x:is>
      </x:c>
      <x:c r="F2044" t="n">
        <x:v>10</x:v>
      </x:c>
      <x:c r="G2044" t="n">
        <x:v>6</x:v>
      </x:c>
      <x:c r="H2044" t="n">
        <x:v>2</x:v>
      </x:c>
      <x:c r="I2044" t="n">
        <x:v>0</x:v>
      </x:c>
      <x:c r="J2044" t="n">
        <x:v>1</x:v>
      </x:c>
      <x:c r="K2044" t="inlineStr">
        <x:is>
          <x:t xml:space="preserve"/>
        </x:is>
      </x:c>
      <x:c r="L2044" t="n">
        <x:v>5</x:v>
      </x:c>
    </x:row>
    <x:row r="2045">
      <x:c r="A2045" s="10" t="n">
        <x:v>44413</x:v>
      </x:c>
      <x:c r="B2045" t="n">
        <x:v>12.73</x:v>
      </x:c>
      <x:c r="C2045" t="n">
        <x:v>12.94</x:v>
      </x:c>
      <x:c r="D2045" t="n">
        <x:v>15.43</x:v>
      </x:c>
      <x:c r="E2045" t="n">
        <x:v>8</x:v>
      </x:c>
      <x:c r="F2045" t="inlineStr">
        <x:is>
          <x:t xml:space="preserve"/>
        </x:is>
      </x:c>
      <x:c r="G2045" t="n">
        <x:v>10</x:v>
      </x:c>
      <x:c r="H2045" t="n">
        <x:v>6</x:v>
      </x:c>
      <x:c r="I2045" t="n">
        <x:v>24</x:v>
      </x:c>
      <x:c r="J2045" t="n">
        <x:v>0</x:v>
      </x:c>
      <x:c r="K2045" t="n">
        <x:v>13</x:v>
      </x:c>
      <x:c r="L2045" t="inlineStr">
        <x:is>
          <x:t xml:space="preserve"/>
        </x:is>
      </x:c>
    </x:row>
    <x:row r="2046">
      <x:c r="A2046" s="10" t="n">
        <x:v>44414</x:v>
      </x:c>
      <x:c r="B2046" t="n">
        <x:v>12.56</x:v>
      </x:c>
      <x:c r="C2046" t="n">
        <x:v>12.73</x:v>
      </x:c>
      <x:c r="D2046" t="inlineStr">
        <x:is>
          <x:t xml:space="preserve"/>
        </x:is>
      </x:c>
      <x:c r="E2046" t="n">
        <x:v>1</x:v>
      </x:c>
      <x:c r="F2046" t="n">
        <x:v>8</x:v>
      </x:c>
      <x:c r="G2046" t="n">
        <x:v>2</x:v>
      </x:c>
      <x:c r="H2046" t="n">
        <x:v>10</x:v>
      </x:c>
      <x:c r="I2046" t="n">
        <x:v>5</x:v>
      </x:c>
      <x:c r="J2046" t="n">
        <x:v>24</x:v>
      </x:c>
      <x:c r="K2046" t="n">
        <x:v>0</x:v>
      </x:c>
      <x:c r="L2046" t="n">
        <x:v>13</x:v>
      </x:c>
    </x:row>
    <x:row r="2047">
      <x:c r="A2047" s="10" t="n">
        <x:v>44415</x:v>
      </x:c>
      <x:c r="B2047" t="n">
        <x:v>12.3</x:v>
      </x:c>
      <x:c r="C2047" t="n">
        <x:v>12.56</x:v>
      </x:c>
      <x:c r="D2047" t="n">
        <x:v>12.94</x:v>
      </x:c>
      <x:c r="E2047" t="n">
        <x:v>14</x:v>
      </x:c>
      <x:c r="F2047" t="n">
        <x:v>1</x:v>
      </x:c>
      <x:c r="G2047" t="n">
        <x:v>0</x:v>
      </x:c>
      <x:c r="H2047" t="n">
        <x:v>2</x:v>
      </x:c>
      <x:c r="I2047" t="n">
        <x:v>0</x:v>
      </x:c>
      <x:c r="J2047" t="n">
        <x:v>5</x:v>
      </x:c>
      <x:c r="K2047" t="n">
        <x:v>0</x:v>
      </x:c>
      <x:c r="L2047" t="n">
        <x:v>0</x:v>
      </x:c>
    </x:row>
    <x:row r="2048">
      <x:c r="A2048" s="10" t="n">
        <x:v>44416</x:v>
      </x:c>
      <x:c r="B2048" t="n">
        <x:v>12.4</x:v>
      </x:c>
      <x:c r="C2048" t="n">
        <x:v>12.3</x:v>
      </x:c>
      <x:c r="D2048" t="n">
        <x:v>12.73</x:v>
      </x:c>
      <x:c r="E2048" t="n">
        <x:v>1</x:v>
      </x:c>
      <x:c r="F2048" t="n">
        <x:v>14</x:v>
      </x:c>
      <x:c r="G2048" t="n">
        <x:v>0</x:v>
      </x:c>
      <x:c r="H2048" t="n">
        <x:v>0</x:v>
      </x:c>
      <x:c r="I2048" t="n">
        <x:v>0</x:v>
      </x:c>
      <x:c r="J2048" t="n">
        <x:v>0</x:v>
      </x:c>
      <x:c r="K2048" t="n">
        <x:v>0</x:v>
      </x:c>
      <x:c r="L2048" t="n">
        <x:v>0</x:v>
      </x:c>
    </x:row>
    <x:row r="2049">
      <x:c r="A2049" s="10" t="n">
        <x:v>44417</x:v>
      </x:c>
      <x:c r="B2049" t="n">
        <x:v>12.3</x:v>
      </x:c>
      <x:c r="C2049" t="n">
        <x:v>12.4</x:v>
      </x:c>
      <x:c r="D2049" t="n">
        <x:v>12.56</x:v>
      </x:c>
      <x:c r="E2049" t="n">
        <x:v>1</x:v>
      </x:c>
      <x:c r="F2049" t="n">
        <x:v>1</x:v>
      </x:c>
      <x:c r="G2049" t="n">
        <x:v>0</x:v>
      </x:c>
      <x:c r="H2049" t="n">
        <x:v>0</x:v>
      </x:c>
      <x:c r="I2049" t="n">
        <x:v>0</x:v>
      </x:c>
      <x:c r="J2049" t="n">
        <x:v>0</x:v>
      </x:c>
      <x:c r="K2049" t="n">
        <x:v>0</x:v>
      </x:c>
      <x:c r="L2049" t="n">
        <x:v>0</x:v>
      </x:c>
    </x:row>
    <x:row r="2050">
      <x:c r="A2050" s="10" t="n">
        <x:v>44418</x:v>
      </x:c>
      <x:c r="B2050" t="n">
        <x:v>12.27</x:v>
      </x:c>
      <x:c r="C2050" t="n">
        <x:v>12.3</x:v>
      </x:c>
      <x:c r="D2050" t="n">
        <x:v>12.3</x:v>
      </x:c>
      <x:c r="E2050" t="n">
        <x:v>20</x:v>
      </x:c>
      <x:c r="F2050" t="n">
        <x:v>1</x:v>
      </x:c>
      <x:c r="G2050" t="n">
        <x:v>2</x:v>
      </x:c>
      <x:c r="H2050" t="n">
        <x:v>0</x:v>
      </x:c>
      <x:c r="I2050" t="n">
        <x:v>3</x:v>
      </x:c>
      <x:c r="J2050" t="n">
        <x:v>0</x:v>
      </x:c>
      <x:c r="K2050" t="n">
        <x:v>5</x:v>
      </x:c>
      <x:c r="L2050" t="n">
        <x:v>0</x:v>
      </x:c>
    </x:row>
    <x:row r="2051">
      <x:c r="A2051" s="10" t="n">
        <x:v>44419</x:v>
      </x:c>
      <x:c r="B2051" t="n">
        <x:v>12.24</x:v>
      </x:c>
      <x:c r="C2051" t="n">
        <x:v>12.27</x:v>
      </x:c>
      <x:c r="D2051" t="n">
        <x:v>12.4</x:v>
      </x:c>
      <x:c r="E2051" t="n">
        <x:v>0</x:v>
      </x:c>
      <x:c r="F2051" t="n">
        <x:v>20</x:v>
      </x:c>
      <x:c r="G2051" t="n">
        <x:v>1</x:v>
      </x:c>
      <x:c r="H2051" t="n">
        <x:v>2</x:v>
      </x:c>
      <x:c r="I2051" t="n">
        <x:v>1</x:v>
      </x:c>
      <x:c r="J2051" t="n">
        <x:v>3</x:v>
      </x:c>
      <x:c r="K2051" t="n">
        <x:v>0</x:v>
      </x:c>
      <x:c r="L2051" t="n">
        <x:v>5</x:v>
      </x:c>
    </x:row>
    <x:row r="2052">
      <x:c r="A2052" s="10" t="n">
        <x:v>44420</x:v>
      </x:c>
      <x:c r="B2052" t="n">
        <x:v>12.16</x:v>
      </x:c>
      <x:c r="C2052" t="n">
        <x:v>12.24</x:v>
      </x:c>
      <x:c r="D2052" t="n">
        <x:v>12.3</x:v>
      </x:c>
      <x:c r="E2052" t="n">
        <x:v>0</x:v>
      </x:c>
      <x:c r="F2052" t="n">
        <x:v>0</x:v>
      </x:c>
      <x:c r="G2052" t="n">
        <x:v>0</x:v>
      </x:c>
      <x:c r="H2052" t="n">
        <x:v>1</x:v>
      </x:c>
      <x:c r="I2052" t="n">
        <x:v>0</x:v>
      </x:c>
      <x:c r="J2052" t="n">
        <x:v>1</x:v>
      </x:c>
      <x:c r="K2052" t="n">
        <x:v>0</x:v>
      </x:c>
      <x:c r="L2052" t="n">
        <x:v>0</x:v>
      </x:c>
    </x:row>
    <x:row r="2053">
      <x:c r="A2053" s="10" t="n">
        <x:v>44421</x:v>
      </x:c>
      <x:c r="B2053" t="n">
        <x:v>12.16</x:v>
      </x:c>
      <x:c r="C2053" t="n">
        <x:v>12.16</x:v>
      </x:c>
      <x:c r="D2053" t="n">
        <x:v>12.27</x:v>
      </x:c>
      <x:c r="E2053" t="n">
        <x:v>5</x:v>
      </x:c>
      <x:c r="F2053" t="n">
        <x:v>0</x:v>
      </x:c>
      <x:c r="G2053" t="n">
        <x:v>0</x:v>
      </x:c>
      <x:c r="H2053" t="n">
        <x:v>0</x:v>
      </x:c>
      <x:c r="I2053" t="n">
        <x:v>0</x:v>
      </x:c>
      <x:c r="J2053" t="n">
        <x:v>0</x:v>
      </x:c>
      <x:c r="K2053" t="n">
        <x:v>1</x:v>
      </x:c>
      <x:c r="L2053" t="n">
        <x:v>0</x:v>
      </x:c>
    </x:row>
    <x:row r="2054">
      <x:c r="A2054" s="10" t="n">
        <x:v>44422</x:v>
      </x:c>
      <x:c r="B2054" t="n">
        <x:v>13.05</x:v>
      </x:c>
      <x:c r="C2054" t="n">
        <x:v>12.16</x:v>
      </x:c>
      <x:c r="D2054" t="n">
        <x:v>12.24</x:v>
      </x:c>
      <x:c r="E2054" t="n">
        <x:v>19</x:v>
      </x:c>
      <x:c r="F2054" t="n">
        <x:v>5</x:v>
      </x:c>
      <x:c r="G2054" t="n">
        <x:v>37</x:v>
      </x:c>
      <x:c r="H2054" t="n">
        <x:v>0</x:v>
      </x:c>
      <x:c r="I2054" t="n">
        <x:v>56</x:v>
      </x:c>
      <x:c r="J2054" t="n">
        <x:v>0</x:v>
      </x:c>
      <x:c r="K2054" t="n">
        <x:v>46</x:v>
      </x:c>
      <x:c r="L2054" t="n">
        <x:v>1</x:v>
      </x:c>
    </x:row>
    <x:row r="2055">
      <x:c r="A2055" s="10" t="n">
        <x:v>44423</x:v>
      </x:c>
      <x:c r="B2055" t="n">
        <x:v>12.43</x:v>
      </x:c>
      <x:c r="C2055" t="n">
        <x:v>13.05</x:v>
      </x:c>
      <x:c r="D2055" t="n">
        <x:v>12.16</x:v>
      </x:c>
      <x:c r="E2055" t="n">
        <x:v>0</x:v>
      </x:c>
      <x:c r="F2055" t="n">
        <x:v>19</x:v>
      </x:c>
      <x:c r="G2055" t="n">
        <x:v>4</x:v>
      </x:c>
      <x:c r="H2055" t="n">
        <x:v>37</x:v>
      </x:c>
      <x:c r="I2055" t="n">
        <x:v>3</x:v>
      </x:c>
      <x:c r="J2055" t="n">
        <x:v>56</x:v>
      </x:c>
      <x:c r="K2055" t="n">
        <x:v>6</x:v>
      </x:c>
      <x:c r="L2055" t="n">
        <x:v>46</x:v>
      </x:c>
    </x:row>
    <x:row r="2056">
      <x:c r="A2056" s="10" t="n">
        <x:v>44424</x:v>
      </x:c>
      <x:c r="B2056" t="n">
        <x:v>12.18</x:v>
      </x:c>
      <x:c r="C2056" t="n">
        <x:v>12.43</x:v>
      </x:c>
      <x:c r="D2056" t="n">
        <x:v>12.16</x:v>
      </x:c>
      <x:c r="E2056" t="n">
        <x:v>0</x:v>
      </x:c>
      <x:c r="F2056" t="n">
        <x:v>0</x:v>
      </x:c>
      <x:c r="G2056" t="n">
        <x:v>1</x:v>
      </x:c>
      <x:c r="H2056" t="n">
        <x:v>4</x:v>
      </x:c>
      <x:c r="I2056" t="n">
        <x:v>0</x:v>
      </x:c>
      <x:c r="J2056" t="n">
        <x:v>3</x:v>
      </x:c>
      <x:c r="K2056" t="n">
        <x:v>0</x:v>
      </x:c>
      <x:c r="L2056" t="n">
        <x:v>6</x:v>
      </x:c>
    </x:row>
    <x:row r="2057">
      <x:c r="A2057" s="10" t="n">
        <x:v>44425</x:v>
      </x:c>
      <x:c r="B2057" t="n">
        <x:v>12.21</x:v>
      </x:c>
      <x:c r="C2057" t="n">
        <x:v>12.18</x:v>
      </x:c>
      <x:c r="D2057" t="n">
        <x:v>13.05</x:v>
      </x:c>
      <x:c r="E2057" t="n">
        <x:v>0</x:v>
      </x:c>
      <x:c r="F2057" t="n">
        <x:v>0</x:v>
      </x:c>
      <x:c r="G2057" t="n">
        <x:v>2</x:v>
      </x:c>
      <x:c r="H2057" t="n">
        <x:v>1</x:v>
      </x:c>
      <x:c r="I2057" t="n">
        <x:v>18</x:v>
      </x:c>
      <x:c r="J2057" t="n">
        <x:v>0</x:v>
      </x:c>
      <x:c r="K2057" t="n">
        <x:v>4</x:v>
      </x:c>
      <x:c r="L2057" t="n">
        <x:v>0</x:v>
      </x:c>
    </x:row>
    <x:row r="2058">
      <x:c r="A2058" s="10" t="n">
        <x:v>44426</x:v>
      </x:c>
      <x:c r="B2058" t="n">
        <x:v>12.74</x:v>
      </x:c>
      <x:c r="C2058" t="n">
        <x:v>12.21</x:v>
      </x:c>
      <x:c r="D2058" t="n">
        <x:v>12.43</x:v>
      </x:c>
      <x:c r="E2058" t="n">
        <x:v>33</x:v>
      </x:c>
      <x:c r="F2058" t="n">
        <x:v>0</x:v>
      </x:c>
      <x:c r="G2058" t="n">
        <x:v>15</x:v>
      </x:c>
      <x:c r="H2058" t="n">
        <x:v>2</x:v>
      </x:c>
      <x:c r="I2058" t="n">
        <x:v>65</x:v>
      </x:c>
      <x:c r="J2058" t="n">
        <x:v>18</x:v>
      </x:c>
      <x:c r="K2058" t="n">
        <x:v>10</x:v>
      </x:c>
      <x:c r="L2058" t="n">
        <x:v>4</x:v>
      </x:c>
    </x:row>
    <x:row r="2059">
      <x:c r="A2059" s="10" t="n">
        <x:v>44427</x:v>
      </x:c>
      <x:c r="B2059" t="n">
        <x:v>12.89</x:v>
      </x:c>
      <x:c r="C2059" t="n">
        <x:v>12.74</x:v>
      </x:c>
      <x:c r="D2059" t="n">
        <x:v>12.18</x:v>
      </x:c>
      <x:c r="E2059" t="n">
        <x:v>0</x:v>
      </x:c>
      <x:c r="F2059" t="n">
        <x:v>33</x:v>
      </x:c>
      <x:c r="G2059" t="n">
        <x:v>1</x:v>
      </x:c>
      <x:c r="H2059" t="n">
        <x:v>15</x:v>
      </x:c>
      <x:c r="I2059" t="n">
        <x:v>14</x:v>
      </x:c>
      <x:c r="J2059" t="n">
        <x:v>65</x:v>
      </x:c>
      <x:c r="K2059" t="n">
        <x:v>1</x:v>
      </x:c>
      <x:c r="L2059" t="n">
        <x:v>10</x:v>
      </x:c>
    </x:row>
    <x:row r="2060">
      <x:c r="A2060" s="10" t="n">
        <x:v>44428</x:v>
      </x:c>
      <x:c r="B2060" t="inlineStr">
        <x:is>
          <x:t xml:space="preserve"/>
        </x:is>
      </x:c>
      <x:c r="C2060" t="n">
        <x:v>12.89</x:v>
      </x:c>
      <x:c r="D2060" t="n">
        <x:v>12.21</x:v>
      </x:c>
      <x:c r="E2060" t="n">
        <x:v>0</x:v>
      </x:c>
      <x:c r="F2060" t="n">
        <x:v>0</x:v>
      </x:c>
      <x:c r="G2060" t="n">
        <x:v>0</x:v>
      </x:c>
      <x:c r="H2060" t="n">
        <x:v>1</x:v>
      </x:c>
      <x:c r="I2060" t="n">
        <x:v>1</x:v>
      </x:c>
      <x:c r="J2060" t="n">
        <x:v>14</x:v>
      </x:c>
      <x:c r="K2060" t="n">
        <x:v>0</x:v>
      </x:c>
      <x:c r="L2060" t="n">
        <x:v>1</x:v>
      </x:c>
    </x:row>
    <x:row r="2061">
      <x:c r="A2061" s="10" t="n">
        <x:v>44429</x:v>
      </x:c>
      <x:c r="B2061" t="n">
        <x:v>13.5</x:v>
      </x:c>
      <x:c r="C2061" t="inlineStr">
        <x:is>
          <x:t xml:space="preserve"/>
        </x:is>
      </x:c>
      <x:c r="D2061" t="n">
        <x:v>12.74</x:v>
      </x:c>
      <x:c r="E2061" t="n">
        <x:v>36</x:v>
      </x:c>
      <x:c r="F2061" t="n">
        <x:v>0</x:v>
      </x:c>
      <x:c r="G2061" t="n">
        <x:v>1</x:v>
      </x:c>
      <x:c r="H2061" t="n">
        <x:v>0</x:v>
      </x:c>
      <x:c r="I2061" t="n">
        <x:v>1</x:v>
      </x:c>
      <x:c r="J2061" t="n">
        <x:v>1</x:v>
      </x:c>
      <x:c r="K2061" t="n">
        <x:v>68</x:v>
      </x:c>
      <x:c r="L2061" t="n">
        <x:v>0</x:v>
      </x:c>
    </x:row>
    <x:row r="2062">
      <x:c r="A2062" s="10" t="n">
        <x:v>44430</x:v>
      </x:c>
      <x:c r="B2062" t="n">
        <x:v>13.07</x:v>
      </x:c>
      <x:c r="C2062" t="n">
        <x:v>13.5</x:v>
      </x:c>
      <x:c r="D2062" t="n">
        <x:v>12.89</x:v>
      </x:c>
      <x:c r="E2062" t="n">
        <x:v>37</x:v>
      </x:c>
      <x:c r="F2062" t="n">
        <x:v>36</x:v>
      </x:c>
      <x:c r="G2062" t="n">
        <x:v>11</x:v>
      </x:c>
      <x:c r="H2062" t="n">
        <x:v>1</x:v>
      </x:c>
      <x:c r="I2062" t="n">
        <x:v>20</x:v>
      </x:c>
      <x:c r="J2062" t="n">
        <x:v>1</x:v>
      </x:c>
      <x:c r="K2062" t="n">
        <x:v>7</x:v>
      </x:c>
      <x:c r="L2062" t="n">
        <x:v>68</x:v>
      </x:c>
    </x:row>
    <x:row r="2063">
      <x:c r="A2063" s="10" t="n">
        <x:v>44431</x:v>
      </x:c>
      <x:c r="B2063" t="n">
        <x:v>12.51</x:v>
      </x:c>
      <x:c r="C2063" t="n">
        <x:v>13.07</x:v>
      </x:c>
      <x:c r="D2063" t="inlineStr">
        <x:is>
          <x:t xml:space="preserve"/>
        </x:is>
      </x:c>
      <x:c r="E2063" t="n">
        <x:v>13</x:v>
      </x:c>
      <x:c r="F2063" t="n">
        <x:v>37</x:v>
      </x:c>
      <x:c r="G2063" t="n">
        <x:v>13</x:v>
      </x:c>
      <x:c r="H2063" t="n">
        <x:v>11</x:v>
      </x:c>
      <x:c r="I2063" t="n">
        <x:v>0</x:v>
      </x:c>
      <x:c r="J2063" t="n">
        <x:v>20</x:v>
      </x:c>
      <x:c r="K2063" t="n">
        <x:v>0</x:v>
      </x:c>
      <x:c r="L2063" t="n">
        <x:v>7</x:v>
      </x:c>
    </x:row>
    <x:row r="2064">
      <x:c r="A2064" s="10" t="n">
        <x:v>44432</x:v>
      </x:c>
      <x:c r="B2064" t="n">
        <x:v>12.32</x:v>
      </x:c>
      <x:c r="C2064" t="n">
        <x:v>12.51</x:v>
      </x:c>
      <x:c r="D2064" t="n">
        <x:v>13.5</x:v>
      </x:c>
      <x:c r="E2064" t="n">
        <x:v>3</x:v>
      </x:c>
      <x:c r="F2064" t="n">
        <x:v>13</x:v>
      </x:c>
      <x:c r="G2064" t="n">
        <x:v>1</x:v>
      </x:c>
      <x:c r="H2064" t="n">
        <x:v>13</x:v>
      </x:c>
      <x:c r="I2064" t="n">
        <x:v>5</x:v>
      </x:c>
      <x:c r="J2064" t="n">
        <x:v>0</x:v>
      </x:c>
      <x:c r="K2064" t="n">
        <x:v>4</x:v>
      </x:c>
      <x:c r="L2064" t="n">
        <x:v>0</x:v>
      </x:c>
    </x:row>
    <x:row r="2065">
      <x:c r="A2065" s="10" t="n">
        <x:v>44433</x:v>
      </x:c>
      <x:c r="B2065" t="n">
        <x:v>12.79</x:v>
      </x:c>
      <x:c r="C2065" t="n">
        <x:v>12.32</x:v>
      </x:c>
      <x:c r="D2065" t="n">
        <x:v>13.07</x:v>
      </x:c>
      <x:c r="E2065" t="n">
        <x:v>0</x:v>
      </x:c>
      <x:c r="F2065" t="n">
        <x:v>3</x:v>
      </x:c>
      <x:c r="G2065" t="n">
        <x:v>0</x:v>
      </x:c>
      <x:c r="H2065" t="n">
        <x:v>1</x:v>
      </x:c>
      <x:c r="I2065" t="n">
        <x:v>0</x:v>
      </x:c>
      <x:c r="J2065" t="n">
        <x:v>5</x:v>
      </x:c>
      <x:c r="K2065" t="n">
        <x:v>5</x:v>
      </x:c>
      <x:c r="L2065" t="n">
        <x:v>4</x:v>
      </x:c>
    </x:row>
    <x:row r="2066">
      <x:c r="A2066" s="10" t="n">
        <x:v>44434</x:v>
      </x:c>
      <x:c r="B2066" t="n">
        <x:v>12.43</x:v>
      </x:c>
      <x:c r="C2066" t="n">
        <x:v>12.79</x:v>
      </x:c>
      <x:c r="D2066" t="n">
        <x:v>12.51</x:v>
      </x:c>
      <x:c r="E2066" t="n">
        <x:v>1</x:v>
      </x:c>
      <x:c r="F2066" t="n">
        <x:v>0</x:v>
      </x:c>
      <x:c r="G2066" t="n">
        <x:v>1</x:v>
      </x:c>
      <x:c r="H2066" t="n">
        <x:v>0</x:v>
      </x:c>
      <x:c r="I2066" t="n">
        <x:v>1</x:v>
      </x:c>
      <x:c r="J2066" t="n">
        <x:v>0</x:v>
      </x:c>
      <x:c r="K2066" t="n">
        <x:v>0</x:v>
      </x:c>
      <x:c r="L2066" t="n">
        <x:v>5</x:v>
      </x:c>
    </x:row>
    <x:row r="2067">
      <x:c r="A2067" s="10" t="n">
        <x:v>44435</x:v>
      </x:c>
      <x:c r="B2067" t="n">
        <x:v>12.39</x:v>
      </x:c>
      <x:c r="C2067" t="n">
        <x:v>12.43</x:v>
      </x:c>
      <x:c r="D2067" t="n">
        <x:v>12.32</x:v>
      </x:c>
      <x:c r="E2067" t="n">
        <x:v>10</x:v>
      </x:c>
      <x:c r="F2067" t="n">
        <x:v>1</x:v>
      </x:c>
      <x:c r="G2067" t="n">
        <x:v>3</x:v>
      </x:c>
      <x:c r="H2067" t="n">
        <x:v>1</x:v>
      </x:c>
      <x:c r="I2067" t="n">
        <x:v>8</x:v>
      </x:c>
      <x:c r="J2067" t="n">
        <x:v>1</x:v>
      </x:c>
      <x:c r="K2067" t="n">
        <x:v>4</x:v>
      </x:c>
      <x:c r="L2067" t="n">
        <x:v>0</x:v>
      </x:c>
    </x:row>
    <x:row r="2068">
      <x:c r="A2068" s="10" t="n">
        <x:v>44436</x:v>
      </x:c>
      <x:c r="B2068" t="n">
        <x:v>12.28</x:v>
      </x:c>
      <x:c r="C2068" t="n">
        <x:v>12.39</x:v>
      </x:c>
      <x:c r="D2068" t="n">
        <x:v>12.79</x:v>
      </x:c>
      <x:c r="E2068" t="n">
        <x:v>3</x:v>
      </x:c>
      <x:c r="F2068" t="n">
        <x:v>10</x:v>
      </x:c>
      <x:c r="G2068" t="n">
        <x:v>3</x:v>
      </x:c>
      <x:c r="H2068" t="n">
        <x:v>3</x:v>
      </x:c>
      <x:c r="I2068" t="n">
        <x:v>3</x:v>
      </x:c>
      <x:c r="J2068" t="n">
        <x:v>8</x:v>
      </x:c>
      <x:c r="K2068" t="n">
        <x:v>5</x:v>
      </x:c>
      <x:c r="L2068" t="n">
        <x:v>4</x:v>
      </x:c>
    </x:row>
    <x:row r="2069">
      <x:c r="A2069" s="10" t="n">
        <x:v>44437</x:v>
      </x:c>
      <x:c r="B2069" t="n">
        <x:v>13.49</x:v>
      </x:c>
      <x:c r="C2069" t="n">
        <x:v>12.28</x:v>
      </x:c>
      <x:c r="D2069" t="n">
        <x:v>12.43</x:v>
      </x:c>
      <x:c r="E2069" t="n">
        <x:v>69</x:v>
      </x:c>
      <x:c r="F2069" t="n">
        <x:v>3</x:v>
      </x:c>
      <x:c r="G2069" t="n">
        <x:v>7</x:v>
      </x:c>
      <x:c r="H2069" t="n">
        <x:v>3</x:v>
      </x:c>
      <x:c r="I2069" t="n">
        <x:v>1</x:v>
      </x:c>
      <x:c r="J2069" t="n">
        <x:v>3</x:v>
      </x:c>
      <x:c r="K2069" t="n">
        <x:v>9</x:v>
      </x:c>
      <x:c r="L2069" t="n">
        <x:v>5</x:v>
      </x:c>
    </x:row>
    <x:row r="2070">
      <x:c r="A2070" s="10" t="n">
        <x:v>44438</x:v>
      </x:c>
      <x:c r="B2070" t="inlineStr">
        <x:is>
          <x:t xml:space="preserve"/>
        </x:is>
      </x:c>
      <x:c r="C2070" t="n">
        <x:v>13.49</x:v>
      </x:c>
      <x:c r="D2070" t="n">
        <x:v>12.39</x:v>
      </x:c>
      <x:c r="E2070" t="n">
        <x:v>61</x:v>
      </x:c>
      <x:c r="F2070" t="n">
        <x:v>69</x:v>
      </x:c>
      <x:c r="G2070" t="n">
        <x:v>0</x:v>
      </x:c>
      <x:c r="H2070" t="n">
        <x:v>7</x:v>
      </x:c>
      <x:c r="I2070" t="n">
        <x:v>0</x:v>
      </x:c>
      <x:c r="J2070" t="n">
        <x:v>1</x:v>
      </x:c>
      <x:c r="K2070" t="n">
        <x:v>3</x:v>
      </x:c>
      <x:c r="L2070" t="n">
        <x:v>9</x:v>
      </x:c>
    </x:row>
    <x:row r="2071">
      <x:c r="A2071" s="10" t="n">
        <x:v>44439</x:v>
      </x:c>
      <x:c r="B2071" t="n">
        <x:v>12.22</x:v>
      </x:c>
      <x:c r="C2071" t="inlineStr">
        <x:is>
          <x:t xml:space="preserve"/>
        </x:is>
      </x:c>
      <x:c r="D2071" t="n">
        <x:v>12.28</x:v>
      </x:c>
      <x:c r="E2071" t="n">
        <x:v>0</x:v>
      </x:c>
      <x:c r="F2071" t="n">
        <x:v>61</x:v>
      </x:c>
      <x:c r="G2071" t="n">
        <x:v>0</x:v>
      </x:c>
      <x:c r="H2071" t="n">
        <x:v>0</x:v>
      </x:c>
      <x:c r="I2071" t="n">
        <x:v>0</x:v>
      </x:c>
      <x:c r="J2071" t="n">
        <x:v>0</x:v>
      </x:c>
      <x:c r="K2071" t="n">
        <x:v>0</x:v>
      </x:c>
      <x:c r="L2071" t="n">
        <x:v>3</x:v>
      </x:c>
    </x:row>
    <x:row r="2072">
      <x:c r="A2072" s="10" t="n">
        <x:v>44440</x:v>
      </x:c>
      <x:c r="B2072" t="n">
        <x:v>12.36</x:v>
      </x:c>
      <x:c r="C2072" t="n">
        <x:v>12.22</x:v>
      </x:c>
      <x:c r="D2072" t="n">
        <x:v>13.49</x:v>
      </x:c>
      <x:c r="E2072" t="n">
        <x:v>1</x:v>
      </x:c>
      <x:c r="F2072" t="n">
        <x:v>0</x:v>
      </x:c>
      <x:c r="G2072" t="n">
        <x:v>1</x:v>
      </x:c>
      <x:c r="H2072" t="n">
        <x:v>0</x:v>
      </x:c>
      <x:c r="I2072" t="n">
        <x:v>0</x:v>
      </x:c>
      <x:c r="J2072" t="n">
        <x:v>0</x:v>
      </x:c>
      <x:c r="K2072" t="n">
        <x:v>0</x:v>
      </x:c>
      <x:c r="L2072" t="n">
        <x:v>0</x:v>
      </x:c>
    </x:row>
    <x:row r="2073">
      <x:c r="A2073" s="10" t="n">
        <x:v>44441</x:v>
      </x:c>
      <x:c r="B2073" t="n">
        <x:v>13.72</x:v>
      </x:c>
      <x:c r="C2073" t="n">
        <x:v>12.36</x:v>
      </x:c>
      <x:c r="D2073" t="inlineStr">
        <x:is>
          <x:t xml:space="preserve"/>
        </x:is>
      </x:c>
      <x:c r="E2073" t="n">
        <x:v>37</x:v>
      </x:c>
      <x:c r="F2073" t="n">
        <x:v>1</x:v>
      </x:c>
      <x:c r="G2073" t="n">
        <x:v>29</x:v>
      </x:c>
      <x:c r="H2073" t="n">
        <x:v>1</x:v>
      </x:c>
      <x:c r="I2073" t="n">
        <x:v>28</x:v>
      </x:c>
      <x:c r="J2073" t="n">
        <x:v>0</x:v>
      </x:c>
      <x:c r="K2073" t="n">
        <x:v>3</x:v>
      </x:c>
      <x:c r="L2073" t="n">
        <x:v>0</x:v>
      </x:c>
    </x:row>
    <x:row r="2074">
      <x:c r="A2074" s="10" t="n">
        <x:v>44442</x:v>
      </x:c>
      <x:c r="B2074" t="n">
        <x:v>15.51</x:v>
      </x:c>
      <x:c r="C2074" t="n">
        <x:v>13.72</x:v>
      </x:c>
      <x:c r="D2074" t="n">
        <x:v>12.22</x:v>
      </x:c>
      <x:c r="E2074" t="n">
        <x:v>46</x:v>
      </x:c>
      <x:c r="F2074" t="n">
        <x:v>37</x:v>
      </x:c>
      <x:c r="G2074" t="n">
        <x:v>8</x:v>
      </x:c>
      <x:c r="H2074" t="n">
        <x:v>29</x:v>
      </x:c>
      <x:c r="I2074" t="n">
        <x:v>33</x:v>
      </x:c>
      <x:c r="J2074" t="n">
        <x:v>28</x:v>
      </x:c>
      <x:c r="K2074" t="n">
        <x:v>68</x:v>
      </x:c>
      <x:c r="L2074" t="n">
        <x:v>3</x:v>
      </x:c>
    </x:row>
    <x:row r="2075">
      <x:c r="A2075" s="10" t="n">
        <x:v>44443</x:v>
      </x:c>
      <x:c r="B2075" t="n">
        <x:v>12.71</x:v>
      </x:c>
      <x:c r="C2075" t="n">
        <x:v>15.51</x:v>
      </x:c>
      <x:c r="D2075" t="n">
        <x:v>12.36</x:v>
      </x:c>
      <x:c r="E2075" t="n">
        <x:v>1</x:v>
      </x:c>
      <x:c r="F2075" t="n">
        <x:v>46</x:v>
      </x:c>
      <x:c r="G2075" t="n">
        <x:v>1</x:v>
      </x:c>
      <x:c r="H2075" t="n">
        <x:v>8</x:v>
      </x:c>
      <x:c r="I2075" t="n">
        <x:v>2</x:v>
      </x:c>
      <x:c r="J2075" t="n">
        <x:v>33</x:v>
      </x:c>
      <x:c r="K2075" t="n">
        <x:v>2</x:v>
      </x:c>
      <x:c r="L2075" t="n">
        <x:v>68</x:v>
      </x:c>
    </x:row>
    <x:row r="2076">
      <x:c r="A2076" s="10" t="n">
        <x:v>44444</x:v>
      </x:c>
      <x:c r="B2076" t="n">
        <x:v>12.73</x:v>
      </x:c>
      <x:c r="C2076" t="n">
        <x:v>12.71</x:v>
      </x:c>
      <x:c r="D2076" t="n">
        <x:v>13.72</x:v>
      </x:c>
      <x:c r="E2076" t="n">
        <x:v>1</x:v>
      </x:c>
      <x:c r="F2076" t="n">
        <x:v>1</x:v>
      </x:c>
      <x:c r="G2076" t="n">
        <x:v>0</x:v>
      </x:c>
      <x:c r="H2076" t="n">
        <x:v>1</x:v>
      </x:c>
      <x:c r="I2076" t="n">
        <x:v>5</x:v>
      </x:c>
      <x:c r="J2076" t="n">
        <x:v>2</x:v>
      </x:c>
      <x:c r="K2076" t="n">
        <x:v>8</x:v>
      </x:c>
      <x:c r="L2076" t="n">
        <x:v>2</x:v>
      </x:c>
    </x:row>
    <x:row r="2077">
      <x:c r="A2077" s="10" t="n">
        <x:v>44445</x:v>
      </x:c>
      <x:c r="B2077" t="n">
        <x:v>12.58</x:v>
      </x:c>
      <x:c r="C2077" t="n">
        <x:v>12.73</x:v>
      </x:c>
      <x:c r="D2077" t="n">
        <x:v>15.51</x:v>
      </x:c>
      <x:c r="E2077" t="n">
        <x:v>2</x:v>
      </x:c>
      <x:c r="F2077" t="n">
        <x:v>1</x:v>
      </x:c>
      <x:c r="G2077" t="n">
        <x:v>3</x:v>
      </x:c>
      <x:c r="H2077" t="n">
        <x:v>0</x:v>
      </x:c>
      <x:c r="I2077" t="n">
        <x:v>36</x:v>
      </x:c>
      <x:c r="J2077" t="n">
        <x:v>5</x:v>
      </x:c>
      <x:c r="K2077" t="n">
        <x:v>17</x:v>
      </x:c>
      <x:c r="L2077" t="n">
        <x:v>8</x:v>
      </x:c>
    </x:row>
    <x:row r="2078">
      <x:c r="A2078" s="10" t="n">
        <x:v>44446</x:v>
      </x:c>
      <x:c r="B2078" t="n">
        <x:v>13.9</x:v>
      </x:c>
      <x:c r="C2078" t="n">
        <x:v>12.58</x:v>
      </x:c>
      <x:c r="D2078" t="n">
        <x:v>12.71</x:v>
      </x:c>
      <x:c r="E2078" t="n">
        <x:v>2</x:v>
      </x:c>
      <x:c r="F2078" t="n">
        <x:v>2</x:v>
      </x:c>
      <x:c r="G2078" t="n">
        <x:v>17</x:v>
      </x:c>
      <x:c r="H2078" t="n">
        <x:v>3</x:v>
      </x:c>
      <x:c r="I2078" t="n">
        <x:v>0</x:v>
      </x:c>
      <x:c r="J2078" t="n">
        <x:v>36</x:v>
      </x:c>
      <x:c r="K2078" t="n">
        <x:v>0</x:v>
      </x:c>
      <x:c r="L2078" t="n">
        <x:v>17</x:v>
      </x:c>
    </x:row>
    <x:row r="2079">
      <x:c r="A2079" s="10" t="n">
        <x:v>44447</x:v>
      </x:c>
      <x:c r="B2079" t="n">
        <x:v>14.65</x:v>
      </x:c>
      <x:c r="C2079" t="n">
        <x:v>13.9</x:v>
      </x:c>
      <x:c r="D2079" t="n">
        <x:v>12.73</x:v>
      </x:c>
      <x:c r="E2079" t="n">
        <x:v>83</x:v>
      </x:c>
      <x:c r="F2079" t="n">
        <x:v>2</x:v>
      </x:c>
      <x:c r="G2079" t="n">
        <x:v>11</x:v>
      </x:c>
      <x:c r="H2079" t="n">
        <x:v>17</x:v>
      </x:c>
      <x:c r="I2079" t="n">
        <x:v>65</x:v>
      </x:c>
      <x:c r="J2079" t="n">
        <x:v>0</x:v>
      </x:c>
      <x:c r="K2079" t="n">
        <x:v>53</x:v>
      </x:c>
      <x:c r="L2079" t="n">
        <x:v>0</x:v>
      </x:c>
    </x:row>
    <x:row r="2080">
      <x:c r="A2080" s="10" t="n">
        <x:v>44448</x:v>
      </x:c>
      <x:c r="B2080" t="n">
        <x:v>14.95</x:v>
      </x:c>
      <x:c r="C2080" t="n">
        <x:v>14.65</x:v>
      </x:c>
      <x:c r="D2080" t="n">
        <x:v>12.58</x:v>
      </x:c>
      <x:c r="E2080" t="n">
        <x:v>38</x:v>
      </x:c>
      <x:c r="F2080" t="n">
        <x:v>83</x:v>
      </x:c>
      <x:c r="G2080" t="n">
        <x:v>6</x:v>
      </x:c>
      <x:c r="H2080" t="n">
        <x:v>11</x:v>
      </x:c>
      <x:c r="I2080" t="n">
        <x:v>42</x:v>
      </x:c>
      <x:c r="J2080" t="n">
        <x:v>65</x:v>
      </x:c>
      <x:c r="K2080" t="n">
        <x:v>53</x:v>
      </x:c>
      <x:c r="L2080" t="n">
        <x:v>53</x:v>
      </x:c>
    </x:row>
    <x:row r="2081">
      <x:c r="A2081" s="10" t="n">
        <x:v>44449</x:v>
      </x:c>
      <x:c r="B2081" t="n">
        <x:v>13.26</x:v>
      </x:c>
      <x:c r="C2081" t="n">
        <x:v>14.95</x:v>
      </x:c>
      <x:c r="D2081" t="n">
        <x:v>13.9</x:v>
      </x:c>
      <x:c r="E2081" t="n">
        <x:v>32</x:v>
      </x:c>
      <x:c r="F2081" t="n">
        <x:v>38</x:v>
      </x:c>
      <x:c r="G2081" t="n">
        <x:v>12</x:v>
      </x:c>
      <x:c r="H2081" t="n">
        <x:v>6</x:v>
      </x:c>
      <x:c r="I2081" t="n">
        <x:v>11</x:v>
      </x:c>
      <x:c r="J2081" t="n">
        <x:v>42</x:v>
      </x:c>
      <x:c r="K2081" t="n">
        <x:v>29</x:v>
      </x:c>
      <x:c r="L2081" t="n">
        <x:v>53</x:v>
      </x:c>
    </x:row>
    <x:row r="2082">
      <x:c r="A2082" s="10" t="n">
        <x:v>44450</x:v>
      </x:c>
      <x:c r="B2082" t="n">
        <x:v>14</x:v>
      </x:c>
      <x:c r="C2082" t="n">
        <x:v>13.26</x:v>
      </x:c>
      <x:c r="D2082" t="n">
        <x:v>14.65</x:v>
      </x:c>
      <x:c r="E2082" t="n">
        <x:v>54</x:v>
      </x:c>
      <x:c r="F2082" t="n">
        <x:v>32</x:v>
      </x:c>
      <x:c r="G2082" t="n">
        <x:v>3</x:v>
      </x:c>
      <x:c r="H2082" t="n">
        <x:v>12</x:v>
      </x:c>
      <x:c r="I2082" t="n">
        <x:v>2</x:v>
      </x:c>
      <x:c r="J2082" t="n">
        <x:v>11</x:v>
      </x:c>
      <x:c r="K2082" t="n">
        <x:v>16</x:v>
      </x:c>
      <x:c r="L2082" t="n">
        <x:v>29</x:v>
      </x:c>
    </x:row>
    <x:row r="2083">
      <x:c r="A2083" s="10" t="n">
        <x:v>44451</x:v>
      </x:c>
      <x:c r="B2083" t="n">
        <x:v>13.22</x:v>
      </x:c>
      <x:c r="C2083" t="n">
        <x:v>14</x:v>
      </x:c>
      <x:c r="D2083" t="n">
        <x:v>14.95</x:v>
      </x:c>
      <x:c r="E2083" t="n">
        <x:v>7</x:v>
      </x:c>
      <x:c r="F2083" t="n">
        <x:v>54</x:v>
      </x:c>
      <x:c r="G2083" t="n">
        <x:v>5</x:v>
      </x:c>
      <x:c r="H2083" t="n">
        <x:v>3</x:v>
      </x:c>
      <x:c r="I2083" t="n">
        <x:v>7</x:v>
      </x:c>
      <x:c r="J2083" t="n">
        <x:v>2</x:v>
      </x:c>
      <x:c r="K2083" t="n">
        <x:v>17</x:v>
      </x:c>
      <x:c r="L2083" t="n">
        <x:v>16</x:v>
      </x:c>
    </x:row>
    <x:row r="2084">
      <x:c r="A2084" s="10" t="n">
        <x:v>44452</x:v>
      </x:c>
      <x:c r="B2084" t="n">
        <x:v>12.91</x:v>
      </x:c>
      <x:c r="C2084" t="n">
        <x:v>13.22</x:v>
      </x:c>
      <x:c r="D2084" t="n">
        <x:v>13.26</x:v>
      </x:c>
      <x:c r="E2084" t="n">
        <x:v>0</x:v>
      </x:c>
      <x:c r="F2084" t="n">
        <x:v>7</x:v>
      </x:c>
      <x:c r="G2084" t="n">
        <x:v>3</x:v>
      </x:c>
      <x:c r="H2084" t="n">
        <x:v>5</x:v>
      </x:c>
      <x:c r="I2084" t="n">
        <x:v>17</x:v>
      </x:c>
      <x:c r="J2084" t="n">
        <x:v>7</x:v>
      </x:c>
      <x:c r="K2084" t="n">
        <x:v>20</x:v>
      </x:c>
      <x:c r="L2084" t="n">
        <x:v>17</x:v>
      </x:c>
    </x:row>
    <x:row r="2085">
      <x:c r="A2085" s="10" t="n">
        <x:v>44453</x:v>
      </x:c>
      <x:c r="B2085" t="n">
        <x:v>12.75</x:v>
      </x:c>
      <x:c r="C2085" t="n">
        <x:v>12.91</x:v>
      </x:c>
      <x:c r="D2085" t="n">
        <x:v>14</x:v>
      </x:c>
      <x:c r="E2085" t="n">
        <x:v>35</x:v>
      </x:c>
      <x:c r="F2085" t="n">
        <x:v>0</x:v>
      </x:c>
      <x:c r="G2085" t="n">
        <x:v>0</x:v>
      </x:c>
      <x:c r="H2085" t="n">
        <x:v>3</x:v>
      </x:c>
      <x:c r="I2085" t="n">
        <x:v>0</x:v>
      </x:c>
      <x:c r="J2085" t="n">
        <x:v>17</x:v>
      </x:c>
      <x:c r="K2085" t="n">
        <x:v>0</x:v>
      </x:c>
      <x:c r="L2085" t="n">
        <x:v>20</x:v>
      </x:c>
    </x:row>
    <x:row r="2086">
      <x:c r="A2086" s="10" t="n">
        <x:v>44454</x:v>
      </x:c>
      <x:c r="B2086" t="n">
        <x:v>12.7</x:v>
      </x:c>
      <x:c r="C2086" t="n">
        <x:v>12.75</x:v>
      </x:c>
      <x:c r="D2086" t="n">
        <x:v>13.22</x:v>
      </x:c>
      <x:c r="E2086" t="n">
        <x:v>4</x:v>
      </x:c>
      <x:c r="F2086" t="n">
        <x:v>35</x:v>
      </x:c>
      <x:c r="G2086" t="n">
        <x:v>11</x:v>
      </x:c>
      <x:c r="H2086" t="n">
        <x:v>0</x:v>
      </x:c>
      <x:c r="I2086" t="n">
        <x:v>9</x:v>
      </x:c>
      <x:c r="J2086" t="n">
        <x:v>0</x:v>
      </x:c>
      <x:c r="K2086" t="n">
        <x:v>1</x:v>
      </x:c>
      <x:c r="L2086" t="n">
        <x:v>0</x:v>
      </x:c>
    </x:row>
    <x:row r="2087">
      <x:c r="A2087" s="10" t="n">
        <x:v>44455</x:v>
      </x:c>
      <x:c r="B2087" t="n">
        <x:v>12.62</x:v>
      </x:c>
      <x:c r="C2087" t="n">
        <x:v>12.7</x:v>
      </x:c>
      <x:c r="D2087" t="n">
        <x:v>12.91</x:v>
      </x:c>
      <x:c r="E2087" t="n">
        <x:v>10</x:v>
      </x:c>
      <x:c r="F2087" t="n">
        <x:v>4</x:v>
      </x:c>
      <x:c r="G2087" t="n">
        <x:v>21</x:v>
      </x:c>
      <x:c r="H2087" t="n">
        <x:v>11</x:v>
      </x:c>
      <x:c r="I2087" t="n">
        <x:v>17</x:v>
      </x:c>
      <x:c r="J2087" t="n">
        <x:v>9</x:v>
      </x:c>
      <x:c r="K2087" t="n">
        <x:v>31</x:v>
      </x:c>
      <x:c r="L2087" t="n">
        <x:v>1</x:v>
      </x:c>
    </x:row>
    <x:row r="2088">
      <x:c r="A2088" s="10" t="n">
        <x:v>44456</x:v>
      </x:c>
      <x:c r="B2088" t="n">
        <x:v>12.62</x:v>
      </x:c>
      <x:c r="C2088" t="n">
        <x:v>12.62</x:v>
      </x:c>
      <x:c r="D2088" t="n">
        <x:v>12.75</x:v>
      </x:c>
      <x:c r="E2088" t="n">
        <x:v>0</x:v>
      </x:c>
      <x:c r="F2088" t="n">
        <x:v>10</x:v>
      </x:c>
      <x:c r="G2088" t="n">
        <x:v>0</x:v>
      </x:c>
      <x:c r="H2088" t="n">
        <x:v>21</x:v>
      </x:c>
      <x:c r="I2088" t="n">
        <x:v>0</x:v>
      </x:c>
      <x:c r="J2088" t="n">
        <x:v>17</x:v>
      </x:c>
      <x:c r="K2088" t="n">
        <x:v>0</x:v>
      </x:c>
      <x:c r="L2088" t="n">
        <x:v>31</x:v>
      </x:c>
    </x:row>
    <x:row r="2089">
      <x:c r="A2089" s="10" t="n">
        <x:v>44457</x:v>
      </x:c>
      <x:c r="B2089" t="n">
        <x:v>12.55</x:v>
      </x:c>
      <x:c r="C2089" t="n">
        <x:v>12.62</x:v>
      </x:c>
      <x:c r="D2089" t="n">
        <x:v>12.7</x:v>
      </x:c>
      <x:c r="E2089" t="n">
        <x:v>4</x:v>
      </x:c>
      <x:c r="F2089" t="n">
        <x:v>0</x:v>
      </x:c>
      <x:c r="G2089" t="n">
        <x:v>9</x:v>
      </x:c>
      <x:c r="H2089" t="n">
        <x:v>0</x:v>
      </x:c>
      <x:c r="I2089" t="n">
        <x:v>6</x:v>
      </x:c>
      <x:c r="J2089" t="n">
        <x:v>0</x:v>
      </x:c>
      <x:c r="K2089" t="n">
        <x:v>3</x:v>
      </x:c>
      <x:c r="L2089" t="n">
        <x:v>0</x:v>
      </x:c>
    </x:row>
    <x:row r="2090">
      <x:c r="A2090" s="10" t="n">
        <x:v>44458</x:v>
      </x:c>
      <x:c r="B2090" t="n">
        <x:v>12.56</x:v>
      </x:c>
      <x:c r="C2090" t="n">
        <x:v>12.55</x:v>
      </x:c>
      <x:c r="D2090" t="n">
        <x:v>12.62</x:v>
      </x:c>
      <x:c r="E2090" t="n">
        <x:v>4</x:v>
      </x:c>
      <x:c r="F2090" t="n">
        <x:v>4</x:v>
      </x:c>
      <x:c r="G2090" t="n">
        <x:v>7</x:v>
      </x:c>
      <x:c r="H2090" t="n">
        <x:v>9</x:v>
      </x:c>
      <x:c r="I2090" t="n">
        <x:v>4</x:v>
      </x:c>
      <x:c r="J2090" t="n">
        <x:v>6</x:v>
      </x:c>
      <x:c r="K2090" t="n">
        <x:v>5</x:v>
      </x:c>
      <x:c r="L2090" t="n">
        <x:v>3</x:v>
      </x:c>
    </x:row>
    <x:row r="2091">
      <x:c r="A2091" s="10" t="n">
        <x:v>44459</x:v>
      </x:c>
      <x:c r="B2091" t="n">
        <x:v>12.52</x:v>
      </x:c>
      <x:c r="C2091" t="n">
        <x:v>12.56</x:v>
      </x:c>
      <x:c r="D2091" t="n">
        <x:v>12.62</x:v>
      </x:c>
      <x:c r="E2091" t="n">
        <x:v>0</x:v>
      </x:c>
      <x:c r="F2091" t="n">
        <x:v>4</x:v>
      </x:c>
      <x:c r="G2091" t="n">
        <x:v>3</x:v>
      </x:c>
      <x:c r="H2091" t="n">
        <x:v>7</x:v>
      </x:c>
      <x:c r="I2091" t="n">
        <x:v>0</x:v>
      </x:c>
      <x:c r="J2091" t="n">
        <x:v>4</x:v>
      </x:c>
      <x:c r="K2091" t="n">
        <x:v>1</x:v>
      </x:c>
      <x:c r="L2091" t="n">
        <x:v>5</x:v>
      </x:c>
    </x:row>
    <x:row r="2092">
      <x:c r="A2092" s="10" t="n">
        <x:v>44460</x:v>
      </x:c>
      <x:c r="B2092" t="n">
        <x:v>12.59</x:v>
      </x:c>
      <x:c r="C2092" t="n">
        <x:v>12.52</x:v>
      </x:c>
      <x:c r="D2092" t="n">
        <x:v>12.55</x:v>
      </x:c>
      <x:c r="E2092" t="n">
        <x:v>0</x:v>
      </x:c>
      <x:c r="F2092" t="n">
        <x:v>0</x:v>
      </x:c>
      <x:c r="G2092" t="n">
        <x:v>4</x:v>
      </x:c>
      <x:c r="H2092" t="n">
        <x:v>3</x:v>
      </x:c>
      <x:c r="I2092" t="n">
        <x:v>10</x:v>
      </x:c>
      <x:c r="J2092" t="n">
        <x:v>0</x:v>
      </x:c>
      <x:c r="K2092" t="n">
        <x:v>1</x:v>
      </x:c>
      <x:c r="L2092" t="n">
        <x:v>1</x:v>
      </x:c>
    </x:row>
    <x:row r="2093">
      <x:c r="A2093" s="10" t="n">
        <x:v>44461</x:v>
      </x:c>
      <x:c r="B2093" t="n">
        <x:v>12.49</x:v>
      </x:c>
      <x:c r="C2093" t="n">
        <x:v>12.59</x:v>
      </x:c>
      <x:c r="D2093" t="n">
        <x:v>12.56</x:v>
      </x:c>
      <x:c r="E2093" t="n">
        <x:v>0</x:v>
      </x:c>
      <x:c r="F2093" t="n">
        <x:v>0</x:v>
      </x:c>
      <x:c r="G2093" t="n">
        <x:v>0</x:v>
      </x:c>
      <x:c r="H2093" t="n">
        <x:v>4</x:v>
      </x:c>
      <x:c r="I2093" t="n">
        <x:v>0</x:v>
      </x:c>
      <x:c r="J2093" t="n">
        <x:v>10</x:v>
      </x:c>
      <x:c r="K2093" t="n">
        <x:v>0</x:v>
      </x:c>
      <x:c r="L2093" t="n">
        <x:v>1</x:v>
      </x:c>
    </x:row>
    <x:row r="2094">
      <x:c r="A2094" s="10" t="n">
        <x:v>44462</x:v>
      </x:c>
      <x:c r="B2094" t="n">
        <x:v>12.47</x:v>
      </x:c>
      <x:c r="C2094" t="n">
        <x:v>12.49</x:v>
      </x:c>
      <x:c r="D2094" t="n">
        <x:v>12.52</x:v>
      </x:c>
      <x:c r="E2094" t="n">
        <x:v>0</x:v>
      </x:c>
      <x:c r="F2094" t="n">
        <x:v>0</x:v>
      </x:c>
      <x:c r="G2094" t="n">
        <x:v>0</x:v>
      </x:c>
      <x:c r="H2094" t="n">
        <x:v>0</x:v>
      </x:c>
      <x:c r="I2094" t="n">
        <x:v>0</x:v>
      </x:c>
      <x:c r="J2094" t="n">
        <x:v>0</x:v>
      </x:c>
      <x:c r="K2094" t="n">
        <x:v>0</x:v>
      </x:c>
      <x:c r="L2094" t="n">
        <x:v>0</x:v>
      </x:c>
    </x:row>
    <x:row r="2095">
      <x:c r="A2095" s="10" t="n">
        <x:v>44463</x:v>
      </x:c>
      <x:c r="B2095" t="n">
        <x:v>12.5</x:v>
      </x:c>
      <x:c r="C2095" t="n">
        <x:v>12.47</x:v>
      </x:c>
      <x:c r="D2095" t="n">
        <x:v>12.59</x:v>
      </x:c>
      <x:c r="E2095" t="n">
        <x:v>0</x:v>
      </x:c>
      <x:c r="F2095" t="n">
        <x:v>0</x:v>
      </x:c>
      <x:c r="G2095" t="n">
        <x:v>0</x:v>
      </x:c>
      <x:c r="H2095" t="n">
        <x:v>0</x:v>
      </x:c>
      <x:c r="I2095" t="n">
        <x:v>0</x:v>
      </x:c>
      <x:c r="J2095" t="n">
        <x:v>0</x:v>
      </x:c>
      <x:c r="K2095" t="n">
        <x:v>0</x:v>
      </x:c>
      <x:c r="L2095" t="n">
        <x:v>0</x:v>
      </x:c>
    </x:row>
    <x:row r="2096">
      <x:c r="A2096" s="10" t="n">
        <x:v>44464</x:v>
      </x:c>
      <x:c r="B2096" t="n">
        <x:v>12.41</x:v>
      </x:c>
      <x:c r="C2096" t="n">
        <x:v>12.5</x:v>
      </x:c>
      <x:c r="D2096" t="n">
        <x:v>12.49</x:v>
      </x:c>
      <x:c r="E2096" t="n">
        <x:v>0</x:v>
      </x:c>
      <x:c r="F2096" t="n">
        <x:v>0</x:v>
      </x:c>
      <x:c r="G2096" t="n">
        <x:v>1</x:v>
      </x:c>
      <x:c r="H2096" t="n">
        <x:v>0</x:v>
      </x:c>
      <x:c r="I2096" t="n">
        <x:v>0</x:v>
      </x:c>
      <x:c r="J2096" t="n">
        <x:v>0</x:v>
      </x:c>
      <x:c r="K2096" t="n">
        <x:v>0</x:v>
      </x:c>
      <x:c r="L2096" t="n">
        <x:v>0</x:v>
      </x:c>
    </x:row>
    <x:row r="2097">
      <x:c r="A2097" s="10" t="n">
        <x:v>44465</x:v>
      </x:c>
      <x:c r="B2097" t="inlineStr">
        <x:is>
          <x:t xml:space="preserve"/>
        </x:is>
      </x:c>
      <x:c r="C2097" t="n">
        <x:v>12.41</x:v>
      </x:c>
      <x:c r="D2097" t="n">
        <x:v>12.47</x:v>
      </x:c>
      <x:c r="E2097" t="n">
        <x:v>9</x:v>
      </x:c>
      <x:c r="F2097" t="n">
        <x:v>0</x:v>
      </x:c>
      <x:c r="G2097" t="n">
        <x:v>4</x:v>
      </x:c>
      <x:c r="H2097" t="n">
        <x:v>1</x:v>
      </x:c>
      <x:c r="I2097" t="n">
        <x:v>1</x:v>
      </x:c>
      <x:c r="J2097" t="n">
        <x:v>0</x:v>
      </x:c>
      <x:c r="K2097" t="n">
        <x:v>3</x:v>
      </x:c>
      <x:c r="L2097" t="n">
        <x:v>0</x:v>
      </x:c>
    </x:row>
    <x:row r="2098">
      <x:c r="A2098" s="10" t="n">
        <x:v>44466</x:v>
      </x:c>
      <x:c r="B2098" t="n">
        <x:v>12.93</x:v>
      </x:c>
      <x:c r="C2098" t="inlineStr">
        <x:is>
          <x:t xml:space="preserve"/>
        </x:is>
      </x:c>
      <x:c r="D2098" t="n">
        <x:v>12.5</x:v>
      </x:c>
      <x:c r="E2098" t="n">
        <x:v>19</x:v>
      </x:c>
      <x:c r="F2098" t="n">
        <x:v>9</x:v>
      </x:c>
      <x:c r="G2098" t="n">
        <x:v>5</x:v>
      </x:c>
      <x:c r="H2098" t="n">
        <x:v>4</x:v>
      </x:c>
      <x:c r="I2098" t="n">
        <x:v>9</x:v>
      </x:c>
      <x:c r="J2098" t="n">
        <x:v>1</x:v>
      </x:c>
      <x:c r="K2098" t="n">
        <x:v>1</x:v>
      </x:c>
      <x:c r="L2098" t="n">
        <x:v>3</x:v>
      </x:c>
    </x:row>
    <x:row r="2099">
      <x:c r="A2099" s="10" t="n">
        <x:v>44467</x:v>
      </x:c>
      <x:c r="B2099" t="n">
        <x:v>12.58</x:v>
      </x:c>
      <x:c r="C2099" t="n">
        <x:v>12.93</x:v>
      </x:c>
      <x:c r="D2099" t="n">
        <x:v>12.41</x:v>
      </x:c>
      <x:c r="E2099" t="n">
        <x:v>27</x:v>
      </x:c>
      <x:c r="F2099" t="n">
        <x:v>19</x:v>
      </x:c>
      <x:c r="G2099" t="n">
        <x:v>2</x:v>
      </x:c>
      <x:c r="H2099" t="n">
        <x:v>5</x:v>
      </x:c>
      <x:c r="I2099" t="n">
        <x:v>0</x:v>
      </x:c>
      <x:c r="J2099" t="n">
        <x:v>9</x:v>
      </x:c>
      <x:c r="K2099" t="n">
        <x:v>2</x:v>
      </x:c>
      <x:c r="L2099" t="n">
        <x:v>1</x:v>
      </x:c>
    </x:row>
    <x:row r="2100">
      <x:c r="A2100" s="10" t="n">
        <x:v>44468</x:v>
      </x:c>
      <x:c r="B2100" t="n">
        <x:v>12.45</x:v>
      </x:c>
      <x:c r="C2100" t="n">
        <x:v>12.58</x:v>
      </x:c>
      <x:c r="D2100" t="inlineStr">
        <x:is>
          <x:t xml:space="preserve"/>
        </x:is>
      </x:c>
      <x:c r="E2100" t="n">
        <x:v>0</x:v>
      </x:c>
      <x:c r="F2100" t="n">
        <x:v>27</x:v>
      </x:c>
      <x:c r="G2100" t="n">
        <x:v>6</x:v>
      </x:c>
      <x:c r="H2100" t="n">
        <x:v>2</x:v>
      </x:c>
      <x:c r="I2100" t="n">
        <x:v>3</x:v>
      </x:c>
      <x:c r="J2100" t="n">
        <x:v>0</x:v>
      </x:c>
      <x:c r="K2100" t="n">
        <x:v>9</x:v>
      </x:c>
      <x:c r="L2100" t="n">
        <x:v>2</x:v>
      </x:c>
    </x:row>
    <x:row r="2101">
      <x:c r="A2101" s="10" t="n">
        <x:v>44469</x:v>
      </x:c>
      <x:c r="B2101" t="n">
        <x:v>12.44</x:v>
      </x:c>
      <x:c r="C2101" t="n">
        <x:v>12.45</x:v>
      </x:c>
      <x:c r="D2101" t="n">
        <x:v>12.93</x:v>
      </x:c>
      <x:c r="E2101" t="n">
        <x:v>13</x:v>
      </x:c>
      <x:c r="F2101" t="n">
        <x:v>0</x:v>
      </x:c>
      <x:c r="G2101" t="n">
        <x:v>14</x:v>
      </x:c>
      <x:c r="H2101" t="n">
        <x:v>6</x:v>
      </x:c>
      <x:c r="I2101" t="n">
        <x:v>9</x:v>
      </x:c>
      <x:c r="J2101" t="n">
        <x:v>3</x:v>
      </x:c>
      <x:c r="K2101" t="n">
        <x:v>4</x:v>
      </x:c>
      <x:c r="L2101" t="n">
        <x:v>9</x:v>
      </x:c>
    </x:row>
    <x:row r="2102">
      <x:c r="A2102" s="10" t="n">
        <x:v>44470</x:v>
      </x:c>
      <x:c r="B2102" t="n">
        <x:v>12.39</x:v>
      </x:c>
      <x:c r="C2102" t="n">
        <x:v>12.44</x:v>
      </x:c>
      <x:c r="D2102" t="n">
        <x:v>12.58</x:v>
      </x:c>
      <x:c r="E2102" t="n">
        <x:v>0</x:v>
      </x:c>
      <x:c r="F2102" t="n">
        <x:v>13</x:v>
      </x:c>
      <x:c r="G2102" t="n">
        <x:v>0</x:v>
      </x:c>
      <x:c r="H2102" t="n">
        <x:v>14</x:v>
      </x:c>
      <x:c r="I2102" t="n">
        <x:v>0</x:v>
      </x:c>
      <x:c r="J2102" t="n">
        <x:v>9</x:v>
      </x:c>
      <x:c r="K2102" t="n">
        <x:v>0</x:v>
      </x:c>
      <x:c r="L2102" t="n">
        <x:v>4</x:v>
      </x:c>
    </x:row>
    <x:row r="2103">
      <x:c r="A2103" s="10" t="n">
        <x:v>44471</x:v>
      </x:c>
      <x:c r="B2103" t="n">
        <x:v>12.73</x:v>
      </x:c>
      <x:c r="C2103" t="n">
        <x:v>12.39</x:v>
      </x:c>
      <x:c r="D2103" t="n">
        <x:v>12.45</x:v>
      </x:c>
      <x:c r="E2103" t="n">
        <x:v>7</x:v>
      </x:c>
      <x:c r="F2103" t="n">
        <x:v>0</x:v>
      </x:c>
      <x:c r="G2103" t="n">
        <x:v>11</x:v>
      </x:c>
      <x:c r="H2103" t="n">
        <x:v>0</x:v>
      </x:c>
      <x:c r="I2103" t="n">
        <x:v>5</x:v>
      </x:c>
      <x:c r="J2103" t="n">
        <x:v>0</x:v>
      </x:c>
      <x:c r="K2103" t="n">
        <x:v>41</x:v>
      </x:c>
      <x:c r="L2103" t="n">
        <x:v>0</x:v>
      </x:c>
    </x:row>
    <x:row r="2104">
      <x:c r="A2104" s="10" t="n">
        <x:v>44472</x:v>
      </x:c>
      <x:c r="B2104" t="n">
        <x:v>12.64</x:v>
      </x:c>
      <x:c r="C2104" t="n">
        <x:v>12.73</x:v>
      </x:c>
      <x:c r="D2104" t="n">
        <x:v>12.44</x:v>
      </x:c>
      <x:c r="E2104" t="n">
        <x:v>37</x:v>
      </x:c>
      <x:c r="F2104" t="n">
        <x:v>7</x:v>
      </x:c>
      <x:c r="G2104" t="n">
        <x:v>21</x:v>
      </x:c>
      <x:c r="H2104" t="n">
        <x:v>11</x:v>
      </x:c>
      <x:c r="I2104" t="n">
        <x:v>13</x:v>
      </x:c>
      <x:c r="J2104" t="n">
        <x:v>5</x:v>
      </x:c>
      <x:c r="K2104" t="n">
        <x:v>15</x:v>
      </x:c>
      <x:c r="L2104" t="n">
        <x:v>41</x:v>
      </x:c>
    </x:row>
    <x:row r="2105">
      <x:c r="A2105" s="10" t="n">
        <x:v>44473</x:v>
      </x:c>
      <x:c r="B2105" t="n">
        <x:v>12.39</x:v>
      </x:c>
      <x:c r="C2105" t="n">
        <x:v>12.64</x:v>
      </x:c>
      <x:c r="D2105" t="n">
        <x:v>12.39</x:v>
      </x:c>
      <x:c r="E2105" t="n">
        <x:v>42</x:v>
      </x:c>
      <x:c r="F2105" t="n">
        <x:v>37</x:v>
      </x:c>
      <x:c r="G2105" t="n">
        <x:v>6</x:v>
      </x:c>
      <x:c r="H2105" t="n">
        <x:v>21</x:v>
      </x:c>
      <x:c r="I2105" t="n">
        <x:v>3</x:v>
      </x:c>
      <x:c r="J2105" t="n">
        <x:v>13</x:v>
      </x:c>
      <x:c r="K2105" t="n">
        <x:v>5</x:v>
      </x:c>
      <x:c r="L2105" t="n">
        <x:v>15</x:v>
      </x:c>
    </x:row>
    <x:row r="2106">
      <x:c r="A2106" s="10" t="n">
        <x:v>44474</x:v>
      </x:c>
      <x:c r="B2106" t="n">
        <x:v>13.12</x:v>
      </x:c>
      <x:c r="C2106" t="n">
        <x:v>12.39</x:v>
      </x:c>
      <x:c r="D2106" t="n">
        <x:v>12.73</x:v>
      </x:c>
      <x:c r="E2106" t="n">
        <x:v>5</x:v>
      </x:c>
      <x:c r="F2106" t="n">
        <x:v>42</x:v>
      </x:c>
      <x:c r="G2106" t="n">
        <x:v>10</x:v>
      </x:c>
      <x:c r="H2106" t="n">
        <x:v>6</x:v>
      </x:c>
      <x:c r="I2106" t="n">
        <x:v>9</x:v>
      </x:c>
      <x:c r="J2106" t="n">
        <x:v>3</x:v>
      </x:c>
      <x:c r="K2106" t="n">
        <x:v>9</x:v>
      </x:c>
      <x:c r="L2106" t="n">
        <x:v>5</x:v>
      </x:c>
    </x:row>
    <x:row r="2107">
      <x:c r="A2107" s="10" t="n">
        <x:v>44475</x:v>
      </x:c>
      <x:c r="B2107" t="n">
        <x:v>12.65</x:v>
      </x:c>
      <x:c r="C2107" t="n">
        <x:v>13.12</x:v>
      </x:c>
      <x:c r="D2107" t="n">
        <x:v>12.64</x:v>
      </x:c>
      <x:c r="E2107" t="n">
        <x:v>0</x:v>
      </x:c>
      <x:c r="F2107" t="n">
        <x:v>5</x:v>
      </x:c>
      <x:c r="G2107" t="n">
        <x:v>0</x:v>
      </x:c>
      <x:c r="H2107" t="n">
        <x:v>10</x:v>
      </x:c>
      <x:c r="I2107" t="n">
        <x:v>1</x:v>
      </x:c>
      <x:c r="J2107" t="n">
        <x:v>9</x:v>
      </x:c>
      <x:c r="K2107" t="n">
        <x:v>0</x:v>
      </x:c>
      <x:c r="L2107" t="n">
        <x:v>9</x:v>
      </x:c>
    </x:row>
    <x:row r="2108">
      <x:c r="A2108" s="10" t="n">
        <x:v>44476</x:v>
      </x:c>
      <x:c r="B2108" t="n">
        <x:v>12.49</x:v>
      </x:c>
      <x:c r="C2108" t="n">
        <x:v>12.65</x:v>
      </x:c>
      <x:c r="D2108" t="n">
        <x:v>12.39</x:v>
      </x:c>
      <x:c r="E2108" t="n">
        <x:v>1</x:v>
      </x:c>
      <x:c r="F2108" t="n">
        <x:v>0</x:v>
      </x:c>
      <x:c r="G2108" t="n">
        <x:v>0</x:v>
      </x:c>
      <x:c r="H2108" t="n">
        <x:v>0</x:v>
      </x:c>
      <x:c r="I2108" t="n">
        <x:v>0</x:v>
      </x:c>
      <x:c r="J2108" t="n">
        <x:v>1</x:v>
      </x:c>
      <x:c r="K2108" t="n">
        <x:v>0</x:v>
      </x:c>
      <x:c r="L2108" t="n">
        <x:v>0</x:v>
      </x:c>
    </x:row>
    <x:row r="2109">
      <x:c r="A2109" s="10" t="n">
        <x:v>44477</x:v>
      </x:c>
      <x:c r="B2109" t="n">
        <x:v>12.42</x:v>
      </x:c>
      <x:c r="C2109" t="n">
        <x:v>12.49</x:v>
      </x:c>
      <x:c r="D2109" t="n">
        <x:v>13.12</x:v>
      </x:c>
      <x:c r="E2109" t="n">
        <x:v>0</x:v>
      </x:c>
      <x:c r="F2109" t="n">
        <x:v>1</x:v>
      </x:c>
      <x:c r="G2109" t="n">
        <x:v>0</x:v>
      </x:c>
      <x:c r="H2109" t="n">
        <x:v>0</x:v>
      </x:c>
      <x:c r="I2109" t="n">
        <x:v>0</x:v>
      </x:c>
      <x:c r="J2109" t="n">
        <x:v>0</x:v>
      </x:c>
      <x:c r="K2109" t="n">
        <x:v>0</x:v>
      </x:c>
      <x:c r="L2109" t="n">
        <x:v>0</x:v>
      </x:c>
    </x:row>
    <x:row r="2110">
      <x:c r="A2110" s="10" t="n">
        <x:v>44478</x:v>
      </x:c>
      <x:c r="B2110" t="n">
        <x:v>12.4</x:v>
      </x:c>
      <x:c r="C2110" t="n">
        <x:v>12.42</x:v>
      </x:c>
      <x:c r="D2110" t="n">
        <x:v>12.65</x:v>
      </x:c>
      <x:c r="E2110" t="n">
        <x:v>0</x:v>
      </x:c>
      <x:c r="F2110" t="n">
        <x:v>0</x:v>
      </x:c>
      <x:c r="G2110" t="n">
        <x:v>1</x:v>
      </x:c>
      <x:c r="H2110" t="n">
        <x:v>0</x:v>
      </x:c>
      <x:c r="I2110" t="n">
        <x:v>0</x:v>
      </x:c>
      <x:c r="J2110" t="n">
        <x:v>0</x:v>
      </x:c>
      <x:c r="K2110" t="n">
        <x:v>0</x:v>
      </x:c>
      <x:c r="L2110" t="n">
        <x:v>0</x:v>
      </x:c>
    </x:row>
    <x:row r="2111">
      <x:c r="A2111" s="10" t="n">
        <x:v>44479</x:v>
      </x:c>
      <x:c r="B2111" t="n">
        <x:v>12.4</x:v>
      </x:c>
      <x:c r="C2111" t="n">
        <x:v>12.4</x:v>
      </x:c>
      <x:c r="D2111" t="n">
        <x:v>12.49</x:v>
      </x:c>
      <x:c r="E2111" t="n">
        <x:v>12</x:v>
      </x:c>
      <x:c r="F2111" t="n">
        <x:v>0</x:v>
      </x:c>
      <x:c r="G2111" t="n">
        <x:v>0</x:v>
      </x:c>
      <x:c r="H2111" t="n">
        <x:v>1</x:v>
      </x:c>
      <x:c r="I2111" t="n">
        <x:v>4</x:v>
      </x:c>
      <x:c r="J2111" t="n">
        <x:v>0</x:v>
      </x:c>
      <x:c r="K2111" t="n">
        <x:v>2</x:v>
      </x:c>
      <x:c r="L2111" t="n">
        <x:v>0</x:v>
      </x:c>
    </x:row>
    <x:row r="2112">
      <x:c r="A2112" s="10" t="n">
        <x:v>44480</x:v>
      </x:c>
      <x:c r="B2112" t="n">
        <x:v>12.42</x:v>
      </x:c>
      <x:c r="C2112" t="n">
        <x:v>12.4</x:v>
      </x:c>
      <x:c r="D2112" t="n">
        <x:v>12.42</x:v>
      </x:c>
      <x:c r="E2112" t="n">
        <x:v>7</x:v>
      </x:c>
      <x:c r="F2112" t="n">
        <x:v>12</x:v>
      </x:c>
      <x:c r="G2112" t="n">
        <x:v>4</x:v>
      </x:c>
      <x:c r="H2112" t="n">
        <x:v>0</x:v>
      </x:c>
      <x:c r="I2112" t="n">
        <x:v>0</x:v>
      </x:c>
      <x:c r="J2112" t="n">
        <x:v>4</x:v>
      </x:c>
      <x:c r="K2112" t="n">
        <x:v>6</x:v>
      </x:c>
      <x:c r="L2112" t="n">
        <x:v>2</x:v>
      </x:c>
    </x:row>
    <x:row r="2113">
      <x:c r="A2113" s="10" t="n">
        <x:v>44481</x:v>
      </x:c>
      <x:c r="B2113" t="n">
        <x:v>12.5</x:v>
      </x:c>
      <x:c r="C2113" t="n">
        <x:v>12.42</x:v>
      </x:c>
      <x:c r="D2113" t="n">
        <x:v>12.4</x:v>
      </x:c>
      <x:c r="E2113" t="n">
        <x:v>14</x:v>
      </x:c>
      <x:c r="F2113" t="n">
        <x:v>7</x:v>
      </x:c>
      <x:c r="G2113" t="n">
        <x:v>29</x:v>
      </x:c>
      <x:c r="H2113" t="n">
        <x:v>4</x:v>
      </x:c>
      <x:c r="I2113" t="n">
        <x:v>18</x:v>
      </x:c>
      <x:c r="J2113" t="n">
        <x:v>0</x:v>
      </x:c>
      <x:c r="K2113" t="n">
        <x:v>9</x:v>
      </x:c>
      <x:c r="L2113" t="n">
        <x:v>6</x:v>
      </x:c>
    </x:row>
    <x:row r="2114">
      <x:c r="A2114" s="10" t="n">
        <x:v>44482</x:v>
      </x:c>
      <x:c r="B2114" t="n">
        <x:v>12.57</x:v>
      </x:c>
      <x:c r="C2114" t="n">
        <x:v>12.5</x:v>
      </x:c>
      <x:c r="D2114" t="n">
        <x:v>12.4</x:v>
      </x:c>
      <x:c r="E2114" t="n">
        <x:v>11</x:v>
      </x:c>
      <x:c r="F2114" t="n">
        <x:v>14</x:v>
      </x:c>
      <x:c r="G2114" t="n">
        <x:v>1</x:v>
      </x:c>
      <x:c r="H2114" t="n">
        <x:v>29</x:v>
      </x:c>
      <x:c r="I2114" t="n">
        <x:v>14</x:v>
      </x:c>
      <x:c r="J2114" t="n">
        <x:v>18</x:v>
      </x:c>
      <x:c r="K2114" t="n">
        <x:v>29</x:v>
      </x:c>
      <x:c r="L2114" t="n">
        <x:v>9</x:v>
      </x:c>
    </x:row>
    <x:row r="2115">
      <x:c r="A2115" s="10" t="n">
        <x:v>44483</x:v>
      </x:c>
      <x:c r="B2115" t="n">
        <x:v>12.6</x:v>
      </x:c>
      <x:c r="C2115" t="n">
        <x:v>12.57</x:v>
      </x:c>
      <x:c r="D2115" t="n">
        <x:v>12.42</x:v>
      </x:c>
      <x:c r="E2115" t="n">
        <x:v>9</x:v>
      </x:c>
      <x:c r="F2115" t="n">
        <x:v>11</x:v>
      </x:c>
      <x:c r="G2115" t="n">
        <x:v>35</x:v>
      </x:c>
      <x:c r="H2115" t="n">
        <x:v>1</x:v>
      </x:c>
      <x:c r="I2115" t="n">
        <x:v>18</x:v>
      </x:c>
      <x:c r="J2115" t="n">
        <x:v>14</x:v>
      </x:c>
      <x:c r="K2115" t="n">
        <x:v>18</x:v>
      </x:c>
      <x:c r="L2115" t="n">
        <x:v>29</x:v>
      </x:c>
    </x:row>
    <x:row r="2116">
      <x:c r="A2116" s="10" t="n">
        <x:v>44484</x:v>
      </x:c>
      <x:c r="B2116" t="n">
        <x:v>12.71</x:v>
      </x:c>
      <x:c r="C2116" t="n">
        <x:v>12.6</x:v>
      </x:c>
      <x:c r="D2116" t="n">
        <x:v>12.5</x:v>
      </x:c>
      <x:c r="E2116" t="n">
        <x:v>2</x:v>
      </x:c>
      <x:c r="F2116" t="n">
        <x:v>9</x:v>
      </x:c>
      <x:c r="G2116" t="n">
        <x:v>2</x:v>
      </x:c>
      <x:c r="H2116" t="n">
        <x:v>35</x:v>
      </x:c>
      <x:c r="I2116" t="n">
        <x:v>49</x:v>
      </x:c>
      <x:c r="J2116" t="n">
        <x:v>18</x:v>
      </x:c>
      <x:c r="K2116" t="n">
        <x:v>15</x:v>
      </x:c>
      <x:c r="L2116" t="n">
        <x:v>18</x:v>
      </x:c>
    </x:row>
    <x:row r="2117">
      <x:c r="A2117" s="10" t="n">
        <x:v>44485</x:v>
      </x:c>
      <x:c r="B2117" t="n">
        <x:v>12.47</x:v>
      </x:c>
      <x:c r="C2117" t="n">
        <x:v>12.71</x:v>
      </x:c>
      <x:c r="D2117" t="n">
        <x:v>12.57</x:v>
      </x:c>
      <x:c r="E2117" t="n">
        <x:v>0</x:v>
      </x:c>
      <x:c r="F2117" t="n">
        <x:v>2</x:v>
      </x:c>
      <x:c r="G2117" t="n">
        <x:v>1</x:v>
      </x:c>
      <x:c r="H2117" t="n">
        <x:v>2</x:v>
      </x:c>
      <x:c r="I2117" t="n">
        <x:v>0</x:v>
      </x:c>
      <x:c r="J2117" t="n">
        <x:v>49</x:v>
      </x:c>
      <x:c r="K2117" t="n">
        <x:v>0</x:v>
      </x:c>
      <x:c r="L2117" t="n">
        <x:v>15</x:v>
      </x:c>
    </x:row>
    <x:row r="2118">
      <x:c r="A2118" s="10" t="n">
        <x:v>44486</x:v>
      </x:c>
      <x:c r="B2118" t="n">
        <x:v>12.4</x:v>
      </x:c>
      <x:c r="C2118" t="n">
        <x:v>12.47</x:v>
      </x:c>
      <x:c r="D2118" t="n">
        <x:v>12.6</x:v>
      </x:c>
      <x:c r="E2118" t="n">
        <x:v>0</x:v>
      </x:c>
      <x:c r="F2118" t="n">
        <x:v>0</x:v>
      </x:c>
      <x:c r="G2118" t="n">
        <x:v>5</x:v>
      </x:c>
      <x:c r="H2118" t="n">
        <x:v>1</x:v>
      </x:c>
      <x:c r="I2118" t="n">
        <x:v>1</x:v>
      </x:c>
      <x:c r="J2118" t="n">
        <x:v>0</x:v>
      </x:c>
      <x:c r="K2118" t="n">
        <x:v>1</x:v>
      </x:c>
      <x:c r="L2118" t="n">
        <x:v>0</x:v>
      </x:c>
    </x:row>
    <x:row r="2119">
      <x:c r="A2119" s="10" t="n">
        <x:v>44487</x:v>
      </x:c>
      <x:c r="B2119" t="n">
        <x:v>12.38</x:v>
      </x:c>
      <x:c r="C2119" t="n">
        <x:v>12.4</x:v>
      </x:c>
      <x:c r="D2119" t="n">
        <x:v>12.71</x:v>
      </x:c>
      <x:c r="E2119" t="n">
        <x:v>0</x:v>
      </x:c>
      <x:c r="F2119" t="n">
        <x:v>0</x:v>
      </x:c>
      <x:c r="G2119" t="n">
        <x:v>5</x:v>
      </x:c>
      <x:c r="H2119" t="n">
        <x:v>5</x:v>
      </x:c>
      <x:c r="I2119" t="n">
        <x:v>2</x:v>
      </x:c>
      <x:c r="J2119" t="n">
        <x:v>1</x:v>
      </x:c>
      <x:c r="K2119" t="n">
        <x:v>1</x:v>
      </x:c>
      <x:c r="L2119" t="n">
        <x:v>1</x:v>
      </x:c>
    </x:row>
    <x:row r="2120">
      <x:c r="A2120" s="10" t="n">
        <x:v>44488</x:v>
      </x:c>
      <x:c r="B2120" t="n">
        <x:v>12.37</x:v>
      </x:c>
      <x:c r="C2120" t="n">
        <x:v>12.38</x:v>
      </x:c>
      <x:c r="D2120" t="n">
        <x:v>12.47</x:v>
      </x:c>
      <x:c r="E2120" t="n">
        <x:v>0</x:v>
      </x:c>
      <x:c r="F2120" t="n">
        <x:v>0</x:v>
      </x:c>
      <x:c r="G2120" t="n">
        <x:v>0</x:v>
      </x:c>
      <x:c r="H2120" t="n">
        <x:v>5</x:v>
      </x:c>
      <x:c r="I2120" t="n">
        <x:v>0</x:v>
      </x:c>
      <x:c r="J2120" t="n">
        <x:v>2</x:v>
      </x:c>
      <x:c r="K2120" t="n">
        <x:v>0</x:v>
      </x:c>
      <x:c r="L2120" t="n">
        <x:v>1</x:v>
      </x:c>
    </x:row>
    <x:row r="2121">
      <x:c r="A2121" s="10" t="n">
        <x:v>44489</x:v>
      </x:c>
      <x:c r="B2121" t="n">
        <x:v>12.38</x:v>
      </x:c>
      <x:c r="C2121" t="n">
        <x:v>12.37</x:v>
      </x:c>
      <x:c r="D2121" t="n">
        <x:v>12.4</x:v>
      </x:c>
      <x:c r="E2121" t="n">
        <x:v>0</x:v>
      </x:c>
      <x:c r="F2121" t="n">
        <x:v>0</x:v>
      </x:c>
      <x:c r="G2121" t="n">
        <x:v>4</x:v>
      </x:c>
      <x:c r="H2121" t="n">
        <x:v>0</x:v>
      </x:c>
      <x:c r="I2121" t="n">
        <x:v>2</x:v>
      </x:c>
      <x:c r="J2121" t="n">
        <x:v>0</x:v>
      </x:c>
      <x:c r="K2121" t="n">
        <x:v>1</x:v>
      </x:c>
      <x:c r="L2121" t="n">
        <x:v>0</x:v>
      </x:c>
    </x:row>
    <x:row r="2122">
      <x:c r="A2122" s="10" t="n">
        <x:v>44490</x:v>
      </x:c>
      <x:c r="B2122" t="n">
        <x:v>12.37</x:v>
      </x:c>
      <x:c r="C2122" t="n">
        <x:v>12.38</x:v>
      </x:c>
      <x:c r="D2122" t="n">
        <x:v>12.38</x:v>
      </x:c>
      <x:c r="E2122" t="n">
        <x:v>0</x:v>
      </x:c>
      <x:c r="F2122" t="n">
        <x:v>0</x:v>
      </x:c>
      <x:c r="G2122" t="n">
        <x:v>1</x:v>
      </x:c>
      <x:c r="H2122" t="n">
        <x:v>4</x:v>
      </x:c>
      <x:c r="I2122" t="n">
        <x:v>4</x:v>
      </x:c>
      <x:c r="J2122" t="n">
        <x:v>2</x:v>
      </x:c>
      <x:c r="K2122" t="n">
        <x:v>4</x:v>
      </x:c>
      <x:c r="L2122" t="n">
        <x:v>1</x:v>
      </x:c>
    </x:row>
    <x:row r="2123">
      <x:c r="A2123" s="10" t="n">
        <x:v>44491</x:v>
      </x:c>
      <x:c r="B2123" t="n">
        <x:v>12.37</x:v>
      </x:c>
      <x:c r="C2123" t="n">
        <x:v>12.37</x:v>
      </x:c>
      <x:c r="D2123" t="n">
        <x:v>12.37</x:v>
      </x:c>
      <x:c r="E2123" t="n">
        <x:v>0</x:v>
      </x:c>
      <x:c r="F2123" t="n">
        <x:v>0</x:v>
      </x:c>
      <x:c r="G2123" t="n">
        <x:v>0</x:v>
      </x:c>
      <x:c r="H2123" t="n">
        <x:v>1</x:v>
      </x:c>
      <x:c r="I2123" t="n">
        <x:v>0</x:v>
      </x:c>
      <x:c r="J2123" t="n">
        <x:v>4</x:v>
      </x:c>
      <x:c r="K2123" t="n">
        <x:v>0</x:v>
      </x:c>
      <x:c r="L2123" t="n">
        <x:v>4</x:v>
      </x:c>
    </x:row>
    <x:row r="2124">
      <x:c r="A2124" s="10" t="n">
        <x:v>44492</x:v>
      </x:c>
      <x:c r="B2124" t="n">
        <x:v>12.37</x:v>
      </x:c>
      <x:c r="C2124" t="n">
        <x:v>12.37</x:v>
      </x:c>
      <x:c r="D2124" t="n">
        <x:v>12.38</x:v>
      </x:c>
      <x:c r="E2124" t="n">
        <x:v>4</x:v>
      </x:c>
      <x:c r="F2124" t="n">
        <x:v>0</x:v>
      </x:c>
      <x:c r="G2124" t="n">
        <x:v>16</x:v>
      </x:c>
      <x:c r="H2124" t="n">
        <x:v>0</x:v>
      </x:c>
      <x:c r="I2124" t="n">
        <x:v>8</x:v>
      </x:c>
      <x:c r="J2124" t="n">
        <x:v>0</x:v>
      </x:c>
      <x:c r="K2124" t="n">
        <x:v>10</x:v>
      </x:c>
      <x:c r="L2124" t="n">
        <x:v>0</x:v>
      </x:c>
    </x:row>
    <x:row r="2125">
      <x:c r="A2125" s="10" t="n">
        <x:v>44493</x:v>
      </x:c>
      <x:c r="B2125" t="n">
        <x:v>12.39</x:v>
      </x:c>
      <x:c r="C2125" t="n">
        <x:v>12.37</x:v>
      </x:c>
      <x:c r="D2125" t="n">
        <x:v>12.37</x:v>
      </x:c>
      <x:c r="E2125" t="n">
        <x:v>13</x:v>
      </x:c>
      <x:c r="F2125" t="n">
        <x:v>4</x:v>
      </x:c>
      <x:c r="G2125" t="n">
        <x:v>14</x:v>
      </x:c>
      <x:c r="H2125" t="n">
        <x:v>16</x:v>
      </x:c>
      <x:c r="I2125" t="n">
        <x:v>11</x:v>
      </x:c>
      <x:c r="J2125" t="n">
        <x:v>8</x:v>
      </x:c>
      <x:c r="K2125" t="n">
        <x:v>12</x:v>
      </x:c>
      <x:c r="L2125" t="n">
        <x:v>10</x:v>
      </x:c>
    </x:row>
    <x:row r="2126">
      <x:c r="A2126" s="10" t="n">
        <x:v>44494</x:v>
      </x:c>
      <x:c r="B2126" t="n">
        <x:v>12.38</x:v>
      </x:c>
      <x:c r="C2126" t="n">
        <x:v>12.39</x:v>
      </x:c>
      <x:c r="D2126" t="n">
        <x:v>12.37</x:v>
      </x:c>
      <x:c r="E2126" t="n">
        <x:v>6</x:v>
      </x:c>
      <x:c r="F2126" t="n">
        <x:v>13</x:v>
      </x:c>
      <x:c r="G2126" t="n">
        <x:v>12</x:v>
      </x:c>
      <x:c r="H2126" t="n">
        <x:v>14</x:v>
      </x:c>
      <x:c r="I2126" t="n">
        <x:v>5</x:v>
      </x:c>
      <x:c r="J2126" t="n">
        <x:v>11</x:v>
      </x:c>
      <x:c r="K2126" t="n">
        <x:v>4</x:v>
      </x:c>
      <x:c r="L2126" t="n">
        <x:v>12</x:v>
      </x:c>
    </x:row>
    <x:row r="2127">
      <x:c r="A2127" s="10" t="n">
        <x:v>44495</x:v>
      </x:c>
      <x:c r="B2127" t="n">
        <x:v>12.39</x:v>
      </x:c>
      <x:c r="C2127" t="n">
        <x:v>12.38</x:v>
      </x:c>
      <x:c r="D2127" t="n">
        <x:v>12.37</x:v>
      </x:c>
      <x:c r="E2127" t="n">
        <x:v>0</x:v>
      </x:c>
      <x:c r="F2127" t="n">
        <x:v>6</x:v>
      </x:c>
      <x:c r="G2127" t="n">
        <x:v>0</x:v>
      </x:c>
      <x:c r="H2127" t="n">
        <x:v>12</x:v>
      </x:c>
      <x:c r="I2127" t="n">
        <x:v>0</x:v>
      </x:c>
      <x:c r="J2127" t="n">
        <x:v>5</x:v>
      </x:c>
      <x:c r="K2127" t="n">
        <x:v>0</x:v>
      </x:c>
      <x:c r="L2127" t="n">
        <x:v>4</x:v>
      </x:c>
    </x:row>
    <x:row r="2128">
      <x:c r="A2128" s="10" t="n">
        <x:v>44496</x:v>
      </x:c>
      <x:c r="B2128" t="n">
        <x:v>12.37</x:v>
      </x:c>
      <x:c r="C2128" t="n">
        <x:v>12.39</x:v>
      </x:c>
      <x:c r="D2128" t="n">
        <x:v>12.39</x:v>
      </x:c>
      <x:c r="E2128" t="n">
        <x:v>0</x:v>
      </x:c>
      <x:c r="F2128" t="n">
        <x:v>0</x:v>
      </x:c>
      <x:c r="G2128" t="n">
        <x:v>0</x:v>
      </x:c>
      <x:c r="H2128" t="n">
        <x:v>0</x:v>
      </x:c>
      <x:c r="I2128" t="n">
        <x:v>0</x:v>
      </x:c>
      <x:c r="J2128" t="n">
        <x:v>0</x:v>
      </x:c>
      <x:c r="K2128" t="n">
        <x:v>0</x:v>
      </x:c>
      <x:c r="L2128" t="n">
        <x:v>0</x:v>
      </x:c>
    </x:row>
    <x:row r="2129">
      <x:c r="A2129" s="10" t="n">
        <x:v>44497</x:v>
      </x:c>
      <x:c r="B2129" t="n">
        <x:v>0</x:v>
      </x:c>
      <x:c r="C2129" t="n">
        <x:v>12.37</x:v>
      </x:c>
      <x:c r="D2129" t="n">
        <x:v>12.38</x:v>
      </x:c>
      <x:c r="E2129" t="n">
        <x:v>0</x:v>
      </x:c>
      <x:c r="F2129" t="n">
        <x:v>0</x:v>
      </x:c>
      <x:c r="G2129" t="n">
        <x:v>0</x:v>
      </x:c>
      <x:c r="H2129" t="n">
        <x:v>0</x:v>
      </x:c>
      <x:c r="I2129" t="n">
        <x:v>0</x:v>
      </x:c>
      <x:c r="J2129" t="n">
        <x:v>0</x:v>
      </x:c>
      <x:c r="K2129" t="n">
        <x:v>0</x:v>
      </x:c>
      <x:c r="L2129" t="n">
        <x:v>0</x:v>
      </x:c>
    </x:row>
    <x:row r="2130">
      <x:c r="A2130" s="10" t="n">
        <x:v>44498</x:v>
      </x:c>
      <x:c r="B2130" t="n">
        <x:v>0</x:v>
      </x:c>
      <x:c r="C2130" t="n">
        <x:v>0</x:v>
      </x:c>
      <x:c r="D2130" t="n">
        <x:v>12.39</x:v>
      </x:c>
      <x:c r="E2130" t="n">
        <x:v>0</x:v>
      </x:c>
      <x:c r="F2130" t="n">
        <x:v>0</x:v>
      </x:c>
      <x:c r="G2130" t="n">
        <x:v>0</x:v>
      </x:c>
      <x:c r="H2130" t="n">
        <x:v>0</x:v>
      </x:c>
      <x:c r="I2130" t="n">
        <x:v>0</x:v>
      </x:c>
      <x:c r="J2130" t="n">
        <x:v>0</x:v>
      </x:c>
      <x:c r="K2130" t="n">
        <x:v>0</x:v>
      </x:c>
      <x:c r="L2130" t="n">
        <x:v>0</x:v>
      </x:c>
    </x:row>
    <x:row r="2131">
      <x:c r="A2131" s="10" t="n">
        <x:v>44499</x:v>
      </x:c>
      <x:c r="B2131" t="n">
        <x:v>0</x:v>
      </x:c>
      <x:c r="C2131" t="n">
        <x:v>0</x:v>
      </x:c>
      <x:c r="D2131" t="n">
        <x:v>12.37</x:v>
      </x:c>
      <x:c r="E2131" t="n">
        <x:v>0</x:v>
      </x:c>
      <x:c r="F2131" t="n">
        <x:v>0</x:v>
      </x:c>
      <x:c r="G2131" t="n">
        <x:v>0</x:v>
      </x:c>
      <x:c r="H2131" t="n">
        <x:v>0</x:v>
      </x:c>
      <x:c r="I2131" t="n">
        <x:v>0</x:v>
      </x:c>
      <x:c r="J2131" t="n">
        <x:v>0</x:v>
      </x:c>
      <x:c r="K2131" t="n">
        <x:v>0</x:v>
      </x:c>
      <x:c r="L2131" t="n">
        <x:v>0</x:v>
      </x:c>
    </x:row>
    <x:row r="2132">
      <x:c r="A2132" s="10" t="n">
        <x:v>44500</x:v>
      </x:c>
      <x:c r="B2132" t="n">
        <x:v>0</x:v>
      </x:c>
      <x:c r="C2132" t="n">
        <x:v>0</x:v>
      </x:c>
      <x:c r="D2132" t="n">
        <x:v>0</x:v>
      </x:c>
      <x:c r="E2132" t="n">
        <x:v>0</x:v>
      </x:c>
      <x:c r="F2132" t="n">
        <x:v>0</x:v>
      </x:c>
      <x:c r="G2132" t="n">
        <x:v>0</x:v>
      </x:c>
      <x:c r="H2132" t="n">
        <x:v>0</x:v>
      </x:c>
      <x:c r="I2132" t="n">
        <x:v>0</x:v>
      </x:c>
      <x:c r="J2132" t="n">
        <x:v>0</x:v>
      </x:c>
      <x:c r="K2132" t="n">
        <x:v>0</x:v>
      </x:c>
      <x:c r="L2132" t="n">
        <x:v>0</x:v>
      </x:c>
    </x:row>
    <x:row r="2133">
      <x:c r="A2133" s="10" t="n">
        <x:v>44501</x:v>
      </x:c>
      <x:c r="B2133" t="n">
        <x:v>12.36</x:v>
      </x:c>
      <x:c r="C2133" t="n">
        <x:v>0</x:v>
      </x:c>
      <x:c r="D2133" t="n">
        <x:v>0</x:v>
      </x:c>
      <x:c r="E2133" t="n">
        <x:v>0</x:v>
      </x:c>
      <x:c r="F2133" t="n">
        <x:v>0</x:v>
      </x:c>
      <x:c r="G2133" t="n">
        <x:v>4</x:v>
      </x:c>
      <x:c r="H2133" t="n">
        <x:v>0</x:v>
      </x:c>
      <x:c r="I2133" t="n">
        <x:v>1</x:v>
      </x:c>
      <x:c r="J2133" t="n">
        <x:v>0</x:v>
      </x:c>
      <x:c r="K2133" t="n">
        <x:v>0</x:v>
      </x:c>
      <x:c r="L2133" t="n">
        <x:v>0</x:v>
      </x:c>
    </x:row>
    <x:row r="2134">
      <x:c r="A2134" s="10" t="n">
        <x:v>44502</x:v>
      </x:c>
      <x:c r="B2134" t="n">
        <x:v>12.36</x:v>
      </x:c>
      <x:c r="C2134" t="n">
        <x:v>12.36</x:v>
      </x:c>
      <x:c r="D2134" t="n">
        <x:v>0</x:v>
      </x:c>
      <x:c r="E2134" t="n">
        <x:v>0</x:v>
      </x:c>
      <x:c r="F2134" t="n">
        <x:v>0</x:v>
      </x:c>
      <x:c r="G2134" t="n">
        <x:v>1</x:v>
      </x:c>
      <x:c r="H2134" t="n">
        <x:v>4</x:v>
      </x:c>
      <x:c r="I2134" t="n">
        <x:v>0</x:v>
      </x:c>
      <x:c r="J2134" t="n">
        <x:v>1</x:v>
      </x:c>
      <x:c r="K2134" t="n">
        <x:v>0</x:v>
      </x:c>
      <x:c r="L2134" t="n">
        <x:v>0</x:v>
      </x:c>
    </x:row>
    <x:row r="2135">
      <x:c r="A2135" s="10" t="n">
        <x:v>44503</x:v>
      </x:c>
      <x:c r="B2135" t="n">
        <x:v>12.36</x:v>
      </x:c>
      <x:c r="C2135" t="n">
        <x:v>12.36</x:v>
      </x:c>
      <x:c r="D2135" t="n">
        <x:v>0</x:v>
      </x:c>
      <x:c r="E2135" t="n">
        <x:v>0</x:v>
      </x:c>
      <x:c r="F2135" t="n">
        <x:v>0</x:v>
      </x:c>
      <x:c r="G2135" t="n">
        <x:v>0</x:v>
      </x:c>
      <x:c r="H2135" t="n">
        <x:v>1</x:v>
      </x:c>
      <x:c r="I2135" t="n">
        <x:v>0</x:v>
      </x:c>
      <x:c r="J2135" t="n">
        <x:v>0</x:v>
      </x:c>
      <x:c r="K2135" t="n">
        <x:v>0</x:v>
      </x:c>
      <x:c r="L2135" t="n">
        <x:v>0</x:v>
      </x:c>
    </x:row>
    <x:row r="2136">
      <x:c r="A2136" s="10" t="n">
        <x:v>44504</x:v>
      </x:c>
      <x:c r="B2136" t="n">
        <x:v>12.36</x:v>
      </x:c>
      <x:c r="C2136" t="n">
        <x:v>12.36</x:v>
      </x:c>
      <x:c r="D2136" t="n">
        <x:v>12.36</x:v>
      </x:c>
      <x:c r="E2136" t="n">
        <x:v>0</x:v>
      </x:c>
      <x:c r="F2136" t="n">
        <x:v>0</x:v>
      </x:c>
      <x:c r="G2136" t="n">
        <x:v>0</x:v>
      </x:c>
      <x:c r="H2136" t="n">
        <x:v>0</x:v>
      </x:c>
      <x:c r="I2136" t="n">
        <x:v>0</x:v>
      </x:c>
      <x:c r="J2136" t="n">
        <x:v>0</x:v>
      </x:c>
      <x:c r="K2136" t="n">
        <x:v>0</x:v>
      </x:c>
      <x:c r="L2136" t="n">
        <x:v>0</x:v>
      </x:c>
    </x:row>
    <x:row r="2137">
      <x:c r="A2137" s="10" t="n">
        <x:v>44505</x:v>
      </x:c>
      <x:c r="B2137" t="n">
        <x:v>12.36</x:v>
      </x:c>
      <x:c r="C2137" t="n">
        <x:v>12.36</x:v>
      </x:c>
      <x:c r="D2137" t="n">
        <x:v>12.36</x:v>
      </x:c>
      <x:c r="E2137" t="n">
        <x:v>4</x:v>
      </x:c>
      <x:c r="F2137" t="n">
        <x:v>0</x:v>
      </x:c>
      <x:c r="G2137" t="n">
        <x:v>2</x:v>
      </x:c>
      <x:c r="H2137" t="n">
        <x:v>0</x:v>
      </x:c>
      <x:c r="I2137" t="n">
        <x:v>2</x:v>
      </x:c>
      <x:c r="J2137" t="n">
        <x:v>0</x:v>
      </x:c>
      <x:c r="K2137" t="n">
        <x:v>0</x:v>
      </x:c>
      <x:c r="L2137" t="n">
        <x:v>0</x:v>
      </x:c>
    </x:row>
    <x:row r="2138">
      <x:c r="A2138" s="10" t="n">
        <x:v>44506</x:v>
      </x:c>
      <x:c r="B2138" t="n">
        <x:v>12.36</x:v>
      </x:c>
      <x:c r="C2138" t="n">
        <x:v>12.36</x:v>
      </x:c>
      <x:c r="D2138" t="n">
        <x:v>12.36</x:v>
      </x:c>
      <x:c r="E2138" t="n">
        <x:v>10</x:v>
      </x:c>
      <x:c r="F2138" t="n">
        <x:v>4</x:v>
      </x:c>
      <x:c r="G2138" t="n">
        <x:v>4</x:v>
      </x:c>
      <x:c r="H2138" t="n">
        <x:v>2</x:v>
      </x:c>
      <x:c r="I2138" t="n">
        <x:v>0</x:v>
      </x:c>
      <x:c r="J2138" t="n">
        <x:v>2</x:v>
      </x:c>
      <x:c r="K2138" t="n">
        <x:v>0</x:v>
      </x:c>
      <x:c r="L2138" t="n">
        <x:v>0</x:v>
      </x:c>
    </x:row>
    <x:row r="2139">
      <x:c r="A2139" s="10" t="n">
        <x:v>44507</x:v>
      </x:c>
      <x:c r="B2139" t="n">
        <x:v>12.35</x:v>
      </x:c>
      <x:c r="C2139" t="n">
        <x:v>12.36</x:v>
      </x:c>
      <x:c r="D2139" t="n">
        <x:v>12.36</x:v>
      </x:c>
      <x:c r="E2139" t="n">
        <x:v>0</x:v>
      </x:c>
      <x:c r="F2139" t="n">
        <x:v>10</x:v>
      </x:c>
      <x:c r="G2139" t="n">
        <x:v>0</x:v>
      </x:c>
      <x:c r="H2139" t="n">
        <x:v>4</x:v>
      </x:c>
      <x:c r="I2139" t="n">
        <x:v>0</x:v>
      </x:c>
      <x:c r="J2139" t="n">
        <x:v>0</x:v>
      </x:c>
      <x:c r="K2139" t="n">
        <x:v>0</x:v>
      </x:c>
      <x:c r="L2139" t="n">
        <x:v>0</x:v>
      </x:c>
    </x:row>
    <x:row r="2140">
      <x:c r="A2140" s="10" t="n">
        <x:v>44508</x:v>
      </x:c>
      <x:c r="B2140" t="n">
        <x:v>12.78</x:v>
      </x:c>
      <x:c r="C2140" t="n">
        <x:v>12.35</x:v>
      </x:c>
      <x:c r="D2140" t="n">
        <x:v>12.36</x:v>
      </x:c>
      <x:c r="E2140" t="inlineStr">
        <x:is>
          <x:t xml:space="preserve"/>
        </x:is>
      </x:c>
      <x:c r="F2140" t="n">
        <x:v>0</x:v>
      </x:c>
      <x:c r="G2140" t="n">
        <x:v>6</x:v>
      </x:c>
      <x:c r="H2140" t="n">
        <x:v>0</x:v>
      </x:c>
      <x:c r="I2140" t="n">
        <x:v>8</x:v>
      </x:c>
      <x:c r="J2140" t="n">
        <x:v>0</x:v>
      </x:c>
      <x:c r="K2140" t="inlineStr">
        <x:is>
          <x:t xml:space="preserve"/>
        </x:is>
      </x:c>
      <x:c r="L2140" t="n">
        <x:v>0</x:v>
      </x:c>
    </x:row>
    <x:row r="2141">
      <x:c r="A2141" s="10" t="n">
        <x:v>44509</x:v>
      </x:c>
      <x:c r="B2141" t="n">
        <x:v>12.35</x:v>
      </x:c>
      <x:c r="C2141" t="n">
        <x:v>12.78</x:v>
      </x:c>
      <x:c r="D2141" t="n">
        <x:v>12.36</x:v>
      </x:c>
      <x:c r="E2141" t="n">
        <x:v>0</x:v>
      </x:c>
      <x:c r="F2141" t="inlineStr">
        <x:is>
          <x:t xml:space="preserve"/>
        </x:is>
      </x:c>
      <x:c r="G2141" t="n">
        <x:v>0</x:v>
      </x:c>
      <x:c r="H2141" t="n">
        <x:v>6</x:v>
      </x:c>
      <x:c r="I2141" t="n">
        <x:v>0</x:v>
      </x:c>
      <x:c r="J2141" t="n">
        <x:v>8</x:v>
      </x:c>
      <x:c r="K2141" t="n">
        <x:v>0</x:v>
      </x:c>
      <x:c r="L2141" t="inlineStr">
        <x:is>
          <x:t xml:space="preserve"/>
        </x:is>
      </x:c>
    </x:row>
    <x:row r="2142">
      <x:c r="A2142" s="10" t="n">
        <x:v>44510</x:v>
      </x:c>
      <x:c r="B2142" t="n">
        <x:v>12.35</x:v>
      </x:c>
      <x:c r="C2142" t="n">
        <x:v>12.35</x:v>
      </x:c>
      <x:c r="D2142" t="n">
        <x:v>12.35</x:v>
      </x:c>
      <x:c r="E2142" t="n">
        <x:v>0</x:v>
      </x:c>
      <x:c r="F2142" t="n">
        <x:v>0</x:v>
      </x:c>
      <x:c r="G2142" t="n">
        <x:v>0</x:v>
      </x:c>
      <x:c r="H2142" t="n">
        <x:v>0</x:v>
      </x:c>
      <x:c r="I2142" t="n">
        <x:v>0</x:v>
      </x:c>
      <x:c r="J2142" t="n">
        <x:v>0</x:v>
      </x:c>
      <x:c r="K2142" t="n">
        <x:v>0</x:v>
      </x:c>
      <x:c r="L2142" t="n">
        <x:v>0</x:v>
      </x:c>
    </x:row>
    <x:row r="2143">
      <x:c r="A2143" s="10" t="n">
        <x:v>44511</x:v>
      </x:c>
      <x:c r="B2143" t="n">
        <x:v>12.35</x:v>
      </x:c>
      <x:c r="C2143" t="n">
        <x:v>12.35</x:v>
      </x:c>
      <x:c r="D2143" t="n">
        <x:v>12.78</x:v>
      </x:c>
      <x:c r="E2143" t="n">
        <x:v>0</x:v>
      </x:c>
      <x:c r="F2143" t="n">
        <x:v>0</x:v>
      </x:c>
      <x:c r="G2143" t="n">
        <x:v>0</x:v>
      </x:c>
      <x:c r="H2143" t="n">
        <x:v>0</x:v>
      </x:c>
      <x:c r="I2143" t="n">
        <x:v>0</x:v>
      </x:c>
      <x:c r="J2143" t="n">
        <x:v>0</x:v>
      </x:c>
      <x:c r="K2143" t="n">
        <x:v>0</x:v>
      </x:c>
      <x:c r="L2143" t="n">
        <x:v>0</x:v>
      </x:c>
    </x:row>
    <x:row r="2144">
      <x:c r="A2144" s="10" t="n">
        <x:v>44512</x:v>
      </x:c>
      <x:c r="B2144" t="n">
        <x:v>12.35</x:v>
      </x:c>
      <x:c r="C2144" t="n">
        <x:v>12.35</x:v>
      </x:c>
      <x:c r="D2144" t="n">
        <x:v>12.35</x:v>
      </x:c>
      <x:c r="E2144" t="n">
        <x:v>0</x:v>
      </x:c>
      <x:c r="F2144" t="n">
        <x:v>0</x:v>
      </x:c>
      <x:c r="G2144" t="n">
        <x:v>0</x:v>
      </x:c>
      <x:c r="H2144" t="n">
        <x:v>0</x:v>
      </x:c>
      <x:c r="I2144" t="n">
        <x:v>0</x:v>
      </x:c>
      <x:c r="J2144" t="n">
        <x:v>0</x:v>
      </x:c>
      <x:c r="K2144" t="n">
        <x:v>0</x:v>
      </x:c>
      <x:c r="L2144" t="n">
        <x:v>0</x:v>
      </x:c>
    </x:row>
    <x:row r="2145">
      <x:c r="A2145" s="10" t="n">
        <x:v>44513</x:v>
      </x:c>
      <x:c r="B2145" t="n">
        <x:v>12.35</x:v>
      </x:c>
      <x:c r="C2145" t="n">
        <x:v>12.35</x:v>
      </x:c>
      <x:c r="D2145" t="n">
        <x:v>12.35</x:v>
      </x:c>
      <x:c r="E2145" t="n">
        <x:v>0</x:v>
      </x:c>
      <x:c r="F2145" t="n">
        <x:v>0</x:v>
      </x:c>
      <x:c r="G2145" t="n">
        <x:v>0</x:v>
      </x:c>
      <x:c r="H2145" t="n">
        <x:v>0</x:v>
      </x:c>
      <x:c r="I2145" t="n">
        <x:v>0</x:v>
      </x:c>
      <x:c r="J2145" t="n">
        <x:v>0</x:v>
      </x:c>
      <x:c r="K2145" t="n">
        <x:v>0</x:v>
      </x:c>
      <x:c r="L2145" t="n">
        <x:v>0</x:v>
      </x:c>
    </x:row>
    <x:row r="2146">
      <x:c r="A2146" s="10" t="n">
        <x:v>44514</x:v>
      </x:c>
      <x:c r="B2146" t="n">
        <x:v>12.34</x:v>
      </x:c>
      <x:c r="C2146" t="n">
        <x:v>12.35</x:v>
      </x:c>
      <x:c r="D2146" t="n">
        <x:v>12.35</x:v>
      </x:c>
      <x:c r="E2146" t="n">
        <x:v>0</x:v>
      </x:c>
      <x:c r="F2146" t="n">
        <x:v>0</x:v>
      </x:c>
      <x:c r="G2146" t="n">
        <x:v>1</x:v>
      </x:c>
      <x:c r="H2146" t="n">
        <x:v>0</x:v>
      </x:c>
      <x:c r="I2146" t="n">
        <x:v>1</x:v>
      </x:c>
      <x:c r="J2146" t="n">
        <x:v>0</x:v>
      </x:c>
      <x:c r="K2146" t="n">
        <x:v>0</x:v>
      </x:c>
      <x:c r="L2146" t="n">
        <x:v>0</x:v>
      </x:c>
    </x:row>
    <x:row r="2147">
      <x:c r="A2147" s="10" t="n">
        <x:v>44515</x:v>
      </x:c>
      <x:c r="B2147" t="n">
        <x:v>12.341</x:v>
      </x:c>
      <x:c r="C2147" t="n">
        <x:v>12.34</x:v>
      </x:c>
      <x:c r="D2147" t="n">
        <x:v>12.35</x:v>
      </x:c>
      <x:c r="E2147" t="n">
        <x:v>2</x:v>
      </x:c>
      <x:c r="F2147" t="n">
        <x:v>0</x:v>
      </x:c>
      <x:c r="G2147" t="n">
        <x:v>2</x:v>
      </x:c>
      <x:c r="H2147" t="n">
        <x:v>1</x:v>
      </x:c>
      <x:c r="I2147" t="n">
        <x:v>3</x:v>
      </x:c>
      <x:c r="J2147" t="n">
        <x:v>1</x:v>
      </x:c>
      <x:c r="K2147" t="n">
        <x:v>5</x:v>
      </x:c>
      <x:c r="L2147" t="n">
        <x:v>0</x:v>
      </x:c>
    </x:row>
    <x:row r="2148">
      <x:c r="A2148" s="10" t="n">
        <x:v>44516</x:v>
      </x:c>
      <x:c r="B2148" t="n">
        <x:v>12.34</x:v>
      </x:c>
      <x:c r="C2148" t="n">
        <x:v>12.341</x:v>
      </x:c>
      <x:c r="D2148" t="n">
        <x:v>12.35</x:v>
      </x:c>
      <x:c r="E2148" t="n">
        <x:v>14</x:v>
      </x:c>
      <x:c r="F2148" t="n">
        <x:v>2</x:v>
      </x:c>
      <x:c r="G2148" t="n">
        <x:v>16</x:v>
      </x:c>
      <x:c r="H2148" t="n">
        <x:v>2</x:v>
      </x:c>
      <x:c r="I2148" t="n">
        <x:v>5</x:v>
      </x:c>
      <x:c r="J2148" t="n">
        <x:v>3</x:v>
      </x:c>
      <x:c r="K2148" t="n">
        <x:v>9</x:v>
      </x:c>
      <x:c r="L2148" t="n">
        <x:v>5</x:v>
      </x:c>
    </x:row>
    <x:row r="2149">
      <x:c r="A2149" s="10" t="n">
        <x:v>44517</x:v>
      </x:c>
      <x:c r="B2149" t="n">
        <x:v>12.33</x:v>
      </x:c>
      <x:c r="C2149" t="n">
        <x:v>12.34</x:v>
      </x:c>
      <x:c r="D2149" t="n">
        <x:v>12.34</x:v>
      </x:c>
      <x:c r="E2149" t="n">
        <x:v>0</x:v>
      </x:c>
      <x:c r="F2149" t="n">
        <x:v>14</x:v>
      </x:c>
      <x:c r="G2149" t="n">
        <x:v>3</x:v>
      </x:c>
      <x:c r="H2149" t="n">
        <x:v>16</x:v>
      </x:c>
      <x:c r="I2149" t="n">
        <x:v>1</x:v>
      </x:c>
      <x:c r="J2149" t="n">
        <x:v>5</x:v>
      </x:c>
      <x:c r="K2149" t="n">
        <x:v>0</x:v>
      </x:c>
      <x:c r="L2149" t="n">
        <x:v>9</x:v>
      </x:c>
    </x:row>
    <x:row r="2150">
      <x:c r="A2150" s="10" t="n">
        <x:v>44518</x:v>
      </x:c>
      <x:c r="B2150" t="n">
        <x:v>12.33</x:v>
      </x:c>
      <x:c r="C2150" t="n">
        <x:v>12.33</x:v>
      </x:c>
      <x:c r="D2150" t="n">
        <x:v>12.341</x:v>
      </x:c>
      <x:c r="E2150" t="inlineStr">
        <x:is>
          <x:t xml:space="preserve"/>
        </x:is>
      </x:c>
      <x:c r="F2150" t="n">
        <x:v>0</x:v>
      </x:c>
      <x:c r="G2150" t="n">
        <x:v>0</x:v>
      </x:c>
      <x:c r="H2150" t="n">
        <x:v>3</x:v>
      </x:c>
      <x:c r="I2150" t="n">
        <x:v>0</x:v>
      </x:c>
      <x:c r="J2150" t="n">
        <x:v>1</x:v>
      </x:c>
      <x:c r="K2150" t="inlineStr">
        <x:is>
          <x:t xml:space="preserve"/>
        </x:is>
      </x:c>
      <x:c r="L2150" t="n">
        <x:v>0</x:v>
      </x:c>
    </x:row>
    <x:row r="2151">
      <x:c r="A2151" s="10" t="n">
        <x:v>44519</x:v>
      </x:c>
      <x:c r="B2151" t="n">
        <x:v>12.33</x:v>
      </x:c>
      <x:c r="C2151" t="n">
        <x:v>12.33</x:v>
      </x:c>
      <x:c r="D2151" t="n">
        <x:v>12.34</x:v>
      </x:c>
      <x:c r="E2151" t="n">
        <x:v>0</x:v>
      </x:c>
      <x:c r="F2151" t="inlineStr">
        <x:is>
          <x:t xml:space="preserve"/>
        </x:is>
      </x:c>
      <x:c r="G2151" t="n">
        <x:v>0</x:v>
      </x:c>
      <x:c r="H2151" t="n">
        <x:v>0</x:v>
      </x:c>
      <x:c r="I2151" t="n">
        <x:v>0</x:v>
      </x:c>
      <x:c r="J2151" t="n">
        <x:v>0</x:v>
      </x:c>
      <x:c r="K2151" t="n">
        <x:v>0</x:v>
      </x:c>
      <x:c r="L2151" t="inlineStr">
        <x:is>
          <x:t xml:space="preserve"/>
        </x:is>
      </x:c>
    </x:row>
    <x:row r="2152">
      <x:c r="A2152" s="10" t="n">
        <x:v>44520</x:v>
      </x:c>
      <x:c r="B2152" t="n">
        <x:v>12.33</x:v>
      </x:c>
      <x:c r="C2152" t="n">
        <x:v>12.33</x:v>
      </x:c>
      <x:c r="D2152" t="n">
        <x:v>12.33</x:v>
      </x:c>
      <x:c r="E2152" t="n">
        <x:v>18</x:v>
      </x:c>
      <x:c r="F2152" t="n">
        <x:v>0</x:v>
      </x:c>
      <x:c r="G2152" t="n">
        <x:v>6</x:v>
      </x:c>
      <x:c r="H2152" t="n">
        <x:v>0</x:v>
      </x:c>
      <x:c r="I2152" t="n">
        <x:v>2</x:v>
      </x:c>
      <x:c r="J2152" t="n">
        <x:v>0</x:v>
      </x:c>
      <x:c r="K2152" t="n">
        <x:v>3</x:v>
      </x:c>
      <x:c r="L2152" t="n">
        <x:v>0</x:v>
      </x:c>
    </x:row>
    <x:row r="2153">
      <x:c r="A2153" s="10" t="n">
        <x:v>44521</x:v>
      </x:c>
      <x:c r="B2153" t="n">
        <x:v>12.38</x:v>
      </x:c>
      <x:c r="C2153" t="n">
        <x:v>12.33</x:v>
      </x:c>
      <x:c r="D2153" t="n">
        <x:v>12.33</x:v>
      </x:c>
      <x:c r="E2153" t="n">
        <x:v>14</x:v>
      </x:c>
      <x:c r="F2153" t="n">
        <x:v>18</x:v>
      </x:c>
      <x:c r="G2153" t="n">
        <x:v>0</x:v>
      </x:c>
      <x:c r="H2153" t="n">
        <x:v>6</x:v>
      </x:c>
      <x:c r="I2153" t="n">
        <x:v>0</x:v>
      </x:c>
      <x:c r="J2153" t="n">
        <x:v>2</x:v>
      </x:c>
      <x:c r="K2153" t="n">
        <x:v>0</x:v>
      </x:c>
      <x:c r="L2153" t="n">
        <x:v>3</x:v>
      </x:c>
    </x:row>
    <x:row r="2154">
      <x:c r="A2154" s="10" t="n">
        <x:v>44522</x:v>
      </x:c>
      <x:c r="B2154" t="n">
        <x:v>12.33</x:v>
      </x:c>
      <x:c r="C2154" t="n">
        <x:v>12.38</x:v>
      </x:c>
      <x:c r="D2154" t="n">
        <x:v>12.33</x:v>
      </x:c>
      <x:c r="E2154" t="inlineStr">
        <x:is>
          <x:t xml:space="preserve"/>
        </x:is>
      </x:c>
      <x:c r="F2154" t="n">
        <x:v>14</x:v>
      </x:c>
      <x:c r="G2154" t="n">
        <x:v>4</x:v>
      </x:c>
      <x:c r="H2154" t="n">
        <x:v>0</x:v>
      </x:c>
      <x:c r="I2154" t="n">
        <x:v>0</x:v>
      </x:c>
      <x:c r="J2154" t="n">
        <x:v>0</x:v>
      </x:c>
      <x:c r="K2154" t="n">
        <x:v>1</x:v>
      </x:c>
      <x:c r="L2154" t="n">
        <x:v>0</x:v>
      </x:c>
    </x:row>
    <x:row r="2155">
      <x:c r="A2155" s="10" t="n">
        <x:v>44523</x:v>
      </x:c>
      <x:c r="B2155" t="n">
        <x:v>12.33</x:v>
      </x:c>
      <x:c r="C2155" t="n">
        <x:v>12.33</x:v>
      </x:c>
      <x:c r="D2155" t="n">
        <x:v>12.33</x:v>
      </x:c>
      <x:c r="E2155" t="n">
        <x:v>0</x:v>
      </x:c>
      <x:c r="F2155" t="inlineStr">
        <x:is>
          <x:t xml:space="preserve"/>
        </x:is>
      </x:c>
      <x:c r="G2155" t="n">
        <x:v>0</x:v>
      </x:c>
      <x:c r="H2155" t="n">
        <x:v>4</x:v>
      </x:c>
      <x:c r="I2155" t="n">
        <x:v>0</x:v>
      </x:c>
      <x:c r="J2155" t="n">
        <x:v>0</x:v>
      </x:c>
      <x:c r="K2155" t="n">
        <x:v>0</x:v>
      </x:c>
      <x:c r="L2155" t="n">
        <x:v>1</x:v>
      </x:c>
    </x:row>
    <x:row r="2156">
      <x:c r="A2156" s="10" t="n">
        <x:v>44524</x:v>
      </x:c>
      <x:c r="B2156" t="n">
        <x:v>12.33</x:v>
      </x:c>
      <x:c r="C2156" t="n">
        <x:v>12.33</x:v>
      </x:c>
      <x:c r="D2156" t="n">
        <x:v>12.38</x:v>
      </x:c>
      <x:c r="E2156" t="n">
        <x:v>0</x:v>
      </x:c>
      <x:c r="F2156" t="n">
        <x:v>0</x:v>
      </x:c>
      <x:c r="G2156" t="n">
        <x:v>1</x:v>
      </x:c>
      <x:c r="H2156" t="n">
        <x:v>0</x:v>
      </x:c>
      <x:c r="I2156" t="n">
        <x:v>1</x:v>
      </x:c>
      <x:c r="J2156" t="n">
        <x:v>0</x:v>
      </x:c>
      <x:c r="K2156" t="n">
        <x:v>0</x:v>
      </x:c>
      <x:c r="L2156" t="n">
        <x:v>0</x:v>
      </x:c>
    </x:row>
    <x:row r="2157">
      <x:c r="A2157" s="10" t="n">
        <x:v>44525</x:v>
      </x:c>
      <x:c r="B2157" t="n">
        <x:v>12.76</x:v>
      </x:c>
      <x:c r="C2157" t="n">
        <x:v>12.33</x:v>
      </x:c>
      <x:c r="D2157" t="n">
        <x:v>12.33</x:v>
      </x:c>
      <x:c r="E2157" t="n">
        <x:v>8</x:v>
      </x:c>
      <x:c r="F2157" t="n">
        <x:v>0</x:v>
      </x:c>
      <x:c r="G2157" t="n">
        <x:v>14</x:v>
      </x:c>
      <x:c r="H2157" t="n">
        <x:v>1</x:v>
      </x:c>
      <x:c r="I2157" t="n">
        <x:v>7</x:v>
      </x:c>
      <x:c r="J2157" t="n">
        <x:v>1</x:v>
      </x:c>
      <x:c r="K2157" t="n">
        <x:v>5</x:v>
      </x:c>
      <x:c r="L2157" t="n">
        <x:v>0</x:v>
      </x:c>
    </x:row>
    <x:row r="2158">
      <x:c r="A2158" s="10" t="n">
        <x:v>44526</x:v>
      </x:c>
      <x:c r="B2158" t="n">
        <x:v>12.77</x:v>
      </x:c>
      <x:c r="C2158" t="n">
        <x:v>12.76</x:v>
      </x:c>
      <x:c r="D2158" t="n">
        <x:v>12.33</x:v>
      </x:c>
      <x:c r="E2158" t="n">
        <x:v>0</x:v>
      </x:c>
      <x:c r="F2158" t="n">
        <x:v>8</x:v>
      </x:c>
      <x:c r="G2158" t="n">
        <x:v>0</x:v>
      </x:c>
      <x:c r="H2158" t="n">
        <x:v>14</x:v>
      </x:c>
      <x:c r="I2158" t="n">
        <x:v>0</x:v>
      </x:c>
      <x:c r="J2158" t="n">
        <x:v>7</x:v>
      </x:c>
      <x:c r="K2158" t="n">
        <x:v>0</x:v>
      </x:c>
      <x:c r="L2158" t="n">
        <x:v>5</x:v>
      </x:c>
    </x:row>
    <x:row r="2159">
      <x:c r="A2159" s="10" t="n">
        <x:v>44527</x:v>
      </x:c>
      <x:c r="B2159" t="n">
        <x:v>12.74</x:v>
      </x:c>
      <x:c r="C2159" t="n">
        <x:v>12.77</x:v>
      </x:c>
      <x:c r="D2159" t="n">
        <x:v>12.33</x:v>
      </x:c>
      <x:c r="E2159" t="n">
        <x:v>0</x:v>
      </x:c>
      <x:c r="F2159" t="n">
        <x:v>0</x:v>
      </x:c>
      <x:c r="G2159" t="n">
        <x:v>4</x:v>
      </x:c>
      <x:c r="H2159" t="n">
        <x:v>0</x:v>
      </x:c>
      <x:c r="I2159" t="n">
        <x:v>0</x:v>
      </x:c>
      <x:c r="J2159" t="n">
        <x:v>0</x:v>
      </x:c>
      <x:c r="K2159" t="n">
        <x:v>0</x:v>
      </x:c>
      <x:c r="L2159" t="n">
        <x:v>0</x:v>
      </x:c>
    </x:row>
    <x:row r="2160">
      <x:c r="A2160" s="10" t="n">
        <x:v>44528</x:v>
      </x:c>
      <x:c r="B2160" t="n">
        <x:v>12.79</x:v>
      </x:c>
      <x:c r="C2160" t="n">
        <x:v>12.74</x:v>
      </x:c>
      <x:c r="D2160" t="n">
        <x:v>12.76</x:v>
      </x:c>
      <x:c r="E2160" t="n">
        <x:v>9</x:v>
      </x:c>
      <x:c r="F2160" t="n">
        <x:v>0</x:v>
      </x:c>
      <x:c r="G2160" t="n">
        <x:v>14</x:v>
      </x:c>
      <x:c r="H2160" t="n">
        <x:v>4</x:v>
      </x:c>
      <x:c r="I2160" t="n">
        <x:v>16</x:v>
      </x:c>
      <x:c r="J2160" t="n">
        <x:v>0</x:v>
      </x:c>
      <x:c r="K2160" t="n">
        <x:v>14</x:v>
      </x:c>
      <x:c r="L2160" t="n">
        <x:v>0</x:v>
      </x:c>
    </x:row>
    <x:row r="2161">
      <x:c r="A2161" s="10" t="n">
        <x:v>44529</x:v>
      </x:c>
      <x:c r="B2161" t="n">
        <x:v>12.83</x:v>
      </x:c>
      <x:c r="C2161" t="n">
        <x:v>12.79</x:v>
      </x:c>
      <x:c r="D2161" t="n">
        <x:v>12.77</x:v>
      </x:c>
      <x:c r="E2161" t="n">
        <x:v>0</x:v>
      </x:c>
      <x:c r="F2161" t="n">
        <x:v>9</x:v>
      </x:c>
      <x:c r="G2161" t="n">
        <x:v>0</x:v>
      </x:c>
      <x:c r="H2161" t="n">
        <x:v>14</x:v>
      </x:c>
      <x:c r="I2161" t="n">
        <x:v>0</x:v>
      </x:c>
      <x:c r="J2161" t="n">
        <x:v>16</x:v>
      </x:c>
      <x:c r="K2161" t="n">
        <x:v>0</x:v>
      </x:c>
      <x:c r="L2161" t="n">
        <x:v>14</x:v>
      </x:c>
    </x:row>
    <x:row r="2162">
      <x:c r="A2162" s="10" t="n">
        <x:v>44530</x:v>
      </x:c>
      <x:c r="B2162" t="n">
        <x:v>12.74</x:v>
      </x:c>
      <x:c r="C2162" t="n">
        <x:v>12.83</x:v>
      </x:c>
      <x:c r="D2162" t="n">
        <x:v>12.74</x:v>
      </x:c>
      <x:c r="E2162" t="n">
        <x:v>1</x:v>
      </x:c>
      <x:c r="F2162" t="n">
        <x:v>0</x:v>
      </x:c>
      <x:c r="G2162" t="n">
        <x:v>0</x:v>
      </x:c>
      <x:c r="H2162" t="n">
        <x:v>0</x:v>
      </x:c>
      <x:c r="I2162" t="n">
        <x:v>3</x:v>
      </x:c>
      <x:c r="J2162" t="n">
        <x:v>0</x:v>
      </x:c>
      <x:c r="K2162" t="n">
        <x:v>0</x:v>
      </x:c>
      <x:c r="L2162" t="n">
        <x:v>0</x:v>
      </x:c>
    </x:row>
    <x:row r="2163">
      <x:c r="A2163" s="10" t="n">
        <x:v>44531</x:v>
      </x:c>
      <x:c r="B2163" t="n">
        <x:v>12.73</x:v>
      </x:c>
      <x:c r="C2163" t="n">
        <x:v>12.74</x:v>
      </x:c>
      <x:c r="D2163" t="n">
        <x:v>12.79</x:v>
      </x:c>
      <x:c r="E2163" t="n">
        <x:v>0</x:v>
      </x:c>
      <x:c r="F2163" t="n">
        <x:v>1</x:v>
      </x:c>
      <x:c r="G2163" t="n">
        <x:v>0</x:v>
      </x:c>
      <x:c r="H2163" t="n">
        <x:v>0</x:v>
      </x:c>
      <x:c r="I2163" t="n">
        <x:v>0</x:v>
      </x:c>
      <x:c r="J2163" t="n">
        <x:v>3</x:v>
      </x:c>
      <x:c r="K2163" t="n">
        <x:v>0</x:v>
      </x:c>
      <x:c r="L2163" t="n">
        <x:v>0</x:v>
      </x:c>
    </x:row>
    <x:row r="2164">
      <x:c r="A2164" s="10" t="n">
        <x:v>44532</x:v>
      </x:c>
      <x:c r="B2164" t="n">
        <x:v>12.71</x:v>
      </x:c>
      <x:c r="C2164" t="n">
        <x:v>12.73</x:v>
      </x:c>
      <x:c r="D2164" t="n">
        <x:v>12.83</x:v>
      </x:c>
      <x:c r="E2164" t="n">
        <x:v>0</x:v>
      </x:c>
      <x:c r="F2164" t="n">
        <x:v>0</x:v>
      </x:c>
      <x:c r="G2164" t="n">
        <x:v>0</x:v>
      </x:c>
      <x:c r="H2164" t="n">
        <x:v>0</x:v>
      </x:c>
      <x:c r="I2164" t="n">
        <x:v>0</x:v>
      </x:c>
      <x:c r="J2164" t="n">
        <x:v>0</x:v>
      </x:c>
      <x:c r="K2164" t="n">
        <x:v>0</x:v>
      </x:c>
      <x:c r="L2164" t="n">
        <x:v>0</x:v>
      </x:c>
    </x:row>
    <x:row r="2165">
      <x:c r="A2165" s="10" t="n">
        <x:v>44533</x:v>
      </x:c>
      <x:c r="B2165" t="n">
        <x:v>12.71</x:v>
      </x:c>
      <x:c r="C2165" t="n">
        <x:v>12.71</x:v>
      </x:c>
      <x:c r="D2165" t="n">
        <x:v>12.74</x:v>
      </x:c>
      <x:c r="E2165" t="n">
        <x:v>0</x:v>
      </x:c>
      <x:c r="F2165" t="n">
        <x:v>0</x:v>
      </x:c>
      <x:c r="G2165" t="n">
        <x:v>0</x:v>
      </x:c>
      <x:c r="H2165" t="n">
        <x:v>0</x:v>
      </x:c>
      <x:c r="I2165" t="n">
        <x:v>0</x:v>
      </x:c>
      <x:c r="J2165" t="n">
        <x:v>0</x:v>
      </x:c>
      <x:c r="K2165" t="n">
        <x:v>0</x:v>
      </x:c>
      <x:c r="L2165" t="n">
        <x:v>0</x:v>
      </x:c>
    </x:row>
    <x:row r="2166">
      <x:c r="A2166" s="10" t="n">
        <x:v>44534</x:v>
      </x:c>
      <x:c r="B2166" t="n">
        <x:v>12.73</x:v>
      </x:c>
      <x:c r="C2166" t="n">
        <x:v>12.71</x:v>
      </x:c>
      <x:c r="D2166" t="n">
        <x:v>12.73</x:v>
      </x:c>
      <x:c r="E2166" t="n">
        <x:v>0</x:v>
      </x:c>
      <x:c r="F2166" t="n">
        <x:v>0</x:v>
      </x:c>
      <x:c r="G2166" t="n">
        <x:v>0</x:v>
      </x:c>
      <x:c r="H2166" t="n">
        <x:v>0</x:v>
      </x:c>
      <x:c r="I2166" t="n">
        <x:v>0</x:v>
      </x:c>
      <x:c r="J2166" t="n">
        <x:v>0</x:v>
      </x:c>
      <x:c r="K2166" t="n">
        <x:v>0</x:v>
      </x:c>
      <x:c r="L2166" t="n">
        <x:v>0</x:v>
      </x:c>
    </x:row>
    <x:row r="2167">
      <x:c r="A2167" s="10" t="n">
        <x:v>44535</x:v>
      </x:c>
      <x:c r="B2167" t="n">
        <x:v>12.7</x:v>
      </x:c>
      <x:c r="C2167" t="n">
        <x:v>12.73</x:v>
      </x:c>
      <x:c r="D2167" t="n">
        <x:v>12.71</x:v>
      </x:c>
      <x:c r="E2167" t="n">
        <x:v>0</x:v>
      </x:c>
      <x:c r="F2167" t="n">
        <x:v>0</x:v>
      </x:c>
      <x:c r="G2167" t="n">
        <x:v>0</x:v>
      </x:c>
      <x:c r="H2167" t="n">
        <x:v>0</x:v>
      </x:c>
      <x:c r="I2167" t="n">
        <x:v>0</x:v>
      </x:c>
      <x:c r="J2167" t="n">
        <x:v>0</x:v>
      </x:c>
      <x:c r="K2167" t="n">
        <x:v>0</x:v>
      </x:c>
      <x:c r="L2167" t="n">
        <x:v>0</x:v>
      </x:c>
    </x:row>
    <x:row r="2168">
      <x:c r="A2168" s="10" t="n">
        <x:v>44536</x:v>
      </x:c>
      <x:c r="B2168" t="n">
        <x:v>12.7</x:v>
      </x:c>
      <x:c r="C2168" t="n">
        <x:v>12.7</x:v>
      </x:c>
      <x:c r="D2168" t="n">
        <x:v>12.71</x:v>
      </x:c>
      <x:c r="E2168" t="n">
        <x:v>0</x:v>
      </x:c>
      <x:c r="F2168" t="n">
        <x:v>0</x:v>
      </x:c>
      <x:c r="G2168" t="n">
        <x:v>0</x:v>
      </x:c>
      <x:c r="H2168" t="n">
        <x:v>0</x:v>
      </x:c>
      <x:c r="I2168" t="n">
        <x:v>0</x:v>
      </x:c>
      <x:c r="J2168" t="n">
        <x:v>0</x:v>
      </x:c>
      <x:c r="K2168" t="n">
        <x:v>0</x:v>
      </x:c>
      <x:c r="L2168" t="n">
        <x:v>0</x:v>
      </x:c>
    </x:row>
    <x:row r="2169">
      <x:c r="A2169" s="10" t="n">
        <x:v>44537</x:v>
      </x:c>
      <x:c r="B2169" t="n">
        <x:v>12.71</x:v>
      </x:c>
      <x:c r="C2169" t="n">
        <x:v>12.7</x:v>
      </x:c>
      <x:c r="D2169" t="n">
        <x:v>12.73</x:v>
      </x:c>
      <x:c r="E2169" t="n">
        <x:v>0</x:v>
      </x:c>
      <x:c r="F2169" t="n">
        <x:v>0</x:v>
      </x:c>
      <x:c r="G2169" t="n">
        <x:v>0</x:v>
      </x:c>
      <x:c r="H2169" t="n">
        <x:v>0</x:v>
      </x:c>
      <x:c r="I2169" t="n">
        <x:v>0</x:v>
      </x:c>
      <x:c r="J2169" t="n">
        <x:v>0</x:v>
      </x:c>
      <x:c r="K2169" t="n">
        <x:v>0</x:v>
      </x:c>
      <x:c r="L2169" t="n">
        <x:v>0</x:v>
      </x:c>
    </x:row>
    <x:row r="2170">
      <x:c r="A2170" s="10" t="n">
        <x:v>44538</x:v>
      </x:c>
      <x:c r="B2170" t="n">
        <x:v>12.7</x:v>
      </x:c>
      <x:c r="C2170" t="n">
        <x:v>12.71</x:v>
      </x:c>
      <x:c r="D2170" t="n">
        <x:v>12.7</x:v>
      </x:c>
      <x:c r="E2170" t="n">
        <x:v>0</x:v>
      </x:c>
      <x:c r="F2170" t="n">
        <x:v>0</x:v>
      </x:c>
      <x:c r="G2170" t="n">
        <x:v>0</x:v>
      </x:c>
      <x:c r="H2170" t="n">
        <x:v>0</x:v>
      </x:c>
      <x:c r="I2170" t="n">
        <x:v>0</x:v>
      </x:c>
      <x:c r="J2170" t="n">
        <x:v>0</x:v>
      </x:c>
      <x:c r="K2170" t="inlineStr">
        <x:is>
          <x:t xml:space="preserve"/>
        </x:is>
      </x:c>
      <x:c r="L2170" t="n">
        <x:v>0</x:v>
      </x:c>
    </x:row>
    <x:row r="2171">
      <x:c r="A2171" s="10" t="n">
        <x:v>44539</x:v>
      </x:c>
      <x:c r="B2171" t="n">
        <x:v>12.7</x:v>
      </x:c>
      <x:c r="C2171" t="n">
        <x:v>12.7</x:v>
      </x:c>
      <x:c r="D2171" t="n">
        <x:v>12.7</x:v>
      </x:c>
      <x:c r="E2171" t="n">
        <x:v>0</x:v>
      </x:c>
      <x:c r="F2171" t="n">
        <x:v>0</x:v>
      </x:c>
      <x:c r="G2171" t="n">
        <x:v>0</x:v>
      </x:c>
      <x:c r="H2171" t="n">
        <x:v>0</x:v>
      </x:c>
      <x:c r="I2171" t="n">
        <x:v>0</x:v>
      </x:c>
      <x:c r="J2171" t="n">
        <x:v>0</x:v>
      </x:c>
      <x:c r="K2171" t="n">
        <x:v>0</x:v>
      </x:c>
      <x:c r="L2171" t="inlineStr">
        <x:is>
          <x:t xml:space="preserve"/>
        </x:is>
      </x:c>
    </x:row>
    <x:row r="2172">
      <x:c r="A2172" s="10" t="n">
        <x:v>44540</x:v>
      </x:c>
      <x:c r="B2172" t="n">
        <x:v>12.9</x:v>
      </x:c>
      <x:c r="C2172" t="n">
        <x:v>12.7</x:v>
      </x:c>
      <x:c r="D2172" t="n">
        <x:v>12.71</x:v>
      </x:c>
      <x:c r="E2172" t="n">
        <x:v>0</x:v>
      </x:c>
      <x:c r="F2172" t="n">
        <x:v>0</x:v>
      </x:c>
      <x:c r="G2172" t="n">
        <x:v>0</x:v>
      </x:c>
      <x:c r="H2172" t="n">
        <x:v>0</x:v>
      </x:c>
      <x:c r="I2172" t="n">
        <x:v>0</x:v>
      </x:c>
      <x:c r="J2172" t="n">
        <x:v>0</x:v>
      </x:c>
      <x:c r="K2172" t="n">
        <x:v>0</x:v>
      </x:c>
      <x:c r="L2172" t="n">
        <x:v>0</x:v>
      </x:c>
    </x:row>
    <x:row r="2173">
      <x:c r="A2173" s="10" t="n">
        <x:v>44541</x:v>
      </x:c>
      <x:c r="B2173" t="n">
        <x:v>12.7</x:v>
      </x:c>
      <x:c r="C2173" t="n">
        <x:v>12.9</x:v>
      </x:c>
      <x:c r="D2173" t="n">
        <x:v>12.7</x:v>
      </x:c>
      <x:c r="E2173" t="n">
        <x:v>0</x:v>
      </x:c>
      <x:c r="F2173" t="n">
        <x:v>0</x:v>
      </x:c>
      <x:c r="G2173" t="n">
        <x:v>0</x:v>
      </x:c>
      <x:c r="H2173" t="n">
        <x:v>0</x:v>
      </x:c>
      <x:c r="I2173" t="n">
        <x:v>0</x:v>
      </x:c>
      <x:c r="J2173" t="n">
        <x:v>0</x:v>
      </x:c>
      <x:c r="K2173" t="n">
        <x:v>0</x:v>
      </x:c>
      <x:c r="L2173" t="n">
        <x:v>0</x:v>
      </x:c>
    </x:row>
    <x:row r="2174">
      <x:c r="A2174" s="10" t="n">
        <x:v>44542</x:v>
      </x:c>
      <x:c r="B2174" t="n">
        <x:v>12.7</x:v>
      </x:c>
      <x:c r="C2174" t="n">
        <x:v>12.7</x:v>
      </x:c>
      <x:c r="D2174" t="n">
        <x:v>12.7</x:v>
      </x:c>
      <x:c r="E2174" t="n">
        <x:v>0</x:v>
      </x:c>
      <x:c r="F2174" t="n">
        <x:v>0</x:v>
      </x:c>
      <x:c r="G2174" t="n">
        <x:v>0</x:v>
      </x:c>
      <x:c r="H2174" t="n">
        <x:v>0</x:v>
      </x:c>
      <x:c r="I2174" t="n">
        <x:v>0</x:v>
      </x:c>
      <x:c r="J2174" t="n">
        <x:v>0</x:v>
      </x:c>
      <x:c r="K2174" t="n">
        <x:v>0</x:v>
      </x:c>
      <x:c r="L2174" t="n">
        <x:v>0</x:v>
      </x:c>
    </x:row>
    <x:row r="2175">
      <x:c r="A2175" s="10" t="n">
        <x:v>44543</x:v>
      </x:c>
      <x:c r="B2175" t="n">
        <x:v>12.9</x:v>
      </x:c>
      <x:c r="C2175" t="n">
        <x:v>12.7</x:v>
      </x:c>
      <x:c r="D2175" t="n">
        <x:v>12.9</x:v>
      </x:c>
      <x:c r="E2175" t="n">
        <x:v>0</x:v>
      </x:c>
      <x:c r="F2175" t="n">
        <x:v>0</x:v>
      </x:c>
      <x:c r="G2175" t="n">
        <x:v>0</x:v>
      </x:c>
      <x:c r="H2175" t="n">
        <x:v>0</x:v>
      </x:c>
      <x:c r="I2175" t="n">
        <x:v>0</x:v>
      </x:c>
      <x:c r="J2175" t="n">
        <x:v>0</x:v>
      </x:c>
      <x:c r="K2175" t="n">
        <x:v>0</x:v>
      </x:c>
      <x:c r="L2175" t="n">
        <x:v>0</x:v>
      </x:c>
    </x:row>
    <x:row r="2176">
      <x:c r="A2176" s="10" t="n">
        <x:v>44544</x:v>
      </x:c>
      <x:c r="B2176" t="n">
        <x:v>12.69</x:v>
      </x:c>
      <x:c r="C2176" t="n">
        <x:v>12.9</x:v>
      </x:c>
      <x:c r="D2176" t="n">
        <x:v>12.7</x:v>
      </x:c>
      <x:c r="E2176" t="n">
        <x:v>0</x:v>
      </x:c>
      <x:c r="F2176" t="n">
        <x:v>0</x:v>
      </x:c>
      <x:c r="G2176" t="n">
        <x:v>0</x:v>
      </x:c>
      <x:c r="H2176" t="n">
        <x:v>0</x:v>
      </x:c>
      <x:c r="I2176" t="n">
        <x:v>0</x:v>
      </x:c>
      <x:c r="J2176" t="n">
        <x:v>0</x:v>
      </x:c>
      <x:c r="K2176" t="n">
        <x:v>0</x:v>
      </x:c>
      <x:c r="L2176" t="n">
        <x:v>0</x:v>
      </x:c>
    </x:row>
    <x:row r="2177">
      <x:c r="A2177" s="10" t="n">
        <x:v>44545</x:v>
      </x:c>
      <x:c r="B2177" t="n">
        <x:v>11.69</x:v>
      </x:c>
      <x:c r="C2177" t="n">
        <x:v>12.69</x:v>
      </x:c>
      <x:c r="D2177" t="n">
        <x:v>12.7</x:v>
      </x:c>
      <x:c r="E2177" t="n">
        <x:v>0</x:v>
      </x:c>
      <x:c r="F2177" t="n">
        <x:v>0</x:v>
      </x:c>
      <x:c r="G2177" t="n">
        <x:v>0</x:v>
      </x:c>
      <x:c r="H2177" t="n">
        <x:v>0</x:v>
      </x:c>
      <x:c r="I2177" t="n">
        <x:v>0</x:v>
      </x:c>
      <x:c r="J2177" t="n">
        <x:v>0</x:v>
      </x:c>
      <x:c r="K2177" t="n">
        <x:v>0</x:v>
      </x:c>
      <x:c r="L2177" t="n">
        <x:v>0</x:v>
      </x:c>
    </x:row>
    <x:row r="2178">
      <x:c r="A2178" s="10" t="n">
        <x:v>44546</x:v>
      </x:c>
      <x:c r="B2178" t="n">
        <x:v>11.71</x:v>
      </x:c>
      <x:c r="C2178" t="n">
        <x:v>11.69</x:v>
      </x:c>
      <x:c r="D2178" t="n">
        <x:v>12.9</x:v>
      </x:c>
      <x:c r="E2178" t="n">
        <x:v>0</x:v>
      </x:c>
      <x:c r="F2178" t="n">
        <x:v>0</x:v>
      </x:c>
      <x:c r="G2178" t="n">
        <x:v>8</x:v>
      </x:c>
      <x:c r="H2178" t="n">
        <x:v>0</x:v>
      </x:c>
      <x:c r="I2178" t="n">
        <x:v>3</x:v>
      </x:c>
      <x:c r="J2178" t="n">
        <x:v>0</x:v>
      </x:c>
      <x:c r="K2178" t="n">
        <x:v>0</x:v>
      </x:c>
      <x:c r="L2178" t="n">
        <x:v>0</x:v>
      </x:c>
    </x:row>
    <x:row r="2179">
      <x:c r="A2179" s="10" t="n">
        <x:v>44547</x:v>
      </x:c>
      <x:c r="B2179" t="n">
        <x:v>11.76</x:v>
      </x:c>
      <x:c r="C2179" t="n">
        <x:v>11.71</x:v>
      </x:c>
      <x:c r="D2179" t="n">
        <x:v>12.69</x:v>
      </x:c>
      <x:c r="E2179" t="n">
        <x:v>3</x:v>
      </x:c>
      <x:c r="F2179" t="n">
        <x:v>0</x:v>
      </x:c>
      <x:c r="G2179" t="n">
        <x:v>12</x:v>
      </x:c>
      <x:c r="H2179" t="n">
        <x:v>8</x:v>
      </x:c>
      <x:c r="I2179" t="n">
        <x:v>7</x:v>
      </x:c>
      <x:c r="J2179" t="n">
        <x:v>3</x:v>
      </x:c>
      <x:c r="K2179" t="n">
        <x:v>4</x:v>
      </x:c>
      <x:c r="L2179" t="n">
        <x:v>0</x:v>
      </x:c>
    </x:row>
    <x:row r="2180">
      <x:c r="A2180" s="10" t="n">
        <x:v>44548</x:v>
      </x:c>
      <x:c r="B2180" t="n">
        <x:v>12.4</x:v>
      </x:c>
      <x:c r="C2180" t="n">
        <x:v>11.76</x:v>
      </x:c>
      <x:c r="D2180" t="n">
        <x:v>11.69</x:v>
      </x:c>
      <x:c r="E2180" t="n">
        <x:v>24</x:v>
      </x:c>
      <x:c r="F2180" t="n">
        <x:v>3</x:v>
      </x:c>
      <x:c r="G2180" t="n">
        <x:v>56</x:v>
      </x:c>
      <x:c r="H2180" t="n">
        <x:v>12</x:v>
      </x:c>
      <x:c r="I2180" t="n">
        <x:v>53</x:v>
      </x:c>
      <x:c r="J2180" t="n">
        <x:v>7</x:v>
      </x:c>
      <x:c r="K2180" t="n">
        <x:v>33</x:v>
      </x:c>
      <x:c r="L2180" t="n">
        <x:v>4</x:v>
      </x:c>
    </x:row>
    <x:row r="2181">
      <x:c r="A2181" s="10" t="n">
        <x:v>44549</x:v>
      </x:c>
      <x:c r="B2181" t="n">
        <x:v>12.57</x:v>
      </x:c>
      <x:c r="C2181" t="n">
        <x:v>12.4</x:v>
      </x:c>
      <x:c r="D2181" t="n">
        <x:v>11.71</x:v>
      </x:c>
      <x:c r="E2181" t="n">
        <x:v>3</x:v>
      </x:c>
      <x:c r="F2181" t="n">
        <x:v>24</x:v>
      </x:c>
      <x:c r="G2181" t="n">
        <x:v>1</x:v>
      </x:c>
      <x:c r="H2181" t="n">
        <x:v>56</x:v>
      </x:c>
      <x:c r="I2181" t="n">
        <x:v>6</x:v>
      </x:c>
      <x:c r="J2181" t="n">
        <x:v>53</x:v>
      </x:c>
      <x:c r="K2181" t="n">
        <x:v>7</x:v>
      </x:c>
      <x:c r="L2181" t="n">
        <x:v>33</x:v>
      </x:c>
    </x:row>
    <x:row r="2182">
      <x:c r="A2182" s="10" t="n">
        <x:v>44550</x:v>
      </x:c>
      <x:c r="B2182" t="n">
        <x:v>12.21</x:v>
      </x:c>
      <x:c r="C2182" t="n">
        <x:v>12.57</x:v>
      </x:c>
      <x:c r="D2182" t="n">
        <x:v>11.76</x:v>
      </x:c>
      <x:c r="E2182" t="n">
        <x:v>4</x:v>
      </x:c>
      <x:c r="F2182" t="n">
        <x:v>3</x:v>
      </x:c>
      <x:c r="G2182" t="n">
        <x:v>0</x:v>
      </x:c>
      <x:c r="H2182" t="n">
        <x:v>1</x:v>
      </x:c>
      <x:c r="I2182" t="n">
        <x:v>1</x:v>
      </x:c>
      <x:c r="J2182" t="n">
        <x:v>6</x:v>
      </x:c>
      <x:c r="K2182" t="n">
        <x:v>2</x:v>
      </x:c>
      <x:c r="L2182" t="n">
        <x:v>7</x:v>
      </x:c>
    </x:row>
    <x:row r="2183">
      <x:c r="A2183" s="10" t="n">
        <x:v>44551</x:v>
      </x:c>
      <x:c r="B2183" t="n">
        <x:v>12.08</x:v>
      </x:c>
      <x:c r="C2183" t="n">
        <x:v>12.21</x:v>
      </x:c>
      <x:c r="D2183" t="n">
        <x:v>12.4</x:v>
      </x:c>
      <x:c r="E2183" t="n">
        <x:v>0</x:v>
      </x:c>
      <x:c r="F2183" t="n">
        <x:v>4</x:v>
      </x:c>
      <x:c r="G2183" t="n">
        <x:v>0</x:v>
      </x:c>
      <x:c r="H2183" t="n">
        <x:v>0</x:v>
      </x:c>
      <x:c r="I2183" t="n">
        <x:v>0</x:v>
      </x:c>
      <x:c r="J2183" t="n">
        <x:v>1</x:v>
      </x:c>
      <x:c r="K2183" t="n">
        <x:v>0</x:v>
      </x:c>
      <x:c r="L2183" t="n">
        <x:v>2</x:v>
      </x:c>
    </x:row>
    <x:row r="2184">
      <x:c r="A2184" s="10" t="n">
        <x:v>44552</x:v>
      </x:c>
      <x:c r="B2184" t="n">
        <x:v>12.2</x:v>
      </x:c>
      <x:c r="C2184" t="n">
        <x:v>12.08</x:v>
      </x:c>
      <x:c r="D2184" t="n">
        <x:v>12.57</x:v>
      </x:c>
      <x:c r="E2184" t="n">
        <x:v>15</x:v>
      </x:c>
      <x:c r="F2184" t="n">
        <x:v>0</x:v>
      </x:c>
      <x:c r="G2184" t="n">
        <x:v>27</x:v>
      </x:c>
      <x:c r="H2184" t="n">
        <x:v>0</x:v>
      </x:c>
      <x:c r="I2184" t="n">
        <x:v>37</x:v>
      </x:c>
      <x:c r="J2184" t="n">
        <x:v>0</x:v>
      </x:c>
      <x:c r="K2184" t="n">
        <x:v>2</x:v>
      </x:c>
      <x:c r="L2184" t="n">
        <x:v>0</x:v>
      </x:c>
    </x:row>
    <x:row r="2185">
      <x:c r="A2185" s="10" t="n">
        <x:v>44553</x:v>
      </x:c>
      <x:c r="B2185" t="n">
        <x:v>12.09</x:v>
      </x:c>
      <x:c r="C2185" t="n">
        <x:v>12.2</x:v>
      </x:c>
      <x:c r="D2185" t="n">
        <x:v>12.21</x:v>
      </x:c>
      <x:c r="E2185" t="n">
        <x:v>0</x:v>
      </x:c>
      <x:c r="F2185" t="n">
        <x:v>15</x:v>
      </x:c>
      <x:c r="G2185" t="n">
        <x:v>0</x:v>
      </x:c>
      <x:c r="H2185" t="n">
        <x:v>27</x:v>
      </x:c>
      <x:c r="I2185" t="n">
        <x:v>0</x:v>
      </x:c>
      <x:c r="J2185" t="n">
        <x:v>37</x:v>
      </x:c>
      <x:c r="K2185" t="n">
        <x:v>0</x:v>
      </x:c>
      <x:c r="L2185" t="n">
        <x:v>2</x:v>
      </x:c>
    </x:row>
    <x:row r="2186">
      <x:c r="A2186" s="10" t="n">
        <x:v>44554</x:v>
      </x:c>
      <x:c r="B2186" t="n">
        <x:v>12.09</x:v>
      </x:c>
      <x:c r="C2186" t="n">
        <x:v>12.09</x:v>
      </x:c>
      <x:c r="D2186" t="n">
        <x:v>12.08</x:v>
      </x:c>
      <x:c r="E2186" t="n">
        <x:v>0</x:v>
      </x:c>
      <x:c r="F2186" t="n">
        <x:v>0</x:v>
      </x:c>
      <x:c r="G2186" t="n">
        <x:v>0</x:v>
      </x:c>
      <x:c r="H2186" t="n">
        <x:v>0</x:v>
      </x:c>
      <x:c r="I2186" t="n">
        <x:v>2</x:v>
      </x:c>
      <x:c r="J2186" t="n">
        <x:v>0</x:v>
      </x:c>
      <x:c r="K2186" t="n">
        <x:v>0</x:v>
      </x:c>
      <x:c r="L2186" t="n">
        <x:v>0</x:v>
      </x:c>
    </x:row>
    <x:row r="2187">
      <x:c r="A2187" s="10" t="n">
        <x:v>44555</x:v>
      </x:c>
      <x:c r="B2187" t="inlineStr">
        <x:is>
          <x:t xml:space="preserve"/>
        </x:is>
      </x:c>
      <x:c r="C2187" t="n">
        <x:v>12.09</x:v>
      </x:c>
      <x:c r="D2187" t="n">
        <x:v>12.2</x:v>
      </x:c>
      <x:c r="E2187" t="n">
        <x:v>0</x:v>
      </x:c>
      <x:c r="F2187" t="n">
        <x:v>0</x:v>
      </x:c>
      <x:c r="G2187" t="n">
        <x:v>0</x:v>
      </x:c>
      <x:c r="H2187" t="n">
        <x:v>0</x:v>
      </x:c>
      <x:c r="I2187" t="n">
        <x:v>0</x:v>
      </x:c>
      <x:c r="J2187" t="n">
        <x:v>2</x:v>
      </x:c>
      <x:c r="K2187" t="n">
        <x:v>0</x:v>
      </x:c>
      <x:c r="L2187" t="n">
        <x:v>0</x:v>
      </x:c>
    </x:row>
    <x:row r="2188">
      <x:c r="A2188" s="10" t="n">
        <x:v>44556</x:v>
      </x:c>
      <x:c r="B2188" t="n">
        <x:v>12.08</x:v>
      </x:c>
      <x:c r="C2188" t="inlineStr">
        <x:is>
          <x:t xml:space="preserve"/>
        </x:is>
      </x:c>
      <x:c r="D2188" t="n">
        <x:v>12.09</x:v>
      </x:c>
      <x:c r="E2188" t="n">
        <x:v>8</x:v>
      </x:c>
      <x:c r="F2188" t="n">
        <x:v>0</x:v>
      </x:c>
      <x:c r="G2188" t="n">
        <x:v>8</x:v>
      </x:c>
      <x:c r="H2188" t="n">
        <x:v>0</x:v>
      </x:c>
      <x:c r="I2188" t="n">
        <x:v>4</x:v>
      </x:c>
      <x:c r="J2188" t="n">
        <x:v>0</x:v>
      </x:c>
      <x:c r="K2188" t="n">
        <x:v>6</x:v>
      </x:c>
      <x:c r="L2188" t="n">
        <x:v>0</x:v>
      </x:c>
    </x:row>
    <x:row r="2189">
      <x:c r="A2189" s="10" t="n">
        <x:v>44557</x:v>
      </x:c>
      <x:c r="B2189" t="n">
        <x:v>12.08</x:v>
      </x:c>
      <x:c r="C2189" t="n">
        <x:v>12.08</x:v>
      </x:c>
      <x:c r="D2189" t="n">
        <x:v>12.09</x:v>
      </x:c>
      <x:c r="E2189" t="n">
        <x:v>0</x:v>
      </x:c>
      <x:c r="F2189" t="n">
        <x:v>8</x:v>
      </x:c>
      <x:c r="G2189" t="n">
        <x:v>0</x:v>
      </x:c>
      <x:c r="H2189" t="n">
        <x:v>8</x:v>
      </x:c>
      <x:c r="I2189" t="n">
        <x:v>0</x:v>
      </x:c>
      <x:c r="J2189" t="n">
        <x:v>4</x:v>
      </x:c>
      <x:c r="K2189" t="n">
        <x:v>0</x:v>
      </x:c>
      <x:c r="L2189" t="n">
        <x:v>6</x:v>
      </x:c>
    </x:row>
    <x:row r="2190">
      <x:c r="A2190" s="10" t="n">
        <x:v>44558</x:v>
      </x:c>
      <x:c r="B2190" t="n">
        <x:v>12.08</x:v>
      </x:c>
      <x:c r="C2190" t="n">
        <x:v>12.08</x:v>
      </x:c>
      <x:c r="D2190" t="inlineStr">
        <x:is>
          <x:t xml:space="preserve"/>
        </x:is>
      </x:c>
      <x:c r="E2190" t="n">
        <x:v>0</x:v>
      </x:c>
      <x:c r="F2190" t="n">
        <x:v>0</x:v>
      </x:c>
      <x:c r="G2190" t="n">
        <x:v>0</x:v>
      </x:c>
      <x:c r="H2190" t="n">
        <x:v>0</x:v>
      </x:c>
      <x:c r="I2190" t="n">
        <x:v>0</x:v>
      </x:c>
      <x:c r="J2190" t="n">
        <x:v>0</x:v>
      </x:c>
      <x:c r="K2190" t="n">
        <x:v>0</x:v>
      </x:c>
      <x:c r="L2190" t="n">
        <x:v>0</x:v>
      </x:c>
    </x:row>
    <x:row r="2191">
      <x:c r="A2191" s="10" t="n">
        <x:v>44559</x:v>
      </x:c>
      <x:c r="B2191" t="n">
        <x:v>12.08</x:v>
      </x:c>
      <x:c r="C2191" t="n">
        <x:v>12.08</x:v>
      </x:c>
      <x:c r="D2191" t="n">
        <x:v>12.08</x:v>
      </x:c>
      <x:c r="E2191" t="n">
        <x:v>0</x:v>
      </x:c>
      <x:c r="F2191" t="n">
        <x:v>0</x:v>
      </x:c>
      <x:c r="G2191" t="n">
        <x:v>0</x:v>
      </x:c>
      <x:c r="H2191" t="n">
        <x:v>0</x:v>
      </x:c>
      <x:c r="I2191" t="n">
        <x:v>0</x:v>
      </x:c>
      <x:c r="J2191" t="n">
        <x:v>0</x:v>
      </x:c>
      <x:c r="K2191" t="n">
        <x:v>0</x:v>
      </x:c>
      <x:c r="L2191" t="n">
        <x:v>0</x:v>
      </x:c>
    </x:row>
    <x:row r="2192">
      <x:c r="A2192" s="10" t="n">
        <x:v>44560</x:v>
      </x:c>
      <x:c r="B2192" t="n">
        <x:v>12.08</x:v>
      </x:c>
      <x:c r="C2192" t="n">
        <x:v>12.08</x:v>
      </x:c>
      <x:c r="D2192" t="n">
        <x:v>12.08</x:v>
      </x:c>
      <x:c r="E2192" t="n">
        <x:v>0</x:v>
      </x:c>
      <x:c r="F2192" t="n">
        <x:v>0</x:v>
      </x:c>
      <x:c r="G2192" t="n">
        <x:v>0</x:v>
      </x:c>
      <x:c r="H2192" t="n">
        <x:v>0</x:v>
      </x:c>
      <x:c r="I2192" t="n">
        <x:v>0</x:v>
      </x:c>
      <x:c r="J2192" t="n">
        <x:v>0</x:v>
      </x:c>
      <x:c r="K2192" t="n">
        <x:v>0</x:v>
      </x:c>
      <x:c r="L2192" t="n">
        <x:v>0</x:v>
      </x:c>
    </x:row>
    <x:row r="2193">
      <x:c r="A2193" s="10" t="n">
        <x:v>44561</x:v>
      </x:c>
      <x:c r="B2193" t="n">
        <x:v>0</x:v>
      </x:c>
      <x:c r="C2193" t="n">
        <x:v>12.08</x:v>
      </x:c>
      <x:c r="D2193" t="n">
        <x:v>12.08</x:v>
      </x:c>
      <x:c r="E2193" t="n">
        <x:v>0</x:v>
      </x:c>
      <x:c r="F2193" t="n">
        <x:v>0</x:v>
      </x:c>
      <x:c r="G2193" t="n">
        <x:v>0</x:v>
      </x:c>
      <x:c r="H2193" t="n">
        <x:v>0</x:v>
      </x:c>
      <x:c r="I2193" t="n">
        <x:v>0</x:v>
      </x:c>
      <x:c r="J2193" t="n">
        <x:v>0</x:v>
      </x:c>
      <x:c r="K2193" t="n">
        <x:v>0</x:v>
      </x:c>
      <x:c r="L2193" t="n">
        <x:v>0</x:v>
      </x:c>
    </x:row>
    <x:row r="2194">
      <x:c r="A2194" s="10" t="n">
        <x:v>44562</x:v>
      </x:c>
      <x:c r="B2194" t="n">
        <x:v>12.08</x:v>
      </x:c>
      <x:c r="C2194" t="n">
        <x:v>0</x:v>
      </x:c>
      <x:c r="D2194" t="n">
        <x:v>12.08</x:v>
      </x:c>
      <x:c r="E2194" t="n">
        <x:v>0</x:v>
      </x:c>
      <x:c r="F2194" t="n">
        <x:v>0</x:v>
      </x:c>
      <x:c r="G2194" t="n">
        <x:v>0</x:v>
      </x:c>
      <x:c r="H2194" t="n">
        <x:v>0</x:v>
      </x:c>
      <x:c r="I2194" t="n">
        <x:v>0</x:v>
      </x:c>
      <x:c r="J2194" t="n">
        <x:v>0</x:v>
      </x:c>
      <x:c r="K2194" t="n">
        <x:v>0</x:v>
      </x:c>
      <x:c r="L2194" t="n">
        <x:v>0</x:v>
      </x:c>
    </x:row>
    <x:row r="2195">
      <x:c r="A2195" s="10" t="n">
        <x:v>44563</x:v>
      </x:c>
      <x:c r="B2195" t="n">
        <x:v>12.071</x:v>
      </x:c>
      <x:c r="C2195" t="n">
        <x:v>12.08</x:v>
      </x:c>
      <x:c r="D2195" t="n">
        <x:v>12.08</x:v>
      </x:c>
      <x:c r="E2195" t="n">
        <x:v>0</x:v>
      </x:c>
      <x:c r="F2195" t="n">
        <x:v>0</x:v>
      </x:c>
      <x:c r="G2195" t="n">
        <x:v>0</x:v>
      </x:c>
      <x:c r="H2195" t="n">
        <x:v>0</x:v>
      </x:c>
      <x:c r="I2195" t="n">
        <x:v>0</x:v>
      </x:c>
      <x:c r="J2195" t="n">
        <x:v>0</x:v>
      </x:c>
      <x:c r="K2195" t="n">
        <x:v>0</x:v>
      </x:c>
      <x:c r="L2195" t="n">
        <x:v>0</x:v>
      </x:c>
    </x:row>
    <x:row r="2196">
      <x:c r="A2196" s="10" t="n">
        <x:v>44564</x:v>
      </x:c>
      <x:c r="B2196" t="n">
        <x:v>12.07</x:v>
      </x:c>
      <x:c r="C2196" t="n">
        <x:v>12.071</x:v>
      </x:c>
      <x:c r="D2196" t="n">
        <x:v>0</x:v>
      </x:c>
      <x:c r="E2196" t="n">
        <x:v>0</x:v>
      </x:c>
      <x:c r="F2196" t="n">
        <x:v>0</x:v>
      </x:c>
      <x:c r="G2196" t="n">
        <x:v>0</x:v>
      </x:c>
      <x:c r="H2196" t="n">
        <x:v>0</x:v>
      </x:c>
      <x:c r="I2196" t="n">
        <x:v>0</x:v>
      </x:c>
      <x:c r="J2196" t="n">
        <x:v>0</x:v>
      </x:c>
      <x:c r="K2196" t="n">
        <x:v>0</x:v>
      </x:c>
      <x:c r="L2196" t="n">
        <x:v>0</x:v>
      </x:c>
    </x:row>
    <x:row r="2197">
      <x:c r="A2197" s="10" t="n">
        <x:v>44565</x:v>
      </x:c>
      <x:c r="B2197" t="n">
        <x:v>12.07</x:v>
      </x:c>
      <x:c r="C2197" t="n">
        <x:v>12.07</x:v>
      </x:c>
      <x:c r="D2197" t="n">
        <x:v>12.08</x:v>
      </x:c>
      <x:c r="E2197" t="n">
        <x:v>0</x:v>
      </x:c>
      <x:c r="F2197" t="n">
        <x:v>0</x:v>
      </x:c>
      <x:c r="G2197" t="n">
        <x:v>0</x:v>
      </x:c>
      <x:c r="H2197" t="n">
        <x:v>0</x:v>
      </x:c>
      <x:c r="I2197" t="n">
        <x:v>0</x:v>
      </x:c>
      <x:c r="J2197" t="n">
        <x:v>0</x:v>
      </x:c>
      <x:c r="K2197" t="n">
        <x:v>0</x:v>
      </x:c>
      <x:c r="L2197" t="n">
        <x:v>0</x:v>
      </x:c>
    </x:row>
    <x:row r="2198">
      <x:c r="A2198" s="10" t="n">
        <x:v>44566</x:v>
      </x:c>
      <x:c r="B2198" t="n">
        <x:v>12.07</x:v>
      </x:c>
      <x:c r="C2198" t="n">
        <x:v>12.07</x:v>
      </x:c>
      <x:c r="D2198" t="n">
        <x:v>12.071</x:v>
      </x:c>
      <x:c r="E2198" t="n">
        <x:v>0</x:v>
      </x:c>
      <x:c r="F2198" t="n">
        <x:v>0</x:v>
      </x:c>
      <x:c r="G2198" t="n">
        <x:v>0</x:v>
      </x:c>
      <x:c r="H2198" t="n">
        <x:v>0</x:v>
      </x:c>
      <x:c r="I2198" t="n">
        <x:v>0</x:v>
      </x:c>
      <x:c r="J2198" t="n">
        <x:v>0</x:v>
      </x:c>
      <x:c r="K2198" t="n">
        <x:v>0</x:v>
      </x:c>
      <x:c r="L2198" t="n">
        <x:v>0</x:v>
      </x:c>
    </x:row>
    <x:row r="2199">
      <x:c r="A2199" s="10" t="n">
        <x:v>44567</x:v>
      </x:c>
      <x:c r="B2199" t="n">
        <x:v>12.06</x:v>
      </x:c>
      <x:c r="C2199" t="n">
        <x:v>12.07</x:v>
      </x:c>
      <x:c r="D2199" t="n">
        <x:v>12.07</x:v>
      </x:c>
      <x:c r="E2199" t="n">
        <x:v>0</x:v>
      </x:c>
      <x:c r="F2199" t="n">
        <x:v>0</x:v>
      </x:c>
      <x:c r="G2199" t="n">
        <x:v>0</x:v>
      </x:c>
      <x:c r="H2199" t="n">
        <x:v>0</x:v>
      </x:c>
      <x:c r="I2199" t="n">
        <x:v>0</x:v>
      </x:c>
      <x:c r="J2199" t="n">
        <x:v>0</x:v>
      </x:c>
      <x:c r="K2199" t="n">
        <x:v>0</x:v>
      </x:c>
      <x:c r="L2199" t="n">
        <x:v>0</x:v>
      </x:c>
    </x:row>
    <x:row r="2200">
      <x:c r="A2200" s="10" t="n">
        <x:v>44568</x:v>
      </x:c>
      <x:c r="B2200" t="inlineStr">
        <x:is>
          <x:t xml:space="preserve"/>
        </x:is>
      </x:c>
      <x:c r="C2200" t="n">
        <x:v>12.06</x:v>
      </x:c>
      <x:c r="D2200" t="n">
        <x:v>12.07</x:v>
      </x:c>
      <x:c r="E2200" t="n">
        <x:v>0</x:v>
      </x:c>
      <x:c r="F2200" t="n">
        <x:v>0</x:v>
      </x:c>
      <x:c r="G2200" t="n">
        <x:v>0</x:v>
      </x:c>
      <x:c r="H2200" t="n">
        <x:v>0</x:v>
      </x:c>
      <x:c r="I2200" t="n">
        <x:v>0</x:v>
      </x:c>
      <x:c r="J2200" t="n">
        <x:v>0</x:v>
      </x:c>
      <x:c r="K2200" t="n">
        <x:v>0</x:v>
      </x:c>
      <x:c r="L2200" t="n">
        <x:v>0</x:v>
      </x:c>
    </x:row>
    <x:row r="2201">
      <x:c r="A2201" s="10" t="n">
        <x:v>44569</x:v>
      </x:c>
      <x:c r="B2201" t="n">
        <x:v>12.06</x:v>
      </x:c>
      <x:c r="C2201" t="inlineStr">
        <x:is>
          <x:t xml:space="preserve"/>
        </x:is>
      </x:c>
      <x:c r="D2201" t="n">
        <x:v>12.07</x:v>
      </x:c>
      <x:c r="E2201" t="n">
        <x:v>0</x:v>
      </x:c>
      <x:c r="F2201" t="n">
        <x:v>0</x:v>
      </x:c>
      <x:c r="G2201" t="n">
        <x:v>10</x:v>
      </x:c>
      <x:c r="H2201" t="n">
        <x:v>0</x:v>
      </x:c>
      <x:c r="I2201" t="n">
        <x:v>6</x:v>
      </x:c>
      <x:c r="J2201" t="n">
        <x:v>0</x:v>
      </x:c>
      <x:c r="K2201" t="inlineStr">
        <x:is>
          <x:t xml:space="preserve"/>
        </x:is>
      </x:c>
      <x:c r="L2201" t="n">
        <x:v>0</x:v>
      </x:c>
    </x:row>
    <x:row r="2202">
      <x:c r="A2202" s="10" t="n">
        <x:v>44570</x:v>
      </x:c>
      <x:c r="B2202" t="n">
        <x:v>12.06</x:v>
      </x:c>
      <x:c r="C2202" t="n">
        <x:v>12.06</x:v>
      </x:c>
      <x:c r="D2202" t="n">
        <x:v>12.06</x:v>
      </x:c>
      <x:c r="E2202" t="n">
        <x:v>0</x:v>
      </x:c>
      <x:c r="F2202" t="n">
        <x:v>0</x:v>
      </x:c>
      <x:c r="G2202" t="n">
        <x:v>0</x:v>
      </x:c>
      <x:c r="H2202" t="n">
        <x:v>10</x:v>
      </x:c>
      <x:c r="I2202" t="n">
        <x:v>0</x:v>
      </x:c>
      <x:c r="J2202" t="n">
        <x:v>6</x:v>
      </x:c>
      <x:c r="K2202" t="n">
        <x:v>0</x:v>
      </x:c>
      <x:c r="L2202" t="inlineStr">
        <x:is>
          <x:t xml:space="preserve"/>
        </x:is>
      </x:c>
    </x:row>
    <x:row r="2203">
      <x:c r="A2203" s="10" t="n">
        <x:v>44571</x:v>
      </x:c>
      <x:c r="B2203" t="n">
        <x:v>12.06</x:v>
      </x:c>
      <x:c r="C2203" t="n">
        <x:v>12.06</x:v>
      </x:c>
      <x:c r="D2203" t="inlineStr">
        <x:is>
          <x:t xml:space="preserve"/>
        </x:is>
      </x:c>
      <x:c r="E2203" t="n">
        <x:v>0</x:v>
      </x:c>
      <x:c r="F2203" t="n">
        <x:v>0</x:v>
      </x:c>
      <x:c r="G2203" t="n">
        <x:v>0</x:v>
      </x:c>
      <x:c r="H2203" t="n">
        <x:v>0</x:v>
      </x:c>
      <x:c r="I2203" t="n">
        <x:v>0</x:v>
      </x:c>
      <x:c r="J2203" t="n">
        <x:v>0</x:v>
      </x:c>
      <x:c r="K2203" t="n">
        <x:v>0</x:v>
      </x:c>
      <x:c r="L2203" t="n">
        <x:v>0</x:v>
      </x:c>
    </x:row>
    <x:row r="2204">
      <x:c r="A2204" s="10" t="n">
        <x:v>44572</x:v>
      </x:c>
      <x:c r="B2204" t="n">
        <x:v>12.05</x:v>
      </x:c>
      <x:c r="C2204" t="n">
        <x:v>12.06</x:v>
      </x:c>
      <x:c r="D2204" t="n">
        <x:v>12.06</x:v>
      </x:c>
      <x:c r="E2204" t="n">
        <x:v>0</x:v>
      </x:c>
      <x:c r="F2204" t="n">
        <x:v>0</x:v>
      </x:c>
      <x:c r="G2204" t="n">
        <x:v>0</x:v>
      </x:c>
      <x:c r="H2204" t="n">
        <x:v>0</x:v>
      </x:c>
      <x:c r="I2204" t="n">
        <x:v>0</x:v>
      </x:c>
      <x:c r="J2204" t="n">
        <x:v>0</x:v>
      </x:c>
      <x:c r="K2204" t="n">
        <x:v>0</x:v>
      </x:c>
      <x:c r="L2204" t="n">
        <x:v>0</x:v>
      </x:c>
    </x:row>
    <x:row r="2205">
      <x:c r="A2205" s="10" t="n">
        <x:v>44573</x:v>
      </x:c>
      <x:c r="B2205" t="n">
        <x:v>12.05</x:v>
      </x:c>
      <x:c r="C2205" t="n">
        <x:v>12.05</x:v>
      </x:c>
      <x:c r="D2205" t="n">
        <x:v>12.06</x:v>
      </x:c>
      <x:c r="E2205" t="n">
        <x:v>0</x:v>
      </x:c>
      <x:c r="F2205" t="n">
        <x:v>0</x:v>
      </x:c>
      <x:c r="G2205" t="n">
        <x:v>0</x:v>
      </x:c>
      <x:c r="H2205" t="n">
        <x:v>0</x:v>
      </x:c>
      <x:c r="I2205" t="n">
        <x:v>0</x:v>
      </x:c>
      <x:c r="J2205" t="n">
        <x:v>0</x:v>
      </x:c>
      <x:c r="K2205" t="n">
        <x:v>0</x:v>
      </x:c>
      <x:c r="L2205" t="n">
        <x:v>0</x:v>
      </x:c>
    </x:row>
    <x:row r="2206">
      <x:c r="A2206" s="10" t="n">
        <x:v>44574</x:v>
      </x:c>
      <x:c r="B2206" t="n">
        <x:v>12.05</x:v>
      </x:c>
      <x:c r="C2206" t="n">
        <x:v>12.05</x:v>
      </x:c>
      <x:c r="D2206" t="n">
        <x:v>12.06</x:v>
      </x:c>
      <x:c r="E2206" t="n">
        <x:v>0</x:v>
      </x:c>
      <x:c r="F2206" t="n">
        <x:v>0</x:v>
      </x:c>
      <x:c r="G2206" t="n">
        <x:v>0</x:v>
      </x:c>
      <x:c r="H2206" t="n">
        <x:v>0</x:v>
      </x:c>
      <x:c r="I2206" t="n">
        <x:v>0</x:v>
      </x:c>
      <x:c r="J2206" t="n">
        <x:v>0</x:v>
      </x:c>
      <x:c r="K2206" t="n">
        <x:v>0</x:v>
      </x:c>
      <x:c r="L2206" t="n">
        <x:v>0</x:v>
      </x:c>
    </x:row>
    <x:row r="2207">
      <x:c r="A2207" s="10" t="n">
        <x:v>44575</x:v>
      </x:c>
      <x:c r="B2207" t="n">
        <x:v>12.64</x:v>
      </x:c>
      <x:c r="C2207" t="n">
        <x:v>12.05</x:v>
      </x:c>
      <x:c r="D2207" t="n">
        <x:v>12.05</x:v>
      </x:c>
      <x:c r="E2207" t="n">
        <x:v>0</x:v>
      </x:c>
      <x:c r="F2207" t="n">
        <x:v>0</x:v>
      </x:c>
      <x:c r="G2207" t="n">
        <x:v>0</x:v>
      </x:c>
      <x:c r="H2207" t="n">
        <x:v>0</x:v>
      </x:c>
      <x:c r="I2207" t="n">
        <x:v>0</x:v>
      </x:c>
      <x:c r="J2207" t="n">
        <x:v>0</x:v>
      </x:c>
      <x:c r="K2207" t="n">
        <x:v>0</x:v>
      </x:c>
      <x:c r="L2207" t="n">
        <x:v>0</x:v>
      </x:c>
    </x:row>
    <x:row r="2208">
      <x:c r="A2208" s="10" t="n">
        <x:v>44576</x:v>
      </x:c>
      <x:c r="B2208" t="n">
        <x:v>12.4</x:v>
      </x:c>
      <x:c r="C2208" t="n">
        <x:v>12.64</x:v>
      </x:c>
      <x:c r="D2208" t="n">
        <x:v>12.05</x:v>
      </x:c>
      <x:c r="E2208" t="n">
        <x:v>0</x:v>
      </x:c>
      <x:c r="F2208" t="n">
        <x:v>0</x:v>
      </x:c>
      <x:c r="G2208" t="n">
        <x:v>0</x:v>
      </x:c>
      <x:c r="H2208" t="n">
        <x:v>0</x:v>
      </x:c>
      <x:c r="I2208" t="n">
        <x:v>0</x:v>
      </x:c>
      <x:c r="J2208" t="n">
        <x:v>0</x:v>
      </x:c>
      <x:c r="K2208" t="n">
        <x:v>0</x:v>
      </x:c>
      <x:c r="L2208" t="n">
        <x:v>0</x:v>
      </x:c>
    </x:row>
    <x:row r="2209">
      <x:c r="A2209" s="10" t="n">
        <x:v>44577</x:v>
      </x:c>
      <x:c r="B2209" t="n">
        <x:v>12.04</x:v>
      </x:c>
      <x:c r="C2209" t="n">
        <x:v>12.4</x:v>
      </x:c>
      <x:c r="D2209" t="n">
        <x:v>12.05</x:v>
      </x:c>
      <x:c r="E2209" t="n">
        <x:v>0</x:v>
      </x:c>
      <x:c r="F2209" t="n">
        <x:v>0</x:v>
      </x:c>
      <x:c r="G2209" t="n">
        <x:v>0</x:v>
      </x:c>
      <x:c r="H2209" t="n">
        <x:v>0</x:v>
      </x:c>
      <x:c r="I2209" t="n">
        <x:v>0</x:v>
      </x:c>
      <x:c r="J2209" t="n">
        <x:v>0</x:v>
      </x:c>
      <x:c r="K2209" t="n">
        <x:v>0</x:v>
      </x:c>
      <x:c r="L2209" t="n">
        <x:v>0</x:v>
      </x:c>
    </x:row>
    <x:row r="2210">
      <x:c r="A2210" s="10" t="n">
        <x:v>44578</x:v>
      </x:c>
      <x:c r="B2210" t="n">
        <x:v>12.04</x:v>
      </x:c>
      <x:c r="C2210" t="n">
        <x:v>12.04</x:v>
      </x:c>
      <x:c r="D2210" t="n">
        <x:v>12.64</x:v>
      </x:c>
      <x:c r="E2210" t="n">
        <x:v>0</x:v>
      </x:c>
      <x:c r="F2210" t="n">
        <x:v>0</x:v>
      </x:c>
      <x:c r="G2210" t="n">
        <x:v>0</x:v>
      </x:c>
      <x:c r="H2210" t="n">
        <x:v>0</x:v>
      </x:c>
      <x:c r="I2210" t="n">
        <x:v>0</x:v>
      </x:c>
      <x:c r="J2210" t="n">
        <x:v>0</x:v>
      </x:c>
      <x:c r="K2210" t="n">
        <x:v>0</x:v>
      </x:c>
      <x:c r="L2210" t="n">
        <x:v>0</x:v>
      </x:c>
    </x:row>
    <x:row r="2211">
      <x:c r="A2211" s="10" t="n">
        <x:v>44579</x:v>
      </x:c>
      <x:c r="B2211" t="n">
        <x:v>12.04</x:v>
      </x:c>
      <x:c r="C2211" t="n">
        <x:v>12.04</x:v>
      </x:c>
      <x:c r="D2211" t="n">
        <x:v>12.4</x:v>
      </x:c>
      <x:c r="E2211" t="n">
        <x:v>0</x:v>
      </x:c>
      <x:c r="F2211" t="n">
        <x:v>0</x:v>
      </x:c>
      <x:c r="G2211" t="n">
        <x:v>0</x:v>
      </x:c>
      <x:c r="H2211" t="n">
        <x:v>0</x:v>
      </x:c>
      <x:c r="I2211" t="n">
        <x:v>0</x:v>
      </x:c>
      <x:c r="J2211" t="n">
        <x:v>0</x:v>
      </x:c>
      <x:c r="K2211" t="n">
        <x:v>0</x:v>
      </x:c>
      <x:c r="L2211" t="n">
        <x:v>0</x:v>
      </x:c>
    </x:row>
    <x:row r="2212">
      <x:c r="A2212" s="10" t="n">
        <x:v>44580</x:v>
      </x:c>
      <x:c r="B2212" t="n">
        <x:v>12.03</x:v>
      </x:c>
      <x:c r="C2212" t="n">
        <x:v>12.04</x:v>
      </x:c>
      <x:c r="D2212" t="n">
        <x:v>12.04</x:v>
      </x:c>
      <x:c r="E2212" t="n">
        <x:v>0</x:v>
      </x:c>
      <x:c r="F2212" t="n">
        <x:v>0</x:v>
      </x:c>
      <x:c r="G2212" t="n">
        <x:v>0</x:v>
      </x:c>
      <x:c r="H2212" t="n">
        <x:v>0</x:v>
      </x:c>
      <x:c r="I2212" t="n">
        <x:v>0</x:v>
      </x:c>
      <x:c r="J2212" t="n">
        <x:v>0</x:v>
      </x:c>
      <x:c r="K2212" t="n">
        <x:v>0</x:v>
      </x:c>
      <x:c r="L2212" t="n">
        <x:v>0</x:v>
      </x:c>
    </x:row>
    <x:row r="2213">
      <x:c r="A2213" s="10" t="n">
        <x:v>44581</x:v>
      </x:c>
      <x:c r="B2213" t="n">
        <x:v>12.03</x:v>
      </x:c>
      <x:c r="C2213" t="n">
        <x:v>12.03</x:v>
      </x:c>
      <x:c r="D2213" t="n">
        <x:v>12.04</x:v>
      </x:c>
      <x:c r="E2213" t="n">
        <x:v>0</x:v>
      </x:c>
      <x:c r="F2213" t="n">
        <x:v>0</x:v>
      </x:c>
      <x:c r="G2213" t="n">
        <x:v>0</x:v>
      </x:c>
      <x:c r="H2213" t="n">
        <x:v>0</x:v>
      </x:c>
      <x:c r="I2213" t="n">
        <x:v>0</x:v>
      </x:c>
      <x:c r="J2213" t="n">
        <x:v>0</x:v>
      </x:c>
      <x:c r="K2213" t="n">
        <x:v>0</x:v>
      </x:c>
      <x:c r="L2213" t="n">
        <x:v>0</x:v>
      </x:c>
    </x:row>
    <x:row r="2214">
      <x:c r="A2214" s="10" t="n">
        <x:v>44582</x:v>
      </x:c>
      <x:c r="B2214" t="n">
        <x:v>12.03</x:v>
      </x:c>
      <x:c r="C2214" t="n">
        <x:v>12.03</x:v>
      </x:c>
      <x:c r="D2214" t="n">
        <x:v>12.04</x:v>
      </x:c>
      <x:c r="E2214" t="n">
        <x:v>0</x:v>
      </x:c>
      <x:c r="F2214" t="n">
        <x:v>0</x:v>
      </x:c>
      <x:c r="G2214" t="n">
        <x:v>2</x:v>
      </x:c>
      <x:c r="H2214" t="n">
        <x:v>0</x:v>
      </x:c>
      <x:c r="I2214" t="n">
        <x:v>1</x:v>
      </x:c>
      <x:c r="J2214" t="n">
        <x:v>0</x:v>
      </x:c>
      <x:c r="K2214" t="n">
        <x:v>0</x:v>
      </x:c>
      <x:c r="L2214" t="n">
        <x:v>0</x:v>
      </x:c>
    </x:row>
    <x:row r="2215">
      <x:c r="A2215" s="10" t="n">
        <x:v>44583</x:v>
      </x:c>
      <x:c r="B2215" t="n">
        <x:v>12.03</x:v>
      </x:c>
      <x:c r="C2215" t="n">
        <x:v>12.03</x:v>
      </x:c>
      <x:c r="D2215" t="n">
        <x:v>12.03</x:v>
      </x:c>
      <x:c r="E2215" t="n">
        <x:v>0</x:v>
      </x:c>
      <x:c r="F2215" t="n">
        <x:v>0</x:v>
      </x:c>
      <x:c r="G2215" t="n">
        <x:v>0</x:v>
      </x:c>
      <x:c r="H2215" t="n">
        <x:v>2</x:v>
      </x:c>
      <x:c r="I2215" t="n">
        <x:v>0</x:v>
      </x:c>
      <x:c r="J2215" t="n">
        <x:v>1</x:v>
      </x:c>
      <x:c r="K2215" t="n">
        <x:v>0</x:v>
      </x:c>
      <x:c r="L2215" t="n">
        <x:v>0</x:v>
      </x:c>
    </x:row>
    <x:row r="2216">
      <x:c r="A2216" s="10" t="n">
        <x:v>44584</x:v>
      </x:c>
      <x:c r="B2216" t="n">
        <x:v>12.03</x:v>
      </x:c>
      <x:c r="C2216" t="n">
        <x:v>12.03</x:v>
      </x:c>
      <x:c r="D2216" t="n">
        <x:v>12.03</x:v>
      </x:c>
      <x:c r="E2216" t="n">
        <x:v>3</x:v>
      </x:c>
      <x:c r="F2216" t="n">
        <x:v>0</x:v>
      </x:c>
      <x:c r="G2216" t="n">
        <x:v>0</x:v>
      </x:c>
      <x:c r="H2216" t="n">
        <x:v>0</x:v>
      </x:c>
      <x:c r="I2216" t="n">
        <x:v>0</x:v>
      </x:c>
      <x:c r="J2216" t="n">
        <x:v>0</x:v>
      </x:c>
      <x:c r="K2216" t="n">
        <x:v>0</x:v>
      </x:c>
      <x:c r="L2216" t="n">
        <x:v>0</x:v>
      </x:c>
    </x:row>
    <x:row r="2217">
      <x:c r="A2217" s="10" t="n">
        <x:v>44585</x:v>
      </x:c>
      <x:c r="B2217" t="n">
        <x:v>12.02</x:v>
      </x:c>
      <x:c r="C2217" t="n">
        <x:v>12.03</x:v>
      </x:c>
      <x:c r="D2217" t="n">
        <x:v>12.03</x:v>
      </x:c>
      <x:c r="E2217" t="n">
        <x:v>0</x:v>
      </x:c>
      <x:c r="F2217" t="n">
        <x:v>3</x:v>
      </x:c>
      <x:c r="G2217" t="n">
        <x:v>0</x:v>
      </x:c>
      <x:c r="H2217" t="n">
        <x:v>0</x:v>
      </x:c>
      <x:c r="I2217" t="n">
        <x:v>0</x:v>
      </x:c>
      <x:c r="J2217" t="n">
        <x:v>0</x:v>
      </x:c>
      <x:c r="K2217" t="n">
        <x:v>0</x:v>
      </x:c>
      <x:c r="L2217" t="n">
        <x:v>0</x:v>
      </x:c>
    </x:row>
    <x:row r="2218">
      <x:c r="A2218" s="10" t="n">
        <x:v>44586</x:v>
      </x:c>
      <x:c r="B2218" t="n">
        <x:v>12.02</x:v>
      </x:c>
      <x:c r="C2218" t="n">
        <x:v>12.02</x:v>
      </x:c>
      <x:c r="D2218" t="n">
        <x:v>12.03</x:v>
      </x:c>
      <x:c r="E2218" t="n">
        <x:v>0</x:v>
      </x:c>
      <x:c r="F2218" t="n">
        <x:v>0</x:v>
      </x:c>
      <x:c r="G2218" t="n">
        <x:v>0</x:v>
      </x:c>
      <x:c r="H2218" t="n">
        <x:v>0</x:v>
      </x:c>
      <x:c r="I2218" t="n">
        <x:v>0</x:v>
      </x:c>
      <x:c r="J2218" t="n">
        <x:v>0</x:v>
      </x:c>
      <x:c r="K2218" t="n">
        <x:v>0</x:v>
      </x:c>
      <x:c r="L2218" t="n">
        <x:v>0</x:v>
      </x:c>
    </x:row>
    <x:row r="2219">
      <x:c r="A2219" s="10" t="n">
        <x:v>44587</x:v>
      </x:c>
      <x:c r="B2219" t="n">
        <x:v>12.02</x:v>
      </x:c>
      <x:c r="C2219" t="n">
        <x:v>12.02</x:v>
      </x:c>
      <x:c r="D2219" t="n">
        <x:v>12.03</x:v>
      </x:c>
      <x:c r="E2219" t="n">
        <x:v>3</x:v>
      </x:c>
      <x:c r="F2219" t="n">
        <x:v>0</x:v>
      </x:c>
      <x:c r="G2219" t="n">
        <x:v>11</x:v>
      </x:c>
      <x:c r="H2219" t="n">
        <x:v>0</x:v>
      </x:c>
      <x:c r="I2219" t="n">
        <x:v>7</x:v>
      </x:c>
      <x:c r="J2219" t="n">
        <x:v>0</x:v>
      </x:c>
      <x:c r="K2219" t="n">
        <x:v>7</x:v>
      </x:c>
      <x:c r="L2219" t="n">
        <x:v>0</x:v>
      </x:c>
    </x:row>
    <x:row r="2220">
      <x:c r="A2220" s="10" t="n">
        <x:v>44588</x:v>
      </x:c>
      <x:c r="B2220" t="n">
        <x:v>12.02</x:v>
      </x:c>
      <x:c r="C2220" t="n">
        <x:v>12.02</x:v>
      </x:c>
      <x:c r="D2220" t="n">
        <x:v>12.02</x:v>
      </x:c>
      <x:c r="E2220" t="n">
        <x:v>0</x:v>
      </x:c>
      <x:c r="F2220" t="n">
        <x:v>3</x:v>
      </x:c>
      <x:c r="G2220" t="n">
        <x:v>0</x:v>
      </x:c>
      <x:c r="H2220" t="n">
        <x:v>11</x:v>
      </x:c>
      <x:c r="I2220" t="n">
        <x:v>0</x:v>
      </x:c>
      <x:c r="J2220" t="n">
        <x:v>7</x:v>
      </x:c>
      <x:c r="K2220" t="n">
        <x:v>0</x:v>
      </x:c>
      <x:c r="L2220" t="n">
        <x:v>7</x:v>
      </x:c>
    </x:row>
    <x:row r="2221">
      <x:c r="A2221" s="10" t="n">
        <x:v>44589</x:v>
      </x:c>
      <x:c r="B2221" t="n">
        <x:v>12.02</x:v>
      </x:c>
      <x:c r="C2221" t="n">
        <x:v>12.02</x:v>
      </x:c>
      <x:c r="D2221" t="n">
        <x:v>12.02</x:v>
      </x:c>
      <x:c r="E2221" t="n">
        <x:v>0</x:v>
      </x:c>
      <x:c r="F2221" t="n">
        <x:v>0</x:v>
      </x:c>
      <x:c r="G2221" t="n">
        <x:v>0</x:v>
      </x:c>
      <x:c r="H2221" t="n">
        <x:v>0</x:v>
      </x:c>
      <x:c r="I2221" t="n">
        <x:v>0</x:v>
      </x:c>
      <x:c r="J2221" t="n">
        <x:v>0</x:v>
      </x:c>
      <x:c r="K2221" t="n">
        <x:v>0</x:v>
      </x:c>
      <x:c r="L2221" t="n">
        <x:v>0</x:v>
      </x:c>
    </x:row>
    <x:row r="2222">
      <x:c r="A2222" s="10" t="n">
        <x:v>44590</x:v>
      </x:c>
      <x:c r="B2222" t="n">
        <x:v>12.01</x:v>
      </x:c>
      <x:c r="C2222" t="n">
        <x:v>12.02</x:v>
      </x:c>
      <x:c r="D2222" t="n">
        <x:v>12.02</x:v>
      </x:c>
      <x:c r="E2222" t="n">
        <x:v>0</x:v>
      </x:c>
      <x:c r="F2222" t="n">
        <x:v>0</x:v>
      </x:c>
      <x:c r="G2222" t="n">
        <x:v>0</x:v>
      </x:c>
      <x:c r="H2222" t="n">
        <x:v>0</x:v>
      </x:c>
      <x:c r="I2222" t="n">
        <x:v>0</x:v>
      </x:c>
      <x:c r="J2222" t="n">
        <x:v>0</x:v>
      </x:c>
      <x:c r="K2222" t="n">
        <x:v>0</x:v>
      </x:c>
      <x:c r="L2222" t="n">
        <x:v>0</x:v>
      </x:c>
    </x:row>
    <x:row r="2223">
      <x:c r="A2223" s="10" t="n">
        <x:v>44591</x:v>
      </x:c>
      <x:c r="B2223" t="n">
        <x:v>12.01</x:v>
      </x:c>
      <x:c r="C2223" t="n">
        <x:v>12.01</x:v>
      </x:c>
      <x:c r="D2223" t="n">
        <x:v>12.02</x:v>
      </x:c>
      <x:c r="E2223" t="n">
        <x:v>9</x:v>
      </x:c>
      <x:c r="F2223" t="n">
        <x:v>0</x:v>
      </x:c>
      <x:c r="G2223" t="n">
        <x:v>3</x:v>
      </x:c>
      <x:c r="H2223" t="n">
        <x:v>0</x:v>
      </x:c>
      <x:c r="I2223" t="n">
        <x:v>0</x:v>
      </x:c>
      <x:c r="J2223" t="n">
        <x:v>0</x:v>
      </x:c>
      <x:c r="K2223" t="n">
        <x:v>11</x:v>
      </x:c>
      <x:c r="L2223" t="n">
        <x:v>0</x:v>
      </x:c>
    </x:row>
    <x:row r="2224">
      <x:c r="A2224" s="10" t="n">
        <x:v>44592</x:v>
      </x:c>
      <x:c r="B2224" t="n">
        <x:v>12.01</x:v>
      </x:c>
      <x:c r="C2224" t="n">
        <x:v>12.01</x:v>
      </x:c>
      <x:c r="D2224" t="n">
        <x:v>12.02</x:v>
      </x:c>
      <x:c r="E2224" t="n">
        <x:v>0</x:v>
      </x:c>
      <x:c r="F2224" t="n">
        <x:v>9</x:v>
      </x:c>
      <x:c r="G2224" t="n">
        <x:v>0</x:v>
      </x:c>
      <x:c r="H2224" t="n">
        <x:v>3</x:v>
      </x:c>
      <x:c r="I2224" t="n">
        <x:v>0</x:v>
      </x:c>
      <x:c r="J2224" t="n">
        <x:v>0</x:v>
      </x:c>
      <x:c r="K2224" t="n">
        <x:v>0</x:v>
      </x:c>
      <x:c r="L2224" t="n">
        <x:v>11</x:v>
      </x:c>
    </x:row>
    <x:row r="2225">
      <x:c r="A2225" s="10" t="n">
        <x:v>44593</x:v>
      </x:c>
      <x:c r="B2225" t="n">
        <x:v>12.01</x:v>
      </x:c>
      <x:c r="C2225" t="n">
        <x:v>12.01</x:v>
      </x:c>
      <x:c r="D2225" t="n">
        <x:v>12.01</x:v>
      </x:c>
      <x:c r="E2225" t="inlineStr">
        <x:is>
          <x:t xml:space="preserve"/>
        </x:is>
      </x:c>
      <x:c r="F2225" t="n">
        <x:v>0</x:v>
      </x:c>
      <x:c r="G2225" t="n">
        <x:v>0</x:v>
      </x:c>
      <x:c r="H2225" t="n">
        <x:v>0</x:v>
      </x:c>
      <x:c r="I2225" t="n">
        <x:v>0</x:v>
      </x:c>
      <x:c r="J2225" t="n">
        <x:v>0</x:v>
      </x:c>
      <x:c r="K2225" t="n">
        <x:v>0</x:v>
      </x:c>
      <x:c r="L2225" t="n">
        <x:v>0</x:v>
      </x:c>
    </x:row>
    <x:row r="2226">
      <x:c r="A2226" s="10" t="n">
        <x:v>44594</x:v>
      </x:c>
      <x:c r="B2226" t="n">
        <x:v>12</x:v>
      </x:c>
      <x:c r="C2226" t="n">
        <x:v>12.01</x:v>
      </x:c>
      <x:c r="D2226" t="n">
        <x:v>12.01</x:v>
      </x:c>
      <x:c r="E2226" t="n">
        <x:v>0</x:v>
      </x:c>
      <x:c r="F2226" t="inlineStr">
        <x:is>
          <x:t xml:space="preserve"/>
        </x:is>
      </x:c>
      <x:c r="G2226" t="n">
        <x:v>0</x:v>
      </x:c>
      <x:c r="H2226" t="n">
        <x:v>0</x:v>
      </x:c>
      <x:c r="I2226" t="n">
        <x:v>0</x:v>
      </x:c>
      <x:c r="J2226" t="n">
        <x:v>0</x:v>
      </x:c>
      <x:c r="K2226" t="n">
        <x:v>0</x:v>
      </x:c>
      <x:c r="L2226" t="n">
        <x:v>0</x:v>
      </x:c>
    </x:row>
    <x:row r="2227">
      <x:c r="A2227" s="10" t="n">
        <x:v>44595</x:v>
      </x:c>
      <x:c r="B2227" t="n">
        <x:v>12</x:v>
      </x:c>
      <x:c r="C2227" t="n">
        <x:v>12</x:v>
      </x:c>
      <x:c r="D2227" t="n">
        <x:v>12.01</x:v>
      </x:c>
      <x:c r="E2227" t="n">
        <x:v>0</x:v>
      </x:c>
      <x:c r="F2227" t="n">
        <x:v>0</x:v>
      </x:c>
      <x:c r="G2227" t="n">
        <x:v>0</x:v>
      </x:c>
      <x:c r="H2227" t="n">
        <x:v>0</x:v>
      </x:c>
      <x:c r="I2227" t="n">
        <x:v>0</x:v>
      </x:c>
      <x:c r="J2227" t="n">
        <x:v>0</x:v>
      </x:c>
      <x:c r="K2227" t="n">
        <x:v>0</x:v>
      </x:c>
      <x:c r="L2227" t="n">
        <x:v>0</x:v>
      </x:c>
    </x:row>
    <x:row r="2228">
      <x:c r="A2228" s="10" t="n">
        <x:v>44596</x:v>
      </x:c>
      <x:c r="B2228" t="n">
        <x:v>12</x:v>
      </x:c>
      <x:c r="C2228" t="n">
        <x:v>12</x:v>
      </x:c>
      <x:c r="D2228" t="n">
        <x:v>12.01</x:v>
      </x:c>
      <x:c r="E2228" t="n">
        <x:v>0</x:v>
      </x:c>
      <x:c r="F2228" t="n">
        <x:v>0</x:v>
      </x:c>
      <x:c r="G2228" t="n">
        <x:v>0</x:v>
      </x:c>
      <x:c r="H2228" t="n">
        <x:v>0</x:v>
      </x:c>
      <x:c r="I2228" t="n">
        <x:v>0</x:v>
      </x:c>
      <x:c r="J2228" t="n">
        <x:v>0</x:v>
      </x:c>
      <x:c r="K2228" t="n">
        <x:v>0</x:v>
      </x:c>
      <x:c r="L2228" t="n">
        <x:v>0</x:v>
      </x:c>
    </x:row>
    <x:row r="2229">
      <x:c r="A2229" s="10" t="n">
        <x:v>44597</x:v>
      </x:c>
      <x:c r="B2229" t="n">
        <x:v>12</x:v>
      </x:c>
      <x:c r="C2229" t="n">
        <x:v>12</x:v>
      </x:c>
      <x:c r="D2229" t="n">
        <x:v>12</x:v>
      </x:c>
      <x:c r="E2229" t="n">
        <x:v>0</x:v>
      </x:c>
      <x:c r="F2229" t="n">
        <x:v>0</x:v>
      </x:c>
      <x:c r="G2229" t="n">
        <x:v>0</x:v>
      </x:c>
      <x:c r="H2229" t="n">
        <x:v>0</x:v>
      </x:c>
      <x:c r="I2229" t="n">
        <x:v>0</x:v>
      </x:c>
      <x:c r="J2229" t="n">
        <x:v>0</x:v>
      </x:c>
      <x:c r="K2229" t="n">
        <x:v>0</x:v>
      </x:c>
      <x:c r="L2229" t="n">
        <x:v>0</x:v>
      </x:c>
    </x:row>
    <x:row r="2230">
      <x:c r="A2230" s="10" t="n">
        <x:v>44598</x:v>
      </x:c>
      <x:c r="B2230" t="n">
        <x:v>11.99</x:v>
      </x:c>
      <x:c r="C2230" t="n">
        <x:v>12</x:v>
      </x:c>
      <x:c r="D2230" t="n">
        <x:v>12</x:v>
      </x:c>
      <x:c r="E2230" t="n">
        <x:v>0</x:v>
      </x:c>
      <x:c r="F2230" t="n">
        <x:v>0</x:v>
      </x:c>
      <x:c r="G2230" t="n">
        <x:v>0</x:v>
      </x:c>
      <x:c r="H2230" t="n">
        <x:v>0</x:v>
      </x:c>
      <x:c r="I2230" t="n">
        <x:v>0</x:v>
      </x:c>
      <x:c r="J2230" t="n">
        <x:v>0</x:v>
      </x:c>
      <x:c r="K2230" t="n">
        <x:v>0</x:v>
      </x:c>
      <x:c r="L2230" t="n">
        <x:v>0</x:v>
      </x:c>
    </x:row>
    <x:row r="2231">
      <x:c r="A2231" s="10" t="n">
        <x:v>44599</x:v>
      </x:c>
      <x:c r="B2231" t="n">
        <x:v>11.99</x:v>
      </x:c>
      <x:c r="C2231" t="n">
        <x:v>11.99</x:v>
      </x:c>
      <x:c r="D2231" t="n">
        <x:v>12</x:v>
      </x:c>
      <x:c r="E2231" t="n">
        <x:v>0</x:v>
      </x:c>
      <x:c r="F2231" t="n">
        <x:v>0</x:v>
      </x:c>
      <x:c r="G2231" t="n">
        <x:v>0</x:v>
      </x:c>
      <x:c r="H2231" t="n">
        <x:v>0</x:v>
      </x:c>
      <x:c r="I2231" t="n">
        <x:v>0</x:v>
      </x:c>
      <x:c r="J2231" t="n">
        <x:v>0</x:v>
      </x:c>
      <x:c r="K2231" t="n">
        <x:v>0</x:v>
      </x:c>
      <x:c r="L2231" t="n">
        <x:v>0</x:v>
      </x:c>
    </x:row>
    <x:row r="2232">
      <x:c r="A2232" s="10" t="n">
        <x:v>44600</x:v>
      </x:c>
      <x:c r="B2232" t="n">
        <x:v>11.99</x:v>
      </x:c>
      <x:c r="C2232" t="n">
        <x:v>11.99</x:v>
      </x:c>
      <x:c r="D2232" t="n">
        <x:v>12</x:v>
      </x:c>
      <x:c r="E2232" t="n">
        <x:v>0</x:v>
      </x:c>
      <x:c r="F2232" t="n">
        <x:v>0</x:v>
      </x:c>
      <x:c r="G2232" t="n">
        <x:v>0</x:v>
      </x:c>
      <x:c r="H2232" t="n">
        <x:v>0</x:v>
      </x:c>
      <x:c r="I2232" t="n">
        <x:v>0</x:v>
      </x:c>
      <x:c r="J2232" t="n">
        <x:v>0</x:v>
      </x:c>
      <x:c r="K2232" t="n">
        <x:v>0</x:v>
      </x:c>
      <x:c r="L2232" t="n">
        <x:v>0</x:v>
      </x:c>
    </x:row>
    <x:row r="2233">
      <x:c r="A2233" s="10" t="n">
        <x:v>44601</x:v>
      </x:c>
      <x:c r="B2233" t="n">
        <x:v>11.99</x:v>
      </x:c>
      <x:c r="C2233" t="n">
        <x:v>11.99</x:v>
      </x:c>
      <x:c r="D2233" t="n">
        <x:v>11.99</x:v>
      </x:c>
      <x:c r="E2233" t="n">
        <x:v>0</x:v>
      </x:c>
      <x:c r="F2233" t="n">
        <x:v>0</x:v>
      </x:c>
      <x:c r="G2233" t="n">
        <x:v>0</x:v>
      </x:c>
      <x:c r="H2233" t="n">
        <x:v>0</x:v>
      </x:c>
      <x:c r="I2233" t="n">
        <x:v>0</x:v>
      </x:c>
      <x:c r="J2233" t="n">
        <x:v>0</x:v>
      </x:c>
      <x:c r="K2233" t="n">
        <x:v>0</x:v>
      </x:c>
      <x:c r="L2233" t="n">
        <x:v>0</x:v>
      </x:c>
    </x:row>
    <x:row r="2234">
      <x:c r="A2234" s="10" t="n">
        <x:v>44602</x:v>
      </x:c>
      <x:c r="B2234" t="n">
        <x:v>11.98</x:v>
      </x:c>
      <x:c r="C2234" t="n">
        <x:v>11.99</x:v>
      </x:c>
      <x:c r="D2234" t="n">
        <x:v>11.99</x:v>
      </x:c>
      <x:c r="E2234" t="n">
        <x:v>0</x:v>
      </x:c>
      <x:c r="F2234" t="n">
        <x:v>0</x:v>
      </x:c>
      <x:c r="G2234" t="n">
        <x:v>0</x:v>
      </x:c>
      <x:c r="H2234" t="n">
        <x:v>0</x:v>
      </x:c>
      <x:c r="I2234" t="n">
        <x:v>0</x:v>
      </x:c>
      <x:c r="J2234" t="n">
        <x:v>0</x:v>
      </x:c>
      <x:c r="K2234" t="n">
        <x:v>0</x:v>
      </x:c>
      <x:c r="L2234" t="n">
        <x:v>0</x:v>
      </x:c>
    </x:row>
    <x:row r="2235">
      <x:c r="A2235" s="10" t="n">
        <x:v>44603</x:v>
      </x:c>
      <x:c r="B2235" t="n">
        <x:v>11.99</x:v>
      </x:c>
      <x:c r="C2235" t="n">
        <x:v>11.98</x:v>
      </x:c>
      <x:c r="D2235" t="n">
        <x:v>11.99</x:v>
      </x:c>
      <x:c r="E2235" t="n">
        <x:v>0</x:v>
      </x:c>
      <x:c r="F2235" t="n">
        <x:v>0</x:v>
      </x:c>
      <x:c r="G2235" t="n">
        <x:v>0</x:v>
      </x:c>
      <x:c r="H2235" t="n">
        <x:v>0</x:v>
      </x:c>
      <x:c r="I2235" t="n">
        <x:v>0</x:v>
      </x:c>
      <x:c r="J2235" t="n">
        <x:v>0</x:v>
      </x:c>
      <x:c r="K2235" t="n">
        <x:v>0</x:v>
      </x:c>
      <x:c r="L2235" t="n">
        <x:v>0</x:v>
      </x:c>
    </x:row>
    <x:row r="2236">
      <x:c r="A2236" s="10" t="n">
        <x:v>44604</x:v>
      </x:c>
      <x:c r="B2236" t="n">
        <x:v>11.98</x:v>
      </x:c>
      <x:c r="C2236" t="n">
        <x:v>11.99</x:v>
      </x:c>
      <x:c r="D2236" t="n">
        <x:v>11.99</x:v>
      </x:c>
      <x:c r="E2236" t="n">
        <x:v>0</x:v>
      </x:c>
      <x:c r="F2236" t="n">
        <x:v>0</x:v>
      </x:c>
      <x:c r="G2236" t="n">
        <x:v>0</x:v>
      </x:c>
      <x:c r="H2236" t="n">
        <x:v>0</x:v>
      </x:c>
      <x:c r="I2236" t="n">
        <x:v>0</x:v>
      </x:c>
      <x:c r="J2236" t="n">
        <x:v>0</x:v>
      </x:c>
      <x:c r="K2236" t="n">
        <x:v>0</x:v>
      </x:c>
      <x:c r="L2236" t="n">
        <x:v>0</x:v>
      </x:c>
    </x:row>
    <x:row r="2237">
      <x:c r="A2237" s="10" t="n">
        <x:v>44605</x:v>
      </x:c>
      <x:c r="B2237" t="n">
        <x:v>11.98</x:v>
      </x:c>
      <x:c r="C2237" t="n">
        <x:v>11.98</x:v>
      </x:c>
      <x:c r="D2237" t="n">
        <x:v>11.98</x:v>
      </x:c>
      <x:c r="E2237" t="n">
        <x:v>0</x:v>
      </x:c>
      <x:c r="F2237" t="n">
        <x:v>0</x:v>
      </x:c>
      <x:c r="G2237" t="n">
        <x:v>1</x:v>
      </x:c>
      <x:c r="H2237" t="n">
        <x:v>0</x:v>
      </x:c>
      <x:c r="I2237" t="n">
        <x:v>0</x:v>
      </x:c>
      <x:c r="J2237" t="n">
        <x:v>0</x:v>
      </x:c>
      <x:c r="K2237" t="n">
        <x:v>0</x:v>
      </x:c>
      <x:c r="L2237" t="n">
        <x:v>0</x:v>
      </x:c>
    </x:row>
    <x:row r="2238">
      <x:c r="A2238" s="10" t="n">
        <x:v>44606</x:v>
      </x:c>
      <x:c r="B2238" t="n">
        <x:v>11.97</x:v>
      </x:c>
      <x:c r="C2238" t="n">
        <x:v>11.98</x:v>
      </x:c>
      <x:c r="D2238" t="n">
        <x:v>11.99</x:v>
      </x:c>
      <x:c r="E2238" t="n">
        <x:v>0</x:v>
      </x:c>
      <x:c r="F2238" t="n">
        <x:v>0</x:v>
      </x:c>
      <x:c r="G2238" t="n">
        <x:v>1</x:v>
      </x:c>
      <x:c r="H2238" t="n">
        <x:v>1</x:v>
      </x:c>
      <x:c r="I2238" t="n">
        <x:v>0</x:v>
      </x:c>
      <x:c r="J2238" t="n">
        <x:v>0</x:v>
      </x:c>
      <x:c r="K2238" t="n">
        <x:v>0</x:v>
      </x:c>
      <x:c r="L2238" t="n">
        <x:v>0</x:v>
      </x:c>
    </x:row>
    <x:row r="2239">
      <x:c r="A2239" s="10" t="n">
        <x:v>44607</x:v>
      </x:c>
      <x:c r="B2239" t="n">
        <x:v>11.97</x:v>
      </x:c>
      <x:c r="C2239" t="n">
        <x:v>11.97</x:v>
      </x:c>
      <x:c r="D2239" t="n">
        <x:v>11.98</x:v>
      </x:c>
      <x:c r="E2239" t="n">
        <x:v>0</x:v>
      </x:c>
      <x:c r="F2239" t="n">
        <x:v>0</x:v>
      </x:c>
      <x:c r="G2239" t="n">
        <x:v>0</x:v>
      </x:c>
      <x:c r="H2239" t="n">
        <x:v>1</x:v>
      </x:c>
      <x:c r="I2239" t="n">
        <x:v>0</x:v>
      </x:c>
      <x:c r="J2239" t="n">
        <x:v>0</x:v>
      </x:c>
      <x:c r="K2239" t="n">
        <x:v>0</x:v>
      </x:c>
      <x:c r="L2239" t="n">
        <x:v>0</x:v>
      </x:c>
    </x:row>
    <x:row r="2240">
      <x:c r="A2240" s="10" t="n">
        <x:v>44608</x:v>
      </x:c>
      <x:c r="B2240" t="n">
        <x:v>11.97</x:v>
      </x:c>
      <x:c r="C2240" t="n">
        <x:v>11.97</x:v>
      </x:c>
      <x:c r="D2240" t="n">
        <x:v>11.98</x:v>
      </x:c>
      <x:c r="E2240" t="n">
        <x:v>0</x:v>
      </x:c>
      <x:c r="F2240" t="n">
        <x:v>0</x:v>
      </x:c>
      <x:c r="G2240" t="n">
        <x:v>0</x:v>
      </x:c>
      <x:c r="H2240" t="n">
        <x:v>0</x:v>
      </x:c>
      <x:c r="I2240" t="n">
        <x:v>0</x:v>
      </x:c>
      <x:c r="J2240" t="n">
        <x:v>0</x:v>
      </x:c>
      <x:c r="K2240" t="n">
        <x:v>0</x:v>
      </x:c>
      <x:c r="L2240" t="n">
        <x:v>0</x:v>
      </x:c>
    </x:row>
    <x:row r="2241">
      <x:c r="A2241" s="10" t="n">
        <x:v>44609</x:v>
      </x:c>
      <x:c r="B2241" t="n">
        <x:v>11.97</x:v>
      </x:c>
      <x:c r="C2241" t="n">
        <x:v>11.97</x:v>
      </x:c>
      <x:c r="D2241" t="n">
        <x:v>11.97</x:v>
      </x:c>
      <x:c r="E2241" t="n">
        <x:v>0</x:v>
      </x:c>
      <x:c r="F2241" t="n">
        <x:v>0</x:v>
      </x:c>
      <x:c r="G2241" t="n">
        <x:v>0</x:v>
      </x:c>
      <x:c r="H2241" t="n">
        <x:v>0</x:v>
      </x:c>
      <x:c r="I2241" t="n">
        <x:v>0</x:v>
      </x:c>
      <x:c r="J2241" t="n">
        <x:v>0</x:v>
      </x:c>
      <x:c r="K2241" t="n">
        <x:v>0</x:v>
      </x:c>
      <x:c r="L2241" t="n">
        <x:v>0</x:v>
      </x:c>
    </x:row>
    <x:row r="2242">
      <x:c r="A2242" s="10" t="n">
        <x:v>44610</x:v>
      </x:c>
      <x:c r="B2242" t="n">
        <x:v>11.96</x:v>
      </x:c>
      <x:c r="C2242" t="n">
        <x:v>11.97</x:v>
      </x:c>
      <x:c r="D2242" t="n">
        <x:v>11.97</x:v>
      </x:c>
      <x:c r="E2242" t="n">
        <x:v>0</x:v>
      </x:c>
      <x:c r="F2242" t="n">
        <x:v>0</x:v>
      </x:c>
      <x:c r="G2242" t="n">
        <x:v>0</x:v>
      </x:c>
      <x:c r="H2242" t="n">
        <x:v>0</x:v>
      </x:c>
      <x:c r="I2242" t="n">
        <x:v>0</x:v>
      </x:c>
      <x:c r="J2242" t="n">
        <x:v>0</x:v>
      </x:c>
      <x:c r="K2242" t="n">
        <x:v>0</x:v>
      </x:c>
      <x:c r="L2242" t="n">
        <x:v>0</x:v>
      </x:c>
    </x:row>
    <x:row r="2243">
      <x:c r="A2243" s="10" t="n">
        <x:v>44611</x:v>
      </x:c>
      <x:c r="B2243" t="n">
        <x:v>11.96</x:v>
      </x:c>
      <x:c r="C2243" t="n">
        <x:v>11.96</x:v>
      </x:c>
      <x:c r="D2243" t="n">
        <x:v>11.97</x:v>
      </x:c>
      <x:c r="E2243" t="n">
        <x:v>0</x:v>
      </x:c>
      <x:c r="F2243" t="n">
        <x:v>0</x:v>
      </x:c>
      <x:c r="G2243" t="n">
        <x:v>0</x:v>
      </x:c>
      <x:c r="H2243" t="n">
        <x:v>0</x:v>
      </x:c>
      <x:c r="I2243" t="n">
        <x:v>0</x:v>
      </x:c>
      <x:c r="J2243" t="n">
        <x:v>0</x:v>
      </x:c>
      <x:c r="K2243" t="n">
        <x:v>0</x:v>
      </x:c>
      <x:c r="L2243" t="n">
        <x:v>0</x:v>
      </x:c>
    </x:row>
    <x:row r="2244">
      <x:c r="A2244" s="10" t="n">
        <x:v>44612</x:v>
      </x:c>
      <x:c r="B2244" t="n">
        <x:v>11.96</x:v>
      </x:c>
      <x:c r="C2244" t="n">
        <x:v>11.96</x:v>
      </x:c>
      <x:c r="D2244" t="n">
        <x:v>11.97</x:v>
      </x:c>
      <x:c r="E2244" t="n">
        <x:v>0</x:v>
      </x:c>
      <x:c r="F2244" t="n">
        <x:v>0</x:v>
      </x:c>
      <x:c r="G2244" t="n">
        <x:v>0</x:v>
      </x:c>
      <x:c r="H2244" t="n">
        <x:v>0</x:v>
      </x:c>
      <x:c r="I2244" t="n">
        <x:v>0</x:v>
      </x:c>
      <x:c r="J2244" t="n">
        <x:v>0</x:v>
      </x:c>
      <x:c r="K2244" t="n">
        <x:v>0</x:v>
      </x:c>
      <x:c r="L2244" t="n">
        <x:v>0</x:v>
      </x:c>
    </x:row>
    <x:row r="2245">
      <x:c r="A2245" s="10" t="n">
        <x:v>44613</x:v>
      </x:c>
      <x:c r="B2245" t="n">
        <x:v>11.96</x:v>
      </x:c>
      <x:c r="C2245" t="n">
        <x:v>11.96</x:v>
      </x:c>
      <x:c r="D2245" t="n">
        <x:v>11.96</x:v>
      </x:c>
      <x:c r="E2245" t="n">
        <x:v>0</x:v>
      </x:c>
      <x:c r="F2245" t="n">
        <x:v>0</x:v>
      </x:c>
      <x:c r="G2245" t="n">
        <x:v>0</x:v>
      </x:c>
      <x:c r="H2245" t="n">
        <x:v>0</x:v>
      </x:c>
      <x:c r="I2245" t="n">
        <x:v>0</x:v>
      </x:c>
      <x:c r="J2245" t="n">
        <x:v>0</x:v>
      </x:c>
      <x:c r="K2245" t="n">
        <x:v>0</x:v>
      </x:c>
      <x:c r="L2245" t="n">
        <x:v>0</x:v>
      </x:c>
    </x:row>
    <x:row r="2246">
      <x:c r="A2246" s="10" t="n">
        <x:v>44614</x:v>
      </x:c>
      <x:c r="B2246" t="n">
        <x:v>11.95</x:v>
      </x:c>
      <x:c r="C2246" t="n">
        <x:v>11.96</x:v>
      </x:c>
      <x:c r="D2246" t="n">
        <x:v>11.96</x:v>
      </x:c>
      <x:c r="E2246" t="n">
        <x:v>11</x:v>
      </x:c>
      <x:c r="F2246" t="n">
        <x:v>0</x:v>
      </x:c>
      <x:c r="G2246" t="n">
        <x:v>26</x:v>
      </x:c>
      <x:c r="H2246" t="n">
        <x:v>0</x:v>
      </x:c>
      <x:c r="I2246" t="n">
        <x:v>11</x:v>
      </x:c>
      <x:c r="J2246" t="n">
        <x:v>0</x:v>
      </x:c>
      <x:c r="K2246" t="n">
        <x:v>10</x:v>
      </x:c>
      <x:c r="L2246" t="n">
        <x:v>0</x:v>
      </x:c>
    </x:row>
    <x:row r="2247">
      <x:c r="A2247" s="10" t="n">
        <x:v>44615</x:v>
      </x:c>
      <x:c r="B2247" t="n">
        <x:v>11.95</x:v>
      </x:c>
      <x:c r="C2247" t="n">
        <x:v>11.95</x:v>
      </x:c>
      <x:c r="D2247" t="n">
        <x:v>11.96</x:v>
      </x:c>
      <x:c r="E2247" t="n">
        <x:v>0</x:v>
      </x:c>
      <x:c r="F2247" t="n">
        <x:v>11</x:v>
      </x:c>
      <x:c r="G2247" t="n">
        <x:v>0</x:v>
      </x:c>
      <x:c r="H2247" t="n">
        <x:v>26</x:v>
      </x:c>
      <x:c r="I2247" t="n">
        <x:v>0</x:v>
      </x:c>
      <x:c r="J2247" t="n">
        <x:v>11</x:v>
      </x:c>
      <x:c r="K2247" t="n">
        <x:v>0</x:v>
      </x:c>
      <x:c r="L2247" t="n">
        <x:v>10</x:v>
      </x:c>
    </x:row>
    <x:row r="2248">
      <x:c r="A2248" s="10" t="n">
        <x:v>44616</x:v>
      </x:c>
      <x:c r="B2248" t="n">
        <x:v>11.95</x:v>
      </x:c>
      <x:c r="C2248" t="n">
        <x:v>11.95</x:v>
      </x:c>
      <x:c r="D2248" t="n">
        <x:v>11.96</x:v>
      </x:c>
      <x:c r="E2248" t="n">
        <x:v>0</x:v>
      </x:c>
      <x:c r="F2248" t="n">
        <x:v>0</x:v>
      </x:c>
      <x:c r="G2248" t="n">
        <x:v>0</x:v>
      </x:c>
      <x:c r="H2248" t="n">
        <x:v>0</x:v>
      </x:c>
      <x:c r="I2248" t="n">
        <x:v>0</x:v>
      </x:c>
      <x:c r="J2248" t="n">
        <x:v>0</x:v>
      </x:c>
      <x:c r="K2248" t="n">
        <x:v>0</x:v>
      </x:c>
      <x:c r="L2248" t="n">
        <x:v>0</x:v>
      </x:c>
    </x:row>
    <x:row r="2249">
      <x:c r="A2249" s="10" t="n">
        <x:v>44617</x:v>
      </x:c>
      <x:c r="B2249" t="n">
        <x:v>11.95</x:v>
      </x:c>
      <x:c r="C2249" t="n">
        <x:v>11.95</x:v>
      </x:c>
      <x:c r="D2249" t="n">
        <x:v>11.95</x:v>
      </x:c>
      <x:c r="E2249" t="n">
        <x:v>0</x:v>
      </x:c>
      <x:c r="F2249" t="n">
        <x:v>0</x:v>
      </x:c>
      <x:c r="G2249" t="n">
        <x:v>2</x:v>
      </x:c>
      <x:c r="H2249" t="n">
        <x:v>0</x:v>
      </x:c>
      <x:c r="I2249" t="n">
        <x:v>2</x:v>
      </x:c>
      <x:c r="J2249" t="n">
        <x:v>0</x:v>
      </x:c>
      <x:c r="K2249" t="n">
        <x:v>0</x:v>
      </x:c>
      <x:c r="L2249" t="n">
        <x:v>0</x:v>
      </x:c>
    </x:row>
    <x:row r="2250">
      <x:c r="A2250" s="10" t="n">
        <x:v>44618</x:v>
      </x:c>
      <x:c r="B2250" t="n">
        <x:v>11.95</x:v>
      </x:c>
      <x:c r="C2250" t="n">
        <x:v>11.95</x:v>
      </x:c>
      <x:c r="D2250" t="n">
        <x:v>11.95</x:v>
      </x:c>
      <x:c r="E2250" t="n">
        <x:v>0</x:v>
      </x:c>
      <x:c r="F2250" t="n">
        <x:v>0</x:v>
      </x:c>
      <x:c r="G2250" t="n">
        <x:v>0</x:v>
      </x:c>
      <x:c r="H2250" t="n">
        <x:v>2</x:v>
      </x:c>
      <x:c r="I2250" t="n">
        <x:v>0</x:v>
      </x:c>
      <x:c r="J2250" t="n">
        <x:v>2</x:v>
      </x:c>
      <x:c r="K2250" t="n">
        <x:v>0</x:v>
      </x:c>
      <x:c r="L2250" t="n">
        <x:v>0</x:v>
      </x:c>
    </x:row>
    <x:row r="2251">
      <x:c r="A2251" s="10" t="n">
        <x:v>44619</x:v>
      </x:c>
      <x:c r="B2251" t="n">
        <x:v>11.94</x:v>
      </x:c>
      <x:c r="C2251" t="n">
        <x:v>11.95</x:v>
      </x:c>
      <x:c r="D2251" t="n">
        <x:v>11.95</x:v>
      </x:c>
      <x:c r="E2251" t="n">
        <x:v>0</x:v>
      </x:c>
      <x:c r="F2251" t="n">
        <x:v>0</x:v>
      </x:c>
      <x:c r="G2251" t="n">
        <x:v>0</x:v>
      </x:c>
      <x:c r="H2251" t="n">
        <x:v>0</x:v>
      </x:c>
      <x:c r="I2251" t="n">
        <x:v>0</x:v>
      </x:c>
      <x:c r="J2251" t="n">
        <x:v>0</x:v>
      </x:c>
      <x:c r="K2251" t="n">
        <x:v>0</x:v>
      </x:c>
      <x:c r="L2251" t="n">
        <x:v>0</x:v>
      </x:c>
    </x:row>
    <x:row r="2252">
      <x:c r="A2252" s="10" t="n">
        <x:v>44620</x:v>
      </x:c>
      <x:c r="B2252" t="n">
        <x:v>11.94</x:v>
      </x:c>
      <x:c r="C2252" t="n">
        <x:v>11.94</x:v>
      </x:c>
      <x:c r="D2252" t="n">
        <x:v>11.95</x:v>
      </x:c>
      <x:c r="E2252" t="n">
        <x:v>0</x:v>
      </x:c>
      <x:c r="F2252" t="n">
        <x:v>0</x:v>
      </x:c>
      <x:c r="G2252" t="n">
        <x:v>0</x:v>
      </x:c>
      <x:c r="H2252" t="n">
        <x:v>0</x:v>
      </x:c>
      <x:c r="I2252" t="n">
        <x:v>0</x:v>
      </x:c>
      <x:c r="J2252" t="n">
        <x:v>0</x:v>
      </x:c>
      <x:c r="K2252" t="n">
        <x:v>0</x:v>
      </x:c>
      <x:c r="L2252" t="n">
        <x:v>0</x:v>
      </x:c>
    </x:row>
    <x:row r="2253">
      <x:c r="A2253" s="10" t="n">
        <x:v>44621</x:v>
      </x:c>
      <x:c r="B2253" t="n">
        <x:v>11.94</x:v>
      </x:c>
      <x:c r="C2253" t="n">
        <x:v>11.94</x:v>
      </x:c>
      <x:c r="D2253" t="n">
        <x:v>11.95</x:v>
      </x:c>
      <x:c r="E2253" t="inlineStr">
        <x:is>
          <x:t xml:space="preserve"/>
        </x:is>
      </x:c>
      <x:c r="F2253" t="n">
        <x:v>0</x:v>
      </x:c>
      <x:c r="G2253" t="n">
        <x:v>0</x:v>
      </x:c>
      <x:c r="H2253" t="n">
        <x:v>0</x:v>
      </x:c>
      <x:c r="I2253" t="n">
        <x:v>0</x:v>
      </x:c>
      <x:c r="J2253" t="n">
        <x:v>0</x:v>
      </x:c>
      <x:c r="K2253" t="n">
        <x:v>0</x:v>
      </x:c>
      <x:c r="L2253" t="n">
        <x:v>0</x:v>
      </x:c>
    </x:row>
    <x:row r="2254">
      <x:c r="A2254" s="10" t="n">
        <x:v>44622</x:v>
      </x:c>
      <x:c r="B2254" t="n">
        <x:v>11.93</x:v>
      </x:c>
      <x:c r="C2254" t="n">
        <x:v>11.94</x:v>
      </x:c>
      <x:c r="D2254" t="n">
        <x:v>11.94</x:v>
      </x:c>
      <x:c r="E2254" t="n">
        <x:v>0</x:v>
      </x:c>
      <x:c r="F2254" t="inlineStr">
        <x:is>
          <x:t xml:space="preserve"/>
        </x:is>
      </x:c>
      <x:c r="G2254" t="n">
        <x:v>0</x:v>
      </x:c>
      <x:c r="H2254" t="n">
        <x:v>0</x:v>
      </x:c>
      <x:c r="I2254" t="n">
        <x:v>0</x:v>
      </x:c>
      <x:c r="J2254" t="n">
        <x:v>0</x:v>
      </x:c>
      <x:c r="K2254" t="n">
        <x:v>0</x:v>
      </x:c>
      <x:c r="L2254" t="n">
        <x:v>0</x:v>
      </x:c>
    </x:row>
    <x:row r="2255">
      <x:c r="A2255" s="10" t="n">
        <x:v>44623</x:v>
      </x:c>
      <x:c r="B2255" t="n">
        <x:v>11.93</x:v>
      </x:c>
      <x:c r="C2255" t="n">
        <x:v>11.93</x:v>
      </x:c>
      <x:c r="D2255" t="n">
        <x:v>11.94</x:v>
      </x:c>
      <x:c r="E2255" t="n">
        <x:v>0</x:v>
      </x:c>
      <x:c r="F2255" t="n">
        <x:v>0</x:v>
      </x:c>
      <x:c r="G2255" t="n">
        <x:v>0</x:v>
      </x:c>
      <x:c r="H2255" t="n">
        <x:v>0</x:v>
      </x:c>
      <x:c r="I2255" t="n">
        <x:v>0</x:v>
      </x:c>
      <x:c r="J2255" t="n">
        <x:v>0</x:v>
      </x:c>
      <x:c r="K2255" t="n">
        <x:v>0</x:v>
      </x:c>
      <x:c r="L2255" t="n">
        <x:v>0</x:v>
      </x:c>
    </x:row>
    <x:row r="2256">
      <x:c r="A2256" s="10" t="n">
        <x:v>44624</x:v>
      </x:c>
      <x:c r="B2256" t="n">
        <x:v>11.93</x:v>
      </x:c>
      <x:c r="C2256" t="n">
        <x:v>11.93</x:v>
      </x:c>
      <x:c r="D2256" t="n">
        <x:v>11.94</x:v>
      </x:c>
      <x:c r="E2256" t="n">
        <x:v>0</x:v>
      </x:c>
      <x:c r="F2256" t="n">
        <x:v>0</x:v>
      </x:c>
      <x:c r="G2256" t="n">
        <x:v>0</x:v>
      </x:c>
      <x:c r="H2256" t="n">
        <x:v>0</x:v>
      </x:c>
      <x:c r="I2256" t="n">
        <x:v>0</x:v>
      </x:c>
      <x:c r="J2256" t="n">
        <x:v>0</x:v>
      </x:c>
      <x:c r="K2256" t="n">
        <x:v>0</x:v>
      </x:c>
      <x:c r="L2256" t="n">
        <x:v>0</x:v>
      </x:c>
    </x:row>
    <x:row r="2257">
      <x:c r="A2257" s="10" t="n">
        <x:v>44625</x:v>
      </x:c>
      <x:c r="B2257" t="n">
        <x:v>11.93</x:v>
      </x:c>
      <x:c r="C2257" t="n">
        <x:v>11.93</x:v>
      </x:c>
      <x:c r="D2257" t="n">
        <x:v>11.93</x:v>
      </x:c>
      <x:c r="E2257" t="n">
        <x:v>0</x:v>
      </x:c>
      <x:c r="F2257" t="n">
        <x:v>0</x:v>
      </x:c>
      <x:c r="G2257" t="n">
        <x:v>0</x:v>
      </x:c>
      <x:c r="H2257" t="n">
        <x:v>0</x:v>
      </x:c>
      <x:c r="I2257" t="n">
        <x:v>0</x:v>
      </x:c>
      <x:c r="J2257" t="n">
        <x:v>0</x:v>
      </x:c>
      <x:c r="K2257" t="n">
        <x:v>0</x:v>
      </x:c>
      <x:c r="L2257" t="n">
        <x:v>0</x:v>
      </x:c>
    </x:row>
    <x:row r="2258">
      <x:c r="A2258" s="10" t="n">
        <x:v>44626</x:v>
      </x:c>
      <x:c r="B2258" t="n">
        <x:v>11.92</x:v>
      </x:c>
      <x:c r="C2258" t="n">
        <x:v>11.93</x:v>
      </x:c>
      <x:c r="D2258" t="n">
        <x:v>11.93</x:v>
      </x:c>
      <x:c r="E2258" t="n">
        <x:v>0</x:v>
      </x:c>
      <x:c r="F2258" t="n">
        <x:v>0</x:v>
      </x:c>
      <x:c r="G2258" t="n">
        <x:v>0</x:v>
      </x:c>
      <x:c r="H2258" t="n">
        <x:v>0</x:v>
      </x:c>
      <x:c r="I2258" t="n">
        <x:v>0</x:v>
      </x:c>
      <x:c r="J2258" t="n">
        <x:v>0</x:v>
      </x:c>
      <x:c r="K2258" t="n">
        <x:v>0</x:v>
      </x:c>
      <x:c r="L2258" t="n">
        <x:v>0</x:v>
      </x:c>
    </x:row>
    <x:row r="2259">
      <x:c r="A2259" s="10" t="n">
        <x:v>44627</x:v>
      </x:c>
      <x:c r="B2259" t="n">
        <x:v>11.92</x:v>
      </x:c>
      <x:c r="C2259" t="n">
        <x:v>11.92</x:v>
      </x:c>
      <x:c r="D2259" t="n">
        <x:v>11.93</x:v>
      </x:c>
      <x:c r="E2259" t="n">
        <x:v>0</x:v>
      </x:c>
      <x:c r="F2259" t="n">
        <x:v>0</x:v>
      </x:c>
      <x:c r="G2259" t="n">
        <x:v>0</x:v>
      </x:c>
      <x:c r="H2259" t="n">
        <x:v>0</x:v>
      </x:c>
      <x:c r="I2259" t="n">
        <x:v>0</x:v>
      </x:c>
      <x:c r="J2259" t="n">
        <x:v>0</x:v>
      </x:c>
      <x:c r="K2259" t="n">
        <x:v>0</x:v>
      </x:c>
      <x:c r="L2259" t="n">
        <x:v>0</x:v>
      </x:c>
    </x:row>
    <x:row r="2260">
      <x:c r="A2260" s="10" t="n">
        <x:v>44628</x:v>
      </x:c>
      <x:c r="B2260" t="n">
        <x:v>11.92</x:v>
      </x:c>
      <x:c r="C2260" t="n">
        <x:v>11.92</x:v>
      </x:c>
      <x:c r="D2260" t="n">
        <x:v>11.93</x:v>
      </x:c>
      <x:c r="E2260" t="n">
        <x:v>0</x:v>
      </x:c>
      <x:c r="F2260" t="n">
        <x:v>0</x:v>
      </x:c>
      <x:c r="G2260" t="n">
        <x:v>0</x:v>
      </x:c>
      <x:c r="H2260" t="n">
        <x:v>0</x:v>
      </x:c>
      <x:c r="I2260" t="n">
        <x:v>0</x:v>
      </x:c>
      <x:c r="J2260" t="n">
        <x:v>0</x:v>
      </x:c>
      <x:c r="K2260" t="n">
        <x:v>0</x:v>
      </x:c>
      <x:c r="L2260" t="n">
        <x:v>0</x:v>
      </x:c>
    </x:row>
    <x:row r="2261">
      <x:c r="A2261" s="10" t="n">
        <x:v>44629</x:v>
      </x:c>
      <x:c r="B2261" t="n">
        <x:v>11.92</x:v>
      </x:c>
      <x:c r="C2261" t="n">
        <x:v>11.92</x:v>
      </x:c>
      <x:c r="D2261" t="n">
        <x:v>11.92</x:v>
      </x:c>
      <x:c r="E2261" t="n">
        <x:v>0</x:v>
      </x:c>
      <x:c r="F2261" t="n">
        <x:v>0</x:v>
      </x:c>
      <x:c r="G2261" t="n">
        <x:v>0</x:v>
      </x:c>
      <x:c r="H2261" t="n">
        <x:v>0</x:v>
      </x:c>
      <x:c r="I2261" t="n">
        <x:v>0</x:v>
      </x:c>
      <x:c r="J2261" t="n">
        <x:v>0</x:v>
      </x:c>
      <x:c r="K2261" t="n">
        <x:v>0</x:v>
      </x:c>
      <x:c r="L2261" t="n">
        <x:v>0</x:v>
      </x:c>
    </x:row>
    <x:row r="2262">
      <x:c r="A2262" s="10" t="n">
        <x:v>44630</x:v>
      </x:c>
      <x:c r="B2262" t="n">
        <x:v>11.91</x:v>
      </x:c>
      <x:c r="C2262" t="n">
        <x:v>11.92</x:v>
      </x:c>
      <x:c r="D2262" t="n">
        <x:v>11.92</x:v>
      </x:c>
      <x:c r="E2262" t="n">
        <x:v>0</x:v>
      </x:c>
      <x:c r="F2262" t="n">
        <x:v>0</x:v>
      </x:c>
      <x:c r="G2262" t="n">
        <x:v>0</x:v>
      </x:c>
      <x:c r="H2262" t="n">
        <x:v>0</x:v>
      </x:c>
      <x:c r="I2262" t="n">
        <x:v>0</x:v>
      </x:c>
      <x:c r="J2262" t="n">
        <x:v>0</x:v>
      </x:c>
      <x:c r="K2262" t="n">
        <x:v>0</x:v>
      </x:c>
      <x:c r="L2262" t="n">
        <x:v>0</x:v>
      </x:c>
    </x:row>
    <x:row r="2263">
      <x:c r="A2263" s="10" t="n">
        <x:v>44631</x:v>
      </x:c>
      <x:c r="B2263" t="n">
        <x:v>11.91</x:v>
      </x:c>
      <x:c r="C2263" t="n">
        <x:v>11.91</x:v>
      </x:c>
      <x:c r="D2263" t="n">
        <x:v>11.92</x:v>
      </x:c>
      <x:c r="E2263" t="n">
        <x:v>5</x:v>
      </x:c>
      <x:c r="F2263" t="n">
        <x:v>0</x:v>
      </x:c>
      <x:c r="G2263" t="n">
        <x:v>0</x:v>
      </x:c>
      <x:c r="H2263" t="n">
        <x:v>0</x:v>
      </x:c>
      <x:c r="I2263" t="n">
        <x:v>4</x:v>
      </x:c>
      <x:c r="J2263" t="n">
        <x:v>0</x:v>
      </x:c>
      <x:c r="K2263" t="n">
        <x:v>0</x:v>
      </x:c>
      <x:c r="L2263" t="n">
        <x:v>0</x:v>
      </x:c>
    </x:row>
    <x:row r="2264">
      <x:c r="A2264" s="10" t="n">
        <x:v>44632</x:v>
      </x:c>
      <x:c r="B2264" t="n">
        <x:v>11.91</x:v>
      </x:c>
      <x:c r="C2264" t="n">
        <x:v>11.91</x:v>
      </x:c>
      <x:c r="D2264" t="n">
        <x:v>11.92</x:v>
      </x:c>
      <x:c r="E2264" t="n">
        <x:v>18</x:v>
      </x:c>
      <x:c r="F2264" t="n">
        <x:v>5</x:v>
      </x:c>
      <x:c r="G2264" t="n">
        <x:v>44</x:v>
      </x:c>
      <x:c r="H2264" t="n">
        <x:v>0</x:v>
      </x:c>
      <x:c r="I2264" t="n">
        <x:v>43</x:v>
      </x:c>
      <x:c r="J2264" t="n">
        <x:v>4</x:v>
      </x:c>
      <x:c r="K2264" t="n">
        <x:v>22</x:v>
      </x:c>
      <x:c r="L2264" t="n">
        <x:v>0</x:v>
      </x:c>
    </x:row>
    <x:row r="2265">
      <x:c r="A2265" s="10" t="n">
        <x:v>44633</x:v>
      </x:c>
      <x:c r="B2265" t="n">
        <x:v>11.91</x:v>
      </x:c>
      <x:c r="C2265" t="n">
        <x:v>11.91</x:v>
      </x:c>
      <x:c r="D2265" t="n">
        <x:v>11.91</x:v>
      </x:c>
      <x:c r="E2265" t="n">
        <x:v>0</x:v>
      </x:c>
      <x:c r="F2265" t="n">
        <x:v>18</x:v>
      </x:c>
      <x:c r="G2265" t="n">
        <x:v>1</x:v>
      </x:c>
      <x:c r="H2265" t="n">
        <x:v>44</x:v>
      </x:c>
      <x:c r="I2265" t="n">
        <x:v>0</x:v>
      </x:c>
      <x:c r="J2265" t="n">
        <x:v>43</x:v>
      </x:c>
      <x:c r="K2265" t="n">
        <x:v>0</x:v>
      </x:c>
      <x:c r="L2265" t="n">
        <x:v>22</x:v>
      </x:c>
    </x:row>
    <x:row r="2266">
      <x:c r="A2266" s="10" t="n">
        <x:v>44634</x:v>
      </x:c>
      <x:c r="B2266" t="n">
        <x:v>12.18</x:v>
      </x:c>
      <x:c r="C2266" t="n">
        <x:v>11.91</x:v>
      </x:c>
      <x:c r="D2266" t="n">
        <x:v>11.91</x:v>
      </x:c>
      <x:c r="E2266" t="n">
        <x:v>0</x:v>
      </x:c>
      <x:c r="F2266" t="n">
        <x:v>0</x:v>
      </x:c>
      <x:c r="G2266" t="n">
        <x:v>4</x:v>
      </x:c>
      <x:c r="H2266" t="n">
        <x:v>1</x:v>
      </x:c>
      <x:c r="I2266" t="n">
        <x:v>5</x:v>
      </x:c>
      <x:c r="J2266" t="n">
        <x:v>0</x:v>
      </x:c>
      <x:c r="K2266" t="n">
        <x:v>1</x:v>
      </x:c>
      <x:c r="L2266" t="n">
        <x:v>0</x:v>
      </x:c>
    </x:row>
    <x:row r="2267">
      <x:c r="A2267" s="10" t="n">
        <x:v>44635</x:v>
      </x:c>
      <x:c r="B2267" t="n">
        <x:v>12.08</x:v>
      </x:c>
      <x:c r="C2267" t="n">
        <x:v>12.18</x:v>
      </x:c>
      <x:c r="D2267" t="n">
        <x:v>11.91</x:v>
      </x:c>
      <x:c r="E2267" t="n">
        <x:v>0</x:v>
      </x:c>
      <x:c r="F2267" t="n">
        <x:v>0</x:v>
      </x:c>
      <x:c r="G2267" t="n">
        <x:v>14</x:v>
      </x:c>
      <x:c r="H2267" t="n">
        <x:v>4</x:v>
      </x:c>
      <x:c r="I2267" t="n">
        <x:v>15</x:v>
      </x:c>
      <x:c r="J2267" t="n">
        <x:v>5</x:v>
      </x:c>
      <x:c r="K2267" t="n">
        <x:v>1</x:v>
      </x:c>
      <x:c r="L2267" t="n">
        <x:v>1</x:v>
      </x:c>
    </x:row>
    <x:row r="2268">
      <x:c r="A2268" s="10" t="n">
        <x:v>44636</x:v>
      </x:c>
      <x:c r="B2268" t="n">
        <x:v>12.08</x:v>
      </x:c>
      <x:c r="C2268" t="n">
        <x:v>12.08</x:v>
      </x:c>
      <x:c r="D2268" t="n">
        <x:v>11.91</x:v>
      </x:c>
      <x:c r="E2268" t="n">
        <x:v>0</x:v>
      </x:c>
      <x:c r="F2268" t="n">
        <x:v>0</x:v>
      </x:c>
      <x:c r="G2268" t="n">
        <x:v>1</x:v>
      </x:c>
      <x:c r="H2268" t="n">
        <x:v>14</x:v>
      </x:c>
      <x:c r="I2268" t="n">
        <x:v>0</x:v>
      </x:c>
      <x:c r="J2268" t="n">
        <x:v>15</x:v>
      </x:c>
      <x:c r="K2268" t="n">
        <x:v>2</x:v>
      </x:c>
      <x:c r="L2268" t="n">
        <x:v>1</x:v>
      </x:c>
    </x:row>
    <x:row r="2269">
      <x:c r="A2269" s="10" t="n">
        <x:v>44637</x:v>
      </x:c>
      <x:c r="B2269" t="n">
        <x:v>12.08</x:v>
      </x:c>
      <x:c r="C2269" t="n">
        <x:v>12.08</x:v>
      </x:c>
      <x:c r="D2269" t="n">
        <x:v>12.18</x:v>
      </x:c>
      <x:c r="E2269" t="n">
        <x:v>0</x:v>
      </x:c>
      <x:c r="F2269" t="n">
        <x:v>0</x:v>
      </x:c>
      <x:c r="G2269" t="n">
        <x:v>0</x:v>
      </x:c>
      <x:c r="H2269" t="n">
        <x:v>1</x:v>
      </x:c>
      <x:c r="I2269" t="n">
        <x:v>0</x:v>
      </x:c>
      <x:c r="J2269" t="n">
        <x:v>0</x:v>
      </x:c>
      <x:c r="K2269" t="n">
        <x:v>0</x:v>
      </x:c>
      <x:c r="L2269" t="n">
        <x:v>2</x:v>
      </x:c>
    </x:row>
    <x:row r="2270">
      <x:c r="A2270" s="10" t="n">
        <x:v>44638</x:v>
      </x:c>
      <x:c r="B2270" t="n">
        <x:v>12.07</x:v>
      </x:c>
      <x:c r="C2270" t="n">
        <x:v>12.08</x:v>
      </x:c>
      <x:c r="D2270" t="n">
        <x:v>12.08</x:v>
      </x:c>
      <x:c r="E2270" t="n">
        <x:v>1</x:v>
      </x:c>
      <x:c r="F2270" t="n">
        <x:v>0</x:v>
      </x:c>
      <x:c r="G2270" t="n">
        <x:v>6</x:v>
      </x:c>
      <x:c r="H2270" t="n">
        <x:v>0</x:v>
      </x:c>
      <x:c r="I2270" t="n">
        <x:v>0</x:v>
      </x:c>
      <x:c r="J2270" t="n">
        <x:v>0</x:v>
      </x:c>
      <x:c r="K2270" t="n">
        <x:v>24</x:v>
      </x:c>
      <x:c r="L2270" t="n">
        <x:v>0</x:v>
      </x:c>
    </x:row>
    <x:row r="2271">
      <x:c r="A2271" s="10" t="n">
        <x:v>44639</x:v>
      </x:c>
      <x:c r="B2271" t="n">
        <x:v>12.09</x:v>
      </x:c>
      <x:c r="C2271" t="n">
        <x:v>12.07</x:v>
      </x:c>
      <x:c r="D2271" t="n">
        <x:v>12.08</x:v>
      </x:c>
      <x:c r="E2271" t="n">
        <x:v>4</x:v>
      </x:c>
      <x:c r="F2271" t="n">
        <x:v>1</x:v>
      </x:c>
      <x:c r="G2271" t="n">
        <x:v>0</x:v>
      </x:c>
      <x:c r="H2271" t="n">
        <x:v>6</x:v>
      </x:c>
      <x:c r="I2271" t="n">
        <x:v>22</x:v>
      </x:c>
      <x:c r="J2271" t="n">
        <x:v>0</x:v>
      </x:c>
      <x:c r="K2271" t="n">
        <x:v>14</x:v>
      </x:c>
      <x:c r="L2271" t="n">
        <x:v>24</x:v>
      </x:c>
    </x:row>
    <x:row r="2272">
      <x:c r="A2272" s="10" t="n">
        <x:v>44640</x:v>
      </x:c>
      <x:c r="B2272" t="n">
        <x:v>12.08</x:v>
      </x:c>
      <x:c r="C2272" t="n">
        <x:v>12.09</x:v>
      </x:c>
      <x:c r="D2272" t="n">
        <x:v>12.08</x:v>
      </x:c>
      <x:c r="E2272" t="n">
        <x:v>0</x:v>
      </x:c>
      <x:c r="F2272" t="n">
        <x:v>4</x:v>
      </x:c>
      <x:c r="G2272" t="n">
        <x:v>0</x:v>
      </x:c>
      <x:c r="H2272" t="n">
        <x:v>0</x:v>
      </x:c>
      <x:c r="I2272" t="n">
        <x:v>0</x:v>
      </x:c>
      <x:c r="J2272" t="n">
        <x:v>22</x:v>
      </x:c>
      <x:c r="K2272" t="n">
        <x:v>0</x:v>
      </x:c>
      <x:c r="L2272" t="n">
        <x:v>14</x:v>
      </x:c>
    </x:row>
    <x:row r="2273">
      <x:c r="A2273" s="10" t="n">
        <x:v>44641</x:v>
      </x:c>
      <x:c r="B2273" t="n">
        <x:v>12.08</x:v>
      </x:c>
      <x:c r="C2273" t="n">
        <x:v>12.08</x:v>
      </x:c>
      <x:c r="D2273" t="n">
        <x:v>12.07</x:v>
      </x:c>
      <x:c r="E2273" t="n">
        <x:v>0</x:v>
      </x:c>
      <x:c r="F2273" t="n">
        <x:v>0</x:v>
      </x:c>
      <x:c r="G2273" t="n">
        <x:v>0</x:v>
      </x:c>
      <x:c r="H2273" t="n">
        <x:v>0</x:v>
      </x:c>
      <x:c r="I2273" t="n">
        <x:v>0</x:v>
      </x:c>
      <x:c r="J2273" t="n">
        <x:v>0</x:v>
      </x:c>
      <x:c r="K2273" t="n">
        <x:v>0</x:v>
      </x:c>
      <x:c r="L2273" t="n">
        <x:v>0</x:v>
      </x:c>
    </x:row>
    <x:row r="2274">
      <x:c r="A2274" s="10" t="n">
        <x:v>44642</x:v>
      </x:c>
      <x:c r="B2274" t="n">
        <x:v>12.08</x:v>
      </x:c>
      <x:c r="C2274" t="n">
        <x:v>12.08</x:v>
      </x:c>
      <x:c r="D2274" t="n">
        <x:v>12.09</x:v>
      </x:c>
      <x:c r="E2274" t="inlineStr">
        <x:is>
          <x:t xml:space="preserve"/>
        </x:is>
      </x:c>
      <x:c r="F2274" t="n">
        <x:v>0</x:v>
      </x:c>
      <x:c r="G2274" t="n">
        <x:v>0</x:v>
      </x:c>
      <x:c r="H2274" t="n">
        <x:v>0</x:v>
      </x:c>
      <x:c r="I2274" t="n">
        <x:v>0</x:v>
      </x:c>
      <x:c r="J2274" t="n">
        <x:v>0</x:v>
      </x:c>
      <x:c r="K2274" t="n">
        <x:v>0</x:v>
      </x:c>
      <x:c r="L2274" t="n">
        <x:v>0</x:v>
      </x:c>
    </x:row>
    <x:row r="2275">
      <x:c r="A2275" s="10" t="n">
        <x:v>44643</x:v>
      </x:c>
      <x:c r="B2275" t="n">
        <x:v>12.07</x:v>
      </x:c>
      <x:c r="C2275" t="n">
        <x:v>12.08</x:v>
      </x:c>
      <x:c r="D2275" t="n">
        <x:v>12.08</x:v>
      </x:c>
      <x:c r="E2275" t="n">
        <x:v>2</x:v>
      </x:c>
      <x:c r="F2275" t="inlineStr">
        <x:is>
          <x:t xml:space="preserve"/>
        </x:is>
      </x:c>
      <x:c r="G2275" t="n">
        <x:v>0</x:v>
      </x:c>
      <x:c r="H2275" t="n">
        <x:v>0</x:v>
      </x:c>
      <x:c r="I2275" t="n">
        <x:v>0</x:v>
      </x:c>
      <x:c r="J2275" t="n">
        <x:v>0</x:v>
      </x:c>
      <x:c r="K2275" t="n">
        <x:v>0</x:v>
      </x:c>
      <x:c r="L2275" t="n">
        <x:v>0</x:v>
      </x:c>
    </x:row>
    <x:row r="2276">
      <x:c r="A2276" s="10" t="n">
        <x:v>44644</x:v>
      </x:c>
      <x:c r="B2276" t="n">
        <x:v>12.07</x:v>
      </x:c>
      <x:c r="C2276" t="n">
        <x:v>12.07</x:v>
      </x:c>
      <x:c r="D2276" t="n">
        <x:v>12.08</x:v>
      </x:c>
      <x:c r="E2276" t="n">
        <x:v>0</x:v>
      </x:c>
      <x:c r="F2276" t="n">
        <x:v>2</x:v>
      </x:c>
      <x:c r="G2276" t="n">
        <x:v>0</x:v>
      </x:c>
      <x:c r="H2276" t="n">
        <x:v>0</x:v>
      </x:c>
      <x:c r="I2276" t="n">
        <x:v>0</x:v>
      </x:c>
      <x:c r="J2276" t="n">
        <x:v>0</x:v>
      </x:c>
      <x:c r="K2276" t="n">
        <x:v>0</x:v>
      </x:c>
      <x:c r="L2276" t="n">
        <x:v>0</x:v>
      </x:c>
    </x:row>
    <x:row r="2277">
      <x:c r="A2277" s="10" t="n">
        <x:v>44645</x:v>
      </x:c>
      <x:c r="B2277" t="n">
        <x:v>12.07</x:v>
      </x:c>
      <x:c r="C2277" t="n">
        <x:v>12.07</x:v>
      </x:c>
      <x:c r="D2277" t="n">
        <x:v>12.08</x:v>
      </x:c>
      <x:c r="E2277" t="n">
        <x:v>0</x:v>
      </x:c>
      <x:c r="F2277" t="n">
        <x:v>0</x:v>
      </x:c>
      <x:c r="G2277" t="n">
        <x:v>0</x:v>
      </x:c>
      <x:c r="H2277" t="n">
        <x:v>0</x:v>
      </x:c>
      <x:c r="I2277" t="n">
        <x:v>0</x:v>
      </x:c>
      <x:c r="J2277" t="n">
        <x:v>0</x:v>
      </x:c>
      <x:c r="K2277" t="n">
        <x:v>0</x:v>
      </x:c>
      <x:c r="L2277" t="n">
        <x:v>0</x:v>
      </x:c>
    </x:row>
    <x:row r="2278">
      <x:c r="A2278" s="10" t="n">
        <x:v>44646</x:v>
      </x:c>
      <x:c r="B2278" t="n">
        <x:v>12.063</x:v>
      </x:c>
      <x:c r="C2278" t="n">
        <x:v>12.07</x:v>
      </x:c>
      <x:c r="D2278" t="n">
        <x:v>12.07</x:v>
      </x:c>
      <x:c r="E2278" t="n">
        <x:v>0</x:v>
      </x:c>
      <x:c r="F2278" t="n">
        <x:v>0</x:v>
      </x:c>
      <x:c r="G2278" t="n">
        <x:v>0</x:v>
      </x:c>
      <x:c r="H2278" t="n">
        <x:v>0</x:v>
      </x:c>
      <x:c r="I2278" t="n">
        <x:v>0</x:v>
      </x:c>
      <x:c r="J2278" t="n">
        <x:v>0</x:v>
      </x:c>
      <x:c r="K2278" t="n">
        <x:v>0</x:v>
      </x:c>
      <x:c r="L2278" t="n">
        <x:v>0</x:v>
      </x:c>
    </x:row>
    <x:row r="2279">
      <x:c r="A2279" s="10" t="n">
        <x:v>44647</x:v>
      </x:c>
      <x:c r="B2279" t="n">
        <x:v>12.06</x:v>
      </x:c>
      <x:c r="C2279" t="n">
        <x:v>12.063</x:v>
      </x:c>
      <x:c r="D2279" t="n">
        <x:v>12.07</x:v>
      </x:c>
      <x:c r="E2279" t="n">
        <x:v>0</x:v>
      </x:c>
      <x:c r="F2279" t="n">
        <x:v>0</x:v>
      </x:c>
      <x:c r="G2279" t="n">
        <x:v>0</x:v>
      </x:c>
      <x:c r="H2279" t="n">
        <x:v>0</x:v>
      </x:c>
      <x:c r="I2279" t="n">
        <x:v>0</x:v>
      </x:c>
      <x:c r="J2279" t="n">
        <x:v>0</x:v>
      </x:c>
      <x:c r="K2279" t="n">
        <x:v>0</x:v>
      </x:c>
      <x:c r="L2279" t="n">
        <x:v>0</x:v>
      </x:c>
    </x:row>
    <x:row r="2280">
      <x:c r="A2280" s="10" t="n">
        <x:v>44648</x:v>
      </x:c>
      <x:c r="B2280" t="n">
        <x:v>12.06</x:v>
      </x:c>
      <x:c r="C2280" t="n">
        <x:v>12.06</x:v>
      </x:c>
      <x:c r="D2280" t="n">
        <x:v>12.07</x:v>
      </x:c>
      <x:c r="E2280" t="n">
        <x:v>0</x:v>
      </x:c>
      <x:c r="F2280" t="n">
        <x:v>0</x:v>
      </x:c>
      <x:c r="G2280" t="n">
        <x:v>0</x:v>
      </x:c>
      <x:c r="H2280" t="n">
        <x:v>0</x:v>
      </x:c>
      <x:c r="I2280" t="n">
        <x:v>0</x:v>
      </x:c>
      <x:c r="J2280" t="n">
        <x:v>0</x:v>
      </x:c>
      <x:c r="K2280" t="n">
        <x:v>0</x:v>
      </x:c>
      <x:c r="L2280" t="n">
        <x:v>0</x:v>
      </x:c>
    </x:row>
    <x:row r="2281">
      <x:c r="A2281" s="10" t="n">
        <x:v>44649</x:v>
      </x:c>
      <x:c r="B2281" t="n">
        <x:v>12.05</x:v>
      </x:c>
      <x:c r="C2281" t="n">
        <x:v>12.06</x:v>
      </x:c>
      <x:c r="D2281" t="n">
        <x:v>12.063</x:v>
      </x:c>
      <x:c r="E2281" t="n">
        <x:v>0</x:v>
      </x:c>
      <x:c r="F2281" t="n">
        <x:v>0</x:v>
      </x:c>
      <x:c r="G2281" t="n">
        <x:v>1</x:v>
      </x:c>
      <x:c r="H2281" t="n">
        <x:v>0</x:v>
      </x:c>
      <x:c r="I2281" t="n">
        <x:v>0</x:v>
      </x:c>
      <x:c r="J2281" t="n">
        <x:v>0</x:v>
      </x:c>
      <x:c r="K2281" t="n">
        <x:v>0</x:v>
      </x:c>
      <x:c r="L2281" t="n">
        <x:v>0</x:v>
      </x:c>
    </x:row>
    <x:row r="2282">
      <x:c r="A2282" s="10" t="n">
        <x:v>44650</x:v>
      </x:c>
      <x:c r="B2282" t="n">
        <x:v>12.05</x:v>
      </x:c>
      <x:c r="C2282" t="n">
        <x:v>12.05</x:v>
      </x:c>
      <x:c r="D2282" t="n">
        <x:v>12.06</x:v>
      </x:c>
      <x:c r="E2282" t="n">
        <x:v>0</x:v>
      </x:c>
      <x:c r="F2282" t="n">
        <x:v>0</x:v>
      </x:c>
      <x:c r="G2282" t="n">
        <x:v>0</x:v>
      </x:c>
      <x:c r="H2282" t="n">
        <x:v>1</x:v>
      </x:c>
      <x:c r="I2282" t="n">
        <x:v>0</x:v>
      </x:c>
      <x:c r="J2282" t="n">
        <x:v>0</x:v>
      </x:c>
      <x:c r="K2282" t="n">
        <x:v>0</x:v>
      </x:c>
      <x:c r="L2282" t="n">
        <x:v>0</x:v>
      </x:c>
    </x:row>
    <x:row r="2283">
      <x:c r="A2283" s="10" t="n">
        <x:v>44651</x:v>
      </x:c>
      <x:c r="B2283" t="n">
        <x:v>11.22</x:v>
      </x:c>
      <x:c r="C2283" t="n">
        <x:v>12.05</x:v>
      </x:c>
      <x:c r="D2283" t="n">
        <x:v>12.06</x:v>
      </x:c>
      <x:c r="E2283" t="n">
        <x:v>0</x:v>
      </x:c>
      <x:c r="F2283" t="n">
        <x:v>0</x:v>
      </x:c>
      <x:c r="G2283" t="n">
        <x:v>0</x:v>
      </x:c>
      <x:c r="H2283" t="n">
        <x:v>0</x:v>
      </x:c>
      <x:c r="I2283" t="n">
        <x:v>0</x:v>
      </x:c>
      <x:c r="J2283" t="n">
        <x:v>0</x:v>
      </x:c>
      <x:c r="K2283" t="n">
        <x:v>0</x:v>
      </x:c>
      <x:c r="L2283" t="n">
        <x:v>0</x:v>
      </x:c>
    </x:row>
    <x:row r="2284">
      <x:c r="A2284" s="10" t="n">
        <x:v>44652</x:v>
      </x:c>
      <x:c r="B2284" t="n">
        <x:v>11.26</x:v>
      </x:c>
      <x:c r="C2284" t="n">
        <x:v>11.22</x:v>
      </x:c>
      <x:c r="D2284" t="n">
        <x:v>12.05</x:v>
      </x:c>
      <x:c r="E2284" t="inlineStr">
        <x:is>
          <x:t xml:space="preserve"/>
        </x:is>
      </x:c>
      <x:c r="F2284" t="n">
        <x:v>0</x:v>
      </x:c>
      <x:c r="G2284" t="n">
        <x:v>2</x:v>
      </x:c>
      <x:c r="H2284" t="n">
        <x:v>0</x:v>
      </x:c>
      <x:c r="I2284" t="n">
        <x:v>1</x:v>
      </x:c>
      <x:c r="J2284" t="n">
        <x:v>0</x:v>
      </x:c>
      <x:c r="K2284" t="n">
        <x:v>0</x:v>
      </x:c>
      <x:c r="L2284" t="n">
        <x:v>0</x:v>
      </x:c>
    </x:row>
    <x:row r="2285">
      <x:c r="A2285" s="10" t="n">
        <x:v>44653</x:v>
      </x:c>
      <x:c r="B2285" t="n">
        <x:v>11.27</x:v>
      </x:c>
      <x:c r="C2285" t="n">
        <x:v>11.26</x:v>
      </x:c>
      <x:c r="D2285" t="n">
        <x:v>12.05</x:v>
      </x:c>
      <x:c r="E2285" t="n">
        <x:v>0</x:v>
      </x:c>
      <x:c r="F2285" t="inlineStr">
        <x:is>
          <x:t xml:space="preserve"/>
        </x:is>
      </x:c>
      <x:c r="G2285" t="n">
        <x:v>0</x:v>
      </x:c>
      <x:c r="H2285" t="n">
        <x:v>2</x:v>
      </x:c>
      <x:c r="I2285" t="n">
        <x:v>0</x:v>
      </x:c>
      <x:c r="J2285" t="n">
        <x:v>1</x:v>
      </x:c>
      <x:c r="K2285" t="n">
        <x:v>0</x:v>
      </x:c>
      <x:c r="L2285" t="n">
        <x:v>0</x:v>
      </x:c>
    </x:row>
    <x:row r="2286">
      <x:c r="A2286" s="10" t="n">
        <x:v>44654</x:v>
      </x:c>
      <x:c r="B2286" t="n">
        <x:v>11.28</x:v>
      </x:c>
      <x:c r="C2286" t="n">
        <x:v>11.27</x:v>
      </x:c>
      <x:c r="D2286" t="n">
        <x:v>11.22</x:v>
      </x:c>
      <x:c r="E2286" t="n">
        <x:v>2</x:v>
      </x:c>
      <x:c r="F2286" t="n">
        <x:v>0</x:v>
      </x:c>
      <x:c r="G2286" t="n">
        <x:v>0</x:v>
      </x:c>
      <x:c r="H2286" t="n">
        <x:v>0</x:v>
      </x:c>
      <x:c r="I2286" t="n">
        <x:v>0</x:v>
      </x:c>
      <x:c r="J2286" t="n">
        <x:v>0</x:v>
      </x:c>
      <x:c r="K2286" t="n">
        <x:v>3</x:v>
      </x:c>
      <x:c r="L2286" t="n">
        <x:v>0</x:v>
      </x:c>
    </x:row>
    <x:row r="2287">
      <x:c r="A2287" s="10" t="n">
        <x:v>44655</x:v>
      </x:c>
      <x:c r="B2287" t="n">
        <x:v>11.36</x:v>
      </x:c>
      <x:c r="C2287" t="n">
        <x:v>11.28</x:v>
      </x:c>
      <x:c r="D2287" t="n">
        <x:v>11.26</x:v>
      </x:c>
      <x:c r="E2287" t="n">
        <x:v>27</x:v>
      </x:c>
      <x:c r="F2287" t="n">
        <x:v>2</x:v>
      </x:c>
      <x:c r="G2287" t="n">
        <x:v>46</x:v>
      </x:c>
      <x:c r="H2287" t="n">
        <x:v>0</x:v>
      </x:c>
      <x:c r="I2287" t="n">
        <x:v>35</x:v>
      </x:c>
      <x:c r="J2287" t="n">
        <x:v>0</x:v>
      </x:c>
      <x:c r="K2287" t="n">
        <x:v>27</x:v>
      </x:c>
      <x:c r="L2287" t="n">
        <x:v>3</x:v>
      </x:c>
    </x:row>
    <x:row r="2288">
      <x:c r="A2288" s="10" t="n">
        <x:v>44656</x:v>
      </x:c>
      <x:c r="B2288" t="n">
        <x:v>12.68</x:v>
      </x:c>
      <x:c r="C2288" t="n">
        <x:v>11.36</x:v>
      </x:c>
      <x:c r="D2288" t="n">
        <x:v>11.27</x:v>
      </x:c>
      <x:c r="E2288" t="n">
        <x:v>56</x:v>
      </x:c>
      <x:c r="F2288" t="n">
        <x:v>27</x:v>
      </x:c>
      <x:c r="G2288" t="n">
        <x:v>69</x:v>
      </x:c>
      <x:c r="H2288" t="n">
        <x:v>46</x:v>
      </x:c>
      <x:c r="I2288" t="n">
        <x:v>51</x:v>
      </x:c>
      <x:c r="J2288" t="n">
        <x:v>35</x:v>
      </x:c>
      <x:c r="K2288" t="n">
        <x:v>55</x:v>
      </x:c>
      <x:c r="L2288" t="n">
        <x:v>27</x:v>
      </x:c>
    </x:row>
    <x:row r="2289">
      <x:c r="A2289" s="10" t="n">
        <x:v>44657</x:v>
      </x:c>
      <x:c r="B2289" t="n">
        <x:v>12.15</x:v>
      </x:c>
      <x:c r="C2289" t="n">
        <x:v>12.68</x:v>
      </x:c>
      <x:c r="D2289" t="n">
        <x:v>11.28</x:v>
      </x:c>
      <x:c r="E2289" t="n">
        <x:v>0</x:v>
      </x:c>
      <x:c r="F2289" t="n">
        <x:v>56</x:v>
      </x:c>
      <x:c r="G2289" t="n">
        <x:v>3</x:v>
      </x:c>
      <x:c r="H2289" t="n">
        <x:v>69</x:v>
      </x:c>
      <x:c r="I2289" t="n">
        <x:v>2</x:v>
      </x:c>
      <x:c r="J2289" t="n">
        <x:v>51</x:v>
      </x:c>
      <x:c r="K2289" t="n">
        <x:v>6</x:v>
      </x:c>
      <x:c r="L2289" t="n">
        <x:v>55</x:v>
      </x:c>
    </x:row>
    <x:row r="2290">
      <x:c r="A2290" s="10" t="n">
        <x:v>44658</x:v>
      </x:c>
      <x:c r="B2290" t="n">
        <x:v>11.97</x:v>
      </x:c>
      <x:c r="C2290" t="n">
        <x:v>12.15</x:v>
      </x:c>
      <x:c r="D2290" t="n">
        <x:v>11.36</x:v>
      </x:c>
      <x:c r="E2290" t="n">
        <x:v>0</x:v>
      </x:c>
      <x:c r="F2290" t="n">
        <x:v>0</x:v>
      </x:c>
      <x:c r="G2290" t="n">
        <x:v>0</x:v>
      </x:c>
      <x:c r="H2290" t="n">
        <x:v>3</x:v>
      </x:c>
      <x:c r="I2290" t="n">
        <x:v>0</x:v>
      </x:c>
      <x:c r="J2290" t="n">
        <x:v>2</x:v>
      </x:c>
      <x:c r="K2290" t="n">
        <x:v>0</x:v>
      </x:c>
      <x:c r="L2290" t="n">
        <x:v>6</x:v>
      </x:c>
    </x:row>
    <x:row r="2291">
      <x:c r="A2291" s="10" t="n">
        <x:v>44659</x:v>
      </x:c>
      <x:c r="B2291" t="n">
        <x:v>12.04</x:v>
      </x:c>
      <x:c r="C2291" t="n">
        <x:v>11.97</x:v>
      </x:c>
      <x:c r="D2291" t="n">
        <x:v>12.68</x:v>
      </x:c>
      <x:c r="E2291" t="n">
        <x:v>2</x:v>
      </x:c>
      <x:c r="F2291" t="n">
        <x:v>0</x:v>
      </x:c>
      <x:c r="G2291" t="n">
        <x:v>5</x:v>
      </x:c>
      <x:c r="H2291" t="n">
        <x:v>0</x:v>
      </x:c>
      <x:c r="I2291" t="n">
        <x:v>4</x:v>
      </x:c>
      <x:c r="J2291" t="n">
        <x:v>0</x:v>
      </x:c>
      <x:c r="K2291" t="n">
        <x:v>15</x:v>
      </x:c>
      <x:c r="L2291" t="n">
        <x:v>0</x:v>
      </x:c>
    </x:row>
    <x:row r="2292">
      <x:c r="A2292" s="10" t="n">
        <x:v>44660</x:v>
      </x:c>
      <x:c r="B2292" t="n">
        <x:v>11.97</x:v>
      </x:c>
      <x:c r="C2292" t="n">
        <x:v>12.04</x:v>
      </x:c>
      <x:c r="D2292" t="n">
        <x:v>12.15</x:v>
      </x:c>
      <x:c r="E2292" t="n">
        <x:v>0</x:v>
      </x:c>
      <x:c r="F2292" t="n">
        <x:v>2</x:v>
      </x:c>
      <x:c r="G2292" t="n">
        <x:v>0</x:v>
      </x:c>
      <x:c r="H2292" t="n">
        <x:v>5</x:v>
      </x:c>
      <x:c r="I2292" t="n">
        <x:v>0</x:v>
      </x:c>
      <x:c r="J2292" t="n">
        <x:v>4</x:v>
      </x:c>
      <x:c r="K2292" t="n">
        <x:v>0</x:v>
      </x:c>
      <x:c r="L2292" t="n">
        <x:v>15</x:v>
      </x:c>
    </x:row>
    <x:row r="2293">
      <x:c r="A2293" s="10" t="n">
        <x:v>44661</x:v>
      </x:c>
      <x:c r="B2293" t="n">
        <x:v>11.97</x:v>
      </x:c>
      <x:c r="C2293" t="n">
        <x:v>11.97</x:v>
      </x:c>
      <x:c r="D2293" t="n">
        <x:v>11.97</x:v>
      </x:c>
      <x:c r="E2293" t="n">
        <x:v>0</x:v>
      </x:c>
      <x:c r="F2293" t="n">
        <x:v>0</x:v>
      </x:c>
      <x:c r="G2293" t="n">
        <x:v>2</x:v>
      </x:c>
      <x:c r="H2293" t="n">
        <x:v>0</x:v>
      </x:c>
      <x:c r="I2293" t="n">
        <x:v>1</x:v>
      </x:c>
      <x:c r="J2293" t="n">
        <x:v>0</x:v>
      </x:c>
      <x:c r="K2293" t="n">
        <x:v>1</x:v>
      </x:c>
      <x:c r="L2293" t="n">
        <x:v>0</x:v>
      </x:c>
    </x:row>
    <x:row r="2294">
      <x:c r="A2294" s="10" t="n">
        <x:v>44662</x:v>
      </x:c>
      <x:c r="B2294" t="n">
        <x:v>11.97</x:v>
      </x:c>
      <x:c r="C2294" t="n">
        <x:v>11.97</x:v>
      </x:c>
      <x:c r="D2294" t="n">
        <x:v>12.04</x:v>
      </x:c>
      <x:c r="E2294" t="n">
        <x:v>0</x:v>
      </x:c>
      <x:c r="F2294" t="n">
        <x:v>0</x:v>
      </x:c>
      <x:c r="G2294" t="n">
        <x:v>0</x:v>
      </x:c>
      <x:c r="H2294" t="n">
        <x:v>2</x:v>
      </x:c>
      <x:c r="I2294" t="n">
        <x:v>0</x:v>
      </x:c>
      <x:c r="J2294" t="n">
        <x:v>1</x:v>
      </x:c>
      <x:c r="K2294" t="n">
        <x:v>0</x:v>
      </x:c>
      <x:c r="L2294" t="n">
        <x:v>1</x:v>
      </x:c>
    </x:row>
    <x:row r="2295">
      <x:c r="A2295" s="10" t="n">
        <x:v>44663</x:v>
      </x:c>
      <x:c r="B2295" t="n">
        <x:v>11.97</x:v>
      </x:c>
      <x:c r="C2295" t="n">
        <x:v>11.97</x:v>
      </x:c>
      <x:c r="D2295" t="n">
        <x:v>11.97</x:v>
      </x:c>
      <x:c r="E2295" t="n">
        <x:v>3</x:v>
      </x:c>
      <x:c r="F2295" t="n">
        <x:v>0</x:v>
      </x:c>
      <x:c r="G2295" t="n">
        <x:v>8</x:v>
      </x:c>
      <x:c r="H2295" t="n">
        <x:v>0</x:v>
      </x:c>
      <x:c r="I2295" t="n">
        <x:v>2</x:v>
      </x:c>
      <x:c r="J2295" t="n">
        <x:v>0</x:v>
      </x:c>
      <x:c r="K2295" t="n">
        <x:v>4</x:v>
      </x:c>
      <x:c r="L2295" t="n">
        <x:v>0</x:v>
      </x:c>
    </x:row>
    <x:row r="2296">
      <x:c r="A2296" s="10" t="n">
        <x:v>44664</x:v>
      </x:c>
      <x:c r="B2296" t="n">
        <x:v>11.96</x:v>
      </x:c>
      <x:c r="C2296" t="n">
        <x:v>11.97</x:v>
      </x:c>
      <x:c r="D2296" t="n">
        <x:v>11.97</x:v>
      </x:c>
      <x:c r="E2296" t="n">
        <x:v>0</x:v>
      </x:c>
      <x:c r="F2296" t="n">
        <x:v>3</x:v>
      </x:c>
      <x:c r="G2296" t="n">
        <x:v>0</x:v>
      </x:c>
      <x:c r="H2296" t="n">
        <x:v>8</x:v>
      </x:c>
      <x:c r="I2296" t="n">
        <x:v>0</x:v>
      </x:c>
      <x:c r="J2296" t="n">
        <x:v>2</x:v>
      </x:c>
      <x:c r="K2296" t="n">
        <x:v>0</x:v>
      </x:c>
      <x:c r="L2296" t="n">
        <x:v>4</x:v>
      </x:c>
    </x:row>
    <x:row r="2297">
      <x:c r="A2297" s="10" t="n">
        <x:v>44665</x:v>
      </x:c>
      <x:c r="B2297" t="n">
        <x:v>11.96</x:v>
      </x:c>
      <x:c r="C2297" t="n">
        <x:v>11.96</x:v>
      </x:c>
      <x:c r="D2297" t="n">
        <x:v>11.97</x:v>
      </x:c>
      <x:c r="E2297" t="n">
        <x:v>0</x:v>
      </x:c>
      <x:c r="F2297" t="n">
        <x:v>0</x:v>
      </x:c>
      <x:c r="G2297" t="n">
        <x:v>0</x:v>
      </x:c>
      <x:c r="H2297" t="n">
        <x:v>0</x:v>
      </x:c>
      <x:c r="I2297" t="n">
        <x:v>0</x:v>
      </x:c>
      <x:c r="J2297" t="n">
        <x:v>0</x:v>
      </x:c>
      <x:c r="K2297" t="n">
        <x:v>0</x:v>
      </x:c>
      <x:c r="L2297" t="n">
        <x:v>0</x:v>
      </x:c>
    </x:row>
    <x:row r="2298">
      <x:c r="A2298" s="10" t="n">
        <x:v>44666</x:v>
      </x:c>
      <x:c r="B2298" t="n">
        <x:v>11.96</x:v>
      </x:c>
      <x:c r="C2298" t="n">
        <x:v>11.96</x:v>
      </x:c>
      <x:c r="D2298" t="n">
        <x:v>11.97</x:v>
      </x:c>
      <x:c r="E2298" t="n">
        <x:v>0</x:v>
      </x:c>
      <x:c r="F2298" t="n">
        <x:v>0</x:v>
      </x:c>
      <x:c r="G2298" t="n">
        <x:v>0</x:v>
      </x:c>
      <x:c r="H2298" t="n">
        <x:v>0</x:v>
      </x:c>
      <x:c r="I2298" t="n">
        <x:v>0</x:v>
      </x:c>
      <x:c r="J2298" t="n">
        <x:v>0</x:v>
      </x:c>
      <x:c r="K2298" t="n">
        <x:v>0</x:v>
      </x:c>
      <x:c r="L2298" t="n">
        <x:v>0</x:v>
      </x:c>
    </x:row>
    <x:row r="2299">
      <x:c r="A2299" s="10" t="n">
        <x:v>44667</x:v>
      </x:c>
      <x:c r="B2299" t="n">
        <x:v>11.95</x:v>
      </x:c>
      <x:c r="C2299" t="n">
        <x:v>11.96</x:v>
      </x:c>
      <x:c r="D2299" t="n">
        <x:v>11.96</x:v>
      </x:c>
      <x:c r="E2299" t="n">
        <x:v>2</x:v>
      </x:c>
      <x:c r="F2299" t="n">
        <x:v>0</x:v>
      </x:c>
      <x:c r="G2299" t="n">
        <x:v>0</x:v>
      </x:c>
      <x:c r="H2299" t="n">
        <x:v>0</x:v>
      </x:c>
      <x:c r="I2299" t="n">
        <x:v>0</x:v>
      </x:c>
      <x:c r="J2299" t="n">
        <x:v>0</x:v>
      </x:c>
      <x:c r="K2299" t="n">
        <x:v>4</x:v>
      </x:c>
      <x:c r="L2299" t="n">
        <x:v>0</x:v>
      </x:c>
    </x:row>
    <x:row r="2300">
      <x:c r="A2300" s="10" t="n">
        <x:v>44668</x:v>
      </x:c>
      <x:c r="B2300" t="n">
        <x:v>11.95</x:v>
      </x:c>
      <x:c r="C2300" t="n">
        <x:v>11.95</x:v>
      </x:c>
      <x:c r="D2300" t="n">
        <x:v>11.96</x:v>
      </x:c>
      <x:c r="E2300" t="n">
        <x:v>0</x:v>
      </x:c>
      <x:c r="F2300" t="n">
        <x:v>2</x:v>
      </x:c>
      <x:c r="G2300" t="n">
        <x:v>1</x:v>
      </x:c>
      <x:c r="H2300" t="n">
        <x:v>0</x:v>
      </x:c>
      <x:c r="I2300" t="n">
        <x:v>2</x:v>
      </x:c>
      <x:c r="J2300" t="n">
        <x:v>0</x:v>
      </x:c>
      <x:c r="K2300" t="n">
        <x:v>0</x:v>
      </x:c>
      <x:c r="L2300" t="n">
        <x:v>4</x:v>
      </x:c>
    </x:row>
    <x:row r="2301">
      <x:c r="A2301" s="10" t="n">
        <x:v>44669</x:v>
      </x:c>
      <x:c r="B2301" t="n">
        <x:v>11.94</x:v>
      </x:c>
      <x:c r="C2301" t="n">
        <x:v>11.95</x:v>
      </x:c>
      <x:c r="D2301" t="n">
        <x:v>11.96</x:v>
      </x:c>
      <x:c r="E2301" t="n">
        <x:v>0</x:v>
      </x:c>
      <x:c r="F2301" t="n">
        <x:v>0</x:v>
      </x:c>
      <x:c r="G2301" t="n">
        <x:v>0</x:v>
      </x:c>
      <x:c r="H2301" t="n">
        <x:v>1</x:v>
      </x:c>
      <x:c r="I2301" t="n">
        <x:v>0</x:v>
      </x:c>
      <x:c r="J2301" t="n">
        <x:v>2</x:v>
      </x:c>
      <x:c r="K2301" t="n">
        <x:v>0</x:v>
      </x:c>
      <x:c r="L2301" t="n">
        <x:v>0</x:v>
      </x:c>
    </x:row>
    <x:row r="2302">
      <x:c r="A2302" s="10" t="n">
        <x:v>44670</x:v>
      </x:c>
      <x:c r="B2302" t="n">
        <x:v>11.94</x:v>
      </x:c>
      <x:c r="C2302" t="n">
        <x:v>11.94</x:v>
      </x:c>
      <x:c r="D2302" t="n">
        <x:v>11.95</x:v>
      </x:c>
      <x:c r="E2302" t="n">
        <x:v>0</x:v>
      </x:c>
      <x:c r="F2302" t="n">
        <x:v>0</x:v>
      </x:c>
      <x:c r="G2302" t="n">
        <x:v>0</x:v>
      </x:c>
      <x:c r="H2302" t="n">
        <x:v>0</x:v>
      </x:c>
      <x:c r="I2302" t="n">
        <x:v>0</x:v>
      </x:c>
      <x:c r="J2302" t="n">
        <x:v>0</x:v>
      </x:c>
      <x:c r="K2302" t="n">
        <x:v>0</x:v>
      </x:c>
      <x:c r="L2302" t="n">
        <x:v>0</x:v>
      </x:c>
    </x:row>
    <x:row r="2303">
      <x:c r="A2303" s="10" t="n">
        <x:v>44671</x:v>
      </x:c>
      <x:c r="B2303" t="n">
        <x:v>11.93</x:v>
      </x:c>
      <x:c r="C2303" t="n">
        <x:v>11.94</x:v>
      </x:c>
      <x:c r="D2303" t="n">
        <x:v>11.95</x:v>
      </x:c>
      <x:c r="E2303" t="n">
        <x:v>0</x:v>
      </x:c>
      <x:c r="F2303" t="n">
        <x:v>0</x:v>
      </x:c>
      <x:c r="G2303" t="n">
        <x:v>0</x:v>
      </x:c>
      <x:c r="H2303" t="n">
        <x:v>0</x:v>
      </x:c>
      <x:c r="I2303" t="n">
        <x:v>0</x:v>
      </x:c>
      <x:c r="J2303" t="n">
        <x:v>0</x:v>
      </x:c>
      <x:c r="K2303" t="n">
        <x:v>0</x:v>
      </x:c>
      <x:c r="L2303" t="n">
        <x:v>0</x:v>
      </x:c>
    </x:row>
    <x:row r="2304">
      <x:c r="A2304" s="10" t="n">
        <x:v>44672</x:v>
      </x:c>
      <x:c r="B2304" t="n">
        <x:v>11.93</x:v>
      </x:c>
      <x:c r="C2304" t="n">
        <x:v>11.93</x:v>
      </x:c>
      <x:c r="D2304" t="n">
        <x:v>11.94</x:v>
      </x:c>
      <x:c r="E2304" t="n">
        <x:v>2</x:v>
      </x:c>
      <x:c r="F2304" t="n">
        <x:v>0</x:v>
      </x:c>
      <x:c r="G2304" t="n">
        <x:v>0</x:v>
      </x:c>
      <x:c r="H2304" t="n">
        <x:v>0</x:v>
      </x:c>
      <x:c r="I2304" t="n">
        <x:v>0</x:v>
      </x:c>
      <x:c r="J2304" t="n">
        <x:v>0</x:v>
      </x:c>
      <x:c r="K2304" t="n">
        <x:v>7</x:v>
      </x:c>
      <x:c r="L2304" t="n">
        <x:v>0</x:v>
      </x:c>
    </x:row>
    <x:row r="2305">
      <x:c r="A2305" s="10" t="n">
        <x:v>44673</x:v>
      </x:c>
      <x:c r="B2305" t="n">
        <x:v>11.93</x:v>
      </x:c>
      <x:c r="C2305" t="n">
        <x:v>11.93</x:v>
      </x:c>
      <x:c r="D2305" t="n">
        <x:v>11.94</x:v>
      </x:c>
      <x:c r="E2305" t="n">
        <x:v>16</x:v>
      </x:c>
      <x:c r="F2305" t="n">
        <x:v>2</x:v>
      </x:c>
      <x:c r="G2305" t="n">
        <x:v>0</x:v>
      </x:c>
      <x:c r="H2305" t="n">
        <x:v>0</x:v>
      </x:c>
      <x:c r="I2305" t="n">
        <x:v>0</x:v>
      </x:c>
      <x:c r="J2305" t="n">
        <x:v>0</x:v>
      </x:c>
      <x:c r="K2305" t="n">
        <x:v>0</x:v>
      </x:c>
      <x:c r="L2305" t="n">
        <x:v>7</x:v>
      </x:c>
    </x:row>
    <x:row r="2306">
      <x:c r="A2306" s="10" t="n">
        <x:v>44674</x:v>
      </x:c>
      <x:c r="B2306" t="n">
        <x:v>11.932</x:v>
      </x:c>
      <x:c r="C2306" t="n">
        <x:v>11.93</x:v>
      </x:c>
      <x:c r="D2306" t="n">
        <x:v>11.93</x:v>
      </x:c>
      <x:c r="E2306" t="n">
        <x:v>0</x:v>
      </x:c>
      <x:c r="F2306" t="n">
        <x:v>16</x:v>
      </x:c>
      <x:c r="G2306" t="n">
        <x:v>0</x:v>
      </x:c>
      <x:c r="H2306" t="n">
        <x:v>0</x:v>
      </x:c>
      <x:c r="I2306" t="n">
        <x:v>0</x:v>
      </x:c>
      <x:c r="J2306" t="n">
        <x:v>0</x:v>
      </x:c>
      <x:c r="K2306" t="n">
        <x:v>0</x:v>
      </x:c>
      <x:c r="L2306" t="n">
        <x:v>0</x:v>
      </x:c>
    </x:row>
    <x:row r="2307">
      <x:c r="A2307" s="10" t="n">
        <x:v>44675</x:v>
      </x:c>
      <x:c r="B2307" t="n">
        <x:v>11.93</x:v>
      </x:c>
      <x:c r="C2307" t="n">
        <x:v>11.932</x:v>
      </x:c>
      <x:c r="D2307" t="n">
        <x:v>11.93</x:v>
      </x:c>
      <x:c r="E2307" t="n">
        <x:v>1</x:v>
      </x:c>
      <x:c r="F2307" t="n">
        <x:v>0</x:v>
      </x:c>
      <x:c r="G2307" t="n">
        <x:v>4</x:v>
      </x:c>
      <x:c r="H2307" t="n">
        <x:v>0</x:v>
      </x:c>
      <x:c r="I2307" t="n">
        <x:v>1</x:v>
      </x:c>
      <x:c r="J2307" t="n">
        <x:v>0</x:v>
      </x:c>
      <x:c r="K2307" t="n">
        <x:v>1</x:v>
      </x:c>
      <x:c r="L2307" t="n">
        <x:v>0</x:v>
      </x:c>
    </x:row>
    <x:row r="2308">
      <x:c r="A2308" s="10" t="n">
        <x:v>44676</x:v>
      </x:c>
      <x:c r="B2308" t="n">
        <x:v>11.92</x:v>
      </x:c>
      <x:c r="C2308" t="n">
        <x:v>11.93</x:v>
      </x:c>
      <x:c r="D2308" t="n">
        <x:v>11.93</x:v>
      </x:c>
      <x:c r="E2308" t="n">
        <x:v>4</x:v>
      </x:c>
      <x:c r="F2308" t="n">
        <x:v>1</x:v>
      </x:c>
      <x:c r="G2308" t="n">
        <x:v>1</x:v>
      </x:c>
      <x:c r="H2308" t="n">
        <x:v>4</x:v>
      </x:c>
      <x:c r="I2308" t="n">
        <x:v>0</x:v>
      </x:c>
      <x:c r="J2308" t="n">
        <x:v>1</x:v>
      </x:c>
      <x:c r="K2308" t="n">
        <x:v>0</x:v>
      </x:c>
      <x:c r="L2308" t="n">
        <x:v>1</x:v>
      </x:c>
    </x:row>
    <x:row r="2309">
      <x:c r="A2309" s="10" t="n">
        <x:v>44677</x:v>
      </x:c>
      <x:c r="B2309" t="n">
        <x:v>11.92</x:v>
      </x:c>
      <x:c r="C2309" t="n">
        <x:v>11.92</x:v>
      </x:c>
      <x:c r="D2309" t="n">
        <x:v>11.932</x:v>
      </x:c>
      <x:c r="E2309" t="n">
        <x:v>0</x:v>
      </x:c>
      <x:c r="F2309" t="n">
        <x:v>4</x:v>
      </x:c>
      <x:c r="G2309" t="n">
        <x:v>0</x:v>
      </x:c>
      <x:c r="H2309" t="n">
        <x:v>1</x:v>
      </x:c>
      <x:c r="I2309" t="n">
        <x:v>0</x:v>
      </x:c>
      <x:c r="J2309" t="n">
        <x:v>0</x:v>
      </x:c>
      <x:c r="K2309" t="n">
        <x:v>0</x:v>
      </x:c>
      <x:c r="L2309" t="n">
        <x:v>0</x:v>
      </x:c>
    </x:row>
    <x:row r="2310">
      <x:c r="A2310" s="10" t="n">
        <x:v>44678</x:v>
      </x:c>
      <x:c r="B2310" t="n">
        <x:v>11.92</x:v>
      </x:c>
      <x:c r="C2310" t="n">
        <x:v>11.92</x:v>
      </x:c>
      <x:c r="D2310" t="n">
        <x:v>11.93</x:v>
      </x:c>
      <x:c r="E2310" t="n">
        <x:v>0</x:v>
      </x:c>
      <x:c r="F2310" t="n">
        <x:v>0</x:v>
      </x:c>
      <x:c r="G2310" t="n">
        <x:v>11</x:v>
      </x:c>
      <x:c r="H2310" t="n">
        <x:v>0</x:v>
      </x:c>
      <x:c r="I2310" t="n">
        <x:v>7</x:v>
      </x:c>
      <x:c r="J2310" t="n">
        <x:v>0</x:v>
      </x:c>
      <x:c r="K2310" t="n">
        <x:v>3</x:v>
      </x:c>
      <x:c r="L2310" t="n">
        <x:v>0</x:v>
      </x:c>
    </x:row>
    <x:row r="2311">
      <x:c r="A2311" s="10" t="n">
        <x:v>44679</x:v>
      </x:c>
      <x:c r="B2311" t="n">
        <x:v>11.92</x:v>
      </x:c>
      <x:c r="C2311" t="n">
        <x:v>11.92</x:v>
      </x:c>
      <x:c r="D2311" t="n">
        <x:v>11.92</x:v>
      </x:c>
      <x:c r="E2311" t="n">
        <x:v>0</x:v>
      </x:c>
      <x:c r="F2311" t="n">
        <x:v>0</x:v>
      </x:c>
      <x:c r="G2311" t="n">
        <x:v>0</x:v>
      </x:c>
      <x:c r="H2311" t="n">
        <x:v>11</x:v>
      </x:c>
      <x:c r="I2311" t="n">
        <x:v>0</x:v>
      </x:c>
      <x:c r="J2311" t="n">
        <x:v>7</x:v>
      </x:c>
      <x:c r="K2311" t="n">
        <x:v>0</x:v>
      </x:c>
      <x:c r="L2311" t="n">
        <x:v>3</x:v>
      </x:c>
    </x:row>
    <x:row r="2312">
      <x:c r="A2312" s="10" t="n">
        <x:v>44680</x:v>
      </x:c>
      <x:c r="B2312" t="n">
        <x:v>11.92</x:v>
      </x:c>
      <x:c r="C2312" t="n">
        <x:v>11.92</x:v>
      </x:c>
      <x:c r="D2312" t="n">
        <x:v>11.92</x:v>
      </x:c>
      <x:c r="E2312" t="n">
        <x:v>14</x:v>
      </x:c>
      <x:c r="F2312" t="n">
        <x:v>0</x:v>
      </x:c>
      <x:c r="G2312" t="n">
        <x:v>0</x:v>
      </x:c>
      <x:c r="H2312" t="n">
        <x:v>0</x:v>
      </x:c>
      <x:c r="I2312" t="n">
        <x:v>0</x:v>
      </x:c>
      <x:c r="J2312" t="n">
        <x:v>0</x:v>
      </x:c>
      <x:c r="K2312" t="n">
        <x:v>0</x:v>
      </x:c>
      <x:c r="L2312" t="n">
        <x:v>0</x:v>
      </x:c>
    </x:row>
    <x:row r="2313">
      <x:c r="A2313" s="10" t="n">
        <x:v>44681</x:v>
      </x:c>
      <x:c r="B2313" t="n">
        <x:v>11.91</x:v>
      </x:c>
      <x:c r="C2313" t="n">
        <x:v>11.92</x:v>
      </x:c>
      <x:c r="D2313" t="n">
        <x:v>11.92</x:v>
      </x:c>
      <x:c r="E2313" t="n">
        <x:v>0</x:v>
      </x:c>
      <x:c r="F2313" t="n">
        <x:v>14</x:v>
      </x:c>
      <x:c r="G2313" t="n">
        <x:v>0</x:v>
      </x:c>
      <x:c r="H2313" t="n">
        <x:v>0</x:v>
      </x:c>
      <x:c r="I2313" t="n">
        <x:v>0</x:v>
      </x:c>
      <x:c r="J2313" t="n">
        <x:v>0</x:v>
      </x:c>
      <x:c r="K2313" t="n">
        <x:v>0</x:v>
      </x:c>
      <x:c r="L2313" t="n">
        <x:v>0</x:v>
      </x:c>
    </x:row>
    <x:row r="2314">
      <x:c r="A2314" s="10" t="n">
        <x:v>44682</x:v>
      </x:c>
      <x:c r="B2314" t="n">
        <x:v>11.91</x:v>
      </x:c>
      <x:c r="C2314" t="n">
        <x:v>11.91</x:v>
      </x:c>
      <x:c r="D2314" t="n">
        <x:v>11.92</x:v>
      </x:c>
      <x:c r="E2314" t="inlineStr">
        <x:is>
          <x:t xml:space="preserve"/>
        </x:is>
      </x:c>
      <x:c r="F2314" t="n">
        <x:v>0</x:v>
      </x:c>
      <x:c r="G2314" t="n">
        <x:v>0</x:v>
      </x:c>
      <x:c r="H2314" t="n">
        <x:v>0</x:v>
      </x:c>
      <x:c r="I2314" t="n">
        <x:v>0</x:v>
      </x:c>
      <x:c r="J2314" t="n">
        <x:v>0</x:v>
      </x:c>
      <x:c r="K2314" t="n">
        <x:v>0</x:v>
      </x:c>
      <x:c r="L2314" t="n">
        <x:v>0</x:v>
      </x:c>
    </x:row>
    <x:row r="2315">
      <x:c r="A2315" s="10" t="n">
        <x:v>44683</x:v>
      </x:c>
      <x:c r="B2315" t="n">
        <x:v>11.91</x:v>
      </x:c>
      <x:c r="C2315" t="n">
        <x:v>11.91</x:v>
      </x:c>
      <x:c r="D2315" t="n">
        <x:v>11.92</x:v>
      </x:c>
      <x:c r="E2315" t="n">
        <x:v>0</x:v>
      </x:c>
      <x:c r="F2315" t="inlineStr">
        <x:is>
          <x:t xml:space="preserve"/>
        </x:is>
      </x:c>
      <x:c r="G2315" t="n">
        <x:v>0</x:v>
      </x:c>
      <x:c r="H2315" t="n">
        <x:v>0</x:v>
      </x:c>
      <x:c r="I2315" t="n">
        <x:v>0</x:v>
      </x:c>
      <x:c r="J2315" t="n">
        <x:v>0</x:v>
      </x:c>
      <x:c r="K2315" t="n">
        <x:v>0</x:v>
      </x:c>
      <x:c r="L2315" t="n">
        <x:v>0</x:v>
      </x:c>
    </x:row>
    <x:row r="2316">
      <x:c r="A2316" s="10" t="n">
        <x:v>44684</x:v>
      </x:c>
      <x:c r="B2316" t="n">
        <x:v>11.91</x:v>
      </x:c>
      <x:c r="C2316" t="n">
        <x:v>11.91</x:v>
      </x:c>
      <x:c r="D2316" t="n">
        <x:v>11.91</x:v>
      </x:c>
      <x:c r="E2316" t="n">
        <x:v>0</x:v>
      </x:c>
      <x:c r="F2316" t="n">
        <x:v>0</x:v>
      </x:c>
      <x:c r="G2316" t="n">
        <x:v>0</x:v>
      </x:c>
      <x:c r="H2316" t="n">
        <x:v>0</x:v>
      </x:c>
      <x:c r="I2316" t="n">
        <x:v>0</x:v>
      </x:c>
      <x:c r="J2316" t="n">
        <x:v>0</x:v>
      </x:c>
      <x:c r="K2316" t="n">
        <x:v>0</x:v>
      </x:c>
      <x:c r="L2316" t="n">
        <x:v>0</x:v>
      </x:c>
    </x:row>
    <x:row r="2317">
      <x:c r="A2317" s="10" t="n">
        <x:v>44685</x:v>
      </x:c>
      <x:c r="B2317" t="n">
        <x:v>11.9</x:v>
      </x:c>
      <x:c r="C2317" t="n">
        <x:v>11.91</x:v>
      </x:c>
      <x:c r="D2317" t="n">
        <x:v>11.91</x:v>
      </x:c>
      <x:c r="E2317" t="n">
        <x:v>0</x:v>
      </x:c>
      <x:c r="F2317" t="n">
        <x:v>0</x:v>
      </x:c>
      <x:c r="G2317" t="n">
        <x:v>0</x:v>
      </x:c>
      <x:c r="H2317" t="n">
        <x:v>0</x:v>
      </x:c>
      <x:c r="I2317" t="n">
        <x:v>0</x:v>
      </x:c>
      <x:c r="J2317" t="n">
        <x:v>0</x:v>
      </x:c>
      <x:c r="K2317" t="n">
        <x:v>0</x:v>
      </x:c>
      <x:c r="L2317" t="n">
        <x:v>0</x:v>
      </x:c>
    </x:row>
    <x:row r="2318">
      <x:c r="A2318" s="10" t="n">
        <x:v>44686</x:v>
      </x:c>
      <x:c r="B2318" t="n">
        <x:v>11.9</x:v>
      </x:c>
      <x:c r="C2318" t="n">
        <x:v>11.9</x:v>
      </x:c>
      <x:c r="D2318" t="n">
        <x:v>11.91</x:v>
      </x:c>
      <x:c r="E2318" t="n">
        <x:v>0</x:v>
      </x:c>
      <x:c r="F2318" t="n">
        <x:v>0</x:v>
      </x:c>
      <x:c r="G2318" t="n">
        <x:v>0</x:v>
      </x:c>
      <x:c r="H2318" t="n">
        <x:v>0</x:v>
      </x:c>
      <x:c r="I2318" t="n">
        <x:v>0</x:v>
      </x:c>
      <x:c r="J2318" t="n">
        <x:v>0</x:v>
      </x:c>
      <x:c r="K2318" t="n">
        <x:v>0</x:v>
      </x:c>
      <x:c r="L2318" t="n">
        <x:v>0</x:v>
      </x:c>
    </x:row>
    <x:row r="2319">
      <x:c r="A2319" s="10" t="n">
        <x:v>44687</x:v>
      </x:c>
      <x:c r="B2319" t="n">
        <x:v>12.18</x:v>
      </x:c>
      <x:c r="C2319" t="n">
        <x:v>11.9</x:v>
      </x:c>
      <x:c r="D2319" t="n">
        <x:v>11.91</x:v>
      </x:c>
      <x:c r="E2319" t="n">
        <x:v>0</x:v>
      </x:c>
      <x:c r="F2319" t="n">
        <x:v>0</x:v>
      </x:c>
      <x:c r="G2319" t="n">
        <x:v>0</x:v>
      </x:c>
      <x:c r="H2319" t="n">
        <x:v>0</x:v>
      </x:c>
      <x:c r="I2319" t="n">
        <x:v>0</x:v>
      </x:c>
      <x:c r="J2319" t="n">
        <x:v>0</x:v>
      </x:c>
      <x:c r="K2319" t="n">
        <x:v>0</x:v>
      </x:c>
      <x:c r="L2319" t="n">
        <x:v>0</x:v>
      </x:c>
    </x:row>
    <x:row r="2320">
      <x:c r="A2320" s="10" t="n">
        <x:v>44688</x:v>
      </x:c>
      <x:c r="B2320" t="n">
        <x:v>11.97</x:v>
      </x:c>
      <x:c r="C2320" t="n">
        <x:v>12.18</x:v>
      </x:c>
      <x:c r="D2320" t="n">
        <x:v>11.9</x:v>
      </x:c>
      <x:c r="E2320" t="n">
        <x:v>0</x:v>
      </x:c>
      <x:c r="F2320" t="n">
        <x:v>0</x:v>
      </x:c>
      <x:c r="G2320" t="n">
        <x:v>0</x:v>
      </x:c>
      <x:c r="H2320" t="n">
        <x:v>0</x:v>
      </x:c>
      <x:c r="I2320" t="n">
        <x:v>0</x:v>
      </x:c>
      <x:c r="J2320" t="n">
        <x:v>0</x:v>
      </x:c>
      <x:c r="K2320" t="n">
        <x:v>0</x:v>
      </x:c>
      <x:c r="L2320" t="n">
        <x:v>0</x:v>
      </x:c>
    </x:row>
    <x:row r="2321">
      <x:c r="A2321" s="10" t="n">
        <x:v>44689</x:v>
      </x:c>
      <x:c r="B2321" t="n">
        <x:v>11.97</x:v>
      </x:c>
      <x:c r="C2321" t="n">
        <x:v>11.97</x:v>
      </x:c>
      <x:c r="D2321" t="n">
        <x:v>11.9</x:v>
      </x:c>
      <x:c r="E2321" t="n">
        <x:v>0</x:v>
      </x:c>
      <x:c r="F2321" t="n">
        <x:v>0</x:v>
      </x:c>
      <x:c r="G2321" t="n">
        <x:v>0</x:v>
      </x:c>
      <x:c r="H2321" t="n">
        <x:v>0</x:v>
      </x:c>
      <x:c r="I2321" t="n">
        <x:v>0</x:v>
      </x:c>
      <x:c r="J2321" t="n">
        <x:v>0</x:v>
      </x:c>
      <x:c r="K2321" t="n">
        <x:v>0</x:v>
      </x:c>
      <x:c r="L2321" t="n">
        <x:v>0</x:v>
      </x:c>
    </x:row>
    <x:row r="2322">
      <x:c r="A2322" s="10" t="n">
        <x:v>44690</x:v>
      </x:c>
      <x:c r="B2322" t="n">
        <x:v>11.97</x:v>
      </x:c>
      <x:c r="C2322" t="n">
        <x:v>11.97</x:v>
      </x:c>
      <x:c r="D2322" t="n">
        <x:v>12.18</x:v>
      </x:c>
      <x:c r="E2322" t="n">
        <x:v>0</x:v>
      </x:c>
      <x:c r="F2322" t="n">
        <x:v>0</x:v>
      </x:c>
      <x:c r="G2322" t="n">
        <x:v>0</x:v>
      </x:c>
      <x:c r="H2322" t="n">
        <x:v>0</x:v>
      </x:c>
      <x:c r="I2322" t="n">
        <x:v>0</x:v>
      </x:c>
      <x:c r="J2322" t="n">
        <x:v>0</x:v>
      </x:c>
      <x:c r="K2322" t="n">
        <x:v>0</x:v>
      </x:c>
      <x:c r="L2322" t="n">
        <x:v>0</x:v>
      </x:c>
    </x:row>
    <x:row r="2323">
      <x:c r="A2323" s="10" t="n">
        <x:v>44691</x:v>
      </x:c>
      <x:c r="B2323" t="n">
        <x:v>11.96</x:v>
      </x:c>
      <x:c r="C2323" t="n">
        <x:v>11.97</x:v>
      </x:c>
      <x:c r="D2323" t="n">
        <x:v>11.97</x:v>
      </x:c>
      <x:c r="E2323" t="n">
        <x:v>0</x:v>
      </x:c>
      <x:c r="F2323" t="n">
        <x:v>0</x:v>
      </x:c>
      <x:c r="G2323" t="n">
        <x:v>0</x:v>
      </x:c>
      <x:c r="H2323" t="n">
        <x:v>0</x:v>
      </x:c>
      <x:c r="I2323" t="n">
        <x:v>0</x:v>
      </x:c>
      <x:c r="J2323" t="n">
        <x:v>0</x:v>
      </x:c>
      <x:c r="K2323" t="n">
        <x:v>0</x:v>
      </x:c>
      <x:c r="L2323" t="n">
        <x:v>0</x:v>
      </x:c>
    </x:row>
    <x:row r="2324">
      <x:c r="A2324" s="10" t="n">
        <x:v>44692</x:v>
      </x:c>
      <x:c r="B2324" t="n">
        <x:v>11.96</x:v>
      </x:c>
      <x:c r="C2324" t="n">
        <x:v>11.96</x:v>
      </x:c>
      <x:c r="D2324" t="n">
        <x:v>11.97</x:v>
      </x:c>
      <x:c r="E2324" t="n">
        <x:v>4</x:v>
      </x:c>
      <x:c r="F2324" t="n">
        <x:v>0</x:v>
      </x:c>
      <x:c r="G2324" t="n">
        <x:v>0</x:v>
      </x:c>
      <x:c r="H2324" t="n">
        <x:v>0</x:v>
      </x:c>
      <x:c r="I2324" t="n">
        <x:v>0</x:v>
      </x:c>
      <x:c r="J2324" t="n">
        <x:v>0</x:v>
      </x:c>
      <x:c r="K2324" t="n">
        <x:v>0</x:v>
      </x:c>
      <x:c r="L2324" t="n">
        <x:v>0</x:v>
      </x:c>
    </x:row>
    <x:row r="2325">
      <x:c r="A2325" s="10" t="n">
        <x:v>44693</x:v>
      </x:c>
      <x:c r="B2325" t="n">
        <x:v>11.96</x:v>
      </x:c>
      <x:c r="C2325" t="n">
        <x:v>11.96</x:v>
      </x:c>
      <x:c r="D2325" t="n">
        <x:v>11.97</x:v>
      </x:c>
      <x:c r="E2325" t="n">
        <x:v>0</x:v>
      </x:c>
      <x:c r="F2325" t="n">
        <x:v>4</x:v>
      </x:c>
      <x:c r="G2325" t="n">
        <x:v>0</x:v>
      </x:c>
      <x:c r="H2325" t="n">
        <x:v>0</x:v>
      </x:c>
      <x:c r="I2325" t="n">
        <x:v>0</x:v>
      </x:c>
      <x:c r="J2325" t="n">
        <x:v>0</x:v>
      </x:c>
      <x:c r="K2325" t="n">
        <x:v>0</x:v>
      </x:c>
      <x:c r="L2325" t="n">
        <x:v>0</x:v>
      </x:c>
    </x:row>
    <x:row r="2326">
      <x:c r="A2326" s="10" t="n">
        <x:v>44694</x:v>
      </x:c>
      <x:c r="B2326" t="n">
        <x:v>11.95</x:v>
      </x:c>
      <x:c r="C2326" t="n">
        <x:v>11.96</x:v>
      </x:c>
      <x:c r="D2326" t="n">
        <x:v>11.96</x:v>
      </x:c>
      <x:c r="E2326" t="n">
        <x:v>0</x:v>
      </x:c>
      <x:c r="F2326" t="n">
        <x:v>0</x:v>
      </x:c>
      <x:c r="G2326" t="n">
        <x:v>1</x:v>
      </x:c>
      <x:c r="H2326" t="n">
        <x:v>0</x:v>
      </x:c>
      <x:c r="I2326" t="n">
        <x:v>0</x:v>
      </x:c>
      <x:c r="J2326" t="n">
        <x:v>0</x:v>
      </x:c>
      <x:c r="K2326" t="n">
        <x:v>0</x:v>
      </x:c>
      <x:c r="L2326" t="n">
        <x:v>0</x:v>
      </x:c>
    </x:row>
    <x:row r="2327">
      <x:c r="A2327" s="10" t="n">
        <x:v>44695</x:v>
      </x:c>
      <x:c r="B2327" t="n">
        <x:v>11.95</x:v>
      </x:c>
      <x:c r="C2327" t="n">
        <x:v>11.95</x:v>
      </x:c>
      <x:c r="D2327" t="n">
        <x:v>11.96</x:v>
      </x:c>
      <x:c r="E2327" t="n">
        <x:v>16</x:v>
      </x:c>
      <x:c r="F2327" t="n">
        <x:v>0</x:v>
      </x:c>
      <x:c r="G2327" t="n">
        <x:v>12</x:v>
      </x:c>
      <x:c r="H2327" t="n">
        <x:v>1</x:v>
      </x:c>
      <x:c r="I2327" t="n">
        <x:v>36</x:v>
      </x:c>
      <x:c r="J2327" t="n">
        <x:v>0</x:v>
      </x:c>
      <x:c r="K2327" t="n">
        <x:v>0</x:v>
      </x:c>
      <x:c r="L2327" t="n">
        <x:v>0</x:v>
      </x:c>
    </x:row>
    <x:row r="2328">
      <x:c r="A2328" s="10" t="n">
        <x:v>44696</x:v>
      </x:c>
      <x:c r="B2328" t="n">
        <x:v>11.95</x:v>
      </x:c>
      <x:c r="C2328" t="n">
        <x:v>11.95</x:v>
      </x:c>
      <x:c r="D2328" t="n">
        <x:v>11.96</x:v>
      </x:c>
      <x:c r="E2328" t="n">
        <x:v>32</x:v>
      </x:c>
      <x:c r="F2328" t="n">
        <x:v>16</x:v>
      </x:c>
      <x:c r="G2328" t="n">
        <x:v>28</x:v>
      </x:c>
      <x:c r="H2328" t="n">
        <x:v>12</x:v>
      </x:c>
      <x:c r="I2328" t="n">
        <x:v>8</x:v>
      </x:c>
      <x:c r="J2328" t="n">
        <x:v>36</x:v>
      </x:c>
      <x:c r="K2328" t="n">
        <x:v>6</x:v>
      </x:c>
      <x:c r="L2328" t="n">
        <x:v>0</x:v>
      </x:c>
    </x:row>
    <x:row r="2329">
      <x:c r="A2329" s="10" t="n">
        <x:v>44697</x:v>
      </x:c>
      <x:c r="B2329" t="n">
        <x:v>11.98</x:v>
      </x:c>
      <x:c r="C2329" t="n">
        <x:v>11.95</x:v>
      </x:c>
      <x:c r="D2329" t="n">
        <x:v>11.95</x:v>
      </x:c>
      <x:c r="E2329" t="n">
        <x:v>12</x:v>
      </x:c>
      <x:c r="F2329" t="n">
        <x:v>32</x:v>
      </x:c>
      <x:c r="G2329" t="n">
        <x:v>16</x:v>
      </x:c>
      <x:c r="H2329" t="n">
        <x:v>28</x:v>
      </x:c>
      <x:c r="I2329" t="n">
        <x:v>0</x:v>
      </x:c>
      <x:c r="J2329" t="n">
        <x:v>8</x:v>
      </x:c>
      <x:c r="K2329" t="n">
        <x:v>0</x:v>
      </x:c>
      <x:c r="L2329" t="n">
        <x:v>6</x:v>
      </x:c>
    </x:row>
    <x:row r="2330">
      <x:c r="A2330" s="10" t="n">
        <x:v>44698</x:v>
      </x:c>
      <x:c r="B2330" t="n">
        <x:v>12.86</x:v>
      </x:c>
      <x:c r="C2330" t="n">
        <x:v>11.98</x:v>
      </x:c>
      <x:c r="D2330" t="n">
        <x:v>11.95</x:v>
      </x:c>
      <x:c r="E2330" t="n">
        <x:v>24</x:v>
      </x:c>
      <x:c r="F2330" t="n">
        <x:v>12</x:v>
      </x:c>
      <x:c r="G2330" t="n">
        <x:v>2</x:v>
      </x:c>
      <x:c r="H2330" t="n">
        <x:v>16</x:v>
      </x:c>
      <x:c r="I2330" t="n">
        <x:v>4</x:v>
      </x:c>
      <x:c r="J2330" t="n">
        <x:v>0</x:v>
      </x:c>
      <x:c r="K2330" t="n">
        <x:v>18</x:v>
      </x:c>
      <x:c r="L2330" t="n">
        <x:v>0</x:v>
      </x:c>
    </x:row>
    <x:row r="2331">
      <x:c r="A2331" s="10" t="n">
        <x:v>44699</x:v>
      </x:c>
      <x:c r="B2331" t="n">
        <x:v>11.98</x:v>
      </x:c>
      <x:c r="C2331" t="n">
        <x:v>12.86</x:v>
      </x:c>
      <x:c r="D2331" t="n">
        <x:v>11.95</x:v>
      </x:c>
      <x:c r="E2331" t="n">
        <x:v>22</x:v>
      </x:c>
      <x:c r="F2331" t="n">
        <x:v>24</x:v>
      </x:c>
      <x:c r="G2331" t="n">
        <x:v>19</x:v>
      </x:c>
      <x:c r="H2331" t="n">
        <x:v>2</x:v>
      </x:c>
      <x:c r="I2331" t="n">
        <x:v>21</x:v>
      </x:c>
      <x:c r="J2331" t="n">
        <x:v>4</x:v>
      </x:c>
      <x:c r="K2331" t="n">
        <x:v>2</x:v>
      </x:c>
      <x:c r="L2331" t="n">
        <x:v>18</x:v>
      </x:c>
    </x:row>
    <x:row r="2332">
      <x:c r="A2332" s="10" t="n">
        <x:v>44700</x:v>
      </x:c>
      <x:c r="B2332" t="n">
        <x:v>11.97</x:v>
      </x:c>
      <x:c r="C2332" t="n">
        <x:v>11.98</x:v>
      </x:c>
      <x:c r="D2332" t="n">
        <x:v>11.98</x:v>
      </x:c>
      <x:c r="E2332" t="n">
        <x:v>6</x:v>
      </x:c>
      <x:c r="F2332" t="n">
        <x:v>22</x:v>
      </x:c>
      <x:c r="G2332" t="n">
        <x:v>3</x:v>
      </x:c>
      <x:c r="H2332" t="n">
        <x:v>19</x:v>
      </x:c>
      <x:c r="I2332" t="n">
        <x:v>11</x:v>
      </x:c>
      <x:c r="J2332" t="n">
        <x:v>21</x:v>
      </x:c>
      <x:c r="K2332" t="n">
        <x:v>6</x:v>
      </x:c>
      <x:c r="L2332" t="n">
        <x:v>2</x:v>
      </x:c>
    </x:row>
    <x:row r="2333">
      <x:c r="A2333" s="10" t="n">
        <x:v>44701</x:v>
      </x:c>
      <x:c r="B2333" t="n">
        <x:v>11.97</x:v>
      </x:c>
      <x:c r="C2333" t="n">
        <x:v>11.97</x:v>
      </x:c>
      <x:c r="D2333" t="n">
        <x:v>12.86</x:v>
      </x:c>
      <x:c r="E2333" t="n">
        <x:v>18</x:v>
      </x:c>
      <x:c r="F2333" t="n">
        <x:v>6</x:v>
      </x:c>
      <x:c r="G2333" t="n">
        <x:v>4</x:v>
      </x:c>
      <x:c r="H2333" t="n">
        <x:v>3</x:v>
      </x:c>
      <x:c r="I2333" t="n">
        <x:v>5</x:v>
      </x:c>
      <x:c r="J2333" t="n">
        <x:v>11</x:v>
      </x:c>
      <x:c r="K2333" t="n">
        <x:v>7</x:v>
      </x:c>
      <x:c r="L2333" t="n">
        <x:v>6</x:v>
      </x:c>
    </x:row>
    <x:row r="2334">
      <x:c r="A2334" s="10" t="n">
        <x:v>44702</x:v>
      </x:c>
      <x:c r="B2334" t="n">
        <x:v>11.97</x:v>
      </x:c>
      <x:c r="C2334" t="n">
        <x:v>11.97</x:v>
      </x:c>
      <x:c r="D2334" t="n">
        <x:v>11.98</x:v>
      </x:c>
      <x:c r="E2334" t="n">
        <x:v>0</x:v>
      </x:c>
      <x:c r="F2334" t="n">
        <x:v>18</x:v>
      </x:c>
      <x:c r="G2334" t="n">
        <x:v>0</x:v>
      </x:c>
      <x:c r="H2334" t="n">
        <x:v>4</x:v>
      </x:c>
      <x:c r="I2334" t="n">
        <x:v>0</x:v>
      </x:c>
      <x:c r="J2334" t="n">
        <x:v>5</x:v>
      </x:c>
      <x:c r="K2334" t="n">
        <x:v>0</x:v>
      </x:c>
      <x:c r="L2334" t="n">
        <x:v>7</x:v>
      </x:c>
    </x:row>
    <x:row r="2335">
      <x:c r="A2335" s="10" t="n">
        <x:v>44703</x:v>
      </x:c>
      <x:c r="B2335" t="n">
        <x:v>12.99</x:v>
      </x:c>
      <x:c r="C2335" t="n">
        <x:v>11.97</x:v>
      </x:c>
      <x:c r="D2335" t="n">
        <x:v>11.97</x:v>
      </x:c>
      <x:c r="E2335" t="n">
        <x:v>34</x:v>
      </x:c>
      <x:c r="F2335" t="n">
        <x:v>0</x:v>
      </x:c>
      <x:c r="G2335" t="n">
        <x:v>87</x:v>
      </x:c>
      <x:c r="H2335" t="n">
        <x:v>0</x:v>
      </x:c>
      <x:c r="I2335" t="n">
        <x:v>86</x:v>
      </x:c>
      <x:c r="J2335" t="n">
        <x:v>0</x:v>
      </x:c>
      <x:c r="K2335" t="n">
        <x:v>55</x:v>
      </x:c>
      <x:c r="L2335" t="n">
        <x:v>0</x:v>
      </x:c>
    </x:row>
    <x:row r="2336">
      <x:c r="A2336" s="10" t="n">
        <x:v>44704</x:v>
      </x:c>
      <x:c r="B2336" t="n">
        <x:v>12.46</x:v>
      </x:c>
      <x:c r="C2336" t="n">
        <x:v>12.99</x:v>
      </x:c>
      <x:c r="D2336" t="n">
        <x:v>11.97</x:v>
      </x:c>
      <x:c r="E2336" t="n">
        <x:v>4</x:v>
      </x:c>
      <x:c r="F2336" t="n">
        <x:v>34</x:v>
      </x:c>
      <x:c r="G2336" t="n">
        <x:v>5</x:v>
      </x:c>
      <x:c r="H2336" t="n">
        <x:v>87</x:v>
      </x:c>
      <x:c r="I2336" t="n">
        <x:v>1</x:v>
      </x:c>
      <x:c r="J2336" t="n">
        <x:v>86</x:v>
      </x:c>
      <x:c r="K2336" t="n">
        <x:v>13</x:v>
      </x:c>
      <x:c r="L2336" t="n">
        <x:v>55</x:v>
      </x:c>
    </x:row>
    <x:row r="2337">
      <x:c r="A2337" s="10" t="n">
        <x:v>44705</x:v>
      </x:c>
      <x:c r="B2337" t="n">
        <x:v>11.99</x:v>
      </x:c>
      <x:c r="C2337" t="n">
        <x:v>12.46</x:v>
      </x:c>
      <x:c r="D2337" t="n">
        <x:v>11.97</x:v>
      </x:c>
      <x:c r="E2337" t="n">
        <x:v>0</x:v>
      </x:c>
      <x:c r="F2337" t="n">
        <x:v>4</x:v>
      </x:c>
      <x:c r="G2337" t="n">
        <x:v>0</x:v>
      </x:c>
      <x:c r="H2337" t="n">
        <x:v>5</x:v>
      </x:c>
      <x:c r="I2337" t="n">
        <x:v>0</x:v>
      </x:c>
      <x:c r="J2337" t="n">
        <x:v>1</x:v>
      </x:c>
      <x:c r="K2337" t="n">
        <x:v>0</x:v>
      </x:c>
      <x:c r="L2337" t="n">
        <x:v>13</x:v>
      </x:c>
    </x:row>
    <x:row r="2338">
      <x:c r="A2338" s="10" t="n">
        <x:v>44706</x:v>
      </x:c>
      <x:c r="B2338" t="n">
        <x:v>11.56</x:v>
      </x:c>
      <x:c r="C2338" t="n">
        <x:v>11.99</x:v>
      </x:c>
      <x:c r="D2338" t="n">
        <x:v>12.99</x:v>
      </x:c>
      <x:c r="E2338" t="n">
        <x:v>0</x:v>
      </x:c>
      <x:c r="F2338" t="n">
        <x:v>0</x:v>
      </x:c>
      <x:c r="G2338" t="n">
        <x:v>0</x:v>
      </x:c>
      <x:c r="H2338" t="n">
        <x:v>0</x:v>
      </x:c>
      <x:c r="I2338" t="n">
        <x:v>0</x:v>
      </x:c>
      <x:c r="J2338" t="n">
        <x:v>0</x:v>
      </x:c>
      <x:c r="K2338" t="n">
        <x:v>0</x:v>
      </x:c>
      <x:c r="L2338" t="n">
        <x:v>0</x:v>
      </x:c>
    </x:row>
    <x:row r="2339">
      <x:c r="A2339" s="10" t="n">
        <x:v>44707</x:v>
      </x:c>
      <x:c r="B2339" t="n">
        <x:v>11.96</x:v>
      </x:c>
      <x:c r="C2339" t="n">
        <x:v>11.56</x:v>
      </x:c>
      <x:c r="D2339" t="n">
        <x:v>12.46</x:v>
      </x:c>
      <x:c r="E2339" t="n">
        <x:v>5</x:v>
      </x:c>
      <x:c r="F2339" t="n">
        <x:v>0</x:v>
      </x:c>
      <x:c r="G2339" t="n">
        <x:v>1</x:v>
      </x:c>
      <x:c r="H2339" t="n">
        <x:v>0</x:v>
      </x:c>
      <x:c r="I2339" t="n">
        <x:v>0</x:v>
      </x:c>
      <x:c r="J2339" t="n">
        <x:v>0</x:v>
      </x:c>
      <x:c r="K2339" t="n">
        <x:v>1</x:v>
      </x:c>
      <x:c r="L2339" t="n">
        <x:v>0</x:v>
      </x:c>
    </x:row>
    <x:row r="2340">
      <x:c r="A2340" s="10" t="n">
        <x:v>44708</x:v>
      </x:c>
      <x:c r="B2340" t="n">
        <x:v>11.93</x:v>
      </x:c>
      <x:c r="C2340" t="n">
        <x:v>11.96</x:v>
      </x:c>
      <x:c r="D2340" t="n">
        <x:v>11.99</x:v>
      </x:c>
      <x:c r="E2340" t="n">
        <x:v>7</x:v>
      </x:c>
      <x:c r="F2340" t="n">
        <x:v>5</x:v>
      </x:c>
      <x:c r="G2340" t="n">
        <x:v>0</x:v>
      </x:c>
      <x:c r="H2340" t="n">
        <x:v>1</x:v>
      </x:c>
      <x:c r="I2340" t="n">
        <x:v>0</x:v>
      </x:c>
      <x:c r="J2340" t="n">
        <x:v>0</x:v>
      </x:c>
      <x:c r="K2340" t="n">
        <x:v>0</x:v>
      </x:c>
      <x:c r="L2340" t="n">
        <x:v>1</x:v>
      </x:c>
    </x:row>
    <x:row r="2341">
      <x:c r="A2341" s="10" t="n">
        <x:v>44709</x:v>
      </x:c>
      <x:c r="B2341" t="n">
        <x:v>11.92</x:v>
      </x:c>
      <x:c r="C2341" t="n">
        <x:v>11.93</x:v>
      </x:c>
      <x:c r="D2341" t="n">
        <x:v>11.56</x:v>
      </x:c>
      <x:c r="E2341" t="n">
        <x:v>0</x:v>
      </x:c>
      <x:c r="F2341" t="n">
        <x:v>7</x:v>
      </x:c>
      <x:c r="G2341" t="n">
        <x:v>10</x:v>
      </x:c>
      <x:c r="H2341" t="n">
        <x:v>0</x:v>
      </x:c>
      <x:c r="I2341" t="n">
        <x:v>3</x:v>
      </x:c>
      <x:c r="J2341" t="n">
        <x:v>0</x:v>
      </x:c>
      <x:c r="K2341" t="n">
        <x:v>1</x:v>
      </x:c>
      <x:c r="L2341" t="n">
        <x:v>0</x:v>
      </x:c>
    </x:row>
    <x:row r="2342">
      <x:c r="A2342" s="10" t="n">
        <x:v>44710</x:v>
      </x:c>
      <x:c r="B2342" t="n">
        <x:v>11.91</x:v>
      </x:c>
      <x:c r="C2342" t="n">
        <x:v>11.92</x:v>
      </x:c>
      <x:c r="D2342" t="n">
        <x:v>11.96</x:v>
      </x:c>
      <x:c r="E2342" t="n">
        <x:v>0</x:v>
      </x:c>
      <x:c r="F2342" t="n">
        <x:v>0</x:v>
      </x:c>
      <x:c r="G2342" t="n">
        <x:v>2</x:v>
      </x:c>
      <x:c r="H2342" t="n">
        <x:v>10</x:v>
      </x:c>
      <x:c r="I2342" t="n">
        <x:v>1</x:v>
      </x:c>
      <x:c r="J2342" t="n">
        <x:v>3</x:v>
      </x:c>
      <x:c r="K2342" t="n">
        <x:v>0</x:v>
      </x:c>
      <x:c r="L2342" t="n">
        <x:v>1</x:v>
      </x:c>
    </x:row>
    <x:row r="2343">
      <x:c r="A2343" s="10" t="n">
        <x:v>44711</x:v>
      </x:c>
      <x:c r="B2343" t="n">
        <x:v>11.9</x:v>
      </x:c>
      <x:c r="C2343" t="n">
        <x:v>11.91</x:v>
      </x:c>
      <x:c r="D2343" t="n">
        <x:v>11.93</x:v>
      </x:c>
      <x:c r="E2343" t="n">
        <x:v>0</x:v>
      </x:c>
      <x:c r="F2343" t="n">
        <x:v>0</x:v>
      </x:c>
      <x:c r="G2343" t="n">
        <x:v>0</x:v>
      </x:c>
      <x:c r="H2343" t="n">
        <x:v>2</x:v>
      </x:c>
      <x:c r="I2343" t="n">
        <x:v>3</x:v>
      </x:c>
      <x:c r="J2343" t="n">
        <x:v>1</x:v>
      </x:c>
      <x:c r="K2343" t="n">
        <x:v>2</x:v>
      </x:c>
      <x:c r="L2343" t="n">
        <x:v>0</x:v>
      </x:c>
    </x:row>
    <x:row r="2344">
      <x:c r="A2344" s="10" t="n">
        <x:v>44712</x:v>
      </x:c>
      <x:c r="B2344" t="n">
        <x:v>12.37</x:v>
      </x:c>
      <x:c r="C2344" t="n">
        <x:v>11.9</x:v>
      </x:c>
      <x:c r="D2344" t="n">
        <x:v>11.92</x:v>
      </x:c>
      <x:c r="E2344" t="n">
        <x:v>1</x:v>
      </x:c>
      <x:c r="F2344" t="n">
        <x:v>0</x:v>
      </x:c>
      <x:c r="G2344" t="n">
        <x:v>3</x:v>
      </x:c>
      <x:c r="H2344" t="n">
        <x:v>0</x:v>
      </x:c>
      <x:c r="I2344" t="n">
        <x:v>3</x:v>
      </x:c>
      <x:c r="J2344" t="n">
        <x:v>3</x:v>
      </x:c>
      <x:c r="K2344" t="n">
        <x:v>4</x:v>
      </x:c>
      <x:c r="L2344" t="n">
        <x:v>2</x:v>
      </x:c>
    </x:row>
    <x:row r="2345">
      <x:c r="A2345" s="10" t="n">
        <x:v>44713</x:v>
      </x:c>
      <x:c r="B2345" t="n">
        <x:v>11.45</x:v>
      </x:c>
      <x:c r="C2345" t="n">
        <x:v>12.37</x:v>
      </x:c>
      <x:c r="D2345" t="n">
        <x:v>11.91</x:v>
      </x:c>
      <x:c r="E2345" t="n">
        <x:v>3</x:v>
      </x:c>
      <x:c r="F2345" t="n">
        <x:v>1</x:v>
      </x:c>
      <x:c r="G2345" t="n">
        <x:v>1</x:v>
      </x:c>
      <x:c r="H2345" t="n">
        <x:v>3</x:v>
      </x:c>
      <x:c r="I2345" t="n">
        <x:v>1</x:v>
      </x:c>
      <x:c r="J2345" t="n">
        <x:v>3</x:v>
      </x:c>
      <x:c r="K2345" t="n">
        <x:v>2</x:v>
      </x:c>
      <x:c r="L2345" t="n">
        <x:v>4</x:v>
      </x:c>
    </x:row>
    <x:row r="2346">
      <x:c r="A2346" s="10" t="n">
        <x:v>44714</x:v>
      </x:c>
      <x:c r="B2346" t="n">
        <x:v>11.46</x:v>
      </x:c>
      <x:c r="C2346" t="n">
        <x:v>11.45</x:v>
      </x:c>
      <x:c r="D2346" t="n">
        <x:v>11.9</x:v>
      </x:c>
      <x:c r="E2346" t="n">
        <x:v>1</x:v>
      </x:c>
      <x:c r="F2346" t="n">
        <x:v>3</x:v>
      </x:c>
      <x:c r="G2346" t="n">
        <x:v>0</x:v>
      </x:c>
      <x:c r="H2346" t="n">
        <x:v>1</x:v>
      </x:c>
      <x:c r="I2346" t="n">
        <x:v>1</x:v>
      </x:c>
      <x:c r="J2346" t="n">
        <x:v>1</x:v>
      </x:c>
      <x:c r="K2346" t="n">
        <x:v>0</x:v>
      </x:c>
      <x:c r="L2346" t="n">
        <x:v>2</x:v>
      </x:c>
    </x:row>
    <x:row r="2347">
      <x:c r="A2347" s="10" t="n">
        <x:v>44715</x:v>
      </x:c>
      <x:c r="B2347" t="n">
        <x:v>11.43</x:v>
      </x:c>
      <x:c r="C2347" t="n">
        <x:v>11.46</x:v>
      </x:c>
      <x:c r="D2347" t="n">
        <x:v>12.37</x:v>
      </x:c>
      <x:c r="E2347" t="n">
        <x:v>0</x:v>
      </x:c>
      <x:c r="F2347" t="n">
        <x:v>1</x:v>
      </x:c>
      <x:c r="G2347" t="n">
        <x:v>0</x:v>
      </x:c>
      <x:c r="H2347" t="n">
        <x:v>0</x:v>
      </x:c>
      <x:c r="I2347" t="n">
        <x:v>0</x:v>
      </x:c>
      <x:c r="J2347" t="n">
        <x:v>1</x:v>
      </x:c>
      <x:c r="K2347" t="n">
        <x:v>0</x:v>
      </x:c>
      <x:c r="L2347" t="n">
        <x:v>0</x:v>
      </x:c>
    </x:row>
    <x:row r="2348">
      <x:c r="A2348" s="10" t="n">
        <x:v>44716</x:v>
      </x:c>
      <x:c r="B2348" t="n">
        <x:v>11.44</x:v>
      </x:c>
      <x:c r="C2348" t="n">
        <x:v>11.43</x:v>
      </x:c>
      <x:c r="D2348" t="n">
        <x:v>11.45</x:v>
      </x:c>
      <x:c r="E2348" t="n">
        <x:v>15</x:v>
      </x:c>
      <x:c r="F2348" t="n">
        <x:v>0</x:v>
      </x:c>
      <x:c r="G2348" t="n">
        <x:v>6</x:v>
      </x:c>
      <x:c r="H2348" t="n">
        <x:v>0</x:v>
      </x:c>
      <x:c r="I2348" t="n">
        <x:v>0</x:v>
      </x:c>
      <x:c r="J2348" t="n">
        <x:v>0</x:v>
      </x:c>
      <x:c r="K2348" t="n">
        <x:v>0</x:v>
      </x:c>
      <x:c r="L2348" t="n">
        <x:v>0</x:v>
      </x:c>
    </x:row>
    <x:row r="2349">
      <x:c r="A2349" s="10" t="n">
        <x:v>44717</x:v>
      </x:c>
      <x:c r="B2349" t="n">
        <x:v>11.45</x:v>
      </x:c>
      <x:c r="C2349" t="n">
        <x:v>11.44</x:v>
      </x:c>
      <x:c r="D2349" t="n">
        <x:v>11.46</x:v>
      </x:c>
      <x:c r="E2349" t="n">
        <x:v>0</x:v>
      </x:c>
      <x:c r="F2349" t="n">
        <x:v>15</x:v>
      </x:c>
      <x:c r="G2349" t="n">
        <x:v>1</x:v>
      </x:c>
      <x:c r="H2349" t="n">
        <x:v>6</x:v>
      </x:c>
      <x:c r="I2349" t="n">
        <x:v>0</x:v>
      </x:c>
      <x:c r="J2349" t="n">
        <x:v>0</x:v>
      </x:c>
      <x:c r="K2349" t="n">
        <x:v>0</x:v>
      </x:c>
      <x:c r="L2349" t="n">
        <x:v>0</x:v>
      </x:c>
    </x:row>
    <x:row r="2350">
      <x:c r="A2350" s="10" t="n">
        <x:v>44718</x:v>
      </x:c>
      <x:c r="B2350" t="n">
        <x:v>11.41</x:v>
      </x:c>
      <x:c r="C2350" t="n">
        <x:v>11.45</x:v>
      </x:c>
      <x:c r="D2350" t="n">
        <x:v>11.43</x:v>
      </x:c>
      <x:c r="E2350" t="n">
        <x:v>11</x:v>
      </x:c>
      <x:c r="F2350" t="n">
        <x:v>0</x:v>
      </x:c>
      <x:c r="G2350" t="n">
        <x:v>32</x:v>
      </x:c>
      <x:c r="H2350" t="n">
        <x:v>1</x:v>
      </x:c>
      <x:c r="I2350" t="n">
        <x:v>1</x:v>
      </x:c>
      <x:c r="J2350" t="n">
        <x:v>0</x:v>
      </x:c>
      <x:c r="K2350" t="n">
        <x:v>1</x:v>
      </x:c>
      <x:c r="L2350" t="n">
        <x:v>0</x:v>
      </x:c>
    </x:row>
    <x:row r="2351">
      <x:c r="A2351" s="10" t="n">
        <x:v>44719</x:v>
      </x:c>
      <x:c r="B2351" t="n">
        <x:v>11.4</x:v>
      </x:c>
      <x:c r="C2351" t="n">
        <x:v>11.41</x:v>
      </x:c>
      <x:c r="D2351" t="n">
        <x:v>11.44</x:v>
      </x:c>
      <x:c r="E2351" t="n">
        <x:v>0</x:v>
      </x:c>
      <x:c r="F2351" t="n">
        <x:v>11</x:v>
      </x:c>
      <x:c r="G2351" t="n">
        <x:v>0</x:v>
      </x:c>
      <x:c r="H2351" t="n">
        <x:v>32</x:v>
      </x:c>
      <x:c r="I2351" t="n">
        <x:v>0</x:v>
      </x:c>
      <x:c r="J2351" t="n">
        <x:v>1</x:v>
      </x:c>
      <x:c r="K2351" t="n">
        <x:v>0</x:v>
      </x:c>
      <x:c r="L2351" t="n">
        <x:v>1</x:v>
      </x:c>
    </x:row>
    <x:row r="2352">
      <x:c r="A2352" s="10" t="n">
        <x:v>44720</x:v>
      </x:c>
      <x:c r="B2352" t="n">
        <x:v>11.52</x:v>
      </x:c>
      <x:c r="C2352" t="n">
        <x:v>11.4</x:v>
      </x:c>
      <x:c r="D2352" t="n">
        <x:v>11.45</x:v>
      </x:c>
      <x:c r="E2352" t="n">
        <x:v>10</x:v>
      </x:c>
      <x:c r="F2352" t="n">
        <x:v>0</x:v>
      </x:c>
      <x:c r="G2352" t="n">
        <x:v>9</x:v>
      </x:c>
      <x:c r="H2352" t="n">
        <x:v>0</x:v>
      </x:c>
      <x:c r="I2352" t="n">
        <x:v>14</x:v>
      </x:c>
      <x:c r="J2352" t="n">
        <x:v>0</x:v>
      </x:c>
      <x:c r="K2352" t="n">
        <x:v>2</x:v>
      </x:c>
      <x:c r="L2352" t="n">
        <x:v>0</x:v>
      </x:c>
    </x:row>
    <x:row r="2353">
      <x:c r="A2353" s="10" t="n">
        <x:v>44721</x:v>
      </x:c>
      <x:c r="B2353" t="n">
        <x:v>11.35</x:v>
      </x:c>
      <x:c r="C2353" t="n">
        <x:v>11.52</x:v>
      </x:c>
      <x:c r="D2353" t="n">
        <x:v>11.41</x:v>
      </x:c>
      <x:c r="E2353" t="n">
        <x:v>0</x:v>
      </x:c>
      <x:c r="F2353" t="n">
        <x:v>10</x:v>
      </x:c>
      <x:c r="G2353" t="n">
        <x:v>0</x:v>
      </x:c>
      <x:c r="H2353" t="n">
        <x:v>9</x:v>
      </x:c>
      <x:c r="I2353" t="n">
        <x:v>0</x:v>
      </x:c>
      <x:c r="J2353" t="n">
        <x:v>14</x:v>
      </x:c>
      <x:c r="K2353" t="n">
        <x:v>0</x:v>
      </x:c>
      <x:c r="L2353" t="n">
        <x:v>2</x:v>
      </x:c>
    </x:row>
    <x:row r="2354">
      <x:c r="A2354" s="10" t="n">
        <x:v>44722</x:v>
      </x:c>
      <x:c r="B2354" t="n">
        <x:v>11.31</x:v>
      </x:c>
      <x:c r="C2354" t="n">
        <x:v>11.35</x:v>
      </x:c>
      <x:c r="D2354" t="n">
        <x:v>11.4</x:v>
      </x:c>
      <x:c r="E2354" t="n">
        <x:v>0</x:v>
      </x:c>
      <x:c r="F2354" t="n">
        <x:v>0</x:v>
      </x:c>
      <x:c r="G2354" t="n">
        <x:v>0</x:v>
      </x:c>
      <x:c r="H2354" t="n">
        <x:v>0</x:v>
      </x:c>
      <x:c r="I2354" t="n">
        <x:v>0</x:v>
      </x:c>
      <x:c r="J2354" t="n">
        <x:v>0</x:v>
      </x:c>
      <x:c r="K2354" t="n">
        <x:v>0</x:v>
      </x:c>
      <x:c r="L2354" t="n">
        <x:v>0</x:v>
      </x:c>
    </x:row>
    <x:row r="2355">
      <x:c r="A2355" s="10" t="n">
        <x:v>44723</x:v>
      </x:c>
      <x:c r="B2355" t="n">
        <x:v>11.37</x:v>
      </x:c>
      <x:c r="C2355" t="n">
        <x:v>11.31</x:v>
      </x:c>
      <x:c r="D2355" t="n">
        <x:v>11.52</x:v>
      </x:c>
      <x:c r="E2355" t="n">
        <x:v>23</x:v>
      </x:c>
      <x:c r="F2355" t="n">
        <x:v>0</x:v>
      </x:c>
      <x:c r="G2355" t="n">
        <x:v>0</x:v>
      </x:c>
      <x:c r="H2355" t="n">
        <x:v>0</x:v>
      </x:c>
      <x:c r="I2355" t="n">
        <x:v>3</x:v>
      </x:c>
      <x:c r="J2355" t="n">
        <x:v>0</x:v>
      </x:c>
      <x:c r="K2355" t="n">
        <x:v>0</x:v>
      </x:c>
      <x:c r="L2355" t="n">
        <x:v>0</x:v>
      </x:c>
    </x:row>
    <x:row r="2356">
      <x:c r="A2356" s="10" t="n">
        <x:v>44724</x:v>
      </x:c>
      <x:c r="B2356" t="n">
        <x:v>11.46</x:v>
      </x:c>
      <x:c r="C2356" t="n">
        <x:v>11.37</x:v>
      </x:c>
      <x:c r="D2356" t="n">
        <x:v>11.35</x:v>
      </x:c>
      <x:c r="E2356" t="n">
        <x:v>0</x:v>
      </x:c>
      <x:c r="F2356" t="n">
        <x:v>23</x:v>
      </x:c>
      <x:c r="G2356" t="n">
        <x:v>0</x:v>
      </x:c>
      <x:c r="H2356" t="n">
        <x:v>0</x:v>
      </x:c>
      <x:c r="I2356" t="n">
        <x:v>2</x:v>
      </x:c>
      <x:c r="J2356" t="n">
        <x:v>3</x:v>
      </x:c>
      <x:c r="K2356" t="n">
        <x:v>21</x:v>
      </x:c>
      <x:c r="L2356" t="n">
        <x:v>0</x:v>
      </x:c>
    </x:row>
    <x:row r="2357">
      <x:c r="A2357" s="10" t="n">
        <x:v>44725</x:v>
      </x:c>
      <x:c r="B2357" t="n">
        <x:v>11.68</x:v>
      </x:c>
      <x:c r="C2357" t="n">
        <x:v>11.46</x:v>
      </x:c>
      <x:c r="D2357" t="n">
        <x:v>11.31</x:v>
      </x:c>
      <x:c r="E2357" t="n">
        <x:v>1</x:v>
      </x:c>
      <x:c r="F2357" t="n">
        <x:v>0</x:v>
      </x:c>
      <x:c r="G2357" t="n">
        <x:v>38</x:v>
      </x:c>
      <x:c r="H2357" t="n">
        <x:v>0</x:v>
      </x:c>
      <x:c r="I2357" t="n">
        <x:v>31</x:v>
      </x:c>
      <x:c r="J2357" t="n">
        <x:v>2</x:v>
      </x:c>
      <x:c r="K2357" t="n">
        <x:v>54</x:v>
      </x:c>
      <x:c r="L2357" t="n">
        <x:v>21</x:v>
      </x:c>
    </x:row>
    <x:row r="2358">
      <x:c r="A2358" s="10" t="n">
        <x:v>44726</x:v>
      </x:c>
      <x:c r="B2358" t="n">
        <x:v>11.57</x:v>
      </x:c>
      <x:c r="C2358" t="n">
        <x:v>11.68</x:v>
      </x:c>
      <x:c r="D2358" t="n">
        <x:v>11.37</x:v>
      </x:c>
      <x:c r="E2358" t="n">
        <x:v>12</x:v>
      </x:c>
      <x:c r="F2358" t="n">
        <x:v>1</x:v>
      </x:c>
      <x:c r="G2358" t="n">
        <x:v>0</x:v>
      </x:c>
      <x:c r="H2358" t="n">
        <x:v>38</x:v>
      </x:c>
      <x:c r="I2358" t="n">
        <x:v>6</x:v>
      </x:c>
      <x:c r="J2358" t="n">
        <x:v>31</x:v>
      </x:c>
      <x:c r="K2358" t="n">
        <x:v>1</x:v>
      </x:c>
      <x:c r="L2358" t="n">
        <x:v>54</x:v>
      </x:c>
    </x:row>
    <x:row r="2359">
      <x:c r="A2359" s="10" t="n">
        <x:v>44727</x:v>
      </x:c>
      <x:c r="B2359" t="n">
        <x:v>11.89</x:v>
      </x:c>
      <x:c r="C2359" t="n">
        <x:v>11.57</x:v>
      </x:c>
      <x:c r="D2359" t="n">
        <x:v>11.46</x:v>
      </x:c>
      <x:c r="E2359" t="n">
        <x:v>27</x:v>
      </x:c>
      <x:c r="F2359" t="n">
        <x:v>12</x:v>
      </x:c>
      <x:c r="G2359" t="n">
        <x:v>1</x:v>
      </x:c>
      <x:c r="H2359" t="n">
        <x:v>0</x:v>
      </x:c>
      <x:c r="I2359" t="n">
        <x:v>5</x:v>
      </x:c>
      <x:c r="J2359" t="n">
        <x:v>6</x:v>
      </x:c>
      <x:c r="K2359" t="n">
        <x:v>7</x:v>
      </x:c>
      <x:c r="L2359" t="n">
        <x:v>1</x:v>
      </x:c>
    </x:row>
    <x:row r="2360">
      <x:c r="A2360" s="10" t="n">
        <x:v>44728</x:v>
      </x:c>
      <x:c r="B2360" t="n">
        <x:v>11.61</x:v>
      </x:c>
      <x:c r="C2360" t="n">
        <x:v>11.89</x:v>
      </x:c>
      <x:c r="D2360" t="n">
        <x:v>11.68</x:v>
      </x:c>
      <x:c r="E2360" t="n">
        <x:v>0</x:v>
      </x:c>
      <x:c r="F2360" t="n">
        <x:v>27</x:v>
      </x:c>
      <x:c r="G2360" t="n">
        <x:v>29</x:v>
      </x:c>
      <x:c r="H2360" t="n">
        <x:v>1</x:v>
      </x:c>
      <x:c r="I2360" t="n">
        <x:v>0</x:v>
      </x:c>
      <x:c r="J2360" t="n">
        <x:v>5</x:v>
      </x:c>
      <x:c r="K2360" t="n">
        <x:v>0</x:v>
      </x:c>
      <x:c r="L2360" t="n">
        <x:v>7</x:v>
      </x:c>
    </x:row>
    <x:row r="2361">
      <x:c r="A2361" s="10" t="n">
        <x:v>44729</x:v>
      </x:c>
      <x:c r="B2361" t="n">
        <x:v>11.52</x:v>
      </x:c>
      <x:c r="C2361" t="n">
        <x:v>11.61</x:v>
      </x:c>
      <x:c r="D2361" t="n">
        <x:v>11.57</x:v>
      </x:c>
      <x:c r="E2361" t="n">
        <x:v>0</x:v>
      </x:c>
      <x:c r="F2361" t="n">
        <x:v>0</x:v>
      </x:c>
      <x:c r="G2361" t="n">
        <x:v>0</x:v>
      </x:c>
      <x:c r="H2361" t="n">
        <x:v>29</x:v>
      </x:c>
      <x:c r="I2361" t="n">
        <x:v>0</x:v>
      </x:c>
      <x:c r="J2361" t="n">
        <x:v>0</x:v>
      </x:c>
      <x:c r="K2361" t="n">
        <x:v>0</x:v>
      </x:c>
      <x:c r="L2361" t="n">
        <x:v>0</x:v>
      </x:c>
    </x:row>
    <x:row r="2362">
      <x:c r="A2362" s="10" t="n">
        <x:v>44730</x:v>
      </x:c>
      <x:c r="B2362" t="n">
        <x:v>11.51</x:v>
      </x:c>
      <x:c r="C2362" t="n">
        <x:v>11.52</x:v>
      </x:c>
      <x:c r="D2362" t="n">
        <x:v>11.89</x:v>
      </x:c>
      <x:c r="E2362" t="n">
        <x:v>7</x:v>
      </x:c>
      <x:c r="F2362" t="n">
        <x:v>0</x:v>
      </x:c>
      <x:c r="G2362" t="n">
        <x:v>6</x:v>
      </x:c>
      <x:c r="H2362" t="n">
        <x:v>0</x:v>
      </x:c>
      <x:c r="I2362" t="n">
        <x:v>0</x:v>
      </x:c>
      <x:c r="J2362" t="n">
        <x:v>0</x:v>
      </x:c>
      <x:c r="K2362" t="n">
        <x:v>0</x:v>
      </x:c>
      <x:c r="L2362" t="n">
        <x:v>0</x:v>
      </x:c>
    </x:row>
    <x:row r="2363">
      <x:c r="A2363" s="10" t="n">
        <x:v>44731</x:v>
      </x:c>
      <x:c r="B2363" t="n">
        <x:v>12.54</x:v>
      </x:c>
      <x:c r="C2363" t="n">
        <x:v>11.51</x:v>
      </x:c>
      <x:c r="D2363" t="n">
        <x:v>11.61</x:v>
      </x:c>
      <x:c r="E2363" t="n">
        <x:v>1</x:v>
      </x:c>
      <x:c r="F2363" t="n">
        <x:v>7</x:v>
      </x:c>
      <x:c r="G2363" t="n">
        <x:v>0</x:v>
      </x:c>
      <x:c r="H2363" t="n">
        <x:v>6</x:v>
      </x:c>
      <x:c r="I2363" t="n">
        <x:v>56</x:v>
      </x:c>
      <x:c r="J2363" t="n">
        <x:v>0</x:v>
      </x:c>
      <x:c r="K2363" t="n">
        <x:v>0</x:v>
      </x:c>
      <x:c r="L2363" t="n">
        <x:v>0</x:v>
      </x:c>
    </x:row>
    <x:row r="2364">
      <x:c r="A2364" s="10" t="n">
        <x:v>44732</x:v>
      </x:c>
      <x:c r="B2364" t="n">
        <x:v>11.68</x:v>
      </x:c>
      <x:c r="C2364" t="n">
        <x:v>12.54</x:v>
      </x:c>
      <x:c r="D2364" t="n">
        <x:v>11.52</x:v>
      </x:c>
      <x:c r="E2364" t="n">
        <x:v>3</x:v>
      </x:c>
      <x:c r="F2364" t="n">
        <x:v>1</x:v>
      </x:c>
      <x:c r="G2364" t="n">
        <x:v>3</x:v>
      </x:c>
      <x:c r="H2364" t="n">
        <x:v>0</x:v>
      </x:c>
      <x:c r="I2364" t="n">
        <x:v>0</x:v>
      </x:c>
      <x:c r="J2364" t="n">
        <x:v>56</x:v>
      </x:c>
      <x:c r="K2364" t="n">
        <x:v>7</x:v>
      </x:c>
      <x:c r="L2364" t="n">
        <x:v>0</x:v>
      </x:c>
    </x:row>
    <x:row r="2365">
      <x:c r="A2365" s="10" t="n">
        <x:v>44733</x:v>
      </x:c>
      <x:c r="B2365" t="n">
        <x:v>11.43</x:v>
      </x:c>
      <x:c r="C2365" t="n">
        <x:v>11.68</x:v>
      </x:c>
      <x:c r="D2365" t="n">
        <x:v>11.51</x:v>
      </x:c>
      <x:c r="E2365" t="n">
        <x:v>0</x:v>
      </x:c>
      <x:c r="F2365" t="n">
        <x:v>3</x:v>
      </x:c>
      <x:c r="G2365" t="n">
        <x:v>1</x:v>
      </x:c>
      <x:c r="H2365" t="n">
        <x:v>3</x:v>
      </x:c>
      <x:c r="I2365" t="n">
        <x:v>0</x:v>
      </x:c>
      <x:c r="J2365" t="n">
        <x:v>0</x:v>
      </x:c>
      <x:c r="K2365" t="n">
        <x:v>0</x:v>
      </x:c>
      <x:c r="L2365" t="n">
        <x:v>7</x:v>
      </x:c>
    </x:row>
    <x:row r="2366">
      <x:c r="A2366" s="10" t="n">
        <x:v>44734</x:v>
      </x:c>
      <x:c r="B2366" t="n">
        <x:v>12.58</x:v>
      </x:c>
      <x:c r="C2366" t="n">
        <x:v>11.43</x:v>
      </x:c>
      <x:c r="D2366" t="n">
        <x:v>12.54</x:v>
      </x:c>
      <x:c r="E2366" t="n">
        <x:v>28</x:v>
      </x:c>
      <x:c r="F2366" t="n">
        <x:v>0</x:v>
      </x:c>
      <x:c r="G2366" t="n">
        <x:v>27</x:v>
      </x:c>
      <x:c r="H2366" t="n">
        <x:v>1</x:v>
      </x:c>
      <x:c r="I2366" t="n">
        <x:v>25</x:v>
      </x:c>
      <x:c r="J2366" t="n">
        <x:v>0</x:v>
      </x:c>
      <x:c r="K2366" t="n">
        <x:v>50</x:v>
      </x:c>
      <x:c r="L2366" t="n">
        <x:v>0</x:v>
      </x:c>
    </x:row>
    <x:row r="2367">
      <x:c r="A2367" s="10" t="n">
        <x:v>44735</x:v>
      </x:c>
      <x:c r="B2367" t="n">
        <x:v>11.74</x:v>
      </x:c>
      <x:c r="C2367" t="n">
        <x:v>12.58</x:v>
      </x:c>
      <x:c r="D2367" t="n">
        <x:v>11.68</x:v>
      </x:c>
      <x:c r="E2367" t="n">
        <x:v>0</x:v>
      </x:c>
      <x:c r="F2367" t="n">
        <x:v>28</x:v>
      </x:c>
      <x:c r="G2367" t="n">
        <x:v>0</x:v>
      </x:c>
      <x:c r="H2367" t="n">
        <x:v>27</x:v>
      </x:c>
      <x:c r="I2367" t="n">
        <x:v>0</x:v>
      </x:c>
      <x:c r="J2367" t="n">
        <x:v>25</x:v>
      </x:c>
      <x:c r="K2367" t="n">
        <x:v>0</x:v>
      </x:c>
      <x:c r="L2367" t="n">
        <x:v>50</x:v>
      </x:c>
    </x:row>
    <x:row r="2368">
      <x:c r="A2368" s="10" t="n">
        <x:v>44736</x:v>
      </x:c>
      <x:c r="B2368" t="n">
        <x:v>11.43</x:v>
      </x:c>
      <x:c r="C2368" t="n">
        <x:v>11.74</x:v>
      </x:c>
      <x:c r="D2368" t="n">
        <x:v>11.43</x:v>
      </x:c>
      <x:c r="E2368" t="n">
        <x:v>0</x:v>
      </x:c>
      <x:c r="F2368" t="n">
        <x:v>0</x:v>
      </x:c>
      <x:c r="G2368" t="n">
        <x:v>0</x:v>
      </x:c>
      <x:c r="H2368" t="n">
        <x:v>0</x:v>
      </x:c>
      <x:c r="I2368" t="n">
        <x:v>0</x:v>
      </x:c>
      <x:c r="J2368" t="n">
        <x:v>0</x:v>
      </x:c>
      <x:c r="K2368" t="n">
        <x:v>0</x:v>
      </x:c>
      <x:c r="L2368" t="n">
        <x:v>0</x:v>
      </x:c>
    </x:row>
    <x:row r="2369">
      <x:c r="A2369" s="10" t="n">
        <x:v>44737</x:v>
      </x:c>
      <x:c r="B2369" t="n">
        <x:v>11.4</x:v>
      </x:c>
      <x:c r="C2369" t="n">
        <x:v>11.43</x:v>
      </x:c>
      <x:c r="D2369" t="n">
        <x:v>12.58</x:v>
      </x:c>
      <x:c r="E2369" t="n">
        <x:v>0</x:v>
      </x:c>
      <x:c r="F2369" t="n">
        <x:v>0</x:v>
      </x:c>
      <x:c r="G2369" t="n">
        <x:v>0</x:v>
      </x:c>
      <x:c r="H2369" t="n">
        <x:v>0</x:v>
      </x:c>
      <x:c r="I2369" t="n">
        <x:v>0</x:v>
      </x:c>
      <x:c r="J2369" t="n">
        <x:v>0</x:v>
      </x:c>
      <x:c r="K2369" t="n">
        <x:v>0</x:v>
      </x:c>
      <x:c r="L2369" t="n">
        <x:v>0</x:v>
      </x:c>
    </x:row>
    <x:row r="2370">
      <x:c r="A2370" s="10" t="n">
        <x:v>44738</x:v>
      </x:c>
      <x:c r="B2370" t="n">
        <x:v>11.39</x:v>
      </x:c>
      <x:c r="C2370" t="n">
        <x:v>11.4</x:v>
      </x:c>
      <x:c r="D2370" t="n">
        <x:v>11.74</x:v>
      </x:c>
      <x:c r="E2370" t="n">
        <x:v>4</x:v>
      </x:c>
      <x:c r="F2370" t="n">
        <x:v>0</x:v>
      </x:c>
      <x:c r="G2370" t="n">
        <x:v>10</x:v>
      </x:c>
      <x:c r="H2370" t="n">
        <x:v>0</x:v>
      </x:c>
      <x:c r="I2370" t="n">
        <x:v>9</x:v>
      </x:c>
      <x:c r="J2370" t="n">
        <x:v>0</x:v>
      </x:c>
      <x:c r="K2370" t="n">
        <x:v>4</x:v>
      </x:c>
      <x:c r="L2370" t="n">
        <x:v>0</x:v>
      </x:c>
    </x:row>
    <x:row r="2371">
      <x:c r="A2371" s="10" t="n">
        <x:v>44739</x:v>
      </x:c>
      <x:c r="B2371" t="n">
        <x:v>11.42</x:v>
      </x:c>
      <x:c r="C2371" t="n">
        <x:v>11.39</x:v>
      </x:c>
      <x:c r="D2371" t="n">
        <x:v>11.43</x:v>
      </x:c>
      <x:c r="E2371" t="n">
        <x:v>0</x:v>
      </x:c>
      <x:c r="F2371" t="n">
        <x:v>4</x:v>
      </x:c>
      <x:c r="G2371" t="n">
        <x:v>41</x:v>
      </x:c>
      <x:c r="H2371" t="n">
        <x:v>10</x:v>
      </x:c>
      <x:c r="I2371" t="n">
        <x:v>1</x:v>
      </x:c>
      <x:c r="J2371" t="n">
        <x:v>9</x:v>
      </x:c>
      <x:c r="K2371" t="n">
        <x:v>0</x:v>
      </x:c>
      <x:c r="L2371" t="n">
        <x:v>4</x:v>
      </x:c>
    </x:row>
    <x:row r="2372">
      <x:c r="A2372" s="10" t="n">
        <x:v>44740</x:v>
      </x:c>
      <x:c r="B2372" t="n">
        <x:v>11.98</x:v>
      </x:c>
      <x:c r="C2372" t="n">
        <x:v>11.42</x:v>
      </x:c>
      <x:c r="D2372" t="n">
        <x:v>11.4</x:v>
      </x:c>
      <x:c r="E2372" t="n">
        <x:v>1</x:v>
      </x:c>
      <x:c r="F2372" t="n">
        <x:v>0</x:v>
      </x:c>
      <x:c r="G2372" t="n">
        <x:v>2</x:v>
      </x:c>
      <x:c r="H2372" t="n">
        <x:v>41</x:v>
      </x:c>
      <x:c r="I2372" t="n">
        <x:v>0</x:v>
      </x:c>
      <x:c r="J2372" t="n">
        <x:v>1</x:v>
      </x:c>
      <x:c r="K2372" t="n">
        <x:v>0</x:v>
      </x:c>
      <x:c r="L2372" t="n">
        <x:v>0</x:v>
      </x:c>
    </x:row>
    <x:row r="2373">
      <x:c r="A2373" s="10" t="n">
        <x:v>44741</x:v>
      </x:c>
      <x:c r="B2373" t="n">
        <x:v>13.34</x:v>
      </x:c>
      <x:c r="C2373" t="n">
        <x:v>11.98</x:v>
      </x:c>
      <x:c r="D2373" t="n">
        <x:v>11.39</x:v>
      </x:c>
      <x:c r="E2373" t="n">
        <x:v>7</x:v>
      </x:c>
      <x:c r="F2373" t="n">
        <x:v>1</x:v>
      </x:c>
      <x:c r="G2373" t="n">
        <x:v>14</x:v>
      </x:c>
      <x:c r="H2373" t="n">
        <x:v>2</x:v>
      </x:c>
      <x:c r="I2373" t="n">
        <x:v>8</x:v>
      </x:c>
      <x:c r="J2373" t="n">
        <x:v>0</x:v>
      </x:c>
      <x:c r="K2373" t="n">
        <x:v>5</x:v>
      </x:c>
      <x:c r="L2373" t="n">
        <x:v>0</x:v>
      </x:c>
    </x:row>
    <x:row r="2374">
      <x:c r="A2374" s="10" t="n">
        <x:v>44742</x:v>
      </x:c>
      <x:c r="B2374" t="n">
        <x:v>11.84</x:v>
      </x:c>
      <x:c r="C2374" t="n">
        <x:v>13.34</x:v>
      </x:c>
      <x:c r="D2374" t="n">
        <x:v>11.42</x:v>
      </x:c>
      <x:c r="E2374" t="n">
        <x:v>36</x:v>
      </x:c>
      <x:c r="F2374" t="n">
        <x:v>7</x:v>
      </x:c>
      <x:c r="G2374" t="n">
        <x:v>6</x:v>
      </x:c>
      <x:c r="H2374" t="n">
        <x:v>14</x:v>
      </x:c>
      <x:c r="I2374" t="n">
        <x:v>21</x:v>
      </x:c>
      <x:c r="J2374" t="n">
        <x:v>8</x:v>
      </x:c>
      <x:c r="K2374" t="n">
        <x:v>13</x:v>
      </x:c>
      <x:c r="L2374" t="n">
        <x:v>5</x:v>
      </x:c>
    </x:row>
    <x:row r="2375">
      <x:c r="A2375" s="10" t="n">
        <x:v>44743</x:v>
      </x:c>
      <x:c r="B2375" t="n">
        <x:v>11.6</x:v>
      </x:c>
      <x:c r="C2375" t="n">
        <x:v>11.84</x:v>
      </x:c>
      <x:c r="D2375" t="n">
        <x:v>11.98</x:v>
      </x:c>
      <x:c r="E2375" t="n">
        <x:v>5</x:v>
      </x:c>
      <x:c r="F2375" t="n">
        <x:v>36</x:v>
      </x:c>
      <x:c r="G2375" t="n">
        <x:v>0</x:v>
      </x:c>
      <x:c r="H2375" t="n">
        <x:v>6</x:v>
      </x:c>
      <x:c r="I2375" t="n">
        <x:v>0</x:v>
      </x:c>
      <x:c r="J2375" t="n">
        <x:v>21</x:v>
      </x:c>
      <x:c r="K2375" t="n">
        <x:v>4</x:v>
      </x:c>
      <x:c r="L2375" t="n">
        <x:v>13</x:v>
      </x:c>
    </x:row>
    <x:row r="2376">
      <x:c r="A2376" s="10" t="n">
        <x:v>44744</x:v>
      </x:c>
      <x:c r="B2376" t="n">
        <x:v>11.58</x:v>
      </x:c>
      <x:c r="C2376" t="n">
        <x:v>11.6</x:v>
      </x:c>
      <x:c r="D2376" t="n">
        <x:v>13.34</x:v>
      </x:c>
      <x:c r="E2376" t="n">
        <x:v>0</x:v>
      </x:c>
      <x:c r="F2376" t="n">
        <x:v>5</x:v>
      </x:c>
      <x:c r="G2376" t="n">
        <x:v>0</x:v>
      </x:c>
      <x:c r="H2376" t="n">
        <x:v>0</x:v>
      </x:c>
      <x:c r="I2376" t="n">
        <x:v>0</x:v>
      </x:c>
      <x:c r="J2376" t="n">
        <x:v>0</x:v>
      </x:c>
      <x:c r="K2376" t="n">
        <x:v>0</x:v>
      </x:c>
      <x:c r="L2376" t="n">
        <x:v>4</x:v>
      </x:c>
    </x:row>
    <x:row r="2377">
      <x:c r="A2377" s="10" t="n">
        <x:v>44745</x:v>
      </x:c>
      <x:c r="B2377" t="n">
        <x:v>11.52</x:v>
      </x:c>
      <x:c r="C2377" t="n">
        <x:v>11.58</x:v>
      </x:c>
      <x:c r="D2377" t="n">
        <x:v>11.84</x:v>
      </x:c>
      <x:c r="E2377" t="n">
        <x:v>0</x:v>
      </x:c>
      <x:c r="F2377" t="n">
        <x:v>0</x:v>
      </x:c>
      <x:c r="G2377" t="n">
        <x:v>0</x:v>
      </x:c>
      <x:c r="H2377" t="n">
        <x:v>0</x:v>
      </x:c>
      <x:c r="I2377" t="n">
        <x:v>0</x:v>
      </x:c>
      <x:c r="J2377" t="n">
        <x:v>0</x:v>
      </x:c>
      <x:c r="K2377" t="n">
        <x:v>0</x:v>
      </x:c>
      <x:c r="L2377" t="n">
        <x:v>0</x:v>
      </x:c>
    </x:row>
    <x:row r="2378">
      <x:c r="A2378" s="10" t="n">
        <x:v>44746</x:v>
      </x:c>
      <x:c r="B2378" t="n">
        <x:v>11.78</x:v>
      </x:c>
      <x:c r="C2378" t="n">
        <x:v>11.52</x:v>
      </x:c>
      <x:c r="D2378" t="n">
        <x:v>11.6</x:v>
      </x:c>
      <x:c r="E2378" t="n">
        <x:v>29</x:v>
      </x:c>
      <x:c r="F2378" t="n">
        <x:v>0</x:v>
      </x:c>
      <x:c r="G2378" t="n">
        <x:v>10</x:v>
      </x:c>
      <x:c r="H2378" t="n">
        <x:v>0</x:v>
      </x:c>
      <x:c r="I2378" t="n">
        <x:v>1</x:v>
      </x:c>
      <x:c r="J2378" t="n">
        <x:v>0</x:v>
      </x:c>
      <x:c r="K2378" t="n">
        <x:v>3</x:v>
      </x:c>
      <x:c r="L2378" t="n">
        <x:v>0</x:v>
      </x:c>
    </x:row>
    <x:row r="2379">
      <x:c r="A2379" s="10" t="n">
        <x:v>44747</x:v>
      </x:c>
      <x:c r="B2379" t="n">
        <x:v>11.64</x:v>
      </x:c>
      <x:c r="C2379" t="n">
        <x:v>11.78</x:v>
      </x:c>
      <x:c r="D2379" t="n">
        <x:v>11.58</x:v>
      </x:c>
      <x:c r="E2379" t="n">
        <x:v>7</x:v>
      </x:c>
      <x:c r="F2379" t="n">
        <x:v>29</x:v>
      </x:c>
      <x:c r="G2379" t="n">
        <x:v>0</x:v>
      </x:c>
      <x:c r="H2379" t="n">
        <x:v>10</x:v>
      </x:c>
      <x:c r="I2379" t="n">
        <x:v>1</x:v>
      </x:c>
      <x:c r="J2379" t="n">
        <x:v>1</x:v>
      </x:c>
      <x:c r="K2379" t="n">
        <x:v>9</x:v>
      </x:c>
      <x:c r="L2379" t="n">
        <x:v>3</x:v>
      </x:c>
    </x:row>
    <x:row r="2380">
      <x:c r="A2380" s="10" t="n">
        <x:v>44748</x:v>
      </x:c>
      <x:c r="B2380" t="n">
        <x:v>11.52</x:v>
      </x:c>
      <x:c r="C2380" t="n">
        <x:v>11.64</x:v>
      </x:c>
      <x:c r="D2380" t="n">
        <x:v>11.52</x:v>
      </x:c>
      <x:c r="E2380" t="n">
        <x:v>3</x:v>
      </x:c>
      <x:c r="F2380" t="n">
        <x:v>7</x:v>
      </x:c>
      <x:c r="G2380" t="n">
        <x:v>20</x:v>
      </x:c>
      <x:c r="H2380" t="n">
        <x:v>0</x:v>
      </x:c>
      <x:c r="I2380" t="n">
        <x:v>22</x:v>
      </x:c>
      <x:c r="J2380" t="n">
        <x:v>1</x:v>
      </x:c>
      <x:c r="K2380" t="n">
        <x:v>3</x:v>
      </x:c>
      <x:c r="L2380" t="n">
        <x:v>9</x:v>
      </x:c>
    </x:row>
    <x:row r="2381">
      <x:c r="A2381" s="10" t="n">
        <x:v>44749</x:v>
      </x:c>
      <x:c r="B2381" t="n">
        <x:v>12.66</x:v>
      </x:c>
      <x:c r="C2381" t="n">
        <x:v>11.52</x:v>
      </x:c>
      <x:c r="D2381" t="n">
        <x:v>11.78</x:v>
      </x:c>
      <x:c r="E2381" t="n">
        <x:v>64</x:v>
      </x:c>
      <x:c r="F2381" t="n">
        <x:v>3</x:v>
      </x:c>
      <x:c r="G2381" t="n">
        <x:v>13</x:v>
      </x:c>
      <x:c r="H2381" t="n">
        <x:v>20</x:v>
      </x:c>
      <x:c r="I2381" t="n">
        <x:v>9</x:v>
      </x:c>
      <x:c r="J2381" t="n">
        <x:v>22</x:v>
      </x:c>
      <x:c r="K2381" t="inlineStr">
        <x:is>
          <x:t xml:space="preserve"/>
        </x:is>
      </x:c>
      <x:c r="L2381" t="n">
        <x:v>3</x:v>
      </x:c>
    </x:row>
    <x:row r="2382">
      <x:c r="A2382" s="10" t="n">
        <x:v>44750</x:v>
      </x:c>
      <x:c r="B2382" t="n">
        <x:v>11.59</x:v>
      </x:c>
      <x:c r="C2382" t="n">
        <x:v>12.66</x:v>
      </x:c>
      <x:c r="D2382" t="n">
        <x:v>11.64</x:v>
      </x:c>
      <x:c r="E2382" t="n">
        <x:v>0</x:v>
      </x:c>
      <x:c r="F2382" t="n">
        <x:v>64</x:v>
      </x:c>
      <x:c r="G2382" t="n">
        <x:v>4</x:v>
      </x:c>
      <x:c r="H2382" t="n">
        <x:v>13</x:v>
      </x:c>
      <x:c r="I2382" t="n">
        <x:v>2</x:v>
      </x:c>
      <x:c r="J2382" t="n">
        <x:v>9</x:v>
      </x:c>
      <x:c r="K2382" t="n">
        <x:v>3</x:v>
      </x:c>
      <x:c r="L2382" t="inlineStr">
        <x:is>
          <x:t xml:space="preserve"/>
        </x:is>
      </x:c>
    </x:row>
    <x:row r="2383">
      <x:c r="A2383" s="10" t="n">
        <x:v>44751</x:v>
      </x:c>
      <x:c r="B2383" t="n">
        <x:v>11.52</x:v>
      </x:c>
      <x:c r="C2383" t="n">
        <x:v>11.59</x:v>
      </x:c>
      <x:c r="D2383" t="n">
        <x:v>11.52</x:v>
      </x:c>
      <x:c r="E2383" t="n">
        <x:v>0</x:v>
      </x:c>
      <x:c r="F2383" t="n">
        <x:v>0</x:v>
      </x:c>
      <x:c r="G2383" t="n">
        <x:v>1</x:v>
      </x:c>
      <x:c r="H2383" t="n">
        <x:v>4</x:v>
      </x:c>
      <x:c r="I2383" t="n">
        <x:v>1</x:v>
      </x:c>
      <x:c r="J2383" t="n">
        <x:v>2</x:v>
      </x:c>
      <x:c r="K2383" t="n">
        <x:v>0</x:v>
      </x:c>
      <x:c r="L2383" t="n">
        <x:v>3</x:v>
      </x:c>
    </x:row>
    <x:row r="2384">
      <x:c r="A2384" s="10" t="n">
        <x:v>44752</x:v>
      </x:c>
      <x:c r="B2384" t="n">
        <x:v>11.51</x:v>
      </x:c>
      <x:c r="C2384" t="n">
        <x:v>11.52</x:v>
      </x:c>
      <x:c r="D2384" t="n">
        <x:v>12.66</x:v>
      </x:c>
      <x:c r="E2384" t="n">
        <x:v>0</x:v>
      </x:c>
      <x:c r="F2384" t="n">
        <x:v>0</x:v>
      </x:c>
      <x:c r="G2384" t="n">
        <x:v>0</x:v>
      </x:c>
      <x:c r="H2384" t="n">
        <x:v>1</x:v>
      </x:c>
      <x:c r="I2384" t="n">
        <x:v>0</x:v>
      </x:c>
      <x:c r="J2384" t="n">
        <x:v>1</x:v>
      </x:c>
      <x:c r="K2384" t="n">
        <x:v>1</x:v>
      </x:c>
      <x:c r="L2384" t="n">
        <x:v>0</x:v>
      </x:c>
    </x:row>
    <x:row r="2385">
      <x:c r="A2385" s="10" t="n">
        <x:v>44753</x:v>
      </x:c>
      <x:c r="B2385" t="n">
        <x:v>11.55</x:v>
      </x:c>
      <x:c r="C2385" t="n">
        <x:v>11.51</x:v>
      </x:c>
      <x:c r="D2385" t="n">
        <x:v>11.59</x:v>
      </x:c>
      <x:c r="E2385" t="n">
        <x:v>2</x:v>
      </x:c>
      <x:c r="F2385" t="n">
        <x:v>0</x:v>
      </x:c>
      <x:c r="G2385" t="n">
        <x:v>0</x:v>
      </x:c>
      <x:c r="H2385" t="n">
        <x:v>0</x:v>
      </x:c>
      <x:c r="I2385" t="n">
        <x:v>1</x:v>
      </x:c>
      <x:c r="J2385" t="n">
        <x:v>0</x:v>
      </x:c>
      <x:c r="K2385" t="n">
        <x:v>0</x:v>
      </x:c>
      <x:c r="L2385" t="n">
        <x:v>1</x:v>
      </x:c>
    </x:row>
    <x:row r="2386">
      <x:c r="A2386" s="10" t="n">
        <x:v>44754</x:v>
      </x:c>
      <x:c r="B2386" t="n">
        <x:v>12.17</x:v>
      </x:c>
      <x:c r="C2386" t="n">
        <x:v>11.55</x:v>
      </x:c>
      <x:c r="D2386" t="n">
        <x:v>11.52</x:v>
      </x:c>
      <x:c r="E2386" t="n">
        <x:v>78</x:v>
      </x:c>
      <x:c r="F2386" t="n">
        <x:v>2</x:v>
      </x:c>
      <x:c r="G2386" t="n">
        <x:v>33</x:v>
      </x:c>
      <x:c r="H2386" t="n">
        <x:v>0</x:v>
      </x:c>
      <x:c r="I2386" t="n">
        <x:v>11</x:v>
      </x:c>
      <x:c r="J2386" t="n">
        <x:v>1</x:v>
      </x:c>
      <x:c r="K2386" t="n">
        <x:v>11</x:v>
      </x:c>
      <x:c r="L2386" t="n">
        <x:v>0</x:v>
      </x:c>
    </x:row>
    <x:row r="2387">
      <x:c r="A2387" s="10" t="n">
        <x:v>44755</x:v>
      </x:c>
      <x:c r="B2387" t="n">
        <x:v>12.04</x:v>
      </x:c>
      <x:c r="C2387" t="n">
        <x:v>12.17</x:v>
      </x:c>
      <x:c r="D2387" t="n">
        <x:v>11.51</x:v>
      </x:c>
      <x:c r="E2387" t="n">
        <x:v>0</x:v>
      </x:c>
      <x:c r="F2387" t="n">
        <x:v>78</x:v>
      </x:c>
      <x:c r="G2387" t="n">
        <x:v>3</x:v>
      </x:c>
      <x:c r="H2387" t="n">
        <x:v>33</x:v>
      </x:c>
      <x:c r="I2387" t="n">
        <x:v>1</x:v>
      </x:c>
      <x:c r="J2387" t="n">
        <x:v>11</x:v>
      </x:c>
      <x:c r="K2387" t="n">
        <x:v>1</x:v>
      </x:c>
      <x:c r="L2387" t="n">
        <x:v>11</x:v>
      </x:c>
    </x:row>
    <x:row r="2388">
      <x:c r="A2388" s="10" t="n">
        <x:v>44756</x:v>
      </x:c>
      <x:c r="B2388" t="n">
        <x:v>11.73</x:v>
      </x:c>
      <x:c r="C2388" t="n">
        <x:v>12.04</x:v>
      </x:c>
      <x:c r="D2388" t="n">
        <x:v>11.55</x:v>
      </x:c>
      <x:c r="E2388" t="n">
        <x:v>0</x:v>
      </x:c>
      <x:c r="F2388" t="n">
        <x:v>0</x:v>
      </x:c>
      <x:c r="G2388" t="n">
        <x:v>2</x:v>
      </x:c>
      <x:c r="H2388" t="n">
        <x:v>3</x:v>
      </x:c>
      <x:c r="I2388" t="n">
        <x:v>0</x:v>
      </x:c>
      <x:c r="J2388" t="n">
        <x:v>1</x:v>
      </x:c>
      <x:c r="K2388" t="n">
        <x:v>0</x:v>
      </x:c>
      <x:c r="L2388" t="n">
        <x:v>1</x:v>
      </x:c>
    </x:row>
    <x:row r="2389">
      <x:c r="A2389" s="10" t="n">
        <x:v>44757</x:v>
      </x:c>
      <x:c r="B2389" t="n">
        <x:v>12.32</x:v>
      </x:c>
      <x:c r="C2389" t="n">
        <x:v>11.73</x:v>
      </x:c>
      <x:c r="D2389" t="n">
        <x:v>12.17</x:v>
      </x:c>
      <x:c r="E2389" t="n">
        <x:v>33</x:v>
      </x:c>
      <x:c r="F2389" t="n">
        <x:v>0</x:v>
      </x:c>
      <x:c r="G2389" t="n">
        <x:v>0</x:v>
      </x:c>
      <x:c r="H2389" t="n">
        <x:v>2</x:v>
      </x:c>
      <x:c r="I2389" t="n">
        <x:v>0</x:v>
      </x:c>
      <x:c r="J2389" t="n">
        <x:v>0</x:v>
      </x:c>
      <x:c r="K2389" t="n">
        <x:v>0</x:v>
      </x:c>
      <x:c r="L2389" t="n">
        <x:v>0</x:v>
      </x:c>
    </x:row>
    <x:row r="2390">
      <x:c r="A2390" s="10" t="n">
        <x:v>44758</x:v>
      </x:c>
      <x:c r="B2390" t="n">
        <x:v>13.79</x:v>
      </x:c>
      <x:c r="C2390" t="n">
        <x:v>12.32</x:v>
      </x:c>
      <x:c r="D2390" t="n">
        <x:v>12.04</x:v>
      </x:c>
      <x:c r="E2390" t="n">
        <x:v>47</x:v>
      </x:c>
      <x:c r="F2390" t="n">
        <x:v>33</x:v>
      </x:c>
      <x:c r="G2390" t="n">
        <x:v>5</x:v>
      </x:c>
      <x:c r="H2390" t="n">
        <x:v>0</x:v>
      </x:c>
      <x:c r="I2390" t="n">
        <x:v>1</x:v>
      </x:c>
      <x:c r="J2390" t="n">
        <x:v>0</x:v>
      </x:c>
      <x:c r="K2390" t="n">
        <x:v>15</x:v>
      </x:c>
      <x:c r="L2390" t="n">
        <x:v>0</x:v>
      </x:c>
    </x:row>
    <x:row r="2391">
      <x:c r="A2391" s="10" t="n">
        <x:v>44759</x:v>
      </x:c>
      <x:c r="B2391" t="inlineStr">
        <x:is>
          <x:t xml:space="preserve"/>
        </x:is>
      </x:c>
      <x:c r="C2391" t="n">
        <x:v>13.79</x:v>
      </x:c>
      <x:c r="D2391" t="n">
        <x:v>11.73</x:v>
      </x:c>
      <x:c r="E2391" t="n">
        <x:v>4</x:v>
      </x:c>
      <x:c r="F2391" t="n">
        <x:v>47</x:v>
      </x:c>
      <x:c r="G2391" t="n">
        <x:v>35</x:v>
      </x:c>
      <x:c r="H2391" t="n">
        <x:v>5</x:v>
      </x:c>
      <x:c r="I2391" t="n">
        <x:v>17</x:v>
      </x:c>
      <x:c r="J2391" t="n">
        <x:v>1</x:v>
      </x:c>
      <x:c r="K2391" t="n">
        <x:v>7</x:v>
      </x:c>
      <x:c r="L2391" t="n">
        <x:v>15</x:v>
      </x:c>
    </x:row>
    <x:row r="2392">
      <x:c r="A2392" s="10" t="n">
        <x:v>44760</x:v>
      </x:c>
      <x:c r="B2392" t="n">
        <x:v>12.12</x:v>
      </x:c>
      <x:c r="C2392" t="inlineStr">
        <x:is>
          <x:t xml:space="preserve"/>
        </x:is>
      </x:c>
      <x:c r="D2392" t="n">
        <x:v>12.32</x:v>
      </x:c>
      <x:c r="E2392" t="n">
        <x:v>7</x:v>
      </x:c>
      <x:c r="F2392" t="n">
        <x:v>4</x:v>
      </x:c>
      <x:c r="G2392" t="n">
        <x:v>3</x:v>
      </x:c>
      <x:c r="H2392" t="n">
        <x:v>35</x:v>
      </x:c>
      <x:c r="I2392" t="n">
        <x:v>6</x:v>
      </x:c>
      <x:c r="J2392" t="n">
        <x:v>17</x:v>
      </x:c>
      <x:c r="K2392" t="n">
        <x:v>4</x:v>
      </x:c>
      <x:c r="L2392" t="n">
        <x:v>7</x:v>
      </x:c>
    </x:row>
    <x:row r="2393">
      <x:c r="A2393" s="10" t="n">
        <x:v>44761</x:v>
      </x:c>
      <x:c r="B2393" t="n">
        <x:v>11.72</x:v>
      </x:c>
      <x:c r="C2393" t="n">
        <x:v>12.12</x:v>
      </x:c>
      <x:c r="D2393" t="n">
        <x:v>13.79</x:v>
      </x:c>
      <x:c r="E2393" t="n">
        <x:v>0</x:v>
      </x:c>
      <x:c r="F2393" t="n">
        <x:v>7</x:v>
      </x:c>
      <x:c r="G2393" t="n">
        <x:v>1</x:v>
      </x:c>
      <x:c r="H2393" t="n">
        <x:v>3</x:v>
      </x:c>
      <x:c r="I2393" t="n">
        <x:v>0</x:v>
      </x:c>
      <x:c r="J2393" t="n">
        <x:v>6</x:v>
      </x:c>
      <x:c r="K2393" t="n">
        <x:v>0</x:v>
      </x:c>
      <x:c r="L2393" t="n">
        <x:v>4</x:v>
      </x:c>
    </x:row>
    <x:row r="2394">
      <x:c r="A2394" s="10" t="n">
        <x:v>44762</x:v>
      </x:c>
      <x:c r="B2394" t="inlineStr">
        <x:is>
          <x:t xml:space="preserve"/>
        </x:is>
      </x:c>
      <x:c r="C2394" t="n">
        <x:v>11.72</x:v>
      </x:c>
      <x:c r="D2394" t="inlineStr">
        <x:is>
          <x:t xml:space="preserve"/>
        </x:is>
      </x:c>
      <x:c r="E2394" t="n">
        <x:v>35</x:v>
      </x:c>
      <x:c r="F2394" t="n">
        <x:v>0</x:v>
      </x:c>
      <x:c r="G2394" t="n">
        <x:v>30</x:v>
      </x:c>
      <x:c r="H2394" t="n">
        <x:v>1</x:v>
      </x:c>
      <x:c r="I2394" t="n">
        <x:v>22</x:v>
      </x:c>
      <x:c r="J2394" t="n">
        <x:v>0</x:v>
      </x:c>
      <x:c r="K2394" t="n">
        <x:v>17</x:v>
      </x:c>
      <x:c r="L2394" t="n">
        <x:v>0</x:v>
      </x:c>
    </x:row>
    <x:row r="2395">
      <x:c r="A2395" s="10" t="n">
        <x:v>44763</x:v>
      </x:c>
      <x:c r="B2395" t="n">
        <x:v>12.14</x:v>
      </x:c>
      <x:c r="C2395" t="inlineStr">
        <x:is>
          <x:t xml:space="preserve"/>
        </x:is>
      </x:c>
      <x:c r="D2395" t="n">
        <x:v>12.12</x:v>
      </x:c>
      <x:c r="E2395" t="n">
        <x:v>2</x:v>
      </x:c>
      <x:c r="F2395" t="n">
        <x:v>35</x:v>
      </x:c>
      <x:c r="G2395" t="n">
        <x:v>4</x:v>
      </x:c>
      <x:c r="H2395" t="n">
        <x:v>30</x:v>
      </x:c>
      <x:c r="I2395" t="n">
        <x:v>3</x:v>
      </x:c>
      <x:c r="J2395" t="n">
        <x:v>22</x:v>
      </x:c>
      <x:c r="K2395" t="n">
        <x:v>4</x:v>
      </x:c>
      <x:c r="L2395" t="n">
        <x:v>17</x:v>
      </x:c>
    </x:row>
    <x:row r="2396">
      <x:c r="A2396" s="10" t="n">
        <x:v>44764</x:v>
      </x:c>
      <x:c r="B2396" t="n">
        <x:v>11.76</x:v>
      </x:c>
      <x:c r="C2396" t="n">
        <x:v>12.14</x:v>
      </x:c>
      <x:c r="D2396" t="n">
        <x:v>11.72</x:v>
      </x:c>
      <x:c r="E2396" t="n">
        <x:v>1</x:v>
      </x:c>
      <x:c r="F2396" t="n">
        <x:v>2</x:v>
      </x:c>
      <x:c r="G2396" t="n">
        <x:v>0</x:v>
      </x:c>
      <x:c r="H2396" t="n">
        <x:v>4</x:v>
      </x:c>
      <x:c r="I2396" t="n">
        <x:v>8</x:v>
      </x:c>
      <x:c r="J2396" t="n">
        <x:v>3</x:v>
      </x:c>
      <x:c r="K2396" t="n">
        <x:v>2</x:v>
      </x:c>
      <x:c r="L2396" t="n">
        <x:v>4</x:v>
      </x:c>
    </x:row>
    <x:row r="2397">
      <x:c r="A2397" s="10" t="n">
        <x:v>44765</x:v>
      </x:c>
      <x:c r="B2397" t="n">
        <x:v>12.18</x:v>
      </x:c>
      <x:c r="C2397" t="n">
        <x:v>11.76</x:v>
      </x:c>
      <x:c r="D2397" t="inlineStr">
        <x:is>
          <x:t xml:space="preserve"/>
        </x:is>
      </x:c>
      <x:c r="E2397" t="n">
        <x:v>3</x:v>
      </x:c>
      <x:c r="F2397" t="n">
        <x:v>1</x:v>
      </x:c>
      <x:c r="G2397" t="n">
        <x:v>1</x:v>
      </x:c>
      <x:c r="H2397" t="n">
        <x:v>0</x:v>
      </x:c>
      <x:c r="I2397" t="n">
        <x:v>4</x:v>
      </x:c>
      <x:c r="J2397" t="n">
        <x:v>8</x:v>
      </x:c>
      <x:c r="K2397" t="n">
        <x:v>4</x:v>
      </x:c>
      <x:c r="L2397" t="n">
        <x:v>2</x:v>
      </x:c>
    </x:row>
    <x:row r="2398">
      <x:c r="A2398" s="10" t="n">
        <x:v>44766</x:v>
      </x:c>
      <x:c r="B2398" t="n">
        <x:v>11.65</x:v>
      </x:c>
      <x:c r="C2398" t="n">
        <x:v>12.18</x:v>
      </x:c>
      <x:c r="D2398" t="n">
        <x:v>12.14</x:v>
      </x:c>
      <x:c r="E2398" t="n">
        <x:v>0</x:v>
      </x:c>
      <x:c r="F2398" t="n">
        <x:v>3</x:v>
      </x:c>
      <x:c r="G2398" t="n">
        <x:v>0</x:v>
      </x:c>
      <x:c r="H2398" t="n">
        <x:v>1</x:v>
      </x:c>
      <x:c r="I2398" t="n">
        <x:v>1</x:v>
      </x:c>
      <x:c r="J2398" t="n">
        <x:v>4</x:v>
      </x:c>
      <x:c r="K2398" t="n">
        <x:v>1</x:v>
      </x:c>
      <x:c r="L2398" t="n">
        <x:v>4</x:v>
      </x:c>
    </x:row>
    <x:row r="2399">
      <x:c r="A2399" s="10" t="n">
        <x:v>44767</x:v>
      </x:c>
      <x:c r="B2399" t="n">
        <x:v>11.82</x:v>
      </x:c>
      <x:c r="C2399" t="n">
        <x:v>11.65</x:v>
      </x:c>
      <x:c r="D2399" t="n">
        <x:v>11.76</x:v>
      </x:c>
      <x:c r="E2399" t="n">
        <x:v>0</x:v>
      </x:c>
      <x:c r="F2399" t="n">
        <x:v>0</x:v>
      </x:c>
      <x:c r="G2399" t="n">
        <x:v>0</x:v>
      </x:c>
      <x:c r="H2399" t="n">
        <x:v>0</x:v>
      </x:c>
      <x:c r="I2399" t="n">
        <x:v>0</x:v>
      </x:c>
      <x:c r="J2399" t="n">
        <x:v>1</x:v>
      </x:c>
      <x:c r="K2399" t="n">
        <x:v>33</x:v>
      </x:c>
      <x:c r="L2399" t="n">
        <x:v>1</x:v>
      </x:c>
    </x:row>
    <x:row r="2400">
      <x:c r="A2400" s="10" t="n">
        <x:v>44768</x:v>
      </x:c>
      <x:c r="B2400" t="n">
        <x:v>11.71</x:v>
      </x:c>
      <x:c r="C2400" t="n">
        <x:v>11.82</x:v>
      </x:c>
      <x:c r="D2400" t="n">
        <x:v>12.18</x:v>
      </x:c>
      <x:c r="E2400" t="n">
        <x:v>1</x:v>
      </x:c>
      <x:c r="F2400" t="n">
        <x:v>0</x:v>
      </x:c>
      <x:c r="G2400" t="n">
        <x:v>6</x:v>
      </x:c>
      <x:c r="H2400" t="n">
        <x:v>0</x:v>
      </x:c>
      <x:c r="I2400" t="n">
        <x:v>21</x:v>
      </x:c>
      <x:c r="J2400" t="n">
        <x:v>0</x:v>
      </x:c>
      <x:c r="K2400" t="n">
        <x:v>11</x:v>
      </x:c>
      <x:c r="L2400" t="n">
        <x:v>33</x:v>
      </x:c>
    </x:row>
    <x:row r="2401">
      <x:c r="A2401" s="10" t="n">
        <x:v>44769</x:v>
      </x:c>
      <x:c r="B2401" t="n">
        <x:v>11.73</x:v>
      </x:c>
      <x:c r="C2401" t="n">
        <x:v>11.71</x:v>
      </x:c>
      <x:c r="D2401" t="n">
        <x:v>11.65</x:v>
      </x:c>
      <x:c r="E2401" t="n">
        <x:v>19</x:v>
      </x:c>
      <x:c r="F2401" t="n">
        <x:v>1</x:v>
      </x:c>
      <x:c r="G2401" t="n">
        <x:v>0</x:v>
      </x:c>
      <x:c r="H2401" t="n">
        <x:v>6</x:v>
      </x:c>
      <x:c r="I2401" t="n">
        <x:v>2</x:v>
      </x:c>
      <x:c r="J2401" t="n">
        <x:v>21</x:v>
      </x:c>
      <x:c r="K2401" t="n">
        <x:v>3</x:v>
      </x:c>
      <x:c r="L2401" t="n">
        <x:v>11</x:v>
      </x:c>
    </x:row>
    <x:row r="2402">
      <x:c r="A2402" s="10" t="n">
        <x:v>44770</x:v>
      </x:c>
      <x:c r="B2402" t="n">
        <x:v>12.03</x:v>
      </x:c>
      <x:c r="C2402" t="n">
        <x:v>11.73</x:v>
      </x:c>
      <x:c r="D2402" t="n">
        <x:v>11.82</x:v>
      </x:c>
      <x:c r="E2402" t="n">
        <x:v>0</x:v>
      </x:c>
      <x:c r="F2402" t="n">
        <x:v>19</x:v>
      </x:c>
      <x:c r="G2402" t="n">
        <x:v>0</x:v>
      </x:c>
      <x:c r="H2402" t="n">
        <x:v>0</x:v>
      </x:c>
      <x:c r="I2402" t="n">
        <x:v>0</x:v>
      </x:c>
      <x:c r="J2402" t="n">
        <x:v>2</x:v>
      </x:c>
      <x:c r="K2402" t="n">
        <x:v>0</x:v>
      </x:c>
      <x:c r="L2402" t="n">
        <x:v>3</x:v>
      </x:c>
    </x:row>
    <x:row r="2403">
      <x:c r="A2403" s="10" t="n">
        <x:v>44771</x:v>
      </x:c>
      <x:c r="B2403" t="n">
        <x:v>12.04</x:v>
      </x:c>
      <x:c r="C2403" t="n">
        <x:v>12.03</x:v>
      </x:c>
      <x:c r="D2403" t="n">
        <x:v>11.71</x:v>
      </x:c>
      <x:c r="E2403" t="n">
        <x:v>9</x:v>
      </x:c>
      <x:c r="F2403" t="n">
        <x:v>0</x:v>
      </x:c>
      <x:c r="G2403" t="n">
        <x:v>3</x:v>
      </x:c>
      <x:c r="H2403" t="n">
        <x:v>0</x:v>
      </x:c>
      <x:c r="I2403" t="n">
        <x:v>1</x:v>
      </x:c>
      <x:c r="J2403" t="n">
        <x:v>0</x:v>
      </x:c>
      <x:c r="K2403" t="n">
        <x:v>2</x:v>
      </x:c>
      <x:c r="L2403" t="n">
        <x:v>0</x:v>
      </x:c>
    </x:row>
    <x:row r="2404">
      <x:c r="A2404" s="10" t="n">
        <x:v>44772</x:v>
      </x:c>
      <x:c r="B2404" t="inlineStr">
        <x:is>
          <x:t xml:space="preserve"/>
        </x:is>
      </x:c>
      <x:c r="C2404" t="n">
        <x:v>12.04</x:v>
      </x:c>
      <x:c r="D2404" t="n">
        <x:v>11.73</x:v>
      </x:c>
      <x:c r="E2404" t="n">
        <x:v>30</x:v>
      </x:c>
      <x:c r="F2404" t="n">
        <x:v>9</x:v>
      </x:c>
      <x:c r="G2404" t="n">
        <x:v>54</x:v>
      </x:c>
      <x:c r="H2404" t="n">
        <x:v>3</x:v>
      </x:c>
      <x:c r="I2404" t="n">
        <x:v>59</x:v>
      </x:c>
      <x:c r="J2404" t="n">
        <x:v>1</x:v>
      </x:c>
      <x:c r="K2404" t="n">
        <x:v>71</x:v>
      </x:c>
      <x:c r="L2404" t="n">
        <x:v>2</x:v>
      </x:c>
    </x:row>
    <x:row r="2405">
      <x:c r="A2405" s="10" t="n">
        <x:v>44773</x:v>
      </x:c>
      <x:c r="B2405" t="n">
        <x:v>12.86</x:v>
      </x:c>
      <x:c r="C2405" t="inlineStr">
        <x:is>
          <x:t xml:space="preserve"/>
        </x:is>
      </x:c>
      <x:c r="D2405" t="n">
        <x:v>12.03</x:v>
      </x:c>
      <x:c r="E2405" t="n">
        <x:v>37</x:v>
      </x:c>
      <x:c r="F2405" t="n">
        <x:v>30</x:v>
      </x:c>
      <x:c r="G2405" t="n">
        <x:v>4</x:v>
      </x:c>
      <x:c r="H2405" t="n">
        <x:v>54</x:v>
      </x:c>
      <x:c r="I2405" t="n">
        <x:v>19</x:v>
      </x:c>
      <x:c r="J2405" t="n">
        <x:v>59</x:v>
      </x:c>
      <x:c r="K2405" t="inlineStr">
        <x:is>
          <x:t xml:space="preserve"/>
        </x:is>
      </x:c>
      <x:c r="L2405" t="n">
        <x:v>71</x:v>
      </x:c>
    </x:row>
    <x:row r="2406">
      <x:c r="A2406" s="10" t="n">
        <x:v>44774</x:v>
      </x:c>
      <x:c r="B2406" t="n">
        <x:v>14.92</x:v>
      </x:c>
      <x:c r="C2406" t="n">
        <x:v>12.86</x:v>
      </x:c>
      <x:c r="D2406" t="n">
        <x:v>12.04</x:v>
      </x:c>
      <x:c r="E2406" t="n">
        <x:v>153</x:v>
      </x:c>
      <x:c r="F2406" t="n">
        <x:v>37</x:v>
      </x:c>
      <x:c r="G2406" t="n">
        <x:v>51</x:v>
      </x:c>
      <x:c r="H2406" t="n">
        <x:v>4</x:v>
      </x:c>
      <x:c r="I2406" t="n">
        <x:v>19</x:v>
      </x:c>
      <x:c r="J2406" t="n">
        <x:v>19</x:v>
      </x:c>
      <x:c r="K2406" t="n">
        <x:v>45</x:v>
      </x:c>
      <x:c r="L2406" t="inlineStr">
        <x:is>
          <x:t xml:space="preserve"/>
        </x:is>
      </x:c>
    </x:row>
    <x:row r="2407">
      <x:c r="A2407" s="10" t="n">
        <x:v>44775</x:v>
      </x:c>
      <x:c r="B2407" t="n">
        <x:v>13.36</x:v>
      </x:c>
      <x:c r="C2407" t="n">
        <x:v>14.92</x:v>
      </x:c>
      <x:c r="D2407" t="inlineStr">
        <x:is>
          <x:t xml:space="preserve"/>
        </x:is>
      </x:c>
      <x:c r="E2407" t="n">
        <x:v>0</x:v>
      </x:c>
      <x:c r="F2407" t="n">
        <x:v>153</x:v>
      </x:c>
      <x:c r="G2407" t="n">
        <x:v>0</x:v>
      </x:c>
      <x:c r="H2407" t="n">
        <x:v>51</x:v>
      </x:c>
      <x:c r="I2407" t="n">
        <x:v>0</x:v>
      </x:c>
      <x:c r="J2407" t="n">
        <x:v>19</x:v>
      </x:c>
      <x:c r="K2407" t="n">
        <x:v>1</x:v>
      </x:c>
      <x:c r="L2407" t="n">
        <x:v>45</x:v>
      </x:c>
    </x:row>
    <x:row r="2408">
      <x:c r="A2408" s="10" t="n">
        <x:v>44776</x:v>
      </x:c>
      <x:c r="B2408" t="n">
        <x:v>12.06</x:v>
      </x:c>
      <x:c r="C2408" t="n">
        <x:v>13.36</x:v>
      </x:c>
      <x:c r="D2408" t="n">
        <x:v>12.86</x:v>
      </x:c>
      <x:c r="E2408" t="n">
        <x:v>0</x:v>
      </x:c>
      <x:c r="F2408" t="n">
        <x:v>0</x:v>
      </x:c>
      <x:c r="G2408" t="n">
        <x:v>0</x:v>
      </x:c>
      <x:c r="H2408" t="n">
        <x:v>0</x:v>
      </x:c>
      <x:c r="I2408" t="n">
        <x:v>0</x:v>
      </x:c>
      <x:c r="J2408" t="n">
        <x:v>0</x:v>
      </x:c>
      <x:c r="K2408" t="n">
        <x:v>0</x:v>
      </x:c>
      <x:c r="L2408" t="n">
        <x:v>1</x:v>
      </x:c>
    </x:row>
    <x:row r="2409">
      <x:c r="A2409" s="10" t="n">
        <x:v>44777</x:v>
      </x:c>
      <x:c r="B2409" t="n">
        <x:v>12.94</x:v>
      </x:c>
      <x:c r="C2409" t="n">
        <x:v>12.06</x:v>
      </x:c>
      <x:c r="D2409" t="n">
        <x:v>14.92</x:v>
      </x:c>
      <x:c r="E2409" t="n">
        <x:v>49</x:v>
      </x:c>
      <x:c r="F2409" t="n">
        <x:v>0</x:v>
      </x:c>
      <x:c r="G2409" t="n">
        <x:v>46</x:v>
      </x:c>
      <x:c r="H2409" t="n">
        <x:v>0</x:v>
      </x:c>
      <x:c r="I2409" t="n">
        <x:v>52</x:v>
      </x:c>
      <x:c r="J2409" t="n">
        <x:v>0</x:v>
      </x:c>
      <x:c r="K2409" t="n">
        <x:v>35</x:v>
      </x:c>
      <x:c r="L2409" t="n">
        <x:v>0</x:v>
      </x:c>
    </x:row>
    <x:row r="2410">
      <x:c r="A2410" s="10" t="n">
        <x:v>44778</x:v>
      </x:c>
      <x:c r="B2410" t="inlineStr">
        <x:is>
          <x:t xml:space="preserve"/>
        </x:is>
      </x:c>
      <x:c r="C2410" t="n">
        <x:v>12.94</x:v>
      </x:c>
      <x:c r="D2410" t="n">
        <x:v>13.36</x:v>
      </x:c>
      <x:c r="E2410" t="n">
        <x:v>36</x:v>
      </x:c>
      <x:c r="F2410" t="n">
        <x:v>49</x:v>
      </x:c>
      <x:c r="G2410" t="n">
        <x:v>30</x:v>
      </x:c>
      <x:c r="H2410" t="n">
        <x:v>46</x:v>
      </x:c>
      <x:c r="I2410" t="n">
        <x:v>17</x:v>
      </x:c>
      <x:c r="J2410" t="n">
        <x:v>52</x:v>
      </x:c>
      <x:c r="K2410" t="n">
        <x:v>16</x:v>
      </x:c>
      <x:c r="L2410" t="n">
        <x:v>35</x:v>
      </x:c>
    </x:row>
    <x:row r="2411">
      <x:c r="A2411" s="10" t="n">
        <x:v>44779</x:v>
      </x:c>
      <x:c r="B2411" t="n">
        <x:v>13.28</x:v>
      </x:c>
      <x:c r="C2411" t="inlineStr">
        <x:is>
          <x:t xml:space="preserve"/>
        </x:is>
      </x:c>
      <x:c r="D2411" t="n">
        <x:v>12.06</x:v>
      </x:c>
      <x:c r="E2411" t="n">
        <x:v>6</x:v>
      </x:c>
      <x:c r="F2411" t="n">
        <x:v>36</x:v>
      </x:c>
      <x:c r="G2411" t="n">
        <x:v>0</x:v>
      </x:c>
      <x:c r="H2411" t="n">
        <x:v>30</x:v>
      </x:c>
      <x:c r="I2411" t="n">
        <x:v>6</x:v>
      </x:c>
      <x:c r="J2411" t="n">
        <x:v>17</x:v>
      </x:c>
      <x:c r="K2411" t="n">
        <x:v>17</x:v>
      </x:c>
      <x:c r="L2411" t="n">
        <x:v>16</x:v>
      </x:c>
    </x:row>
    <x:row r="2412">
      <x:c r="A2412" s="10" t="n">
        <x:v>44780</x:v>
      </x:c>
      <x:c r="B2412" t="n">
        <x:v>12.91</x:v>
      </x:c>
      <x:c r="C2412" t="n">
        <x:v>13.28</x:v>
      </x:c>
      <x:c r="D2412" t="n">
        <x:v>12.94</x:v>
      </x:c>
      <x:c r="E2412" t="n">
        <x:v>23</x:v>
      </x:c>
      <x:c r="F2412" t="n">
        <x:v>6</x:v>
      </x:c>
      <x:c r="G2412" t="n">
        <x:v>10</x:v>
      </x:c>
      <x:c r="H2412" t="n">
        <x:v>0</x:v>
      </x:c>
      <x:c r="I2412" t="n">
        <x:v>13</x:v>
      </x:c>
      <x:c r="J2412" t="n">
        <x:v>6</x:v>
      </x:c>
      <x:c r="K2412" t="n">
        <x:v>15</x:v>
      </x:c>
      <x:c r="L2412" t="n">
        <x:v>17</x:v>
      </x:c>
    </x:row>
    <x:row r="2413">
      <x:c r="A2413" s="10" t="n">
        <x:v>44781</x:v>
      </x:c>
      <x:c r="B2413" t="n">
        <x:v>12.38</x:v>
      </x:c>
      <x:c r="C2413" t="n">
        <x:v>12.91</x:v>
      </x:c>
      <x:c r="D2413" t="inlineStr">
        <x:is>
          <x:t xml:space="preserve"/>
        </x:is>
      </x:c>
      <x:c r="E2413" t="n">
        <x:v>2</x:v>
      </x:c>
      <x:c r="F2413" t="n">
        <x:v>23</x:v>
      </x:c>
      <x:c r="G2413" t="n">
        <x:v>0</x:v>
      </x:c>
      <x:c r="H2413" t="n">
        <x:v>10</x:v>
      </x:c>
      <x:c r="I2413" t="n">
        <x:v>2</x:v>
      </x:c>
      <x:c r="J2413" t="n">
        <x:v>13</x:v>
      </x:c>
      <x:c r="K2413" t="n">
        <x:v>2</x:v>
      </x:c>
      <x:c r="L2413" t="n">
        <x:v>15</x:v>
      </x:c>
    </x:row>
    <x:row r="2414">
      <x:c r="A2414" s="10" t="n">
        <x:v>44782</x:v>
      </x:c>
      <x:c r="B2414" t="n">
        <x:v>12.09</x:v>
      </x:c>
      <x:c r="C2414" t="n">
        <x:v>12.38</x:v>
      </x:c>
      <x:c r="D2414" t="n">
        <x:v>13.28</x:v>
      </x:c>
      <x:c r="E2414" t="n">
        <x:v>0</x:v>
      </x:c>
      <x:c r="F2414" t="n">
        <x:v>2</x:v>
      </x:c>
      <x:c r="G2414" t="n">
        <x:v>0</x:v>
      </x:c>
      <x:c r="H2414" t="n">
        <x:v>0</x:v>
      </x:c>
      <x:c r="I2414" t="n">
        <x:v>0</x:v>
      </x:c>
      <x:c r="J2414" t="n">
        <x:v>2</x:v>
      </x:c>
      <x:c r="K2414" t="n">
        <x:v>0</x:v>
      </x:c>
      <x:c r="L2414" t="n">
        <x:v>2</x:v>
      </x:c>
    </x:row>
    <x:row r="2415">
      <x:c r="A2415" s="10" t="n">
        <x:v>44783</x:v>
      </x:c>
      <x:c r="B2415" t="inlineStr">
        <x:is>
          <x:t xml:space="preserve"/>
        </x:is>
      </x:c>
      <x:c r="C2415" t="n">
        <x:v>12.09</x:v>
      </x:c>
      <x:c r="D2415" t="n">
        <x:v>12.91</x:v>
      </x:c>
      <x:c r="E2415" t="n">
        <x:v>0</x:v>
      </x:c>
      <x:c r="F2415" t="n">
        <x:v>0</x:v>
      </x:c>
      <x:c r="G2415" t="n">
        <x:v>0</x:v>
      </x:c>
      <x:c r="H2415" t="n">
        <x:v>0</x:v>
      </x:c>
      <x:c r="I2415" t="n">
        <x:v>0</x:v>
      </x:c>
      <x:c r="J2415" t="n">
        <x:v>0</x:v>
      </x:c>
      <x:c r="K2415" t="n">
        <x:v>0</x:v>
      </x:c>
      <x:c r="L2415" t="n">
        <x:v>0</x:v>
      </x:c>
    </x:row>
    <x:row r="2416">
      <x:c r="A2416" s="10" t="n">
        <x:v>44784</x:v>
      </x:c>
      <x:c r="B2416" t="n">
        <x:v>11.96</x:v>
      </x:c>
      <x:c r="C2416" t="inlineStr">
        <x:is>
          <x:t xml:space="preserve"/>
        </x:is>
      </x:c>
      <x:c r="D2416" t="n">
        <x:v>12.38</x:v>
      </x:c>
      <x:c r="E2416" t="n">
        <x:v>7</x:v>
      </x:c>
      <x:c r="F2416" t="n">
        <x:v>0</x:v>
      </x:c>
      <x:c r="G2416" t="n">
        <x:v>0</x:v>
      </x:c>
      <x:c r="H2416" t="n">
        <x:v>0</x:v>
      </x:c>
      <x:c r="I2416" t="n">
        <x:v>1</x:v>
      </x:c>
      <x:c r="J2416" t="n">
        <x:v>0</x:v>
      </x:c>
      <x:c r="K2416" t="n">
        <x:v>0</x:v>
      </x:c>
      <x:c r="L2416" t="n">
        <x:v>0</x:v>
      </x:c>
    </x:row>
    <x:row r="2417">
      <x:c r="A2417" s="10" t="n">
        <x:v>44785</x:v>
      </x:c>
      <x:c r="B2417" t="inlineStr">
        <x:is>
          <x:t xml:space="preserve"/>
        </x:is>
      </x:c>
      <x:c r="C2417" t="n">
        <x:v>11.96</x:v>
      </x:c>
      <x:c r="D2417" t="n">
        <x:v>12.09</x:v>
      </x:c>
      <x:c r="E2417" t="n">
        <x:v>53</x:v>
      </x:c>
      <x:c r="F2417" t="n">
        <x:v>7</x:v>
      </x:c>
      <x:c r="G2417" t="n">
        <x:v>25</x:v>
      </x:c>
      <x:c r="H2417" t="n">
        <x:v>0</x:v>
      </x:c>
      <x:c r="I2417" t="n">
        <x:v>9</x:v>
      </x:c>
      <x:c r="J2417" t="n">
        <x:v>1</x:v>
      </x:c>
      <x:c r="K2417" t="n">
        <x:v>6</x:v>
      </x:c>
      <x:c r="L2417" t="n">
        <x:v>0</x:v>
      </x:c>
    </x:row>
    <x:row r="2418">
      <x:c r="A2418" s="10" t="n">
        <x:v>44786</x:v>
      </x:c>
      <x:c r="B2418" t="n">
        <x:v>13.41</x:v>
      </x:c>
      <x:c r="C2418" t="inlineStr">
        <x:is>
          <x:t xml:space="preserve"/>
        </x:is>
      </x:c>
      <x:c r="D2418" t="inlineStr">
        <x:is>
          <x:t xml:space="preserve"/>
        </x:is>
      </x:c>
      <x:c r="E2418" t="n">
        <x:v>12</x:v>
      </x:c>
      <x:c r="F2418" t="n">
        <x:v>53</x:v>
      </x:c>
      <x:c r="G2418" t="n">
        <x:v>3</x:v>
      </x:c>
      <x:c r="H2418" t="n">
        <x:v>25</x:v>
      </x:c>
      <x:c r="I2418" t="n">
        <x:v>7</x:v>
      </x:c>
      <x:c r="J2418" t="n">
        <x:v>9</x:v>
      </x:c>
      <x:c r="K2418" t="n">
        <x:v>21</x:v>
      </x:c>
      <x:c r="L2418" t="n">
        <x:v>6</x:v>
      </x:c>
    </x:row>
    <x:row r="2419">
      <x:c r="A2419" s="10" t="n">
        <x:v>44787</x:v>
      </x:c>
      <x:c r="B2419" t="n">
        <x:v>13.3</x:v>
      </x:c>
      <x:c r="C2419" t="n">
        <x:v>13.41</x:v>
      </x:c>
      <x:c r="D2419" t="n">
        <x:v>11.96</x:v>
      </x:c>
      <x:c r="E2419" t="n">
        <x:v>3</x:v>
      </x:c>
      <x:c r="F2419" t="n">
        <x:v>12</x:v>
      </x:c>
      <x:c r="G2419" t="n">
        <x:v>0</x:v>
      </x:c>
      <x:c r="H2419" t="n">
        <x:v>3</x:v>
      </x:c>
      <x:c r="I2419" t="n">
        <x:v>8</x:v>
      </x:c>
      <x:c r="J2419" t="n">
        <x:v>7</x:v>
      </x:c>
      <x:c r="K2419" t="n">
        <x:v>6</x:v>
      </x:c>
      <x:c r="L2419" t="n">
        <x:v>21</x:v>
      </x:c>
    </x:row>
    <x:row r="2420">
      <x:c r="A2420" s="10" t="n">
        <x:v>44788</x:v>
      </x:c>
      <x:c r="B2420" t="inlineStr">
        <x:is>
          <x:t xml:space="preserve"/>
        </x:is>
      </x:c>
      <x:c r="C2420" t="n">
        <x:v>13.3</x:v>
      </x:c>
      <x:c r="D2420" t="inlineStr">
        <x:is>
          <x:t xml:space="preserve"/>
        </x:is>
      </x:c>
      <x:c r="E2420" t="n">
        <x:v>9</x:v>
      </x:c>
      <x:c r="F2420" t="n">
        <x:v>3</x:v>
      </x:c>
      <x:c r="G2420" t="n">
        <x:v>23</x:v>
      </x:c>
      <x:c r="H2420" t="n">
        <x:v>0</x:v>
      </x:c>
      <x:c r="I2420" t="n">
        <x:v>19</x:v>
      </x:c>
      <x:c r="J2420" t="n">
        <x:v>8</x:v>
      </x:c>
      <x:c r="K2420" t="n">
        <x:v>17</x:v>
      </x:c>
      <x:c r="L2420" t="n">
        <x:v>6</x:v>
      </x:c>
    </x:row>
    <x:row r="2421">
      <x:c r="A2421" s="10" t="n">
        <x:v>44789</x:v>
      </x:c>
      <x:c r="B2421" t="inlineStr">
        <x:is>
          <x:t xml:space="preserve"/>
        </x:is>
      </x:c>
      <x:c r="C2421" t="inlineStr">
        <x:is>
          <x:t xml:space="preserve"/>
        </x:is>
      </x:c>
      <x:c r="D2421" t="n">
        <x:v>13.41</x:v>
      </x:c>
      <x:c r="E2421" t="n">
        <x:v>0</x:v>
      </x:c>
      <x:c r="F2421" t="n">
        <x:v>9</x:v>
      </x:c>
      <x:c r="G2421" t="n">
        <x:v>0</x:v>
      </x:c>
      <x:c r="H2421" t="n">
        <x:v>23</x:v>
      </x:c>
      <x:c r="I2421" t="n">
        <x:v>0</x:v>
      </x:c>
      <x:c r="J2421" t="n">
        <x:v>19</x:v>
      </x:c>
      <x:c r="K2421" t="n">
        <x:v>0</x:v>
      </x:c>
      <x:c r="L2421" t="n">
        <x:v>17</x:v>
      </x:c>
    </x:row>
    <x:row r="2422">
      <x:c r="A2422" s="10" t="n">
        <x:v>44790</x:v>
      </x:c>
      <x:c r="B2422" t="inlineStr">
        <x:is>
          <x:t xml:space="preserve"/>
        </x:is>
      </x:c>
      <x:c r="C2422" t="inlineStr">
        <x:is>
          <x:t xml:space="preserve"/>
        </x:is>
      </x:c>
      <x:c r="D2422" t="n">
        <x:v>13.3</x:v>
      </x:c>
      <x:c r="E2422" t="n">
        <x:v>0</x:v>
      </x:c>
      <x:c r="F2422" t="n">
        <x:v>0</x:v>
      </x:c>
      <x:c r="G2422" t="n">
        <x:v>12</x:v>
      </x:c>
      <x:c r="H2422" t="n">
        <x:v>0</x:v>
      </x:c>
      <x:c r="I2422" t="n">
        <x:v>13</x:v>
      </x:c>
      <x:c r="J2422" t="n">
        <x:v>0</x:v>
      </x:c>
      <x:c r="K2422" t="n">
        <x:v>1</x:v>
      </x:c>
      <x:c r="L2422" t="n">
        <x:v>0</x:v>
      </x:c>
    </x:row>
    <x:row r="2423">
      <x:c r="A2423" s="10" t="n">
        <x:v>44791</x:v>
      </x:c>
      <x:c r="B2423" t="n">
        <x:v>12.07</x:v>
      </x:c>
      <x:c r="C2423" t="inlineStr">
        <x:is>
          <x:t xml:space="preserve"/>
        </x:is>
      </x:c>
      <x:c r="D2423" t="inlineStr">
        <x:is>
          <x:t xml:space="preserve"/>
        </x:is>
      </x:c>
      <x:c r="E2423" t="n">
        <x:v>2</x:v>
      </x:c>
      <x:c r="F2423" t="n">
        <x:v>0</x:v>
      </x:c>
      <x:c r="G2423" t="n">
        <x:v>0</x:v>
      </x:c>
      <x:c r="H2423" t="n">
        <x:v>12</x:v>
      </x:c>
      <x:c r="I2423" t="n">
        <x:v>0</x:v>
      </x:c>
      <x:c r="J2423" t="n">
        <x:v>13</x:v>
      </x:c>
      <x:c r="K2423" t="n">
        <x:v>0</x:v>
      </x:c>
      <x:c r="L2423" t="n">
        <x:v>1</x:v>
      </x:c>
    </x:row>
    <x:row r="2424">
      <x:c r="A2424" s="10" t="n">
        <x:v>44792</x:v>
      </x:c>
      <x:c r="B2424" t="n">
        <x:v>12.01</x:v>
      </x:c>
      <x:c r="C2424" t="n">
        <x:v>12.07</x:v>
      </x:c>
      <x:c r="D2424" t="inlineStr">
        <x:is>
          <x:t xml:space="preserve"/>
        </x:is>
      </x:c>
      <x:c r="E2424" t="n">
        <x:v>0</x:v>
      </x:c>
      <x:c r="F2424" t="n">
        <x:v>2</x:v>
      </x:c>
      <x:c r="G2424" t="n">
        <x:v>0</x:v>
      </x:c>
      <x:c r="H2424" t="n">
        <x:v>0</x:v>
      </x:c>
      <x:c r="I2424" t="n">
        <x:v>11</x:v>
      </x:c>
      <x:c r="J2424" t="n">
        <x:v>0</x:v>
      </x:c>
      <x:c r="K2424" t="n">
        <x:v>0</x:v>
      </x:c>
      <x:c r="L2424" t="n">
        <x:v>0</x:v>
      </x:c>
    </x:row>
    <x:row r="2425">
      <x:c r="A2425" s="10" t="n">
        <x:v>44793</x:v>
      </x:c>
      <x:c r="B2425" t="n">
        <x:v>12.37</x:v>
      </x:c>
      <x:c r="C2425" t="n">
        <x:v>12.01</x:v>
      </x:c>
      <x:c r="D2425" t="inlineStr">
        <x:is>
          <x:t xml:space="preserve"/>
        </x:is>
      </x:c>
      <x:c r="E2425" t="n">
        <x:v>5</x:v>
      </x:c>
      <x:c r="F2425" t="n">
        <x:v>0</x:v>
      </x:c>
      <x:c r="G2425" t="n">
        <x:v>0</x:v>
      </x:c>
      <x:c r="H2425" t="n">
        <x:v>0</x:v>
      </x:c>
      <x:c r="I2425" t="n">
        <x:v>0</x:v>
      </x:c>
      <x:c r="J2425" t="n">
        <x:v>11</x:v>
      </x:c>
      <x:c r="K2425" t="n">
        <x:v>0</x:v>
      </x:c>
      <x:c r="L2425" t="n">
        <x:v>0</x:v>
      </x:c>
    </x:row>
    <x:row r="2426">
      <x:c r="A2426" s="10" t="n">
        <x:v>44794</x:v>
      </x:c>
      <x:c r="B2426" t="n">
        <x:v>12.1</x:v>
      </x:c>
      <x:c r="C2426" t="n">
        <x:v>12.37</x:v>
      </x:c>
      <x:c r="D2426" t="n">
        <x:v>12.07</x:v>
      </x:c>
      <x:c r="E2426" t="n">
        <x:v>0</x:v>
      </x:c>
      <x:c r="F2426" t="n">
        <x:v>5</x:v>
      </x:c>
      <x:c r="G2426" t="n">
        <x:v>0</x:v>
      </x:c>
      <x:c r="H2426" t="n">
        <x:v>0</x:v>
      </x:c>
      <x:c r="I2426" t="n">
        <x:v>2</x:v>
      </x:c>
      <x:c r="J2426" t="n">
        <x:v>0</x:v>
      </x:c>
      <x:c r="K2426" t="n">
        <x:v>8</x:v>
      </x:c>
      <x:c r="L2426" t="n">
        <x:v>0</x:v>
      </x:c>
    </x:row>
    <x:row r="2427">
      <x:c r="A2427" s="10" t="n">
        <x:v>44795</x:v>
      </x:c>
      <x:c r="B2427" t="inlineStr">
        <x:is>
          <x:t xml:space="preserve"/>
        </x:is>
      </x:c>
      <x:c r="C2427" t="n">
        <x:v>12.1</x:v>
      </x:c>
      <x:c r="D2427" t="n">
        <x:v>12.01</x:v>
      </x:c>
      <x:c r="E2427" t="n">
        <x:v>31</x:v>
      </x:c>
      <x:c r="F2427" t="n">
        <x:v>0</x:v>
      </x:c>
      <x:c r="G2427" t="n">
        <x:v>63</x:v>
      </x:c>
      <x:c r="H2427" t="n">
        <x:v>0</x:v>
      </x:c>
      <x:c r="I2427" t="n">
        <x:v>37</x:v>
      </x:c>
      <x:c r="J2427" t="n">
        <x:v>2</x:v>
      </x:c>
      <x:c r="K2427" t="n">
        <x:v>20</x:v>
      </x:c>
      <x:c r="L2427" t="n">
        <x:v>8</x:v>
      </x:c>
    </x:row>
    <x:row r="2428">
      <x:c r="A2428" s="10" t="n">
        <x:v>44796</x:v>
      </x:c>
      <x:c r="B2428" t="n">
        <x:v>15.5</x:v>
      </x:c>
      <x:c r="C2428" t="inlineStr">
        <x:is>
          <x:t xml:space="preserve"/>
        </x:is>
      </x:c>
      <x:c r="D2428" t="n">
        <x:v>12.37</x:v>
      </x:c>
      <x:c r="E2428" t="n">
        <x:v>86</x:v>
      </x:c>
      <x:c r="F2428" t="n">
        <x:v>31</x:v>
      </x:c>
      <x:c r="G2428" t="n">
        <x:v>62</x:v>
      </x:c>
      <x:c r="H2428" t="n">
        <x:v>63</x:v>
      </x:c>
      <x:c r="I2428" t="n">
        <x:v>52</x:v>
      </x:c>
      <x:c r="J2428" t="n">
        <x:v>37</x:v>
      </x:c>
      <x:c r="K2428" t="n">
        <x:v>53</x:v>
      </x:c>
      <x:c r="L2428" t="n">
        <x:v>20</x:v>
      </x:c>
    </x:row>
    <x:row r="2429">
      <x:c r="A2429" s="10" t="n">
        <x:v>44797</x:v>
      </x:c>
      <x:c r="B2429" t="n">
        <x:v>14.06</x:v>
      </x:c>
      <x:c r="C2429" t="n">
        <x:v>15.5</x:v>
      </x:c>
      <x:c r="D2429" t="n">
        <x:v>12.1</x:v>
      </x:c>
      <x:c r="E2429" t="n">
        <x:v>0</x:v>
      </x:c>
      <x:c r="F2429" t="n">
        <x:v>86</x:v>
      </x:c>
      <x:c r="G2429" t="n">
        <x:v>0</x:v>
      </x:c>
      <x:c r="H2429" t="n">
        <x:v>62</x:v>
      </x:c>
      <x:c r="I2429" t="n">
        <x:v>0</x:v>
      </x:c>
      <x:c r="J2429" t="n">
        <x:v>52</x:v>
      </x:c>
      <x:c r="K2429" t="n">
        <x:v>0</x:v>
      </x:c>
      <x:c r="L2429" t="n">
        <x:v>53</x:v>
      </x:c>
    </x:row>
    <x:row r="2430">
      <x:c r="A2430" s="10" t="n">
        <x:v>44798</x:v>
      </x:c>
      <x:c r="B2430" t="n">
        <x:v>12.58</x:v>
      </x:c>
      <x:c r="C2430" t="n">
        <x:v>14.06</x:v>
      </x:c>
      <x:c r="D2430" t="inlineStr">
        <x:is>
          <x:t xml:space="preserve"/>
        </x:is>
      </x:c>
      <x:c r="E2430" t="n">
        <x:v>0</x:v>
      </x:c>
      <x:c r="F2430" t="n">
        <x:v>0</x:v>
      </x:c>
      <x:c r="G2430" t="n">
        <x:v>0</x:v>
      </x:c>
      <x:c r="H2430" t="n">
        <x:v>0</x:v>
      </x:c>
      <x:c r="I2430" t="n">
        <x:v>0</x:v>
      </x:c>
      <x:c r="J2430" t="n">
        <x:v>0</x:v>
      </x:c>
      <x:c r="K2430" t="n">
        <x:v>0</x:v>
      </x:c>
      <x:c r="L2430" t="n">
        <x:v>0</x:v>
      </x:c>
    </x:row>
    <x:row r="2431">
      <x:c r="A2431" s="10" t="n">
        <x:v>44799</x:v>
      </x:c>
      <x:c r="B2431" t="inlineStr">
        <x:is>
          <x:t xml:space="preserve"/>
        </x:is>
      </x:c>
      <x:c r="C2431" t="n">
        <x:v>12.58</x:v>
      </x:c>
      <x:c r="D2431" t="n">
        <x:v>15.5</x:v>
      </x:c>
      <x:c r="E2431" t="n">
        <x:v>0</x:v>
      </x:c>
      <x:c r="F2431" t="n">
        <x:v>0</x:v>
      </x:c>
      <x:c r="G2431" t="n">
        <x:v>0</x:v>
      </x:c>
      <x:c r="H2431" t="n">
        <x:v>0</x:v>
      </x:c>
      <x:c r="I2431" t="n">
        <x:v>0</x:v>
      </x:c>
      <x:c r="J2431" t="n">
        <x:v>0</x:v>
      </x:c>
      <x:c r="K2431" t="n">
        <x:v>4</x:v>
      </x:c>
      <x:c r="L2431" t="n">
        <x:v>0</x:v>
      </x:c>
    </x:row>
    <x:row r="2432">
      <x:c r="A2432" s="10" t="n">
        <x:v>44800</x:v>
      </x:c>
      <x:c r="B2432" t="n">
        <x:v>12.11</x:v>
      </x:c>
      <x:c r="C2432" t="inlineStr">
        <x:is>
          <x:t xml:space="preserve"/>
        </x:is>
      </x:c>
      <x:c r="D2432" t="n">
        <x:v>14.06</x:v>
      </x:c>
      <x:c r="E2432" t="n">
        <x:v>0</x:v>
      </x:c>
      <x:c r="F2432" t="n">
        <x:v>0</x:v>
      </x:c>
      <x:c r="G2432" t="n">
        <x:v>4</x:v>
      </x:c>
      <x:c r="H2432" t="n">
        <x:v>0</x:v>
      </x:c>
      <x:c r="I2432" t="n">
        <x:v>2</x:v>
      </x:c>
      <x:c r="J2432" t="n">
        <x:v>0</x:v>
      </x:c>
      <x:c r="K2432" t="n">
        <x:v>1</x:v>
      </x:c>
      <x:c r="L2432" t="n">
        <x:v>4</x:v>
      </x:c>
    </x:row>
    <x:row r="2433">
      <x:c r="A2433" s="10" t="n">
        <x:v>44801</x:v>
      </x:c>
      <x:c r="B2433" t="inlineStr">
        <x:is>
          <x:t xml:space="preserve"/>
        </x:is>
      </x:c>
      <x:c r="C2433" t="n">
        <x:v>12.11</x:v>
      </x:c>
      <x:c r="D2433" t="n">
        <x:v>12.58</x:v>
      </x:c>
      <x:c r="E2433" t="n">
        <x:v>3</x:v>
      </x:c>
      <x:c r="F2433" t="n">
        <x:v>0</x:v>
      </x:c>
      <x:c r="G2433" t="n">
        <x:v>0</x:v>
      </x:c>
      <x:c r="H2433" t="n">
        <x:v>4</x:v>
      </x:c>
      <x:c r="I2433" t="n">
        <x:v>8</x:v>
      </x:c>
      <x:c r="J2433" t="n">
        <x:v>2</x:v>
      </x:c>
      <x:c r="K2433" t="n">
        <x:v>2</x:v>
      </x:c>
      <x:c r="L2433" t="n">
        <x:v>1</x:v>
      </x:c>
    </x:row>
    <x:row r="2434">
      <x:c r="A2434" s="10" t="n">
        <x:v>44802</x:v>
      </x:c>
      <x:c r="B2434" t="inlineStr">
        <x:is>
          <x:t xml:space="preserve"/>
        </x:is>
      </x:c>
      <x:c r="C2434" t="inlineStr">
        <x:is>
          <x:t xml:space="preserve"/>
        </x:is>
      </x:c>
      <x:c r="D2434" t="inlineStr">
        <x:is>
          <x:t xml:space="preserve"/>
        </x:is>
      </x:c>
      <x:c r="E2434" t="inlineStr">
        <x:is>
          <x:t xml:space="preserve"/>
        </x:is>
      </x:c>
      <x:c r="F2434" t="n">
        <x:v>3</x:v>
      </x:c>
      <x:c r="G2434" t="n">
        <x:v>4</x:v>
      </x:c>
      <x:c r="H2434" t="n">
        <x:v>0</x:v>
      </x:c>
      <x:c r="I2434" t="n">
        <x:v>33</x:v>
      </x:c>
      <x:c r="J2434" t="n">
        <x:v>8</x:v>
      </x:c>
      <x:c r="K2434" t="n">
        <x:v>16</x:v>
      </x:c>
      <x:c r="L2434" t="n">
        <x:v>2</x:v>
      </x:c>
    </x:row>
    <x:row r="2435">
      <x:c r="A2435" s="10" t="n">
        <x:v>44803</x:v>
      </x:c>
      <x:c r="B2435" t="n">
        <x:v>12.1</x:v>
      </x:c>
      <x:c r="C2435" t="inlineStr">
        <x:is>
          <x:t xml:space="preserve"/>
        </x:is>
      </x:c>
      <x:c r="D2435" t="n">
        <x:v>12.11</x:v>
      </x:c>
      <x:c r="E2435" t="n">
        <x:v>2</x:v>
      </x:c>
      <x:c r="F2435" t="inlineStr">
        <x:is>
          <x:t xml:space="preserve"/>
        </x:is>
      </x:c>
      <x:c r="G2435" t="n">
        <x:v>2</x:v>
      </x:c>
      <x:c r="H2435" t="n">
        <x:v>4</x:v>
      </x:c>
      <x:c r="I2435" t="n">
        <x:v>4</x:v>
      </x:c>
      <x:c r="J2435" t="n">
        <x:v>33</x:v>
      </x:c>
      <x:c r="K2435" t="n">
        <x:v>3</x:v>
      </x:c>
      <x:c r="L2435" t="n">
        <x:v>16</x:v>
      </x:c>
    </x:row>
    <x:row r="2436">
      <x:c r="A2436" s="10" t="n">
        <x:v>44804</x:v>
      </x:c>
      <x:c r="B2436" t="n">
        <x:v>12.31</x:v>
      </x:c>
      <x:c r="C2436" t="n">
        <x:v>12.1</x:v>
      </x:c>
      <x:c r="D2436" t="inlineStr">
        <x:is>
          <x:t xml:space="preserve"/>
        </x:is>
      </x:c>
      <x:c r="E2436" t="n">
        <x:v>9</x:v>
      </x:c>
      <x:c r="F2436" t="n">
        <x:v>2</x:v>
      </x:c>
      <x:c r="G2436" t="n">
        <x:v>1</x:v>
      </x:c>
      <x:c r="H2436" t="n">
        <x:v>2</x:v>
      </x:c>
      <x:c r="I2436" t="n">
        <x:v>2</x:v>
      </x:c>
      <x:c r="J2436" t="n">
        <x:v>4</x:v>
      </x:c>
      <x:c r="K2436" t="n">
        <x:v>0</x:v>
      </x:c>
      <x:c r="L2436" t="n">
        <x:v>3</x:v>
      </x:c>
    </x:row>
    <x:row r="2437">
      <x:c r="A2437" s="10" t="n">
        <x:v>44805</x:v>
      </x:c>
      <x:c r="B2437" t="n">
        <x:v>11.99</x:v>
      </x:c>
      <x:c r="C2437" t="n">
        <x:v>12.31</x:v>
      </x:c>
      <x:c r="D2437" t="inlineStr">
        <x:is>
          <x:t xml:space="preserve"/>
        </x:is>
      </x:c>
      <x:c r="E2437" t="inlineStr">
        <x:is>
          <x:t xml:space="preserve"/>
        </x:is>
      </x:c>
      <x:c r="F2437" t="n">
        <x:v>9</x:v>
      </x:c>
      <x:c r="G2437" t="n">
        <x:v>2</x:v>
      </x:c>
      <x:c r="H2437" t="n">
        <x:v>1</x:v>
      </x:c>
      <x:c r="I2437" t="n">
        <x:v>9</x:v>
      </x:c>
      <x:c r="J2437" t="n">
        <x:v>2</x:v>
      </x:c>
      <x:c r="K2437" t="n">
        <x:v>0</x:v>
      </x:c>
      <x:c r="L2437" t="n">
        <x:v>0</x:v>
      </x:c>
    </x:row>
    <x:row r="2438">
      <x:c r="A2438" s="10" t="n">
        <x:v>44806</x:v>
      </x:c>
      <x:c r="B2438" t="n">
        <x:v>12.18</x:v>
      </x:c>
      <x:c r="C2438" t="n">
        <x:v>11.99</x:v>
      </x:c>
      <x:c r="D2438" t="n">
        <x:v>12.1</x:v>
      </x:c>
      <x:c r="E2438" t="n">
        <x:v>5</x:v>
      </x:c>
      <x:c r="F2438" t="inlineStr">
        <x:is>
          <x:t xml:space="preserve"/>
        </x:is>
      </x:c>
      <x:c r="G2438" t="n">
        <x:v>16</x:v>
      </x:c>
      <x:c r="H2438" t="n">
        <x:v>2</x:v>
      </x:c>
      <x:c r="I2438" t="n">
        <x:v>19</x:v>
      </x:c>
      <x:c r="J2438" t="n">
        <x:v>9</x:v>
      </x:c>
      <x:c r="K2438" t="n">
        <x:v>7</x:v>
      </x:c>
      <x:c r="L2438" t="n">
        <x:v>0</x:v>
      </x:c>
    </x:row>
    <x:row r="2439">
      <x:c r="A2439" s="10" t="n">
        <x:v>44807</x:v>
      </x:c>
      <x:c r="B2439" t="n">
        <x:v>13.41</x:v>
      </x:c>
      <x:c r="C2439" t="n">
        <x:v>12.18</x:v>
      </x:c>
      <x:c r="D2439" t="n">
        <x:v>12.31</x:v>
      </x:c>
      <x:c r="E2439" t="n">
        <x:v>48</x:v>
      </x:c>
      <x:c r="F2439" t="n">
        <x:v>5</x:v>
      </x:c>
      <x:c r="G2439" t="n">
        <x:v>39</x:v>
      </x:c>
      <x:c r="H2439" t="n">
        <x:v>16</x:v>
      </x:c>
      <x:c r="I2439" t="n">
        <x:v>56</x:v>
      </x:c>
      <x:c r="J2439" t="n">
        <x:v>19</x:v>
      </x:c>
      <x:c r="K2439" t="n">
        <x:v>48</x:v>
      </x:c>
      <x:c r="L2439" t="n">
        <x:v>7</x:v>
      </x:c>
    </x:row>
    <x:row r="2440">
      <x:c r="A2440" s="10" t="n">
        <x:v>44808</x:v>
      </x:c>
      <x:c r="B2440" t="inlineStr">
        <x:is>
          <x:t xml:space="preserve"/>
        </x:is>
      </x:c>
      <x:c r="C2440" t="n">
        <x:v>13.41</x:v>
      </x:c>
      <x:c r="D2440" t="n">
        <x:v>11.99</x:v>
      </x:c>
      <x:c r="E2440" t="n">
        <x:v>8</x:v>
      </x:c>
      <x:c r="F2440" t="n">
        <x:v>48</x:v>
      </x:c>
      <x:c r="G2440" t="n">
        <x:v>3</x:v>
      </x:c>
      <x:c r="H2440" t="n">
        <x:v>39</x:v>
      </x:c>
      <x:c r="I2440" t="n">
        <x:v>4</x:v>
      </x:c>
      <x:c r="J2440" t="n">
        <x:v>56</x:v>
      </x:c>
      <x:c r="K2440" t="n">
        <x:v>6</x:v>
      </x:c>
      <x:c r="L2440" t="n">
        <x:v>48</x:v>
      </x:c>
    </x:row>
    <x:row r="2441">
      <x:c r="A2441" s="10" t="n">
        <x:v>44809</x:v>
      </x:c>
      <x:c r="B2441" t="n">
        <x:v>12.31</x:v>
      </x:c>
      <x:c r="C2441" t="inlineStr">
        <x:is>
          <x:t xml:space="preserve"/>
        </x:is>
      </x:c>
      <x:c r="D2441" t="n">
        <x:v>12.18</x:v>
      </x:c>
      <x:c r="E2441" t="n">
        <x:v>0</x:v>
      </x:c>
      <x:c r="F2441" t="n">
        <x:v>8</x:v>
      </x:c>
      <x:c r="G2441" t="n">
        <x:v>0</x:v>
      </x:c>
      <x:c r="H2441" t="n">
        <x:v>3</x:v>
      </x:c>
      <x:c r="I2441" t="n">
        <x:v>1</x:v>
      </x:c>
      <x:c r="J2441" t="n">
        <x:v>4</x:v>
      </x:c>
      <x:c r="K2441" t="n">
        <x:v>0</x:v>
      </x:c>
      <x:c r="L2441" t="n">
        <x:v>6</x:v>
      </x:c>
    </x:row>
    <x:row r="2442">
      <x:c r="A2442" s="10" t="n">
        <x:v>44810</x:v>
      </x:c>
      <x:c r="B2442" t="n">
        <x:v>12.2</x:v>
      </x:c>
      <x:c r="C2442" t="n">
        <x:v>12.31</x:v>
      </x:c>
      <x:c r="D2442" t="n">
        <x:v>13.41</x:v>
      </x:c>
      <x:c r="E2442" t="n">
        <x:v>0</x:v>
      </x:c>
      <x:c r="F2442" t="n">
        <x:v>0</x:v>
      </x:c>
      <x:c r="G2442" t="n">
        <x:v>0</x:v>
      </x:c>
      <x:c r="H2442" t="n">
        <x:v>0</x:v>
      </x:c>
      <x:c r="I2442" t="n">
        <x:v>0</x:v>
      </x:c>
      <x:c r="J2442" t="n">
        <x:v>1</x:v>
      </x:c>
      <x:c r="K2442" t="inlineStr">
        <x:is>
          <x:t xml:space="preserve"/>
        </x:is>
      </x:c>
      <x:c r="L2442" t="n">
        <x:v>0</x:v>
      </x:c>
    </x:row>
    <x:row r="2443">
      <x:c r="A2443" s="10" t="n">
        <x:v>44811</x:v>
      </x:c>
      <x:c r="B2443" t="n">
        <x:v>12.09</x:v>
      </x:c>
      <x:c r="C2443" t="n">
        <x:v>12.2</x:v>
      </x:c>
      <x:c r="D2443" t="inlineStr">
        <x:is>
          <x:t xml:space="preserve"/>
        </x:is>
      </x:c>
      <x:c r="E2443" t="n">
        <x:v>0</x:v>
      </x:c>
      <x:c r="F2443" t="n">
        <x:v>0</x:v>
      </x:c>
      <x:c r="G2443" t="n">
        <x:v>0</x:v>
      </x:c>
      <x:c r="H2443" t="n">
        <x:v>0</x:v>
      </x:c>
      <x:c r="I2443" t="n">
        <x:v>0</x:v>
      </x:c>
      <x:c r="J2443" t="n">
        <x:v>0</x:v>
      </x:c>
      <x:c r="K2443" t="n">
        <x:v>0</x:v>
      </x:c>
      <x:c r="L2443" t="inlineStr">
        <x:is>
          <x:t xml:space="preserve"/>
        </x:is>
      </x:c>
    </x:row>
    <x:row r="2444">
      <x:c r="A2444" s="10" t="n">
        <x:v>44812</x:v>
      </x:c>
      <x:c r="B2444" t="n">
        <x:v>12.17</x:v>
      </x:c>
      <x:c r="C2444" t="n">
        <x:v>12.09</x:v>
      </x:c>
      <x:c r="D2444" t="n">
        <x:v>12.31</x:v>
      </x:c>
      <x:c r="E2444" t="n">
        <x:v>17</x:v>
      </x:c>
      <x:c r="F2444" t="n">
        <x:v>0</x:v>
      </x:c>
      <x:c r="G2444" t="n">
        <x:v>14</x:v>
      </x:c>
      <x:c r="H2444" t="n">
        <x:v>0</x:v>
      </x:c>
      <x:c r="I2444" t="n">
        <x:v>23</x:v>
      </x:c>
      <x:c r="J2444" t="n">
        <x:v>0</x:v>
      </x:c>
      <x:c r="K2444" t="n">
        <x:v>1</x:v>
      </x:c>
      <x:c r="L2444" t="n">
        <x:v>0</x:v>
      </x:c>
    </x:row>
    <x:row r="2445">
      <x:c r="A2445" s="10" t="n">
        <x:v>44813</x:v>
      </x:c>
      <x:c r="B2445" t="n">
        <x:v>13.4</x:v>
      </x:c>
      <x:c r="C2445" t="n">
        <x:v>12.17</x:v>
      </x:c>
      <x:c r="D2445" t="n">
        <x:v>12.2</x:v>
      </x:c>
      <x:c r="E2445" t="n">
        <x:v>7</x:v>
      </x:c>
      <x:c r="F2445" t="n">
        <x:v>17</x:v>
      </x:c>
      <x:c r="G2445" t="n">
        <x:v>13</x:v>
      </x:c>
      <x:c r="H2445" t="n">
        <x:v>14</x:v>
      </x:c>
      <x:c r="I2445" t="n">
        <x:v>0</x:v>
      </x:c>
      <x:c r="J2445" t="n">
        <x:v>23</x:v>
      </x:c>
      <x:c r="K2445" t="n">
        <x:v>2</x:v>
      </x:c>
      <x:c r="L2445" t="n">
        <x:v>1</x:v>
      </x:c>
    </x:row>
    <x:row r="2446">
      <x:c r="A2446" s="10" t="n">
        <x:v>44814</x:v>
      </x:c>
      <x:c r="B2446" t="n">
        <x:v>14.1</x:v>
      </x:c>
      <x:c r="C2446" t="n">
        <x:v>13.4</x:v>
      </x:c>
      <x:c r="D2446" t="n">
        <x:v>12.09</x:v>
      </x:c>
      <x:c r="E2446" t="n">
        <x:v>43</x:v>
      </x:c>
      <x:c r="F2446" t="n">
        <x:v>7</x:v>
      </x:c>
      <x:c r="G2446" t="n">
        <x:v>51</x:v>
      </x:c>
      <x:c r="H2446" t="n">
        <x:v>13</x:v>
      </x:c>
      <x:c r="I2446" t="n">
        <x:v>49</x:v>
      </x:c>
      <x:c r="J2446" t="n">
        <x:v>0</x:v>
      </x:c>
      <x:c r="K2446" t="n">
        <x:v>41</x:v>
      </x:c>
      <x:c r="L2446" t="n">
        <x:v>2</x:v>
      </x:c>
    </x:row>
    <x:row r="2447">
      <x:c r="A2447" s="10" t="n">
        <x:v>44815</x:v>
      </x:c>
      <x:c r="B2447" t="n">
        <x:v>12.54</x:v>
      </x:c>
      <x:c r="C2447" t="n">
        <x:v>14.1</x:v>
      </x:c>
      <x:c r="D2447" t="n">
        <x:v>12.17</x:v>
      </x:c>
      <x:c r="E2447" t="n">
        <x:v>5</x:v>
      </x:c>
      <x:c r="F2447" t="n">
        <x:v>43</x:v>
      </x:c>
      <x:c r="G2447" t="n">
        <x:v>1</x:v>
      </x:c>
      <x:c r="H2447" t="n">
        <x:v>51</x:v>
      </x:c>
      <x:c r="I2447" t="n">
        <x:v>0</x:v>
      </x:c>
      <x:c r="J2447" t="n">
        <x:v>49</x:v>
      </x:c>
      <x:c r="K2447" t="n">
        <x:v>0</x:v>
      </x:c>
      <x:c r="L2447" t="n">
        <x:v>41</x:v>
      </x:c>
    </x:row>
    <x:row r="2448">
      <x:c r="A2448" s="10" t="n">
        <x:v>44816</x:v>
      </x:c>
      <x:c r="B2448" t="n">
        <x:v>12.27</x:v>
      </x:c>
      <x:c r="C2448" t="n">
        <x:v>12.54</x:v>
      </x:c>
      <x:c r="D2448" t="n">
        <x:v>13.4</x:v>
      </x:c>
      <x:c r="E2448" t="n">
        <x:v>0</x:v>
      </x:c>
      <x:c r="F2448" t="n">
        <x:v>5</x:v>
      </x:c>
      <x:c r="G2448" t="n">
        <x:v>7</x:v>
      </x:c>
      <x:c r="H2448" t="n">
        <x:v>1</x:v>
      </x:c>
      <x:c r="I2448" t="n">
        <x:v>2</x:v>
      </x:c>
      <x:c r="J2448" t="n">
        <x:v>0</x:v>
      </x:c>
      <x:c r="K2448" t="n">
        <x:v>1</x:v>
      </x:c>
      <x:c r="L2448" t="n">
        <x:v>0</x:v>
      </x:c>
    </x:row>
    <x:row r="2449">
      <x:c r="A2449" s="10" t="n">
        <x:v>44817</x:v>
      </x:c>
      <x:c r="B2449" t="n">
        <x:v>12.11</x:v>
      </x:c>
      <x:c r="C2449" t="n">
        <x:v>12.27</x:v>
      </x:c>
      <x:c r="D2449" t="n">
        <x:v>14.1</x:v>
      </x:c>
      <x:c r="E2449" t="n">
        <x:v>0</x:v>
      </x:c>
      <x:c r="F2449" t="n">
        <x:v>0</x:v>
      </x:c>
      <x:c r="G2449" t="n">
        <x:v>0</x:v>
      </x:c>
      <x:c r="H2449" t="n">
        <x:v>7</x:v>
      </x:c>
      <x:c r="I2449" t="n">
        <x:v>0</x:v>
      </x:c>
      <x:c r="J2449" t="n">
        <x:v>2</x:v>
      </x:c>
      <x:c r="K2449" t="n">
        <x:v>0</x:v>
      </x:c>
      <x:c r="L2449" t="n">
        <x:v>1</x:v>
      </x:c>
    </x:row>
    <x:row r="2450">
      <x:c r="A2450" s="10" t="n">
        <x:v>44818</x:v>
      </x:c>
      <x:c r="B2450" t="n">
        <x:v>12.05</x:v>
      </x:c>
      <x:c r="C2450" t="n">
        <x:v>12.11</x:v>
      </x:c>
      <x:c r="D2450" t="n">
        <x:v>12.54</x:v>
      </x:c>
      <x:c r="E2450" t="n">
        <x:v>0</x:v>
      </x:c>
      <x:c r="F2450" t="n">
        <x:v>0</x:v>
      </x:c>
      <x:c r="G2450" t="n">
        <x:v>2</x:v>
      </x:c>
      <x:c r="H2450" t="n">
        <x:v>0</x:v>
      </x:c>
      <x:c r="I2450" t="n">
        <x:v>1</x:v>
      </x:c>
      <x:c r="J2450" t="n">
        <x:v>0</x:v>
      </x:c>
      <x:c r="K2450" t="n">
        <x:v>0</x:v>
      </x:c>
      <x:c r="L2450" t="n">
        <x:v>0</x:v>
      </x:c>
    </x:row>
    <x:row r="2451">
      <x:c r="A2451" s="10" t="n">
        <x:v>44819</x:v>
      </x:c>
      <x:c r="B2451" t="n">
        <x:v>12.02</x:v>
      </x:c>
      <x:c r="C2451" t="n">
        <x:v>12.05</x:v>
      </x:c>
      <x:c r="D2451" t="n">
        <x:v>12.27</x:v>
      </x:c>
      <x:c r="E2451" t="n">
        <x:v>0</x:v>
      </x:c>
      <x:c r="F2451" t="n">
        <x:v>0</x:v>
      </x:c>
      <x:c r="G2451" t="n">
        <x:v>0</x:v>
      </x:c>
      <x:c r="H2451" t="n">
        <x:v>2</x:v>
      </x:c>
      <x:c r="I2451" t="n">
        <x:v>0</x:v>
      </x:c>
      <x:c r="J2451" t="n">
        <x:v>1</x:v>
      </x:c>
      <x:c r="K2451" t="n">
        <x:v>0</x:v>
      </x:c>
      <x:c r="L2451" t="n">
        <x:v>0</x:v>
      </x:c>
    </x:row>
    <x:row r="2452">
      <x:c r="A2452" s="10" t="n">
        <x:v>44820</x:v>
      </x:c>
      <x:c r="B2452" t="inlineStr">
        <x:is>
          <x:t xml:space="preserve"/>
        </x:is>
      </x:c>
      <x:c r="C2452" t="n">
        <x:v>12.02</x:v>
      </x:c>
      <x:c r="D2452" t="n">
        <x:v>12.11</x:v>
      </x:c>
      <x:c r="E2452" t="n">
        <x:v>11</x:v>
      </x:c>
      <x:c r="F2452" t="n">
        <x:v>0</x:v>
      </x:c>
      <x:c r="G2452" t="n">
        <x:v>4</x:v>
      </x:c>
      <x:c r="H2452" t="n">
        <x:v>0</x:v>
      </x:c>
      <x:c r="I2452" t="n">
        <x:v>1</x:v>
      </x:c>
      <x:c r="J2452" t="n">
        <x:v>0</x:v>
      </x:c>
      <x:c r="K2452" t="n">
        <x:v>0</x:v>
      </x:c>
      <x:c r="L2452" t="n">
        <x:v>0</x:v>
      </x:c>
    </x:row>
    <x:row r="2453">
      <x:c r="A2453" s="10" t="n">
        <x:v>44821</x:v>
      </x:c>
      <x:c r="B2453" t="n">
        <x:v>12.08</x:v>
      </x:c>
      <x:c r="C2453" t="inlineStr">
        <x:is>
          <x:t xml:space="preserve"/>
        </x:is>
      </x:c>
      <x:c r="D2453" t="n">
        <x:v>12.05</x:v>
      </x:c>
      <x:c r="E2453" t="n">
        <x:v>10</x:v>
      </x:c>
      <x:c r="F2453" t="n">
        <x:v>11</x:v>
      </x:c>
      <x:c r="G2453" t="n">
        <x:v>8</x:v>
      </x:c>
      <x:c r="H2453" t="n">
        <x:v>4</x:v>
      </x:c>
      <x:c r="I2453" t="n">
        <x:v>2</x:v>
      </x:c>
      <x:c r="J2453" t="n">
        <x:v>1</x:v>
      </x:c>
      <x:c r="K2453" t="n">
        <x:v>3</x:v>
      </x:c>
      <x:c r="L2453" t="n">
        <x:v>0</x:v>
      </x:c>
    </x:row>
    <x:row r="2454">
      <x:c r="A2454" s="10" t="n">
        <x:v>44822</x:v>
      </x:c>
      <x:c r="B2454" t="n">
        <x:v>12.03</x:v>
      </x:c>
      <x:c r="C2454" t="n">
        <x:v>12.08</x:v>
      </x:c>
      <x:c r="D2454" t="n">
        <x:v>12.02</x:v>
      </x:c>
      <x:c r="E2454" t="n">
        <x:v>2</x:v>
      </x:c>
      <x:c r="F2454" t="n">
        <x:v>10</x:v>
      </x:c>
      <x:c r="G2454" t="n">
        <x:v>2</x:v>
      </x:c>
      <x:c r="H2454" t="n">
        <x:v>8</x:v>
      </x:c>
      <x:c r="I2454" t="n">
        <x:v>3</x:v>
      </x:c>
      <x:c r="J2454" t="n">
        <x:v>2</x:v>
      </x:c>
      <x:c r="K2454" t="n">
        <x:v>4</x:v>
      </x:c>
      <x:c r="L2454" t="n">
        <x:v>3</x:v>
      </x:c>
    </x:row>
    <x:row r="2455">
      <x:c r="A2455" s="10" t="n">
        <x:v>44823</x:v>
      </x:c>
      <x:c r="B2455" t="n">
        <x:v>12.74</x:v>
      </x:c>
      <x:c r="C2455" t="n">
        <x:v>12.03</x:v>
      </x:c>
      <x:c r="D2455" t="inlineStr">
        <x:is>
          <x:t xml:space="preserve"/>
        </x:is>
      </x:c>
      <x:c r="E2455" t="n">
        <x:v>74</x:v>
      </x:c>
      <x:c r="F2455" t="n">
        <x:v>2</x:v>
      </x:c>
      <x:c r="G2455" t="n">
        <x:v>19</x:v>
      </x:c>
      <x:c r="H2455" t="n">
        <x:v>2</x:v>
      </x:c>
      <x:c r="I2455" t="n">
        <x:v>22</x:v>
      </x:c>
      <x:c r="J2455" t="n">
        <x:v>3</x:v>
      </x:c>
      <x:c r="K2455" t="n">
        <x:v>22</x:v>
      </x:c>
      <x:c r="L2455" t="n">
        <x:v>4</x:v>
      </x:c>
    </x:row>
    <x:row r="2456">
      <x:c r="A2456" s="10" t="n">
        <x:v>44824</x:v>
      </x:c>
      <x:c r="B2456" t="n">
        <x:v>13.13</x:v>
      </x:c>
      <x:c r="C2456" t="n">
        <x:v>12.74</x:v>
      </x:c>
      <x:c r="D2456" t="n">
        <x:v>12.08</x:v>
      </x:c>
      <x:c r="E2456" t="n">
        <x:v>1</x:v>
      </x:c>
      <x:c r="F2456" t="n">
        <x:v>74</x:v>
      </x:c>
      <x:c r="G2456" t="n">
        <x:v>11</x:v>
      </x:c>
      <x:c r="H2456" t="n">
        <x:v>19</x:v>
      </x:c>
      <x:c r="I2456" t="n">
        <x:v>25</x:v>
      </x:c>
      <x:c r="J2456" t="n">
        <x:v>22</x:v>
      </x:c>
      <x:c r="K2456" t="n">
        <x:v>18</x:v>
      </x:c>
      <x:c r="L2456" t="n">
        <x:v>22</x:v>
      </x:c>
    </x:row>
    <x:row r="2457">
      <x:c r="A2457" s="10" t="n">
        <x:v>44825</x:v>
      </x:c>
      <x:c r="B2457" t="n">
        <x:v>12.33</x:v>
      </x:c>
      <x:c r="C2457" t="n">
        <x:v>13.13</x:v>
      </x:c>
      <x:c r="D2457" t="n">
        <x:v>12.03</x:v>
      </x:c>
      <x:c r="E2457" t="n">
        <x:v>8</x:v>
      </x:c>
      <x:c r="F2457" t="n">
        <x:v>1</x:v>
      </x:c>
      <x:c r="G2457" t="n">
        <x:v>23</x:v>
      </x:c>
      <x:c r="H2457" t="n">
        <x:v>11</x:v>
      </x:c>
      <x:c r="I2457" t="n">
        <x:v>24</x:v>
      </x:c>
      <x:c r="J2457" t="n">
        <x:v>25</x:v>
      </x:c>
      <x:c r="K2457" t="n">
        <x:v>14</x:v>
      </x:c>
      <x:c r="L2457" t="n">
        <x:v>18</x:v>
      </x:c>
    </x:row>
    <x:row r="2458">
      <x:c r="A2458" s="10" t="n">
        <x:v>44826</x:v>
      </x:c>
      <x:c r="B2458" t="n">
        <x:v>12.51</x:v>
      </x:c>
      <x:c r="C2458" t="n">
        <x:v>12.33</x:v>
      </x:c>
      <x:c r="D2458" t="n">
        <x:v>12.74</x:v>
      </x:c>
      <x:c r="E2458" t="n">
        <x:v>13</x:v>
      </x:c>
      <x:c r="F2458" t="n">
        <x:v>8</x:v>
      </x:c>
      <x:c r="G2458" t="n">
        <x:v>3</x:v>
      </x:c>
      <x:c r="H2458" t="n">
        <x:v>23</x:v>
      </x:c>
      <x:c r="I2458" t="n">
        <x:v>10</x:v>
      </x:c>
      <x:c r="J2458" t="n">
        <x:v>24</x:v>
      </x:c>
      <x:c r="K2458" t="n">
        <x:v>5</x:v>
      </x:c>
      <x:c r="L2458" t="n">
        <x:v>14</x:v>
      </x:c>
    </x:row>
    <x:row r="2459">
      <x:c r="A2459" s="10" t="n">
        <x:v>44827</x:v>
      </x:c>
      <x:c r="B2459" t="n">
        <x:v>13.75</x:v>
      </x:c>
      <x:c r="C2459" t="n">
        <x:v>12.51</x:v>
      </x:c>
      <x:c r="D2459" t="n">
        <x:v>13.13</x:v>
      </x:c>
      <x:c r="E2459" t="n">
        <x:v>21</x:v>
      </x:c>
      <x:c r="F2459" t="n">
        <x:v>13</x:v>
      </x:c>
      <x:c r="G2459" t="n">
        <x:v>63</x:v>
      </x:c>
      <x:c r="H2459" t="n">
        <x:v>3</x:v>
      </x:c>
      <x:c r="I2459" t="n">
        <x:v>2</x:v>
      </x:c>
      <x:c r="J2459" t="n">
        <x:v>10</x:v>
      </x:c>
      <x:c r="K2459" t="n">
        <x:v>9</x:v>
      </x:c>
      <x:c r="L2459" t="n">
        <x:v>5</x:v>
      </x:c>
    </x:row>
    <x:row r="2460">
      <x:c r="A2460" s="10" t="n">
        <x:v>44828</x:v>
      </x:c>
      <x:c r="B2460" t="n">
        <x:v>12.71</x:v>
      </x:c>
      <x:c r="C2460" t="n">
        <x:v>13.75</x:v>
      </x:c>
      <x:c r="D2460" t="n">
        <x:v>12.33</x:v>
      </x:c>
      <x:c r="E2460" t="n">
        <x:v>0</x:v>
      </x:c>
      <x:c r="F2460" t="n">
        <x:v>21</x:v>
      </x:c>
      <x:c r="G2460" t="n">
        <x:v>2</x:v>
      </x:c>
      <x:c r="H2460" t="n">
        <x:v>63</x:v>
      </x:c>
      <x:c r="I2460" t="n">
        <x:v>1</x:v>
      </x:c>
      <x:c r="J2460" t="n">
        <x:v>2</x:v>
      </x:c>
      <x:c r="K2460" t="n">
        <x:v>0</x:v>
      </x:c>
      <x:c r="L2460" t="n">
        <x:v>9</x:v>
      </x:c>
    </x:row>
    <x:row r="2461">
      <x:c r="A2461" s="10" t="n">
        <x:v>44829</x:v>
      </x:c>
      <x:c r="B2461" t="n">
        <x:v>18.44</x:v>
      </x:c>
      <x:c r="C2461" t="n">
        <x:v>12.71</x:v>
      </x:c>
      <x:c r="D2461" t="n">
        <x:v>12.51</x:v>
      </x:c>
      <x:c r="E2461" t="n">
        <x:v>124</x:v>
      </x:c>
      <x:c r="F2461" t="n">
        <x:v>0</x:v>
      </x:c>
      <x:c r="G2461" t="n">
        <x:v>164</x:v>
      </x:c>
      <x:c r="H2461" t="n">
        <x:v>2</x:v>
      </x:c>
      <x:c r="I2461" t="n">
        <x:v>164</x:v>
      </x:c>
      <x:c r="J2461" t="n">
        <x:v>1</x:v>
      </x:c>
      <x:c r="K2461" t="n">
        <x:v>103</x:v>
      </x:c>
      <x:c r="L2461" t="n">
        <x:v>0</x:v>
      </x:c>
    </x:row>
    <x:row r="2462">
      <x:c r="A2462" s="10" t="n">
        <x:v>44830</x:v>
      </x:c>
      <x:c r="B2462" t="n">
        <x:v>16.57</x:v>
      </x:c>
      <x:c r="C2462" t="n">
        <x:v>18.44</x:v>
      </x:c>
      <x:c r="D2462" t="n">
        <x:v>13.75</x:v>
      </x:c>
      <x:c r="E2462" t="n">
        <x:v>0</x:v>
      </x:c>
      <x:c r="F2462" t="n">
        <x:v>124</x:v>
      </x:c>
      <x:c r="G2462" t="n">
        <x:v>6</x:v>
      </x:c>
      <x:c r="H2462" t="n">
        <x:v>164</x:v>
      </x:c>
      <x:c r="I2462" t="n">
        <x:v>2</x:v>
      </x:c>
      <x:c r="J2462" t="n">
        <x:v>164</x:v>
      </x:c>
      <x:c r="K2462" t="n">
        <x:v>0</x:v>
      </x:c>
      <x:c r="L2462" t="n">
        <x:v>103</x:v>
      </x:c>
    </x:row>
    <x:row r="2463">
      <x:c r="A2463" s="10" t="n">
        <x:v>44831</x:v>
      </x:c>
      <x:c r="B2463" t="n">
        <x:v>14.04</x:v>
      </x:c>
      <x:c r="C2463" t="n">
        <x:v>16.57</x:v>
      </x:c>
      <x:c r="D2463" t="n">
        <x:v>12.71</x:v>
      </x:c>
      <x:c r="E2463" t="n">
        <x:v>4</x:v>
      </x:c>
      <x:c r="F2463" t="n">
        <x:v>0</x:v>
      </x:c>
      <x:c r="G2463" t="n">
        <x:v>5</x:v>
      </x:c>
      <x:c r="H2463" t="n">
        <x:v>6</x:v>
      </x:c>
      <x:c r="I2463" t="n">
        <x:v>57</x:v>
      </x:c>
      <x:c r="J2463" t="n">
        <x:v>2</x:v>
      </x:c>
      <x:c r="K2463" t="n">
        <x:v>41</x:v>
      </x:c>
      <x:c r="L2463" t="n">
        <x:v>0</x:v>
      </x:c>
    </x:row>
    <x:row r="2464">
      <x:c r="A2464" s="10" t="n">
        <x:v>44832</x:v>
      </x:c>
      <x:c r="B2464" t="n">
        <x:v>13.36</x:v>
      </x:c>
      <x:c r="C2464" t="n">
        <x:v>14.04</x:v>
      </x:c>
      <x:c r="D2464" t="n">
        <x:v>18.44</x:v>
      </x:c>
      <x:c r="E2464" t="n">
        <x:v>6</x:v>
      </x:c>
      <x:c r="F2464" t="n">
        <x:v>4</x:v>
      </x:c>
      <x:c r="G2464" t="n">
        <x:v>24</x:v>
      </x:c>
      <x:c r="H2464" t="n">
        <x:v>5</x:v>
      </x:c>
      <x:c r="I2464" t="n">
        <x:v>9</x:v>
      </x:c>
      <x:c r="J2464" t="n">
        <x:v>57</x:v>
      </x:c>
      <x:c r="K2464" t="n">
        <x:v>9</x:v>
      </x:c>
      <x:c r="L2464" t="n">
        <x:v>41</x:v>
      </x:c>
    </x:row>
    <x:row r="2465">
      <x:c r="A2465" s="10" t="n">
        <x:v>44833</x:v>
      </x:c>
      <x:c r="B2465" t="n">
        <x:v>13.43</x:v>
      </x:c>
      <x:c r="C2465" t="n">
        <x:v>13.36</x:v>
      </x:c>
      <x:c r="D2465" t="n">
        <x:v>16.57</x:v>
      </x:c>
      <x:c r="E2465" t="n">
        <x:v>3</x:v>
      </x:c>
      <x:c r="F2465" t="n">
        <x:v>6</x:v>
      </x:c>
      <x:c r="G2465" t="n">
        <x:v>1</x:v>
      </x:c>
      <x:c r="H2465" t="n">
        <x:v>24</x:v>
      </x:c>
      <x:c r="I2465" t="n">
        <x:v>4</x:v>
      </x:c>
      <x:c r="J2465" t="n">
        <x:v>9</x:v>
      </x:c>
      <x:c r="K2465" t="n">
        <x:v>0</x:v>
      </x:c>
      <x:c r="L2465" t="n">
        <x:v>9</x:v>
      </x:c>
    </x:row>
    <x:row r="2466">
      <x:c r="A2466" s="10" t="n">
        <x:v>44834</x:v>
      </x:c>
      <x:c r="B2466" t="n">
        <x:v>12.52</x:v>
      </x:c>
      <x:c r="C2466" t="n">
        <x:v>13.43</x:v>
      </x:c>
      <x:c r="D2466" t="n">
        <x:v>14.04</x:v>
      </x:c>
      <x:c r="E2466" t="n">
        <x:v>13</x:v>
      </x:c>
      <x:c r="F2466" t="n">
        <x:v>3</x:v>
      </x:c>
      <x:c r="G2466" t="n">
        <x:v>0</x:v>
      </x:c>
      <x:c r="H2466" t="n">
        <x:v>1</x:v>
      </x:c>
      <x:c r="I2466" t="n">
        <x:v>4</x:v>
      </x:c>
      <x:c r="J2466" t="n">
        <x:v>4</x:v>
      </x:c>
      <x:c r="K2466" t="n">
        <x:v>5</x:v>
      </x:c>
      <x:c r="L2466" t="n">
        <x:v>0</x:v>
      </x:c>
    </x:row>
    <x:row r="2467">
      <x:c r="A2467" s="10" t="n">
        <x:v>44835</x:v>
      </x:c>
      <x:c r="B2467" t="n">
        <x:v>12.39</x:v>
      </x:c>
      <x:c r="C2467" t="n">
        <x:v>12.52</x:v>
      </x:c>
      <x:c r="D2467" t="n">
        <x:v>13.36</x:v>
      </x:c>
      <x:c r="E2467" t="inlineStr">
        <x:is>
          <x:t xml:space="preserve"/>
        </x:is>
      </x:c>
      <x:c r="F2467" t="n">
        <x:v>13</x:v>
      </x:c>
      <x:c r="G2467" t="n">
        <x:v>2</x:v>
      </x:c>
      <x:c r="H2467" t="n">
        <x:v>0</x:v>
      </x:c>
      <x:c r="I2467" t="n">
        <x:v>1</x:v>
      </x:c>
      <x:c r="J2467" t="n">
        <x:v>4</x:v>
      </x:c>
      <x:c r="K2467" t="n">
        <x:v>1</x:v>
      </x:c>
      <x:c r="L2467" t="n">
        <x:v>5</x:v>
      </x:c>
    </x:row>
    <x:row r="2468">
      <x:c r="A2468" s="10" t="n">
        <x:v>44836</x:v>
      </x:c>
      <x:c r="B2468" t="n">
        <x:v>12.31</x:v>
      </x:c>
      <x:c r="C2468" t="n">
        <x:v>12.39</x:v>
      </x:c>
      <x:c r="D2468" t="n">
        <x:v>13.43</x:v>
      </x:c>
      <x:c r="E2468" t="n">
        <x:v>5</x:v>
      </x:c>
      <x:c r="F2468" t="inlineStr">
        <x:is>
          <x:t xml:space="preserve"/>
        </x:is>
      </x:c>
      <x:c r="G2468" t="n">
        <x:v>7</x:v>
      </x:c>
      <x:c r="H2468" t="n">
        <x:v>2</x:v>
      </x:c>
      <x:c r="I2468" t="n">
        <x:v>3</x:v>
      </x:c>
      <x:c r="J2468" t="n">
        <x:v>1</x:v>
      </x:c>
      <x:c r="K2468" t="n">
        <x:v>3</x:v>
      </x:c>
      <x:c r="L2468" t="n">
        <x:v>1</x:v>
      </x:c>
    </x:row>
    <x:row r="2469">
      <x:c r="A2469" s="10" t="n">
        <x:v>44837</x:v>
      </x:c>
      <x:c r="B2469" t="n">
        <x:v>12.58</x:v>
      </x:c>
      <x:c r="C2469" t="n">
        <x:v>12.31</x:v>
      </x:c>
      <x:c r="D2469" t="n">
        <x:v>12.52</x:v>
      </x:c>
      <x:c r="E2469" t="n">
        <x:v>3</x:v>
      </x:c>
      <x:c r="F2469" t="n">
        <x:v>5</x:v>
      </x:c>
      <x:c r="G2469" t="n">
        <x:v>2</x:v>
      </x:c>
      <x:c r="H2469" t="n">
        <x:v>7</x:v>
      </x:c>
      <x:c r="I2469" t="n">
        <x:v>3</x:v>
      </x:c>
      <x:c r="J2469" t="n">
        <x:v>3</x:v>
      </x:c>
      <x:c r="K2469" t="n">
        <x:v>3</x:v>
      </x:c>
      <x:c r="L2469" t="n">
        <x:v>3</x:v>
      </x:c>
    </x:row>
    <x:row r="2470">
      <x:c r="A2470" s="10" t="n">
        <x:v>44838</x:v>
      </x:c>
      <x:c r="B2470" t="n">
        <x:v>12.25</x:v>
      </x:c>
      <x:c r="C2470" t="n">
        <x:v>12.58</x:v>
      </x:c>
      <x:c r="D2470" t="n">
        <x:v>12.39</x:v>
      </x:c>
      <x:c r="E2470" t="n">
        <x:v>0</x:v>
      </x:c>
      <x:c r="F2470" t="n">
        <x:v>3</x:v>
      </x:c>
      <x:c r="G2470" t="n">
        <x:v>0</x:v>
      </x:c>
      <x:c r="H2470" t="n">
        <x:v>2</x:v>
      </x:c>
      <x:c r="I2470" t="n">
        <x:v>0</x:v>
      </x:c>
      <x:c r="J2470" t="n">
        <x:v>3</x:v>
      </x:c>
      <x:c r="K2470" t="n">
        <x:v>0</x:v>
      </x:c>
      <x:c r="L2470" t="n">
        <x:v>3</x:v>
      </x:c>
    </x:row>
    <x:row r="2471">
      <x:c r="A2471" s="10" t="n">
        <x:v>44839</x:v>
      </x:c>
      <x:c r="B2471" t="n">
        <x:v>12.2</x:v>
      </x:c>
      <x:c r="C2471" t="n">
        <x:v>12.25</x:v>
      </x:c>
      <x:c r="D2471" t="n">
        <x:v>12.31</x:v>
      </x:c>
      <x:c r="E2471" t="n">
        <x:v>0</x:v>
      </x:c>
      <x:c r="F2471" t="n">
        <x:v>0</x:v>
      </x:c>
      <x:c r="G2471" t="n">
        <x:v>0</x:v>
      </x:c>
      <x:c r="H2471" t="n">
        <x:v>0</x:v>
      </x:c>
      <x:c r="I2471" t="n">
        <x:v>2</x:v>
      </x:c>
      <x:c r="J2471" t="n">
        <x:v>0</x:v>
      </x:c>
      <x:c r="K2471" t="n">
        <x:v>2</x:v>
      </x:c>
      <x:c r="L2471" t="n">
        <x:v>0</x:v>
      </x:c>
    </x:row>
    <x:row r="2472">
      <x:c r="A2472" s="10" t="n">
        <x:v>44840</x:v>
      </x:c>
      <x:c r="B2472" t="n">
        <x:v>12.18</x:v>
      </x:c>
      <x:c r="C2472" t="n">
        <x:v>12.2</x:v>
      </x:c>
      <x:c r="D2472" t="n">
        <x:v>12.58</x:v>
      </x:c>
      <x:c r="E2472" t="n">
        <x:v>0</x:v>
      </x:c>
      <x:c r="F2472" t="n">
        <x:v>0</x:v>
      </x:c>
      <x:c r="G2472" t="n">
        <x:v>1</x:v>
      </x:c>
      <x:c r="H2472" t="n">
        <x:v>0</x:v>
      </x:c>
      <x:c r="I2472" t="n">
        <x:v>0</x:v>
      </x:c>
      <x:c r="J2472" t="n">
        <x:v>2</x:v>
      </x:c>
      <x:c r="K2472" t="n">
        <x:v>0</x:v>
      </x:c>
      <x:c r="L2472" t="n">
        <x:v>2</x:v>
      </x:c>
    </x:row>
    <x:row r="2473">
      <x:c r="A2473" s="10" t="n">
        <x:v>44841</x:v>
      </x:c>
      <x:c r="B2473" t="n">
        <x:v>12.16</x:v>
      </x:c>
      <x:c r="C2473" t="n">
        <x:v>12.18</x:v>
      </x:c>
      <x:c r="D2473" t="n">
        <x:v>12.25</x:v>
      </x:c>
      <x:c r="E2473" t="n">
        <x:v>0</x:v>
      </x:c>
      <x:c r="F2473" t="n">
        <x:v>0</x:v>
      </x:c>
      <x:c r="G2473" t="n">
        <x:v>0</x:v>
      </x:c>
      <x:c r="H2473" t="n">
        <x:v>1</x:v>
      </x:c>
      <x:c r="I2473" t="n">
        <x:v>0</x:v>
      </x:c>
      <x:c r="J2473" t="n">
        <x:v>0</x:v>
      </x:c>
      <x:c r="K2473" t="n">
        <x:v>0</x:v>
      </x:c>
      <x:c r="L2473" t="n">
        <x:v>0</x:v>
      </x:c>
    </x:row>
    <x:row r="2474">
      <x:c r="A2474" s="10" t="n">
        <x:v>44842</x:v>
      </x:c>
      <x:c r="B2474" t="n">
        <x:v>12.18</x:v>
      </x:c>
      <x:c r="C2474" t="n">
        <x:v>12.16</x:v>
      </x:c>
      <x:c r="D2474" t="n">
        <x:v>12.2</x:v>
      </x:c>
      <x:c r="E2474" t="n">
        <x:v>0</x:v>
      </x:c>
      <x:c r="F2474" t="n">
        <x:v>0</x:v>
      </x:c>
      <x:c r="G2474" t="n">
        <x:v>1</x:v>
      </x:c>
      <x:c r="H2474" t="n">
        <x:v>0</x:v>
      </x:c>
      <x:c r="I2474" t="n">
        <x:v>0</x:v>
      </x:c>
      <x:c r="J2474" t="n">
        <x:v>0</x:v>
      </x:c>
      <x:c r="K2474" t="n">
        <x:v>0</x:v>
      </x:c>
      <x:c r="L2474" t="n">
        <x:v>0</x:v>
      </x:c>
    </x:row>
    <x:row r="2475">
      <x:c r="A2475" s="10" t="n">
        <x:v>44843</x:v>
      </x:c>
      <x:c r="B2475" t="n">
        <x:v>12.2</x:v>
      </x:c>
      <x:c r="C2475" t="n">
        <x:v>12.18</x:v>
      </x:c>
      <x:c r="D2475" t="n">
        <x:v>12.18</x:v>
      </x:c>
      <x:c r="E2475" t="n">
        <x:v>0</x:v>
      </x:c>
      <x:c r="F2475" t="n">
        <x:v>0</x:v>
      </x:c>
      <x:c r="G2475" t="n">
        <x:v>0</x:v>
      </x:c>
      <x:c r="H2475" t="n">
        <x:v>1</x:v>
      </x:c>
      <x:c r="I2475" t="n">
        <x:v>0</x:v>
      </x:c>
      <x:c r="J2475" t="n">
        <x:v>0</x:v>
      </x:c>
      <x:c r="K2475" t="n">
        <x:v>0</x:v>
      </x:c>
      <x:c r="L2475" t="n">
        <x:v>0</x:v>
      </x:c>
    </x:row>
    <x:row r="2476">
      <x:c r="A2476" s="10" t="n">
        <x:v>44844</x:v>
      </x:c>
      <x:c r="B2476" t="n">
        <x:v>12.12</x:v>
      </x:c>
      <x:c r="C2476" t="n">
        <x:v>12.2</x:v>
      </x:c>
      <x:c r="D2476" t="n">
        <x:v>12.16</x:v>
      </x:c>
      <x:c r="E2476" t="n">
        <x:v>0</x:v>
      </x:c>
      <x:c r="F2476" t="n">
        <x:v>0</x:v>
      </x:c>
      <x:c r="G2476" t="n">
        <x:v>0</x:v>
      </x:c>
      <x:c r="H2476" t="n">
        <x:v>0</x:v>
      </x:c>
      <x:c r="I2476" t="n">
        <x:v>3</x:v>
      </x:c>
      <x:c r="J2476" t="n">
        <x:v>0</x:v>
      </x:c>
      <x:c r="K2476" t="n">
        <x:v>3</x:v>
      </x:c>
      <x:c r="L2476" t="n">
        <x:v>0</x:v>
      </x:c>
    </x:row>
    <x:row r="2477">
      <x:c r="A2477" s="10" t="n">
        <x:v>44845</x:v>
      </x:c>
      <x:c r="B2477" t="n">
        <x:v>12.58</x:v>
      </x:c>
      <x:c r="C2477" t="n">
        <x:v>12.12</x:v>
      </x:c>
      <x:c r="D2477" t="n">
        <x:v>12.18</x:v>
      </x:c>
      <x:c r="E2477" t="n">
        <x:v>22</x:v>
      </x:c>
      <x:c r="F2477" t="n">
        <x:v>0</x:v>
      </x:c>
      <x:c r="G2477" t="n">
        <x:v>50</x:v>
      </x:c>
      <x:c r="H2477" t="n">
        <x:v>0</x:v>
      </x:c>
      <x:c r="I2477" t="n">
        <x:v>2</x:v>
      </x:c>
      <x:c r="J2477" t="n">
        <x:v>3</x:v>
      </x:c>
      <x:c r="K2477" t="n">
        <x:v>2</x:v>
      </x:c>
      <x:c r="L2477" t="n">
        <x:v>3</x:v>
      </x:c>
    </x:row>
    <x:row r="2478">
      <x:c r="A2478" s="10" t="n">
        <x:v>44846</x:v>
      </x:c>
      <x:c r="B2478" t="n">
        <x:v>12.15</x:v>
      </x:c>
      <x:c r="C2478" t="n">
        <x:v>12.58</x:v>
      </x:c>
      <x:c r="D2478" t="n">
        <x:v>12.2</x:v>
      </x:c>
      <x:c r="E2478" t="n">
        <x:v>0</x:v>
      </x:c>
      <x:c r="F2478" t="n">
        <x:v>22</x:v>
      </x:c>
      <x:c r="G2478" t="n">
        <x:v>3</x:v>
      </x:c>
      <x:c r="H2478" t="n">
        <x:v>50</x:v>
      </x:c>
      <x:c r="I2478" t="n">
        <x:v>0</x:v>
      </x:c>
      <x:c r="J2478" t="n">
        <x:v>2</x:v>
      </x:c>
      <x:c r="K2478" t="n">
        <x:v>0</x:v>
      </x:c>
      <x:c r="L2478" t="n">
        <x:v>2</x:v>
      </x:c>
    </x:row>
    <x:row r="2479">
      <x:c r="A2479" s="10" t="n">
        <x:v>44847</x:v>
      </x:c>
      <x:c r="B2479" t="n">
        <x:v>13.32</x:v>
      </x:c>
      <x:c r="C2479" t="n">
        <x:v>12.15</x:v>
      </x:c>
      <x:c r="D2479" t="n">
        <x:v>12.12</x:v>
      </x:c>
      <x:c r="E2479" t="n">
        <x:v>0</x:v>
      </x:c>
      <x:c r="F2479" t="n">
        <x:v>0</x:v>
      </x:c>
      <x:c r="G2479" t="n">
        <x:v>0</x:v>
      </x:c>
      <x:c r="H2479" t="n">
        <x:v>3</x:v>
      </x:c>
      <x:c r="I2479" t="n">
        <x:v>78</x:v>
      </x:c>
      <x:c r="J2479" t="n">
        <x:v>0</x:v>
      </x:c>
      <x:c r="K2479" t="n">
        <x:v>78</x:v>
      </x:c>
      <x:c r="L2479" t="n">
        <x:v>0</x:v>
      </x:c>
    </x:row>
    <x:row r="2480">
      <x:c r="A2480" s="10" t="n">
        <x:v>44848</x:v>
      </x:c>
      <x:c r="B2480" t="n">
        <x:v>12.56</x:v>
      </x:c>
      <x:c r="C2480" t="n">
        <x:v>13.32</x:v>
      </x:c>
      <x:c r="D2480" t="n">
        <x:v>12.58</x:v>
      </x:c>
      <x:c r="E2480" t="n">
        <x:v>4</x:v>
      </x:c>
      <x:c r="F2480" t="n">
        <x:v>0</x:v>
      </x:c>
      <x:c r="G2480" t="n">
        <x:v>28</x:v>
      </x:c>
      <x:c r="H2480" t="n">
        <x:v>0</x:v>
      </x:c>
      <x:c r="I2480" t="n">
        <x:v>2</x:v>
      </x:c>
      <x:c r="J2480" t="n">
        <x:v>78</x:v>
      </x:c>
      <x:c r="K2480" t="n">
        <x:v>2</x:v>
      </x:c>
      <x:c r="L2480" t="n">
        <x:v>78</x:v>
      </x:c>
    </x:row>
    <x:row r="2481">
      <x:c r="A2481" s="10" t="n">
        <x:v>44849</x:v>
      </x:c>
      <x:c r="B2481" t="n">
        <x:v>12.38</x:v>
      </x:c>
      <x:c r="C2481" t="n">
        <x:v>12.56</x:v>
      </x:c>
      <x:c r="D2481" t="n">
        <x:v>12.15</x:v>
      </x:c>
      <x:c r="E2481" t="n">
        <x:v>1</x:v>
      </x:c>
      <x:c r="F2481" t="n">
        <x:v>4</x:v>
      </x:c>
      <x:c r="G2481" t="n">
        <x:v>0</x:v>
      </x:c>
      <x:c r="H2481" t="n">
        <x:v>28</x:v>
      </x:c>
      <x:c r="I2481" t="n">
        <x:v>0</x:v>
      </x:c>
      <x:c r="J2481" t="n">
        <x:v>2</x:v>
      </x:c>
      <x:c r="K2481" t="n">
        <x:v>0</x:v>
      </x:c>
      <x:c r="L2481" t="n">
        <x:v>2</x:v>
      </x:c>
    </x:row>
    <x:row r="2482">
      <x:c r="A2482" s="10" t="n">
        <x:v>44850</x:v>
      </x:c>
      <x:c r="B2482" t="n">
        <x:v>12.14</x:v>
      </x:c>
      <x:c r="C2482" t="n">
        <x:v>12.38</x:v>
      </x:c>
      <x:c r="D2482" t="n">
        <x:v>13.32</x:v>
      </x:c>
      <x:c r="E2482" t="n">
        <x:v>1</x:v>
      </x:c>
      <x:c r="F2482" t="n">
        <x:v>1</x:v>
      </x:c>
      <x:c r="G2482" t="n">
        <x:v>3</x:v>
      </x:c>
      <x:c r="H2482" t="n">
        <x:v>0</x:v>
      </x:c>
      <x:c r="I2482" t="n">
        <x:v>1</x:v>
      </x:c>
      <x:c r="J2482" t="n">
        <x:v>0</x:v>
      </x:c>
      <x:c r="K2482" t="n">
        <x:v>1</x:v>
      </x:c>
      <x:c r="L2482" t="n">
        <x:v>0</x:v>
      </x:c>
    </x:row>
    <x:row r="2483">
      <x:c r="A2483" s="10" t="n">
        <x:v>44851</x:v>
      </x:c>
      <x:c r="B2483" t="n">
        <x:v>12.06</x:v>
      </x:c>
      <x:c r="C2483" t="n">
        <x:v>12.14</x:v>
      </x:c>
      <x:c r="D2483" t="n">
        <x:v>12.56</x:v>
      </x:c>
      <x:c r="E2483" t="n">
        <x:v>1</x:v>
      </x:c>
      <x:c r="F2483" t="n">
        <x:v>1</x:v>
      </x:c>
      <x:c r="G2483" t="n">
        <x:v>2</x:v>
      </x:c>
      <x:c r="H2483" t="n">
        <x:v>3</x:v>
      </x:c>
      <x:c r="I2483" t="n">
        <x:v>0</x:v>
      </x:c>
      <x:c r="J2483" t="n">
        <x:v>1</x:v>
      </x:c>
      <x:c r="K2483" t="n">
        <x:v>0</x:v>
      </x:c>
      <x:c r="L2483" t="n">
        <x:v>1</x:v>
      </x:c>
    </x:row>
    <x:row r="2484">
      <x:c r="A2484" s="10" t="n">
        <x:v>44852</x:v>
      </x:c>
      <x:c r="B2484" t="n">
        <x:v>12.24</x:v>
      </x:c>
      <x:c r="C2484" t="n">
        <x:v>12.06</x:v>
      </x:c>
      <x:c r="D2484" t="n">
        <x:v>12.38</x:v>
      </x:c>
      <x:c r="E2484" t="n">
        <x:v>30</x:v>
      </x:c>
      <x:c r="F2484" t="n">
        <x:v>1</x:v>
      </x:c>
      <x:c r="G2484" t="n">
        <x:v>9</x:v>
      </x:c>
      <x:c r="H2484" t="n">
        <x:v>2</x:v>
      </x:c>
      <x:c r="I2484" t="n">
        <x:v>3</x:v>
      </x:c>
      <x:c r="J2484" t="n">
        <x:v>0</x:v>
      </x:c>
      <x:c r="K2484" t="n">
        <x:v>3</x:v>
      </x:c>
      <x:c r="L2484" t="n">
        <x:v>0</x:v>
      </x:c>
    </x:row>
    <x:row r="2485">
      <x:c r="A2485" s="10" t="n">
        <x:v>44853</x:v>
      </x:c>
      <x:c r="B2485" t="n">
        <x:v>12.5</x:v>
      </x:c>
      <x:c r="C2485" t="n">
        <x:v>12.24</x:v>
      </x:c>
      <x:c r="D2485" t="n">
        <x:v>12.14</x:v>
      </x:c>
      <x:c r="E2485" t="n">
        <x:v>18</x:v>
      </x:c>
      <x:c r="F2485" t="n">
        <x:v>30</x:v>
      </x:c>
      <x:c r="G2485" t="n">
        <x:v>15</x:v>
      </x:c>
      <x:c r="H2485" t="n">
        <x:v>9</x:v>
      </x:c>
      <x:c r="I2485" t="n">
        <x:v>26</x:v>
      </x:c>
      <x:c r="J2485" t="n">
        <x:v>3</x:v>
      </x:c>
      <x:c r="K2485" t="n">
        <x:v>26</x:v>
      </x:c>
      <x:c r="L2485" t="n">
        <x:v>3</x:v>
      </x:c>
    </x:row>
    <x:row r="2486">
      <x:c r="A2486" s="10" t="n">
        <x:v>44854</x:v>
      </x:c>
      <x:c r="B2486" t="n">
        <x:v>13</x:v>
      </x:c>
      <x:c r="C2486" t="n">
        <x:v>12.5</x:v>
      </x:c>
      <x:c r="D2486" t="n">
        <x:v>12.06</x:v>
      </x:c>
      <x:c r="E2486" t="n">
        <x:v>37</x:v>
      </x:c>
      <x:c r="F2486" t="n">
        <x:v>18</x:v>
      </x:c>
      <x:c r="G2486" t="n">
        <x:v>29</x:v>
      </x:c>
      <x:c r="H2486" t="n">
        <x:v>15</x:v>
      </x:c>
      <x:c r="I2486" t="n">
        <x:v>1</x:v>
      </x:c>
      <x:c r="J2486" t="n">
        <x:v>26</x:v>
      </x:c>
      <x:c r="K2486" t="n">
        <x:v>1</x:v>
      </x:c>
      <x:c r="L2486" t="n">
        <x:v>26</x:v>
      </x:c>
    </x:row>
    <x:row r="2487">
      <x:c r="A2487" s="10" t="n">
        <x:v>44855</x:v>
      </x:c>
      <x:c r="B2487" t="n">
        <x:v>12.22</x:v>
      </x:c>
      <x:c r="C2487" t="n">
        <x:v>13</x:v>
      </x:c>
      <x:c r="D2487" t="n">
        <x:v>12.24</x:v>
      </x:c>
      <x:c r="E2487" t="n">
        <x:v>9</x:v>
      </x:c>
      <x:c r="F2487" t="n">
        <x:v>37</x:v>
      </x:c>
      <x:c r="G2487" t="n">
        <x:v>0</x:v>
      </x:c>
      <x:c r="H2487" t="n">
        <x:v>29</x:v>
      </x:c>
      <x:c r="I2487" t="n">
        <x:v>0</x:v>
      </x:c>
      <x:c r="J2487" t="n">
        <x:v>1</x:v>
      </x:c>
      <x:c r="K2487" t="n">
        <x:v>0</x:v>
      </x:c>
      <x:c r="L2487" t="n">
        <x:v>1</x:v>
      </x:c>
    </x:row>
    <x:row r="2488">
      <x:c r="A2488" s="10" t="n">
        <x:v>44856</x:v>
      </x:c>
      <x:c r="B2488" t="n">
        <x:v>12.1</x:v>
      </x:c>
      <x:c r="C2488" t="n">
        <x:v>12.22</x:v>
      </x:c>
      <x:c r="D2488" t="n">
        <x:v>12.5</x:v>
      </x:c>
      <x:c r="E2488" t="n">
        <x:v>4</x:v>
      </x:c>
      <x:c r="F2488" t="n">
        <x:v>9</x:v>
      </x:c>
      <x:c r="G2488" t="n">
        <x:v>19</x:v>
      </x:c>
      <x:c r="H2488" t="n">
        <x:v>0</x:v>
      </x:c>
      <x:c r="I2488" t="n">
        <x:v>6</x:v>
      </x:c>
      <x:c r="J2488" t="n">
        <x:v>0</x:v>
      </x:c>
      <x:c r="K2488" t="n">
        <x:v>6</x:v>
      </x:c>
      <x:c r="L2488" t="n">
        <x:v>0</x:v>
      </x:c>
    </x:row>
    <x:row r="2489">
      <x:c r="A2489" s="10" t="n">
        <x:v>44857</x:v>
      </x:c>
      <x:c r="B2489" t="n">
        <x:v>12.06</x:v>
      </x:c>
      <x:c r="C2489" t="n">
        <x:v>12.1</x:v>
      </x:c>
      <x:c r="D2489" t="n">
        <x:v>13</x:v>
      </x:c>
      <x:c r="E2489" t="n">
        <x:v>0</x:v>
      </x:c>
      <x:c r="F2489" t="n">
        <x:v>4</x:v>
      </x:c>
      <x:c r="G2489" t="n">
        <x:v>1</x:v>
      </x:c>
      <x:c r="H2489" t="n">
        <x:v>19</x:v>
      </x:c>
      <x:c r="I2489" t="n">
        <x:v>0</x:v>
      </x:c>
      <x:c r="J2489" t="n">
        <x:v>6</x:v>
      </x:c>
      <x:c r="K2489" t="n">
        <x:v>0</x:v>
      </x:c>
      <x:c r="L2489" t="n">
        <x:v>6</x:v>
      </x:c>
    </x:row>
    <x:row r="2490">
      <x:c r="A2490" s="10" t="n">
        <x:v>44858</x:v>
      </x:c>
      <x:c r="B2490" t="n">
        <x:v>12.02</x:v>
      </x:c>
      <x:c r="C2490" t="n">
        <x:v>12.06</x:v>
      </x:c>
      <x:c r="D2490" t="n">
        <x:v>12.22</x:v>
      </x:c>
      <x:c r="E2490" t="n">
        <x:v>0</x:v>
      </x:c>
      <x:c r="F2490" t="n">
        <x:v>0</x:v>
      </x:c>
      <x:c r="G2490" t="n">
        <x:v>0</x:v>
      </x:c>
      <x:c r="H2490" t="n">
        <x:v>1</x:v>
      </x:c>
      <x:c r="I2490" t="n">
        <x:v>0</x:v>
      </x:c>
      <x:c r="J2490" t="n">
        <x:v>0</x:v>
      </x:c>
      <x:c r="K2490" t="n">
        <x:v>0</x:v>
      </x:c>
      <x:c r="L2490" t="n">
        <x:v>0</x:v>
      </x:c>
    </x:row>
    <x:row r="2491">
      <x:c r="A2491" s="10" t="n">
        <x:v>44859</x:v>
      </x:c>
      <x:c r="B2491" t="n">
        <x:v>14.14</x:v>
      </x:c>
      <x:c r="C2491" t="n">
        <x:v>12.02</x:v>
      </x:c>
      <x:c r="D2491" t="n">
        <x:v>12.1</x:v>
      </x:c>
      <x:c r="E2491" t="n">
        <x:v>52</x:v>
      </x:c>
      <x:c r="F2491" t="n">
        <x:v>0</x:v>
      </x:c>
      <x:c r="G2491" t="n">
        <x:v>122</x:v>
      </x:c>
      <x:c r="H2491" t="n">
        <x:v>0</x:v>
      </x:c>
      <x:c r="I2491" t="n">
        <x:v>103</x:v>
      </x:c>
      <x:c r="J2491" t="n">
        <x:v>0</x:v>
      </x:c>
      <x:c r="K2491" t="n">
        <x:v>103</x:v>
      </x:c>
      <x:c r="L2491" t="n">
        <x:v>0</x:v>
      </x:c>
    </x:row>
    <x:row r="2492">
      <x:c r="A2492" s="10" t="n">
        <x:v>44860</x:v>
      </x:c>
      <x:c r="B2492" t="n">
        <x:v>13.32</x:v>
      </x:c>
      <x:c r="C2492" t="n">
        <x:v>14.14</x:v>
      </x:c>
      <x:c r="D2492" t="n">
        <x:v>12.06</x:v>
      </x:c>
      <x:c r="E2492" t="n">
        <x:v>0</x:v>
      </x:c>
      <x:c r="F2492" t="n">
        <x:v>52</x:v>
      </x:c>
      <x:c r="G2492" t="n">
        <x:v>0</x:v>
      </x:c>
      <x:c r="H2492" t="n">
        <x:v>122</x:v>
      </x:c>
      <x:c r="I2492" t="n">
        <x:v>0</x:v>
      </x:c>
      <x:c r="J2492" t="n">
        <x:v>103</x:v>
      </x:c>
      <x:c r="K2492" t="n">
        <x:v>0</x:v>
      </x:c>
      <x:c r="L2492" t="n">
        <x:v>103</x:v>
      </x:c>
    </x:row>
    <x:row r="2493">
      <x:c r="A2493" s="10" t="n">
        <x:v>44861</x:v>
      </x:c>
      <x:c r="B2493" t="n">
        <x:v>12.4</x:v>
      </x:c>
      <x:c r="C2493" t="n">
        <x:v>13.32</x:v>
      </x:c>
      <x:c r="D2493" t="n">
        <x:v>12.02</x:v>
      </x:c>
      <x:c r="E2493" t="n">
        <x:v>0</x:v>
      </x:c>
      <x:c r="F2493" t="n">
        <x:v>0</x:v>
      </x:c>
      <x:c r="G2493" t="n">
        <x:v>0</x:v>
      </x:c>
      <x:c r="H2493" t="n">
        <x:v>0</x:v>
      </x:c>
      <x:c r="I2493" t="n">
        <x:v>1</x:v>
      </x:c>
      <x:c r="J2493" t="n">
        <x:v>0</x:v>
      </x:c>
      <x:c r="K2493" t="n">
        <x:v>1</x:v>
      </x:c>
      <x:c r="L2493" t="n">
        <x:v>0</x:v>
      </x:c>
    </x:row>
    <x:row r="2494">
      <x:c r="A2494" s="10" t="n">
        <x:v>44862</x:v>
      </x:c>
      <x:c r="B2494" t="n">
        <x:v>13.39</x:v>
      </x:c>
      <x:c r="C2494" t="n">
        <x:v>12.4</x:v>
      </x:c>
      <x:c r="D2494" t="n">
        <x:v>14.14</x:v>
      </x:c>
      <x:c r="E2494" t="n">
        <x:v>39</x:v>
      </x:c>
      <x:c r="F2494" t="n">
        <x:v>0</x:v>
      </x:c>
      <x:c r="G2494" t="n">
        <x:v>115</x:v>
      </x:c>
      <x:c r="H2494" t="n">
        <x:v>0</x:v>
      </x:c>
      <x:c r="I2494" t="n">
        <x:v>46</x:v>
      </x:c>
      <x:c r="J2494" t="n">
        <x:v>1</x:v>
      </x:c>
      <x:c r="K2494" t="n">
        <x:v>46</x:v>
      </x:c>
      <x:c r="L2494" t="n">
        <x:v>1</x:v>
      </x:c>
    </x:row>
    <x:row r="2495">
      <x:c r="A2495" s="10" t="n">
        <x:v>44863</x:v>
      </x:c>
      <x:c r="B2495" t="n">
        <x:v>17.37</x:v>
      </x:c>
      <x:c r="C2495" t="n">
        <x:v>13.39</x:v>
      </x:c>
      <x:c r="D2495" t="n">
        <x:v>13.32</x:v>
      </x:c>
      <x:c r="E2495" t="n">
        <x:v>121</x:v>
      </x:c>
      <x:c r="F2495" t="n">
        <x:v>39</x:v>
      </x:c>
      <x:c r="G2495" t="n">
        <x:v>116</x:v>
      </x:c>
      <x:c r="H2495" t="n">
        <x:v>115</x:v>
      </x:c>
      <x:c r="I2495" t="n">
        <x:v>111</x:v>
      </x:c>
      <x:c r="J2495" t="n">
        <x:v>46</x:v>
      </x:c>
      <x:c r="K2495" t="n">
        <x:v>111</x:v>
      </x:c>
      <x:c r="L2495" t="n">
        <x:v>46</x:v>
      </x:c>
    </x:row>
    <x:row r="2496">
      <x:c r="A2496" s="10" t="n">
        <x:v>44864</x:v>
      </x:c>
      <x:c r="B2496" t="n">
        <x:v>16.01</x:v>
      </x:c>
      <x:c r="C2496" t="n">
        <x:v>17.37</x:v>
      </x:c>
      <x:c r="D2496" t="n">
        <x:v>12.4</x:v>
      </x:c>
      <x:c r="E2496" t="n">
        <x:v>6</x:v>
      </x:c>
      <x:c r="F2496" t="n">
        <x:v>121</x:v>
      </x:c>
      <x:c r="G2496" t="n">
        <x:v>13</x:v>
      </x:c>
      <x:c r="H2496" t="n">
        <x:v>116</x:v>
      </x:c>
      <x:c r="I2496" t="n">
        <x:v>14</x:v>
      </x:c>
      <x:c r="J2496" t="n">
        <x:v>111</x:v>
      </x:c>
      <x:c r="K2496" t="n">
        <x:v>14</x:v>
      </x:c>
      <x:c r="L2496" t="n">
        <x:v>111</x:v>
      </x:c>
    </x:row>
    <x:row r="2497">
      <x:c r="A2497" s="10" t="n">
        <x:v>44865</x:v>
      </x:c>
      <x:c r="B2497" t="n">
        <x:v>13.56</x:v>
      </x:c>
      <x:c r="C2497" t="n">
        <x:v>16.01</x:v>
      </x:c>
      <x:c r="D2497" t="n">
        <x:v>13.39</x:v>
      </x:c>
      <x:c r="E2497" t="n">
        <x:v>0</x:v>
      </x:c>
      <x:c r="F2497" t="n">
        <x:v>6</x:v>
      </x:c>
      <x:c r="G2497" t="n">
        <x:v>0</x:v>
      </x:c>
      <x:c r="H2497" t="n">
        <x:v>13</x:v>
      </x:c>
      <x:c r="I2497" t="n">
        <x:v>0</x:v>
      </x:c>
      <x:c r="J2497" t="n">
        <x:v>14</x:v>
      </x:c>
      <x:c r="K2497" t="n">
        <x:v>0</x:v>
      </x:c>
      <x:c r="L2497" t="n">
        <x:v>14</x:v>
      </x:c>
    </x:row>
    <x:row r="2498">
      <x:c r="A2498" s="10" t="n">
        <x:v>44866</x:v>
      </x:c>
      <x:c r="B2498" t="n">
        <x:v>13.18</x:v>
      </x:c>
      <x:c r="C2498" t="n">
        <x:v>13.56</x:v>
      </x:c>
      <x:c r="D2498" t="n">
        <x:v>17.37</x:v>
      </x:c>
      <x:c r="E2498" t="inlineStr">
        <x:is>
          <x:t xml:space="preserve"/>
        </x:is>
      </x:c>
      <x:c r="F2498" t="n">
        <x:v>0</x:v>
      </x:c>
      <x:c r="G2498" t="n">
        <x:v>8</x:v>
      </x:c>
      <x:c r="H2498" t="n">
        <x:v>0</x:v>
      </x:c>
      <x:c r="I2498" t="n">
        <x:v>10</x:v>
      </x:c>
      <x:c r="J2498" t="n">
        <x:v>0</x:v>
      </x:c>
      <x:c r="K2498" t="n">
        <x:v>9</x:v>
      </x:c>
      <x:c r="L2498" t="n">
        <x:v>0</x:v>
      </x:c>
    </x:row>
    <x:row r="2499">
      <x:c r="A2499" s="10" t="n">
        <x:v>44867</x:v>
      </x:c>
      <x:c r="B2499" t="n">
        <x:v>13.04</x:v>
      </x:c>
      <x:c r="C2499" t="n">
        <x:v>13.18</x:v>
      </x:c>
      <x:c r="D2499" t="n">
        <x:v>16.01</x:v>
      </x:c>
      <x:c r="E2499" t="inlineStr">
        <x:is>
          <x:t xml:space="preserve"/>
        </x:is>
      </x:c>
      <x:c r="F2499" t="inlineStr">
        <x:is>
          <x:t xml:space="preserve"/>
        </x:is>
      </x:c>
      <x:c r="G2499" t="n">
        <x:v>0</x:v>
      </x:c>
      <x:c r="H2499" t="n">
        <x:v>8</x:v>
      </x:c>
      <x:c r="I2499" t="n">
        <x:v>0</x:v>
      </x:c>
      <x:c r="J2499" t="n">
        <x:v>10</x:v>
      </x:c>
      <x:c r="K2499" t="n">
        <x:v>0</x:v>
      </x:c>
      <x:c r="L2499" t="n">
        <x:v>9</x:v>
      </x:c>
    </x:row>
    <x:row r="2500">
      <x:c r="A2500" s="10" t="n">
        <x:v>44868</x:v>
      </x:c>
      <x:c r="B2500" t="inlineStr">
        <x:is>
          <x:t xml:space="preserve"/>
        </x:is>
      </x:c>
      <x:c r="C2500" t="n">
        <x:v>13.04</x:v>
      </x:c>
      <x:c r="D2500" t="n">
        <x:v>13.56</x:v>
      </x:c>
      <x:c r="E2500" t="n">
        <x:v>0</x:v>
      </x:c>
      <x:c r="F2500" t="inlineStr">
        <x:is>
          <x:t xml:space="preserve"/>
        </x:is>
      </x:c>
      <x:c r="G2500" t="n">
        <x:v>0</x:v>
      </x:c>
      <x:c r="H2500" t="n">
        <x:v>0</x:v>
      </x:c>
      <x:c r="I2500" t="n">
        <x:v>1</x:v>
      </x:c>
      <x:c r="J2500" t="n">
        <x:v>0</x:v>
      </x:c>
      <x:c r="K2500" t="n">
        <x:v>0</x:v>
      </x:c>
      <x:c r="L2500" t="n">
        <x:v>0</x:v>
      </x:c>
    </x:row>
    <x:row r="2501">
      <x:c r="A2501" s="10" t="n">
        <x:v>44869</x:v>
      </x:c>
      <x:c r="B2501" t="inlineStr">
        <x:is>
          <x:t xml:space="preserve"/>
        </x:is>
      </x:c>
      <x:c r="C2501" t="inlineStr">
        <x:is>
          <x:t xml:space="preserve"/>
        </x:is>
      </x:c>
      <x:c r="D2501" t="n">
        <x:v>13.18</x:v>
      </x:c>
      <x:c r="E2501" t="n">
        <x:v>7</x:v>
      </x:c>
      <x:c r="F2501" t="n">
        <x:v>0</x:v>
      </x:c>
      <x:c r="G2501" t="n">
        <x:v>0</x:v>
      </x:c>
      <x:c r="H2501" t="n">
        <x:v>0</x:v>
      </x:c>
      <x:c r="I2501" t="n">
        <x:v>0</x:v>
      </x:c>
      <x:c r="J2501" t="n">
        <x:v>1</x:v>
      </x:c>
      <x:c r="K2501" t="n">
        <x:v>25</x:v>
      </x:c>
      <x:c r="L2501" t="n">
        <x:v>0</x:v>
      </x:c>
    </x:row>
    <x:row r="2502">
      <x:c r="A2502" s="10" t="n">
        <x:v>44870</x:v>
      </x:c>
      <x:c r="B2502" t="inlineStr">
        <x:is>
          <x:t xml:space="preserve"/>
        </x:is>
      </x:c>
      <x:c r="C2502" t="inlineStr">
        <x:is>
          <x:t xml:space="preserve"/>
        </x:is>
      </x:c>
      <x:c r="D2502" t="n">
        <x:v>13.04</x:v>
      </x:c>
      <x:c r="E2502" t="n">
        <x:v>0</x:v>
      </x:c>
      <x:c r="F2502" t="n">
        <x:v>7</x:v>
      </x:c>
      <x:c r="G2502" t="n">
        <x:v>4</x:v>
      </x:c>
      <x:c r="H2502" t="n">
        <x:v>0</x:v>
      </x:c>
      <x:c r="I2502" t="n">
        <x:v>0</x:v>
      </x:c>
      <x:c r="J2502" t="n">
        <x:v>0</x:v>
      </x:c>
      <x:c r="K2502" t="n">
        <x:v>0</x:v>
      </x:c>
      <x:c r="L2502" t="n">
        <x:v>25</x:v>
      </x:c>
    </x:row>
    <x:row r="2503">
      <x:c r="A2503" s="10" t="n">
        <x:v>44871</x:v>
      </x:c>
      <x:c r="B2503" t="n">
        <x:v>12.87</x:v>
      </x:c>
      <x:c r="C2503" t="inlineStr">
        <x:is>
          <x:t xml:space="preserve"/>
        </x:is>
      </x:c>
      <x:c r="D2503" t="inlineStr">
        <x:is>
          <x:t xml:space="preserve"/>
        </x:is>
      </x:c>
      <x:c r="E2503" t="n">
        <x:v>1</x:v>
      </x:c>
      <x:c r="F2503" t="n">
        <x:v>0</x:v>
      </x:c>
      <x:c r="G2503" t="n">
        <x:v>3</x:v>
      </x:c>
      <x:c r="H2503" t="n">
        <x:v>4</x:v>
      </x:c>
      <x:c r="I2503" t="n">
        <x:v>0</x:v>
      </x:c>
      <x:c r="J2503" t="n">
        <x:v>0</x:v>
      </x:c>
      <x:c r="K2503" t="n">
        <x:v>0</x:v>
      </x:c>
      <x:c r="L2503" t="n">
        <x:v>0</x:v>
      </x:c>
    </x:row>
    <x:row r="2504">
      <x:c r="A2504" s="10" t="n">
        <x:v>44872</x:v>
      </x:c>
      <x:c r="B2504" t="n">
        <x:v>12.82</x:v>
      </x:c>
      <x:c r="C2504" t="n">
        <x:v>12.87</x:v>
      </x:c>
      <x:c r="D2504" t="inlineStr">
        <x:is>
          <x:t xml:space="preserve"/>
        </x:is>
      </x:c>
      <x:c r="E2504" t="n">
        <x:v>0</x:v>
      </x:c>
      <x:c r="F2504" t="n">
        <x:v>1</x:v>
      </x:c>
      <x:c r="G2504" t="n">
        <x:v>0</x:v>
      </x:c>
      <x:c r="H2504" t="n">
        <x:v>3</x:v>
      </x:c>
      <x:c r="I2504" t="n">
        <x:v>0</x:v>
      </x:c>
      <x:c r="J2504" t="n">
        <x:v>0</x:v>
      </x:c>
      <x:c r="K2504" t="n">
        <x:v>1</x:v>
      </x:c>
      <x:c r="L2504" t="n">
        <x:v>0</x:v>
      </x:c>
    </x:row>
    <x:row r="2505">
      <x:c r="A2505" s="10" t="n">
        <x:v>44873</x:v>
      </x:c>
      <x:c r="B2505" t="n">
        <x:v>12.81</x:v>
      </x:c>
      <x:c r="C2505" t="n">
        <x:v>12.82</x:v>
      </x:c>
      <x:c r="D2505" t="inlineStr">
        <x:is>
          <x:t xml:space="preserve"/>
        </x:is>
      </x:c>
      <x:c r="E2505" t="n">
        <x:v>0</x:v>
      </x:c>
      <x:c r="F2505" t="n">
        <x:v>0</x:v>
      </x:c>
      <x:c r="G2505" t="n">
        <x:v>0</x:v>
      </x:c>
      <x:c r="H2505" t="n">
        <x:v>0</x:v>
      </x:c>
      <x:c r="I2505" t="n">
        <x:v>0</x:v>
      </x:c>
      <x:c r="J2505" t="n">
        <x:v>0</x:v>
      </x:c>
      <x:c r="K2505" t="n">
        <x:v>0</x:v>
      </x:c>
      <x:c r="L2505" t="n">
        <x:v>1</x:v>
      </x:c>
    </x:row>
    <x:row r="2506">
      <x:c r="A2506" s="10" t="n">
        <x:v>44874</x:v>
      </x:c>
      <x:c r="B2506" t="n">
        <x:v>12.78</x:v>
      </x:c>
      <x:c r="C2506" t="n">
        <x:v>12.81</x:v>
      </x:c>
      <x:c r="D2506" t="n">
        <x:v>12.87</x:v>
      </x:c>
      <x:c r="E2506" t="n">
        <x:v>0</x:v>
      </x:c>
      <x:c r="F2506" t="n">
        <x:v>0</x:v>
      </x:c>
      <x:c r="G2506" t="n">
        <x:v>0</x:v>
      </x:c>
      <x:c r="H2506" t="n">
        <x:v>0</x:v>
      </x:c>
      <x:c r="I2506" t="n">
        <x:v>0</x:v>
      </x:c>
      <x:c r="J2506" t="n">
        <x:v>0</x:v>
      </x:c>
      <x:c r="K2506" t="n">
        <x:v>0</x:v>
      </x:c>
      <x:c r="L2506" t="n">
        <x:v>0</x:v>
      </x:c>
    </x:row>
    <x:row r="2507">
      <x:c r="A2507" s="10" t="n">
        <x:v>44875</x:v>
      </x:c>
      <x:c r="B2507" t="n">
        <x:v>12.79</x:v>
      </x:c>
      <x:c r="C2507" t="n">
        <x:v>12.78</x:v>
      </x:c>
      <x:c r="D2507" t="n">
        <x:v>12.82</x:v>
      </x:c>
      <x:c r="E2507" t="n">
        <x:v>7</x:v>
      </x:c>
      <x:c r="F2507" t="n">
        <x:v>0</x:v>
      </x:c>
      <x:c r="G2507" t="n">
        <x:v>8</x:v>
      </x:c>
      <x:c r="H2507" t="n">
        <x:v>0</x:v>
      </x:c>
      <x:c r="I2507" t="n">
        <x:v>4</x:v>
      </x:c>
      <x:c r="J2507" t="n">
        <x:v>0</x:v>
      </x:c>
      <x:c r="K2507" t="n">
        <x:v>7</x:v>
      </x:c>
      <x:c r="L2507" t="n">
        <x:v>0</x:v>
      </x:c>
    </x:row>
    <x:row r="2508">
      <x:c r="A2508" s="10" t="n">
        <x:v>44876</x:v>
      </x:c>
      <x:c r="B2508" t="n">
        <x:v>12.73</x:v>
      </x:c>
      <x:c r="C2508" t="n">
        <x:v>12.79</x:v>
      </x:c>
      <x:c r="D2508" t="n">
        <x:v>12.81</x:v>
      </x:c>
      <x:c r="E2508" t="n">
        <x:v>0</x:v>
      </x:c>
      <x:c r="F2508" t="n">
        <x:v>7</x:v>
      </x:c>
      <x:c r="G2508" t="n">
        <x:v>0</x:v>
      </x:c>
      <x:c r="H2508" t="n">
        <x:v>8</x:v>
      </x:c>
      <x:c r="I2508" t="n">
        <x:v>0</x:v>
      </x:c>
      <x:c r="J2508" t="n">
        <x:v>4</x:v>
      </x:c>
      <x:c r="K2508" t="n">
        <x:v>0</x:v>
      </x:c>
      <x:c r="L2508" t="n">
        <x:v>7</x:v>
      </x:c>
    </x:row>
    <x:row r="2509">
      <x:c r="A2509" s="10" t="n">
        <x:v>44877</x:v>
      </x:c>
      <x:c r="B2509" t="n">
        <x:v>12.79</x:v>
      </x:c>
      <x:c r="C2509" t="n">
        <x:v>12.73</x:v>
      </x:c>
      <x:c r="D2509" t="n">
        <x:v>12.78</x:v>
      </x:c>
      <x:c r="E2509" t="n">
        <x:v>15</x:v>
      </x:c>
      <x:c r="F2509" t="n">
        <x:v>0</x:v>
      </x:c>
      <x:c r="G2509" t="n">
        <x:v>30</x:v>
      </x:c>
      <x:c r="H2509" t="n">
        <x:v>0</x:v>
      </x:c>
      <x:c r="I2509" t="n">
        <x:v>15</x:v>
      </x:c>
      <x:c r="J2509" t="n">
        <x:v>0</x:v>
      </x:c>
      <x:c r="K2509" t="n">
        <x:v>6</x:v>
      </x:c>
      <x:c r="L2509" t="n">
        <x:v>0</x:v>
      </x:c>
    </x:row>
    <x:row r="2510">
      <x:c r="A2510" s="10" t="n">
        <x:v>44878</x:v>
      </x:c>
      <x:c r="B2510" t="n">
        <x:v>12.7</x:v>
      </x:c>
      <x:c r="C2510" t="n">
        <x:v>12.79</x:v>
      </x:c>
      <x:c r="D2510" t="n">
        <x:v>12.79</x:v>
      </x:c>
      <x:c r="E2510" t="n">
        <x:v>0</x:v>
      </x:c>
      <x:c r="F2510" t="n">
        <x:v>15</x:v>
      </x:c>
      <x:c r="G2510" t="n">
        <x:v>0</x:v>
      </x:c>
      <x:c r="H2510" t="n">
        <x:v>30</x:v>
      </x:c>
      <x:c r="I2510" t="n">
        <x:v>0</x:v>
      </x:c>
      <x:c r="J2510" t="n">
        <x:v>15</x:v>
      </x:c>
      <x:c r="K2510" t="n">
        <x:v>0</x:v>
      </x:c>
      <x:c r="L2510" t="n">
        <x:v>6</x:v>
      </x:c>
    </x:row>
    <x:row r="2511">
      <x:c r="A2511" s="10" t="n">
        <x:v>44879</x:v>
      </x:c>
      <x:c r="B2511" t="n">
        <x:v>12.66</x:v>
      </x:c>
      <x:c r="C2511" t="n">
        <x:v>12.7</x:v>
      </x:c>
      <x:c r="D2511" t="n">
        <x:v>12.73</x:v>
      </x:c>
      <x:c r="E2511" t="n">
        <x:v>0</x:v>
      </x:c>
      <x:c r="F2511" t="n">
        <x:v>0</x:v>
      </x:c>
      <x:c r="G2511" t="n">
        <x:v>0</x:v>
      </x:c>
      <x:c r="H2511" t="n">
        <x:v>0</x:v>
      </x:c>
      <x:c r="I2511" t="n">
        <x:v>0</x:v>
      </x:c>
      <x:c r="J2511" t="n">
        <x:v>0</x:v>
      </x:c>
      <x:c r="K2511" t="n">
        <x:v>0</x:v>
      </x:c>
      <x:c r="L2511" t="n">
        <x:v>0</x:v>
      </x:c>
    </x:row>
    <x:row r="2512">
      <x:c r="A2512" s="10" t="n">
        <x:v>44880</x:v>
      </x:c>
      <x:c r="B2512" t="n">
        <x:v>12.64</x:v>
      </x:c>
      <x:c r="C2512" t="n">
        <x:v>12.66</x:v>
      </x:c>
      <x:c r="D2512" t="n">
        <x:v>12.79</x:v>
      </x:c>
      <x:c r="E2512" t="n">
        <x:v>4</x:v>
      </x:c>
      <x:c r="F2512" t="n">
        <x:v>0</x:v>
      </x:c>
      <x:c r="G2512" t="n">
        <x:v>4</x:v>
      </x:c>
      <x:c r="H2512" t="n">
        <x:v>0</x:v>
      </x:c>
      <x:c r="I2512" t="n">
        <x:v>2</x:v>
      </x:c>
      <x:c r="J2512" t="n">
        <x:v>0</x:v>
      </x:c>
      <x:c r="K2512" t="n">
        <x:v>1</x:v>
      </x:c>
      <x:c r="L2512" t="n">
        <x:v>0</x:v>
      </x:c>
    </x:row>
    <x:row r="2513">
      <x:c r="A2513" s="10" t="n">
        <x:v>44881</x:v>
      </x:c>
      <x:c r="B2513" t="n">
        <x:v>12.71</x:v>
      </x:c>
      <x:c r="C2513" t="n">
        <x:v>12.64</x:v>
      </x:c>
      <x:c r="D2513" t="n">
        <x:v>12.7</x:v>
      </x:c>
      <x:c r="E2513" t="n">
        <x:v>10</x:v>
      </x:c>
      <x:c r="F2513" t="n">
        <x:v>4</x:v>
      </x:c>
      <x:c r="G2513" t="n">
        <x:v>26</x:v>
      </x:c>
      <x:c r="H2513" t="n">
        <x:v>4</x:v>
      </x:c>
      <x:c r="I2513" t="n">
        <x:v>19</x:v>
      </x:c>
      <x:c r="J2513" t="n">
        <x:v>2</x:v>
      </x:c>
      <x:c r="K2513" t="n">
        <x:v>11</x:v>
      </x:c>
      <x:c r="L2513" t="n">
        <x:v>1</x:v>
      </x:c>
    </x:row>
    <x:row r="2514">
      <x:c r="A2514" s="10" t="n">
        <x:v>44882</x:v>
      </x:c>
      <x:c r="B2514" t="n">
        <x:v>12.71</x:v>
      </x:c>
      <x:c r="C2514" t="n">
        <x:v>12.71</x:v>
      </x:c>
      <x:c r="D2514" t="n">
        <x:v>12.66</x:v>
      </x:c>
      <x:c r="E2514" t="n">
        <x:v>7</x:v>
      </x:c>
      <x:c r="F2514" t="n">
        <x:v>10</x:v>
      </x:c>
      <x:c r="G2514" t="n">
        <x:v>9</x:v>
      </x:c>
      <x:c r="H2514" t="n">
        <x:v>26</x:v>
      </x:c>
      <x:c r="I2514" t="n">
        <x:v>6</x:v>
      </x:c>
      <x:c r="J2514" t="n">
        <x:v>19</x:v>
      </x:c>
      <x:c r="K2514" t="n">
        <x:v>7</x:v>
      </x:c>
      <x:c r="L2514" t="n">
        <x:v>11</x:v>
      </x:c>
    </x:row>
    <x:row r="2515">
      <x:c r="A2515" s="10" t="n">
        <x:v>44883</x:v>
      </x:c>
      <x:c r="B2515" t="n">
        <x:v>12.69</x:v>
      </x:c>
      <x:c r="C2515" t="n">
        <x:v>12.71</x:v>
      </x:c>
      <x:c r="D2515" t="n">
        <x:v>12.64</x:v>
      </x:c>
      <x:c r="E2515" t="n">
        <x:v>5</x:v>
      </x:c>
      <x:c r="F2515" t="n">
        <x:v>7</x:v>
      </x:c>
      <x:c r="G2515" t="n">
        <x:v>6</x:v>
      </x:c>
      <x:c r="H2515" t="n">
        <x:v>9</x:v>
      </x:c>
      <x:c r="I2515" t="n">
        <x:v>4</x:v>
      </x:c>
      <x:c r="J2515" t="n">
        <x:v>6</x:v>
      </x:c>
      <x:c r="K2515" t="n">
        <x:v>3</x:v>
      </x:c>
      <x:c r="L2515" t="n">
        <x:v>7</x:v>
      </x:c>
    </x:row>
    <x:row r="2516">
      <x:c r="A2516" s="10" t="n">
        <x:v>44884</x:v>
      </x:c>
      <x:c r="B2516" t="n">
        <x:v>12.83</x:v>
      </x:c>
      <x:c r="C2516" t="n">
        <x:v>12.69</x:v>
      </x:c>
      <x:c r="D2516" t="n">
        <x:v>12.71</x:v>
      </x:c>
      <x:c r="E2516" t="n">
        <x:v>11</x:v>
      </x:c>
      <x:c r="F2516" t="n">
        <x:v>5</x:v>
      </x:c>
      <x:c r="G2516" t="n">
        <x:v>31</x:v>
      </x:c>
      <x:c r="H2516" t="n">
        <x:v>6</x:v>
      </x:c>
      <x:c r="I2516" t="n">
        <x:v>23</x:v>
      </x:c>
      <x:c r="J2516" t="n">
        <x:v>4</x:v>
      </x:c>
      <x:c r="K2516" t="n">
        <x:v>20</x:v>
      </x:c>
      <x:c r="L2516" t="n">
        <x:v>3</x:v>
      </x:c>
    </x:row>
    <x:row r="2517">
      <x:c r="A2517" s="10" t="n">
        <x:v>44885</x:v>
      </x:c>
      <x:c r="B2517" t="n">
        <x:v>12.76</x:v>
      </x:c>
      <x:c r="C2517" t="n">
        <x:v>12.83</x:v>
      </x:c>
      <x:c r="D2517" t="n">
        <x:v>12.71</x:v>
      </x:c>
      <x:c r="E2517" t="n">
        <x:v>16</x:v>
      </x:c>
      <x:c r="F2517" t="n">
        <x:v>11</x:v>
      </x:c>
      <x:c r="G2517" t="n">
        <x:v>13</x:v>
      </x:c>
      <x:c r="H2517" t="n">
        <x:v>31</x:v>
      </x:c>
      <x:c r="I2517" t="n">
        <x:v>7</x:v>
      </x:c>
      <x:c r="J2517" t="n">
        <x:v>23</x:v>
      </x:c>
      <x:c r="K2517" t="n">
        <x:v>6</x:v>
      </x:c>
      <x:c r="L2517" t="n">
        <x:v>20</x:v>
      </x:c>
    </x:row>
    <x:row r="2518">
      <x:c r="A2518" s="10" t="n">
        <x:v>44886</x:v>
      </x:c>
      <x:c r="B2518" t="n">
        <x:v>12.75</x:v>
      </x:c>
      <x:c r="C2518" t="n">
        <x:v>12.76</x:v>
      </x:c>
      <x:c r="D2518" t="n">
        <x:v>12.69</x:v>
      </x:c>
      <x:c r="E2518" t="inlineStr">
        <x:is>
          <x:t xml:space="preserve"/>
        </x:is>
      </x:c>
      <x:c r="F2518" t="n">
        <x:v>16</x:v>
      </x:c>
      <x:c r="G2518" t="n">
        <x:v>2</x:v>
      </x:c>
      <x:c r="H2518" t="n">
        <x:v>13</x:v>
      </x:c>
      <x:c r="I2518" t="n">
        <x:v>0</x:v>
      </x:c>
      <x:c r="J2518" t="n">
        <x:v>7</x:v>
      </x:c>
      <x:c r="K2518" t="n">
        <x:v>0</x:v>
      </x:c>
      <x:c r="L2518" t="n">
        <x:v>6</x:v>
      </x:c>
    </x:row>
    <x:row r="2519">
      <x:c r="A2519" s="10" t="n">
        <x:v>44887</x:v>
      </x:c>
      <x:c r="B2519" t="n">
        <x:v>12.69</x:v>
      </x:c>
      <x:c r="C2519" t="n">
        <x:v>12.75</x:v>
      </x:c>
      <x:c r="D2519" t="n">
        <x:v>12.83</x:v>
      </x:c>
      <x:c r="E2519" t="n">
        <x:v>0</x:v>
      </x:c>
      <x:c r="F2519" t="inlineStr">
        <x:is>
          <x:t xml:space="preserve"/>
        </x:is>
      </x:c>
      <x:c r="G2519" t="n">
        <x:v>3</x:v>
      </x:c>
      <x:c r="H2519" t="n">
        <x:v>2</x:v>
      </x:c>
      <x:c r="I2519" t="n">
        <x:v>6</x:v>
      </x:c>
      <x:c r="J2519" t="n">
        <x:v>0</x:v>
      </x:c>
      <x:c r="K2519" t="n">
        <x:v>4</x:v>
      </x:c>
      <x:c r="L2519" t="n">
        <x:v>0</x:v>
      </x:c>
    </x:row>
    <x:row r="2520">
      <x:c r="A2520" s="10" t="n">
        <x:v>44888</x:v>
      </x:c>
      <x:c r="B2520" t="n">
        <x:v>12.66</x:v>
      </x:c>
      <x:c r="C2520" t="n">
        <x:v>12.69</x:v>
      </x:c>
      <x:c r="D2520" t="n">
        <x:v>12.76</x:v>
      </x:c>
      <x:c r="E2520" t="n">
        <x:v>0</x:v>
      </x:c>
      <x:c r="F2520" t="n">
        <x:v>0</x:v>
      </x:c>
      <x:c r="G2520" t="n">
        <x:v>0</x:v>
      </x:c>
      <x:c r="H2520" t="n">
        <x:v>3</x:v>
      </x:c>
      <x:c r="I2520" t="n">
        <x:v>0</x:v>
      </x:c>
      <x:c r="J2520" t="n">
        <x:v>6</x:v>
      </x:c>
      <x:c r="K2520" t="n">
        <x:v>0</x:v>
      </x:c>
      <x:c r="L2520" t="n">
        <x:v>4</x:v>
      </x:c>
    </x:row>
    <x:row r="2521">
      <x:c r="A2521" s="10" t="n">
        <x:v>44889</x:v>
      </x:c>
      <x:c r="B2521" t="n">
        <x:v>12.63</x:v>
      </x:c>
      <x:c r="C2521" t="n">
        <x:v>12.66</x:v>
      </x:c>
      <x:c r="D2521" t="n">
        <x:v>12.75</x:v>
      </x:c>
      <x:c r="E2521" t="n">
        <x:v>0</x:v>
      </x:c>
      <x:c r="F2521" t="n">
        <x:v>0</x:v>
      </x:c>
      <x:c r="G2521" t="n">
        <x:v>3</x:v>
      </x:c>
      <x:c r="H2521" t="n">
        <x:v>0</x:v>
      </x:c>
      <x:c r="I2521" t="n">
        <x:v>0</x:v>
      </x:c>
      <x:c r="J2521" t="n">
        <x:v>0</x:v>
      </x:c>
      <x:c r="K2521" t="n">
        <x:v>0</x:v>
      </x:c>
      <x:c r="L2521" t="n">
        <x:v>0</x:v>
      </x:c>
    </x:row>
    <x:row r="2522">
      <x:c r="A2522" s="10" t="n">
        <x:v>44890</x:v>
      </x:c>
      <x:c r="B2522" t="n">
        <x:v>12.63</x:v>
      </x:c>
      <x:c r="C2522" t="n">
        <x:v>12.63</x:v>
      </x:c>
      <x:c r="D2522" t="n">
        <x:v>12.69</x:v>
      </x:c>
      <x:c r="E2522" t="n">
        <x:v>0</x:v>
      </x:c>
      <x:c r="F2522" t="n">
        <x:v>0</x:v>
      </x:c>
      <x:c r="G2522" t="n">
        <x:v>4</x:v>
      </x:c>
      <x:c r="H2522" t="n">
        <x:v>3</x:v>
      </x:c>
      <x:c r="I2522" t="n">
        <x:v>1</x:v>
      </x:c>
      <x:c r="J2522" t="n">
        <x:v>0</x:v>
      </x:c>
      <x:c r="K2522" t="n">
        <x:v>0</x:v>
      </x:c>
      <x:c r="L2522" t="n">
        <x:v>0</x:v>
      </x:c>
    </x:row>
    <x:row r="2523">
      <x:c r="A2523" s="10" t="n">
        <x:v>44891</x:v>
      </x:c>
      <x:c r="B2523" t="n">
        <x:v>12.61</x:v>
      </x:c>
      <x:c r="C2523" t="n">
        <x:v>12.63</x:v>
      </x:c>
      <x:c r="D2523" t="n">
        <x:v>12.66</x:v>
      </x:c>
      <x:c r="E2523" t="n">
        <x:v>0</x:v>
      </x:c>
      <x:c r="F2523" t="n">
        <x:v>0</x:v>
      </x:c>
      <x:c r="G2523" t="n">
        <x:v>0</x:v>
      </x:c>
      <x:c r="H2523" t="n">
        <x:v>4</x:v>
      </x:c>
      <x:c r="I2523" t="n">
        <x:v>0</x:v>
      </x:c>
      <x:c r="J2523" t="n">
        <x:v>1</x:v>
      </x:c>
      <x:c r="K2523" t="n">
        <x:v>0</x:v>
      </x:c>
      <x:c r="L2523" t="n">
        <x:v>0</x:v>
      </x:c>
    </x:row>
    <x:row r="2524">
      <x:c r="A2524" s="10" t="n">
        <x:v>44892</x:v>
      </x:c>
      <x:c r="B2524" t="n">
        <x:v>12.59</x:v>
      </x:c>
      <x:c r="C2524" t="n">
        <x:v>12.61</x:v>
      </x:c>
      <x:c r="D2524" t="n">
        <x:v>12.63</x:v>
      </x:c>
      <x:c r="E2524" t="n">
        <x:v>0</x:v>
      </x:c>
      <x:c r="F2524" t="n">
        <x:v>0</x:v>
      </x:c>
      <x:c r="G2524" t="n">
        <x:v>0</x:v>
      </x:c>
      <x:c r="H2524" t="n">
        <x:v>0</x:v>
      </x:c>
      <x:c r="I2524" t="n">
        <x:v>0</x:v>
      </x:c>
      <x:c r="J2524" t="n">
        <x:v>0</x:v>
      </x:c>
      <x:c r="K2524" t="n">
        <x:v>0</x:v>
      </x:c>
      <x:c r="L2524" t="n">
        <x:v>0</x:v>
      </x:c>
    </x:row>
    <x:row r="2525">
      <x:c r="A2525" s="10" t="n">
        <x:v>44893</x:v>
      </x:c>
      <x:c r="B2525" t="n">
        <x:v>12.54</x:v>
      </x:c>
      <x:c r="C2525" t="n">
        <x:v>12.59</x:v>
      </x:c>
      <x:c r="D2525" t="n">
        <x:v>12.63</x:v>
      </x:c>
      <x:c r="E2525" t="n">
        <x:v>0</x:v>
      </x:c>
      <x:c r="F2525" t="n">
        <x:v>0</x:v>
      </x:c>
      <x:c r="G2525" t="n">
        <x:v>2</x:v>
      </x:c>
      <x:c r="H2525" t="n">
        <x:v>0</x:v>
      </x:c>
      <x:c r="I2525" t="n">
        <x:v>0</x:v>
      </x:c>
      <x:c r="J2525" t="n">
        <x:v>0</x:v>
      </x:c>
      <x:c r="K2525" t="n">
        <x:v>0</x:v>
      </x:c>
      <x:c r="L2525" t="n">
        <x:v>0</x:v>
      </x:c>
    </x:row>
    <x:row r="2526">
      <x:c r="A2526" s="10" t="n">
        <x:v>44894</x:v>
      </x:c>
      <x:c r="B2526" t="n">
        <x:v>12.52</x:v>
      </x:c>
      <x:c r="C2526" t="n">
        <x:v>12.54</x:v>
      </x:c>
      <x:c r="D2526" t="n">
        <x:v>12.61</x:v>
      </x:c>
      <x:c r="E2526" t="n">
        <x:v>0</x:v>
      </x:c>
      <x:c r="F2526" t="n">
        <x:v>0</x:v>
      </x:c>
      <x:c r="G2526" t="n">
        <x:v>0</x:v>
      </x:c>
      <x:c r="H2526" t="n">
        <x:v>2</x:v>
      </x:c>
      <x:c r="I2526" t="n">
        <x:v>0</x:v>
      </x:c>
      <x:c r="J2526" t="n">
        <x:v>0</x:v>
      </x:c>
      <x:c r="K2526" t="n">
        <x:v>0</x:v>
      </x:c>
      <x:c r="L2526" t="n">
        <x:v>0</x:v>
      </x:c>
    </x:row>
    <x:row r="2527">
      <x:c r="A2527" s="10" t="n">
        <x:v>44895</x:v>
      </x:c>
      <x:c r="B2527" t="n">
        <x:v>12.53</x:v>
      </x:c>
      <x:c r="C2527" t="n">
        <x:v>12.52</x:v>
      </x:c>
      <x:c r="D2527" t="n">
        <x:v>12.59</x:v>
      </x:c>
      <x:c r="E2527" t="n">
        <x:v>11</x:v>
      </x:c>
      <x:c r="F2527" t="n">
        <x:v>0</x:v>
      </x:c>
      <x:c r="G2527" t="n">
        <x:v>11</x:v>
      </x:c>
      <x:c r="H2527" t="n">
        <x:v>0</x:v>
      </x:c>
      <x:c r="I2527" t="n">
        <x:v>4</x:v>
      </x:c>
      <x:c r="J2527" t="n">
        <x:v>0</x:v>
      </x:c>
      <x:c r="K2527" t="n">
        <x:v>6</x:v>
      </x:c>
      <x:c r="L2527" t="n">
        <x:v>0</x:v>
      </x:c>
    </x:row>
    <x:row r="2528">
      <x:c r="A2528" s="10" t="n">
        <x:v>44896</x:v>
      </x:c>
      <x:c r="B2528" t="n">
        <x:v>12.59</x:v>
      </x:c>
      <x:c r="C2528" t="n">
        <x:v>12.53</x:v>
      </x:c>
      <x:c r="D2528" t="n">
        <x:v>12.54</x:v>
      </x:c>
      <x:c r="E2528" t="n">
        <x:v>4</x:v>
      </x:c>
      <x:c r="F2528" t="n">
        <x:v>11</x:v>
      </x:c>
      <x:c r="G2528" t="n">
        <x:v>9</x:v>
      </x:c>
      <x:c r="H2528" t="n">
        <x:v>11</x:v>
      </x:c>
      <x:c r="I2528" t="n">
        <x:v>6</x:v>
      </x:c>
      <x:c r="J2528" t="n">
        <x:v>4</x:v>
      </x:c>
      <x:c r="K2528" t="n">
        <x:v>5</x:v>
      </x:c>
      <x:c r="L2528" t="n">
        <x:v>6</x:v>
      </x:c>
    </x:row>
    <x:row r="2529">
      <x:c r="A2529" s="10" t="n">
        <x:v>44897</x:v>
      </x:c>
      <x:c r="B2529" t="n">
        <x:v>12.52</x:v>
      </x:c>
      <x:c r="C2529" t="n">
        <x:v>12.59</x:v>
      </x:c>
      <x:c r="D2529" t="n">
        <x:v>12.52</x:v>
      </x:c>
      <x:c r="E2529" t="n">
        <x:v>1</x:v>
      </x:c>
      <x:c r="F2529" t="n">
        <x:v>4</x:v>
      </x:c>
      <x:c r="G2529" t="n">
        <x:v>1</x:v>
      </x:c>
      <x:c r="H2529" t="n">
        <x:v>9</x:v>
      </x:c>
      <x:c r="I2529" t="n">
        <x:v>0</x:v>
      </x:c>
      <x:c r="J2529" t="n">
        <x:v>6</x:v>
      </x:c>
      <x:c r="K2529" t="n">
        <x:v>0</x:v>
      </x:c>
      <x:c r="L2529" t="n">
        <x:v>5</x:v>
      </x:c>
    </x:row>
    <x:row r="2530">
      <x:c r="A2530" s="10" t="n">
        <x:v>44898</x:v>
      </x:c>
      <x:c r="B2530" t="n">
        <x:v>12.49</x:v>
      </x:c>
      <x:c r="C2530" t="n">
        <x:v>12.52</x:v>
      </x:c>
      <x:c r="D2530" t="n">
        <x:v>12.53</x:v>
      </x:c>
      <x:c r="E2530" t="n">
        <x:v>2</x:v>
      </x:c>
      <x:c r="F2530" t="n">
        <x:v>1</x:v>
      </x:c>
      <x:c r="G2530" t="n">
        <x:v>3</x:v>
      </x:c>
      <x:c r="H2530" t="n">
        <x:v>1</x:v>
      </x:c>
      <x:c r="I2530" t="n">
        <x:v>1</x:v>
      </x:c>
      <x:c r="J2530" t="n">
        <x:v>0</x:v>
      </x:c>
      <x:c r="K2530" t="n">
        <x:v>0</x:v>
      </x:c>
      <x:c r="L2530" t="n">
        <x:v>0</x:v>
      </x:c>
    </x:row>
    <x:row r="2531">
      <x:c r="A2531" s="10" t="n">
        <x:v>44899</x:v>
      </x:c>
      <x:c r="B2531" t="n">
        <x:v>12.46</x:v>
      </x:c>
      <x:c r="C2531" t="n">
        <x:v>12.49</x:v>
      </x:c>
      <x:c r="D2531" t="n">
        <x:v>12.59</x:v>
      </x:c>
      <x:c r="E2531" t="n">
        <x:v>3</x:v>
      </x:c>
      <x:c r="F2531" t="n">
        <x:v>2</x:v>
      </x:c>
      <x:c r="G2531" t="n">
        <x:v>2</x:v>
      </x:c>
      <x:c r="H2531" t="n">
        <x:v>3</x:v>
      </x:c>
      <x:c r="I2531" t="n">
        <x:v>0</x:v>
      </x:c>
      <x:c r="J2531" t="n">
        <x:v>1</x:v>
      </x:c>
      <x:c r="K2531" t="n">
        <x:v>1</x:v>
      </x:c>
      <x:c r="L2531" t="n">
        <x:v>0</x:v>
      </x:c>
    </x:row>
    <x:row r="2532">
      <x:c r="A2532" s="10" t="n">
        <x:v>44900</x:v>
      </x:c>
      <x:c r="B2532" t="n">
        <x:v>12.45</x:v>
      </x:c>
      <x:c r="C2532" t="n">
        <x:v>12.46</x:v>
      </x:c>
      <x:c r="D2532" t="n">
        <x:v>12.52</x:v>
      </x:c>
      <x:c r="E2532" t="n">
        <x:v>0</x:v>
      </x:c>
      <x:c r="F2532" t="n">
        <x:v>3</x:v>
      </x:c>
      <x:c r="G2532" t="n">
        <x:v>0</x:v>
      </x:c>
      <x:c r="H2532" t="n">
        <x:v>2</x:v>
      </x:c>
      <x:c r="I2532" t="n">
        <x:v>0</x:v>
      </x:c>
      <x:c r="J2532" t="n">
        <x:v>0</x:v>
      </x:c>
      <x:c r="K2532" t="n">
        <x:v>0</x:v>
      </x:c>
      <x:c r="L2532" t="n">
        <x:v>1</x:v>
      </x:c>
    </x:row>
    <x:row r="2533">
      <x:c r="A2533" s="10" t="n">
        <x:v>44901</x:v>
      </x:c>
      <x:c r="B2533" t="n">
        <x:v>12.45</x:v>
      </x:c>
      <x:c r="C2533" t="n">
        <x:v>12.45</x:v>
      </x:c>
      <x:c r="D2533" t="n">
        <x:v>12.49</x:v>
      </x:c>
      <x:c r="E2533" t="n">
        <x:v>0</x:v>
      </x:c>
      <x:c r="F2533" t="n">
        <x:v>0</x:v>
      </x:c>
      <x:c r="G2533" t="n">
        <x:v>0</x:v>
      </x:c>
      <x:c r="H2533" t="n">
        <x:v>0</x:v>
      </x:c>
      <x:c r="I2533" t="n">
        <x:v>0</x:v>
      </x:c>
      <x:c r="J2533" t="n">
        <x:v>0</x:v>
      </x:c>
      <x:c r="K2533" t="n">
        <x:v>0</x:v>
      </x:c>
      <x:c r="L2533" t="n">
        <x:v>0</x:v>
      </x:c>
    </x:row>
    <x:row r="2534">
      <x:c r="A2534" s="10" t="n">
        <x:v>44902</x:v>
      </x:c>
      <x:c r="B2534" t="n">
        <x:v>12.41</x:v>
      </x:c>
      <x:c r="C2534" t="n">
        <x:v>12.45</x:v>
      </x:c>
      <x:c r="D2534" t="n">
        <x:v>12.46</x:v>
      </x:c>
      <x:c r="E2534" t="n">
        <x:v>0</x:v>
      </x:c>
      <x:c r="F2534" t="n">
        <x:v>0</x:v>
      </x:c>
      <x:c r="G2534" t="n">
        <x:v>0</x:v>
      </x:c>
      <x:c r="H2534" t="n">
        <x:v>0</x:v>
      </x:c>
      <x:c r="I2534" t="n">
        <x:v>0</x:v>
      </x:c>
      <x:c r="J2534" t="n">
        <x:v>0</x:v>
      </x:c>
      <x:c r="K2534" t="n">
        <x:v>0</x:v>
      </x:c>
      <x:c r="L2534" t="n">
        <x:v>0</x:v>
      </x:c>
    </x:row>
    <x:row r="2535">
      <x:c r="A2535" s="10" t="n">
        <x:v>44903</x:v>
      </x:c>
      <x:c r="B2535" t="inlineStr">
        <x:is>
          <x:t xml:space="preserve"/>
        </x:is>
      </x:c>
      <x:c r="C2535" t="n">
        <x:v>12.41</x:v>
      </x:c>
      <x:c r="D2535" t="n">
        <x:v>12.45</x:v>
      </x:c>
      <x:c r="E2535" t="n">
        <x:v>0</x:v>
      </x:c>
      <x:c r="F2535" t="n">
        <x:v>0</x:v>
      </x:c>
      <x:c r="G2535" t="n">
        <x:v>1</x:v>
      </x:c>
      <x:c r="H2535" t="n">
        <x:v>0</x:v>
      </x:c>
      <x:c r="I2535" t="n">
        <x:v>0</x:v>
      </x:c>
      <x:c r="J2535" t="n">
        <x:v>0</x:v>
      </x:c>
      <x:c r="K2535" t="n">
        <x:v>0</x:v>
      </x:c>
      <x:c r="L2535" t="n">
        <x:v>0</x:v>
      </x:c>
    </x:row>
    <x:row r="2536">
      <x:c r="A2536" s="10" t="n">
        <x:v>44904</x:v>
      </x:c>
      <x:c r="B2536" t="inlineStr">
        <x:is>
          <x:t xml:space="preserve"/>
        </x:is>
      </x:c>
      <x:c r="C2536" t="inlineStr">
        <x:is>
          <x:t xml:space="preserve"/>
        </x:is>
      </x:c>
      <x:c r="D2536" t="n">
        <x:v>12.45</x:v>
      </x:c>
      <x:c r="E2536" t="n">
        <x:v>5</x:v>
      </x:c>
      <x:c r="F2536" t="n">
        <x:v>0</x:v>
      </x:c>
      <x:c r="G2536" t="n">
        <x:v>4</x:v>
      </x:c>
      <x:c r="H2536" t="n">
        <x:v>1</x:v>
      </x:c>
      <x:c r="I2536" t="n">
        <x:v>3</x:v>
      </x:c>
      <x:c r="J2536" t="n">
        <x:v>0</x:v>
      </x:c>
      <x:c r="K2536" t="n">
        <x:v>1</x:v>
      </x:c>
      <x:c r="L2536" t="n">
        <x:v>0</x:v>
      </x:c>
    </x:row>
    <x:row r="2537">
      <x:c r="A2537" s="10" t="n">
        <x:v>44905</x:v>
      </x:c>
      <x:c r="B2537" t="n">
        <x:v>12.72</x:v>
      </x:c>
      <x:c r="C2537" t="inlineStr">
        <x:is>
          <x:t xml:space="preserve"/>
        </x:is>
      </x:c>
      <x:c r="D2537" t="n">
        <x:v>12.41</x:v>
      </x:c>
      <x:c r="E2537" t="n">
        <x:v>13</x:v>
      </x:c>
      <x:c r="F2537" t="n">
        <x:v>5</x:v>
      </x:c>
      <x:c r="G2537" t="n">
        <x:v>48</x:v>
      </x:c>
      <x:c r="H2537" t="n">
        <x:v>4</x:v>
      </x:c>
      <x:c r="I2537" t="n">
        <x:v>23</x:v>
      </x:c>
      <x:c r="J2537" t="n">
        <x:v>3</x:v>
      </x:c>
      <x:c r="K2537" t="n">
        <x:v>40</x:v>
      </x:c>
      <x:c r="L2537" t="n">
        <x:v>1</x:v>
      </x:c>
    </x:row>
    <x:row r="2538">
      <x:c r="A2538" s="10" t="n">
        <x:v>44906</x:v>
      </x:c>
      <x:c r="B2538" t="n">
        <x:v>12.46</x:v>
      </x:c>
      <x:c r="C2538" t="n">
        <x:v>12.72</x:v>
      </x:c>
      <x:c r="D2538" t="inlineStr">
        <x:is>
          <x:t xml:space="preserve"/>
        </x:is>
      </x:c>
      <x:c r="E2538" t="n">
        <x:v>0</x:v>
      </x:c>
      <x:c r="F2538" t="n">
        <x:v>13</x:v>
      </x:c>
      <x:c r="G2538" t="n">
        <x:v>0</x:v>
      </x:c>
      <x:c r="H2538" t="n">
        <x:v>48</x:v>
      </x:c>
      <x:c r="I2538" t="n">
        <x:v>1</x:v>
      </x:c>
      <x:c r="J2538" t="n">
        <x:v>23</x:v>
      </x:c>
      <x:c r="K2538" t="n">
        <x:v>0</x:v>
      </x:c>
      <x:c r="L2538" t="n">
        <x:v>40</x:v>
      </x:c>
    </x:row>
    <x:row r="2539">
      <x:c r="A2539" s="10" t="n">
        <x:v>44907</x:v>
      </x:c>
      <x:c r="B2539" t="n">
        <x:v>12.43</x:v>
      </x:c>
      <x:c r="C2539" t="n">
        <x:v>12.46</x:v>
      </x:c>
      <x:c r="D2539" t="inlineStr">
        <x:is>
          <x:t xml:space="preserve"/>
        </x:is>
      </x:c>
      <x:c r="E2539" t="n">
        <x:v>0</x:v>
      </x:c>
      <x:c r="F2539" t="n">
        <x:v>0</x:v>
      </x:c>
      <x:c r="G2539" t="n">
        <x:v>0</x:v>
      </x:c>
      <x:c r="H2539" t="n">
        <x:v>0</x:v>
      </x:c>
      <x:c r="I2539" t="n">
        <x:v>0</x:v>
      </x:c>
      <x:c r="J2539" t="n">
        <x:v>1</x:v>
      </x:c>
      <x:c r="K2539" t="n">
        <x:v>0</x:v>
      </x:c>
      <x:c r="L2539" t="n">
        <x:v>0</x:v>
      </x:c>
    </x:row>
    <x:row r="2540">
      <x:c r="A2540" s="10" t="n">
        <x:v>44908</x:v>
      </x:c>
      <x:c r="B2540" t="n">
        <x:v>12.38</x:v>
      </x:c>
      <x:c r="C2540" t="n">
        <x:v>12.43</x:v>
      </x:c>
      <x:c r="D2540" t="n">
        <x:v>12.72</x:v>
      </x:c>
      <x:c r="E2540" t="n">
        <x:v>0</x:v>
      </x:c>
      <x:c r="F2540" t="n">
        <x:v>0</x:v>
      </x:c>
      <x:c r="G2540" t="n">
        <x:v>0</x:v>
      </x:c>
      <x:c r="H2540" t="n">
        <x:v>0</x:v>
      </x:c>
      <x:c r="I2540" t="n">
        <x:v>0</x:v>
      </x:c>
      <x:c r="J2540" t="n">
        <x:v>0</x:v>
      </x:c>
      <x:c r="K2540" t="n">
        <x:v>0</x:v>
      </x:c>
      <x:c r="L2540" t="n">
        <x:v>0</x:v>
      </x:c>
    </x:row>
    <x:row r="2541">
      <x:c r="A2541" s="10" t="n">
        <x:v>44909</x:v>
      </x:c>
      <x:c r="B2541" t="n">
        <x:v>12.38</x:v>
      </x:c>
      <x:c r="C2541" t="n">
        <x:v>12.38</x:v>
      </x:c>
      <x:c r="D2541" t="n">
        <x:v>12.46</x:v>
      </x:c>
      <x:c r="E2541" t="n">
        <x:v>9</x:v>
      </x:c>
      <x:c r="F2541" t="n">
        <x:v>0</x:v>
      </x:c>
      <x:c r="G2541" t="n">
        <x:v>16</x:v>
      </x:c>
      <x:c r="H2541" t="n">
        <x:v>0</x:v>
      </x:c>
      <x:c r="I2541" t="n">
        <x:v>3</x:v>
      </x:c>
      <x:c r="J2541" t="n">
        <x:v>0</x:v>
      </x:c>
      <x:c r="K2541" t="n">
        <x:v>9</x:v>
      </x:c>
      <x:c r="L2541" t="n">
        <x:v>0</x:v>
      </x:c>
    </x:row>
    <x:row r="2542">
      <x:c r="A2542" s="10" t="n">
        <x:v>44910</x:v>
      </x:c>
      <x:c r="B2542" t="n">
        <x:v>12.37</x:v>
      </x:c>
      <x:c r="C2542" t="n">
        <x:v>12.38</x:v>
      </x:c>
      <x:c r="D2542" t="n">
        <x:v>12.43</x:v>
      </x:c>
      <x:c r="E2542" t="n">
        <x:v>1</x:v>
      </x:c>
      <x:c r="F2542" t="n">
        <x:v>9</x:v>
      </x:c>
      <x:c r="G2542" t="n">
        <x:v>8</x:v>
      </x:c>
      <x:c r="H2542" t="n">
        <x:v>16</x:v>
      </x:c>
      <x:c r="I2542" t="n">
        <x:v>8</x:v>
      </x:c>
      <x:c r="J2542" t="n">
        <x:v>3</x:v>
      </x:c>
      <x:c r="K2542" t="n">
        <x:v>1</x:v>
      </x:c>
      <x:c r="L2542" t="n">
        <x:v>9</x:v>
      </x:c>
    </x:row>
    <x:row r="2543">
      <x:c r="A2543" s="10" t="n">
        <x:v>44911</x:v>
      </x:c>
      <x:c r="B2543" t="inlineStr">
        <x:is>
          <x:t xml:space="preserve"/>
        </x:is>
      </x:c>
      <x:c r="C2543" t="n">
        <x:v>12.37</x:v>
      </x:c>
      <x:c r="D2543" t="n">
        <x:v>12.38</x:v>
      </x:c>
      <x:c r="E2543" t="n">
        <x:v>0</x:v>
      </x:c>
      <x:c r="F2543" t="n">
        <x:v>1</x:v>
      </x:c>
      <x:c r="G2543" t="n">
        <x:v>0</x:v>
      </x:c>
      <x:c r="H2543" t="n">
        <x:v>8</x:v>
      </x:c>
      <x:c r="I2543" t="n">
        <x:v>0</x:v>
      </x:c>
      <x:c r="J2543" t="n">
        <x:v>8</x:v>
      </x:c>
      <x:c r="K2543" t="n">
        <x:v>0</x:v>
      </x:c>
      <x:c r="L2543" t="n">
        <x:v>1</x:v>
      </x:c>
    </x:row>
    <x:row r="2544">
      <x:c r="A2544" s="10" t="n">
        <x:v>44912</x:v>
      </x:c>
      <x:c r="B2544" t="n">
        <x:v>12.36</x:v>
      </x:c>
      <x:c r="C2544" t="inlineStr">
        <x:is>
          <x:t xml:space="preserve"/>
        </x:is>
      </x:c>
      <x:c r="D2544" t="n">
        <x:v>12.38</x:v>
      </x:c>
      <x:c r="E2544" t="n">
        <x:v>3</x:v>
      </x:c>
      <x:c r="F2544" t="n">
        <x:v>0</x:v>
      </x:c>
      <x:c r="G2544" t="n">
        <x:v>1</x:v>
      </x:c>
      <x:c r="H2544" t="n">
        <x:v>0</x:v>
      </x:c>
      <x:c r="I2544" t="n">
        <x:v>2</x:v>
      </x:c>
      <x:c r="J2544" t="n">
        <x:v>0</x:v>
      </x:c>
      <x:c r="K2544" t="n">
        <x:v>3</x:v>
      </x:c>
      <x:c r="L2544" t="n">
        <x:v>0</x:v>
      </x:c>
    </x:row>
    <x:row r="2545">
      <x:c r="A2545" s="10" t="n">
        <x:v>44913</x:v>
      </x:c>
      <x:c r="B2545" t="inlineStr">
        <x:is>
          <x:t xml:space="preserve"/>
        </x:is>
      </x:c>
      <x:c r="C2545" t="n">
        <x:v>12.36</x:v>
      </x:c>
      <x:c r="D2545" t="n">
        <x:v>12.37</x:v>
      </x:c>
      <x:c r="E2545" t="n">
        <x:v>0</x:v>
      </x:c>
      <x:c r="F2545" t="n">
        <x:v>3</x:v>
      </x:c>
      <x:c r="G2545" t="n">
        <x:v>3</x:v>
      </x:c>
      <x:c r="H2545" t="n">
        <x:v>1</x:v>
      </x:c>
      <x:c r="I2545" t="n">
        <x:v>0</x:v>
      </x:c>
      <x:c r="J2545" t="n">
        <x:v>2</x:v>
      </x:c>
      <x:c r="K2545" t="n">
        <x:v>0</x:v>
      </x:c>
      <x:c r="L2545" t="n">
        <x:v>3</x:v>
      </x:c>
    </x:row>
    <x:row r="2546">
      <x:c r="A2546" s="10" t="n">
        <x:v>44914</x:v>
      </x:c>
      <x:c r="B2546" t="inlineStr">
        <x:is>
          <x:t xml:space="preserve"/>
        </x:is>
      </x:c>
      <x:c r="C2546" t="inlineStr">
        <x:is>
          <x:t xml:space="preserve"/>
        </x:is>
      </x:c>
      <x:c r="D2546" t="inlineStr">
        <x:is>
          <x:t xml:space="preserve"/>
        </x:is>
      </x:c>
      <x:c r="E2546" t="n">
        <x:v>0</x:v>
      </x:c>
      <x:c r="F2546" t="n">
        <x:v>0</x:v>
      </x:c>
      <x:c r="G2546" t="n">
        <x:v>2</x:v>
      </x:c>
      <x:c r="H2546" t="n">
        <x:v>3</x:v>
      </x:c>
      <x:c r="I2546" t="n">
        <x:v>0</x:v>
      </x:c>
      <x:c r="J2546" t="n">
        <x:v>0</x:v>
      </x:c>
      <x:c r="K2546" t="n">
        <x:v>0</x:v>
      </x:c>
      <x:c r="L2546" t="n">
        <x:v>0</x:v>
      </x:c>
    </x:row>
    <x:row r="2547">
      <x:c r="A2547" s="10" t="n">
        <x:v>44915</x:v>
      </x:c>
      <x:c r="B2547" t="n">
        <x:v>12.34</x:v>
      </x:c>
      <x:c r="C2547" t="inlineStr">
        <x:is>
          <x:t xml:space="preserve"/>
        </x:is>
      </x:c>
      <x:c r="D2547" t="n">
        <x:v>12.36</x:v>
      </x:c>
      <x:c r="E2547" t="n">
        <x:v>12</x:v>
      </x:c>
      <x:c r="F2547" t="n">
        <x:v>0</x:v>
      </x:c>
      <x:c r="G2547" t="n">
        <x:v>19</x:v>
      </x:c>
      <x:c r="H2547" t="n">
        <x:v>2</x:v>
      </x:c>
      <x:c r="I2547" t="n">
        <x:v>14</x:v>
      </x:c>
      <x:c r="J2547" t="n">
        <x:v>0</x:v>
      </x:c>
      <x:c r="K2547" t="n">
        <x:v>12</x:v>
      </x:c>
      <x:c r="L2547" t="n">
        <x:v>0</x:v>
      </x:c>
    </x:row>
    <x:row r="2548">
      <x:c r="A2548" s="10" t="n">
        <x:v>44916</x:v>
      </x:c>
      <x:c r="B2548" t="n">
        <x:v>12.42</x:v>
      </x:c>
      <x:c r="C2548" t="n">
        <x:v>12.34</x:v>
      </x:c>
      <x:c r="D2548" t="inlineStr">
        <x:is>
          <x:t xml:space="preserve"/>
        </x:is>
      </x:c>
      <x:c r="E2548" t="n">
        <x:v>2</x:v>
      </x:c>
      <x:c r="F2548" t="n">
        <x:v>12</x:v>
      </x:c>
      <x:c r="G2548" t="n">
        <x:v>1</x:v>
      </x:c>
      <x:c r="H2548" t="n">
        <x:v>19</x:v>
      </x:c>
      <x:c r="I2548" t="n">
        <x:v>12</x:v>
      </x:c>
      <x:c r="J2548" t="n">
        <x:v>14</x:v>
      </x:c>
      <x:c r="K2548" t="n">
        <x:v>2</x:v>
      </x:c>
      <x:c r="L2548" t="n">
        <x:v>12</x:v>
      </x:c>
    </x:row>
    <x:row r="2549">
      <x:c r="A2549" s="10" t="n">
        <x:v>44917</x:v>
      </x:c>
      <x:c r="B2549" t="inlineStr">
        <x:is>
          <x:t xml:space="preserve"/>
        </x:is>
      </x:c>
      <x:c r="C2549" t="n">
        <x:v>12.42</x:v>
      </x:c>
      <x:c r="D2549" t="inlineStr">
        <x:is>
          <x:t xml:space="preserve"/>
        </x:is>
      </x:c>
      <x:c r="E2549" t="n">
        <x:v>4</x:v>
      </x:c>
      <x:c r="F2549" t="n">
        <x:v>2</x:v>
      </x:c>
      <x:c r="G2549" t="n">
        <x:v>19</x:v>
      </x:c>
      <x:c r="H2549" t="n">
        <x:v>1</x:v>
      </x:c>
      <x:c r="I2549" t="n">
        <x:v>7</x:v>
      </x:c>
      <x:c r="J2549" t="n">
        <x:v>12</x:v>
      </x:c>
      <x:c r="K2549" t="n">
        <x:v>4</x:v>
      </x:c>
      <x:c r="L2549" t="n">
        <x:v>2</x:v>
      </x:c>
    </x:row>
    <x:row r="2550">
      <x:c r="A2550" s="10" t="n">
        <x:v>44918</x:v>
      </x:c>
      <x:c r="B2550" t="inlineStr">
        <x:is>
          <x:t xml:space="preserve"/>
        </x:is>
      </x:c>
      <x:c r="C2550" t="inlineStr">
        <x:is>
          <x:t xml:space="preserve"/>
        </x:is>
      </x:c>
      <x:c r="D2550" t="n">
        <x:v>12.34</x:v>
      </x:c>
      <x:c r="E2550" t="n">
        <x:v>0</x:v>
      </x:c>
      <x:c r="F2550" t="n">
        <x:v>4</x:v>
      </x:c>
      <x:c r="G2550" t="n">
        <x:v>0</x:v>
      </x:c>
      <x:c r="H2550" t="n">
        <x:v>19</x:v>
      </x:c>
      <x:c r="I2550" t="n">
        <x:v>0</x:v>
      </x:c>
      <x:c r="J2550" t="n">
        <x:v>7</x:v>
      </x:c>
      <x:c r="K2550" t="n">
        <x:v>0</x:v>
      </x:c>
      <x:c r="L2550" t="n">
        <x:v>4</x:v>
      </x:c>
    </x:row>
    <x:row r="2551">
      <x:c r="A2551" s="10" t="n">
        <x:v>44919</x:v>
      </x:c>
      <x:c r="B2551" t="inlineStr">
        <x:is>
          <x:t xml:space="preserve"/>
        </x:is>
      </x:c>
      <x:c r="C2551" t="inlineStr">
        <x:is>
          <x:t xml:space="preserve"/>
        </x:is>
      </x:c>
      <x:c r="D2551" t="n">
        <x:v>12.42</x:v>
      </x:c>
      <x:c r="E2551" t="n">
        <x:v>0</x:v>
      </x:c>
      <x:c r="F2551" t="n">
        <x:v>0</x:v>
      </x:c>
      <x:c r="G2551" t="n">
        <x:v>0</x:v>
      </x:c>
      <x:c r="H2551" t="n">
        <x:v>0</x:v>
      </x:c>
      <x:c r="I2551" t="n">
        <x:v>0</x:v>
      </x:c>
      <x:c r="J2551" t="n">
        <x:v>0</x:v>
      </x:c>
      <x:c r="K2551" t="n">
        <x:v>0</x:v>
      </x:c>
      <x:c r="L2551" t="n">
        <x:v>0</x:v>
      </x:c>
    </x:row>
    <x:row r="2552">
      <x:c r="A2552" s="10" t="n">
        <x:v>44920</x:v>
      </x:c>
      <x:c r="B2552" t="n">
        <x:v>12.3</x:v>
      </x:c>
      <x:c r="C2552" t="inlineStr">
        <x:is>
          <x:t xml:space="preserve"/>
        </x:is>
      </x:c>
      <x:c r="D2552" t="inlineStr">
        <x:is>
          <x:t xml:space="preserve"/>
        </x:is>
      </x:c>
      <x:c r="E2552" t="n">
        <x:v>0</x:v>
      </x:c>
      <x:c r="F2552" t="n">
        <x:v>0</x:v>
      </x:c>
      <x:c r="G2552" t="n">
        <x:v>0</x:v>
      </x:c>
      <x:c r="H2552" t="n">
        <x:v>0</x:v>
      </x:c>
      <x:c r="I2552" t="n">
        <x:v>0</x:v>
      </x:c>
      <x:c r="J2552" t="n">
        <x:v>0</x:v>
      </x:c>
      <x:c r="K2552" t="n">
        <x:v>0</x:v>
      </x:c>
      <x:c r="L2552" t="n">
        <x:v>0</x:v>
      </x:c>
    </x:row>
    <x:row r="2553">
      <x:c r="A2553" s="10" t="n">
        <x:v>44921</x:v>
      </x:c>
      <x:c r="B2553" t="n">
        <x:v>12.27</x:v>
      </x:c>
      <x:c r="C2553" t="n">
        <x:v>12.3</x:v>
      </x:c>
      <x:c r="D2553" t="inlineStr">
        <x:is>
          <x:t xml:space="preserve"/>
        </x:is>
      </x:c>
      <x:c r="E2553" t="n">
        <x:v>0</x:v>
      </x:c>
      <x:c r="F2553" t="n">
        <x:v>0</x:v>
      </x:c>
      <x:c r="G2553" t="n">
        <x:v>0</x:v>
      </x:c>
      <x:c r="H2553" t="n">
        <x:v>0</x:v>
      </x:c>
      <x:c r="I2553" t="n">
        <x:v>0</x:v>
      </x:c>
      <x:c r="J2553" t="n">
        <x:v>0</x:v>
      </x:c>
      <x:c r="K2553" t="n">
        <x:v>0</x:v>
      </x:c>
      <x:c r="L2553" t="n">
        <x:v>0</x:v>
      </x:c>
    </x:row>
    <x:row r="2554">
      <x:c r="A2554" s="10" t="n">
        <x:v>44922</x:v>
      </x:c>
      <x:c r="B2554" t="n">
        <x:v>12.22</x:v>
      </x:c>
      <x:c r="C2554" t="n">
        <x:v>12.27</x:v>
      </x:c>
      <x:c r="D2554" t="inlineStr">
        <x:is>
          <x:t xml:space="preserve"/>
        </x:is>
      </x:c>
      <x:c r="E2554" t="n">
        <x:v>0</x:v>
      </x:c>
      <x:c r="F2554" t="n">
        <x:v>0</x:v>
      </x:c>
      <x:c r="G2554" t="n">
        <x:v>0</x:v>
      </x:c>
      <x:c r="H2554" t="n">
        <x:v>0</x:v>
      </x:c>
      <x:c r="I2554" t="n">
        <x:v>0</x:v>
      </x:c>
      <x:c r="J2554" t="n">
        <x:v>0</x:v>
      </x:c>
      <x:c r="K2554" t="n">
        <x:v>0</x:v>
      </x:c>
      <x:c r="L2554" t="n">
        <x:v>0</x:v>
      </x:c>
    </x:row>
    <x:row r="2555">
      <x:c r="A2555" s="10" t="n">
        <x:v>44923</x:v>
      </x:c>
      <x:c r="B2555" t="n">
        <x:v>12.19</x:v>
      </x:c>
      <x:c r="C2555" t="n">
        <x:v>12.22</x:v>
      </x:c>
      <x:c r="D2555" t="n">
        <x:v>12.3</x:v>
      </x:c>
      <x:c r="E2555" t="n">
        <x:v>1</x:v>
      </x:c>
      <x:c r="F2555" t="n">
        <x:v>0</x:v>
      </x:c>
      <x:c r="G2555" t="n">
        <x:v>2</x:v>
      </x:c>
      <x:c r="H2555" t="n">
        <x:v>0</x:v>
      </x:c>
      <x:c r="I2555" t="n">
        <x:v>1</x:v>
      </x:c>
      <x:c r="J2555" t="n">
        <x:v>0</x:v>
      </x:c>
      <x:c r="K2555" t="n">
        <x:v>1</x:v>
      </x:c>
      <x:c r="L2555" t="n">
        <x:v>0</x:v>
      </x:c>
    </x:row>
    <x:row r="2556">
      <x:c r="A2556" s="10" t="n">
        <x:v>44924</x:v>
      </x:c>
      <x:c r="B2556" t="inlineStr">
        <x:is>
          <x:t xml:space="preserve"/>
        </x:is>
      </x:c>
      <x:c r="C2556" t="n">
        <x:v>12.19</x:v>
      </x:c>
      <x:c r="D2556" t="n">
        <x:v>12.27</x:v>
      </x:c>
      <x:c r="E2556" t="inlineStr">
        <x:is>
          <x:t xml:space="preserve"/>
        </x:is>
      </x:c>
      <x:c r="F2556" t="n">
        <x:v>1</x:v>
      </x:c>
      <x:c r="G2556" t="n">
        <x:v>3</x:v>
      </x:c>
      <x:c r="H2556" t="n">
        <x:v>2</x:v>
      </x:c>
      <x:c r="I2556" t="n">
        <x:v>6</x:v>
      </x:c>
      <x:c r="J2556" t="n">
        <x:v>1</x:v>
      </x:c>
      <x:c r="K2556" t="inlineStr">
        <x:is>
          <x:t xml:space="preserve"/>
        </x:is>
      </x:c>
      <x:c r="L2556" t="n">
        <x:v>1</x:v>
      </x:c>
    </x:row>
    <x:row r="2557">
      <x:c r="A2557" s="10" t="n">
        <x:v>44925</x:v>
      </x:c>
      <x:c r="B2557" t="inlineStr">
        <x:is>
          <x:t xml:space="preserve"/>
        </x:is>
      </x:c>
      <x:c r="C2557" t="inlineStr">
        <x:is>
          <x:t xml:space="preserve"/>
        </x:is>
      </x:c>
      <x:c r="D2557" t="n">
        <x:v>12.22</x:v>
      </x:c>
      <x:c r="E2557" t="n">
        <x:v>0</x:v>
      </x:c>
      <x:c r="F2557" t="inlineStr">
        <x:is>
          <x:t xml:space="preserve"/>
        </x:is>
      </x:c>
      <x:c r="G2557" t="n">
        <x:v>0</x:v>
      </x:c>
      <x:c r="H2557" t="n">
        <x:v>3</x:v>
      </x:c>
      <x:c r="I2557" t="n">
        <x:v>0</x:v>
      </x:c>
      <x:c r="J2557" t="n">
        <x:v>6</x:v>
      </x:c>
      <x:c r="K2557" t="n">
        <x:v>0</x:v>
      </x:c>
      <x:c r="L2557" t="inlineStr">
        <x:is>
          <x:t xml:space="preserve"/>
        </x:is>
      </x:c>
    </x:row>
    <x:row r="2558">
      <x:c r="A2558" s="10" t="n">
        <x:v>44926</x:v>
      </x:c>
      <x:c r="B2558" t="inlineStr">
        <x:is>
          <x:t xml:space="preserve"/>
        </x:is>
      </x:c>
      <x:c r="C2558" t="inlineStr">
        <x:is>
          <x:t xml:space="preserve"/>
        </x:is>
      </x:c>
      <x:c r="D2558" t="n">
        <x:v>12.19</x:v>
      </x:c>
      <x:c r="E2558" t="n">
        <x:v>0</x:v>
      </x:c>
      <x:c r="F2558" t="n">
        <x:v>0</x:v>
      </x:c>
      <x:c r="G2558" t="n">
        <x:v>0</x:v>
      </x:c>
      <x:c r="H2558" t="n">
        <x:v>0</x:v>
      </x:c>
      <x:c r="I2558" t="n">
        <x:v>0</x:v>
      </x:c>
      <x:c r="J2558" t="n">
        <x:v>0</x:v>
      </x:c>
      <x:c r="K2558" t="n">
        <x:v>0</x:v>
      </x:c>
      <x:c r="L2558" t="n">
        <x:v>0</x:v>
      </x:c>
    </x:row>
    <x:row r="2559">
      <x:c r="A2559" s="10" t="n">
        <x:v>44927</x:v>
      </x:c>
      <x:c r="B2559" t="n">
        <x:v>12.17</x:v>
      </x:c>
      <x:c r="C2559" t="inlineStr">
        <x:is>
          <x:t xml:space="preserve"/>
        </x:is>
      </x:c>
      <x:c r="D2559" t="inlineStr">
        <x:is>
          <x:t xml:space="preserve"/>
        </x:is>
      </x:c>
      <x:c r="E2559" t="n">
        <x:v>5</x:v>
      </x:c>
      <x:c r="F2559" t="n">
        <x:v>0</x:v>
      </x:c>
      <x:c r="G2559" t="n">
        <x:v>7</x:v>
      </x:c>
      <x:c r="H2559" t="n">
        <x:v>0</x:v>
      </x:c>
      <x:c r="I2559" t="n">
        <x:v>4</x:v>
      </x:c>
      <x:c r="J2559" t="n">
        <x:v>0</x:v>
      </x:c>
      <x:c r="K2559" t="n">
        <x:v>8</x:v>
      </x:c>
      <x:c r="L2559" t="n">
        <x:v>0</x:v>
      </x:c>
    </x:row>
    <x:row r="2560">
      <x:c r="A2560" s="10" t="n">
        <x:v>44928</x:v>
      </x:c>
      <x:c r="B2560" t="n">
        <x:v>12.34</x:v>
      </x:c>
      <x:c r="C2560" t="n">
        <x:v>12.17</x:v>
      </x:c>
      <x:c r="D2560" t="inlineStr">
        <x:is>
          <x:t xml:space="preserve"/>
        </x:is>
      </x:c>
      <x:c r="E2560" t="n">
        <x:v>29</x:v>
      </x:c>
      <x:c r="F2560" t="n">
        <x:v>5</x:v>
      </x:c>
      <x:c r="G2560" t="n">
        <x:v>21</x:v>
      </x:c>
      <x:c r="H2560" t="n">
        <x:v>7</x:v>
      </x:c>
      <x:c r="I2560" t="n">
        <x:v>16</x:v>
      </x:c>
      <x:c r="J2560" t="n">
        <x:v>4</x:v>
      </x:c>
      <x:c r="K2560" t="n">
        <x:v>18</x:v>
      </x:c>
      <x:c r="L2560" t="n">
        <x:v>8</x:v>
      </x:c>
    </x:row>
    <x:row r="2561">
      <x:c r="A2561" s="10" t="n">
        <x:v>44929</x:v>
      </x:c>
      <x:c r="B2561" t="n">
        <x:v>12.41</x:v>
      </x:c>
      <x:c r="C2561" t="n">
        <x:v>12.34</x:v>
      </x:c>
      <x:c r="D2561" t="inlineStr">
        <x:is>
          <x:t xml:space="preserve"/>
        </x:is>
      </x:c>
      <x:c r="E2561" t="n">
        <x:v>8</x:v>
      </x:c>
      <x:c r="F2561" t="n">
        <x:v>29</x:v>
      </x:c>
      <x:c r="G2561" t="n">
        <x:v>20</x:v>
      </x:c>
      <x:c r="H2561" t="n">
        <x:v>21</x:v>
      </x:c>
      <x:c r="I2561" t="n">
        <x:v>11</x:v>
      </x:c>
      <x:c r="J2561" t="n">
        <x:v>16</x:v>
      </x:c>
      <x:c r="K2561" t="n">
        <x:v>10</x:v>
      </x:c>
      <x:c r="L2561" t="n">
        <x:v>18</x:v>
      </x:c>
    </x:row>
    <x:row r="2562">
      <x:c r="A2562" s="10" t="n">
        <x:v>44930</x:v>
      </x:c>
      <x:c r="B2562" t="n">
        <x:v>12.68</x:v>
      </x:c>
      <x:c r="C2562" t="n">
        <x:v>12.41</x:v>
      </x:c>
      <x:c r="D2562" t="n">
        <x:v>12.17</x:v>
      </x:c>
      <x:c r="E2562" t="n">
        <x:v>28</x:v>
      </x:c>
      <x:c r="F2562" t="n">
        <x:v>8</x:v>
      </x:c>
      <x:c r="G2562" t="n">
        <x:v>35</x:v>
      </x:c>
      <x:c r="H2562" t="n">
        <x:v>20</x:v>
      </x:c>
      <x:c r="I2562" t="n">
        <x:v>25</x:v>
      </x:c>
      <x:c r="J2562" t="n">
        <x:v>11</x:v>
      </x:c>
      <x:c r="K2562" t="n">
        <x:v>23</x:v>
      </x:c>
      <x:c r="L2562" t="n">
        <x:v>10</x:v>
      </x:c>
    </x:row>
    <x:row r="2563">
      <x:c r="A2563" s="10" t="n">
        <x:v>44931</x:v>
      </x:c>
      <x:c r="B2563" t="n">
        <x:v>14.33</x:v>
      </x:c>
      <x:c r="C2563" t="n">
        <x:v>12.68</x:v>
      </x:c>
      <x:c r="D2563" t="n">
        <x:v>12.34</x:v>
      </x:c>
      <x:c r="E2563" t="n">
        <x:v>67</x:v>
      </x:c>
      <x:c r="F2563" t="n">
        <x:v>28</x:v>
      </x:c>
      <x:c r="G2563" t="n">
        <x:v>41</x:v>
      </x:c>
      <x:c r="H2563" t="n">
        <x:v>35</x:v>
      </x:c>
      <x:c r="I2563" t="n">
        <x:v>21</x:v>
      </x:c>
      <x:c r="J2563" t="n">
        <x:v>25</x:v>
      </x:c>
      <x:c r="K2563" t="n">
        <x:v>26</x:v>
      </x:c>
      <x:c r="L2563" t="n">
        <x:v>23</x:v>
      </x:c>
    </x:row>
    <x:row r="2564">
      <x:c r="A2564" s="10" t="n">
        <x:v>44932</x:v>
      </x:c>
      <x:c r="B2564" t="n">
        <x:v>13.15</x:v>
      </x:c>
      <x:c r="C2564" t="n">
        <x:v>14.33</x:v>
      </x:c>
      <x:c r="D2564" t="n">
        <x:v>12.41</x:v>
      </x:c>
      <x:c r="E2564" t="n">
        <x:v>11</x:v>
      </x:c>
      <x:c r="F2564" t="n">
        <x:v>67</x:v>
      </x:c>
      <x:c r="G2564" t="n">
        <x:v>8</x:v>
      </x:c>
      <x:c r="H2564" t="n">
        <x:v>41</x:v>
      </x:c>
      <x:c r="I2564" t="n">
        <x:v>2</x:v>
      </x:c>
      <x:c r="J2564" t="n">
        <x:v>21</x:v>
      </x:c>
      <x:c r="K2564" t="n">
        <x:v>3</x:v>
      </x:c>
      <x:c r="L2564" t="n">
        <x:v>26</x:v>
      </x:c>
    </x:row>
    <x:row r="2565">
      <x:c r="A2565" s="10" t="n">
        <x:v>44933</x:v>
      </x:c>
      <x:c r="B2565" t="n">
        <x:v>12.65</x:v>
      </x:c>
      <x:c r="C2565" t="n">
        <x:v>13.15</x:v>
      </x:c>
      <x:c r="D2565" t="n">
        <x:v>12.68</x:v>
      </x:c>
      <x:c r="E2565" t="n">
        <x:v>0</x:v>
      </x:c>
      <x:c r="F2565" t="n">
        <x:v>11</x:v>
      </x:c>
      <x:c r="G2565" t="n">
        <x:v>0</x:v>
      </x:c>
      <x:c r="H2565" t="n">
        <x:v>8</x:v>
      </x:c>
      <x:c r="I2565" t="n">
        <x:v>0</x:v>
      </x:c>
      <x:c r="J2565" t="n">
        <x:v>2</x:v>
      </x:c>
      <x:c r="K2565" t="n">
        <x:v>0</x:v>
      </x:c>
      <x:c r="L2565" t="n">
        <x:v>3</x:v>
      </x:c>
    </x:row>
    <x:row r="2566">
      <x:c r="A2566" s="10" t="n">
        <x:v>44934</x:v>
      </x:c>
      <x:c r="B2566" t="n">
        <x:v>12.46</x:v>
      </x:c>
      <x:c r="C2566" t="n">
        <x:v>12.65</x:v>
      </x:c>
      <x:c r="D2566" t="n">
        <x:v>14.33</x:v>
      </x:c>
      <x:c r="E2566" t="inlineStr">
        <x:is>
          <x:t xml:space="preserve"/>
        </x:is>
      </x:c>
      <x:c r="F2566" t="n">
        <x:v>0</x:v>
      </x:c>
      <x:c r="G2566" t="n">
        <x:v>0</x:v>
      </x:c>
      <x:c r="H2566" t="n">
        <x:v>0</x:v>
      </x:c>
      <x:c r="I2566" t="n">
        <x:v>0</x:v>
      </x:c>
      <x:c r="J2566" t="n">
        <x:v>0</x:v>
      </x:c>
      <x:c r="K2566" t="n">
        <x:v>0</x:v>
      </x:c>
      <x:c r="L2566" t="n">
        <x:v>0</x:v>
      </x:c>
    </x:row>
    <x:row r="2567">
      <x:c r="A2567" s="10" t="n">
        <x:v>44935</x:v>
      </x:c>
      <x:c r="B2567" t="n">
        <x:v>12.41</x:v>
      </x:c>
      <x:c r="C2567" t="n">
        <x:v>12.46</x:v>
      </x:c>
      <x:c r="D2567" t="n">
        <x:v>13.15</x:v>
      </x:c>
      <x:c r="E2567" t="n">
        <x:v>0</x:v>
      </x:c>
      <x:c r="F2567" t="inlineStr">
        <x:is>
          <x:t xml:space="preserve"/>
        </x:is>
      </x:c>
      <x:c r="G2567" t="n">
        <x:v>0</x:v>
      </x:c>
      <x:c r="H2567" t="n">
        <x:v>0</x:v>
      </x:c>
      <x:c r="I2567" t="n">
        <x:v>0</x:v>
      </x:c>
      <x:c r="J2567" t="n">
        <x:v>0</x:v>
      </x:c>
      <x:c r="K2567" t="n">
        <x:v>0</x:v>
      </x:c>
      <x:c r="L2567" t="n">
        <x:v>0</x:v>
      </x:c>
    </x:row>
    <x:row r="2568">
      <x:c r="A2568" s="10" t="n">
        <x:v>44936</x:v>
      </x:c>
      <x:c r="B2568" t="n">
        <x:v>12.38</x:v>
      </x:c>
      <x:c r="C2568" t="n">
        <x:v>12.41</x:v>
      </x:c>
      <x:c r="D2568" t="n">
        <x:v>12.65</x:v>
      </x:c>
      <x:c r="E2568" t="n">
        <x:v>0</x:v>
      </x:c>
      <x:c r="F2568" t="n">
        <x:v>0</x:v>
      </x:c>
      <x:c r="G2568" t="n">
        <x:v>0</x:v>
      </x:c>
      <x:c r="H2568" t="n">
        <x:v>0</x:v>
      </x:c>
      <x:c r="I2568" t="n">
        <x:v>0</x:v>
      </x:c>
      <x:c r="J2568" t="n">
        <x:v>0</x:v>
      </x:c>
      <x:c r="K2568" t="n">
        <x:v>0</x:v>
      </x:c>
      <x:c r="L2568" t="n">
        <x:v>0</x:v>
      </x:c>
    </x:row>
    <x:row r="2569">
      <x:c r="A2569" s="10" t="n">
        <x:v>44937</x:v>
      </x:c>
      <x:c r="B2569" t="n">
        <x:v>12.36</x:v>
      </x:c>
      <x:c r="C2569" t="n">
        <x:v>12.38</x:v>
      </x:c>
      <x:c r="D2569" t="n">
        <x:v>12.46</x:v>
      </x:c>
      <x:c r="E2569" t="n">
        <x:v>0</x:v>
      </x:c>
      <x:c r="F2569" t="n">
        <x:v>0</x:v>
      </x:c>
      <x:c r="G2569" t="n">
        <x:v>0</x:v>
      </x:c>
      <x:c r="H2569" t="n">
        <x:v>0</x:v>
      </x:c>
      <x:c r="I2569" t="n">
        <x:v>0</x:v>
      </x:c>
      <x:c r="J2569" t="n">
        <x:v>0</x:v>
      </x:c>
      <x:c r="K2569" t="n">
        <x:v>0</x:v>
      </x:c>
      <x:c r="L2569" t="n">
        <x:v>0</x:v>
      </x:c>
    </x:row>
    <x:row r="2570">
      <x:c r="A2570" s="10" t="n">
        <x:v>44938</x:v>
      </x:c>
      <x:c r="B2570" t="n">
        <x:v>12.33</x:v>
      </x:c>
      <x:c r="C2570" t="n">
        <x:v>12.36</x:v>
      </x:c>
      <x:c r="D2570" t="n">
        <x:v>12.41</x:v>
      </x:c>
      <x:c r="E2570" t="n">
        <x:v>0</x:v>
      </x:c>
      <x:c r="F2570" t="n">
        <x:v>0</x:v>
      </x:c>
      <x:c r="G2570" t="n">
        <x:v>0</x:v>
      </x:c>
      <x:c r="H2570" t="n">
        <x:v>0</x:v>
      </x:c>
      <x:c r="I2570" t="n">
        <x:v>0</x:v>
      </x:c>
      <x:c r="J2570" t="n">
        <x:v>0</x:v>
      </x:c>
      <x:c r="K2570" t="n">
        <x:v>0</x:v>
      </x:c>
      <x:c r="L2570" t="n">
        <x:v>0</x:v>
      </x:c>
    </x:row>
    <x:row r="2571">
      <x:c r="A2571" s="10" t="n">
        <x:v>44939</x:v>
      </x:c>
      <x:c r="B2571" t="n">
        <x:v>12.29</x:v>
      </x:c>
      <x:c r="C2571" t="n">
        <x:v>12.33</x:v>
      </x:c>
      <x:c r="D2571" t="n">
        <x:v>12.38</x:v>
      </x:c>
      <x:c r="E2571" t="n">
        <x:v>0</x:v>
      </x:c>
      <x:c r="F2571" t="n">
        <x:v>0</x:v>
      </x:c>
      <x:c r="G2571" t="n">
        <x:v>0</x:v>
      </x:c>
      <x:c r="H2571" t="n">
        <x:v>0</x:v>
      </x:c>
      <x:c r="I2571" t="n">
        <x:v>0</x:v>
      </x:c>
      <x:c r="J2571" t="n">
        <x:v>0</x:v>
      </x:c>
      <x:c r="K2571" t="n">
        <x:v>0</x:v>
      </x:c>
      <x:c r="L2571" t="n">
        <x:v>0</x:v>
      </x:c>
    </x:row>
    <x:row r="2572">
      <x:c r="A2572" s="10" t="n">
        <x:v>44940</x:v>
      </x:c>
      <x:c r="B2572" t="n">
        <x:v>12.28</x:v>
      </x:c>
      <x:c r="C2572" t="n">
        <x:v>12.29</x:v>
      </x:c>
      <x:c r="D2572" t="n">
        <x:v>12.36</x:v>
      </x:c>
      <x:c r="E2572" t="n">
        <x:v>0</x:v>
      </x:c>
      <x:c r="F2572" t="n">
        <x:v>0</x:v>
      </x:c>
      <x:c r="G2572" t="n">
        <x:v>7</x:v>
      </x:c>
      <x:c r="H2572" t="n">
        <x:v>0</x:v>
      </x:c>
      <x:c r="I2572" t="n">
        <x:v>1</x:v>
      </x:c>
      <x:c r="J2572" t="n">
        <x:v>0</x:v>
      </x:c>
      <x:c r="K2572" t="n">
        <x:v>0</x:v>
      </x:c>
      <x:c r="L2572" t="n">
        <x:v>0</x:v>
      </x:c>
    </x:row>
    <x:row r="2573">
      <x:c r="A2573" s="10" t="n">
        <x:v>44941</x:v>
      </x:c>
      <x:c r="B2573" t="n">
        <x:v>12.37</x:v>
      </x:c>
      <x:c r="C2573" t="n">
        <x:v>12.28</x:v>
      </x:c>
      <x:c r="D2573" t="n">
        <x:v>12.33</x:v>
      </x:c>
      <x:c r="E2573" t="n">
        <x:v>14</x:v>
      </x:c>
      <x:c r="F2573" t="n">
        <x:v>0</x:v>
      </x:c>
      <x:c r="G2573" t="n">
        <x:v>21</x:v>
      </x:c>
      <x:c r="H2573" t="n">
        <x:v>7</x:v>
      </x:c>
      <x:c r="I2573" t="n">
        <x:v>20</x:v>
      </x:c>
      <x:c r="J2573" t="n">
        <x:v>1</x:v>
      </x:c>
      <x:c r="K2573" t="n">
        <x:v>18</x:v>
      </x:c>
      <x:c r="L2573" t="n">
        <x:v>0</x:v>
      </x:c>
    </x:row>
    <x:row r="2574">
      <x:c r="A2574" s="10" t="n">
        <x:v>44942</x:v>
      </x:c>
      <x:c r="B2574" t="n">
        <x:v>12.32</x:v>
      </x:c>
      <x:c r="C2574" t="n">
        <x:v>12.37</x:v>
      </x:c>
      <x:c r="D2574" t="n">
        <x:v>12.29</x:v>
      </x:c>
      <x:c r="E2574" t="n">
        <x:v>0</x:v>
      </x:c>
      <x:c r="F2574" t="n">
        <x:v>14</x:v>
      </x:c>
      <x:c r="G2574" t="n">
        <x:v>1</x:v>
      </x:c>
      <x:c r="H2574" t="n">
        <x:v>21</x:v>
      </x:c>
      <x:c r="I2574" t="n">
        <x:v>0</x:v>
      </x:c>
      <x:c r="J2574" t="n">
        <x:v>20</x:v>
      </x:c>
      <x:c r="K2574" t="n">
        <x:v>0</x:v>
      </x:c>
      <x:c r="L2574" t="n">
        <x:v>18</x:v>
      </x:c>
    </x:row>
    <x:row r="2575">
      <x:c r="A2575" s="10" t="n">
        <x:v>44943</x:v>
      </x:c>
      <x:c r="B2575" t="n">
        <x:v>12.26</x:v>
      </x:c>
      <x:c r="C2575" t="n">
        <x:v>12.32</x:v>
      </x:c>
      <x:c r="D2575" t="n">
        <x:v>12.28</x:v>
      </x:c>
      <x:c r="E2575" t="n">
        <x:v>0</x:v>
      </x:c>
      <x:c r="F2575" t="n">
        <x:v>0</x:v>
      </x:c>
      <x:c r="G2575" t="n">
        <x:v>0</x:v>
      </x:c>
      <x:c r="H2575" t="n">
        <x:v>1</x:v>
      </x:c>
      <x:c r="I2575" t="n">
        <x:v>0</x:v>
      </x:c>
      <x:c r="J2575" t="n">
        <x:v>0</x:v>
      </x:c>
      <x:c r="K2575" t="n">
        <x:v>0</x:v>
      </x:c>
      <x:c r="L2575" t="n">
        <x:v>0</x:v>
      </x:c>
    </x:row>
    <x:row r="2576">
      <x:c r="A2576" s="10" t="n">
        <x:v>44944</x:v>
      </x:c>
      <x:c r="B2576" t="n">
        <x:v>12.28</x:v>
      </x:c>
      <x:c r="C2576" t="n">
        <x:v>12.26</x:v>
      </x:c>
      <x:c r="D2576" t="n">
        <x:v>12.37</x:v>
      </x:c>
      <x:c r="E2576" t="inlineStr">
        <x:is>
          <x:t xml:space="preserve"/>
        </x:is>
      </x:c>
      <x:c r="F2576" t="n">
        <x:v>0</x:v>
      </x:c>
      <x:c r="G2576" t="n">
        <x:v>1</x:v>
      </x:c>
      <x:c r="H2576" t="n">
        <x:v>0</x:v>
      </x:c>
      <x:c r="I2576" t="n">
        <x:v>0</x:v>
      </x:c>
      <x:c r="J2576" t="n">
        <x:v>0</x:v>
      </x:c>
      <x:c r="K2576" t="n">
        <x:v>0</x:v>
      </x:c>
      <x:c r="L2576" t="n">
        <x:v>0</x:v>
      </x:c>
    </x:row>
    <x:row r="2577">
      <x:c r="A2577" s="10" t="n">
        <x:v>44945</x:v>
      </x:c>
      <x:c r="B2577" t="n">
        <x:v>12.28</x:v>
      </x:c>
      <x:c r="C2577" t="n">
        <x:v>12.28</x:v>
      </x:c>
      <x:c r="D2577" t="n">
        <x:v>12.32</x:v>
      </x:c>
      <x:c r="E2577" t="inlineStr">
        <x:is>
          <x:t xml:space="preserve"/>
        </x:is>
      </x:c>
      <x:c r="F2577" t="inlineStr">
        <x:is>
          <x:t xml:space="preserve"/>
        </x:is>
      </x:c>
      <x:c r="G2577" t="n">
        <x:v>0</x:v>
      </x:c>
      <x:c r="H2577" t="n">
        <x:v>1</x:v>
      </x:c>
      <x:c r="I2577" t="n">
        <x:v>0</x:v>
      </x:c>
      <x:c r="J2577" t="n">
        <x:v>0</x:v>
      </x:c>
      <x:c r="K2577" t="n">
        <x:v>0</x:v>
      </x:c>
      <x:c r="L2577" t="n">
        <x:v>0</x:v>
      </x:c>
    </x:row>
    <x:row r="2578">
      <x:c r="A2578" s="10" t="n">
        <x:v>44946</x:v>
      </x:c>
      <x:c r="B2578" t="n">
        <x:v>12.26</x:v>
      </x:c>
      <x:c r="C2578" t="n">
        <x:v>12.28</x:v>
      </x:c>
      <x:c r="D2578" t="n">
        <x:v>12.26</x:v>
      </x:c>
      <x:c r="E2578" t="n">
        <x:v>0</x:v>
      </x:c>
      <x:c r="F2578" t="inlineStr">
        <x:is>
          <x:t xml:space="preserve"/>
        </x:is>
      </x:c>
      <x:c r="G2578" t="n">
        <x:v>0</x:v>
      </x:c>
      <x:c r="H2578" t="n">
        <x:v>0</x:v>
      </x:c>
      <x:c r="I2578" t="n">
        <x:v>0</x:v>
      </x:c>
      <x:c r="J2578" t="n">
        <x:v>0</x:v>
      </x:c>
      <x:c r="K2578" t="n">
        <x:v>0</x:v>
      </x:c>
      <x:c r="L2578" t="n">
        <x:v>0</x:v>
      </x:c>
    </x:row>
    <x:row r="2579">
      <x:c r="A2579" s="10" t="n">
        <x:v>44947</x:v>
      </x:c>
      <x:c r="B2579" t="n">
        <x:v>12.27</x:v>
      </x:c>
      <x:c r="C2579" t="n">
        <x:v>12.26</x:v>
      </x:c>
      <x:c r="D2579" t="n">
        <x:v>12.28</x:v>
      </x:c>
      <x:c r="E2579" t="n">
        <x:v>0</x:v>
      </x:c>
      <x:c r="F2579" t="n">
        <x:v>0</x:v>
      </x:c>
      <x:c r="G2579" t="n">
        <x:v>1</x:v>
      </x:c>
      <x:c r="H2579" t="n">
        <x:v>0</x:v>
      </x:c>
      <x:c r="I2579" t="n">
        <x:v>0</x:v>
      </x:c>
      <x:c r="J2579" t="n">
        <x:v>0</x:v>
      </x:c>
      <x:c r="K2579" t="n">
        <x:v>0</x:v>
      </x:c>
      <x:c r="L2579" t="n">
        <x:v>0</x:v>
      </x:c>
    </x:row>
    <x:row r="2580">
      <x:c r="A2580" s="10" t="n">
        <x:v>44948</x:v>
      </x:c>
      <x:c r="B2580" t="n">
        <x:v>12.26</x:v>
      </x:c>
      <x:c r="C2580" t="n">
        <x:v>12.27</x:v>
      </x:c>
      <x:c r="D2580" t="n">
        <x:v>12.28</x:v>
      </x:c>
      <x:c r="E2580" t="n">
        <x:v>0</x:v>
      </x:c>
      <x:c r="F2580" t="n">
        <x:v>0</x:v>
      </x:c>
      <x:c r="G2580" t="n">
        <x:v>1</x:v>
      </x:c>
      <x:c r="H2580" t="n">
        <x:v>1</x:v>
      </x:c>
      <x:c r="I2580" t="n">
        <x:v>0</x:v>
      </x:c>
      <x:c r="J2580" t="n">
        <x:v>0</x:v>
      </x:c>
      <x:c r="K2580" t="n">
        <x:v>0</x:v>
      </x:c>
      <x:c r="L2580" t="n">
        <x:v>0</x:v>
      </x:c>
    </x:row>
    <x:row r="2581">
      <x:c r="A2581" s="10" t="n">
        <x:v>44949</x:v>
      </x:c>
      <x:c r="B2581" t="n">
        <x:v>12.19</x:v>
      </x:c>
      <x:c r="C2581" t="n">
        <x:v>12.26</x:v>
      </x:c>
      <x:c r="D2581" t="n">
        <x:v>12.26</x:v>
      </x:c>
      <x:c r="E2581" t="n">
        <x:v>0</x:v>
      </x:c>
      <x:c r="F2581" t="n">
        <x:v>0</x:v>
      </x:c>
      <x:c r="G2581" t="n">
        <x:v>0</x:v>
      </x:c>
      <x:c r="H2581" t="n">
        <x:v>1</x:v>
      </x:c>
      <x:c r="I2581" t="n">
        <x:v>0</x:v>
      </x:c>
      <x:c r="J2581" t="n">
        <x:v>0</x:v>
      </x:c>
      <x:c r="K2581" t="n">
        <x:v>0</x:v>
      </x:c>
      <x:c r="L2581" t="n">
        <x:v>0</x:v>
      </x:c>
    </x:row>
    <x:row r="2582">
      <x:c r="A2582" s="10" t="n">
        <x:v>44950</x:v>
      </x:c>
      <x:c r="B2582" t="n">
        <x:v>12.2</x:v>
      </x:c>
      <x:c r="C2582" t="n">
        <x:v>12.19</x:v>
      </x:c>
      <x:c r="D2582" t="n">
        <x:v>12.27</x:v>
      </x:c>
      <x:c r="E2582" t="n">
        <x:v>0</x:v>
      </x:c>
      <x:c r="F2582" t="n">
        <x:v>0</x:v>
      </x:c>
      <x:c r="G2582" t="n">
        <x:v>0</x:v>
      </x:c>
      <x:c r="H2582" t="n">
        <x:v>0</x:v>
      </x:c>
      <x:c r="I2582" t="n">
        <x:v>0</x:v>
      </x:c>
      <x:c r="J2582" t="n">
        <x:v>0</x:v>
      </x:c>
      <x:c r="K2582" t="n">
        <x:v>0</x:v>
      </x:c>
      <x:c r="L2582" t="n">
        <x:v>0</x:v>
      </x:c>
    </x:row>
    <x:row r="2583">
      <x:c r="A2583" s="10" t="n">
        <x:v>44951</x:v>
      </x:c>
      <x:c r="B2583" t="n">
        <x:v>12.19</x:v>
      </x:c>
      <x:c r="C2583" t="n">
        <x:v>12.2</x:v>
      </x:c>
      <x:c r="D2583" t="n">
        <x:v>12.26</x:v>
      </x:c>
      <x:c r="E2583" t="n">
        <x:v>0</x:v>
      </x:c>
      <x:c r="F2583" t="n">
        <x:v>0</x:v>
      </x:c>
      <x:c r="G2583" t="n">
        <x:v>0</x:v>
      </x:c>
      <x:c r="H2583" t="n">
        <x:v>0</x:v>
      </x:c>
      <x:c r="I2583" t="n">
        <x:v>0</x:v>
      </x:c>
      <x:c r="J2583" t="n">
        <x:v>0</x:v>
      </x:c>
      <x:c r="K2583" t="n">
        <x:v>0</x:v>
      </x:c>
      <x:c r="L2583" t="n">
        <x:v>0</x:v>
      </x:c>
    </x:row>
    <x:row r="2584">
      <x:c r="A2584" s="10" t="n">
        <x:v>44952</x:v>
      </x:c>
      <x:c r="B2584" t="n">
        <x:v>12.18</x:v>
      </x:c>
      <x:c r="C2584" t="n">
        <x:v>12.19</x:v>
      </x:c>
      <x:c r="D2584" t="n">
        <x:v>12.19</x:v>
      </x:c>
      <x:c r="E2584" t="n">
        <x:v>0</x:v>
      </x:c>
      <x:c r="F2584" t="n">
        <x:v>0</x:v>
      </x:c>
      <x:c r="G2584" t="n">
        <x:v>0</x:v>
      </x:c>
      <x:c r="H2584" t="n">
        <x:v>0</x:v>
      </x:c>
      <x:c r="I2584" t="n">
        <x:v>0</x:v>
      </x:c>
      <x:c r="J2584" t="n">
        <x:v>0</x:v>
      </x:c>
      <x:c r="K2584" t="n">
        <x:v>0</x:v>
      </x:c>
      <x:c r="L2584" t="n">
        <x:v>0</x:v>
      </x:c>
    </x:row>
    <x:row r="2585">
      <x:c r="A2585" s="10" t="n">
        <x:v>44953</x:v>
      </x:c>
      <x:c r="B2585" t="n">
        <x:v>12.18</x:v>
      </x:c>
      <x:c r="C2585" t="n">
        <x:v>12.18</x:v>
      </x:c>
      <x:c r="D2585" t="n">
        <x:v>12.2</x:v>
      </x:c>
      <x:c r="E2585" t="n">
        <x:v>0</x:v>
      </x:c>
      <x:c r="F2585" t="n">
        <x:v>0</x:v>
      </x:c>
      <x:c r="G2585" t="n">
        <x:v>0</x:v>
      </x:c>
      <x:c r="H2585" t="n">
        <x:v>0</x:v>
      </x:c>
      <x:c r="I2585" t="n">
        <x:v>0</x:v>
      </x:c>
      <x:c r="J2585" t="n">
        <x:v>0</x:v>
      </x:c>
      <x:c r="K2585" t="n">
        <x:v>0</x:v>
      </x:c>
      <x:c r="L2585" t="n">
        <x:v>0</x:v>
      </x:c>
    </x:row>
    <x:row r="2586">
      <x:c r="A2586" s="10" t="n">
        <x:v>44954</x:v>
      </x:c>
      <x:c r="B2586" t="n">
        <x:v>12.18</x:v>
      </x:c>
      <x:c r="C2586" t="n">
        <x:v>12.18</x:v>
      </x:c>
      <x:c r="D2586" t="n">
        <x:v>12.19</x:v>
      </x:c>
      <x:c r="E2586" t="n">
        <x:v>0</x:v>
      </x:c>
      <x:c r="F2586" t="n">
        <x:v>0</x:v>
      </x:c>
      <x:c r="G2586" t="n">
        <x:v>0</x:v>
      </x:c>
      <x:c r="H2586" t="n">
        <x:v>0</x:v>
      </x:c>
      <x:c r="I2586" t="n">
        <x:v>0</x:v>
      </x:c>
      <x:c r="J2586" t="n">
        <x:v>0</x:v>
      </x:c>
      <x:c r="K2586" t="n">
        <x:v>0</x:v>
      </x:c>
      <x:c r="L2586" t="n">
        <x:v>0</x:v>
      </x:c>
    </x:row>
    <x:row r="2587">
      <x:c r="A2587" s="10" t="n">
        <x:v>44955</x:v>
      </x:c>
      <x:c r="B2587" t="n">
        <x:v>12.18</x:v>
      </x:c>
      <x:c r="C2587" t="n">
        <x:v>12.18</x:v>
      </x:c>
      <x:c r="D2587" t="n">
        <x:v>12.18</x:v>
      </x:c>
      <x:c r="E2587" t="n">
        <x:v>0</x:v>
      </x:c>
      <x:c r="F2587" t="n">
        <x:v>0</x:v>
      </x:c>
      <x:c r="G2587" t="n">
        <x:v>0</x:v>
      </x:c>
      <x:c r="H2587" t="n">
        <x:v>0</x:v>
      </x:c>
      <x:c r="I2587" t="n">
        <x:v>0</x:v>
      </x:c>
      <x:c r="J2587" t="n">
        <x:v>0</x:v>
      </x:c>
      <x:c r="K2587" t="n">
        <x:v>0</x:v>
      </x:c>
      <x:c r="L2587" t="n">
        <x:v>0</x:v>
      </x:c>
    </x:row>
    <x:row r="2588">
      <x:c r="A2588" s="10" t="n">
        <x:v>44956</x:v>
      </x:c>
      <x:c r="B2588" t="n">
        <x:v>12.18</x:v>
      </x:c>
      <x:c r="C2588" t="n">
        <x:v>12.18</x:v>
      </x:c>
      <x:c r="D2588" t="n">
        <x:v>12.18</x:v>
      </x:c>
      <x:c r="E2588" t="n">
        <x:v>0</x:v>
      </x:c>
      <x:c r="F2588" t="n">
        <x:v>0</x:v>
      </x:c>
      <x:c r="G2588" t="n">
        <x:v>0</x:v>
      </x:c>
      <x:c r="H2588" t="n">
        <x:v>0</x:v>
      </x:c>
      <x:c r="I2588" t="n">
        <x:v>0</x:v>
      </x:c>
      <x:c r="J2588" t="n">
        <x:v>0</x:v>
      </x:c>
      <x:c r="K2588" t="n">
        <x:v>0</x:v>
      </x:c>
      <x:c r="L2588" t="n">
        <x:v>0</x:v>
      </x:c>
    </x:row>
    <x:row r="2589">
      <x:c r="A2589" s="10" t="n">
        <x:v>44957</x:v>
      </x:c>
      <x:c r="B2589" t="n">
        <x:v>12.18</x:v>
      </x:c>
      <x:c r="C2589" t="n">
        <x:v>12.18</x:v>
      </x:c>
      <x:c r="D2589" t="n">
        <x:v>12.18</x:v>
      </x:c>
      <x:c r="E2589" t="n">
        <x:v>0</x:v>
      </x:c>
      <x:c r="F2589" t="n">
        <x:v>0</x:v>
      </x:c>
      <x:c r="G2589" t="n">
        <x:v>0</x:v>
      </x:c>
      <x:c r="H2589" t="n">
        <x:v>0</x:v>
      </x:c>
      <x:c r="I2589" t="n">
        <x:v>0</x:v>
      </x:c>
      <x:c r="J2589" t="n">
        <x:v>0</x:v>
      </x:c>
      <x:c r="K2589" t="n">
        <x:v>0</x:v>
      </x:c>
      <x:c r="L2589" t="n">
        <x:v>0</x:v>
      </x:c>
    </x:row>
    <x:row r="2590">
      <x:c r="A2590" s="10" t="n">
        <x:v>44958</x:v>
      </x:c>
      <x:c r="B2590" t="n">
        <x:v>12.17</x:v>
      </x:c>
      <x:c r="C2590" t="n">
        <x:v>12.18</x:v>
      </x:c>
      <x:c r="D2590" t="n">
        <x:v>12.18</x:v>
      </x:c>
      <x:c r="E2590" t="n">
        <x:v>0</x:v>
      </x:c>
      <x:c r="F2590" t="n">
        <x:v>0</x:v>
      </x:c>
      <x:c r="G2590" t="n">
        <x:v>1</x:v>
      </x:c>
      <x:c r="H2590" t="n">
        <x:v>0</x:v>
      </x:c>
      <x:c r="I2590" t="n">
        <x:v>0</x:v>
      </x:c>
      <x:c r="J2590" t="n">
        <x:v>0</x:v>
      </x:c>
      <x:c r="K2590" t="n">
        <x:v>1</x:v>
      </x:c>
      <x:c r="L2590" t="n">
        <x:v>0</x:v>
      </x:c>
    </x:row>
    <x:row r="2591">
      <x:c r="A2591" s="10" t="n">
        <x:v>44959</x:v>
      </x:c>
      <x:c r="B2591" t="n">
        <x:v>12.17</x:v>
      </x:c>
      <x:c r="C2591" t="n">
        <x:v>12.17</x:v>
      </x:c>
      <x:c r="D2591" t="n">
        <x:v>12.18</x:v>
      </x:c>
      <x:c r="E2591" t="n">
        <x:v>0</x:v>
      </x:c>
      <x:c r="F2591" t="n">
        <x:v>0</x:v>
      </x:c>
      <x:c r="G2591" t="n">
        <x:v>0</x:v>
      </x:c>
      <x:c r="H2591" t="n">
        <x:v>1</x:v>
      </x:c>
      <x:c r="I2591" t="n">
        <x:v>0</x:v>
      </x:c>
      <x:c r="J2591" t="n">
        <x:v>0</x:v>
      </x:c>
      <x:c r="K2591" t="n">
        <x:v>0</x:v>
      </x:c>
      <x:c r="L2591" t="n">
        <x:v>1</x:v>
      </x:c>
    </x:row>
    <x:row r="2592">
      <x:c r="A2592" s="10" t="n">
        <x:v>44960</x:v>
      </x:c>
      <x:c r="B2592" t="n">
        <x:v>12.17</x:v>
      </x:c>
      <x:c r="C2592" t="n">
        <x:v>12.17</x:v>
      </x:c>
      <x:c r="D2592" t="n">
        <x:v>12.18</x:v>
      </x:c>
      <x:c r="E2592" t="n">
        <x:v>0</x:v>
      </x:c>
      <x:c r="F2592" t="n">
        <x:v>0</x:v>
      </x:c>
      <x:c r="G2592" t="n">
        <x:v>0</x:v>
      </x:c>
      <x:c r="H2592" t="n">
        <x:v>0</x:v>
      </x:c>
      <x:c r="I2592" t="n">
        <x:v>0</x:v>
      </x:c>
      <x:c r="J2592" t="n">
        <x:v>0</x:v>
      </x:c>
      <x:c r="K2592" t="n">
        <x:v>0</x:v>
      </x:c>
      <x:c r="L2592" t="n">
        <x:v>0</x:v>
      </x:c>
    </x:row>
    <x:row r="2593">
      <x:c r="A2593" s="10" t="n">
        <x:v>44961</x:v>
      </x:c>
      <x:c r="B2593" t="n">
        <x:v>12.17</x:v>
      </x:c>
      <x:c r="C2593" t="n">
        <x:v>12.17</x:v>
      </x:c>
      <x:c r="D2593" t="n">
        <x:v>12.17</x:v>
      </x:c>
      <x:c r="E2593" t="n">
        <x:v>0</x:v>
      </x:c>
      <x:c r="F2593" t="n">
        <x:v>0</x:v>
      </x:c>
      <x:c r="G2593" t="n">
        <x:v>0</x:v>
      </x:c>
      <x:c r="H2593" t="n">
        <x:v>0</x:v>
      </x:c>
      <x:c r="I2593" t="n">
        <x:v>0</x:v>
      </x:c>
      <x:c r="J2593" t="n">
        <x:v>0</x:v>
      </x:c>
      <x:c r="K2593" t="n">
        <x:v>0</x:v>
      </x:c>
      <x:c r="L2593" t="n">
        <x:v>0</x:v>
      </x:c>
    </x:row>
    <x:row r="2594">
      <x:c r="A2594" s="10" t="n">
        <x:v>44962</x:v>
      </x:c>
      <x:c r="B2594" t="n">
        <x:v>12.17</x:v>
      </x:c>
      <x:c r="C2594" t="n">
        <x:v>12.17</x:v>
      </x:c>
      <x:c r="D2594" t="n">
        <x:v>12.17</x:v>
      </x:c>
      <x:c r="E2594" t="n">
        <x:v>0</x:v>
      </x:c>
      <x:c r="F2594" t="n">
        <x:v>0</x:v>
      </x:c>
      <x:c r="G2594" t="n">
        <x:v>0</x:v>
      </x:c>
      <x:c r="H2594" t="n">
        <x:v>0</x:v>
      </x:c>
      <x:c r="I2594" t="n">
        <x:v>0</x:v>
      </x:c>
      <x:c r="J2594" t="n">
        <x:v>0</x:v>
      </x:c>
      <x:c r="K2594" t="n">
        <x:v>0</x:v>
      </x:c>
      <x:c r="L2594" t="n">
        <x:v>0</x:v>
      </x:c>
    </x:row>
    <x:row r="2595">
      <x:c r="A2595" s="10" t="n">
        <x:v>44963</x:v>
      </x:c>
      <x:c r="B2595" t="n">
        <x:v>12.17</x:v>
      </x:c>
      <x:c r="C2595" t="n">
        <x:v>12.17</x:v>
      </x:c>
      <x:c r="D2595" t="n">
        <x:v>12.17</x:v>
      </x:c>
      <x:c r="E2595" t="n">
        <x:v>0</x:v>
      </x:c>
      <x:c r="F2595" t="n">
        <x:v>0</x:v>
      </x:c>
      <x:c r="G2595" t="n">
        <x:v>0</x:v>
      </x:c>
      <x:c r="H2595" t="n">
        <x:v>0</x:v>
      </x:c>
      <x:c r="I2595" t="n">
        <x:v>0</x:v>
      </x:c>
      <x:c r="J2595" t="n">
        <x:v>0</x:v>
      </x:c>
      <x:c r="K2595" t="n">
        <x:v>0</x:v>
      </x:c>
      <x:c r="L2595" t="n">
        <x:v>0</x:v>
      </x:c>
    </x:row>
    <x:row r="2596">
      <x:c r="A2596" s="10" t="n">
        <x:v>44964</x:v>
      </x:c>
      <x:c r="B2596" t="n">
        <x:v>12.17</x:v>
      </x:c>
      <x:c r="C2596" t="n">
        <x:v>12.17</x:v>
      </x:c>
      <x:c r="D2596" t="n">
        <x:v>12.17</x:v>
      </x:c>
      <x:c r="E2596" t="n">
        <x:v>0</x:v>
      </x:c>
      <x:c r="F2596" t="n">
        <x:v>0</x:v>
      </x:c>
      <x:c r="G2596" t="n">
        <x:v>0</x:v>
      </x:c>
      <x:c r="H2596" t="n">
        <x:v>0</x:v>
      </x:c>
      <x:c r="I2596" t="n">
        <x:v>1</x:v>
      </x:c>
      <x:c r="J2596" t="n">
        <x:v>0</x:v>
      </x:c>
      <x:c r="K2596" t="n">
        <x:v>0</x:v>
      </x:c>
      <x:c r="L2596" t="n">
        <x:v>0</x:v>
      </x:c>
    </x:row>
    <x:row r="2597">
      <x:c r="A2597" s="10" t="n">
        <x:v>44965</x:v>
      </x:c>
      <x:c r="B2597" t="n">
        <x:v>12.16</x:v>
      </x:c>
      <x:c r="C2597" t="n">
        <x:v>12.17</x:v>
      </x:c>
      <x:c r="D2597" t="n">
        <x:v>12.17</x:v>
      </x:c>
      <x:c r="E2597" t="n">
        <x:v>0</x:v>
      </x:c>
      <x:c r="F2597" t="n">
        <x:v>0</x:v>
      </x:c>
      <x:c r="G2597" t="n">
        <x:v>0</x:v>
      </x:c>
      <x:c r="H2597" t="n">
        <x:v>0</x:v>
      </x:c>
      <x:c r="I2597" t="n">
        <x:v>0</x:v>
      </x:c>
      <x:c r="J2597" t="n">
        <x:v>1</x:v>
      </x:c>
      <x:c r="K2597" t="inlineStr">
        <x:is>
          <x:t xml:space="preserve"/>
        </x:is>
      </x:c>
      <x:c r="L2597" t="n">
        <x:v>0</x:v>
      </x:c>
    </x:row>
    <x:row r="2598">
      <x:c r="A2598" s="10" t="n">
        <x:v>44966</x:v>
      </x:c>
      <x:c r="B2598" t="n">
        <x:v>12.16</x:v>
      </x:c>
      <x:c r="C2598" t="n">
        <x:v>12.16</x:v>
      </x:c>
      <x:c r="D2598" t="n">
        <x:v>12.17</x:v>
      </x:c>
      <x:c r="E2598" t="n">
        <x:v>0</x:v>
      </x:c>
      <x:c r="F2598" t="n">
        <x:v>0</x:v>
      </x:c>
      <x:c r="G2598" t="n">
        <x:v>0</x:v>
      </x:c>
      <x:c r="H2598" t="n">
        <x:v>0</x:v>
      </x:c>
      <x:c r="I2598" t="n">
        <x:v>0</x:v>
      </x:c>
      <x:c r="J2598" t="n">
        <x:v>0</x:v>
      </x:c>
      <x:c r="K2598" t="n">
        <x:v>0</x:v>
      </x:c>
      <x:c r="L2598" t="inlineStr">
        <x:is>
          <x:t xml:space="preserve"/>
        </x:is>
      </x:c>
    </x:row>
    <x:row r="2599">
      <x:c r="A2599" s="10" t="n">
        <x:v>44967</x:v>
      </x:c>
      <x:c r="B2599" t="n">
        <x:v>12.16</x:v>
      </x:c>
      <x:c r="C2599" t="n">
        <x:v>12.16</x:v>
      </x:c>
      <x:c r="D2599" t="n">
        <x:v>12.17</x:v>
      </x:c>
      <x:c r="E2599" t="n">
        <x:v>0</x:v>
      </x:c>
      <x:c r="F2599" t="n">
        <x:v>0</x:v>
      </x:c>
      <x:c r="G2599" t="n">
        <x:v>0</x:v>
      </x:c>
      <x:c r="H2599" t="n">
        <x:v>0</x:v>
      </x:c>
      <x:c r="I2599" t="n">
        <x:v>0</x:v>
      </x:c>
      <x:c r="J2599" t="n">
        <x:v>0</x:v>
      </x:c>
      <x:c r="K2599" t="n">
        <x:v>0</x:v>
      </x:c>
      <x:c r="L2599" t="n">
        <x:v>0</x:v>
      </x:c>
    </x:row>
    <x:row r="2600">
      <x:c r="A2600" s="10" t="n">
        <x:v>44968</x:v>
      </x:c>
      <x:c r="B2600" t="n">
        <x:v>12.16</x:v>
      </x:c>
      <x:c r="C2600" t="n">
        <x:v>12.16</x:v>
      </x:c>
      <x:c r="D2600" t="n">
        <x:v>12.16</x:v>
      </x:c>
      <x:c r="E2600" t="n">
        <x:v>0</x:v>
      </x:c>
      <x:c r="F2600" t="n">
        <x:v>0</x:v>
      </x:c>
      <x:c r="G2600" t="n">
        <x:v>0</x:v>
      </x:c>
      <x:c r="H2600" t="n">
        <x:v>0</x:v>
      </x:c>
      <x:c r="I2600" t="n">
        <x:v>0</x:v>
      </x:c>
      <x:c r="J2600" t="n">
        <x:v>0</x:v>
      </x:c>
      <x:c r="K2600" t="n">
        <x:v>0</x:v>
      </x:c>
      <x:c r="L2600" t="n">
        <x:v>0</x:v>
      </x:c>
    </x:row>
    <x:row r="2601">
      <x:c r="A2601" s="10" t="n">
        <x:v>44969</x:v>
      </x:c>
      <x:c r="B2601" t="n">
        <x:v>12.16</x:v>
      </x:c>
      <x:c r="C2601" t="n">
        <x:v>12.16</x:v>
      </x:c>
      <x:c r="D2601" t="n">
        <x:v>12.16</x:v>
      </x:c>
      <x:c r="E2601" t="n">
        <x:v>0</x:v>
      </x:c>
      <x:c r="F2601" t="n">
        <x:v>0</x:v>
      </x:c>
      <x:c r="G2601" t="n">
        <x:v>0</x:v>
      </x:c>
      <x:c r="H2601" t="n">
        <x:v>0</x:v>
      </x:c>
      <x:c r="I2601" t="n">
        <x:v>0</x:v>
      </x:c>
      <x:c r="J2601" t="n">
        <x:v>0</x:v>
      </x:c>
      <x:c r="K2601" t="n">
        <x:v>0</x:v>
      </x:c>
      <x:c r="L2601" t="n">
        <x:v>0</x:v>
      </x:c>
    </x:row>
    <x:row r="2602">
      <x:c r="A2602" s="10" t="n">
        <x:v>44970</x:v>
      </x:c>
      <x:c r="B2602" t="n">
        <x:v>12.16</x:v>
      </x:c>
      <x:c r="C2602" t="n">
        <x:v>12.16</x:v>
      </x:c>
      <x:c r="D2602" t="n">
        <x:v>12.16</x:v>
      </x:c>
      <x:c r="E2602" t="n">
        <x:v>0</x:v>
      </x:c>
      <x:c r="F2602" t="n">
        <x:v>0</x:v>
      </x:c>
      <x:c r="G2602" t="n">
        <x:v>0</x:v>
      </x:c>
      <x:c r="H2602" t="n">
        <x:v>0</x:v>
      </x:c>
      <x:c r="I2602" t="n">
        <x:v>0</x:v>
      </x:c>
      <x:c r="J2602" t="n">
        <x:v>0</x:v>
      </x:c>
      <x:c r="K2602" t="n">
        <x:v>0</x:v>
      </x:c>
      <x:c r="L2602" t="n">
        <x:v>0</x:v>
      </x:c>
    </x:row>
    <x:row r="2603">
      <x:c r="A2603" s="10" t="n">
        <x:v>44971</x:v>
      </x:c>
      <x:c r="B2603" t="n">
        <x:v>12.16</x:v>
      </x:c>
      <x:c r="C2603" t="n">
        <x:v>12.16</x:v>
      </x:c>
      <x:c r="D2603" t="n">
        <x:v>12.16</x:v>
      </x:c>
      <x:c r="E2603" t="n">
        <x:v>0</x:v>
      </x:c>
      <x:c r="F2603" t="n">
        <x:v>0</x:v>
      </x:c>
      <x:c r="G2603" t="n">
        <x:v>0</x:v>
      </x:c>
      <x:c r="H2603" t="n">
        <x:v>0</x:v>
      </x:c>
      <x:c r="I2603" t="n">
        <x:v>0</x:v>
      </x:c>
      <x:c r="J2603" t="n">
        <x:v>0</x:v>
      </x:c>
      <x:c r="K2603" t="n">
        <x:v>0</x:v>
      </x:c>
      <x:c r="L2603" t="n">
        <x:v>0</x:v>
      </x:c>
    </x:row>
    <x:row r="2604">
      <x:c r="A2604" s="10" t="n">
        <x:v>44972</x:v>
      </x:c>
      <x:c r="B2604" t="n">
        <x:v>12.16</x:v>
      </x:c>
      <x:c r="C2604" t="n">
        <x:v>12.16</x:v>
      </x:c>
      <x:c r="D2604" t="n">
        <x:v>12.16</x:v>
      </x:c>
      <x:c r="E2604" t="n">
        <x:v>0</x:v>
      </x:c>
      <x:c r="F2604" t="n">
        <x:v>0</x:v>
      </x:c>
      <x:c r="G2604" t="n">
        <x:v>0</x:v>
      </x:c>
      <x:c r="H2604" t="n">
        <x:v>0</x:v>
      </x:c>
      <x:c r="I2604" t="n">
        <x:v>0</x:v>
      </x:c>
      <x:c r="J2604" t="n">
        <x:v>0</x:v>
      </x:c>
      <x:c r="K2604" t="n">
        <x:v>0</x:v>
      </x:c>
      <x:c r="L2604" t="n">
        <x:v>0</x:v>
      </x:c>
    </x:row>
    <x:row r="2605">
      <x:c r="A2605" s="10" t="n">
        <x:v>44973</x:v>
      </x:c>
      <x:c r="B2605" t="n">
        <x:v>12.16</x:v>
      </x:c>
      <x:c r="C2605" t="n">
        <x:v>12.16</x:v>
      </x:c>
      <x:c r="D2605" t="n">
        <x:v>12.16</x:v>
      </x:c>
      <x:c r="E2605" t="inlineStr">
        <x:is>
          <x:t xml:space="preserve"/>
        </x:is>
      </x:c>
      <x:c r="F2605" t="n">
        <x:v>0</x:v>
      </x:c>
      <x:c r="G2605" t="n">
        <x:v>0</x:v>
      </x:c>
      <x:c r="H2605" t="n">
        <x:v>0</x:v>
      </x:c>
      <x:c r="I2605" t="n">
        <x:v>0</x:v>
      </x:c>
      <x:c r="J2605" t="n">
        <x:v>0</x:v>
      </x:c>
      <x:c r="K2605" t="inlineStr">
        <x:is>
          <x:t xml:space="preserve"/>
        </x:is>
      </x:c>
      <x:c r="L2605" t="n">
        <x:v>0</x:v>
      </x:c>
    </x:row>
    <x:row r="2606">
      <x:c r="A2606" s="10" t="n">
        <x:v>44974</x:v>
      </x:c>
      <x:c r="B2606" t="n">
        <x:v>12.16</x:v>
      </x:c>
      <x:c r="C2606" t="n">
        <x:v>12.16</x:v>
      </x:c>
      <x:c r="D2606" t="n">
        <x:v>12.16</x:v>
      </x:c>
      <x:c r="E2606" t="inlineStr">
        <x:is>
          <x:t xml:space="preserve"/>
        </x:is>
      </x:c>
      <x:c r="F2606" t="inlineStr">
        <x:is>
          <x:t xml:space="preserve"/>
        </x:is>
      </x:c>
      <x:c r="G2606" t="n">
        <x:v>0</x:v>
      </x:c>
      <x:c r="H2606" t="n">
        <x:v>0</x:v>
      </x:c>
      <x:c r="I2606" t="n">
        <x:v>0</x:v>
      </x:c>
      <x:c r="J2606" t="n">
        <x:v>0</x:v>
      </x:c>
      <x:c r="K2606" t="inlineStr">
        <x:is>
          <x:t xml:space="preserve"/>
        </x:is>
      </x:c>
      <x:c r="L2606" t="inlineStr">
        <x:is>
          <x:t xml:space="preserve"/>
        </x:is>
      </x:c>
    </x:row>
    <x:row r="2607">
      <x:c r="A2607" s="10" t="n">
        <x:v>44975</x:v>
      </x:c>
      <x:c r="B2607" t="n">
        <x:v>12.15</x:v>
      </x:c>
      <x:c r="C2607" t="n">
        <x:v>12.16</x:v>
      </x:c>
      <x:c r="D2607" t="n">
        <x:v>12.16</x:v>
      </x:c>
      <x:c r="E2607" t="n">
        <x:v>0</x:v>
      </x:c>
      <x:c r="F2607" t="inlineStr">
        <x:is>
          <x:t xml:space="preserve"/>
        </x:is>
      </x:c>
      <x:c r="G2607" t="n">
        <x:v>3</x:v>
      </x:c>
      <x:c r="H2607" t="n">
        <x:v>0</x:v>
      </x:c>
      <x:c r="I2607" t="n">
        <x:v>2</x:v>
      </x:c>
      <x:c r="J2607" t="n">
        <x:v>0</x:v>
      </x:c>
      <x:c r="K2607" t="n">
        <x:v>1</x:v>
      </x:c>
      <x:c r="L2607" t="inlineStr">
        <x:is>
          <x:t xml:space="preserve"/>
        </x:is>
      </x:c>
    </x:row>
    <x:row r="2608">
      <x:c r="A2608" s="10" t="n">
        <x:v>44976</x:v>
      </x:c>
      <x:c r="B2608" t="n">
        <x:v>12.15</x:v>
      </x:c>
      <x:c r="C2608" t="n">
        <x:v>12.15</x:v>
      </x:c>
      <x:c r="D2608" t="n">
        <x:v>12.16</x:v>
      </x:c>
      <x:c r="E2608" t="n">
        <x:v>3</x:v>
      </x:c>
      <x:c r="F2608" t="n">
        <x:v>0</x:v>
      </x:c>
      <x:c r="G2608" t="n">
        <x:v>14</x:v>
      </x:c>
      <x:c r="H2608" t="n">
        <x:v>3</x:v>
      </x:c>
      <x:c r="I2608" t="n">
        <x:v>5</x:v>
      </x:c>
      <x:c r="J2608" t="n">
        <x:v>2</x:v>
      </x:c>
      <x:c r="K2608" t="n">
        <x:v>3</x:v>
      </x:c>
      <x:c r="L2608" t="n">
        <x:v>1</x:v>
      </x:c>
    </x:row>
    <x:row r="2609">
      <x:c r="A2609" s="10" t="n">
        <x:v>44977</x:v>
      </x:c>
      <x:c r="B2609" t="n">
        <x:v>12.15</x:v>
      </x:c>
      <x:c r="C2609" t="n">
        <x:v>12.15</x:v>
      </x:c>
      <x:c r="D2609" t="n">
        <x:v>12.16</x:v>
      </x:c>
      <x:c r="E2609" t="n">
        <x:v>34</x:v>
      </x:c>
      <x:c r="F2609" t="n">
        <x:v>3</x:v>
      </x:c>
      <x:c r="G2609" t="n">
        <x:v>19</x:v>
      </x:c>
      <x:c r="H2609" t="n">
        <x:v>14</x:v>
      </x:c>
      <x:c r="I2609" t="n">
        <x:v>23</x:v>
      </x:c>
      <x:c r="J2609" t="n">
        <x:v>5</x:v>
      </x:c>
      <x:c r="K2609" t="n">
        <x:v>9</x:v>
      </x:c>
      <x:c r="L2609" t="n">
        <x:v>3</x:v>
      </x:c>
    </x:row>
    <x:row r="2610">
      <x:c r="A2610" s="10" t="n">
        <x:v>44978</x:v>
      </x:c>
      <x:c r="B2610" t="n">
        <x:v>12.15</x:v>
      </x:c>
      <x:c r="C2610" t="n">
        <x:v>12.15</x:v>
      </x:c>
      <x:c r="D2610" t="n">
        <x:v>12.15</x:v>
      </x:c>
      <x:c r="E2610" t="n">
        <x:v>0</x:v>
      </x:c>
      <x:c r="F2610" t="n">
        <x:v>34</x:v>
      </x:c>
      <x:c r="G2610" t="n">
        <x:v>0</x:v>
      </x:c>
      <x:c r="H2610" t="n">
        <x:v>19</x:v>
      </x:c>
      <x:c r="I2610" t="n">
        <x:v>0</x:v>
      </x:c>
      <x:c r="J2610" t="n">
        <x:v>23</x:v>
      </x:c>
      <x:c r="K2610" t="n">
        <x:v>0</x:v>
      </x:c>
      <x:c r="L2610" t="n">
        <x:v>9</x:v>
      </x:c>
    </x:row>
    <x:row r="2611">
      <x:c r="A2611" s="10" t="n">
        <x:v>44979</x:v>
      </x:c>
      <x:c r="B2611" t="n">
        <x:v>12.15</x:v>
      </x:c>
      <x:c r="C2611" t="n">
        <x:v>12.15</x:v>
      </x:c>
      <x:c r="D2611" t="n">
        <x:v>12.15</x:v>
      </x:c>
      <x:c r="E2611" t="n">
        <x:v>0</x:v>
      </x:c>
      <x:c r="F2611" t="n">
        <x:v>0</x:v>
      </x:c>
      <x:c r="G2611" t="n">
        <x:v>0</x:v>
      </x:c>
      <x:c r="H2611" t="n">
        <x:v>0</x:v>
      </x:c>
      <x:c r="I2611" t="n">
        <x:v>0</x:v>
      </x:c>
      <x:c r="J2611" t="n">
        <x:v>0</x:v>
      </x:c>
      <x:c r="K2611" t="n">
        <x:v>0</x:v>
      </x:c>
      <x:c r="L2611" t="n">
        <x:v>0</x:v>
      </x:c>
    </x:row>
    <x:row r="2612">
      <x:c r="A2612" s="10" t="n">
        <x:v>44980</x:v>
      </x:c>
      <x:c r="B2612" t="n">
        <x:v>12.15</x:v>
      </x:c>
      <x:c r="C2612" t="n">
        <x:v>12.15</x:v>
      </x:c>
      <x:c r="D2612" t="n">
        <x:v>12.15</x:v>
      </x:c>
      <x:c r="E2612" t="n">
        <x:v>0</x:v>
      </x:c>
      <x:c r="F2612" t="n">
        <x:v>0</x:v>
      </x:c>
      <x:c r="G2612" t="n">
        <x:v>0</x:v>
      </x:c>
      <x:c r="H2612" t="n">
        <x:v>0</x:v>
      </x:c>
      <x:c r="I2612" t="n">
        <x:v>0</x:v>
      </x:c>
      <x:c r="J2612" t="n">
        <x:v>0</x:v>
      </x:c>
      <x:c r="K2612" t="n">
        <x:v>0</x:v>
      </x:c>
      <x:c r="L2612" t="n">
        <x:v>0</x:v>
      </x:c>
    </x:row>
    <x:row r="2613">
      <x:c r="A2613" s="10" t="n">
        <x:v>44981</x:v>
      </x:c>
      <x:c r="B2613" t="n">
        <x:v>12.15</x:v>
      </x:c>
      <x:c r="C2613" t="n">
        <x:v>12.15</x:v>
      </x:c>
      <x:c r="D2613" t="n">
        <x:v>12.15</x:v>
      </x:c>
      <x:c r="E2613" t="n">
        <x:v>0</x:v>
      </x:c>
      <x:c r="F2613" t="n">
        <x:v>0</x:v>
      </x:c>
      <x:c r="G2613" t="n">
        <x:v>0</x:v>
      </x:c>
      <x:c r="H2613" t="n">
        <x:v>0</x:v>
      </x:c>
      <x:c r="I2613" t="n">
        <x:v>0</x:v>
      </x:c>
      <x:c r="J2613" t="n">
        <x:v>0</x:v>
      </x:c>
      <x:c r="K2613" t="n">
        <x:v>0</x:v>
      </x:c>
      <x:c r="L2613" t="n">
        <x:v>0</x:v>
      </x:c>
    </x:row>
    <x:row r="2614">
      <x:c r="A2614" s="10" t="n">
        <x:v>44982</x:v>
      </x:c>
      <x:c r="B2614" t="n">
        <x:v>12.15</x:v>
      </x:c>
      <x:c r="C2614" t="n">
        <x:v>12.15</x:v>
      </x:c>
      <x:c r="D2614" t="n">
        <x:v>12.15</x:v>
      </x:c>
      <x:c r="E2614" t="n">
        <x:v>0</x:v>
      </x:c>
      <x:c r="F2614" t="n">
        <x:v>0</x:v>
      </x:c>
      <x:c r="G2614" t="n">
        <x:v>0</x:v>
      </x:c>
      <x:c r="H2614" t="n">
        <x:v>0</x:v>
      </x:c>
      <x:c r="I2614" t="n">
        <x:v>0</x:v>
      </x:c>
      <x:c r="J2614" t="n">
        <x:v>0</x:v>
      </x:c>
      <x:c r="K2614" t="n">
        <x:v>0</x:v>
      </x:c>
      <x:c r="L2614" t="n">
        <x:v>0</x:v>
      </x:c>
    </x:row>
    <x:row r="2615">
      <x:c r="A2615" s="10" t="n">
        <x:v>44983</x:v>
      </x:c>
      <x:c r="B2615" t="n">
        <x:v>12.15</x:v>
      </x:c>
      <x:c r="C2615" t="n">
        <x:v>12.15</x:v>
      </x:c>
      <x:c r="D2615" t="n">
        <x:v>12.15</x:v>
      </x:c>
      <x:c r="E2615" t="n">
        <x:v>0</x:v>
      </x:c>
      <x:c r="F2615" t="n">
        <x:v>0</x:v>
      </x:c>
      <x:c r="G2615" t="n">
        <x:v>0</x:v>
      </x:c>
      <x:c r="H2615" t="n">
        <x:v>0</x:v>
      </x:c>
      <x:c r="I2615" t="n">
        <x:v>0</x:v>
      </x:c>
      <x:c r="J2615" t="n">
        <x:v>0</x:v>
      </x:c>
      <x:c r="K2615" t="n">
        <x:v>0</x:v>
      </x:c>
      <x:c r="L2615" t="n">
        <x:v>0</x:v>
      </x:c>
    </x:row>
    <x:row r="2616">
      <x:c r="A2616" s="10" t="n">
        <x:v>44984</x:v>
      </x:c>
      <x:c r="B2616" t="n">
        <x:v>12.15</x:v>
      </x:c>
      <x:c r="C2616" t="n">
        <x:v>12.15</x:v>
      </x:c>
      <x:c r="D2616" t="n">
        <x:v>12.15</x:v>
      </x:c>
      <x:c r="E2616" t="n">
        <x:v>0</x:v>
      </x:c>
      <x:c r="F2616" t="n">
        <x:v>0</x:v>
      </x:c>
      <x:c r="G2616" t="n">
        <x:v>0</x:v>
      </x:c>
      <x:c r="H2616" t="n">
        <x:v>0</x:v>
      </x:c>
      <x:c r="I2616" t="n">
        <x:v>0</x:v>
      </x:c>
      <x:c r="J2616" t="n">
        <x:v>0</x:v>
      </x:c>
      <x:c r="K2616" t="n">
        <x:v>0</x:v>
      </x:c>
      <x:c r="L2616" t="n">
        <x:v>0</x:v>
      </x:c>
    </x:row>
    <x:row r="2617">
      <x:c r="A2617" s="10" t="n">
        <x:v>44985</x:v>
      </x:c>
      <x:c r="B2617" t="n">
        <x:v>12.15</x:v>
      </x:c>
      <x:c r="C2617" t="n">
        <x:v>12.15</x:v>
      </x:c>
      <x:c r="D2617" t="n">
        <x:v>12.15</x:v>
      </x:c>
      <x:c r="E2617" t="n">
        <x:v>0</x:v>
      </x:c>
      <x:c r="F2617" t="n">
        <x:v>0</x:v>
      </x:c>
      <x:c r="G2617" t="n">
        <x:v>0</x:v>
      </x:c>
      <x:c r="H2617" t="n">
        <x:v>0</x:v>
      </x:c>
      <x:c r="I2617" t="n">
        <x:v>0</x:v>
      </x:c>
      <x:c r="J2617" t="n">
        <x:v>0</x:v>
      </x:c>
      <x:c r="K2617" t="n">
        <x:v>0</x:v>
      </x:c>
      <x:c r="L2617" t="n">
        <x:v>0</x:v>
      </x:c>
    </x:row>
    <x:row r="2618">
      <x:c r="A2618" s="10" t="n">
        <x:v>44986</x:v>
      </x:c>
      <x:c r="B2618" t="n">
        <x:v>12.15</x:v>
      </x:c>
      <x:c r="C2618" t="n">
        <x:v>12.15</x:v>
      </x:c>
      <x:c r="D2618" t="n">
        <x:v>12.15</x:v>
      </x:c>
      <x:c r="E2618" t="n">
        <x:v>0</x:v>
      </x:c>
      <x:c r="F2618" t="n">
        <x:v>0</x:v>
      </x:c>
      <x:c r="G2618" t="n">
        <x:v>0</x:v>
      </x:c>
      <x:c r="H2618" t="n">
        <x:v>0</x:v>
      </x:c>
      <x:c r="I2618" t="n">
        <x:v>0</x:v>
      </x:c>
      <x:c r="J2618" t="n">
        <x:v>0</x:v>
      </x:c>
      <x:c r="K2618" t="n">
        <x:v>0</x:v>
      </x:c>
      <x:c r="L2618" t="n">
        <x:v>0</x:v>
      </x:c>
    </x:row>
    <x:row r="2619">
      <x:c r="A2619" s="10" t="n">
        <x:v>44987</x:v>
      </x:c>
      <x:c r="B2619" t="n">
        <x:v>12.14</x:v>
      </x:c>
      <x:c r="C2619" t="n">
        <x:v>12.15</x:v>
      </x:c>
      <x:c r="D2619" t="n">
        <x:v>12.15</x:v>
      </x:c>
      <x:c r="E2619" t="n">
        <x:v>0</x:v>
      </x:c>
      <x:c r="F2619" t="n">
        <x:v>0</x:v>
      </x:c>
      <x:c r="G2619" t="n">
        <x:v>0</x:v>
      </x:c>
      <x:c r="H2619" t="n">
        <x:v>0</x:v>
      </x:c>
      <x:c r="I2619" t="n">
        <x:v>0</x:v>
      </x:c>
      <x:c r="J2619" t="n">
        <x:v>0</x:v>
      </x:c>
      <x:c r="K2619" t="n">
        <x:v>0</x:v>
      </x:c>
      <x:c r="L2619" t="n">
        <x:v>0</x:v>
      </x:c>
    </x:row>
    <x:row r="2620">
      <x:c r="A2620" s="10" t="n">
        <x:v>44988</x:v>
      </x:c>
      <x:c r="B2620" t="n">
        <x:v>12.14</x:v>
      </x:c>
      <x:c r="C2620" t="n">
        <x:v>12.14</x:v>
      </x:c>
      <x:c r="D2620" t="n">
        <x:v>12.15</x:v>
      </x:c>
      <x:c r="E2620" t="n">
        <x:v>0</x:v>
      </x:c>
      <x:c r="F2620" t="n">
        <x:v>0</x:v>
      </x:c>
      <x:c r="G2620" t="n">
        <x:v>0</x:v>
      </x:c>
      <x:c r="H2620" t="n">
        <x:v>0</x:v>
      </x:c>
      <x:c r="I2620" t="n">
        <x:v>0</x:v>
      </x:c>
      <x:c r="J2620" t="n">
        <x:v>0</x:v>
      </x:c>
      <x:c r="K2620" t="n">
        <x:v>0</x:v>
      </x:c>
      <x:c r="L2620" t="n">
        <x:v>0</x:v>
      </x:c>
    </x:row>
    <x:row r="2621">
      <x:c r="A2621" s="10" t="n">
        <x:v>44989</x:v>
      </x:c>
      <x:c r="B2621" t="n">
        <x:v>12.14</x:v>
      </x:c>
      <x:c r="C2621" t="n">
        <x:v>12.14</x:v>
      </x:c>
      <x:c r="D2621" t="n">
        <x:v>12.15</x:v>
      </x:c>
      <x:c r="E2621" t="n">
        <x:v>0</x:v>
      </x:c>
      <x:c r="F2621" t="n">
        <x:v>0</x:v>
      </x:c>
      <x:c r="G2621" t="n">
        <x:v>0</x:v>
      </x:c>
      <x:c r="H2621" t="n">
        <x:v>0</x:v>
      </x:c>
      <x:c r="I2621" t="n">
        <x:v>0</x:v>
      </x:c>
      <x:c r="J2621" t="n">
        <x:v>0</x:v>
      </x:c>
      <x:c r="K2621" t="n">
        <x:v>0</x:v>
      </x:c>
      <x:c r="L2621" t="n">
        <x:v>0</x:v>
      </x:c>
    </x:row>
    <x:row r="2622">
      <x:c r="A2622" s="10" t="n">
        <x:v>44990</x:v>
      </x:c>
      <x:c r="B2622" t="n">
        <x:v>12.14</x:v>
      </x:c>
      <x:c r="C2622" t="n">
        <x:v>12.14</x:v>
      </x:c>
      <x:c r="D2622" t="n">
        <x:v>12.14</x:v>
      </x:c>
      <x:c r="E2622" t="n">
        <x:v>0</x:v>
      </x:c>
      <x:c r="F2622" t="n">
        <x:v>0</x:v>
      </x:c>
      <x:c r="G2622" t="n">
        <x:v>0</x:v>
      </x:c>
      <x:c r="H2622" t="n">
        <x:v>0</x:v>
      </x:c>
      <x:c r="I2622" t="n">
        <x:v>0</x:v>
      </x:c>
      <x:c r="J2622" t="n">
        <x:v>0</x:v>
      </x:c>
      <x:c r="K2622" t="n">
        <x:v>0</x:v>
      </x:c>
      <x:c r="L2622" t="n">
        <x:v>0</x:v>
      </x:c>
    </x:row>
    <x:row r="2623">
      <x:c r="A2623" s="10" t="n">
        <x:v>44991</x:v>
      </x:c>
      <x:c r="B2623" t="n">
        <x:v>12.141</x:v>
      </x:c>
      <x:c r="C2623" t="n">
        <x:v>12.14</x:v>
      </x:c>
      <x:c r="D2623" t="n">
        <x:v>12.14</x:v>
      </x:c>
      <x:c r="E2623" t="n">
        <x:v>0</x:v>
      </x:c>
      <x:c r="F2623" t="n">
        <x:v>0</x:v>
      </x:c>
      <x:c r="G2623" t="n">
        <x:v>0</x:v>
      </x:c>
      <x:c r="H2623" t="n">
        <x:v>0</x:v>
      </x:c>
      <x:c r="I2623" t="n">
        <x:v>0</x:v>
      </x:c>
      <x:c r="J2623" t="n">
        <x:v>0</x:v>
      </x:c>
      <x:c r="K2623" t="n">
        <x:v>0</x:v>
      </x:c>
      <x:c r="L2623" t="n">
        <x:v>0</x:v>
      </x:c>
    </x:row>
    <x:row r="2624">
      <x:c r="A2624" s="10" t="n">
        <x:v>44992</x:v>
      </x:c>
      <x:c r="B2624" t="n">
        <x:v>12.14</x:v>
      </x:c>
      <x:c r="C2624" t="n">
        <x:v>12.141</x:v>
      </x:c>
      <x:c r="D2624" t="n">
        <x:v>12.14</x:v>
      </x:c>
      <x:c r="E2624" t="n">
        <x:v>0</x:v>
      </x:c>
      <x:c r="F2624" t="n">
        <x:v>0</x:v>
      </x:c>
      <x:c r="G2624" t="n">
        <x:v>0</x:v>
      </x:c>
      <x:c r="H2624" t="n">
        <x:v>0</x:v>
      </x:c>
      <x:c r="I2624" t="n">
        <x:v>0</x:v>
      </x:c>
      <x:c r="J2624" t="n">
        <x:v>0</x:v>
      </x:c>
      <x:c r="K2624" t="n">
        <x:v>0</x:v>
      </x:c>
      <x:c r="L2624" t="n">
        <x:v>0</x:v>
      </x:c>
    </x:row>
    <x:row r="2625">
      <x:c r="A2625" s="10" t="n">
        <x:v>44993</x:v>
      </x:c>
      <x:c r="B2625" t="n">
        <x:v>12.14</x:v>
      </x:c>
      <x:c r="C2625" t="n">
        <x:v>12.14</x:v>
      </x:c>
      <x:c r="D2625" t="n">
        <x:v>12.14</x:v>
      </x:c>
      <x:c r="E2625" t="n">
        <x:v>0</x:v>
      </x:c>
      <x:c r="F2625" t="n">
        <x:v>0</x:v>
      </x:c>
      <x:c r="G2625" t="n">
        <x:v>0</x:v>
      </x:c>
      <x:c r="H2625" t="n">
        <x:v>0</x:v>
      </x:c>
      <x:c r="I2625" t="n">
        <x:v>0</x:v>
      </x:c>
      <x:c r="J2625" t="n">
        <x:v>0</x:v>
      </x:c>
      <x:c r="K2625" t="n">
        <x:v>0</x:v>
      </x:c>
      <x:c r="L2625" t="n">
        <x:v>0</x:v>
      </x:c>
    </x:row>
    <x:row r="2626">
      <x:c r="A2626" s="10" t="n">
        <x:v>44994</x:v>
      </x:c>
      <x:c r="B2626" t="n">
        <x:v>12.13</x:v>
      </x:c>
      <x:c r="C2626" t="n">
        <x:v>12.14</x:v>
      </x:c>
      <x:c r="D2626" t="n">
        <x:v>12.141</x:v>
      </x:c>
      <x:c r="E2626" t="inlineStr">
        <x:is>
          <x:t xml:space="preserve"/>
        </x:is>
      </x:c>
      <x:c r="F2626" t="n">
        <x:v>0</x:v>
      </x:c>
      <x:c r="G2626" t="n">
        <x:v>0</x:v>
      </x:c>
      <x:c r="H2626" t="n">
        <x:v>0</x:v>
      </x:c>
      <x:c r="I2626" t="n">
        <x:v>0</x:v>
      </x:c>
      <x:c r="J2626" t="n">
        <x:v>0</x:v>
      </x:c>
      <x:c r="K2626" t="inlineStr">
        <x:is>
          <x:t xml:space="preserve"/>
        </x:is>
      </x:c>
      <x:c r="L2626" t="n">
        <x:v>0</x:v>
      </x:c>
    </x:row>
    <x:row r="2627">
      <x:c r="A2627" s="10" t="n">
        <x:v>44995</x:v>
      </x:c>
      <x:c r="B2627" t="n">
        <x:v>12.15</x:v>
      </x:c>
      <x:c r="C2627" t="n">
        <x:v>12.13</x:v>
      </x:c>
      <x:c r="D2627" t="n">
        <x:v>12.14</x:v>
      </x:c>
      <x:c r="E2627" t="inlineStr">
        <x:is>
          <x:t xml:space="preserve"/>
        </x:is>
      </x:c>
      <x:c r="F2627" t="inlineStr">
        <x:is>
          <x:t xml:space="preserve"/>
        </x:is>
      </x:c>
      <x:c r="G2627" t="n">
        <x:v>0</x:v>
      </x:c>
      <x:c r="H2627" t="n">
        <x:v>0</x:v>
      </x:c>
      <x:c r="I2627" t="n">
        <x:v>0</x:v>
      </x:c>
      <x:c r="J2627" t="n">
        <x:v>0</x:v>
      </x:c>
      <x:c r="K2627" t="inlineStr">
        <x:is>
          <x:t xml:space="preserve"/>
        </x:is>
      </x:c>
      <x:c r="L2627" t="inlineStr">
        <x:is>
          <x:t xml:space="preserve"/>
        </x:is>
      </x:c>
    </x:row>
    <x:row r="2628">
      <x:c r="A2628" s="10" t="n">
        <x:v>44996</x:v>
      </x:c>
      <x:c r="B2628" t="n">
        <x:v>12.13</x:v>
      </x:c>
      <x:c r="C2628" t="n">
        <x:v>12.15</x:v>
      </x:c>
      <x:c r="D2628" t="n">
        <x:v>12.14</x:v>
      </x:c>
      <x:c r="E2628" t="n">
        <x:v>0</x:v>
      </x:c>
      <x:c r="F2628" t="inlineStr">
        <x:is>
          <x:t xml:space="preserve"/>
        </x:is>
      </x:c>
      <x:c r="G2628" t="n">
        <x:v>0</x:v>
      </x:c>
      <x:c r="H2628" t="n">
        <x:v>0</x:v>
      </x:c>
      <x:c r="I2628" t="n">
        <x:v>0</x:v>
      </x:c>
      <x:c r="J2628" t="n">
        <x:v>0</x:v>
      </x:c>
      <x:c r="K2628" t="n">
        <x:v>0</x:v>
      </x:c>
      <x:c r="L2628" t="inlineStr">
        <x:is>
          <x:t xml:space="preserve"/>
        </x:is>
      </x:c>
    </x:row>
    <x:row r="2629">
      <x:c r="A2629" s="10" t="n">
        <x:v>44997</x:v>
      </x:c>
      <x:c r="B2629" t="n">
        <x:v>12.13</x:v>
      </x:c>
      <x:c r="C2629" t="n">
        <x:v>12.13</x:v>
      </x:c>
      <x:c r="D2629" t="n">
        <x:v>12.13</x:v>
      </x:c>
      <x:c r="E2629" t="n">
        <x:v>0</x:v>
      </x:c>
      <x:c r="F2629" t="n">
        <x:v>0</x:v>
      </x:c>
      <x:c r="G2629" t="n">
        <x:v>0</x:v>
      </x:c>
      <x:c r="H2629" t="n">
        <x:v>0</x:v>
      </x:c>
      <x:c r="I2629" t="n">
        <x:v>0</x:v>
      </x:c>
      <x:c r="J2629" t="n">
        <x:v>0</x:v>
      </x:c>
      <x:c r="K2629" t="n">
        <x:v>0</x:v>
      </x:c>
      <x:c r="L2629" t="n">
        <x:v>0</x:v>
      </x:c>
    </x:row>
    <x:row r="2630">
      <x:c r="A2630" s="10" t="n">
        <x:v>44998</x:v>
      </x:c>
      <x:c r="B2630" t="n">
        <x:v>12.13</x:v>
      </x:c>
      <x:c r="C2630" t="n">
        <x:v>12.13</x:v>
      </x:c>
      <x:c r="D2630" t="n">
        <x:v>12.15</x:v>
      </x:c>
      <x:c r="E2630" t="n">
        <x:v>0</x:v>
      </x:c>
      <x:c r="F2630" t="n">
        <x:v>0</x:v>
      </x:c>
      <x:c r="G2630" t="n">
        <x:v>0</x:v>
      </x:c>
      <x:c r="H2630" t="n">
        <x:v>0</x:v>
      </x:c>
      <x:c r="I2630" t="n">
        <x:v>0</x:v>
      </x:c>
      <x:c r="J2630" t="n">
        <x:v>0</x:v>
      </x:c>
      <x:c r="K2630" t="n">
        <x:v>0</x:v>
      </x:c>
      <x:c r="L2630" t="n">
        <x:v>0</x:v>
      </x:c>
    </x:row>
    <x:row r="2631">
      <x:c r="A2631" s="10" t="n">
        <x:v>44999</x:v>
      </x:c>
      <x:c r="B2631" t="n">
        <x:v>12.13</x:v>
      </x:c>
      <x:c r="C2631" t="n">
        <x:v>12.13</x:v>
      </x:c>
      <x:c r="D2631" t="n">
        <x:v>12.13</x:v>
      </x:c>
      <x:c r="E2631" t="n">
        <x:v>0</x:v>
      </x:c>
      <x:c r="F2631" t="n">
        <x:v>0</x:v>
      </x:c>
      <x:c r="G2631" t="n">
        <x:v>0</x:v>
      </x:c>
      <x:c r="H2631" t="n">
        <x:v>0</x:v>
      </x:c>
      <x:c r="I2631" t="n">
        <x:v>0</x:v>
      </x:c>
      <x:c r="J2631" t="n">
        <x:v>0</x:v>
      </x:c>
      <x:c r="K2631" t="n">
        <x:v>0</x:v>
      </x:c>
      <x:c r="L2631" t="n">
        <x:v>0</x:v>
      </x:c>
    </x:row>
    <x:row r="2632">
      <x:c r="A2632" s="10" t="n">
        <x:v>45000</x:v>
      </x:c>
      <x:c r="B2632" t="n">
        <x:v>12.13</x:v>
      </x:c>
      <x:c r="C2632" t="n">
        <x:v>12.13</x:v>
      </x:c>
      <x:c r="D2632" t="n">
        <x:v>12.13</x:v>
      </x:c>
      <x:c r="E2632" t="inlineStr">
        <x:is>
          <x:t xml:space="preserve"/>
        </x:is>
      </x:c>
      <x:c r="F2632" t="n">
        <x:v>0</x:v>
      </x:c>
      <x:c r="G2632" t="n">
        <x:v>0</x:v>
      </x:c>
      <x:c r="H2632" t="n">
        <x:v>0</x:v>
      </x:c>
      <x:c r="I2632" t="n">
        <x:v>0</x:v>
      </x:c>
      <x:c r="J2632" t="n">
        <x:v>0</x:v>
      </x:c>
      <x:c r="K2632" t="n">
        <x:v>0</x:v>
      </x:c>
      <x:c r="L2632" t="n">
        <x:v>0</x:v>
      </x:c>
    </x:row>
    <x:row r="2633">
      <x:c r="A2633" s="10" t="n">
        <x:v>45001</x:v>
      </x:c>
      <x:c r="B2633" t="n">
        <x:v>12.13</x:v>
      </x:c>
      <x:c r="C2633" t="n">
        <x:v>12.13</x:v>
      </x:c>
      <x:c r="D2633" t="n">
        <x:v>12.13</x:v>
      </x:c>
      <x:c r="E2633" t="n">
        <x:v>0</x:v>
      </x:c>
      <x:c r="F2633" t="inlineStr">
        <x:is>
          <x:t xml:space="preserve"/>
        </x:is>
      </x:c>
      <x:c r="G2633" t="n">
        <x:v>0</x:v>
      </x:c>
      <x:c r="H2633" t="n">
        <x:v>0</x:v>
      </x:c>
      <x:c r="I2633" t="n">
        <x:v>0</x:v>
      </x:c>
      <x:c r="J2633" t="n">
        <x:v>0</x:v>
      </x:c>
      <x:c r="K2633" t="n">
        <x:v>0</x:v>
      </x:c>
      <x:c r="L2633" t="n">
        <x:v>0</x:v>
      </x:c>
    </x:row>
    <x:row r="2634">
      <x:c r="A2634" s="10" t="n">
        <x:v>45002</x:v>
      </x:c>
      <x:c r="B2634" t="n">
        <x:v>12.12</x:v>
      </x:c>
      <x:c r="C2634" t="n">
        <x:v>12.13</x:v>
      </x:c>
      <x:c r="D2634" t="n">
        <x:v>12.13</x:v>
      </x:c>
      <x:c r="E2634" t="n">
        <x:v>0</x:v>
      </x:c>
      <x:c r="F2634" t="n">
        <x:v>0</x:v>
      </x:c>
      <x:c r="G2634" t="n">
        <x:v>0</x:v>
      </x:c>
      <x:c r="H2634" t="n">
        <x:v>0</x:v>
      </x:c>
      <x:c r="I2634" t="n">
        <x:v>0</x:v>
      </x:c>
      <x:c r="J2634" t="n">
        <x:v>0</x:v>
      </x:c>
      <x:c r="K2634" t="n">
        <x:v>0</x:v>
      </x:c>
      <x:c r="L2634" t="n">
        <x:v>0</x:v>
      </x:c>
    </x:row>
    <x:row r="2635">
      <x:c r="A2635" s="10" t="n">
        <x:v>45003</x:v>
      </x:c>
      <x:c r="B2635" t="n">
        <x:v>12.12</x:v>
      </x:c>
      <x:c r="C2635" t="n">
        <x:v>12.12</x:v>
      </x:c>
      <x:c r="D2635" t="n">
        <x:v>12.13</x:v>
      </x:c>
      <x:c r="E2635" t="n">
        <x:v>0</x:v>
      </x:c>
      <x:c r="F2635" t="n">
        <x:v>0</x:v>
      </x:c>
      <x:c r="G2635" t="n">
        <x:v>0</x:v>
      </x:c>
      <x:c r="H2635" t="n">
        <x:v>0</x:v>
      </x:c>
      <x:c r="I2635" t="n">
        <x:v>0</x:v>
      </x:c>
      <x:c r="J2635" t="n">
        <x:v>0</x:v>
      </x:c>
      <x:c r="K2635" t="n">
        <x:v>0</x:v>
      </x:c>
      <x:c r="L2635" t="n">
        <x:v>0</x:v>
      </x:c>
    </x:row>
    <x:row r="2636">
      <x:c r="A2636" s="10" t="n">
        <x:v>45004</x:v>
      </x:c>
      <x:c r="B2636" t="n">
        <x:v>12.12</x:v>
      </x:c>
      <x:c r="C2636" t="n">
        <x:v>12.12</x:v>
      </x:c>
      <x:c r="D2636" t="n">
        <x:v>12.13</x:v>
      </x:c>
      <x:c r="E2636" t="n">
        <x:v>0</x:v>
      </x:c>
      <x:c r="F2636" t="n">
        <x:v>0</x:v>
      </x:c>
      <x:c r="G2636" t="n">
        <x:v>0</x:v>
      </x:c>
      <x:c r="H2636" t="n">
        <x:v>0</x:v>
      </x:c>
      <x:c r="I2636" t="n">
        <x:v>0</x:v>
      </x:c>
      <x:c r="J2636" t="n">
        <x:v>0</x:v>
      </x:c>
      <x:c r="K2636" t="n">
        <x:v>0</x:v>
      </x:c>
      <x:c r="L2636" t="n">
        <x:v>0</x:v>
      </x:c>
    </x:row>
    <x:row r="2637">
      <x:c r="A2637" s="10" t="n">
        <x:v>45005</x:v>
      </x:c>
      <x:c r="B2637" t="n">
        <x:v>12.12</x:v>
      </x:c>
      <x:c r="C2637" t="n">
        <x:v>12.12</x:v>
      </x:c>
      <x:c r="D2637" t="n">
        <x:v>12.12</x:v>
      </x:c>
      <x:c r="E2637" t="n">
        <x:v>0</x:v>
      </x:c>
      <x:c r="F2637" t="n">
        <x:v>0</x:v>
      </x:c>
      <x:c r="G2637" t="n">
        <x:v>0</x:v>
      </x:c>
      <x:c r="H2637" t="n">
        <x:v>0</x:v>
      </x:c>
      <x:c r="I2637" t="n">
        <x:v>0</x:v>
      </x:c>
      <x:c r="J2637" t="n">
        <x:v>0</x:v>
      </x:c>
      <x:c r="K2637" t="n">
        <x:v>0</x:v>
      </x:c>
      <x:c r="L2637" t="n">
        <x:v>0</x:v>
      </x:c>
    </x:row>
    <x:row r="2638">
      <x:c r="A2638" s="10" t="n">
        <x:v>45006</x:v>
      </x:c>
      <x:c r="B2638" t="n">
        <x:v>12.12</x:v>
      </x:c>
      <x:c r="C2638" t="n">
        <x:v>12.12</x:v>
      </x:c>
      <x:c r="D2638" t="n">
        <x:v>12.12</x:v>
      </x:c>
      <x:c r="E2638" t="n">
        <x:v>1</x:v>
      </x:c>
      <x:c r="F2638" t="n">
        <x:v>0</x:v>
      </x:c>
      <x:c r="G2638" t="n">
        <x:v>0</x:v>
      </x:c>
      <x:c r="H2638" t="n">
        <x:v>0</x:v>
      </x:c>
      <x:c r="I2638" t="n">
        <x:v>0</x:v>
      </x:c>
      <x:c r="J2638" t="n">
        <x:v>0</x:v>
      </x:c>
      <x:c r="K2638" t="n">
        <x:v>0</x:v>
      </x:c>
      <x:c r="L2638" t="n">
        <x:v>0</x:v>
      </x:c>
    </x:row>
    <x:row r="2639">
      <x:c r="A2639" s="10" t="n">
        <x:v>45007</x:v>
      </x:c>
      <x:c r="B2639" t="n">
        <x:v>12.12</x:v>
      </x:c>
      <x:c r="C2639" t="n">
        <x:v>12.12</x:v>
      </x:c>
      <x:c r="D2639" t="n">
        <x:v>12.12</x:v>
      </x:c>
      <x:c r="E2639" t="n">
        <x:v>0</x:v>
      </x:c>
      <x:c r="F2639" t="n">
        <x:v>1</x:v>
      </x:c>
      <x:c r="G2639" t="n">
        <x:v>0</x:v>
      </x:c>
      <x:c r="H2639" t="n">
        <x:v>0</x:v>
      </x:c>
      <x:c r="I2639" t="n">
        <x:v>0</x:v>
      </x:c>
      <x:c r="J2639" t="n">
        <x:v>0</x:v>
      </x:c>
      <x:c r="K2639" t="n">
        <x:v>0</x:v>
      </x:c>
      <x:c r="L2639" t="n">
        <x:v>0</x:v>
      </x:c>
    </x:row>
    <x:row r="2640">
      <x:c r="A2640" s="10" t="n">
        <x:v>45008</x:v>
      </x:c>
      <x:c r="B2640" t="inlineStr">
        <x:is>
          <x:t xml:space="preserve"/>
        </x:is>
      </x:c>
      <x:c r="C2640" t="n">
        <x:v>12.12</x:v>
      </x:c>
      <x:c r="D2640" t="n">
        <x:v>12.12</x:v>
      </x:c>
      <x:c r="E2640" t="n">
        <x:v>0</x:v>
      </x:c>
      <x:c r="F2640" t="n">
        <x:v>0</x:v>
      </x:c>
      <x:c r="G2640" t="n">
        <x:v>0</x:v>
      </x:c>
      <x:c r="H2640" t="n">
        <x:v>0</x:v>
      </x:c>
      <x:c r="I2640" t="n">
        <x:v>0</x:v>
      </x:c>
      <x:c r="J2640" t="n">
        <x:v>0</x:v>
      </x:c>
      <x:c r="K2640" t="n">
        <x:v>0</x:v>
      </x:c>
      <x:c r="L2640" t="n">
        <x:v>0</x:v>
      </x:c>
    </x:row>
    <x:row r="2641">
      <x:c r="A2641" s="10" t="n">
        <x:v>45009</x:v>
      </x:c>
      <x:c r="B2641" t="n">
        <x:v>12.121</x:v>
      </x:c>
      <x:c r="C2641" t="inlineStr">
        <x:is>
          <x:t xml:space="preserve"/>
        </x:is>
      </x:c>
      <x:c r="D2641" t="n">
        <x:v>12.12</x:v>
      </x:c>
      <x:c r="E2641" t="n">
        <x:v>0</x:v>
      </x:c>
      <x:c r="F2641" t="n">
        <x:v>0</x:v>
      </x:c>
      <x:c r="G2641" t="n">
        <x:v>0</x:v>
      </x:c>
      <x:c r="H2641" t="n">
        <x:v>0</x:v>
      </x:c>
      <x:c r="I2641" t="n">
        <x:v>0</x:v>
      </x:c>
      <x:c r="J2641" t="n">
        <x:v>0</x:v>
      </x:c>
      <x:c r="K2641" t="n">
        <x:v>0</x:v>
      </x:c>
      <x:c r="L2641" t="n">
        <x:v>0</x:v>
      </x:c>
    </x:row>
    <x:row r="2642">
      <x:c r="A2642" s="10" t="n">
        <x:v>45010</x:v>
      </x:c>
      <x:c r="B2642" t="n">
        <x:v>12.12</x:v>
      </x:c>
      <x:c r="C2642" t="n">
        <x:v>12.121</x:v>
      </x:c>
      <x:c r="D2642" t="n">
        <x:v>12.12</x:v>
      </x:c>
      <x:c r="E2642" t="n">
        <x:v>0</x:v>
      </x:c>
      <x:c r="F2642" t="n">
        <x:v>0</x:v>
      </x:c>
      <x:c r="G2642" t="n">
        <x:v>0</x:v>
      </x:c>
      <x:c r="H2642" t="n">
        <x:v>0</x:v>
      </x:c>
      <x:c r="I2642" t="n">
        <x:v>0</x:v>
      </x:c>
      <x:c r="J2642" t="n">
        <x:v>0</x:v>
      </x:c>
      <x:c r="K2642" t="n">
        <x:v>0</x:v>
      </x:c>
      <x:c r="L2642" t="n">
        <x:v>0</x:v>
      </x:c>
    </x:row>
    <x:row r="2643">
      <x:c r="A2643" s="10" t="n">
        <x:v>45011</x:v>
      </x:c>
      <x:c r="B2643" t="n">
        <x:v>12.124</x:v>
      </x:c>
      <x:c r="C2643" t="n">
        <x:v>12.12</x:v>
      </x:c>
      <x:c r="D2643" t="inlineStr">
        <x:is>
          <x:t xml:space="preserve"/>
        </x:is>
      </x:c>
      <x:c r="E2643" t="n">
        <x:v>0</x:v>
      </x:c>
      <x:c r="F2643" t="n">
        <x:v>0</x:v>
      </x:c>
      <x:c r="G2643" t="n">
        <x:v>0</x:v>
      </x:c>
      <x:c r="H2643" t="n">
        <x:v>0</x:v>
      </x:c>
      <x:c r="I2643" t="n">
        <x:v>0</x:v>
      </x:c>
      <x:c r="J2643" t="n">
        <x:v>0</x:v>
      </x:c>
      <x:c r="K2643" t="n">
        <x:v>0</x:v>
      </x:c>
      <x:c r="L2643" t="n">
        <x:v>0</x:v>
      </x:c>
    </x:row>
    <x:row r="2644">
      <x:c r="A2644" s="10" t="n">
        <x:v>45012</x:v>
      </x:c>
      <x:c r="B2644" t="n">
        <x:v>12.11</x:v>
      </x:c>
      <x:c r="C2644" t="n">
        <x:v>12.124</x:v>
      </x:c>
      <x:c r="D2644" t="n">
        <x:v>12.121</x:v>
      </x:c>
      <x:c r="E2644" t="inlineStr">
        <x:is>
          <x:t xml:space="preserve"/>
        </x:is>
      </x:c>
      <x:c r="F2644" t="n">
        <x:v>0</x:v>
      </x:c>
      <x:c r="G2644" t="n">
        <x:v>0</x:v>
      </x:c>
      <x:c r="H2644" t="n">
        <x:v>0</x:v>
      </x:c>
      <x:c r="I2644" t="n">
        <x:v>0</x:v>
      </x:c>
      <x:c r="J2644" t="n">
        <x:v>0</x:v>
      </x:c>
      <x:c r="K2644" t="inlineStr">
        <x:is>
          <x:t xml:space="preserve"/>
        </x:is>
      </x:c>
      <x:c r="L2644" t="n">
        <x:v>0</x:v>
      </x:c>
    </x:row>
    <x:row r="2645">
      <x:c r="A2645" s="10" t="n">
        <x:v>45013</x:v>
      </x:c>
      <x:c r="B2645" t="n">
        <x:v>11.79</x:v>
      </x:c>
      <x:c r="C2645" t="n">
        <x:v>12.11</x:v>
      </x:c>
      <x:c r="D2645" t="n">
        <x:v>12.12</x:v>
      </x:c>
      <x:c r="E2645" t="n">
        <x:v>0</x:v>
      </x:c>
      <x:c r="F2645" t="inlineStr">
        <x:is>
          <x:t xml:space="preserve"/>
        </x:is>
      </x:c>
      <x:c r="G2645" t="n">
        <x:v>0</x:v>
      </x:c>
      <x:c r="H2645" t="n">
        <x:v>0</x:v>
      </x:c>
      <x:c r="I2645" t="n">
        <x:v>0</x:v>
      </x:c>
      <x:c r="J2645" t="n">
        <x:v>0</x:v>
      </x:c>
      <x:c r="K2645" t="n">
        <x:v>0</x:v>
      </x:c>
      <x:c r="L2645" t="inlineStr">
        <x:is>
          <x:t xml:space="preserve"/>
        </x:is>
      </x:c>
    </x:row>
    <x:row r="2646">
      <x:c r="A2646" s="10" t="n">
        <x:v>45014</x:v>
      </x:c>
      <x:c r="B2646" t="n">
        <x:v>11.79</x:v>
      </x:c>
      <x:c r="C2646" t="n">
        <x:v>11.79</x:v>
      </x:c>
      <x:c r="D2646" t="n">
        <x:v>12.124</x:v>
      </x:c>
      <x:c r="E2646" t="n">
        <x:v>0</x:v>
      </x:c>
      <x:c r="F2646" t="n">
        <x:v>0</x:v>
      </x:c>
      <x:c r="G2646" t="n">
        <x:v>0</x:v>
      </x:c>
      <x:c r="H2646" t="n">
        <x:v>0</x:v>
      </x:c>
      <x:c r="I2646" t="n">
        <x:v>0</x:v>
      </x:c>
      <x:c r="J2646" t="n">
        <x:v>0</x:v>
      </x:c>
      <x:c r="K2646" t="n">
        <x:v>0</x:v>
      </x:c>
      <x:c r="L2646" t="n">
        <x:v>0</x:v>
      </x:c>
    </x:row>
    <x:row r="2647">
      <x:c r="A2647" s="10" t="n">
        <x:v>45015</x:v>
      </x:c>
      <x:c r="B2647" t="n">
        <x:v>11.79</x:v>
      </x:c>
      <x:c r="C2647" t="n">
        <x:v>11.79</x:v>
      </x:c>
      <x:c r="D2647" t="n">
        <x:v>12.11</x:v>
      </x:c>
      <x:c r="E2647" t="n">
        <x:v>0</x:v>
      </x:c>
      <x:c r="F2647" t="n">
        <x:v>0</x:v>
      </x:c>
      <x:c r="G2647" t="n">
        <x:v>0</x:v>
      </x:c>
      <x:c r="H2647" t="n">
        <x:v>0</x:v>
      </x:c>
      <x:c r="I2647" t="n">
        <x:v>0</x:v>
      </x:c>
      <x:c r="J2647" t="n">
        <x:v>0</x:v>
      </x:c>
      <x:c r="K2647" t="n">
        <x:v>0</x:v>
      </x:c>
      <x:c r="L2647" t="n">
        <x:v>0</x:v>
      </x:c>
    </x:row>
    <x:row r="2648">
      <x:c r="A2648" s="10" t="n">
        <x:v>45016</x:v>
      </x:c>
      <x:c r="B2648" t="n">
        <x:v>11.79</x:v>
      </x:c>
      <x:c r="C2648" t="n">
        <x:v>11.79</x:v>
      </x:c>
      <x:c r="D2648" t="n">
        <x:v>11.79</x:v>
      </x:c>
      <x:c r="E2648" t="n">
        <x:v>0</x:v>
      </x:c>
      <x:c r="F2648" t="n">
        <x:v>0</x:v>
      </x:c>
      <x:c r="G2648" t="n">
        <x:v>0</x:v>
      </x:c>
      <x:c r="H2648" t="n">
        <x:v>0</x:v>
      </x:c>
      <x:c r="I2648" t="n">
        <x:v>0</x:v>
      </x:c>
      <x:c r="J2648" t="n">
        <x:v>0</x:v>
      </x:c>
      <x:c r="K2648" t="n">
        <x:v>0</x:v>
      </x:c>
      <x:c r="L2648" t="n">
        <x:v>0</x:v>
      </x:c>
    </x:row>
    <x:row r="2649">
      <x:c r="A2649" s="10" t="n">
        <x:v>45017</x:v>
      </x:c>
      <x:c r="B2649" t="n">
        <x:v>11.79</x:v>
      </x:c>
      <x:c r="C2649" t="n">
        <x:v>11.79</x:v>
      </x:c>
      <x:c r="D2649" t="n">
        <x:v>11.79</x:v>
      </x:c>
      <x:c r="E2649" t="n">
        <x:v>0</x:v>
      </x:c>
      <x:c r="F2649" t="n">
        <x:v>0</x:v>
      </x:c>
      <x:c r="G2649" t="n">
        <x:v>0</x:v>
      </x:c>
      <x:c r="H2649" t="n">
        <x:v>0</x:v>
      </x:c>
      <x:c r="I2649" t="n">
        <x:v>0</x:v>
      </x:c>
      <x:c r="J2649" t="n">
        <x:v>0</x:v>
      </x:c>
      <x:c r="K2649" t="n">
        <x:v>0</x:v>
      </x:c>
      <x:c r="L2649" t="n">
        <x:v>0</x:v>
      </x:c>
    </x:row>
    <x:row r="2650">
      <x:c r="A2650" s="10" t="n">
        <x:v>45018</x:v>
      </x:c>
      <x:c r="B2650" t="n">
        <x:v>11.79</x:v>
      </x:c>
      <x:c r="C2650" t="n">
        <x:v>11.79</x:v>
      </x:c>
      <x:c r="D2650" t="n">
        <x:v>11.79</x:v>
      </x:c>
      <x:c r="E2650" t="n">
        <x:v>0</x:v>
      </x:c>
      <x:c r="F2650" t="n">
        <x:v>0</x:v>
      </x:c>
      <x:c r="G2650" t="n">
        <x:v>0</x:v>
      </x:c>
      <x:c r="H2650" t="n">
        <x:v>0</x:v>
      </x:c>
      <x:c r="I2650" t="n">
        <x:v>4</x:v>
      </x:c>
      <x:c r="J2650" t="n">
        <x:v>0</x:v>
      </x:c>
      <x:c r="K2650" t="n">
        <x:v>0</x:v>
      </x:c>
      <x:c r="L2650" t="n">
        <x:v>0</x:v>
      </x:c>
    </x:row>
    <x:row r="2651">
      <x:c r="A2651" s="10" t="n">
        <x:v>45019</x:v>
      </x:c>
      <x:c r="B2651" t="n">
        <x:v>11.79</x:v>
      </x:c>
      <x:c r="C2651" t="n">
        <x:v>11.79</x:v>
      </x:c>
      <x:c r="D2651" t="n">
        <x:v>11.79</x:v>
      </x:c>
      <x:c r="E2651" t="n">
        <x:v>5</x:v>
      </x:c>
      <x:c r="F2651" t="n">
        <x:v>0</x:v>
      </x:c>
      <x:c r="G2651" t="n">
        <x:v>28</x:v>
      </x:c>
      <x:c r="H2651" t="n">
        <x:v>0</x:v>
      </x:c>
      <x:c r="I2651" t="n">
        <x:v>20</x:v>
      </x:c>
      <x:c r="J2651" t="n">
        <x:v>4</x:v>
      </x:c>
      <x:c r="K2651" t="n">
        <x:v>18</x:v>
      </x:c>
      <x:c r="L2651" t="n">
        <x:v>0</x:v>
      </x:c>
    </x:row>
    <x:row r="2652">
      <x:c r="A2652" s="10" t="n">
        <x:v>45020</x:v>
      </x:c>
      <x:c r="B2652" t="n">
        <x:v>11.79</x:v>
      </x:c>
      <x:c r="C2652" t="n">
        <x:v>11.79</x:v>
      </x:c>
      <x:c r="D2652" t="n">
        <x:v>11.79</x:v>
      </x:c>
      <x:c r="E2652" t="n">
        <x:v>0</x:v>
      </x:c>
      <x:c r="F2652" t="n">
        <x:v>5</x:v>
      </x:c>
      <x:c r="G2652" t="n">
        <x:v>0</x:v>
      </x:c>
      <x:c r="H2652" t="n">
        <x:v>28</x:v>
      </x:c>
      <x:c r="I2652" t="n">
        <x:v>0</x:v>
      </x:c>
      <x:c r="J2652" t="n">
        <x:v>20</x:v>
      </x:c>
      <x:c r="K2652" t="n">
        <x:v>0</x:v>
      </x:c>
      <x:c r="L2652" t="n">
        <x:v>18</x:v>
      </x:c>
    </x:row>
    <x:row r="2653">
      <x:c r="A2653" s="10" t="n">
        <x:v>45021</x:v>
      </x:c>
      <x:c r="B2653" t="n">
        <x:v>11.79</x:v>
      </x:c>
      <x:c r="C2653" t="n">
        <x:v>11.79</x:v>
      </x:c>
      <x:c r="D2653" t="n">
        <x:v>11.79</x:v>
      </x:c>
      <x:c r="E2653" t="n">
        <x:v>0</x:v>
      </x:c>
      <x:c r="F2653" t="n">
        <x:v>0</x:v>
      </x:c>
      <x:c r="G2653" t="n">
        <x:v>0</x:v>
      </x:c>
      <x:c r="H2653" t="n">
        <x:v>0</x:v>
      </x:c>
      <x:c r="I2653" t="n">
        <x:v>0</x:v>
      </x:c>
      <x:c r="J2653" t="n">
        <x:v>0</x:v>
      </x:c>
      <x:c r="K2653" t="n">
        <x:v>0</x:v>
      </x:c>
      <x:c r="L2653" t="n">
        <x:v>0</x:v>
      </x:c>
    </x:row>
    <x:row r="2654">
      <x:c r="A2654" s="10" t="n">
        <x:v>45022</x:v>
      </x:c>
      <x:c r="B2654" t="n">
        <x:v>11.79</x:v>
      </x:c>
      <x:c r="C2654" t="n">
        <x:v>11.79</x:v>
      </x:c>
      <x:c r="D2654" t="n">
        <x:v>11.79</x:v>
      </x:c>
      <x:c r="E2654" t="n">
        <x:v>0</x:v>
      </x:c>
      <x:c r="F2654" t="n">
        <x:v>0</x:v>
      </x:c>
      <x:c r="G2654" t="n">
        <x:v>0</x:v>
      </x:c>
      <x:c r="H2654" t="n">
        <x:v>0</x:v>
      </x:c>
      <x:c r="I2654" t="n">
        <x:v>0</x:v>
      </x:c>
      <x:c r="J2654" t="n">
        <x:v>0</x:v>
      </x:c>
      <x:c r="K2654" t="n">
        <x:v>0</x:v>
      </x:c>
      <x:c r="L2654" t="n">
        <x:v>0</x:v>
      </x:c>
    </x:row>
    <x:row r="2655">
      <x:c r="A2655" s="10" t="n">
        <x:v>45023</x:v>
      </x:c>
      <x:c r="B2655" t="n">
        <x:v>11.79</x:v>
      </x:c>
      <x:c r="C2655" t="n">
        <x:v>11.79</x:v>
      </x:c>
      <x:c r="D2655" t="n">
        <x:v>11.79</x:v>
      </x:c>
      <x:c r="E2655" t="n">
        <x:v>0</x:v>
      </x:c>
      <x:c r="F2655" t="n">
        <x:v>0</x:v>
      </x:c>
      <x:c r="G2655" t="n">
        <x:v>0</x:v>
      </x:c>
      <x:c r="H2655" t="n">
        <x:v>0</x:v>
      </x:c>
      <x:c r="I2655" t="n">
        <x:v>0</x:v>
      </x:c>
      <x:c r="J2655" t="n">
        <x:v>0</x:v>
      </x:c>
      <x:c r="K2655" t="n">
        <x:v>0</x:v>
      </x:c>
      <x:c r="L2655" t="n">
        <x:v>0</x:v>
      </x:c>
    </x:row>
    <x:row r="2656">
      <x:c r="A2656" s="10" t="n">
        <x:v>45024</x:v>
      </x:c>
      <x:c r="B2656" t="n">
        <x:v>11.78</x:v>
      </x:c>
      <x:c r="C2656" t="n">
        <x:v>11.79</x:v>
      </x:c>
      <x:c r="D2656" t="n">
        <x:v>11.79</x:v>
      </x:c>
      <x:c r="E2656" t="n">
        <x:v>0</x:v>
      </x:c>
      <x:c r="F2656" t="n">
        <x:v>0</x:v>
      </x:c>
      <x:c r="G2656" t="n">
        <x:v>0</x:v>
      </x:c>
      <x:c r="H2656" t="n">
        <x:v>0</x:v>
      </x:c>
      <x:c r="I2656" t="n">
        <x:v>0</x:v>
      </x:c>
      <x:c r="J2656" t="n">
        <x:v>0</x:v>
      </x:c>
      <x:c r="K2656" t="n">
        <x:v>0</x:v>
      </x:c>
      <x:c r="L2656" t="n">
        <x:v>0</x:v>
      </x:c>
    </x:row>
    <x:row r="2657">
      <x:c r="A2657" s="10" t="n">
        <x:v>45025</x:v>
      </x:c>
      <x:c r="B2657" t="n">
        <x:v>11.78</x:v>
      </x:c>
      <x:c r="C2657" t="n">
        <x:v>11.78</x:v>
      </x:c>
      <x:c r="D2657" t="n">
        <x:v>11.79</x:v>
      </x:c>
      <x:c r="E2657" t="n">
        <x:v>0</x:v>
      </x:c>
      <x:c r="F2657" t="n">
        <x:v>0</x:v>
      </x:c>
      <x:c r="G2657" t="n">
        <x:v>0</x:v>
      </x:c>
      <x:c r="H2657" t="n">
        <x:v>0</x:v>
      </x:c>
      <x:c r="I2657" t="n">
        <x:v>0</x:v>
      </x:c>
      <x:c r="J2657" t="n">
        <x:v>0</x:v>
      </x:c>
      <x:c r="K2657" t="n">
        <x:v>0</x:v>
      </x:c>
      <x:c r="L2657" t="n">
        <x:v>0</x:v>
      </x:c>
    </x:row>
    <x:row r="2658">
      <x:c r="A2658" s="10" t="n">
        <x:v>45026</x:v>
      </x:c>
      <x:c r="B2658" t="n">
        <x:v>11.78</x:v>
      </x:c>
      <x:c r="C2658" t="n">
        <x:v>11.78</x:v>
      </x:c>
      <x:c r="D2658" t="n">
        <x:v>11.79</x:v>
      </x:c>
      <x:c r="E2658" t="n">
        <x:v>0</x:v>
      </x:c>
      <x:c r="F2658" t="n">
        <x:v>0</x:v>
      </x:c>
      <x:c r="G2658" t="n">
        <x:v>0</x:v>
      </x:c>
      <x:c r="H2658" t="n">
        <x:v>0</x:v>
      </x:c>
      <x:c r="I2658" t="n">
        <x:v>0</x:v>
      </x:c>
      <x:c r="J2658" t="n">
        <x:v>0</x:v>
      </x:c>
      <x:c r="K2658" t="n">
        <x:v>0</x:v>
      </x:c>
      <x:c r="L2658" t="n">
        <x:v>0</x:v>
      </x:c>
    </x:row>
    <x:row r="2659">
      <x:c r="A2659" s="10" t="n">
        <x:v>45027</x:v>
      </x:c>
      <x:c r="B2659" t="n">
        <x:v>11.78</x:v>
      </x:c>
      <x:c r="C2659" t="n">
        <x:v>11.78</x:v>
      </x:c>
      <x:c r="D2659" t="n">
        <x:v>11.78</x:v>
      </x:c>
      <x:c r="E2659" t="n">
        <x:v>0</x:v>
      </x:c>
      <x:c r="F2659" t="n">
        <x:v>0</x:v>
      </x:c>
      <x:c r="G2659" t="n">
        <x:v>0</x:v>
      </x:c>
      <x:c r="H2659" t="n">
        <x:v>0</x:v>
      </x:c>
      <x:c r="I2659" t="n">
        <x:v>0</x:v>
      </x:c>
      <x:c r="J2659" t="n">
        <x:v>0</x:v>
      </x:c>
      <x:c r="K2659" t="n">
        <x:v>0</x:v>
      </x:c>
      <x:c r="L2659" t="n">
        <x:v>0</x:v>
      </x:c>
    </x:row>
    <x:row r="2660">
      <x:c r="A2660" s="10" t="n">
        <x:v>45028</x:v>
      </x:c>
      <x:c r="B2660" t="n">
        <x:v>11.78</x:v>
      </x:c>
      <x:c r="C2660" t="n">
        <x:v>11.78</x:v>
      </x:c>
      <x:c r="D2660" t="n">
        <x:v>11.78</x:v>
      </x:c>
      <x:c r="E2660" t="n">
        <x:v>2</x:v>
      </x:c>
      <x:c r="F2660" t="n">
        <x:v>0</x:v>
      </x:c>
      <x:c r="G2660" t="n">
        <x:v>3</x:v>
      </x:c>
      <x:c r="H2660" t="n">
        <x:v>0</x:v>
      </x:c>
      <x:c r="I2660" t="n">
        <x:v>3</x:v>
      </x:c>
      <x:c r="J2660" t="n">
        <x:v>0</x:v>
      </x:c>
      <x:c r="K2660" t="n">
        <x:v>7</x:v>
      </x:c>
      <x:c r="L2660" t="n">
        <x:v>0</x:v>
      </x:c>
    </x:row>
    <x:row r="2661">
      <x:c r="A2661" s="10" t="n">
        <x:v>45029</x:v>
      </x:c>
      <x:c r="B2661" t="n">
        <x:v>13.03</x:v>
      </x:c>
      <x:c r="C2661" t="n">
        <x:v>11.78</x:v>
      </x:c>
      <x:c r="D2661" t="n">
        <x:v>11.78</x:v>
      </x:c>
      <x:c r="E2661" t="n">
        <x:v>45</x:v>
      </x:c>
      <x:c r="F2661" t="n">
        <x:v>2</x:v>
      </x:c>
      <x:c r="G2661" t="n">
        <x:v>47</x:v>
      </x:c>
      <x:c r="H2661" t="n">
        <x:v>3</x:v>
      </x:c>
      <x:c r="I2661" t="n">
        <x:v>52</x:v>
      </x:c>
      <x:c r="J2661" t="n">
        <x:v>3</x:v>
      </x:c>
      <x:c r="K2661" t="n">
        <x:v>93</x:v>
      </x:c>
      <x:c r="L2661" t="n">
        <x:v>7</x:v>
      </x:c>
    </x:row>
    <x:row r="2662">
      <x:c r="A2662" s="10" t="n">
        <x:v>45030</x:v>
      </x:c>
      <x:c r="B2662" t="n">
        <x:v>12.31</x:v>
      </x:c>
      <x:c r="C2662" t="n">
        <x:v>13.03</x:v>
      </x:c>
      <x:c r="D2662" t="n">
        <x:v>11.78</x:v>
      </x:c>
      <x:c r="E2662" t="n">
        <x:v>0</x:v>
      </x:c>
      <x:c r="F2662" t="n">
        <x:v>45</x:v>
      </x:c>
      <x:c r="G2662" t="n">
        <x:v>2</x:v>
      </x:c>
      <x:c r="H2662" t="n">
        <x:v>47</x:v>
      </x:c>
      <x:c r="I2662" t="n">
        <x:v>0</x:v>
      </x:c>
      <x:c r="J2662" t="n">
        <x:v>52</x:v>
      </x:c>
      <x:c r="K2662" t="n">
        <x:v>0</x:v>
      </x:c>
      <x:c r="L2662" t="n">
        <x:v>93</x:v>
      </x:c>
    </x:row>
    <x:row r="2663">
      <x:c r="A2663" s="10" t="n">
        <x:v>45031</x:v>
      </x:c>
      <x:c r="B2663" t="n">
        <x:v>12.31</x:v>
      </x:c>
      <x:c r="C2663" t="n">
        <x:v>12.31</x:v>
      </x:c>
      <x:c r="D2663" t="n">
        <x:v>11.78</x:v>
      </x:c>
      <x:c r="E2663" t="n">
        <x:v>0</x:v>
      </x:c>
      <x:c r="F2663" t="n">
        <x:v>0</x:v>
      </x:c>
      <x:c r="G2663" t="n">
        <x:v>0</x:v>
      </x:c>
      <x:c r="H2663" t="n">
        <x:v>2</x:v>
      </x:c>
      <x:c r="I2663" t="n">
        <x:v>5</x:v>
      </x:c>
      <x:c r="J2663" t="n">
        <x:v>0</x:v>
      </x:c>
      <x:c r="K2663" t="n">
        <x:v>0</x:v>
      </x:c>
      <x:c r="L2663" t="n">
        <x:v>0</x:v>
      </x:c>
    </x:row>
    <x:row r="2664">
      <x:c r="A2664" s="10" t="n">
        <x:v>45032</x:v>
      </x:c>
      <x:c r="B2664" t="n">
        <x:v>12.3</x:v>
      </x:c>
      <x:c r="C2664" t="n">
        <x:v>12.31</x:v>
      </x:c>
      <x:c r="D2664" t="n">
        <x:v>13.03</x:v>
      </x:c>
      <x:c r="E2664" t="n">
        <x:v>0</x:v>
      </x:c>
      <x:c r="F2664" t="n">
        <x:v>0</x:v>
      </x:c>
      <x:c r="G2664" t="n">
        <x:v>0</x:v>
      </x:c>
      <x:c r="H2664" t="n">
        <x:v>0</x:v>
      </x:c>
      <x:c r="I2664" t="n">
        <x:v>1</x:v>
      </x:c>
      <x:c r="J2664" t="n">
        <x:v>5</x:v>
      </x:c>
      <x:c r="K2664" t="n">
        <x:v>0</x:v>
      </x:c>
      <x:c r="L2664" t="n">
        <x:v>0</x:v>
      </x:c>
    </x:row>
    <x:row r="2665">
      <x:c r="A2665" s="10" t="n">
        <x:v>45033</x:v>
      </x:c>
      <x:c r="B2665" t="n">
        <x:v>12.3</x:v>
      </x:c>
      <x:c r="C2665" t="n">
        <x:v>12.3</x:v>
      </x:c>
      <x:c r="D2665" t="n">
        <x:v>12.31</x:v>
      </x:c>
      <x:c r="E2665" t="n">
        <x:v>4</x:v>
      </x:c>
      <x:c r="F2665" t="n">
        <x:v>0</x:v>
      </x:c>
      <x:c r="G2665" t="n">
        <x:v>1</x:v>
      </x:c>
      <x:c r="H2665" t="n">
        <x:v>0</x:v>
      </x:c>
      <x:c r="I2665" t="n">
        <x:v>0</x:v>
      </x:c>
      <x:c r="J2665" t="n">
        <x:v>1</x:v>
      </x:c>
      <x:c r="K2665" t="n">
        <x:v>0</x:v>
      </x:c>
      <x:c r="L2665" t="n">
        <x:v>0</x:v>
      </x:c>
    </x:row>
    <x:row r="2666">
      <x:c r="A2666" s="10" t="n">
        <x:v>45034</x:v>
      </x:c>
      <x:c r="B2666" t="n">
        <x:v>12.3</x:v>
      </x:c>
      <x:c r="C2666" t="n">
        <x:v>12.3</x:v>
      </x:c>
      <x:c r="D2666" t="n">
        <x:v>12.31</x:v>
      </x:c>
      <x:c r="E2666" t="n">
        <x:v>0</x:v>
      </x:c>
      <x:c r="F2666" t="n">
        <x:v>4</x:v>
      </x:c>
      <x:c r="G2666" t="n">
        <x:v>0</x:v>
      </x:c>
      <x:c r="H2666" t="n">
        <x:v>1</x:v>
      </x:c>
      <x:c r="I2666" t="n">
        <x:v>0</x:v>
      </x:c>
      <x:c r="J2666" t="n">
        <x:v>0</x:v>
      </x:c>
      <x:c r="K2666" t="n">
        <x:v>0</x:v>
      </x:c>
      <x:c r="L2666" t="n">
        <x:v>0</x:v>
      </x:c>
    </x:row>
    <x:row r="2667">
      <x:c r="A2667" s="10" t="n">
        <x:v>45035</x:v>
      </x:c>
      <x:c r="B2667" t="n">
        <x:v>12.3</x:v>
      </x:c>
      <x:c r="C2667" t="n">
        <x:v>12.3</x:v>
      </x:c>
      <x:c r="D2667" t="n">
        <x:v>12.3</x:v>
      </x:c>
      <x:c r="E2667" t="n">
        <x:v>0</x:v>
      </x:c>
      <x:c r="F2667" t="n">
        <x:v>0</x:v>
      </x:c>
      <x:c r="G2667" t="n">
        <x:v>0</x:v>
      </x:c>
      <x:c r="H2667" t="n">
        <x:v>0</x:v>
      </x:c>
      <x:c r="I2667" t="n">
        <x:v>0</x:v>
      </x:c>
      <x:c r="J2667" t="n">
        <x:v>0</x:v>
      </x:c>
      <x:c r="K2667" t="n">
        <x:v>0</x:v>
      </x:c>
      <x:c r="L2667" t="n">
        <x:v>0</x:v>
      </x:c>
    </x:row>
    <x:row r="2668">
      <x:c r="A2668" s="10" t="n">
        <x:v>45036</x:v>
      </x:c>
      <x:c r="B2668" t="n">
        <x:v>12.29</x:v>
      </x:c>
      <x:c r="C2668" t="n">
        <x:v>12.3</x:v>
      </x:c>
      <x:c r="D2668" t="n">
        <x:v>12.3</x:v>
      </x:c>
      <x:c r="E2668" t="n">
        <x:v>0</x:v>
      </x:c>
      <x:c r="F2668" t="n">
        <x:v>0</x:v>
      </x:c>
      <x:c r="G2668" t="n">
        <x:v>0</x:v>
      </x:c>
      <x:c r="H2668" t="n">
        <x:v>0</x:v>
      </x:c>
      <x:c r="I2668" t="n">
        <x:v>0</x:v>
      </x:c>
      <x:c r="J2668" t="n">
        <x:v>0</x:v>
      </x:c>
      <x:c r="K2668" t="n">
        <x:v>0</x:v>
      </x:c>
      <x:c r="L2668" t="n">
        <x:v>0</x:v>
      </x:c>
    </x:row>
    <x:row r="2669">
      <x:c r="A2669" s="10" t="n">
        <x:v>45037</x:v>
      </x:c>
      <x:c r="B2669" t="n">
        <x:v>12.29</x:v>
      </x:c>
      <x:c r="C2669" t="n">
        <x:v>12.29</x:v>
      </x:c>
      <x:c r="D2669" t="n">
        <x:v>12.3</x:v>
      </x:c>
      <x:c r="E2669" t="n">
        <x:v>0</x:v>
      </x:c>
      <x:c r="F2669" t="n">
        <x:v>0</x:v>
      </x:c>
      <x:c r="G2669" t="n">
        <x:v>0</x:v>
      </x:c>
      <x:c r="H2669" t="n">
        <x:v>0</x:v>
      </x:c>
      <x:c r="I2669" t="n">
        <x:v>0</x:v>
      </x:c>
      <x:c r="J2669" t="n">
        <x:v>0</x:v>
      </x:c>
      <x:c r="K2669" t="n">
        <x:v>0</x:v>
      </x:c>
      <x:c r="L2669" t="n">
        <x:v>0</x:v>
      </x:c>
    </x:row>
    <x:row r="2670">
      <x:c r="A2670" s="10" t="n">
        <x:v>45038</x:v>
      </x:c>
      <x:c r="B2670" t="n">
        <x:v>12.29</x:v>
      </x:c>
      <x:c r="C2670" t="n">
        <x:v>12.29</x:v>
      </x:c>
      <x:c r="D2670" t="n">
        <x:v>12.3</x:v>
      </x:c>
      <x:c r="E2670" t="n">
        <x:v>0</x:v>
      </x:c>
      <x:c r="F2670" t="n">
        <x:v>0</x:v>
      </x:c>
      <x:c r="G2670" t="n">
        <x:v>0</x:v>
      </x:c>
      <x:c r="H2670" t="n">
        <x:v>0</x:v>
      </x:c>
      <x:c r="I2670" t="n">
        <x:v>1</x:v>
      </x:c>
      <x:c r="J2670" t="n">
        <x:v>0</x:v>
      </x:c>
      <x:c r="K2670" t="n">
        <x:v>0</x:v>
      </x:c>
      <x:c r="L2670" t="n">
        <x:v>0</x:v>
      </x:c>
    </x:row>
    <x:row r="2671">
      <x:c r="A2671" s="10" t="n">
        <x:v>45039</x:v>
      </x:c>
      <x:c r="B2671" t="n">
        <x:v>12.28</x:v>
      </x:c>
      <x:c r="C2671" t="n">
        <x:v>12.29</x:v>
      </x:c>
      <x:c r="D2671" t="n">
        <x:v>12.29</x:v>
      </x:c>
      <x:c r="E2671" t="n">
        <x:v>0</x:v>
      </x:c>
      <x:c r="F2671" t="n">
        <x:v>0</x:v>
      </x:c>
      <x:c r="G2671" t="n">
        <x:v>0</x:v>
      </x:c>
      <x:c r="H2671" t="n">
        <x:v>0</x:v>
      </x:c>
      <x:c r="I2671" t="n">
        <x:v>0</x:v>
      </x:c>
      <x:c r="J2671" t="n">
        <x:v>1</x:v>
      </x:c>
      <x:c r="K2671" t="n">
        <x:v>0</x:v>
      </x:c>
      <x:c r="L2671" t="n">
        <x:v>0</x:v>
      </x:c>
    </x:row>
    <x:row r="2672">
      <x:c r="A2672" s="10" t="n">
        <x:v>45040</x:v>
      </x:c>
      <x:c r="B2672" t="n">
        <x:v>12.28</x:v>
      </x:c>
      <x:c r="C2672" t="n">
        <x:v>12.28</x:v>
      </x:c>
      <x:c r="D2672" t="n">
        <x:v>12.29</x:v>
      </x:c>
      <x:c r="E2672" t="n">
        <x:v>0</x:v>
      </x:c>
      <x:c r="F2672" t="n">
        <x:v>0</x:v>
      </x:c>
      <x:c r="G2672" t="n">
        <x:v>0</x:v>
      </x:c>
      <x:c r="H2672" t="n">
        <x:v>0</x:v>
      </x:c>
      <x:c r="I2672" t="n">
        <x:v>0</x:v>
      </x:c>
      <x:c r="J2672" t="n">
        <x:v>0</x:v>
      </x:c>
      <x:c r="K2672" t="n">
        <x:v>0</x:v>
      </x:c>
      <x:c r="L2672" t="n">
        <x:v>0</x:v>
      </x:c>
    </x:row>
    <x:row r="2673">
      <x:c r="A2673" s="10" t="n">
        <x:v>45041</x:v>
      </x:c>
      <x:c r="B2673" t="n">
        <x:v>11.88</x:v>
      </x:c>
      <x:c r="C2673" t="n">
        <x:v>12.28</x:v>
      </x:c>
      <x:c r="D2673" t="n">
        <x:v>12.29</x:v>
      </x:c>
      <x:c r="E2673" t="n">
        <x:v>0</x:v>
      </x:c>
      <x:c r="F2673" t="n">
        <x:v>0</x:v>
      </x:c>
      <x:c r="G2673" t="n">
        <x:v>0</x:v>
      </x:c>
      <x:c r="H2673" t="n">
        <x:v>0</x:v>
      </x:c>
      <x:c r="I2673" t="n">
        <x:v>0</x:v>
      </x:c>
      <x:c r="J2673" t="n">
        <x:v>0</x:v>
      </x:c>
      <x:c r="K2673" t="n">
        <x:v>0</x:v>
      </x:c>
      <x:c r="L2673" t="n">
        <x:v>0</x:v>
      </x:c>
    </x:row>
    <x:row r="2674">
      <x:c r="A2674" s="10" t="n">
        <x:v>45042</x:v>
      </x:c>
      <x:c r="B2674" t="n">
        <x:v>11.88</x:v>
      </x:c>
      <x:c r="C2674" t="n">
        <x:v>11.88</x:v>
      </x:c>
      <x:c r="D2674" t="n">
        <x:v>12.28</x:v>
      </x:c>
      <x:c r="E2674" t="n">
        <x:v>0</x:v>
      </x:c>
      <x:c r="F2674" t="n">
        <x:v>0</x:v>
      </x:c>
      <x:c r="G2674" t="n">
        <x:v>0</x:v>
      </x:c>
      <x:c r="H2674" t="n">
        <x:v>0</x:v>
      </x:c>
      <x:c r="I2674" t="n">
        <x:v>0</x:v>
      </x:c>
      <x:c r="J2674" t="n">
        <x:v>0</x:v>
      </x:c>
      <x:c r="K2674" t="n">
        <x:v>0</x:v>
      </x:c>
      <x:c r="L2674" t="n">
        <x:v>0</x:v>
      </x:c>
    </x:row>
    <x:row r="2675">
      <x:c r="A2675" s="10" t="n">
        <x:v>45043</x:v>
      </x:c>
      <x:c r="B2675" t="n">
        <x:v>11.88</x:v>
      </x:c>
      <x:c r="C2675" t="n">
        <x:v>11.88</x:v>
      </x:c>
      <x:c r="D2675" t="n">
        <x:v>12.28</x:v>
      </x:c>
      <x:c r="E2675" t="n">
        <x:v>0</x:v>
      </x:c>
      <x:c r="F2675" t="n">
        <x:v>0</x:v>
      </x:c>
      <x:c r="G2675" t="n">
        <x:v>0</x:v>
      </x:c>
      <x:c r="H2675" t="n">
        <x:v>0</x:v>
      </x:c>
      <x:c r="I2675" t="n">
        <x:v>0</x:v>
      </x:c>
      <x:c r="J2675" t="n">
        <x:v>0</x:v>
      </x:c>
      <x:c r="K2675" t="n">
        <x:v>0</x:v>
      </x:c>
      <x:c r="L2675" t="n">
        <x:v>0</x:v>
      </x:c>
    </x:row>
    <x:row r="2676">
      <x:c r="A2676" s="10" t="n">
        <x:v>45044</x:v>
      </x:c>
      <x:c r="B2676" t="n">
        <x:v>11.88</x:v>
      </x:c>
      <x:c r="C2676" t="n">
        <x:v>11.88</x:v>
      </x:c>
      <x:c r="D2676" t="n">
        <x:v>11.88</x:v>
      </x:c>
      <x:c r="E2676" t="n">
        <x:v>0</x:v>
      </x:c>
      <x:c r="F2676" t="n">
        <x:v>0</x:v>
      </x:c>
      <x:c r="G2676" t="n">
        <x:v>0</x:v>
      </x:c>
      <x:c r="H2676" t="n">
        <x:v>0</x:v>
      </x:c>
      <x:c r="I2676" t="n">
        <x:v>0</x:v>
      </x:c>
      <x:c r="J2676" t="n">
        <x:v>0</x:v>
      </x:c>
      <x:c r="K2676" t="n">
        <x:v>0</x:v>
      </x:c>
      <x:c r="L2676" t="n">
        <x:v>0</x:v>
      </x:c>
    </x:row>
    <x:row r="2677">
      <x:c r="A2677" s="10" t="n">
        <x:v>45045</x:v>
      </x:c>
      <x:c r="B2677" t="n">
        <x:v>11.88</x:v>
      </x:c>
      <x:c r="C2677" t="n">
        <x:v>11.88</x:v>
      </x:c>
      <x:c r="D2677" t="n">
        <x:v>11.88</x:v>
      </x:c>
      <x:c r="E2677" t="n">
        <x:v>2</x:v>
      </x:c>
      <x:c r="F2677" t="n">
        <x:v>0</x:v>
      </x:c>
      <x:c r="G2677" t="n">
        <x:v>0</x:v>
      </x:c>
      <x:c r="H2677" t="n">
        <x:v>0</x:v>
      </x:c>
      <x:c r="I2677" t="n">
        <x:v>0</x:v>
      </x:c>
      <x:c r="J2677" t="n">
        <x:v>0</x:v>
      </x:c>
      <x:c r="K2677" t="n">
        <x:v>1</x:v>
      </x:c>
      <x:c r="L2677" t="n">
        <x:v>0</x:v>
      </x:c>
    </x:row>
    <x:row r="2678">
      <x:c r="A2678" s="10" t="n">
        <x:v>45046</x:v>
      </x:c>
      <x:c r="B2678" t="n">
        <x:v>11.88</x:v>
      </x:c>
      <x:c r="C2678" t="n">
        <x:v>11.88</x:v>
      </x:c>
      <x:c r="D2678" t="n">
        <x:v>11.88</x:v>
      </x:c>
      <x:c r="E2678" t="n">
        <x:v>0</x:v>
      </x:c>
      <x:c r="F2678" t="n">
        <x:v>2</x:v>
      </x:c>
      <x:c r="G2678" t="n">
        <x:v>0</x:v>
      </x:c>
      <x:c r="H2678" t="n">
        <x:v>0</x:v>
      </x:c>
      <x:c r="I2678" t="n">
        <x:v>0</x:v>
      </x:c>
      <x:c r="J2678" t="n">
        <x:v>0</x:v>
      </x:c>
      <x:c r="K2678" t="n">
        <x:v>0</x:v>
      </x:c>
      <x:c r="L2678" t="n">
        <x:v>1</x:v>
      </x:c>
    </x:row>
    <x:row r="2679">
      <x:c r="A2679" s="10" t="n">
        <x:v>45047</x:v>
      </x:c>
      <x:c r="B2679" t="n">
        <x:v>11.88</x:v>
      </x:c>
      <x:c r="C2679" t="n">
        <x:v>11.88</x:v>
      </x:c>
      <x:c r="D2679" t="n">
        <x:v>11.88</x:v>
      </x:c>
      <x:c r="E2679" t="inlineStr">
        <x:is>
          <x:t xml:space="preserve"/>
        </x:is>
      </x:c>
      <x:c r="F2679" t="n">
        <x:v>0</x:v>
      </x:c>
      <x:c r="G2679" t="n">
        <x:v>0</x:v>
      </x:c>
      <x:c r="H2679" t="n">
        <x:v>0</x:v>
      </x:c>
      <x:c r="I2679" t="n">
        <x:v>0</x:v>
      </x:c>
      <x:c r="J2679" t="n">
        <x:v>0</x:v>
      </x:c>
      <x:c r="K2679" t="n">
        <x:v>0</x:v>
      </x:c>
      <x:c r="L2679" t="n">
        <x:v>0</x:v>
      </x:c>
    </x:row>
    <x:row r="2680">
      <x:c r="A2680" s="10" t="n">
        <x:v>45048</x:v>
      </x:c>
      <x:c r="B2680" t="n">
        <x:v>11.88</x:v>
      </x:c>
      <x:c r="C2680" t="n">
        <x:v>11.88</x:v>
      </x:c>
      <x:c r="D2680" t="n">
        <x:v>11.88</x:v>
      </x:c>
      <x:c r="E2680" t="n">
        <x:v>0</x:v>
      </x:c>
      <x:c r="F2680" t="inlineStr">
        <x:is>
          <x:t xml:space="preserve"/>
        </x:is>
      </x:c>
      <x:c r="G2680" t="n">
        <x:v>0</x:v>
      </x:c>
      <x:c r="H2680" t="n">
        <x:v>0</x:v>
      </x:c>
      <x:c r="I2680" t="n">
        <x:v>0</x:v>
      </x:c>
      <x:c r="J2680" t="n">
        <x:v>0</x:v>
      </x:c>
      <x:c r="K2680" t="n">
        <x:v>0</x:v>
      </x:c>
      <x:c r="L2680" t="n">
        <x:v>0</x:v>
      </x:c>
    </x:row>
    <x:row r="2681">
      <x:c r="A2681" s="10" t="n">
        <x:v>45049</x:v>
      </x:c>
      <x:c r="B2681" t="n">
        <x:v>11.88</x:v>
      </x:c>
      <x:c r="C2681" t="n">
        <x:v>11.88</x:v>
      </x:c>
      <x:c r="D2681" t="n">
        <x:v>11.88</x:v>
      </x:c>
      <x:c r="E2681" t="n">
        <x:v>0</x:v>
      </x:c>
      <x:c r="F2681" t="n">
        <x:v>0</x:v>
      </x:c>
      <x:c r="G2681" t="n">
        <x:v>0</x:v>
      </x:c>
      <x:c r="H2681" t="n">
        <x:v>0</x:v>
      </x:c>
      <x:c r="I2681" t="n">
        <x:v>0</x:v>
      </x:c>
      <x:c r="J2681" t="n">
        <x:v>0</x:v>
      </x:c>
      <x:c r="K2681" t="n">
        <x:v>0</x:v>
      </x:c>
      <x:c r="L2681" t="n">
        <x:v>0</x:v>
      </x:c>
    </x:row>
    <x:row r="2682">
      <x:c r="A2682" s="10" t="n">
        <x:v>45050</x:v>
      </x:c>
      <x:c r="B2682" t="n">
        <x:v>11.88</x:v>
      </x:c>
      <x:c r="C2682" t="n">
        <x:v>11.88</x:v>
      </x:c>
      <x:c r="D2682" t="n">
        <x:v>11.88</x:v>
      </x:c>
      <x:c r="E2682" t="n">
        <x:v>0</x:v>
      </x:c>
      <x:c r="F2682" t="n">
        <x:v>0</x:v>
      </x:c>
      <x:c r="G2682" t="n">
        <x:v>0</x:v>
      </x:c>
      <x:c r="H2682" t="n">
        <x:v>0</x:v>
      </x:c>
      <x:c r="I2682" t="n">
        <x:v>2</x:v>
      </x:c>
      <x:c r="J2682" t="n">
        <x:v>0</x:v>
      </x:c>
      <x:c r="K2682" t="n">
        <x:v>1</x:v>
      </x:c>
      <x:c r="L2682" t="n">
        <x:v>0</x:v>
      </x:c>
    </x:row>
    <x:row r="2683">
      <x:c r="A2683" s="10" t="n">
        <x:v>45051</x:v>
      </x:c>
      <x:c r="B2683" t="n">
        <x:v>11.88</x:v>
      </x:c>
      <x:c r="C2683" t="n">
        <x:v>11.88</x:v>
      </x:c>
      <x:c r="D2683" t="n">
        <x:v>11.88</x:v>
      </x:c>
      <x:c r="E2683" t="n">
        <x:v>0</x:v>
      </x:c>
      <x:c r="F2683" t="n">
        <x:v>0</x:v>
      </x:c>
      <x:c r="G2683" t="n">
        <x:v>0</x:v>
      </x:c>
      <x:c r="H2683" t="n">
        <x:v>0</x:v>
      </x:c>
      <x:c r="I2683" t="n">
        <x:v>0</x:v>
      </x:c>
      <x:c r="J2683" t="n">
        <x:v>2</x:v>
      </x:c>
      <x:c r="K2683" t="n">
        <x:v>0</x:v>
      </x:c>
      <x:c r="L2683" t="n">
        <x:v>1</x:v>
      </x:c>
    </x:row>
    <x:row r="2684">
      <x:c r="A2684" s="10" t="n">
        <x:v>45052</x:v>
      </x:c>
      <x:c r="B2684" t="n">
        <x:v>11.88</x:v>
      </x:c>
      <x:c r="C2684" t="n">
        <x:v>11.88</x:v>
      </x:c>
      <x:c r="D2684" t="n">
        <x:v>11.88</x:v>
      </x:c>
      <x:c r="E2684" t="n">
        <x:v>0</x:v>
      </x:c>
      <x:c r="F2684" t="n">
        <x:v>0</x:v>
      </x:c>
      <x:c r="G2684" t="n">
        <x:v>0</x:v>
      </x:c>
      <x:c r="H2684" t="n">
        <x:v>0</x:v>
      </x:c>
      <x:c r="I2684" t="n">
        <x:v>0</x:v>
      </x:c>
      <x:c r="J2684" t="n">
        <x:v>0</x:v>
      </x:c>
      <x:c r="K2684" t="n">
        <x:v>0</x:v>
      </x:c>
      <x:c r="L2684" t="n">
        <x:v>0</x:v>
      </x:c>
    </x:row>
    <x:row r="2685">
      <x:c r="A2685" s="10" t="n">
        <x:v>45053</x:v>
      </x:c>
      <x:c r="B2685" t="n">
        <x:v>11.88</x:v>
      </x:c>
      <x:c r="C2685" t="n">
        <x:v>11.88</x:v>
      </x:c>
      <x:c r="D2685" t="n">
        <x:v>11.88</x:v>
      </x:c>
      <x:c r="E2685" t="n">
        <x:v>0</x:v>
      </x:c>
      <x:c r="F2685" t="n">
        <x:v>0</x:v>
      </x:c>
      <x:c r="G2685" t="n">
        <x:v>0</x:v>
      </x:c>
      <x:c r="H2685" t="n">
        <x:v>0</x:v>
      </x:c>
      <x:c r="I2685" t="n">
        <x:v>0</x:v>
      </x:c>
      <x:c r="J2685" t="n">
        <x:v>0</x:v>
      </x:c>
      <x:c r="K2685" t="n">
        <x:v>0</x:v>
      </x:c>
      <x:c r="L2685" t="n">
        <x:v>0</x:v>
      </x:c>
    </x:row>
    <x:row r="2686">
      <x:c r="A2686" s="10" t="n">
        <x:v>45054</x:v>
      </x:c>
      <x:c r="B2686" t="n">
        <x:v>11.88</x:v>
      </x:c>
      <x:c r="C2686" t="n">
        <x:v>11.88</x:v>
      </x:c>
      <x:c r="D2686" t="n">
        <x:v>11.88</x:v>
      </x:c>
      <x:c r="E2686" t="n">
        <x:v>24</x:v>
      </x:c>
      <x:c r="F2686" t="n">
        <x:v>0</x:v>
      </x:c>
      <x:c r="G2686" t="n">
        <x:v>0</x:v>
      </x:c>
      <x:c r="H2686" t="n">
        <x:v>0</x:v>
      </x:c>
      <x:c r="I2686" t="n">
        <x:v>0</x:v>
      </x:c>
      <x:c r="J2686" t="n">
        <x:v>0</x:v>
      </x:c>
      <x:c r="K2686" t="n">
        <x:v>7</x:v>
      </x:c>
      <x:c r="L2686" t="n">
        <x:v>0</x:v>
      </x:c>
    </x:row>
    <x:row r="2687">
      <x:c r="A2687" s="10" t="n">
        <x:v>45055</x:v>
      </x:c>
      <x:c r="B2687" t="n">
        <x:v>11.91</x:v>
      </x:c>
      <x:c r="C2687" t="n">
        <x:v>11.88</x:v>
      </x:c>
      <x:c r="D2687" t="n">
        <x:v>11.88</x:v>
      </x:c>
      <x:c r="E2687" t="n">
        <x:v>1</x:v>
      </x:c>
      <x:c r="F2687" t="n">
        <x:v>24</x:v>
      </x:c>
      <x:c r="G2687" t="inlineStr">
        <x:is>
          <x:t xml:space="preserve"/>
        </x:is>
      </x:c>
      <x:c r="H2687" t="n">
        <x:v>0</x:v>
      </x:c>
      <x:c r="I2687" t="n">
        <x:v>0</x:v>
      </x:c>
      <x:c r="J2687" t="n">
        <x:v>0</x:v>
      </x:c>
      <x:c r="K2687" t="n">
        <x:v>0</x:v>
      </x:c>
      <x:c r="L2687" t="n">
        <x:v>7</x:v>
      </x:c>
    </x:row>
    <x:row r="2688">
      <x:c r="A2688" s="10" t="n">
        <x:v>45056</x:v>
      </x:c>
      <x:c r="B2688" t="n">
        <x:v>11.92</x:v>
      </x:c>
      <x:c r="C2688" t="n">
        <x:v>11.91</x:v>
      </x:c>
      <x:c r="D2688" t="n">
        <x:v>11.88</x:v>
      </x:c>
      <x:c r="E2688" t="n">
        <x:v>2</x:v>
      </x:c>
      <x:c r="F2688" t="n">
        <x:v>1</x:v>
      </x:c>
      <x:c r="G2688" t="n">
        <x:v>3</x:v>
      </x:c>
      <x:c r="H2688" t="inlineStr">
        <x:is>
          <x:t xml:space="preserve"/>
        </x:is>
      </x:c>
      <x:c r="I2688" t="n">
        <x:v>3</x:v>
      </x:c>
      <x:c r="J2688" t="n">
        <x:v>0</x:v>
      </x:c>
      <x:c r="K2688" t="n">
        <x:v>0</x:v>
      </x:c>
      <x:c r="L2688" t="n">
        <x:v>0</x:v>
      </x:c>
    </x:row>
    <x:row r="2689">
      <x:c r="A2689" s="10" t="n">
        <x:v>45057</x:v>
      </x:c>
      <x:c r="B2689" t="n">
        <x:v>11.92</x:v>
      </x:c>
      <x:c r="C2689" t="n">
        <x:v>11.92</x:v>
      </x:c>
      <x:c r="D2689" t="n">
        <x:v>11.88</x:v>
      </x:c>
      <x:c r="E2689" t="n">
        <x:v>0</x:v>
      </x:c>
      <x:c r="F2689" t="n">
        <x:v>2</x:v>
      </x:c>
      <x:c r="G2689" t="n">
        <x:v>0</x:v>
      </x:c>
      <x:c r="H2689" t="n">
        <x:v>3</x:v>
      </x:c>
      <x:c r="I2689" t="n">
        <x:v>0</x:v>
      </x:c>
      <x:c r="J2689" t="n">
        <x:v>3</x:v>
      </x:c>
      <x:c r="K2689" t="n">
        <x:v>0</x:v>
      </x:c>
      <x:c r="L2689" t="n">
        <x:v>0</x:v>
      </x:c>
    </x:row>
    <x:row r="2690">
      <x:c r="A2690" s="10" t="n">
        <x:v>45058</x:v>
      </x:c>
      <x:c r="B2690" t="n">
        <x:v>11.92</x:v>
      </x:c>
      <x:c r="C2690" t="n">
        <x:v>11.92</x:v>
      </x:c>
      <x:c r="D2690" t="n">
        <x:v>11.91</x:v>
      </x:c>
      <x:c r="E2690" t="inlineStr">
        <x:is>
          <x:t xml:space="preserve"/>
        </x:is>
      </x:c>
      <x:c r="F2690" t="n">
        <x:v>0</x:v>
      </x:c>
      <x:c r="G2690" t="n">
        <x:v>7</x:v>
      </x:c>
      <x:c r="H2690" t="n">
        <x:v>0</x:v>
      </x:c>
      <x:c r="I2690" t="n">
        <x:v>16</x:v>
      </x:c>
      <x:c r="J2690" t="n">
        <x:v>0</x:v>
      </x:c>
      <x:c r="K2690" t="inlineStr">
        <x:is>
          <x:t xml:space="preserve"/>
        </x:is>
      </x:c>
      <x:c r="L2690" t="n">
        <x:v>0</x:v>
      </x:c>
    </x:row>
    <x:row r="2691">
      <x:c r="A2691" s="10" t="n">
        <x:v>45059</x:v>
      </x:c>
      <x:c r="B2691" t="n">
        <x:v>11.95</x:v>
      </x:c>
      <x:c r="C2691" t="n">
        <x:v>11.92</x:v>
      </x:c>
      <x:c r="D2691" t="n">
        <x:v>11.92</x:v>
      </x:c>
      <x:c r="E2691" t="n">
        <x:v>0</x:v>
      </x:c>
      <x:c r="F2691" t="inlineStr">
        <x:is>
          <x:t xml:space="preserve"/>
        </x:is>
      </x:c>
      <x:c r="G2691" t="n">
        <x:v>18</x:v>
      </x:c>
      <x:c r="H2691" t="n">
        <x:v>7</x:v>
      </x:c>
      <x:c r="I2691" t="n">
        <x:v>0</x:v>
      </x:c>
      <x:c r="J2691" t="n">
        <x:v>16</x:v>
      </x:c>
      <x:c r="K2691" t="n">
        <x:v>0</x:v>
      </x:c>
      <x:c r="L2691" t="inlineStr">
        <x:is>
          <x:t xml:space="preserve"/>
        </x:is>
      </x:c>
    </x:row>
    <x:row r="2692">
      <x:c r="A2692" s="10" t="n">
        <x:v>45060</x:v>
      </x:c>
      <x:c r="B2692" t="n">
        <x:v>11.92</x:v>
      </x:c>
      <x:c r="C2692" t="n">
        <x:v>11.95</x:v>
      </x:c>
      <x:c r="D2692" t="n">
        <x:v>11.92</x:v>
      </x:c>
      <x:c r="E2692" t="n">
        <x:v>32</x:v>
      </x:c>
      <x:c r="F2692" t="n">
        <x:v>0</x:v>
      </x:c>
      <x:c r="G2692" t="n">
        <x:v>1</x:v>
      </x:c>
      <x:c r="H2692" t="n">
        <x:v>18</x:v>
      </x:c>
      <x:c r="I2692" t="n">
        <x:v>2</x:v>
      </x:c>
      <x:c r="J2692" t="n">
        <x:v>0</x:v>
      </x:c>
      <x:c r="K2692" t="n">
        <x:v>4</x:v>
      </x:c>
      <x:c r="L2692" t="n">
        <x:v>0</x:v>
      </x:c>
    </x:row>
    <x:row r="2693">
      <x:c r="A2693" s="10" t="n">
        <x:v>45061</x:v>
      </x:c>
      <x:c r="B2693" t="n">
        <x:v>12.64</x:v>
      </x:c>
      <x:c r="C2693" t="n">
        <x:v>11.92</x:v>
      </x:c>
      <x:c r="D2693" t="n">
        <x:v>11.92</x:v>
      </x:c>
      <x:c r="E2693" t="n">
        <x:v>0</x:v>
      </x:c>
      <x:c r="F2693" t="n">
        <x:v>32</x:v>
      </x:c>
      <x:c r="G2693" t="n">
        <x:v>0</x:v>
      </x:c>
      <x:c r="H2693" t="n">
        <x:v>1</x:v>
      </x:c>
      <x:c r="I2693" t="n">
        <x:v>21</x:v>
      </x:c>
      <x:c r="J2693" t="n">
        <x:v>2</x:v>
      </x:c>
      <x:c r="K2693" t="n">
        <x:v>11</x:v>
      </x:c>
      <x:c r="L2693" t="n">
        <x:v>4</x:v>
      </x:c>
    </x:row>
    <x:row r="2694">
      <x:c r="A2694" s="10" t="n">
        <x:v>45062</x:v>
      </x:c>
      <x:c r="B2694" t="n">
        <x:v>12.42</x:v>
      </x:c>
      <x:c r="C2694" t="n">
        <x:v>12.64</x:v>
      </x:c>
      <x:c r="D2694" t="n">
        <x:v>11.95</x:v>
      </x:c>
      <x:c r="E2694" t="n">
        <x:v>4</x:v>
      </x:c>
      <x:c r="F2694" t="n">
        <x:v>0</x:v>
      </x:c>
      <x:c r="G2694" t="n">
        <x:v>0</x:v>
      </x:c>
      <x:c r="H2694" t="n">
        <x:v>0</x:v>
      </x:c>
      <x:c r="I2694" t="n">
        <x:v>0</x:v>
      </x:c>
      <x:c r="J2694" t="n">
        <x:v>21</x:v>
      </x:c>
      <x:c r="K2694" t="n">
        <x:v>1</x:v>
      </x:c>
      <x:c r="L2694" t="n">
        <x:v>11</x:v>
      </x:c>
    </x:row>
    <x:row r="2695">
      <x:c r="A2695" s="10" t="n">
        <x:v>45063</x:v>
      </x:c>
      <x:c r="B2695" t="n">
        <x:v>12.41</x:v>
      </x:c>
      <x:c r="C2695" t="n">
        <x:v>12.42</x:v>
      </x:c>
      <x:c r="D2695" t="n">
        <x:v>11.92</x:v>
      </x:c>
      <x:c r="E2695" t="n">
        <x:v>1</x:v>
      </x:c>
      <x:c r="F2695" t="n">
        <x:v>4</x:v>
      </x:c>
      <x:c r="G2695" t="n">
        <x:v>3</x:v>
      </x:c>
      <x:c r="H2695" t="n">
        <x:v>0</x:v>
      </x:c>
      <x:c r="I2695" t="n">
        <x:v>7</x:v>
      </x:c>
      <x:c r="J2695" t="n">
        <x:v>0</x:v>
      </x:c>
      <x:c r="K2695" t="n">
        <x:v>11</x:v>
      </x:c>
      <x:c r="L2695" t="n">
        <x:v>1</x:v>
      </x:c>
    </x:row>
    <x:row r="2696">
      <x:c r="A2696" s="10" t="n">
        <x:v>45064</x:v>
      </x:c>
      <x:c r="B2696" t="n">
        <x:v>12.41</x:v>
      </x:c>
      <x:c r="C2696" t="n">
        <x:v>12.41</x:v>
      </x:c>
      <x:c r="D2696" t="n">
        <x:v>12.64</x:v>
      </x:c>
      <x:c r="E2696" t="n">
        <x:v>0</x:v>
      </x:c>
      <x:c r="F2696" t="n">
        <x:v>1</x:v>
      </x:c>
      <x:c r="G2696" t="n">
        <x:v>1</x:v>
      </x:c>
      <x:c r="H2696" t="n">
        <x:v>3</x:v>
      </x:c>
      <x:c r="I2696" t="n">
        <x:v>5</x:v>
      </x:c>
      <x:c r="J2696" t="n">
        <x:v>7</x:v>
      </x:c>
      <x:c r="K2696" t="n">
        <x:v>2</x:v>
      </x:c>
      <x:c r="L2696" t="n">
        <x:v>11</x:v>
      </x:c>
    </x:row>
    <x:row r="2697">
      <x:c r="A2697" s="10" t="n">
        <x:v>45065</x:v>
      </x:c>
      <x:c r="B2697" t="n">
        <x:v>12.41</x:v>
      </x:c>
      <x:c r="C2697" t="n">
        <x:v>12.41</x:v>
      </x:c>
      <x:c r="D2697" t="n">
        <x:v>12.42</x:v>
      </x:c>
      <x:c r="E2697" t="n">
        <x:v>5</x:v>
      </x:c>
      <x:c r="F2697" t="n">
        <x:v>0</x:v>
      </x:c>
      <x:c r="G2697" t="n">
        <x:v>0</x:v>
      </x:c>
      <x:c r="H2697" t="n">
        <x:v>1</x:v>
      </x:c>
      <x:c r="I2697" t="n">
        <x:v>0</x:v>
      </x:c>
      <x:c r="J2697" t="n">
        <x:v>5</x:v>
      </x:c>
      <x:c r="K2697" t="n">
        <x:v>0</x:v>
      </x:c>
      <x:c r="L2697" t="n">
        <x:v>2</x:v>
      </x:c>
    </x:row>
    <x:row r="2698">
      <x:c r="A2698" s="10" t="n">
        <x:v>45066</x:v>
      </x:c>
      <x:c r="B2698" t="n">
        <x:v>12.41</x:v>
      </x:c>
      <x:c r="C2698" t="n">
        <x:v>12.41</x:v>
      </x:c>
      <x:c r="D2698" t="n">
        <x:v>12.41</x:v>
      </x:c>
      <x:c r="E2698" t="n">
        <x:v>0</x:v>
      </x:c>
      <x:c r="F2698" t="n">
        <x:v>5</x:v>
      </x:c>
      <x:c r="G2698" t="n">
        <x:v>0</x:v>
      </x:c>
      <x:c r="H2698" t="n">
        <x:v>0</x:v>
      </x:c>
      <x:c r="I2698" t="n">
        <x:v>0</x:v>
      </x:c>
      <x:c r="J2698" t="n">
        <x:v>0</x:v>
      </x:c>
      <x:c r="K2698" t="n">
        <x:v>2</x:v>
      </x:c>
      <x:c r="L2698" t="n">
        <x:v>0</x:v>
      </x:c>
    </x:row>
    <x:row r="2699">
      <x:c r="A2699" s="10" t="n">
        <x:v>45067</x:v>
      </x:c>
      <x:c r="B2699" t="n">
        <x:v>12.66</x:v>
      </x:c>
      <x:c r="C2699" t="n">
        <x:v>12.41</x:v>
      </x:c>
      <x:c r="D2699" t="n">
        <x:v>12.41</x:v>
      </x:c>
      <x:c r="E2699" t="n">
        <x:v>19</x:v>
      </x:c>
      <x:c r="F2699" t="n">
        <x:v>0</x:v>
      </x:c>
      <x:c r="G2699" t="n">
        <x:v>1</x:v>
      </x:c>
      <x:c r="H2699" t="n">
        <x:v>0</x:v>
      </x:c>
      <x:c r="I2699" t="n">
        <x:v>16</x:v>
      </x:c>
      <x:c r="J2699" t="n">
        <x:v>0</x:v>
      </x:c>
      <x:c r="K2699" t="n">
        <x:v>39</x:v>
      </x:c>
      <x:c r="L2699" t="n">
        <x:v>2</x:v>
      </x:c>
    </x:row>
    <x:row r="2700">
      <x:c r="A2700" s="10" t="n">
        <x:v>45068</x:v>
      </x:c>
      <x:c r="B2700" t="n">
        <x:v>12.42</x:v>
      </x:c>
      <x:c r="C2700" t="n">
        <x:v>12.66</x:v>
      </x:c>
      <x:c r="D2700" t="n">
        <x:v>12.41</x:v>
      </x:c>
      <x:c r="E2700" t="n">
        <x:v>23</x:v>
      </x:c>
      <x:c r="F2700" t="n">
        <x:v>19</x:v>
      </x:c>
      <x:c r="G2700" t="n">
        <x:v>0</x:v>
      </x:c>
      <x:c r="H2700" t="n">
        <x:v>1</x:v>
      </x:c>
      <x:c r="I2700" t="n">
        <x:v>0</x:v>
      </x:c>
      <x:c r="J2700" t="n">
        <x:v>16</x:v>
      </x:c>
      <x:c r="K2700" t="n">
        <x:v>1</x:v>
      </x:c>
      <x:c r="L2700" t="n">
        <x:v>39</x:v>
      </x:c>
    </x:row>
    <x:row r="2701">
      <x:c r="A2701" s="10" t="n">
        <x:v>45069</x:v>
      </x:c>
      <x:c r="B2701" t="n">
        <x:v>11.52</x:v>
      </x:c>
      <x:c r="C2701" t="n">
        <x:v>12.42</x:v>
      </x:c>
      <x:c r="D2701" t="n">
        <x:v>12.41</x:v>
      </x:c>
      <x:c r="E2701" t="n">
        <x:v>7</x:v>
      </x:c>
      <x:c r="F2701" t="n">
        <x:v>23</x:v>
      </x:c>
      <x:c r="G2701" t="n">
        <x:v>0</x:v>
      </x:c>
      <x:c r="H2701" t="n">
        <x:v>0</x:v>
      </x:c>
      <x:c r="I2701" t="n">
        <x:v>58</x:v>
      </x:c>
      <x:c r="J2701" t="n">
        <x:v>0</x:v>
      </x:c>
      <x:c r="K2701" t="n">
        <x:v>14</x:v>
      </x:c>
      <x:c r="L2701" t="n">
        <x:v>1</x:v>
      </x:c>
    </x:row>
    <x:row r="2702">
      <x:c r="A2702" s="10" t="n">
        <x:v>45070</x:v>
      </x:c>
      <x:c r="B2702" t="n">
        <x:v>11.53</x:v>
      </x:c>
      <x:c r="C2702" t="n">
        <x:v>11.52</x:v>
      </x:c>
      <x:c r="D2702" t="n">
        <x:v>12.66</x:v>
      </x:c>
      <x:c r="E2702" t="n">
        <x:v>19</x:v>
      </x:c>
      <x:c r="F2702" t="n">
        <x:v>7</x:v>
      </x:c>
      <x:c r="G2702" t="n">
        <x:v>1</x:v>
      </x:c>
      <x:c r="H2702" t="n">
        <x:v>0</x:v>
      </x:c>
      <x:c r="I2702" t="n">
        <x:v>0</x:v>
      </x:c>
      <x:c r="J2702" t="n">
        <x:v>58</x:v>
      </x:c>
      <x:c r="K2702" t="n">
        <x:v>2</x:v>
      </x:c>
      <x:c r="L2702" t="n">
        <x:v>14</x:v>
      </x:c>
    </x:row>
    <x:row r="2703">
      <x:c r="A2703" s="10" t="n">
        <x:v>45071</x:v>
      </x:c>
      <x:c r="B2703" t="n">
        <x:v>11.53</x:v>
      </x:c>
      <x:c r="C2703" t="n">
        <x:v>11.53</x:v>
      </x:c>
      <x:c r="D2703" t="n">
        <x:v>12.42</x:v>
      </x:c>
      <x:c r="E2703" t="n">
        <x:v>25</x:v>
      </x:c>
      <x:c r="F2703" t="n">
        <x:v>19</x:v>
      </x:c>
      <x:c r="G2703" t="n">
        <x:v>47</x:v>
      </x:c>
      <x:c r="H2703" t="n">
        <x:v>1</x:v>
      </x:c>
      <x:c r="I2703" t="n">
        <x:v>8</x:v>
      </x:c>
      <x:c r="J2703" t="n">
        <x:v>0</x:v>
      </x:c>
      <x:c r="K2703" t="n">
        <x:v>18</x:v>
      </x:c>
      <x:c r="L2703" t="n">
        <x:v>2</x:v>
      </x:c>
    </x:row>
    <x:row r="2704">
      <x:c r="A2704" s="10" t="n">
        <x:v>45072</x:v>
      </x:c>
      <x:c r="B2704" t="n">
        <x:v>11.54</x:v>
      </x:c>
      <x:c r="C2704" t="n">
        <x:v>11.53</x:v>
      </x:c>
      <x:c r="D2704" t="n">
        <x:v>11.52</x:v>
      </x:c>
      <x:c r="E2704" t="n">
        <x:v>0</x:v>
      </x:c>
      <x:c r="F2704" t="n">
        <x:v>25</x:v>
      </x:c>
      <x:c r="G2704" t="n">
        <x:v>1</x:v>
      </x:c>
      <x:c r="H2704" t="n">
        <x:v>47</x:v>
      </x:c>
      <x:c r="I2704" t="n">
        <x:v>3</x:v>
      </x:c>
      <x:c r="J2704" t="n">
        <x:v>8</x:v>
      </x:c>
      <x:c r="K2704" t="n">
        <x:v>1</x:v>
      </x:c>
      <x:c r="L2704" t="n">
        <x:v>18</x:v>
      </x:c>
    </x:row>
    <x:row r="2705">
      <x:c r="A2705" s="10" t="n">
        <x:v>45073</x:v>
      </x:c>
      <x:c r="B2705" t="n">
        <x:v>12.17</x:v>
      </x:c>
      <x:c r="C2705" t="n">
        <x:v>11.54</x:v>
      </x:c>
      <x:c r="D2705" t="n">
        <x:v>11.53</x:v>
      </x:c>
      <x:c r="E2705" t="n">
        <x:v>45</x:v>
      </x:c>
      <x:c r="F2705" t="n">
        <x:v>0</x:v>
      </x:c>
      <x:c r="G2705" t="n">
        <x:v>102</x:v>
      </x:c>
      <x:c r="H2705" t="n">
        <x:v>1</x:v>
      </x:c>
      <x:c r="I2705" t="n">
        <x:v>21</x:v>
      </x:c>
      <x:c r="J2705" t="n">
        <x:v>3</x:v>
      </x:c>
      <x:c r="K2705" t="n">
        <x:v>3</x:v>
      </x:c>
      <x:c r="L2705" t="n">
        <x:v>1</x:v>
      </x:c>
    </x:row>
    <x:row r="2706">
      <x:c r="A2706" s="10" t="n">
        <x:v>45074</x:v>
      </x:c>
      <x:c r="B2706" t="n">
        <x:v>12.01</x:v>
      </x:c>
      <x:c r="C2706" t="n">
        <x:v>12.17</x:v>
      </x:c>
      <x:c r="D2706" t="n">
        <x:v>11.53</x:v>
      </x:c>
      <x:c r="E2706" t="n">
        <x:v>0</x:v>
      </x:c>
      <x:c r="F2706" t="n">
        <x:v>45</x:v>
      </x:c>
      <x:c r="G2706" t="n">
        <x:v>1</x:v>
      </x:c>
      <x:c r="H2706" t="n">
        <x:v>102</x:v>
      </x:c>
      <x:c r="I2706" t="n">
        <x:v>0</x:v>
      </x:c>
      <x:c r="J2706" t="n">
        <x:v>21</x:v>
      </x:c>
      <x:c r="K2706" t="n">
        <x:v>0</x:v>
      </x:c>
      <x:c r="L2706" t="n">
        <x:v>3</x:v>
      </x:c>
    </x:row>
    <x:row r="2707">
      <x:c r="A2707" s="10" t="n">
        <x:v>45075</x:v>
      </x:c>
      <x:c r="B2707" t="n">
        <x:v>12.01</x:v>
      </x:c>
      <x:c r="C2707" t="n">
        <x:v>12.01</x:v>
      </x:c>
      <x:c r="D2707" t="n">
        <x:v>11.54</x:v>
      </x:c>
      <x:c r="E2707" t="n">
        <x:v>26</x:v>
      </x:c>
      <x:c r="F2707" t="n">
        <x:v>0</x:v>
      </x:c>
      <x:c r="G2707" t="n">
        <x:v>26</x:v>
      </x:c>
      <x:c r="H2707" t="n">
        <x:v>1</x:v>
      </x:c>
      <x:c r="I2707" t="n">
        <x:v>12</x:v>
      </x:c>
      <x:c r="J2707" t="n">
        <x:v>0</x:v>
      </x:c>
      <x:c r="K2707" t="n">
        <x:v>4</x:v>
      </x:c>
      <x:c r="L2707" t="n">
        <x:v>0</x:v>
      </x:c>
    </x:row>
    <x:row r="2708">
      <x:c r="A2708" s="10" t="n">
        <x:v>45076</x:v>
      </x:c>
      <x:c r="B2708" t="n">
        <x:v>12.04</x:v>
      </x:c>
      <x:c r="C2708" t="n">
        <x:v>12.01</x:v>
      </x:c>
      <x:c r="D2708" t="n">
        <x:v>12.17</x:v>
      </x:c>
      <x:c r="E2708" t="n">
        <x:v>0</x:v>
      </x:c>
      <x:c r="F2708" t="n">
        <x:v>26</x:v>
      </x:c>
      <x:c r="G2708" t="n">
        <x:v>0</x:v>
      </x:c>
      <x:c r="H2708" t="n">
        <x:v>26</x:v>
      </x:c>
      <x:c r="I2708" t="n">
        <x:v>5</x:v>
      </x:c>
      <x:c r="J2708" t="n">
        <x:v>12</x:v>
      </x:c>
      <x:c r="K2708" t="n">
        <x:v>0</x:v>
      </x:c>
      <x:c r="L2708" t="n">
        <x:v>4</x:v>
      </x:c>
    </x:row>
    <x:row r="2709">
      <x:c r="A2709" s="10" t="n">
        <x:v>45077</x:v>
      </x:c>
      <x:c r="B2709" t="n">
        <x:v>12.01</x:v>
      </x:c>
      <x:c r="C2709" t="n">
        <x:v>12.04</x:v>
      </x:c>
      <x:c r="D2709" t="n">
        <x:v>12.01</x:v>
      </x:c>
      <x:c r="E2709" t="n">
        <x:v>0</x:v>
      </x:c>
      <x:c r="F2709" t="n">
        <x:v>0</x:v>
      </x:c>
      <x:c r="G2709" t="n">
        <x:v>5</x:v>
      </x:c>
      <x:c r="H2709" t="n">
        <x:v>0</x:v>
      </x:c>
      <x:c r="I2709" t="n">
        <x:v>0</x:v>
      </x:c>
      <x:c r="J2709" t="n">
        <x:v>5</x:v>
      </x:c>
      <x:c r="K2709" t="n">
        <x:v>0</x:v>
      </x:c>
      <x:c r="L2709" t="n">
        <x:v>0</x:v>
      </x:c>
    </x:row>
    <x:row r="2710">
      <x:c r="A2710" s="10" t="n">
        <x:v>45078</x:v>
      </x:c>
      <x:c r="B2710" t="n">
        <x:v>12.01</x:v>
      </x:c>
      <x:c r="C2710" t="n">
        <x:v>12.01</x:v>
      </x:c>
      <x:c r="D2710" t="n">
        <x:v>12.01</x:v>
      </x:c>
      <x:c r="E2710" t="n">
        <x:v>8</x:v>
      </x:c>
      <x:c r="F2710" t="n">
        <x:v>0</x:v>
      </x:c>
      <x:c r="G2710" t="n">
        <x:v>1</x:v>
      </x:c>
      <x:c r="H2710" t="n">
        <x:v>5</x:v>
      </x:c>
      <x:c r="I2710" t="n">
        <x:v>1</x:v>
      </x:c>
      <x:c r="J2710" t="n">
        <x:v>0</x:v>
      </x:c>
      <x:c r="K2710" t="inlineStr">
        <x:is>
          <x:t xml:space="preserve"/>
        </x:is>
      </x:c>
      <x:c r="L2710" t="n">
        <x:v>0</x:v>
      </x:c>
    </x:row>
    <x:row r="2711">
      <x:c r="A2711" s="10" t="n">
        <x:v>45079</x:v>
      </x:c>
      <x:c r="B2711" t="n">
        <x:v>12.01</x:v>
      </x:c>
      <x:c r="C2711" t="n">
        <x:v>12.01</x:v>
      </x:c>
      <x:c r="D2711" t="n">
        <x:v>12.04</x:v>
      </x:c>
      <x:c r="E2711" t="n">
        <x:v>1</x:v>
      </x:c>
      <x:c r="F2711" t="n">
        <x:v>8</x:v>
      </x:c>
      <x:c r="G2711" t="n">
        <x:v>1</x:v>
      </x:c>
      <x:c r="H2711" t="n">
        <x:v>1</x:v>
      </x:c>
      <x:c r="I2711" t="n">
        <x:v>1</x:v>
      </x:c>
      <x:c r="J2711" t="n">
        <x:v>1</x:v>
      </x:c>
      <x:c r="K2711" t="n">
        <x:v>1</x:v>
      </x:c>
      <x:c r="L2711" t="inlineStr">
        <x:is>
          <x:t xml:space="preserve"/>
        </x:is>
      </x:c>
    </x:row>
    <x:row r="2712">
      <x:c r="A2712" s="10" t="n">
        <x:v>45080</x:v>
      </x:c>
      <x:c r="B2712" t="n">
        <x:v>12.02</x:v>
      </x:c>
      <x:c r="C2712" t="n">
        <x:v>12.01</x:v>
      </x:c>
      <x:c r="D2712" t="n">
        <x:v>12.01</x:v>
      </x:c>
      <x:c r="E2712" t="n">
        <x:v>0</x:v>
      </x:c>
      <x:c r="F2712" t="n">
        <x:v>1</x:v>
      </x:c>
      <x:c r="G2712" t="n">
        <x:v>0</x:v>
      </x:c>
      <x:c r="H2712" t="n">
        <x:v>1</x:v>
      </x:c>
      <x:c r="I2712" t="n">
        <x:v>0</x:v>
      </x:c>
      <x:c r="J2712" t="n">
        <x:v>1</x:v>
      </x:c>
      <x:c r="K2712" t="n">
        <x:v>0</x:v>
      </x:c>
      <x:c r="L2712" t="n">
        <x:v>1</x:v>
      </x:c>
    </x:row>
    <x:row r="2713">
      <x:c r="A2713" s="10" t="n">
        <x:v>45081</x:v>
      </x:c>
      <x:c r="B2713" t="n">
        <x:v>12.01</x:v>
      </x:c>
      <x:c r="C2713" t="n">
        <x:v>12.02</x:v>
      </x:c>
      <x:c r="D2713" t="n">
        <x:v>12.01</x:v>
      </x:c>
      <x:c r="E2713" t="n">
        <x:v>16</x:v>
      </x:c>
      <x:c r="F2713" t="n">
        <x:v>0</x:v>
      </x:c>
      <x:c r="G2713" t="n">
        <x:v>0</x:v>
      </x:c>
      <x:c r="H2713" t="n">
        <x:v>0</x:v>
      </x:c>
      <x:c r="I2713" t="n">
        <x:v>0</x:v>
      </x:c>
      <x:c r="J2713" t="n">
        <x:v>0</x:v>
      </x:c>
      <x:c r="K2713" t="n">
        <x:v>18</x:v>
      </x:c>
      <x:c r="L2713" t="n">
        <x:v>0</x:v>
      </x:c>
    </x:row>
    <x:row r="2714">
      <x:c r="A2714" s="10" t="n">
        <x:v>45082</x:v>
      </x:c>
      <x:c r="B2714" t="n">
        <x:v>12.01</x:v>
      </x:c>
      <x:c r="C2714" t="n">
        <x:v>12.01</x:v>
      </x:c>
      <x:c r="D2714" t="n">
        <x:v>12.01</x:v>
      </x:c>
      <x:c r="E2714" t="n">
        <x:v>7</x:v>
      </x:c>
      <x:c r="F2714" t="n">
        <x:v>16</x:v>
      </x:c>
      <x:c r="G2714" t="n">
        <x:v>0</x:v>
      </x:c>
      <x:c r="H2714" t="n">
        <x:v>0</x:v>
      </x:c>
      <x:c r="I2714" t="n">
        <x:v>0</x:v>
      </x:c>
      <x:c r="J2714" t="n">
        <x:v>0</x:v>
      </x:c>
      <x:c r="K2714" t="n">
        <x:v>21</x:v>
      </x:c>
      <x:c r="L2714" t="n">
        <x:v>18</x:v>
      </x:c>
    </x:row>
    <x:row r="2715">
      <x:c r="A2715" s="10" t="n">
        <x:v>45083</x:v>
      </x:c>
      <x:c r="B2715" t="n">
        <x:v>12.01</x:v>
      </x:c>
      <x:c r="C2715" t="n">
        <x:v>12.01</x:v>
      </x:c>
      <x:c r="D2715" t="n">
        <x:v>12.02</x:v>
      </x:c>
      <x:c r="E2715" t="n">
        <x:v>5</x:v>
      </x:c>
      <x:c r="F2715" t="n">
        <x:v>7</x:v>
      </x:c>
      <x:c r="G2715" t="n">
        <x:v>21</x:v>
      </x:c>
      <x:c r="H2715" t="n">
        <x:v>0</x:v>
      </x:c>
      <x:c r="I2715" t="n">
        <x:v>1</x:v>
      </x:c>
      <x:c r="J2715" t="n">
        <x:v>0</x:v>
      </x:c>
      <x:c r="K2715" t="n">
        <x:v>30</x:v>
      </x:c>
      <x:c r="L2715" t="n">
        <x:v>21</x:v>
      </x:c>
    </x:row>
    <x:row r="2716">
      <x:c r="A2716" s="10" t="n">
        <x:v>45084</x:v>
      </x:c>
      <x:c r="B2716" t="n">
        <x:v>11.81</x:v>
      </x:c>
      <x:c r="C2716" t="n">
        <x:v>12.01</x:v>
      </x:c>
      <x:c r="D2716" t="n">
        <x:v>12.01</x:v>
      </x:c>
      <x:c r="E2716" t="n">
        <x:v>0</x:v>
      </x:c>
      <x:c r="F2716" t="n">
        <x:v>5</x:v>
      </x:c>
      <x:c r="G2716" t="n">
        <x:v>0</x:v>
      </x:c>
      <x:c r="H2716" t="n">
        <x:v>21</x:v>
      </x:c>
      <x:c r="I2716" t="n">
        <x:v>0</x:v>
      </x:c>
      <x:c r="J2716" t="n">
        <x:v>1</x:v>
      </x:c>
      <x:c r="K2716" t="n">
        <x:v>0</x:v>
      </x:c>
      <x:c r="L2716" t="n">
        <x:v>30</x:v>
      </x:c>
    </x:row>
    <x:row r="2717">
      <x:c r="A2717" s="10" t="n">
        <x:v>45085</x:v>
      </x:c>
      <x:c r="B2717" t="n">
        <x:v>11.81</x:v>
      </x:c>
      <x:c r="C2717" t="n">
        <x:v>11.81</x:v>
      </x:c>
      <x:c r="D2717" t="n">
        <x:v>12.01</x:v>
      </x:c>
      <x:c r="E2717" t="n">
        <x:v>17</x:v>
      </x:c>
      <x:c r="F2717" t="n">
        <x:v>0</x:v>
      </x:c>
      <x:c r="G2717" t="n">
        <x:v>0</x:v>
      </x:c>
      <x:c r="H2717" t="n">
        <x:v>0</x:v>
      </x:c>
      <x:c r="I2717" t="n">
        <x:v>0</x:v>
      </x:c>
      <x:c r="J2717" t="n">
        <x:v>0</x:v>
      </x:c>
      <x:c r="K2717" t="n">
        <x:v>0</x:v>
      </x:c>
      <x:c r="L2717" t="n">
        <x:v>0</x:v>
      </x:c>
    </x:row>
    <x:row r="2718">
      <x:c r="A2718" s="10" t="n">
        <x:v>45086</x:v>
      </x:c>
      <x:c r="B2718" t="n">
        <x:v>11.81</x:v>
      </x:c>
      <x:c r="C2718" t="n">
        <x:v>11.81</x:v>
      </x:c>
      <x:c r="D2718" t="n">
        <x:v>12.01</x:v>
      </x:c>
      <x:c r="E2718" t="n">
        <x:v>4</x:v>
      </x:c>
      <x:c r="F2718" t="n">
        <x:v>17</x:v>
      </x:c>
      <x:c r="G2718" t="n">
        <x:v>1</x:v>
      </x:c>
      <x:c r="H2718" t="n">
        <x:v>0</x:v>
      </x:c>
      <x:c r="I2718" t="n">
        <x:v>0</x:v>
      </x:c>
      <x:c r="J2718" t="n">
        <x:v>0</x:v>
      </x:c>
      <x:c r="K2718" t="n">
        <x:v>2</x:v>
      </x:c>
      <x:c r="L2718" t="n">
        <x:v>0</x:v>
      </x:c>
    </x:row>
    <x:row r="2719">
      <x:c r="A2719" s="10" t="n">
        <x:v>45087</x:v>
      </x:c>
      <x:c r="B2719" t="n">
        <x:v>12.93</x:v>
      </x:c>
      <x:c r="C2719" t="n">
        <x:v>11.81</x:v>
      </x:c>
      <x:c r="D2719" t="n">
        <x:v>11.81</x:v>
      </x:c>
      <x:c r="E2719" t="n">
        <x:v>60</x:v>
      </x:c>
      <x:c r="F2719" t="n">
        <x:v>4</x:v>
      </x:c>
      <x:c r="G2719" t="n">
        <x:v>53</x:v>
      </x:c>
      <x:c r="H2719" t="n">
        <x:v>1</x:v>
      </x:c>
      <x:c r="I2719" t="n">
        <x:v>52</x:v>
      </x:c>
      <x:c r="J2719" t="n">
        <x:v>0</x:v>
      </x:c>
      <x:c r="K2719" t="n">
        <x:v>63</x:v>
      </x:c>
      <x:c r="L2719" t="n">
        <x:v>2</x:v>
      </x:c>
    </x:row>
    <x:row r="2720">
      <x:c r="A2720" s="10" t="n">
        <x:v>45088</x:v>
      </x:c>
      <x:c r="B2720" t="n">
        <x:v>13.32</x:v>
      </x:c>
      <x:c r="C2720" t="n">
        <x:v>12.93</x:v>
      </x:c>
      <x:c r="D2720" t="n">
        <x:v>11.81</x:v>
      </x:c>
      <x:c r="E2720" t="n">
        <x:v>46</x:v>
      </x:c>
      <x:c r="F2720" t="n">
        <x:v>60</x:v>
      </x:c>
      <x:c r="G2720" t="n">
        <x:v>21</x:v>
      </x:c>
      <x:c r="H2720" t="n">
        <x:v>53</x:v>
      </x:c>
      <x:c r="I2720" t="n">
        <x:v>20</x:v>
      </x:c>
      <x:c r="J2720" t="n">
        <x:v>52</x:v>
      </x:c>
      <x:c r="K2720" t="n">
        <x:v>68</x:v>
      </x:c>
      <x:c r="L2720" t="n">
        <x:v>63</x:v>
      </x:c>
    </x:row>
    <x:row r="2721">
      <x:c r="A2721" s="10" t="n">
        <x:v>45089</x:v>
      </x:c>
      <x:c r="B2721" t="n">
        <x:v>12.49</x:v>
      </x:c>
      <x:c r="C2721" t="n">
        <x:v>13.32</x:v>
      </x:c>
      <x:c r="D2721" t="n">
        <x:v>11.81</x:v>
      </x:c>
      <x:c r="E2721" t="n">
        <x:v>5</x:v>
      </x:c>
      <x:c r="F2721" t="n">
        <x:v>46</x:v>
      </x:c>
      <x:c r="G2721" t="n">
        <x:v>14</x:v>
      </x:c>
      <x:c r="H2721" t="n">
        <x:v>21</x:v>
      </x:c>
      <x:c r="I2721" t="n">
        <x:v>14</x:v>
      </x:c>
      <x:c r="J2721" t="n">
        <x:v>20</x:v>
      </x:c>
      <x:c r="K2721" t="n">
        <x:v>17</x:v>
      </x:c>
      <x:c r="L2721" t="n">
        <x:v>68</x:v>
      </x:c>
    </x:row>
    <x:row r="2722">
      <x:c r="A2722" s="10" t="n">
        <x:v>45090</x:v>
      </x:c>
      <x:c r="B2722" t="n">
        <x:v>11.82</x:v>
      </x:c>
      <x:c r="C2722" t="n">
        <x:v>12.49</x:v>
      </x:c>
      <x:c r="D2722" t="n">
        <x:v>12.93</x:v>
      </x:c>
      <x:c r="E2722" t="n">
        <x:v>1</x:v>
      </x:c>
      <x:c r="F2722" t="n">
        <x:v>5</x:v>
      </x:c>
      <x:c r="G2722" t="n">
        <x:v>3</x:v>
      </x:c>
      <x:c r="H2722" t="n">
        <x:v>14</x:v>
      </x:c>
      <x:c r="I2722" t="n">
        <x:v>1</x:v>
      </x:c>
      <x:c r="J2722" t="n">
        <x:v>14</x:v>
      </x:c>
      <x:c r="K2722" t="n">
        <x:v>4</x:v>
      </x:c>
      <x:c r="L2722" t="n">
        <x:v>17</x:v>
      </x:c>
    </x:row>
    <x:row r="2723">
      <x:c r="A2723" s="10" t="n">
        <x:v>45091</x:v>
      </x:c>
      <x:c r="B2723" t="n">
        <x:v>11.81</x:v>
      </x:c>
      <x:c r="C2723" t="n">
        <x:v>11.82</x:v>
      </x:c>
      <x:c r="D2723" t="n">
        <x:v>13.32</x:v>
      </x:c>
      <x:c r="E2723" t="n">
        <x:v>0</x:v>
      </x:c>
      <x:c r="F2723" t="n">
        <x:v>1</x:v>
      </x:c>
      <x:c r="G2723" t="n">
        <x:v>0</x:v>
      </x:c>
      <x:c r="H2723" t="n">
        <x:v>3</x:v>
      </x:c>
      <x:c r="I2723" t="n">
        <x:v>0</x:v>
      </x:c>
      <x:c r="J2723" t="n">
        <x:v>1</x:v>
      </x:c>
      <x:c r="K2723" t="n">
        <x:v>0</x:v>
      </x:c>
      <x:c r="L2723" t="n">
        <x:v>4</x:v>
      </x:c>
    </x:row>
    <x:row r="2724">
      <x:c r="A2724" s="10" t="n">
        <x:v>45092</x:v>
      </x:c>
      <x:c r="B2724" t="n">
        <x:v>12.14</x:v>
      </x:c>
      <x:c r="C2724" t="n">
        <x:v>11.81</x:v>
      </x:c>
      <x:c r="D2724" t="n">
        <x:v>12.49</x:v>
      </x:c>
      <x:c r="E2724" t="n">
        <x:v>17</x:v>
      </x:c>
      <x:c r="F2724" t="n">
        <x:v>0</x:v>
      </x:c>
      <x:c r="G2724" t="n">
        <x:v>28</x:v>
      </x:c>
      <x:c r="H2724" t="n">
        <x:v>0</x:v>
      </x:c>
      <x:c r="I2724" t="n">
        <x:v>38</x:v>
      </x:c>
      <x:c r="J2724" t="n">
        <x:v>0</x:v>
      </x:c>
      <x:c r="K2724" t="n">
        <x:v>19</x:v>
      </x:c>
      <x:c r="L2724" t="n">
        <x:v>0</x:v>
      </x:c>
    </x:row>
    <x:row r="2725">
      <x:c r="A2725" s="10" t="n">
        <x:v>45093</x:v>
      </x:c>
      <x:c r="B2725" t="n">
        <x:v>11.81</x:v>
      </x:c>
      <x:c r="C2725" t="n">
        <x:v>12.14</x:v>
      </x:c>
      <x:c r="D2725" t="n">
        <x:v>11.82</x:v>
      </x:c>
      <x:c r="E2725" t="n">
        <x:v>4</x:v>
      </x:c>
      <x:c r="F2725" t="n">
        <x:v>17</x:v>
      </x:c>
      <x:c r="G2725" t="n">
        <x:v>4</x:v>
      </x:c>
      <x:c r="H2725" t="n">
        <x:v>28</x:v>
      </x:c>
      <x:c r="I2725" t="n">
        <x:v>1</x:v>
      </x:c>
      <x:c r="J2725" t="n">
        <x:v>38</x:v>
      </x:c>
      <x:c r="K2725" t="n">
        <x:v>0</x:v>
      </x:c>
      <x:c r="L2725" t="n">
        <x:v>19</x:v>
      </x:c>
    </x:row>
    <x:row r="2726">
      <x:c r="A2726" s="10" t="n">
        <x:v>45094</x:v>
      </x:c>
      <x:c r="B2726" t="n">
        <x:v>11.81</x:v>
      </x:c>
      <x:c r="C2726" t="n">
        <x:v>11.81</x:v>
      </x:c>
      <x:c r="D2726" t="n">
        <x:v>11.81</x:v>
      </x:c>
      <x:c r="E2726" t="n">
        <x:v>0</x:v>
      </x:c>
      <x:c r="F2726" t="n">
        <x:v>4</x:v>
      </x:c>
      <x:c r="G2726" t="n">
        <x:v>0</x:v>
      </x:c>
      <x:c r="H2726" t="n">
        <x:v>4</x:v>
      </x:c>
      <x:c r="I2726" t="n">
        <x:v>0</x:v>
      </x:c>
      <x:c r="J2726" t="n">
        <x:v>1</x:v>
      </x:c>
      <x:c r="K2726" t="n">
        <x:v>0</x:v>
      </x:c>
      <x:c r="L2726" t="n">
        <x:v>0</x:v>
      </x:c>
    </x:row>
    <x:row r="2727">
      <x:c r="A2727" s="10" t="n">
        <x:v>45095</x:v>
      </x:c>
      <x:c r="B2727" t="n">
        <x:v>12.4</x:v>
      </x:c>
      <x:c r="C2727" t="n">
        <x:v>11.81</x:v>
      </x:c>
      <x:c r="D2727" t="n">
        <x:v>12.14</x:v>
      </x:c>
      <x:c r="E2727" t="n">
        <x:v>1</x:v>
      </x:c>
      <x:c r="F2727" t="n">
        <x:v>0</x:v>
      </x:c>
      <x:c r="G2727" t="n">
        <x:v>0</x:v>
      </x:c>
      <x:c r="H2727" t="n">
        <x:v>0</x:v>
      </x:c>
      <x:c r="I2727" t="n">
        <x:v>0</x:v>
      </x:c>
      <x:c r="J2727" t="n">
        <x:v>0</x:v>
      </x:c>
      <x:c r="K2727" t="n">
        <x:v>3</x:v>
      </x:c>
      <x:c r="L2727" t="n">
        <x:v>0</x:v>
      </x:c>
    </x:row>
    <x:row r="2728">
      <x:c r="A2728" s="10" t="n">
        <x:v>45096</x:v>
      </x:c>
      <x:c r="B2728" t="n">
        <x:v>12.02</x:v>
      </x:c>
      <x:c r="C2728" t="n">
        <x:v>12.4</x:v>
      </x:c>
      <x:c r="D2728" t="n">
        <x:v>11.81</x:v>
      </x:c>
      <x:c r="E2728" t="n">
        <x:v>7</x:v>
      </x:c>
      <x:c r="F2728" t="n">
        <x:v>1</x:v>
      </x:c>
      <x:c r="G2728" t="n">
        <x:v>5</x:v>
      </x:c>
      <x:c r="H2728" t="n">
        <x:v>0</x:v>
      </x:c>
      <x:c r="I2728" t="n">
        <x:v>34</x:v>
      </x:c>
      <x:c r="J2728" t="n">
        <x:v>0</x:v>
      </x:c>
      <x:c r="K2728" t="n">
        <x:v>15</x:v>
      </x:c>
      <x:c r="L2728" t="n">
        <x:v>3</x:v>
      </x:c>
    </x:row>
    <x:row r="2729">
      <x:c r="A2729" s="10" t="n">
        <x:v>45097</x:v>
      </x:c>
      <x:c r="B2729" t="n">
        <x:v>11.81</x:v>
      </x:c>
      <x:c r="C2729" t="n">
        <x:v>12.02</x:v>
      </x:c>
      <x:c r="D2729" t="n">
        <x:v>11.81</x:v>
      </x:c>
      <x:c r="E2729" t="n">
        <x:v>0</x:v>
      </x:c>
      <x:c r="F2729" t="n">
        <x:v>7</x:v>
      </x:c>
      <x:c r="G2729" t="n">
        <x:v>5</x:v>
      </x:c>
      <x:c r="H2729" t="n">
        <x:v>5</x:v>
      </x:c>
      <x:c r="I2729" t="n">
        <x:v>3</x:v>
      </x:c>
      <x:c r="J2729" t="n">
        <x:v>34</x:v>
      </x:c>
      <x:c r="K2729" t="n">
        <x:v>0</x:v>
      </x:c>
      <x:c r="L2729" t="n">
        <x:v>15</x:v>
      </x:c>
    </x:row>
    <x:row r="2730">
      <x:c r="A2730" s="10" t="n">
        <x:v>45098</x:v>
      </x:c>
      <x:c r="B2730" t="n">
        <x:v>12.01</x:v>
      </x:c>
      <x:c r="C2730" t="n">
        <x:v>11.81</x:v>
      </x:c>
      <x:c r="D2730" t="n">
        <x:v>12.4</x:v>
      </x:c>
      <x:c r="E2730" t="n">
        <x:v>40</x:v>
      </x:c>
      <x:c r="F2730" t="n">
        <x:v>0</x:v>
      </x:c>
      <x:c r="G2730" t="n">
        <x:v>26</x:v>
      </x:c>
      <x:c r="H2730" t="n">
        <x:v>5</x:v>
      </x:c>
      <x:c r="I2730" t="n">
        <x:v>6</x:v>
      </x:c>
      <x:c r="J2730" t="n">
        <x:v>3</x:v>
      </x:c>
      <x:c r="K2730" t="n">
        <x:v>1</x:v>
      </x:c>
      <x:c r="L2730" t="n">
        <x:v>0</x:v>
      </x:c>
    </x:row>
    <x:row r="2731">
      <x:c r="A2731" s="10" t="n">
        <x:v>45099</x:v>
      </x:c>
      <x:c r="B2731" t="n">
        <x:v>11.81</x:v>
      </x:c>
      <x:c r="C2731" t="n">
        <x:v>12.01</x:v>
      </x:c>
      <x:c r="D2731" t="n">
        <x:v>12.02</x:v>
      </x:c>
      <x:c r="E2731" t="n">
        <x:v>5</x:v>
      </x:c>
      <x:c r="F2731" t="n">
        <x:v>40</x:v>
      </x:c>
      <x:c r="G2731" t="n">
        <x:v>0</x:v>
      </x:c>
      <x:c r="H2731" t="n">
        <x:v>26</x:v>
      </x:c>
      <x:c r="I2731" t="n">
        <x:v>0</x:v>
      </x:c>
      <x:c r="J2731" t="n">
        <x:v>6</x:v>
      </x:c>
      <x:c r="K2731" t="n">
        <x:v>0</x:v>
      </x:c>
      <x:c r="L2731" t="n">
        <x:v>1</x:v>
      </x:c>
    </x:row>
    <x:row r="2732">
      <x:c r="A2732" s="10" t="n">
        <x:v>45100</x:v>
      </x:c>
      <x:c r="B2732" t="n">
        <x:v>11.81</x:v>
      </x:c>
      <x:c r="C2732" t="n">
        <x:v>11.81</x:v>
      </x:c>
      <x:c r="D2732" t="n">
        <x:v>11.81</x:v>
      </x:c>
      <x:c r="E2732" t="n">
        <x:v>0</x:v>
      </x:c>
      <x:c r="F2732" t="n">
        <x:v>5</x:v>
      </x:c>
      <x:c r="G2732" t="n">
        <x:v>0</x:v>
      </x:c>
      <x:c r="H2732" t="n">
        <x:v>0</x:v>
      </x:c>
      <x:c r="I2732" t="n">
        <x:v>0</x:v>
      </x:c>
      <x:c r="J2732" t="n">
        <x:v>0</x:v>
      </x:c>
      <x:c r="K2732" t="n">
        <x:v>0</x:v>
      </x:c>
      <x:c r="L2732" t="n">
        <x:v>0</x:v>
      </x:c>
    </x:row>
    <x:row r="2733">
      <x:c r="A2733" s="10" t="n">
        <x:v>45101</x:v>
      </x:c>
      <x:c r="B2733" t="n">
        <x:v>11.81</x:v>
      </x:c>
      <x:c r="C2733" t="n">
        <x:v>11.81</x:v>
      </x:c>
      <x:c r="D2733" t="n">
        <x:v>12.01</x:v>
      </x:c>
      <x:c r="E2733" t="inlineStr">
        <x:is>
          <x:t xml:space="preserve"/>
        </x:is>
      </x:c>
      <x:c r="F2733" t="n">
        <x:v>0</x:v>
      </x:c>
      <x:c r="G2733" t="n">
        <x:v>0</x:v>
      </x:c>
      <x:c r="H2733" t="n">
        <x:v>0</x:v>
      </x:c>
      <x:c r="I2733" t="n">
        <x:v>0</x:v>
      </x:c>
      <x:c r="J2733" t="n">
        <x:v>0</x:v>
      </x:c>
      <x:c r="K2733" t="n">
        <x:v>0</x:v>
      </x:c>
      <x:c r="L2733" t="n">
        <x:v>0</x:v>
      </x:c>
    </x:row>
    <x:row r="2734">
      <x:c r="A2734" s="10" t="n">
        <x:v>45102</x:v>
      </x:c>
      <x:c r="B2734" t="n">
        <x:v>11.81</x:v>
      </x:c>
      <x:c r="C2734" t="n">
        <x:v>11.81</x:v>
      </x:c>
      <x:c r="D2734" t="n">
        <x:v>11.81</x:v>
      </x:c>
      <x:c r="E2734" t="inlineStr">
        <x:is>
          <x:t xml:space="preserve"/>
        </x:is>
      </x:c>
      <x:c r="F2734" t="inlineStr">
        <x:is>
          <x:t xml:space="preserve"/>
        </x:is>
      </x:c>
      <x:c r="G2734" t="n">
        <x:v>2</x:v>
      </x:c>
      <x:c r="H2734" t="n">
        <x:v>0</x:v>
      </x:c>
      <x:c r="I2734" t="n">
        <x:v>1</x:v>
      </x:c>
      <x:c r="J2734" t="n">
        <x:v>0</x:v>
      </x:c>
      <x:c r="K2734" t="inlineStr">
        <x:is>
          <x:t xml:space="preserve"/>
        </x:is>
      </x:c>
      <x:c r="L2734" t="n">
        <x:v>0</x:v>
      </x:c>
    </x:row>
    <x:row r="2735">
      <x:c r="A2735" s="10" t="n">
        <x:v>45103</x:v>
      </x:c>
      <x:c r="B2735" t="n">
        <x:v>11.81</x:v>
      </x:c>
      <x:c r="C2735" t="n">
        <x:v>11.81</x:v>
      </x:c>
      <x:c r="D2735" t="n">
        <x:v>11.81</x:v>
      </x:c>
      <x:c r="E2735" t="n">
        <x:v>1</x:v>
      </x:c>
      <x:c r="F2735" t="inlineStr">
        <x:is>
          <x:t xml:space="preserve"/>
        </x:is>
      </x:c>
      <x:c r="G2735" t="n">
        <x:v>3</x:v>
      </x:c>
      <x:c r="H2735" t="n">
        <x:v>2</x:v>
      </x:c>
      <x:c r="I2735" t="n">
        <x:v>4</x:v>
      </x:c>
      <x:c r="J2735" t="n">
        <x:v>1</x:v>
      </x:c>
      <x:c r="K2735" t="n">
        <x:v>2</x:v>
      </x:c>
      <x:c r="L2735" t="inlineStr">
        <x:is>
          <x:t xml:space="preserve"/>
        </x:is>
      </x:c>
    </x:row>
    <x:row r="2736">
      <x:c r="A2736" s="10" t="n">
        <x:v>45104</x:v>
      </x:c>
      <x:c r="B2736" t="n">
        <x:v>11.81</x:v>
      </x:c>
      <x:c r="C2736" t="n">
        <x:v>11.81</x:v>
      </x:c>
      <x:c r="D2736" t="n">
        <x:v>11.81</x:v>
      </x:c>
      <x:c r="E2736" t="n">
        <x:v>0</x:v>
      </x:c>
      <x:c r="F2736" t="n">
        <x:v>1</x:v>
      </x:c>
      <x:c r="G2736" t="n">
        <x:v>0</x:v>
      </x:c>
      <x:c r="H2736" t="n">
        <x:v>3</x:v>
      </x:c>
      <x:c r="I2736" t="n">
        <x:v>0</x:v>
      </x:c>
      <x:c r="J2736" t="n">
        <x:v>4</x:v>
      </x:c>
      <x:c r="K2736" t="n">
        <x:v>0</x:v>
      </x:c>
      <x:c r="L2736" t="n">
        <x:v>2</x:v>
      </x:c>
    </x:row>
    <x:row r="2737">
      <x:c r="A2737" s="10" t="n">
        <x:v>45105</x:v>
      </x:c>
      <x:c r="B2737" t="n">
        <x:v>11.92</x:v>
      </x:c>
      <x:c r="C2737" t="n">
        <x:v>11.81</x:v>
      </x:c>
      <x:c r="D2737" t="n">
        <x:v>11.81</x:v>
      </x:c>
      <x:c r="E2737" t="n">
        <x:v>34</x:v>
      </x:c>
      <x:c r="F2737" t="n">
        <x:v>0</x:v>
      </x:c>
      <x:c r="G2737" t="n">
        <x:v>14</x:v>
      </x:c>
      <x:c r="H2737" t="n">
        <x:v>0</x:v>
      </x:c>
      <x:c r="I2737" t="n">
        <x:v>23</x:v>
      </x:c>
      <x:c r="J2737" t="n">
        <x:v>0</x:v>
      </x:c>
      <x:c r="K2737" t="n">
        <x:v>28</x:v>
      </x:c>
      <x:c r="L2737" t="n">
        <x:v>0</x:v>
      </x:c>
    </x:row>
    <x:row r="2738">
      <x:c r="A2738" s="10" t="n">
        <x:v>45106</x:v>
      </x:c>
      <x:c r="B2738" t="n">
        <x:v>11.81</x:v>
      </x:c>
      <x:c r="C2738" t="n">
        <x:v>11.92</x:v>
      </x:c>
      <x:c r="D2738" t="n">
        <x:v>11.81</x:v>
      </x:c>
      <x:c r="E2738" t="n">
        <x:v>2</x:v>
      </x:c>
      <x:c r="F2738" t="n">
        <x:v>34</x:v>
      </x:c>
      <x:c r="G2738" t="n">
        <x:v>0</x:v>
      </x:c>
      <x:c r="H2738" t="n">
        <x:v>14</x:v>
      </x:c>
      <x:c r="I2738" t="n">
        <x:v>1</x:v>
      </x:c>
      <x:c r="J2738" t="n">
        <x:v>23</x:v>
      </x:c>
      <x:c r="K2738" t="n">
        <x:v>2</x:v>
      </x:c>
      <x:c r="L2738" t="n">
        <x:v>28</x:v>
      </x:c>
    </x:row>
    <x:row r="2739">
      <x:c r="A2739" s="10" t="n">
        <x:v>45107</x:v>
      </x:c>
      <x:c r="B2739" t="n">
        <x:v>11.81</x:v>
      </x:c>
      <x:c r="C2739" t="n">
        <x:v>11.81</x:v>
      </x:c>
      <x:c r="D2739" t="n">
        <x:v>11.81</x:v>
      </x:c>
      <x:c r="E2739" t="n">
        <x:v>0</x:v>
      </x:c>
      <x:c r="F2739" t="n">
        <x:v>2</x:v>
      </x:c>
      <x:c r="G2739" t="n">
        <x:v>0</x:v>
      </x:c>
      <x:c r="H2739" t="n">
        <x:v>0</x:v>
      </x:c>
      <x:c r="I2739" t="n">
        <x:v>0</x:v>
      </x:c>
      <x:c r="J2739" t="n">
        <x:v>1</x:v>
      </x:c>
      <x:c r="K2739" t="n">
        <x:v>1</x:v>
      </x:c>
      <x:c r="L2739" t="n">
        <x:v>2</x:v>
      </x:c>
    </x:row>
    <x:row r="2740">
      <x:c r="A2740" s="10" t="n">
        <x:v>45108</x:v>
      </x:c>
      <x:c r="B2740" t="n">
        <x:v>12.01</x:v>
      </x:c>
      <x:c r="C2740" t="n">
        <x:v>11.81</x:v>
      </x:c>
      <x:c r="D2740" t="n">
        <x:v>11.92</x:v>
      </x:c>
      <x:c r="E2740" t="n">
        <x:v>37</x:v>
      </x:c>
      <x:c r="F2740" t="n">
        <x:v>0</x:v>
      </x:c>
      <x:c r="G2740" t="n">
        <x:v>57</x:v>
      </x:c>
      <x:c r="H2740" t="n">
        <x:v>0</x:v>
      </x:c>
      <x:c r="I2740" t="n">
        <x:v>5</x:v>
      </x:c>
      <x:c r="J2740" t="n">
        <x:v>0</x:v>
      </x:c>
      <x:c r="K2740" t="n">
        <x:v>8</x:v>
      </x:c>
      <x:c r="L2740" t="n">
        <x:v>1</x:v>
      </x:c>
    </x:row>
    <x:row r="2741">
      <x:c r="A2741" s="10" t="n">
        <x:v>45109</x:v>
      </x:c>
      <x:c r="B2741" t="n">
        <x:v>11.91</x:v>
      </x:c>
      <x:c r="C2741" t="n">
        <x:v>12.01</x:v>
      </x:c>
      <x:c r="D2741" t="n">
        <x:v>11.81</x:v>
      </x:c>
      <x:c r="E2741" t="n">
        <x:v>10</x:v>
      </x:c>
      <x:c r="F2741" t="n">
        <x:v>37</x:v>
      </x:c>
      <x:c r="G2741" t="n">
        <x:v>0</x:v>
      </x:c>
      <x:c r="H2741" t="n">
        <x:v>57</x:v>
      </x:c>
      <x:c r="I2741" t="n">
        <x:v>1</x:v>
      </x:c>
      <x:c r="J2741" t="n">
        <x:v>5</x:v>
      </x:c>
      <x:c r="K2741" t="n">
        <x:v>1</x:v>
      </x:c>
      <x:c r="L2741" t="n">
        <x:v>8</x:v>
      </x:c>
    </x:row>
    <x:row r="2742">
      <x:c r="A2742" s="10" t="n">
        <x:v>45110</x:v>
      </x:c>
      <x:c r="B2742" t="n">
        <x:v>11.81</x:v>
      </x:c>
      <x:c r="C2742" t="n">
        <x:v>11.91</x:v>
      </x:c>
      <x:c r="D2742" t="n">
        <x:v>11.81</x:v>
      </x:c>
      <x:c r="E2742" t="n">
        <x:v>0</x:v>
      </x:c>
      <x:c r="F2742" t="n">
        <x:v>10</x:v>
      </x:c>
      <x:c r="G2742" t="n">
        <x:v>0</x:v>
      </x:c>
      <x:c r="H2742" t="n">
        <x:v>0</x:v>
      </x:c>
      <x:c r="I2742" t="n">
        <x:v>0</x:v>
      </x:c>
      <x:c r="J2742" t="n">
        <x:v>1</x:v>
      </x:c>
      <x:c r="K2742" t="n">
        <x:v>0</x:v>
      </x:c>
      <x:c r="L2742" t="n">
        <x:v>1</x:v>
      </x:c>
    </x:row>
    <x:row r="2743">
      <x:c r="A2743" s="10" t="n">
        <x:v>45111</x:v>
      </x:c>
      <x:c r="B2743" t="n">
        <x:v>11.81</x:v>
      </x:c>
      <x:c r="C2743" t="n">
        <x:v>11.81</x:v>
      </x:c>
      <x:c r="D2743" t="n">
        <x:v>12.01</x:v>
      </x:c>
      <x:c r="E2743" t="n">
        <x:v>0</x:v>
      </x:c>
      <x:c r="F2743" t="n">
        <x:v>0</x:v>
      </x:c>
      <x:c r="G2743" t="n">
        <x:v>0</x:v>
      </x:c>
      <x:c r="H2743" t="n">
        <x:v>0</x:v>
      </x:c>
      <x:c r="I2743" t="n">
        <x:v>0</x:v>
      </x:c>
      <x:c r="J2743" t="n">
        <x:v>0</x:v>
      </x:c>
      <x:c r="K2743" t="n">
        <x:v>0</x:v>
      </x:c>
      <x:c r="L2743" t="n">
        <x:v>0</x:v>
      </x:c>
    </x:row>
    <x:row r="2744">
      <x:c r="A2744" s="10" t="n">
        <x:v>45112</x:v>
      </x:c>
      <x:c r="B2744" t="n">
        <x:v>11.81</x:v>
      </x:c>
      <x:c r="C2744" t="n">
        <x:v>11.81</x:v>
      </x:c>
      <x:c r="D2744" t="n">
        <x:v>11.91</x:v>
      </x:c>
      <x:c r="E2744" t="n">
        <x:v>0</x:v>
      </x:c>
      <x:c r="F2744" t="n">
        <x:v>0</x:v>
      </x:c>
      <x:c r="G2744" t="n">
        <x:v>1</x:v>
      </x:c>
      <x:c r="H2744" t="n">
        <x:v>0</x:v>
      </x:c>
      <x:c r="I2744" t="n">
        <x:v>0</x:v>
      </x:c>
      <x:c r="J2744" t="n">
        <x:v>0</x:v>
      </x:c>
      <x:c r="K2744" t="n">
        <x:v>0</x:v>
      </x:c>
      <x:c r="L2744" t="n">
        <x:v>0</x:v>
      </x:c>
    </x:row>
    <x:row r="2745">
      <x:c r="A2745" s="10" t="n">
        <x:v>45113</x:v>
      </x:c>
      <x:c r="B2745" t="n">
        <x:v>11.81</x:v>
      </x:c>
      <x:c r="C2745" t="n">
        <x:v>11.81</x:v>
      </x:c>
      <x:c r="D2745" t="n">
        <x:v>11.81</x:v>
      </x:c>
      <x:c r="E2745" t="n">
        <x:v>0</x:v>
      </x:c>
      <x:c r="F2745" t="n">
        <x:v>0</x:v>
      </x:c>
      <x:c r="G2745" t="n">
        <x:v>0</x:v>
      </x:c>
      <x:c r="H2745" t="n">
        <x:v>1</x:v>
      </x:c>
      <x:c r="I2745" t="n">
        <x:v>0</x:v>
      </x:c>
      <x:c r="J2745" t="n">
        <x:v>0</x:v>
      </x:c>
      <x:c r="K2745" t="n">
        <x:v>0</x:v>
      </x:c>
      <x:c r="L2745" t="n">
        <x:v>0</x:v>
      </x:c>
    </x:row>
    <x:row r="2746">
      <x:c r="A2746" s="10" t="n">
        <x:v>45114</x:v>
      </x:c>
      <x:c r="B2746" t="n">
        <x:v>11.8</x:v>
      </x:c>
      <x:c r="C2746" t="n">
        <x:v>11.81</x:v>
      </x:c>
      <x:c r="D2746" t="n">
        <x:v>11.81</x:v>
      </x:c>
      <x:c r="E2746" t="n">
        <x:v>0</x:v>
      </x:c>
      <x:c r="F2746" t="n">
        <x:v>0</x:v>
      </x:c>
      <x:c r="G2746" t="n">
        <x:v>8</x:v>
      </x:c>
      <x:c r="H2746" t="n">
        <x:v>0</x:v>
      </x:c>
      <x:c r="I2746" t="n">
        <x:v>0</x:v>
      </x:c>
      <x:c r="J2746" t="n">
        <x:v>0</x:v>
      </x:c>
      <x:c r="K2746" t="n">
        <x:v>0</x:v>
      </x:c>
      <x:c r="L2746" t="n">
        <x:v>0</x:v>
      </x:c>
    </x:row>
    <x:row r="2747">
      <x:c r="A2747" s="10" t="n">
        <x:v>45115</x:v>
      </x:c>
      <x:c r="B2747" t="n">
        <x:v>11.8</x:v>
      </x:c>
      <x:c r="C2747" t="n">
        <x:v>11.8</x:v>
      </x:c>
      <x:c r="D2747" t="n">
        <x:v>11.81</x:v>
      </x:c>
      <x:c r="E2747" t="n">
        <x:v>0</x:v>
      </x:c>
      <x:c r="F2747" t="n">
        <x:v>0</x:v>
      </x:c>
      <x:c r="G2747" t="n">
        <x:v>2</x:v>
      </x:c>
      <x:c r="H2747" t="n">
        <x:v>8</x:v>
      </x:c>
      <x:c r="I2747" t="n">
        <x:v>0</x:v>
      </x:c>
      <x:c r="J2747" t="n">
        <x:v>0</x:v>
      </x:c>
      <x:c r="K2747" t="n">
        <x:v>1</x:v>
      </x:c>
      <x:c r="L2747" t="n">
        <x:v>0</x:v>
      </x:c>
    </x:row>
    <x:row r="2748">
      <x:c r="A2748" s="10" t="n">
        <x:v>45116</x:v>
      </x:c>
      <x:c r="B2748" t="n">
        <x:v>11.94</x:v>
      </x:c>
      <x:c r="C2748" t="n">
        <x:v>11.8</x:v>
      </x:c>
      <x:c r="D2748" t="n">
        <x:v>11.81</x:v>
      </x:c>
      <x:c r="E2748" t="n">
        <x:v>0</x:v>
      </x:c>
      <x:c r="F2748" t="n">
        <x:v>0</x:v>
      </x:c>
      <x:c r="G2748" t="n">
        <x:v>0</x:v>
      </x:c>
      <x:c r="H2748" t="n">
        <x:v>2</x:v>
      </x:c>
      <x:c r="I2748" t="n">
        <x:v>43</x:v>
      </x:c>
      <x:c r="J2748" t="n">
        <x:v>0</x:v>
      </x:c>
      <x:c r="K2748" t="n">
        <x:v>4</x:v>
      </x:c>
      <x:c r="L2748" t="n">
        <x:v>1</x:v>
      </x:c>
    </x:row>
    <x:row r="2749">
      <x:c r="A2749" s="10" t="n">
        <x:v>45117</x:v>
      </x:c>
      <x:c r="B2749" t="n">
        <x:v>11.81</x:v>
      </x:c>
      <x:c r="C2749" t="n">
        <x:v>11.94</x:v>
      </x:c>
      <x:c r="D2749" t="n">
        <x:v>11.8</x:v>
      </x:c>
      <x:c r="E2749" t="n">
        <x:v>0</x:v>
      </x:c>
      <x:c r="F2749" t="n">
        <x:v>0</x:v>
      </x:c>
      <x:c r="G2749" t="n">
        <x:v>0</x:v>
      </x:c>
      <x:c r="H2749" t="n">
        <x:v>0</x:v>
      </x:c>
      <x:c r="I2749" t="n">
        <x:v>0</x:v>
      </x:c>
      <x:c r="J2749" t="n">
        <x:v>43</x:v>
      </x:c>
      <x:c r="K2749" t="n">
        <x:v>0</x:v>
      </x:c>
      <x:c r="L2749" t="n">
        <x:v>4</x:v>
      </x:c>
    </x:row>
    <x:row r="2750">
      <x:c r="A2750" s="10" t="n">
        <x:v>45118</x:v>
      </x:c>
      <x:c r="B2750" t="n">
        <x:v>11.81</x:v>
      </x:c>
      <x:c r="C2750" t="n">
        <x:v>11.81</x:v>
      </x:c>
      <x:c r="D2750" t="n">
        <x:v>11.8</x:v>
      </x:c>
      <x:c r="E2750" t="n">
        <x:v>0</x:v>
      </x:c>
      <x:c r="F2750" t="n">
        <x:v>0</x:v>
      </x:c>
      <x:c r="G2750" t="n">
        <x:v>6</x:v>
      </x:c>
      <x:c r="H2750" t="n">
        <x:v>0</x:v>
      </x:c>
      <x:c r="I2750" t="n">
        <x:v>20</x:v>
      </x:c>
      <x:c r="J2750" t="n">
        <x:v>0</x:v>
      </x:c>
      <x:c r="K2750" t="n">
        <x:v>6</x:v>
      </x:c>
      <x:c r="L2750" t="n">
        <x:v>0</x:v>
      </x:c>
    </x:row>
    <x:row r="2751">
      <x:c r="A2751" s="10" t="n">
        <x:v>45119</x:v>
      </x:c>
      <x:c r="B2751" t="n">
        <x:v>11.81</x:v>
      </x:c>
      <x:c r="C2751" t="n">
        <x:v>11.81</x:v>
      </x:c>
      <x:c r="D2751" t="n">
        <x:v>11.94</x:v>
      </x:c>
      <x:c r="E2751" t="n">
        <x:v>17</x:v>
      </x:c>
      <x:c r="F2751" t="n">
        <x:v>0</x:v>
      </x:c>
      <x:c r="G2751" t="n">
        <x:v>14</x:v>
      </x:c>
      <x:c r="H2751" t="n">
        <x:v>6</x:v>
      </x:c>
      <x:c r="I2751" t="n">
        <x:v>21</x:v>
      </x:c>
      <x:c r="J2751" t="n">
        <x:v>20</x:v>
      </x:c>
      <x:c r="K2751" t="n">
        <x:v>13</x:v>
      </x:c>
      <x:c r="L2751" t="n">
        <x:v>6</x:v>
      </x:c>
    </x:row>
    <x:row r="2752">
      <x:c r="A2752" s="10" t="n">
        <x:v>45120</x:v>
      </x:c>
      <x:c r="B2752" t="n">
        <x:v>14.15</x:v>
      </x:c>
      <x:c r="C2752" t="n">
        <x:v>11.81</x:v>
      </x:c>
      <x:c r="D2752" t="n">
        <x:v>11.81</x:v>
      </x:c>
      <x:c r="E2752" t="n">
        <x:v>32</x:v>
      </x:c>
      <x:c r="F2752" t="n">
        <x:v>17</x:v>
      </x:c>
      <x:c r="G2752" t="n">
        <x:v>85</x:v>
      </x:c>
      <x:c r="H2752" t="n">
        <x:v>14</x:v>
      </x:c>
      <x:c r="I2752" t="n">
        <x:v>106</x:v>
      </x:c>
      <x:c r="J2752" t="n">
        <x:v>21</x:v>
      </x:c>
      <x:c r="K2752" t="n">
        <x:v>103</x:v>
      </x:c>
      <x:c r="L2752" t="n">
        <x:v>13</x:v>
      </x:c>
    </x:row>
    <x:row r="2753">
      <x:c r="A2753" s="10" t="n">
        <x:v>45121</x:v>
      </x:c>
      <x:c r="B2753" t="n">
        <x:v>13.33</x:v>
      </x:c>
      <x:c r="C2753" t="n">
        <x:v>14.15</x:v>
      </x:c>
      <x:c r="D2753" t="n">
        <x:v>11.81</x:v>
      </x:c>
      <x:c r="E2753" t="n">
        <x:v>46</x:v>
      </x:c>
      <x:c r="F2753" t="n">
        <x:v>32</x:v>
      </x:c>
      <x:c r="G2753" t="n">
        <x:v>35</x:v>
      </x:c>
      <x:c r="H2753" t="n">
        <x:v>85</x:v>
      </x:c>
      <x:c r="I2753" t="n">
        <x:v>36</x:v>
      </x:c>
      <x:c r="J2753" t="n">
        <x:v>106</x:v>
      </x:c>
      <x:c r="K2753" t="n">
        <x:v>38</x:v>
      </x:c>
      <x:c r="L2753" t="n">
        <x:v>103</x:v>
      </x:c>
    </x:row>
    <x:row r="2754">
      <x:c r="A2754" s="10" t="n">
        <x:v>45122</x:v>
      </x:c>
      <x:c r="B2754" t="n">
        <x:v>13.5</x:v>
      </x:c>
      <x:c r="C2754" t="n">
        <x:v>13.33</x:v>
      </x:c>
      <x:c r="D2754" t="n">
        <x:v>11.81</x:v>
      </x:c>
      <x:c r="E2754" t="n">
        <x:v>56</x:v>
      </x:c>
      <x:c r="F2754" t="n">
        <x:v>46</x:v>
      </x:c>
      <x:c r="G2754" t="n">
        <x:v>46</x:v>
      </x:c>
      <x:c r="H2754" t="n">
        <x:v>35</x:v>
      </x:c>
      <x:c r="I2754" t="n">
        <x:v>59</x:v>
      </x:c>
      <x:c r="J2754" t="n">
        <x:v>36</x:v>
      </x:c>
      <x:c r="K2754" t="n">
        <x:v>42</x:v>
      </x:c>
      <x:c r="L2754" t="n">
        <x:v>38</x:v>
      </x:c>
    </x:row>
    <x:row r="2755">
      <x:c r="A2755" s="10" t="n">
        <x:v>45123</x:v>
      </x:c>
      <x:c r="B2755" t="n">
        <x:v>13.57</x:v>
      </x:c>
      <x:c r="C2755" t="n">
        <x:v>13.5</x:v>
      </x:c>
      <x:c r="D2755" t="n">
        <x:v>14.15</x:v>
      </x:c>
      <x:c r="E2755" t="n">
        <x:v>41</x:v>
      </x:c>
      <x:c r="F2755" t="n">
        <x:v>56</x:v>
      </x:c>
      <x:c r="G2755" t="n">
        <x:v>14</x:v>
      </x:c>
      <x:c r="H2755" t="n">
        <x:v>46</x:v>
      </x:c>
      <x:c r="I2755" t="n">
        <x:v>10</x:v>
      </x:c>
      <x:c r="J2755" t="n">
        <x:v>59</x:v>
      </x:c>
      <x:c r="K2755" t="n">
        <x:v>11</x:v>
      </x:c>
      <x:c r="L2755" t="n">
        <x:v>42</x:v>
      </x:c>
    </x:row>
    <x:row r="2756">
      <x:c r="A2756" s="10" t="n">
        <x:v>45124</x:v>
      </x:c>
      <x:c r="B2756" t="n">
        <x:v>12.79</x:v>
      </x:c>
      <x:c r="C2756" t="n">
        <x:v>13.57</x:v>
      </x:c>
      <x:c r="D2756" t="n">
        <x:v>13.33</x:v>
      </x:c>
      <x:c r="E2756" t="n">
        <x:v>4</x:v>
      </x:c>
      <x:c r="F2756" t="n">
        <x:v>41</x:v>
      </x:c>
      <x:c r="G2756" t="n">
        <x:v>2</x:v>
      </x:c>
      <x:c r="H2756" t="n">
        <x:v>14</x:v>
      </x:c>
      <x:c r="I2756" t="n">
        <x:v>0</x:v>
      </x:c>
      <x:c r="J2756" t="n">
        <x:v>10</x:v>
      </x:c>
      <x:c r="K2756" t="n">
        <x:v>2</x:v>
      </x:c>
      <x:c r="L2756" t="n">
        <x:v>11</x:v>
      </x:c>
    </x:row>
    <x:row r="2757">
      <x:c r="A2757" s="10" t="n">
        <x:v>45125</x:v>
      </x:c>
      <x:c r="B2757" t="n">
        <x:v>12.17</x:v>
      </x:c>
      <x:c r="C2757" t="n">
        <x:v>12.79</x:v>
      </x:c>
      <x:c r="D2757" t="n">
        <x:v>13.5</x:v>
      </x:c>
      <x:c r="E2757" t="n">
        <x:v>0</x:v>
      </x:c>
      <x:c r="F2757" t="n">
        <x:v>4</x:v>
      </x:c>
      <x:c r="G2757" t="n">
        <x:v>4</x:v>
      </x:c>
      <x:c r="H2757" t="n">
        <x:v>2</x:v>
      </x:c>
      <x:c r="I2757" t="n">
        <x:v>1</x:v>
      </x:c>
      <x:c r="J2757" t="n">
        <x:v>0</x:v>
      </x:c>
      <x:c r="K2757" t="n">
        <x:v>1</x:v>
      </x:c>
      <x:c r="L2757" t="n">
        <x:v>2</x:v>
      </x:c>
    </x:row>
    <x:row r="2758">
      <x:c r="A2758" s="10" t="n">
        <x:v>45126</x:v>
      </x:c>
      <x:c r="B2758" t="n">
        <x:v>12.31</x:v>
      </x:c>
      <x:c r="C2758" t="n">
        <x:v>12.17</x:v>
      </x:c>
      <x:c r="D2758" t="n">
        <x:v>13.57</x:v>
      </x:c>
      <x:c r="E2758" t="n">
        <x:v>0</x:v>
      </x:c>
      <x:c r="F2758" t="n">
        <x:v>0</x:v>
      </x:c>
      <x:c r="G2758" t="n">
        <x:v>0</x:v>
      </x:c>
      <x:c r="H2758" t="n">
        <x:v>4</x:v>
      </x:c>
      <x:c r="I2758" t="n">
        <x:v>5</x:v>
      </x:c>
      <x:c r="J2758" t="n">
        <x:v>1</x:v>
      </x:c>
      <x:c r="K2758" t="n">
        <x:v>8</x:v>
      </x:c>
      <x:c r="L2758" t="n">
        <x:v>1</x:v>
      </x:c>
    </x:row>
    <x:row r="2759">
      <x:c r="A2759" s="10" t="n">
        <x:v>45127</x:v>
      </x:c>
      <x:c r="B2759" t="n">
        <x:v>12.73</x:v>
      </x:c>
      <x:c r="C2759" t="n">
        <x:v>12.31</x:v>
      </x:c>
      <x:c r="D2759" t="n">
        <x:v>12.79</x:v>
      </x:c>
      <x:c r="E2759" t="n">
        <x:v>6</x:v>
      </x:c>
      <x:c r="F2759" t="n">
        <x:v>0</x:v>
      </x:c>
      <x:c r="G2759" t="n">
        <x:v>0</x:v>
      </x:c>
      <x:c r="H2759" t="n">
        <x:v>0</x:v>
      </x:c>
      <x:c r="I2759" t="n">
        <x:v>0</x:v>
      </x:c>
      <x:c r="J2759" t="n">
        <x:v>5</x:v>
      </x:c>
      <x:c r="K2759" t="n">
        <x:v>15</x:v>
      </x:c>
      <x:c r="L2759" t="n">
        <x:v>8</x:v>
      </x:c>
    </x:row>
    <x:row r="2760">
      <x:c r="A2760" s="10" t="n">
        <x:v>45128</x:v>
      </x:c>
      <x:c r="B2760" t="n">
        <x:v>11.86</x:v>
      </x:c>
      <x:c r="C2760" t="n">
        <x:v>12.73</x:v>
      </x:c>
      <x:c r="D2760" t="n">
        <x:v>12.17</x:v>
      </x:c>
      <x:c r="E2760" t="n">
        <x:v>20</x:v>
      </x:c>
      <x:c r="F2760" t="n">
        <x:v>6</x:v>
      </x:c>
      <x:c r="G2760" t="n">
        <x:v>0</x:v>
      </x:c>
      <x:c r="H2760" t="n">
        <x:v>0</x:v>
      </x:c>
      <x:c r="I2760" t="n">
        <x:v>1</x:v>
      </x:c>
      <x:c r="J2760" t="n">
        <x:v>0</x:v>
      </x:c>
      <x:c r="K2760" t="n">
        <x:v>0</x:v>
      </x:c>
      <x:c r="L2760" t="n">
        <x:v>15</x:v>
      </x:c>
    </x:row>
    <x:row r="2761">
      <x:c r="A2761" s="10" t="n">
        <x:v>45129</x:v>
      </x:c>
      <x:c r="B2761" t="n">
        <x:v>11.91</x:v>
      </x:c>
      <x:c r="C2761" t="n">
        <x:v>11.86</x:v>
      </x:c>
      <x:c r="D2761" t="n">
        <x:v>12.31</x:v>
      </x:c>
      <x:c r="E2761" t="n">
        <x:v>11</x:v>
      </x:c>
      <x:c r="F2761" t="n">
        <x:v>20</x:v>
      </x:c>
      <x:c r="G2761" t="n">
        <x:v>5</x:v>
      </x:c>
      <x:c r="H2761" t="n">
        <x:v>0</x:v>
      </x:c>
      <x:c r="I2761" t="n">
        <x:v>2</x:v>
      </x:c>
      <x:c r="J2761" t="n">
        <x:v>1</x:v>
      </x:c>
      <x:c r="K2761" t="n">
        <x:v>11</x:v>
      </x:c>
      <x:c r="L2761" t="n">
        <x:v>0</x:v>
      </x:c>
    </x:row>
    <x:row r="2762">
      <x:c r="A2762" s="10" t="n">
        <x:v>45130</x:v>
      </x:c>
      <x:c r="B2762" t="n">
        <x:v>12.3</x:v>
      </x:c>
      <x:c r="C2762" t="n">
        <x:v>11.91</x:v>
      </x:c>
      <x:c r="D2762" t="n">
        <x:v>12.73</x:v>
      </x:c>
      <x:c r="E2762" t="n">
        <x:v>32</x:v>
      </x:c>
      <x:c r="F2762" t="n">
        <x:v>11</x:v>
      </x:c>
      <x:c r="G2762" t="n">
        <x:v>31</x:v>
      </x:c>
      <x:c r="H2762" t="n">
        <x:v>5</x:v>
      </x:c>
      <x:c r="I2762" t="n">
        <x:v>54</x:v>
      </x:c>
      <x:c r="J2762" t="n">
        <x:v>2</x:v>
      </x:c>
      <x:c r="K2762" t="n">
        <x:v>15</x:v>
      </x:c>
      <x:c r="L2762" t="n">
        <x:v>11</x:v>
      </x:c>
    </x:row>
    <x:row r="2763">
      <x:c r="A2763" s="10" t="n">
        <x:v>45131</x:v>
      </x:c>
      <x:c r="B2763" t="n">
        <x:v>13.61</x:v>
      </x:c>
      <x:c r="C2763" t="n">
        <x:v>12.3</x:v>
      </x:c>
      <x:c r="D2763" t="n">
        <x:v>11.86</x:v>
      </x:c>
      <x:c r="E2763" t="n">
        <x:v>1</x:v>
      </x:c>
      <x:c r="F2763" t="n">
        <x:v>32</x:v>
      </x:c>
      <x:c r="G2763" t="n">
        <x:v>50</x:v>
      </x:c>
      <x:c r="H2763" t="n">
        <x:v>31</x:v>
      </x:c>
      <x:c r="I2763" t="n">
        <x:v>97</x:v>
      </x:c>
      <x:c r="J2763" t="n">
        <x:v>54</x:v>
      </x:c>
      <x:c r="K2763" t="n">
        <x:v>23</x:v>
      </x:c>
      <x:c r="L2763" t="n">
        <x:v>15</x:v>
      </x:c>
    </x:row>
    <x:row r="2764">
      <x:c r="A2764" s="10" t="n">
        <x:v>45132</x:v>
      </x:c>
      <x:c r="B2764" t="n">
        <x:v>13.32</x:v>
      </x:c>
      <x:c r="C2764" t="n">
        <x:v>13.61</x:v>
      </x:c>
      <x:c r="D2764" t="n">
        <x:v>11.91</x:v>
      </x:c>
      <x:c r="E2764" t="n">
        <x:v>23</x:v>
      </x:c>
      <x:c r="F2764" t="n">
        <x:v>1</x:v>
      </x:c>
      <x:c r="G2764" t="n">
        <x:v>39</x:v>
      </x:c>
      <x:c r="H2764" t="n">
        <x:v>50</x:v>
      </x:c>
      <x:c r="I2764" t="n">
        <x:v>39</x:v>
      </x:c>
      <x:c r="J2764" t="n">
        <x:v>97</x:v>
      </x:c>
      <x:c r="K2764" t="n">
        <x:v>17</x:v>
      </x:c>
      <x:c r="L2764" t="n">
        <x:v>23</x:v>
      </x:c>
    </x:row>
    <x:row r="2765">
      <x:c r="A2765" s="10" t="n">
        <x:v>45133</x:v>
      </x:c>
      <x:c r="B2765" t="n">
        <x:v>15.36</x:v>
      </x:c>
      <x:c r="C2765" t="n">
        <x:v>13.32</x:v>
      </x:c>
      <x:c r="D2765" t="n">
        <x:v>12.3</x:v>
      </x:c>
      <x:c r="E2765" t="n">
        <x:v>139</x:v>
      </x:c>
      <x:c r="F2765" t="n">
        <x:v>23</x:v>
      </x:c>
      <x:c r="G2765" t="n">
        <x:v>51</x:v>
      </x:c>
      <x:c r="H2765" t="n">
        <x:v>39</x:v>
      </x:c>
      <x:c r="I2765" t="n">
        <x:v>56</x:v>
      </x:c>
      <x:c r="J2765" t="n">
        <x:v>39</x:v>
      </x:c>
      <x:c r="K2765" t="n">
        <x:v>67</x:v>
      </x:c>
      <x:c r="L2765" t="n">
        <x:v>17</x:v>
      </x:c>
    </x:row>
    <x:row r="2766">
      <x:c r="A2766" s="10" t="n">
        <x:v>45134</x:v>
      </x:c>
      <x:c r="B2766" t="n">
        <x:v>15.92</x:v>
      </x:c>
      <x:c r="C2766" t="n">
        <x:v>15.36</x:v>
      </x:c>
      <x:c r="D2766" t="n">
        <x:v>13.61</x:v>
      </x:c>
      <x:c r="E2766" t="n">
        <x:v>69</x:v>
      </x:c>
      <x:c r="F2766" t="n">
        <x:v>139</x:v>
      </x:c>
      <x:c r="G2766" t="n">
        <x:v>41</x:v>
      </x:c>
      <x:c r="H2766" t="n">
        <x:v>51</x:v>
      </x:c>
      <x:c r="I2766" t="n">
        <x:v>35</x:v>
      </x:c>
      <x:c r="J2766" t="n">
        <x:v>56</x:v>
      </x:c>
      <x:c r="K2766" t="n">
        <x:v>43</x:v>
      </x:c>
      <x:c r="L2766" t="n">
        <x:v>67</x:v>
      </x:c>
    </x:row>
    <x:row r="2767">
      <x:c r="A2767" s="10" t="n">
        <x:v>45135</x:v>
      </x:c>
      <x:c r="B2767" t="n">
        <x:v>14.94</x:v>
      </x:c>
      <x:c r="C2767" t="n">
        <x:v>15.92</x:v>
      </x:c>
      <x:c r="D2767" t="n">
        <x:v>13.32</x:v>
      </x:c>
      <x:c r="E2767" t="n">
        <x:v>55</x:v>
      </x:c>
      <x:c r="F2767" t="n">
        <x:v>69</x:v>
      </x:c>
      <x:c r="G2767" t="n">
        <x:v>33</x:v>
      </x:c>
      <x:c r="H2767" t="n">
        <x:v>41</x:v>
      </x:c>
      <x:c r="I2767" t="n">
        <x:v>41</x:v>
      </x:c>
      <x:c r="J2767" t="n">
        <x:v>35</x:v>
      </x:c>
      <x:c r="K2767" t="n">
        <x:v>49</x:v>
      </x:c>
      <x:c r="L2767" t="n">
        <x:v>43</x:v>
      </x:c>
    </x:row>
    <x:row r="2768">
      <x:c r="A2768" s="10" t="n">
        <x:v>45136</x:v>
      </x:c>
      <x:c r="B2768" t="n">
        <x:v>16.66</x:v>
      </x:c>
      <x:c r="C2768" t="n">
        <x:v>14.94</x:v>
      </x:c>
      <x:c r="D2768" t="n">
        <x:v>15.36</x:v>
      </x:c>
      <x:c r="E2768" t="n">
        <x:v>120</x:v>
      </x:c>
      <x:c r="F2768" t="n">
        <x:v>55</x:v>
      </x:c>
      <x:c r="G2768" t="n">
        <x:v>73</x:v>
      </x:c>
      <x:c r="H2768" t="n">
        <x:v>33</x:v>
      </x:c>
      <x:c r="I2768" t="n">
        <x:v>83</x:v>
      </x:c>
      <x:c r="J2768" t="n">
        <x:v>41</x:v>
      </x:c>
      <x:c r="K2768" t="n">
        <x:v>121</x:v>
      </x:c>
      <x:c r="L2768" t="n">
        <x:v>49</x:v>
      </x:c>
    </x:row>
    <x:row r="2769">
      <x:c r="A2769" s="10" t="n">
        <x:v>45137</x:v>
      </x:c>
      <x:c r="B2769" t="n">
        <x:v>15.46</x:v>
      </x:c>
      <x:c r="C2769" t="n">
        <x:v>16.66</x:v>
      </x:c>
      <x:c r="D2769" t="n">
        <x:v>15.92</x:v>
      </x:c>
      <x:c r="E2769" t="n">
        <x:v>20</x:v>
      </x:c>
      <x:c r="F2769" t="n">
        <x:v>120</x:v>
      </x:c>
      <x:c r="G2769" t="n">
        <x:v>20</x:v>
      </x:c>
      <x:c r="H2769" t="n">
        <x:v>73</x:v>
      </x:c>
      <x:c r="I2769" t="n">
        <x:v>16</x:v>
      </x:c>
      <x:c r="J2769" t="n">
        <x:v>83</x:v>
      </x:c>
      <x:c r="K2769" t="n">
        <x:v>22</x:v>
      </x:c>
      <x:c r="L2769" t="n">
        <x:v>121</x:v>
      </x:c>
    </x:row>
    <x:row r="2770">
      <x:c r="A2770" s="10" t="n">
        <x:v>45138</x:v>
      </x:c>
      <x:c r="B2770" t="n">
        <x:v>14.21</x:v>
      </x:c>
      <x:c r="C2770" t="n">
        <x:v>15.46</x:v>
      </x:c>
      <x:c r="D2770" t="n">
        <x:v>14.94</x:v>
      </x:c>
      <x:c r="E2770" t="n">
        <x:v>39</x:v>
      </x:c>
      <x:c r="F2770" t="n">
        <x:v>20</x:v>
      </x:c>
      <x:c r="G2770" t="n">
        <x:v>21</x:v>
      </x:c>
      <x:c r="H2770" t="n">
        <x:v>20</x:v>
      </x:c>
      <x:c r="I2770" t="n">
        <x:v>26</x:v>
      </x:c>
      <x:c r="J2770" t="n">
        <x:v>16</x:v>
      </x:c>
      <x:c r="K2770" t="n">
        <x:v>36</x:v>
      </x:c>
      <x:c r="L2770" t="n">
        <x:v>22</x:v>
      </x:c>
    </x:row>
    <x:row r="2771">
      <x:c r="A2771" s="10" t="n">
        <x:v>45139</x:v>
      </x:c>
      <x:c r="B2771" t="n">
        <x:v>14.35</x:v>
      </x:c>
      <x:c r="C2771" t="n">
        <x:v>14.21</x:v>
      </x:c>
      <x:c r="D2771" t="n">
        <x:v>16.66</x:v>
      </x:c>
      <x:c r="E2771" t="n">
        <x:v>45</x:v>
      </x:c>
      <x:c r="F2771" t="n">
        <x:v>39</x:v>
      </x:c>
      <x:c r="G2771" t="n">
        <x:v>23</x:v>
      </x:c>
      <x:c r="H2771" t="n">
        <x:v>21</x:v>
      </x:c>
      <x:c r="I2771" t="n">
        <x:v>21</x:v>
      </x:c>
      <x:c r="J2771" t="n">
        <x:v>26</x:v>
      </x:c>
      <x:c r="K2771" t="n">
        <x:v>35</x:v>
      </x:c>
      <x:c r="L2771" t="n">
        <x:v>36</x:v>
      </x:c>
    </x:row>
    <x:row r="2772">
      <x:c r="A2772" s="10" t="n">
        <x:v>45140</x:v>
      </x:c>
      <x:c r="B2772" t="n">
        <x:v>16</x:v>
      </x:c>
      <x:c r="C2772" t="n">
        <x:v>14.35</x:v>
      </x:c>
      <x:c r="D2772" t="n">
        <x:v>15.46</x:v>
      </x:c>
      <x:c r="E2772" t="inlineStr">
        <x:is>
          <x:t xml:space="preserve"/>
        </x:is>
      </x:c>
      <x:c r="F2772" t="n">
        <x:v>45</x:v>
      </x:c>
      <x:c r="G2772" t="n">
        <x:v>86</x:v>
      </x:c>
      <x:c r="H2772" t="n">
        <x:v>23</x:v>
      </x:c>
      <x:c r="I2772" t="n">
        <x:v>100</x:v>
      </x:c>
      <x:c r="J2772" t="n">
        <x:v>21</x:v>
      </x:c>
      <x:c r="K2772" t="n">
        <x:v>116</x:v>
      </x:c>
      <x:c r="L2772" t="n">
        <x:v>35</x:v>
      </x:c>
    </x:row>
    <x:row r="2773">
      <x:c r="A2773" s="10" t="n">
        <x:v>45141</x:v>
      </x:c>
      <x:c r="B2773" t="n">
        <x:v>15.78</x:v>
      </x:c>
      <x:c r="C2773" t="n">
        <x:v>16</x:v>
      </x:c>
      <x:c r="D2773" t="n">
        <x:v>14.21</x:v>
      </x:c>
      <x:c r="E2773" t="n">
        <x:v>13</x:v>
      </x:c>
      <x:c r="F2773" t="inlineStr">
        <x:is>
          <x:t xml:space="preserve"/>
        </x:is>
      </x:c>
      <x:c r="G2773" t="n">
        <x:v>3</x:v>
      </x:c>
      <x:c r="H2773" t="n">
        <x:v>86</x:v>
      </x:c>
      <x:c r="I2773" t="n">
        <x:v>3</x:v>
      </x:c>
      <x:c r="J2773" t="n">
        <x:v>100</x:v>
      </x:c>
      <x:c r="K2773" t="n">
        <x:v>3</x:v>
      </x:c>
      <x:c r="L2773" t="n">
        <x:v>116</x:v>
      </x:c>
    </x:row>
    <x:row r="2774">
      <x:c r="A2774" s="10" t="n">
        <x:v>45142</x:v>
      </x:c>
      <x:c r="B2774" t="inlineStr">
        <x:is>
          <x:t xml:space="preserve"/>
        </x:is>
      </x:c>
      <x:c r="C2774" t="n">
        <x:v>15.78</x:v>
      </x:c>
      <x:c r="D2774" t="n">
        <x:v>14.35</x:v>
      </x:c>
      <x:c r="E2774" t="n">
        <x:v>3</x:v>
      </x:c>
      <x:c r="F2774" t="n">
        <x:v>13</x:v>
      </x:c>
      <x:c r="G2774" t="n">
        <x:v>1</x:v>
      </x:c>
      <x:c r="H2774" t="n">
        <x:v>3</x:v>
      </x:c>
      <x:c r="I2774" t="n">
        <x:v>1</x:v>
      </x:c>
      <x:c r="J2774" t="n">
        <x:v>3</x:v>
      </x:c>
      <x:c r="K2774" t="n">
        <x:v>0</x:v>
      </x:c>
      <x:c r="L2774" t="n">
        <x:v>3</x:v>
      </x:c>
    </x:row>
    <x:row r="2775">
      <x:c r="A2775" s="10" t="n">
        <x:v>45143</x:v>
      </x:c>
      <x:c r="B2775" t="n">
        <x:v>12.76</x:v>
      </x:c>
      <x:c r="C2775" t="inlineStr">
        <x:is>
          <x:t xml:space="preserve"/>
        </x:is>
      </x:c>
      <x:c r="D2775" t="n">
        <x:v>16</x:v>
      </x:c>
      <x:c r="E2775" t="n">
        <x:v>1</x:v>
      </x:c>
      <x:c r="F2775" t="n">
        <x:v>3</x:v>
      </x:c>
      <x:c r="G2775" t="n">
        <x:v>3</x:v>
      </x:c>
      <x:c r="H2775" t="n">
        <x:v>1</x:v>
      </x:c>
      <x:c r="I2775" t="n">
        <x:v>10</x:v>
      </x:c>
      <x:c r="J2775" t="n">
        <x:v>1</x:v>
      </x:c>
      <x:c r="K2775" t="n">
        <x:v>1</x:v>
      </x:c>
      <x:c r="L2775" t="n">
        <x:v>0</x:v>
      </x:c>
    </x:row>
    <x:row r="2776">
      <x:c r="A2776" s="10" t="n">
        <x:v>45144</x:v>
      </x:c>
      <x:c r="B2776" t="n">
        <x:v>13.35</x:v>
      </x:c>
      <x:c r="C2776" t="n">
        <x:v>12.76</x:v>
      </x:c>
      <x:c r="D2776" t="n">
        <x:v>15.78</x:v>
      </x:c>
      <x:c r="E2776" t="inlineStr">
        <x:is>
          <x:t xml:space="preserve"/>
        </x:is>
      </x:c>
      <x:c r="F2776" t="n">
        <x:v>1</x:v>
      </x:c>
      <x:c r="G2776" t="n">
        <x:v>7</x:v>
      </x:c>
      <x:c r="H2776" t="n">
        <x:v>3</x:v>
      </x:c>
      <x:c r="I2776" t="n">
        <x:v>4</x:v>
      </x:c>
      <x:c r="J2776" t="n">
        <x:v>10</x:v>
      </x:c>
      <x:c r="K2776" t="n">
        <x:v>2</x:v>
      </x:c>
      <x:c r="L2776" t="n">
        <x:v>1</x:v>
      </x:c>
    </x:row>
    <x:row r="2777">
      <x:c r="A2777" s="10" t="n">
        <x:v>45145</x:v>
      </x:c>
      <x:c r="B2777" t="n">
        <x:v>12.36</x:v>
      </x:c>
      <x:c r="C2777" t="n">
        <x:v>13.35</x:v>
      </x:c>
      <x:c r="D2777" t="inlineStr">
        <x:is>
          <x:t xml:space="preserve"/>
        </x:is>
      </x:c>
      <x:c r="E2777" t="n">
        <x:v>4</x:v>
      </x:c>
      <x:c r="F2777" t="inlineStr">
        <x:is>
          <x:t xml:space="preserve"/>
        </x:is>
      </x:c>
      <x:c r="G2777" t="n">
        <x:v>28</x:v>
      </x:c>
      <x:c r="H2777" t="n">
        <x:v>7</x:v>
      </x:c>
      <x:c r="I2777" t="n">
        <x:v>11</x:v>
      </x:c>
      <x:c r="J2777" t="n">
        <x:v>4</x:v>
      </x:c>
      <x:c r="K2777" t="n">
        <x:v>23</x:v>
      </x:c>
      <x:c r="L2777" t="n">
        <x:v>2</x:v>
      </x:c>
    </x:row>
    <x:row r="2778">
      <x:c r="A2778" s="10" t="n">
        <x:v>45146</x:v>
      </x:c>
      <x:c r="B2778" t="n">
        <x:v>12.38</x:v>
      </x:c>
      <x:c r="C2778" t="n">
        <x:v>12.36</x:v>
      </x:c>
      <x:c r="D2778" t="n">
        <x:v>12.76</x:v>
      </x:c>
      <x:c r="E2778" t="n">
        <x:v>6</x:v>
      </x:c>
      <x:c r="F2778" t="n">
        <x:v>4</x:v>
      </x:c>
      <x:c r="G2778" t="n">
        <x:v>15</x:v>
      </x:c>
      <x:c r="H2778" t="n">
        <x:v>28</x:v>
      </x:c>
      <x:c r="I2778" t="n">
        <x:v>2</x:v>
      </x:c>
      <x:c r="J2778" t="n">
        <x:v>11</x:v>
      </x:c>
      <x:c r="K2778" t="n">
        <x:v>0</x:v>
      </x:c>
      <x:c r="L2778" t="n">
        <x:v>23</x:v>
      </x:c>
    </x:row>
    <x:row r="2779">
      <x:c r="A2779" s="10" t="n">
        <x:v>45147</x:v>
      </x:c>
      <x:c r="B2779" t="n">
        <x:v>12.28</x:v>
      </x:c>
      <x:c r="C2779" t="n">
        <x:v>12.38</x:v>
      </x:c>
      <x:c r="D2779" t="n">
        <x:v>13.35</x:v>
      </x:c>
      <x:c r="E2779" t="n">
        <x:v>0</x:v>
      </x:c>
      <x:c r="F2779" t="n">
        <x:v>6</x:v>
      </x:c>
      <x:c r="G2779" t="n">
        <x:v>0</x:v>
      </x:c>
      <x:c r="H2779" t="n">
        <x:v>15</x:v>
      </x:c>
      <x:c r="I2779" t="n">
        <x:v>0</x:v>
      </x:c>
      <x:c r="J2779" t="n">
        <x:v>2</x:v>
      </x:c>
      <x:c r="K2779" t="n">
        <x:v>0</x:v>
      </x:c>
      <x:c r="L2779" t="n">
        <x:v>0</x:v>
      </x:c>
    </x:row>
    <x:row r="2780">
      <x:c r="A2780" s="10" t="n">
        <x:v>45148</x:v>
      </x:c>
      <x:c r="B2780" t="n">
        <x:v>12.25</x:v>
      </x:c>
      <x:c r="C2780" t="n">
        <x:v>12.28</x:v>
      </x:c>
      <x:c r="D2780" t="n">
        <x:v>12.36</x:v>
      </x:c>
      <x:c r="E2780" t="n">
        <x:v>0</x:v>
      </x:c>
      <x:c r="F2780" t="n">
        <x:v>0</x:v>
      </x:c>
      <x:c r="G2780" t="n">
        <x:v>0</x:v>
      </x:c>
      <x:c r="H2780" t="n">
        <x:v>0</x:v>
      </x:c>
      <x:c r="I2780" t="n">
        <x:v>2</x:v>
      </x:c>
      <x:c r="J2780" t="n">
        <x:v>0</x:v>
      </x:c>
      <x:c r="K2780" t="n">
        <x:v>2</x:v>
      </x:c>
      <x:c r="L2780" t="n">
        <x:v>0</x:v>
      </x:c>
    </x:row>
    <x:row r="2781">
      <x:c r="A2781" s="10" t="n">
        <x:v>45149</x:v>
      </x:c>
      <x:c r="B2781" t="n">
        <x:v>12.97</x:v>
      </x:c>
      <x:c r="C2781" t="n">
        <x:v>12.25</x:v>
      </x:c>
      <x:c r="D2781" t="n">
        <x:v>12.38</x:v>
      </x:c>
      <x:c r="E2781" t="n">
        <x:v>0</x:v>
      </x:c>
      <x:c r="F2781" t="n">
        <x:v>0</x:v>
      </x:c>
      <x:c r="G2781" t="n">
        <x:v>26</x:v>
      </x:c>
      <x:c r="H2781" t="n">
        <x:v>0</x:v>
      </x:c>
      <x:c r="I2781" t="n">
        <x:v>33</x:v>
      </x:c>
      <x:c r="J2781" t="n">
        <x:v>2</x:v>
      </x:c>
      <x:c r="K2781" t="n">
        <x:v>11</x:v>
      </x:c>
      <x:c r="L2781" t="n">
        <x:v>2</x:v>
      </x:c>
    </x:row>
    <x:row r="2782">
      <x:c r="A2782" s="10" t="n">
        <x:v>45150</x:v>
      </x:c>
      <x:c r="B2782" t="n">
        <x:v>12.6</x:v>
      </x:c>
      <x:c r="C2782" t="n">
        <x:v>12.97</x:v>
      </x:c>
      <x:c r="D2782" t="n">
        <x:v>12.28</x:v>
      </x:c>
      <x:c r="E2782" t="n">
        <x:v>0</x:v>
      </x:c>
      <x:c r="F2782" t="n">
        <x:v>0</x:v>
      </x:c>
      <x:c r="G2782" t="n">
        <x:v>4</x:v>
      </x:c>
      <x:c r="H2782" t="n">
        <x:v>26</x:v>
      </x:c>
      <x:c r="I2782" t="n">
        <x:v>4</x:v>
      </x:c>
      <x:c r="J2782" t="n">
        <x:v>33</x:v>
      </x:c>
      <x:c r="K2782" t="n">
        <x:v>9</x:v>
      </x:c>
      <x:c r="L2782" t="n">
        <x:v>11</x:v>
      </x:c>
    </x:row>
    <x:row r="2783">
      <x:c r="A2783" s="10" t="n">
        <x:v>45151</x:v>
      </x:c>
      <x:c r="B2783" t="n">
        <x:v>12.43</x:v>
      </x:c>
      <x:c r="C2783" t="n">
        <x:v>12.6</x:v>
      </x:c>
      <x:c r="D2783" t="n">
        <x:v>12.25</x:v>
      </x:c>
      <x:c r="E2783" t="n">
        <x:v>26</x:v>
      </x:c>
      <x:c r="F2783" t="n">
        <x:v>0</x:v>
      </x:c>
      <x:c r="G2783" t="n">
        <x:v>56</x:v>
      </x:c>
      <x:c r="H2783" t="n">
        <x:v>4</x:v>
      </x:c>
      <x:c r="I2783" t="n">
        <x:v>0</x:v>
      </x:c>
      <x:c r="J2783" t="n">
        <x:v>4</x:v>
      </x:c>
      <x:c r="K2783" t="n">
        <x:v>3</x:v>
      </x:c>
      <x:c r="L2783" t="n">
        <x:v>9</x:v>
      </x:c>
    </x:row>
    <x:row r="2784">
      <x:c r="A2784" s="10" t="n">
        <x:v>45152</x:v>
      </x:c>
      <x:c r="B2784" t="n">
        <x:v>12.96</x:v>
      </x:c>
      <x:c r="C2784" t="n">
        <x:v>12.43</x:v>
      </x:c>
      <x:c r="D2784" t="n">
        <x:v>12.97</x:v>
      </x:c>
      <x:c r="E2784" t="inlineStr">
        <x:is>
          <x:t xml:space="preserve"/>
        </x:is>
      </x:c>
      <x:c r="F2784" t="n">
        <x:v>26</x:v>
      </x:c>
      <x:c r="G2784" t="n">
        <x:v>2</x:v>
      </x:c>
      <x:c r="H2784" t="n">
        <x:v>56</x:v>
      </x:c>
      <x:c r="I2784" t="n">
        <x:v>53</x:v>
      </x:c>
      <x:c r="J2784" t="n">
        <x:v>0</x:v>
      </x:c>
      <x:c r="K2784" t="inlineStr">
        <x:is>
          <x:t xml:space="preserve"/>
        </x:is>
      </x:c>
      <x:c r="L2784" t="n">
        <x:v>3</x:v>
      </x:c>
    </x:row>
    <x:row r="2785">
      <x:c r="A2785" s="10" t="n">
        <x:v>45153</x:v>
      </x:c>
      <x:c r="B2785" t="n">
        <x:v>12.32</x:v>
      </x:c>
      <x:c r="C2785" t="n">
        <x:v>12.96</x:v>
      </x:c>
      <x:c r="D2785" t="n">
        <x:v>12.6</x:v>
      </x:c>
      <x:c r="E2785" t="n">
        <x:v>0</x:v>
      </x:c>
      <x:c r="F2785" t="inlineStr">
        <x:is>
          <x:t xml:space="preserve"/>
        </x:is>
      </x:c>
      <x:c r="G2785" t="n">
        <x:v>0</x:v>
      </x:c>
      <x:c r="H2785" t="n">
        <x:v>2</x:v>
      </x:c>
      <x:c r="I2785" t="n">
        <x:v>0</x:v>
      </x:c>
      <x:c r="J2785" t="n">
        <x:v>53</x:v>
      </x:c>
      <x:c r="K2785" t="n">
        <x:v>0</x:v>
      </x:c>
      <x:c r="L2785" t="inlineStr">
        <x:is>
          <x:t xml:space="preserve"/>
        </x:is>
      </x:c>
    </x:row>
    <x:row r="2786">
      <x:c r="A2786" s="10" t="n">
        <x:v>45154</x:v>
      </x:c>
      <x:c r="B2786" t="n">
        <x:v>12.24</x:v>
      </x:c>
      <x:c r="C2786" t="n">
        <x:v>12.32</x:v>
      </x:c>
      <x:c r="D2786" t="n">
        <x:v>12.43</x:v>
      </x:c>
      <x:c r="E2786" t="n">
        <x:v>14</x:v>
      </x:c>
      <x:c r="F2786" t="n">
        <x:v>0</x:v>
      </x:c>
      <x:c r="G2786" t="n">
        <x:v>7</x:v>
      </x:c>
      <x:c r="H2786" t="n">
        <x:v>0</x:v>
      </x:c>
      <x:c r="I2786" t="n">
        <x:v>3</x:v>
      </x:c>
      <x:c r="J2786" t="n">
        <x:v>0</x:v>
      </x:c>
      <x:c r="K2786" t="n">
        <x:v>1</x:v>
      </x:c>
      <x:c r="L2786" t="n">
        <x:v>0</x:v>
      </x:c>
    </x:row>
    <x:row r="2787">
      <x:c r="A2787" s="10" t="n">
        <x:v>45155</x:v>
      </x:c>
      <x:c r="B2787" t="n">
        <x:v>12.45</x:v>
      </x:c>
      <x:c r="C2787" t="n">
        <x:v>12.24</x:v>
      </x:c>
      <x:c r="D2787" t="n">
        <x:v>12.96</x:v>
      </x:c>
      <x:c r="E2787" t="n">
        <x:v>8</x:v>
      </x:c>
      <x:c r="F2787" t="n">
        <x:v>14</x:v>
      </x:c>
      <x:c r="G2787" t="n">
        <x:v>4</x:v>
      </x:c>
      <x:c r="H2787" t="n">
        <x:v>7</x:v>
      </x:c>
      <x:c r="I2787" t="n">
        <x:v>7</x:v>
      </x:c>
      <x:c r="J2787" t="n">
        <x:v>3</x:v>
      </x:c>
      <x:c r="K2787" t="n">
        <x:v>20</x:v>
      </x:c>
      <x:c r="L2787" t="n">
        <x:v>1</x:v>
      </x:c>
    </x:row>
    <x:row r="2788">
      <x:c r="A2788" s="10" t="n">
        <x:v>45156</x:v>
      </x:c>
      <x:c r="B2788" t="n">
        <x:v>12.31</x:v>
      </x:c>
      <x:c r="C2788" t="n">
        <x:v>12.45</x:v>
      </x:c>
      <x:c r="D2788" t="n">
        <x:v>12.32</x:v>
      </x:c>
      <x:c r="E2788" t="n">
        <x:v>22</x:v>
      </x:c>
      <x:c r="F2788" t="n">
        <x:v>8</x:v>
      </x:c>
      <x:c r="G2788" t="n">
        <x:v>0</x:v>
      </x:c>
      <x:c r="H2788" t="n">
        <x:v>4</x:v>
      </x:c>
      <x:c r="I2788" t="n">
        <x:v>14</x:v>
      </x:c>
      <x:c r="J2788" t="n">
        <x:v>7</x:v>
      </x:c>
      <x:c r="K2788" t="n">
        <x:v>14</x:v>
      </x:c>
      <x:c r="L2788" t="n">
        <x:v>20</x:v>
      </x:c>
    </x:row>
    <x:row r="2789">
      <x:c r="A2789" s="10" t="n">
        <x:v>45157</x:v>
      </x:c>
      <x:c r="B2789" t="n">
        <x:v>12.53</x:v>
      </x:c>
      <x:c r="C2789" t="n">
        <x:v>12.31</x:v>
      </x:c>
      <x:c r="D2789" t="n">
        <x:v>12.24</x:v>
      </x:c>
      <x:c r="E2789" t="n">
        <x:v>60</x:v>
      </x:c>
      <x:c r="F2789" t="n">
        <x:v>22</x:v>
      </x:c>
      <x:c r="G2789" t="n">
        <x:v>19</x:v>
      </x:c>
      <x:c r="H2789" t="n">
        <x:v>0</x:v>
      </x:c>
      <x:c r="I2789" t="n">
        <x:v>0</x:v>
      </x:c>
      <x:c r="J2789" t="n">
        <x:v>14</x:v>
      </x:c>
      <x:c r="K2789" t="n">
        <x:v>10</x:v>
      </x:c>
      <x:c r="L2789" t="n">
        <x:v>14</x:v>
      </x:c>
    </x:row>
    <x:row r="2790">
      <x:c r="A2790" s="10" t="n">
        <x:v>45158</x:v>
      </x:c>
      <x:c r="B2790" t="n">
        <x:v>12.14</x:v>
      </x:c>
      <x:c r="C2790" t="n">
        <x:v>12.53</x:v>
      </x:c>
      <x:c r="D2790" t="n">
        <x:v>12.45</x:v>
      </x:c>
      <x:c r="E2790" t="n">
        <x:v>0</x:v>
      </x:c>
      <x:c r="F2790" t="n">
        <x:v>60</x:v>
      </x:c>
      <x:c r="G2790" t="n">
        <x:v>0</x:v>
      </x:c>
      <x:c r="H2790" t="n">
        <x:v>19</x:v>
      </x:c>
      <x:c r="I2790" t="n">
        <x:v>0</x:v>
      </x:c>
      <x:c r="J2790" t="n">
        <x:v>0</x:v>
      </x:c>
      <x:c r="K2790" t="n">
        <x:v>0</x:v>
      </x:c>
      <x:c r="L2790" t="n">
        <x:v>10</x:v>
      </x:c>
    </x:row>
    <x:row r="2791">
      <x:c r="A2791" s="10" t="n">
        <x:v>45159</x:v>
      </x:c>
      <x:c r="B2791" t="n">
        <x:v>12.74</x:v>
      </x:c>
      <x:c r="C2791" t="n">
        <x:v>12.14</x:v>
      </x:c>
      <x:c r="D2791" t="n">
        <x:v>12.31</x:v>
      </x:c>
      <x:c r="E2791" t="n">
        <x:v>67</x:v>
      </x:c>
      <x:c r="F2791" t="n">
        <x:v>0</x:v>
      </x:c>
      <x:c r="G2791" t="n">
        <x:v>28</x:v>
      </x:c>
      <x:c r="H2791" t="n">
        <x:v>0</x:v>
      </x:c>
      <x:c r="I2791" t="n">
        <x:v>25</x:v>
      </x:c>
      <x:c r="J2791" t="n">
        <x:v>0</x:v>
      </x:c>
      <x:c r="K2791" t="n">
        <x:v>16</x:v>
      </x:c>
      <x:c r="L2791" t="n">
        <x:v>0</x:v>
      </x:c>
    </x:row>
    <x:row r="2792">
      <x:c r="A2792" s="10" t="n">
        <x:v>45160</x:v>
      </x:c>
      <x:c r="B2792" t="n">
        <x:v>12.9</x:v>
      </x:c>
      <x:c r="C2792" t="n">
        <x:v>12.74</x:v>
      </x:c>
      <x:c r="D2792" t="n">
        <x:v>12.53</x:v>
      </x:c>
      <x:c r="E2792" t="n">
        <x:v>34</x:v>
      </x:c>
      <x:c r="F2792" t="n">
        <x:v>67</x:v>
      </x:c>
      <x:c r="G2792" t="n">
        <x:v>9</x:v>
      </x:c>
      <x:c r="H2792" t="n">
        <x:v>28</x:v>
      </x:c>
      <x:c r="I2792" t="n">
        <x:v>28</x:v>
      </x:c>
      <x:c r="J2792" t="n">
        <x:v>25</x:v>
      </x:c>
      <x:c r="K2792" t="n">
        <x:v>45</x:v>
      </x:c>
      <x:c r="L2792" t="n">
        <x:v>16</x:v>
      </x:c>
    </x:row>
    <x:row r="2793">
      <x:c r="A2793" s="10" t="n">
        <x:v>45161</x:v>
      </x:c>
      <x:c r="B2793" t="n">
        <x:v>14.08</x:v>
      </x:c>
      <x:c r="C2793" t="n">
        <x:v>12.9</x:v>
      </x:c>
      <x:c r="D2793" t="n">
        <x:v>12.14</x:v>
      </x:c>
      <x:c r="E2793" t="n">
        <x:v>83</x:v>
      </x:c>
      <x:c r="F2793" t="n">
        <x:v>34</x:v>
      </x:c>
      <x:c r="G2793" t="n">
        <x:v>37</x:v>
      </x:c>
      <x:c r="H2793" t="n">
        <x:v>9</x:v>
      </x:c>
      <x:c r="I2793" t="n">
        <x:v>45</x:v>
      </x:c>
      <x:c r="J2793" t="n">
        <x:v>28</x:v>
      </x:c>
      <x:c r="K2793" t="n">
        <x:v>44</x:v>
      </x:c>
      <x:c r="L2793" t="n">
        <x:v>45</x:v>
      </x:c>
    </x:row>
    <x:row r="2794">
      <x:c r="A2794" s="10" t="n">
        <x:v>45162</x:v>
      </x:c>
      <x:c r="B2794" t="n">
        <x:v>13.96</x:v>
      </x:c>
      <x:c r="C2794" t="n">
        <x:v>14.08</x:v>
      </x:c>
      <x:c r="D2794" t="n">
        <x:v>12.74</x:v>
      </x:c>
      <x:c r="E2794" t="n">
        <x:v>10</x:v>
      </x:c>
      <x:c r="F2794" t="n">
        <x:v>83</x:v>
      </x:c>
      <x:c r="G2794" t="n">
        <x:v>7</x:v>
      </x:c>
      <x:c r="H2794" t="n">
        <x:v>37</x:v>
      </x:c>
      <x:c r="I2794" t="n">
        <x:v>11</x:v>
      </x:c>
      <x:c r="J2794" t="n">
        <x:v>45</x:v>
      </x:c>
      <x:c r="K2794" t="n">
        <x:v>71</x:v>
      </x:c>
      <x:c r="L2794" t="n">
        <x:v>44</x:v>
      </x:c>
    </x:row>
    <x:row r="2795">
      <x:c r="A2795" s="10" t="n">
        <x:v>45163</x:v>
      </x:c>
      <x:c r="B2795" t="n">
        <x:v>12.83</x:v>
      </x:c>
      <x:c r="C2795" t="n">
        <x:v>13.96</x:v>
      </x:c>
      <x:c r="D2795" t="n">
        <x:v>12.9</x:v>
      </x:c>
      <x:c r="E2795" t="n">
        <x:v>0</x:v>
      </x:c>
      <x:c r="F2795" t="n">
        <x:v>10</x:v>
      </x:c>
      <x:c r="G2795" t="n">
        <x:v>10</x:v>
      </x:c>
      <x:c r="H2795" t="n">
        <x:v>7</x:v>
      </x:c>
      <x:c r="I2795" t="n">
        <x:v>22</x:v>
      </x:c>
      <x:c r="J2795" t="n">
        <x:v>11</x:v>
      </x:c>
      <x:c r="K2795" t="n">
        <x:v>2</x:v>
      </x:c>
      <x:c r="L2795" t="n">
        <x:v>71</x:v>
      </x:c>
    </x:row>
    <x:row r="2796">
      <x:c r="A2796" s="10" t="n">
        <x:v>45164</x:v>
      </x:c>
      <x:c r="B2796" t="n">
        <x:v>12.63</x:v>
      </x:c>
      <x:c r="C2796" t="n">
        <x:v>12.83</x:v>
      </x:c>
      <x:c r="D2796" t="n">
        <x:v>14.08</x:v>
      </x:c>
      <x:c r="E2796" t="n">
        <x:v>7</x:v>
      </x:c>
      <x:c r="F2796" t="n">
        <x:v>0</x:v>
      </x:c>
      <x:c r="G2796" t="n">
        <x:v>20</x:v>
      </x:c>
      <x:c r="H2796" t="n">
        <x:v>10</x:v>
      </x:c>
      <x:c r="I2796" t="n">
        <x:v>12</x:v>
      </x:c>
      <x:c r="J2796" t="n">
        <x:v>22</x:v>
      </x:c>
      <x:c r="K2796" t="n">
        <x:v>8</x:v>
      </x:c>
      <x:c r="L2796" t="n">
        <x:v>2</x:v>
      </x:c>
    </x:row>
    <x:row r="2797">
      <x:c r="A2797" s="10" t="n">
        <x:v>45165</x:v>
      </x:c>
      <x:c r="B2797" t="n">
        <x:v>12.61</x:v>
      </x:c>
      <x:c r="C2797" t="n">
        <x:v>12.63</x:v>
      </x:c>
      <x:c r="D2797" t="n">
        <x:v>13.96</x:v>
      </x:c>
      <x:c r="E2797" t="n">
        <x:v>11</x:v>
      </x:c>
      <x:c r="F2797" t="n">
        <x:v>7</x:v>
      </x:c>
      <x:c r="G2797" t="n">
        <x:v>7</x:v>
      </x:c>
      <x:c r="H2797" t="n">
        <x:v>20</x:v>
      </x:c>
      <x:c r="I2797" t="n">
        <x:v>4</x:v>
      </x:c>
      <x:c r="J2797" t="n">
        <x:v>12</x:v>
      </x:c>
      <x:c r="K2797" t="n">
        <x:v>4</x:v>
      </x:c>
      <x:c r="L2797" t="n">
        <x:v>8</x:v>
      </x:c>
    </x:row>
    <x:row r="2798">
      <x:c r="A2798" s="10" t="n">
        <x:v>45166</x:v>
      </x:c>
      <x:c r="B2798" t="n">
        <x:v>12.8</x:v>
      </x:c>
      <x:c r="C2798" t="n">
        <x:v>12.61</x:v>
      </x:c>
      <x:c r="D2798" t="n">
        <x:v>12.83</x:v>
      </x:c>
      <x:c r="E2798" t="n">
        <x:v>6</x:v>
      </x:c>
      <x:c r="F2798" t="n">
        <x:v>11</x:v>
      </x:c>
      <x:c r="G2798" t="n">
        <x:v>71</x:v>
      </x:c>
      <x:c r="H2798" t="n">
        <x:v>7</x:v>
      </x:c>
      <x:c r="I2798" t="n">
        <x:v>9</x:v>
      </x:c>
      <x:c r="J2798" t="n">
        <x:v>4</x:v>
      </x:c>
      <x:c r="K2798" t="n">
        <x:v>3</x:v>
      </x:c>
      <x:c r="L2798" t="n">
        <x:v>4</x:v>
      </x:c>
    </x:row>
    <x:row r="2799">
      <x:c r="A2799" s="10" t="n">
        <x:v>45167</x:v>
      </x:c>
      <x:c r="B2799" t="n">
        <x:v>12.76</x:v>
      </x:c>
      <x:c r="C2799" t="n">
        <x:v>12.8</x:v>
      </x:c>
      <x:c r="D2799" t="n">
        <x:v>12.63</x:v>
      </x:c>
      <x:c r="E2799" t="n">
        <x:v>4</x:v>
      </x:c>
      <x:c r="F2799" t="n">
        <x:v>6</x:v>
      </x:c>
      <x:c r="G2799" t="n">
        <x:v>24</x:v>
      </x:c>
      <x:c r="H2799" t="n">
        <x:v>71</x:v>
      </x:c>
      <x:c r="I2799" t="n">
        <x:v>16</x:v>
      </x:c>
      <x:c r="J2799" t="n">
        <x:v>9</x:v>
      </x:c>
      <x:c r="K2799" t="n">
        <x:v>13</x:v>
      </x:c>
      <x:c r="L2799" t="n">
        <x:v>3</x:v>
      </x:c>
    </x:row>
    <x:row r="2800">
      <x:c r="A2800" s="10" t="n">
        <x:v>45168</x:v>
      </x:c>
      <x:c r="B2800" t="n">
        <x:v>15.69</x:v>
      </x:c>
      <x:c r="C2800" t="n">
        <x:v>12.76</x:v>
      </x:c>
      <x:c r="D2800" t="n">
        <x:v>12.61</x:v>
      </x:c>
      <x:c r="E2800" t="inlineStr">
        <x:is>
          <x:t xml:space="preserve"/>
        </x:is>
      </x:c>
      <x:c r="F2800" t="n">
        <x:v>4</x:v>
      </x:c>
      <x:c r="G2800" t="n">
        <x:v>68</x:v>
      </x:c>
      <x:c r="H2800" t="n">
        <x:v>24</x:v>
      </x:c>
      <x:c r="I2800" t="n">
        <x:v>82</x:v>
      </x:c>
      <x:c r="J2800" t="n">
        <x:v>16</x:v>
      </x:c>
      <x:c r="K2800" t="n">
        <x:v>153</x:v>
      </x:c>
      <x:c r="L2800" t="n">
        <x:v>13</x:v>
      </x:c>
    </x:row>
    <x:row r="2801">
      <x:c r="A2801" s="10" t="n">
        <x:v>45169</x:v>
      </x:c>
      <x:c r="B2801" t="n">
        <x:v>15.79</x:v>
      </x:c>
      <x:c r="C2801" t="n">
        <x:v>15.69</x:v>
      </x:c>
      <x:c r="D2801" t="n">
        <x:v>12.8</x:v>
      </x:c>
      <x:c r="E2801" t="n">
        <x:v>75</x:v>
      </x:c>
      <x:c r="F2801" t="inlineStr">
        <x:is>
          <x:t xml:space="preserve"/>
        </x:is>
      </x:c>
      <x:c r="G2801" t="n">
        <x:v>39</x:v>
      </x:c>
      <x:c r="H2801" t="n">
        <x:v>68</x:v>
      </x:c>
      <x:c r="I2801" t="n">
        <x:v>46</x:v>
      </x:c>
      <x:c r="J2801" t="n">
        <x:v>82</x:v>
      </x:c>
      <x:c r="K2801" t="n">
        <x:v>65</x:v>
      </x:c>
      <x:c r="L2801" t="n">
        <x:v>153</x:v>
      </x:c>
    </x:row>
    <x:row r="2802">
      <x:c r="A2802" s="10" t="n">
        <x:v>45170</x:v>
      </x:c>
      <x:c r="B2802" t="n">
        <x:v>15.34</x:v>
      </x:c>
      <x:c r="C2802" t="n">
        <x:v>15.79</x:v>
      </x:c>
      <x:c r="D2802" t="n">
        <x:v>12.76</x:v>
      </x:c>
      <x:c r="E2802" t="n">
        <x:v>66</x:v>
      </x:c>
      <x:c r="F2802" t="n">
        <x:v>75</x:v>
      </x:c>
      <x:c r="G2802" t="n">
        <x:v>31</x:v>
      </x:c>
      <x:c r="H2802" t="n">
        <x:v>39</x:v>
      </x:c>
      <x:c r="I2802" t="n">
        <x:v>31</x:v>
      </x:c>
      <x:c r="J2802" t="n">
        <x:v>46</x:v>
      </x:c>
      <x:c r="K2802" t="n">
        <x:v>33</x:v>
      </x:c>
      <x:c r="L2802" t="n">
        <x:v>65</x:v>
      </x:c>
    </x:row>
    <x:row r="2803">
      <x:c r="A2803" s="10" t="n">
        <x:v>45171</x:v>
      </x:c>
      <x:c r="B2803" t="n">
        <x:v>15.7</x:v>
      </x:c>
      <x:c r="C2803" t="n">
        <x:v>15.34</x:v>
      </x:c>
      <x:c r="D2803" t="n">
        <x:v>15.69</x:v>
      </x:c>
      <x:c r="E2803" t="n">
        <x:v>98</x:v>
      </x:c>
      <x:c r="F2803" t="n">
        <x:v>66</x:v>
      </x:c>
      <x:c r="G2803" t="n">
        <x:v>49</x:v>
      </x:c>
      <x:c r="H2803" t="n">
        <x:v>31</x:v>
      </x:c>
      <x:c r="I2803" t="n">
        <x:v>63</x:v>
      </x:c>
      <x:c r="J2803" t="n">
        <x:v>31</x:v>
      </x:c>
      <x:c r="K2803" t="n">
        <x:v>58</x:v>
      </x:c>
      <x:c r="L2803" t="n">
        <x:v>33</x:v>
      </x:c>
    </x:row>
    <x:row r="2804">
      <x:c r="A2804" s="10" t="n">
        <x:v>45172</x:v>
      </x:c>
      <x:c r="B2804" t="n">
        <x:v>15.77</x:v>
      </x:c>
      <x:c r="C2804" t="n">
        <x:v>15.7</x:v>
      </x:c>
      <x:c r="D2804" t="n">
        <x:v>15.79</x:v>
      </x:c>
      <x:c r="E2804" t="n">
        <x:v>39</x:v>
      </x:c>
      <x:c r="F2804" t="n">
        <x:v>98</x:v>
      </x:c>
      <x:c r="G2804" t="n">
        <x:v>36</x:v>
      </x:c>
      <x:c r="H2804" t="n">
        <x:v>49</x:v>
      </x:c>
      <x:c r="I2804" t="n">
        <x:v>47</x:v>
      </x:c>
      <x:c r="J2804" t="n">
        <x:v>63</x:v>
      </x:c>
      <x:c r="K2804" t="n">
        <x:v>68</x:v>
      </x:c>
      <x:c r="L2804" t="n">
        <x:v>58</x:v>
      </x:c>
    </x:row>
    <x:row r="2805">
      <x:c r="A2805" s="10" t="n">
        <x:v>45173</x:v>
      </x:c>
      <x:c r="B2805" t="n">
        <x:v>14.84</x:v>
      </x:c>
      <x:c r="C2805" t="n">
        <x:v>15.77</x:v>
      </x:c>
      <x:c r="D2805" t="n">
        <x:v>15.34</x:v>
      </x:c>
      <x:c r="E2805" t="n">
        <x:v>27</x:v>
      </x:c>
      <x:c r="F2805" t="n">
        <x:v>39</x:v>
      </x:c>
      <x:c r="G2805" t="n">
        <x:v>9</x:v>
      </x:c>
      <x:c r="H2805" t="n">
        <x:v>36</x:v>
      </x:c>
      <x:c r="I2805" t="n">
        <x:v>9</x:v>
      </x:c>
      <x:c r="J2805" t="n">
        <x:v>47</x:v>
      </x:c>
      <x:c r="K2805" t="n">
        <x:v>9</x:v>
      </x:c>
      <x:c r="L2805" t="n">
        <x:v>68</x:v>
      </x:c>
    </x:row>
    <x:row r="2806">
      <x:c r="A2806" s="10" t="n">
        <x:v>45174</x:v>
      </x:c>
      <x:c r="B2806" t="n">
        <x:v>13.62</x:v>
      </x:c>
      <x:c r="C2806" t="n">
        <x:v>14.84</x:v>
      </x:c>
      <x:c r="D2806" t="n">
        <x:v>15.7</x:v>
      </x:c>
      <x:c r="E2806" t="n">
        <x:v>0</x:v>
      </x:c>
      <x:c r="F2806" t="n">
        <x:v>27</x:v>
      </x:c>
      <x:c r="G2806" t="n">
        <x:v>6</x:v>
      </x:c>
      <x:c r="H2806" t="n">
        <x:v>9</x:v>
      </x:c>
      <x:c r="I2806" t="n">
        <x:v>4</x:v>
      </x:c>
      <x:c r="J2806" t="n">
        <x:v>9</x:v>
      </x:c>
      <x:c r="K2806" t="n">
        <x:v>3</x:v>
      </x:c>
      <x:c r="L2806" t="n">
        <x:v>9</x:v>
      </x:c>
    </x:row>
    <x:row r="2807">
      <x:c r="A2807" s="10" t="n">
        <x:v>45175</x:v>
      </x:c>
      <x:c r="B2807" t="n">
        <x:v>12.99</x:v>
      </x:c>
      <x:c r="C2807" t="n">
        <x:v>13.62</x:v>
      </x:c>
      <x:c r="D2807" t="n">
        <x:v>15.77</x:v>
      </x:c>
      <x:c r="E2807" t="n">
        <x:v>0</x:v>
      </x:c>
      <x:c r="F2807" t="n">
        <x:v>0</x:v>
      </x:c>
      <x:c r="G2807" t="n">
        <x:v>0</x:v>
      </x:c>
      <x:c r="H2807" t="n">
        <x:v>6</x:v>
      </x:c>
      <x:c r="I2807" t="n">
        <x:v>0</x:v>
      </x:c>
      <x:c r="J2807" t="n">
        <x:v>4</x:v>
      </x:c>
      <x:c r="K2807" t="n">
        <x:v>0</x:v>
      </x:c>
      <x:c r="L2807" t="n">
        <x:v>3</x:v>
      </x:c>
    </x:row>
    <x:row r="2808">
      <x:c r="A2808" s="10" t="n">
        <x:v>45176</x:v>
      </x:c>
      <x:c r="B2808" t="n">
        <x:v>12.65</x:v>
      </x:c>
      <x:c r="C2808" t="n">
        <x:v>12.99</x:v>
      </x:c>
      <x:c r="D2808" t="n">
        <x:v>14.84</x:v>
      </x:c>
      <x:c r="E2808" t="n">
        <x:v>0</x:v>
      </x:c>
      <x:c r="F2808" t="n">
        <x:v>0</x:v>
      </x:c>
      <x:c r="G2808" t="n">
        <x:v>0</x:v>
      </x:c>
      <x:c r="H2808" t="n">
        <x:v>0</x:v>
      </x:c>
      <x:c r="I2808" t="n">
        <x:v>0</x:v>
      </x:c>
      <x:c r="J2808" t="n">
        <x:v>0</x:v>
      </x:c>
      <x:c r="K2808" t="n">
        <x:v>0</x:v>
      </x:c>
      <x:c r="L2808" t="n">
        <x:v>0</x:v>
      </x:c>
    </x:row>
    <x:row r="2809">
      <x:c r="A2809" s="10" t="n">
        <x:v>45177</x:v>
      </x:c>
      <x:c r="B2809" t="n">
        <x:v>12.75</x:v>
      </x:c>
      <x:c r="C2809" t="n">
        <x:v>12.65</x:v>
      </x:c>
      <x:c r="D2809" t="n">
        <x:v>13.62</x:v>
      </x:c>
      <x:c r="E2809" t="n">
        <x:v>4</x:v>
      </x:c>
      <x:c r="F2809" t="n">
        <x:v>0</x:v>
      </x:c>
      <x:c r="G2809" t="n">
        <x:v>1</x:v>
      </x:c>
      <x:c r="H2809" t="n">
        <x:v>0</x:v>
      </x:c>
      <x:c r="I2809" t="n">
        <x:v>0</x:v>
      </x:c>
      <x:c r="J2809" t="n">
        <x:v>0</x:v>
      </x:c>
      <x:c r="K2809" t="n">
        <x:v>1</x:v>
      </x:c>
      <x:c r="L2809" t="n">
        <x:v>0</x:v>
      </x:c>
    </x:row>
    <x:row r="2810">
      <x:c r="A2810" s="10" t="n">
        <x:v>45178</x:v>
      </x:c>
      <x:c r="B2810" t="n">
        <x:v>12.71</x:v>
      </x:c>
      <x:c r="C2810" t="n">
        <x:v>12.75</x:v>
      </x:c>
      <x:c r="D2810" t="n">
        <x:v>12.99</x:v>
      </x:c>
      <x:c r="E2810" t="n">
        <x:v>8</x:v>
      </x:c>
      <x:c r="F2810" t="n">
        <x:v>4</x:v>
      </x:c>
      <x:c r="G2810" t="n">
        <x:v>2</x:v>
      </x:c>
      <x:c r="H2810" t="n">
        <x:v>1</x:v>
      </x:c>
      <x:c r="I2810" t="n">
        <x:v>41</x:v>
      </x:c>
      <x:c r="J2810" t="n">
        <x:v>0</x:v>
      </x:c>
      <x:c r="K2810" t="n">
        <x:v>25</x:v>
      </x:c>
      <x:c r="L2810" t="n">
        <x:v>1</x:v>
      </x:c>
    </x:row>
    <x:row r="2811">
      <x:c r="A2811" s="10" t="n">
        <x:v>45179</x:v>
      </x:c>
      <x:c r="B2811" t="n">
        <x:v>12.45</x:v>
      </x:c>
      <x:c r="C2811" t="n">
        <x:v>12.71</x:v>
      </x:c>
      <x:c r="D2811" t="n">
        <x:v>12.65</x:v>
      </x:c>
      <x:c r="E2811" t="n">
        <x:v>4</x:v>
      </x:c>
      <x:c r="F2811" t="n">
        <x:v>8</x:v>
      </x:c>
      <x:c r="G2811" t="n">
        <x:v>0</x:v>
      </x:c>
      <x:c r="H2811" t="n">
        <x:v>2</x:v>
      </x:c>
      <x:c r="I2811" t="n">
        <x:v>0</x:v>
      </x:c>
      <x:c r="J2811" t="n">
        <x:v>41</x:v>
      </x:c>
      <x:c r="K2811" t="n">
        <x:v>1</x:v>
      </x:c>
      <x:c r="L2811" t="n">
        <x:v>25</x:v>
      </x:c>
    </x:row>
    <x:row r="2812">
      <x:c r="A2812" s="10" t="n">
        <x:v>45180</x:v>
      </x:c>
      <x:c r="B2812" t="n">
        <x:v>12.33</x:v>
      </x:c>
      <x:c r="C2812" t="n">
        <x:v>12.45</x:v>
      </x:c>
      <x:c r="D2812" t="n">
        <x:v>12.75</x:v>
      </x:c>
      <x:c r="E2812" t="n">
        <x:v>0</x:v>
      </x:c>
      <x:c r="F2812" t="n">
        <x:v>4</x:v>
      </x:c>
      <x:c r="G2812" t="n">
        <x:v>1</x:v>
      </x:c>
      <x:c r="H2812" t="n">
        <x:v>0</x:v>
      </x:c>
      <x:c r="I2812" t="n">
        <x:v>0</x:v>
      </x:c>
      <x:c r="J2812" t="n">
        <x:v>0</x:v>
      </x:c>
      <x:c r="K2812" t="n">
        <x:v>0</x:v>
      </x:c>
      <x:c r="L2812" t="n">
        <x:v>1</x:v>
      </x:c>
    </x:row>
    <x:row r="2813">
      <x:c r="A2813" s="10" t="n">
        <x:v>45181</x:v>
      </x:c>
      <x:c r="B2813" t="n">
        <x:v>14.54</x:v>
      </x:c>
      <x:c r="C2813" t="n">
        <x:v>12.33</x:v>
      </x:c>
      <x:c r="D2813" t="n">
        <x:v>12.71</x:v>
      </x:c>
      <x:c r="E2813" t="n">
        <x:v>7</x:v>
      </x:c>
      <x:c r="F2813" t="n">
        <x:v>0</x:v>
      </x:c>
      <x:c r="G2813" t="n">
        <x:v>23</x:v>
      </x:c>
      <x:c r="H2813" t="n">
        <x:v>1</x:v>
      </x:c>
      <x:c r="I2813" t="n">
        <x:v>15</x:v>
      </x:c>
      <x:c r="J2813" t="n">
        <x:v>0</x:v>
      </x:c>
      <x:c r="K2813" t="n">
        <x:v>28</x:v>
      </x:c>
      <x:c r="L2813" t="n">
        <x:v>0</x:v>
      </x:c>
    </x:row>
    <x:row r="2814">
      <x:c r="A2814" s="10" t="n">
        <x:v>45182</x:v>
      </x:c>
      <x:c r="B2814" t="inlineStr">
        <x:is>
          <x:t xml:space="preserve"/>
        </x:is>
      </x:c>
      <x:c r="C2814" t="n">
        <x:v>14.54</x:v>
      </x:c>
      <x:c r="D2814" t="n">
        <x:v>12.45</x:v>
      </x:c>
      <x:c r="E2814" t="n">
        <x:v>77</x:v>
      </x:c>
      <x:c r="F2814" t="n">
        <x:v>7</x:v>
      </x:c>
      <x:c r="G2814" t="n">
        <x:v>1</x:v>
      </x:c>
      <x:c r="H2814" t="n">
        <x:v>23</x:v>
      </x:c>
      <x:c r="I2814" t="n">
        <x:v>3</x:v>
      </x:c>
      <x:c r="J2814" t="n">
        <x:v>15</x:v>
      </x:c>
      <x:c r="K2814" t="n">
        <x:v>3</x:v>
      </x:c>
      <x:c r="L2814" t="n">
        <x:v>28</x:v>
      </x:c>
    </x:row>
    <x:row r="2815">
      <x:c r="A2815" s="10" t="n">
        <x:v>45183</x:v>
      </x:c>
      <x:c r="B2815" t="inlineStr">
        <x:is>
          <x:t xml:space="preserve"/>
        </x:is>
      </x:c>
      <x:c r="C2815" t="inlineStr">
        <x:is>
          <x:t xml:space="preserve"/>
        </x:is>
      </x:c>
      <x:c r="D2815" t="n">
        <x:v>12.33</x:v>
      </x:c>
      <x:c r="E2815" t="n">
        <x:v>12</x:v>
      </x:c>
      <x:c r="F2815" t="n">
        <x:v>77</x:v>
      </x:c>
      <x:c r="G2815" t="n">
        <x:v>58</x:v>
      </x:c>
      <x:c r="H2815" t="n">
        <x:v>1</x:v>
      </x:c>
      <x:c r="I2815" t="n">
        <x:v>19</x:v>
      </x:c>
      <x:c r="J2815" t="n">
        <x:v>3</x:v>
      </x:c>
      <x:c r="K2815" t="n">
        <x:v>4</x:v>
      </x:c>
      <x:c r="L2815" t="n">
        <x:v>3</x:v>
      </x:c>
    </x:row>
    <x:row r="2816">
      <x:c r="A2816" s="10" t="n">
        <x:v>45184</x:v>
      </x:c>
      <x:c r="B2816" t="n">
        <x:v>12.84</x:v>
      </x:c>
      <x:c r="C2816" t="inlineStr">
        <x:is>
          <x:t xml:space="preserve"/>
        </x:is>
      </x:c>
      <x:c r="D2816" t="n">
        <x:v>14.54</x:v>
      </x:c>
      <x:c r="E2816" t="n">
        <x:v>33</x:v>
      </x:c>
      <x:c r="F2816" t="n">
        <x:v>12</x:v>
      </x:c>
      <x:c r="G2816" t="n">
        <x:v>7</x:v>
      </x:c>
      <x:c r="H2816" t="n">
        <x:v>58</x:v>
      </x:c>
      <x:c r="I2816" t="n">
        <x:v>4</x:v>
      </x:c>
      <x:c r="J2816" t="n">
        <x:v>19</x:v>
      </x:c>
      <x:c r="K2816" t="n">
        <x:v>8</x:v>
      </x:c>
      <x:c r="L2816" t="n">
        <x:v>4</x:v>
      </x:c>
    </x:row>
    <x:row r="2817">
      <x:c r="A2817" s="10" t="n">
        <x:v>45185</x:v>
      </x:c>
      <x:c r="B2817" t="n">
        <x:v>12.67</x:v>
      </x:c>
      <x:c r="C2817" t="n">
        <x:v>12.84</x:v>
      </x:c>
      <x:c r="D2817" t="inlineStr">
        <x:is>
          <x:t xml:space="preserve"/>
        </x:is>
      </x:c>
      <x:c r="E2817" t="n">
        <x:v>1</x:v>
      </x:c>
      <x:c r="F2817" t="n">
        <x:v>33</x:v>
      </x:c>
      <x:c r="G2817" t="n">
        <x:v>0</x:v>
      </x:c>
      <x:c r="H2817" t="n">
        <x:v>7</x:v>
      </x:c>
      <x:c r="I2817" t="n">
        <x:v>0</x:v>
      </x:c>
      <x:c r="J2817" t="n">
        <x:v>4</x:v>
      </x:c>
      <x:c r="K2817" t="n">
        <x:v>19</x:v>
      </x:c>
      <x:c r="L2817" t="n">
        <x:v>8</x:v>
      </x:c>
    </x:row>
    <x:row r="2818">
      <x:c r="A2818" s="10" t="n">
        <x:v>45186</x:v>
      </x:c>
      <x:c r="B2818" t="n">
        <x:v>13.31</x:v>
      </x:c>
      <x:c r="C2818" t="n">
        <x:v>12.67</x:v>
      </x:c>
      <x:c r="D2818" t="inlineStr">
        <x:is>
          <x:t xml:space="preserve"/>
        </x:is>
      </x:c>
      <x:c r="E2818" t="n">
        <x:v>39</x:v>
      </x:c>
      <x:c r="F2818" t="n">
        <x:v>1</x:v>
      </x:c>
      <x:c r="G2818" t="n">
        <x:v>14</x:v>
      </x:c>
      <x:c r="H2818" t="n">
        <x:v>0</x:v>
      </x:c>
      <x:c r="I2818" t="n">
        <x:v>17</x:v>
      </x:c>
      <x:c r="J2818" t="n">
        <x:v>0</x:v>
      </x:c>
      <x:c r="K2818" t="n">
        <x:v>11</x:v>
      </x:c>
      <x:c r="L2818" t="n">
        <x:v>19</x:v>
      </x:c>
    </x:row>
    <x:row r="2819">
      <x:c r="A2819" s="10" t="n">
        <x:v>45187</x:v>
      </x:c>
      <x:c r="B2819" t="n">
        <x:v>12.53</x:v>
      </x:c>
      <x:c r="C2819" t="n">
        <x:v>13.31</x:v>
      </x:c>
      <x:c r="D2819" t="n">
        <x:v>12.84</x:v>
      </x:c>
      <x:c r="E2819" t="n">
        <x:v>0</x:v>
      </x:c>
      <x:c r="F2819" t="n">
        <x:v>39</x:v>
      </x:c>
      <x:c r="G2819" t="n">
        <x:v>0</x:v>
      </x:c>
      <x:c r="H2819" t="n">
        <x:v>14</x:v>
      </x:c>
      <x:c r="I2819" t="n">
        <x:v>0</x:v>
      </x:c>
      <x:c r="J2819" t="n">
        <x:v>17</x:v>
      </x:c>
      <x:c r="K2819" t="n">
        <x:v>0</x:v>
      </x:c>
      <x:c r="L2819" t="n">
        <x:v>11</x:v>
      </x:c>
    </x:row>
    <x:row r="2820">
      <x:c r="A2820" s="10" t="n">
        <x:v>45188</x:v>
      </x:c>
      <x:c r="B2820" t="n">
        <x:v>12.59</x:v>
      </x:c>
      <x:c r="C2820" t="n">
        <x:v>12.53</x:v>
      </x:c>
      <x:c r="D2820" t="n">
        <x:v>12.67</x:v>
      </x:c>
      <x:c r="E2820" t="n">
        <x:v>20</x:v>
      </x:c>
      <x:c r="F2820" t="n">
        <x:v>0</x:v>
      </x:c>
      <x:c r="G2820" t="n">
        <x:v>0</x:v>
      </x:c>
      <x:c r="H2820" t="n">
        <x:v>0</x:v>
      </x:c>
      <x:c r="I2820" t="n">
        <x:v>3</x:v>
      </x:c>
      <x:c r="J2820" t="n">
        <x:v>0</x:v>
      </x:c>
      <x:c r="K2820" t="n">
        <x:v>4</x:v>
      </x:c>
      <x:c r="L2820" t="n">
        <x:v>0</x:v>
      </x:c>
    </x:row>
    <x:row r="2821">
      <x:c r="A2821" s="10" t="n">
        <x:v>45189</x:v>
      </x:c>
      <x:c r="B2821" t="n">
        <x:v>12.52</x:v>
      </x:c>
      <x:c r="C2821" t="n">
        <x:v>12.59</x:v>
      </x:c>
      <x:c r="D2821" t="n">
        <x:v>13.31</x:v>
      </x:c>
      <x:c r="E2821" t="n">
        <x:v>2</x:v>
      </x:c>
      <x:c r="F2821" t="n">
        <x:v>20</x:v>
      </x:c>
      <x:c r="G2821" t="n">
        <x:v>2</x:v>
      </x:c>
      <x:c r="H2821" t="n">
        <x:v>0</x:v>
      </x:c>
      <x:c r="I2821" t="n">
        <x:v>13</x:v>
      </x:c>
      <x:c r="J2821" t="n">
        <x:v>3</x:v>
      </x:c>
      <x:c r="K2821" t="n">
        <x:v>1</x:v>
      </x:c>
      <x:c r="L2821" t="n">
        <x:v>4</x:v>
      </x:c>
    </x:row>
    <x:row r="2822">
      <x:c r="A2822" s="10" t="n">
        <x:v>45190</x:v>
      </x:c>
      <x:c r="B2822" t="n">
        <x:v>12.81</x:v>
      </x:c>
      <x:c r="C2822" t="n">
        <x:v>12.52</x:v>
      </x:c>
      <x:c r="D2822" t="n">
        <x:v>12.53</x:v>
      </x:c>
      <x:c r="E2822" t="n">
        <x:v>0</x:v>
      </x:c>
      <x:c r="F2822" t="n">
        <x:v>2</x:v>
      </x:c>
      <x:c r="G2822" t="n">
        <x:v>4</x:v>
      </x:c>
      <x:c r="H2822" t="n">
        <x:v>2</x:v>
      </x:c>
      <x:c r="I2822" t="n">
        <x:v>41</x:v>
      </x:c>
      <x:c r="J2822" t="n">
        <x:v>13</x:v>
      </x:c>
      <x:c r="K2822" t="n">
        <x:v>16</x:v>
      </x:c>
      <x:c r="L2822" t="n">
        <x:v>1</x:v>
      </x:c>
    </x:row>
    <x:row r="2823">
      <x:c r="A2823" s="10" t="n">
        <x:v>45191</x:v>
      </x:c>
      <x:c r="B2823" t="n">
        <x:v>12.27</x:v>
      </x:c>
      <x:c r="C2823" t="n">
        <x:v>12.81</x:v>
      </x:c>
      <x:c r="D2823" t="n">
        <x:v>12.59</x:v>
      </x:c>
      <x:c r="E2823" t="inlineStr">
        <x:is>
          <x:t xml:space="preserve"/>
        </x:is>
      </x:c>
      <x:c r="F2823" t="n">
        <x:v>0</x:v>
      </x:c>
      <x:c r="G2823" t="n">
        <x:v>7</x:v>
      </x:c>
      <x:c r="H2823" t="n">
        <x:v>4</x:v>
      </x:c>
      <x:c r="I2823" t="n">
        <x:v>5</x:v>
      </x:c>
      <x:c r="J2823" t="n">
        <x:v>41</x:v>
      </x:c>
      <x:c r="K2823" t="inlineStr">
        <x:is>
          <x:t xml:space="preserve"/>
        </x:is>
      </x:c>
      <x:c r="L2823" t="n">
        <x:v>16</x:v>
      </x:c>
    </x:row>
    <x:row r="2824">
      <x:c r="A2824" s="10" t="n">
        <x:v>45192</x:v>
      </x:c>
      <x:c r="B2824" t="n">
        <x:v>13.17</x:v>
      </x:c>
      <x:c r="C2824" t="n">
        <x:v>12.27</x:v>
      </x:c>
      <x:c r="D2824" t="n">
        <x:v>12.52</x:v>
      </x:c>
      <x:c r="E2824" t="n">
        <x:v>8</x:v>
      </x:c>
      <x:c r="F2824" t="inlineStr">
        <x:is>
          <x:t xml:space="preserve"/>
        </x:is>
      </x:c>
      <x:c r="G2824" t="n">
        <x:v>5</x:v>
      </x:c>
      <x:c r="H2824" t="n">
        <x:v>7</x:v>
      </x:c>
      <x:c r="I2824" t="n">
        <x:v>33</x:v>
      </x:c>
      <x:c r="J2824" t="n">
        <x:v>5</x:v>
      </x:c>
      <x:c r="K2824" t="n">
        <x:v>13</x:v>
      </x:c>
      <x:c r="L2824" t="inlineStr">
        <x:is>
          <x:t xml:space="preserve"/>
        </x:is>
      </x:c>
    </x:row>
    <x:row r="2825">
      <x:c r="A2825" s="10" t="n">
        <x:v>45193</x:v>
      </x:c>
      <x:c r="B2825" t="n">
        <x:v>12.27</x:v>
      </x:c>
      <x:c r="C2825" t="n">
        <x:v>13.17</x:v>
      </x:c>
      <x:c r="D2825" t="n">
        <x:v>12.81</x:v>
      </x:c>
      <x:c r="E2825" t="n">
        <x:v>21</x:v>
      </x:c>
      <x:c r="F2825" t="n">
        <x:v>8</x:v>
      </x:c>
      <x:c r="G2825" t="n">
        <x:v>0</x:v>
      </x:c>
      <x:c r="H2825" t="n">
        <x:v>5</x:v>
      </x:c>
      <x:c r="I2825" t="n">
        <x:v>0</x:v>
      </x:c>
      <x:c r="J2825" t="n">
        <x:v>33</x:v>
      </x:c>
      <x:c r="K2825" t="n">
        <x:v>1</x:v>
      </x:c>
      <x:c r="L2825" t="n">
        <x:v>13</x:v>
      </x:c>
    </x:row>
    <x:row r="2826">
      <x:c r="A2826" s="10" t="n">
        <x:v>45194</x:v>
      </x:c>
      <x:c r="B2826" t="n">
        <x:v>12.84</x:v>
      </x:c>
      <x:c r="C2826" t="n">
        <x:v>12.27</x:v>
      </x:c>
      <x:c r="D2826" t="n">
        <x:v>12.27</x:v>
      </x:c>
      <x:c r="E2826" t="n">
        <x:v>9</x:v>
      </x:c>
      <x:c r="F2826" t="n">
        <x:v>21</x:v>
      </x:c>
      <x:c r="G2826" t="n">
        <x:v>8</x:v>
      </x:c>
      <x:c r="H2826" t="n">
        <x:v>0</x:v>
      </x:c>
      <x:c r="I2826" t="n">
        <x:v>33</x:v>
      </x:c>
      <x:c r="J2826" t="n">
        <x:v>0</x:v>
      </x:c>
      <x:c r="K2826" t="inlineStr">
        <x:is>
          <x:t xml:space="preserve"/>
        </x:is>
      </x:c>
      <x:c r="L2826" t="n">
        <x:v>1</x:v>
      </x:c>
    </x:row>
    <x:row r="2827">
      <x:c r="A2827" s="10" t="n">
        <x:v>45195</x:v>
      </x:c>
      <x:c r="B2827" t="n">
        <x:v>14.89</x:v>
      </x:c>
      <x:c r="C2827" t="n">
        <x:v>12.84</x:v>
      </x:c>
      <x:c r="D2827" t="n">
        <x:v>13.17</x:v>
      </x:c>
      <x:c r="E2827" t="n">
        <x:v>16</x:v>
      </x:c>
      <x:c r="F2827" t="n">
        <x:v>9</x:v>
      </x:c>
      <x:c r="G2827" t="n">
        <x:v>34</x:v>
      </x:c>
      <x:c r="H2827" t="n">
        <x:v>8</x:v>
      </x:c>
      <x:c r="I2827" t="n">
        <x:v>34</x:v>
      </x:c>
      <x:c r="J2827" t="n">
        <x:v>33</x:v>
      </x:c>
      <x:c r="K2827" t="n">
        <x:v>75</x:v>
      </x:c>
      <x:c r="L2827" t="inlineStr">
        <x:is>
          <x:t xml:space="preserve"/>
        </x:is>
      </x:c>
    </x:row>
    <x:row r="2828">
      <x:c r="A2828" s="10" t="n">
        <x:v>45196</x:v>
      </x:c>
      <x:c r="B2828" t="n">
        <x:v>13.07</x:v>
      </x:c>
      <x:c r="C2828" t="n">
        <x:v>14.89</x:v>
      </x:c>
      <x:c r="D2828" t="n">
        <x:v>12.27</x:v>
      </x:c>
      <x:c r="E2828" t="n">
        <x:v>4</x:v>
      </x:c>
      <x:c r="F2828" t="n">
        <x:v>16</x:v>
      </x:c>
      <x:c r="G2828" t="n">
        <x:v>2</x:v>
      </x:c>
      <x:c r="H2828" t="n">
        <x:v>34</x:v>
      </x:c>
      <x:c r="I2828" t="n">
        <x:v>2</x:v>
      </x:c>
      <x:c r="J2828" t="n">
        <x:v>34</x:v>
      </x:c>
      <x:c r="K2828" t="n">
        <x:v>1</x:v>
      </x:c>
      <x:c r="L2828" t="n">
        <x:v>75</x:v>
      </x:c>
    </x:row>
    <x:row r="2829">
      <x:c r="A2829" s="10" t="n">
        <x:v>45197</x:v>
      </x:c>
      <x:c r="B2829" t="n">
        <x:v>13.49</x:v>
      </x:c>
      <x:c r="C2829" t="n">
        <x:v>13.07</x:v>
      </x:c>
      <x:c r="D2829" t="n">
        <x:v>12.84</x:v>
      </x:c>
      <x:c r="E2829" t="n">
        <x:v>6</x:v>
      </x:c>
      <x:c r="F2829" t="n">
        <x:v>4</x:v>
      </x:c>
      <x:c r="G2829" t="n">
        <x:v>1</x:v>
      </x:c>
      <x:c r="H2829" t="n">
        <x:v>2</x:v>
      </x:c>
      <x:c r="I2829" t="n">
        <x:v>5</x:v>
      </x:c>
      <x:c r="J2829" t="n">
        <x:v>2</x:v>
      </x:c>
      <x:c r="K2829" t="n">
        <x:v>42</x:v>
      </x:c>
      <x:c r="L2829" t="n">
        <x:v>1</x:v>
      </x:c>
    </x:row>
    <x:row r="2830">
      <x:c r="A2830" s="10" t="n">
        <x:v>45198</x:v>
      </x:c>
      <x:c r="B2830" t="n">
        <x:v>13.19</x:v>
      </x:c>
      <x:c r="C2830" t="n">
        <x:v>13.49</x:v>
      </x:c>
      <x:c r="D2830" t="n">
        <x:v>14.89</x:v>
      </x:c>
      <x:c r="E2830" t="n">
        <x:v>6</x:v>
      </x:c>
      <x:c r="F2830" t="n">
        <x:v>6</x:v>
      </x:c>
      <x:c r="G2830" t="n">
        <x:v>2</x:v>
      </x:c>
      <x:c r="H2830" t="n">
        <x:v>1</x:v>
      </x:c>
      <x:c r="I2830" t="n">
        <x:v>7</x:v>
      </x:c>
      <x:c r="J2830" t="n">
        <x:v>5</x:v>
      </x:c>
      <x:c r="K2830" t="n">
        <x:v>17</x:v>
      </x:c>
      <x:c r="L2830" t="n">
        <x:v>42</x:v>
      </x:c>
    </x:row>
    <x:row r="2831">
      <x:c r="A2831" s="10" t="n">
        <x:v>45199</x:v>
      </x:c>
      <x:c r="B2831" t="n">
        <x:v>13.24</x:v>
      </x:c>
      <x:c r="C2831" t="n">
        <x:v>13.19</x:v>
      </x:c>
      <x:c r="D2831" t="n">
        <x:v>13.07</x:v>
      </x:c>
      <x:c r="E2831" t="n">
        <x:v>41</x:v>
      </x:c>
      <x:c r="F2831" t="n">
        <x:v>6</x:v>
      </x:c>
      <x:c r="G2831" t="n">
        <x:v>0</x:v>
      </x:c>
      <x:c r="H2831" t="n">
        <x:v>2</x:v>
      </x:c>
      <x:c r="I2831" t="n">
        <x:v>1</x:v>
      </x:c>
      <x:c r="J2831" t="n">
        <x:v>7</x:v>
      </x:c>
      <x:c r="K2831" t="n">
        <x:v>1</x:v>
      </x:c>
      <x:c r="L2831" t="n">
        <x:v>17</x:v>
      </x:c>
    </x:row>
    <x:row r="2832">
      <x:c r="A2832" s="10" t="n">
        <x:v>45200</x:v>
      </x:c>
      <x:c r="B2832" t="n">
        <x:v>12.55</x:v>
      </x:c>
      <x:c r="C2832" t="n">
        <x:v>13.24</x:v>
      </x:c>
      <x:c r="D2832" t="n">
        <x:v>13.49</x:v>
      </x:c>
      <x:c r="E2832" t="n">
        <x:v>0</x:v>
      </x:c>
      <x:c r="F2832" t="n">
        <x:v>41</x:v>
      </x:c>
      <x:c r="G2832" t="n">
        <x:v>4</x:v>
      </x:c>
      <x:c r="H2832" t="n">
        <x:v>0</x:v>
      </x:c>
      <x:c r="I2832" t="n">
        <x:v>2</x:v>
      </x:c>
      <x:c r="J2832" t="n">
        <x:v>1</x:v>
      </x:c>
      <x:c r="K2832" t="n">
        <x:v>4</x:v>
      </x:c>
      <x:c r="L2832" t="n">
        <x:v>1</x:v>
      </x:c>
    </x:row>
    <x:row r="2833">
      <x:c r="A2833" s="10" t="n">
        <x:v>45201</x:v>
      </x:c>
      <x:c r="B2833" t="n">
        <x:v>13.3</x:v>
      </x:c>
      <x:c r="C2833" t="n">
        <x:v>12.55</x:v>
      </x:c>
      <x:c r="D2833" t="n">
        <x:v>13.19</x:v>
      </x:c>
      <x:c r="E2833" t="n">
        <x:v>19</x:v>
      </x:c>
      <x:c r="F2833" t="n">
        <x:v>0</x:v>
      </x:c>
      <x:c r="G2833" t="n">
        <x:v>16</x:v>
      </x:c>
      <x:c r="H2833" t="n">
        <x:v>4</x:v>
      </x:c>
      <x:c r="I2833" t="n">
        <x:v>25</x:v>
      </x:c>
      <x:c r="J2833" t="n">
        <x:v>2</x:v>
      </x:c>
      <x:c r="K2833" t="n">
        <x:v>35</x:v>
      </x:c>
      <x:c r="L2833" t="n">
        <x:v>4</x:v>
      </x:c>
    </x:row>
    <x:row r="2834">
      <x:c r="A2834" s="10" t="n">
        <x:v>45202</x:v>
      </x:c>
      <x:c r="B2834" t="n">
        <x:v>12.7</x:v>
      </x:c>
      <x:c r="C2834" t="n">
        <x:v>13.3</x:v>
      </x:c>
      <x:c r="D2834" t="n">
        <x:v>13.24</x:v>
      </x:c>
      <x:c r="E2834" t="n">
        <x:v>14</x:v>
      </x:c>
      <x:c r="F2834" t="n">
        <x:v>19</x:v>
      </x:c>
      <x:c r="G2834" t="n">
        <x:v>23</x:v>
      </x:c>
      <x:c r="H2834" t="n">
        <x:v>16</x:v>
      </x:c>
      <x:c r="I2834" t="n">
        <x:v>16</x:v>
      </x:c>
      <x:c r="J2834" t="n">
        <x:v>25</x:v>
      </x:c>
      <x:c r="K2834" t="n">
        <x:v>8</x:v>
      </x:c>
      <x:c r="L2834" t="n">
        <x:v>35</x:v>
      </x:c>
    </x:row>
    <x:row r="2835">
      <x:c r="A2835" s="10" t="n">
        <x:v>45203</x:v>
      </x:c>
      <x:c r="B2835" t="n">
        <x:v>12.86</x:v>
      </x:c>
      <x:c r="C2835" t="n">
        <x:v>12.7</x:v>
      </x:c>
      <x:c r="D2835" t="n">
        <x:v>12.55</x:v>
      </x:c>
      <x:c r="E2835" t="n">
        <x:v>3</x:v>
      </x:c>
      <x:c r="F2835" t="n">
        <x:v>14</x:v>
      </x:c>
      <x:c r="G2835" t="n">
        <x:v>0</x:v>
      </x:c>
      <x:c r="H2835" t="n">
        <x:v>23</x:v>
      </x:c>
      <x:c r="I2835" t="n">
        <x:v>2</x:v>
      </x:c>
      <x:c r="J2835" t="n">
        <x:v>16</x:v>
      </x:c>
      <x:c r="K2835" t="n">
        <x:v>1</x:v>
      </x:c>
      <x:c r="L2835" t="n">
        <x:v>8</x:v>
      </x:c>
    </x:row>
    <x:row r="2836">
      <x:c r="A2836" s="10" t="n">
        <x:v>45204</x:v>
      </x:c>
      <x:c r="B2836" t="n">
        <x:v>13.27</x:v>
      </x:c>
      <x:c r="C2836" t="n">
        <x:v>12.86</x:v>
      </x:c>
      <x:c r="D2836" t="n">
        <x:v>13.3</x:v>
      </x:c>
      <x:c r="E2836" t="n">
        <x:v>40</x:v>
      </x:c>
      <x:c r="F2836" t="n">
        <x:v>3</x:v>
      </x:c>
      <x:c r="G2836" t="n">
        <x:v>20</x:v>
      </x:c>
      <x:c r="H2836" t="n">
        <x:v>0</x:v>
      </x:c>
      <x:c r="I2836" t="n">
        <x:v>15</x:v>
      </x:c>
      <x:c r="J2836" t="n">
        <x:v>2</x:v>
      </x:c>
      <x:c r="K2836" t="n">
        <x:v>23</x:v>
      </x:c>
      <x:c r="L2836" t="n">
        <x:v>1</x:v>
      </x:c>
    </x:row>
    <x:row r="2837">
      <x:c r="A2837" s="10" t="n">
        <x:v>45205</x:v>
      </x:c>
      <x:c r="B2837" t="n">
        <x:v>12.91</x:v>
      </x:c>
      <x:c r="C2837" t="n">
        <x:v>13.27</x:v>
      </x:c>
      <x:c r="D2837" t="n">
        <x:v>12.7</x:v>
      </x:c>
      <x:c r="E2837" t="n">
        <x:v>0</x:v>
      </x:c>
      <x:c r="F2837" t="n">
        <x:v>40</x:v>
      </x:c>
      <x:c r="G2837" t="n">
        <x:v>0</x:v>
      </x:c>
      <x:c r="H2837" t="n">
        <x:v>20</x:v>
      </x:c>
      <x:c r="I2837" t="n">
        <x:v>0</x:v>
      </x:c>
      <x:c r="J2837" t="n">
        <x:v>15</x:v>
      </x:c>
      <x:c r="K2837" t="n">
        <x:v>1</x:v>
      </x:c>
      <x:c r="L2837" t="n">
        <x:v>23</x:v>
      </x:c>
    </x:row>
    <x:row r="2838">
      <x:c r="A2838" s="10" t="n">
        <x:v>45206</x:v>
      </x:c>
      <x:c r="B2838" t="n">
        <x:v>12.4</x:v>
      </x:c>
      <x:c r="C2838" t="n">
        <x:v>12.91</x:v>
      </x:c>
      <x:c r="D2838" t="n">
        <x:v>12.86</x:v>
      </x:c>
      <x:c r="E2838" t="n">
        <x:v>0</x:v>
      </x:c>
      <x:c r="F2838" t="n">
        <x:v>0</x:v>
      </x:c>
      <x:c r="G2838" t="n">
        <x:v>0</x:v>
      </x:c>
      <x:c r="H2838" t="n">
        <x:v>0</x:v>
      </x:c>
      <x:c r="I2838" t="n">
        <x:v>2</x:v>
      </x:c>
      <x:c r="J2838" t="n">
        <x:v>0</x:v>
      </x:c>
      <x:c r="K2838" t="n">
        <x:v>0</x:v>
      </x:c>
      <x:c r="L2838" t="n">
        <x:v>1</x:v>
      </x:c>
    </x:row>
    <x:row r="2839">
      <x:c r="A2839" s="10" t="n">
        <x:v>45207</x:v>
      </x:c>
      <x:c r="B2839" t="n">
        <x:v>12.98</x:v>
      </x:c>
      <x:c r="C2839" t="n">
        <x:v>12.4</x:v>
      </x:c>
      <x:c r="D2839" t="n">
        <x:v>13.27</x:v>
      </x:c>
      <x:c r="E2839" t="n">
        <x:v>14</x:v>
      </x:c>
      <x:c r="F2839" t="n">
        <x:v>0</x:v>
      </x:c>
      <x:c r="G2839" t="n">
        <x:v>3</x:v>
      </x:c>
      <x:c r="H2839" t="n">
        <x:v>0</x:v>
      </x:c>
      <x:c r="I2839" t="n">
        <x:v>28</x:v>
      </x:c>
      <x:c r="J2839" t="n">
        <x:v>2</x:v>
      </x:c>
      <x:c r="K2839" t="n">
        <x:v>1</x:v>
      </x:c>
      <x:c r="L2839" t="n">
        <x:v>0</x:v>
      </x:c>
    </x:row>
    <x:row r="2840">
      <x:c r="A2840" s="10" t="n">
        <x:v>45208</x:v>
      </x:c>
      <x:c r="B2840" t="n">
        <x:v>12.32</x:v>
      </x:c>
      <x:c r="C2840" t="n">
        <x:v>12.98</x:v>
      </x:c>
      <x:c r="D2840" t="n">
        <x:v>12.91</x:v>
      </x:c>
      <x:c r="E2840" t="n">
        <x:v>4</x:v>
      </x:c>
      <x:c r="F2840" t="n">
        <x:v>14</x:v>
      </x:c>
      <x:c r="G2840" t="n">
        <x:v>4</x:v>
      </x:c>
      <x:c r="H2840" t="n">
        <x:v>3</x:v>
      </x:c>
      <x:c r="I2840" t="n">
        <x:v>2</x:v>
      </x:c>
      <x:c r="J2840" t="n">
        <x:v>28</x:v>
      </x:c>
      <x:c r="K2840" t="n">
        <x:v>2</x:v>
      </x:c>
      <x:c r="L2840" t="n">
        <x:v>1</x:v>
      </x:c>
    </x:row>
    <x:row r="2841">
      <x:c r="A2841" s="10" t="n">
        <x:v>45209</x:v>
      </x:c>
      <x:c r="B2841" t="n">
        <x:v>12.33</x:v>
      </x:c>
      <x:c r="C2841" t="n">
        <x:v>12.32</x:v>
      </x:c>
      <x:c r="D2841" t="n">
        <x:v>12.4</x:v>
      </x:c>
      <x:c r="E2841" t="n">
        <x:v>14</x:v>
      </x:c>
      <x:c r="F2841" t="n">
        <x:v>4</x:v>
      </x:c>
      <x:c r="G2841" t="n">
        <x:v>10</x:v>
      </x:c>
      <x:c r="H2841" t="n">
        <x:v>4</x:v>
      </x:c>
      <x:c r="I2841" t="n">
        <x:v>6</x:v>
      </x:c>
      <x:c r="J2841" t="n">
        <x:v>2</x:v>
      </x:c>
      <x:c r="K2841" t="n">
        <x:v>9</x:v>
      </x:c>
      <x:c r="L2841" t="n">
        <x:v>2</x:v>
      </x:c>
    </x:row>
    <x:row r="2842">
      <x:c r="A2842" s="10" t="n">
        <x:v>45210</x:v>
      </x:c>
      <x:c r="B2842" t="n">
        <x:v>12.28</x:v>
      </x:c>
      <x:c r="C2842" t="n">
        <x:v>12.33</x:v>
      </x:c>
      <x:c r="D2842" t="n">
        <x:v>12.98</x:v>
      </x:c>
      <x:c r="E2842" t="n">
        <x:v>0</x:v>
      </x:c>
      <x:c r="F2842" t="n">
        <x:v>14</x:v>
      </x:c>
      <x:c r="G2842" t="n">
        <x:v>4</x:v>
      </x:c>
      <x:c r="H2842" t="n">
        <x:v>10</x:v>
      </x:c>
      <x:c r="I2842" t="n">
        <x:v>5</x:v>
      </x:c>
      <x:c r="J2842" t="n">
        <x:v>6</x:v>
      </x:c>
      <x:c r="K2842" t="n">
        <x:v>5</x:v>
      </x:c>
      <x:c r="L2842" t="n">
        <x:v>9</x:v>
      </x:c>
    </x:row>
    <x:row r="2843">
      <x:c r="A2843" s="10" t="n">
        <x:v>45211</x:v>
      </x:c>
      <x:c r="B2843" t="n">
        <x:v>12.17</x:v>
      </x:c>
      <x:c r="C2843" t="n">
        <x:v>12.28</x:v>
      </x:c>
      <x:c r="D2843" t="n">
        <x:v>12.32</x:v>
      </x:c>
      <x:c r="E2843" t="n">
        <x:v>0</x:v>
      </x:c>
      <x:c r="F2843" t="n">
        <x:v>0</x:v>
      </x:c>
      <x:c r="G2843" t="n">
        <x:v>0</x:v>
      </x:c>
      <x:c r="H2843" t="n">
        <x:v>4</x:v>
      </x:c>
      <x:c r="I2843" t="n">
        <x:v>0</x:v>
      </x:c>
      <x:c r="J2843" t="n">
        <x:v>5</x:v>
      </x:c>
      <x:c r="K2843" t="n">
        <x:v>0</x:v>
      </x:c>
      <x:c r="L2843" t="n">
        <x:v>5</x:v>
      </x:c>
    </x:row>
    <x:row r="2844">
      <x:c r="A2844" s="10" t="n">
        <x:v>45212</x:v>
      </x:c>
      <x:c r="B2844" t="n">
        <x:v>12.13</x:v>
      </x:c>
      <x:c r="C2844" t="n">
        <x:v>12.17</x:v>
      </x:c>
      <x:c r="D2844" t="n">
        <x:v>12.33</x:v>
      </x:c>
      <x:c r="E2844" t="n">
        <x:v>1</x:v>
      </x:c>
      <x:c r="F2844" t="n">
        <x:v>0</x:v>
      </x:c>
      <x:c r="G2844" t="n">
        <x:v>0</x:v>
      </x:c>
      <x:c r="H2844" t="n">
        <x:v>0</x:v>
      </x:c>
      <x:c r="I2844" t="n">
        <x:v>0</x:v>
      </x:c>
      <x:c r="J2844" t="n">
        <x:v>0</x:v>
      </x:c>
      <x:c r="K2844" t="n">
        <x:v>0</x:v>
      </x:c>
      <x:c r="L2844" t="n">
        <x:v>0</x:v>
      </x:c>
    </x:row>
    <x:row r="2845">
      <x:c r="A2845" s="10" t="n">
        <x:v>45213</x:v>
      </x:c>
      <x:c r="B2845" t="n">
        <x:v>12.52</x:v>
      </x:c>
      <x:c r="C2845" t="n">
        <x:v>12.13</x:v>
      </x:c>
      <x:c r="D2845" t="n">
        <x:v>12.28</x:v>
      </x:c>
      <x:c r="E2845" t="n">
        <x:v>34</x:v>
      </x:c>
      <x:c r="F2845" t="n">
        <x:v>1</x:v>
      </x:c>
      <x:c r="G2845" t="n">
        <x:v>0</x:v>
      </x:c>
      <x:c r="H2845" t="n">
        <x:v>0</x:v>
      </x:c>
      <x:c r="I2845" t="n">
        <x:v>26</x:v>
      </x:c>
      <x:c r="J2845" t="n">
        <x:v>0</x:v>
      </x:c>
      <x:c r="K2845" t="n">
        <x:v>16</x:v>
      </x:c>
      <x:c r="L2845" t="n">
        <x:v>0</x:v>
      </x:c>
    </x:row>
    <x:row r="2846">
      <x:c r="A2846" s="10" t="n">
        <x:v>45214</x:v>
      </x:c>
      <x:c r="B2846" t="n">
        <x:v>12.46</x:v>
      </x:c>
      <x:c r="C2846" t="n">
        <x:v>12.52</x:v>
      </x:c>
      <x:c r="D2846" t="n">
        <x:v>12.17</x:v>
      </x:c>
      <x:c r="E2846" t="n">
        <x:v>0</x:v>
      </x:c>
      <x:c r="F2846" t="n">
        <x:v>34</x:v>
      </x:c>
      <x:c r="G2846" t="n">
        <x:v>8</x:v>
      </x:c>
      <x:c r="H2846" t="n">
        <x:v>0</x:v>
      </x:c>
      <x:c r="I2846" t="n">
        <x:v>3</x:v>
      </x:c>
      <x:c r="J2846" t="n">
        <x:v>26</x:v>
      </x:c>
      <x:c r="K2846" t="n">
        <x:v>1</x:v>
      </x:c>
      <x:c r="L2846" t="n">
        <x:v>16</x:v>
      </x:c>
    </x:row>
    <x:row r="2847">
      <x:c r="A2847" s="10" t="n">
        <x:v>45215</x:v>
      </x:c>
      <x:c r="B2847" t="n">
        <x:v>12.1</x:v>
      </x:c>
      <x:c r="C2847" t="n">
        <x:v>12.46</x:v>
      </x:c>
      <x:c r="D2847" t="n">
        <x:v>12.13</x:v>
      </x:c>
      <x:c r="E2847" t="n">
        <x:v>3</x:v>
      </x:c>
      <x:c r="F2847" t="n">
        <x:v>0</x:v>
      </x:c>
      <x:c r="G2847" t="n">
        <x:v>4</x:v>
      </x:c>
      <x:c r="H2847" t="n">
        <x:v>8</x:v>
      </x:c>
      <x:c r="I2847" t="n">
        <x:v>2</x:v>
      </x:c>
      <x:c r="J2847" t="n">
        <x:v>3</x:v>
      </x:c>
      <x:c r="K2847" t="n">
        <x:v>2</x:v>
      </x:c>
      <x:c r="L2847" t="n">
        <x:v>1</x:v>
      </x:c>
    </x:row>
    <x:row r="2848">
      <x:c r="A2848" s="10" t="n">
        <x:v>45216</x:v>
      </x:c>
      <x:c r="B2848" t="n">
        <x:v>12.38</x:v>
      </x:c>
      <x:c r="C2848" t="n">
        <x:v>12.1</x:v>
      </x:c>
      <x:c r="D2848" t="n">
        <x:v>12.52</x:v>
      </x:c>
      <x:c r="E2848" t="inlineStr">
        <x:is>
          <x:t xml:space="preserve"/>
        </x:is>
      </x:c>
      <x:c r="F2848" t="n">
        <x:v>3</x:v>
      </x:c>
      <x:c r="G2848" t="n">
        <x:v>0</x:v>
      </x:c>
      <x:c r="H2848" t="n">
        <x:v>4</x:v>
      </x:c>
      <x:c r="I2848" t="n">
        <x:v>0</x:v>
      </x:c>
      <x:c r="J2848" t="n">
        <x:v>2</x:v>
      </x:c>
      <x:c r="K2848" t="n">
        <x:v>4</x:v>
      </x:c>
      <x:c r="L2848" t="n">
        <x:v>2</x:v>
      </x:c>
    </x:row>
    <x:row r="2849">
      <x:c r="A2849" s="10" t="n">
        <x:v>45217</x:v>
      </x:c>
      <x:c r="B2849" t="n">
        <x:v>12.11</x:v>
      </x:c>
      <x:c r="C2849" t="n">
        <x:v>12.38</x:v>
      </x:c>
      <x:c r="D2849" t="n">
        <x:v>12.46</x:v>
      </x:c>
      <x:c r="E2849" t="n">
        <x:v>9</x:v>
      </x:c>
      <x:c r="F2849" t="inlineStr">
        <x:is>
          <x:t xml:space="preserve"/>
        </x:is>
      </x:c>
      <x:c r="G2849" t="n">
        <x:v>4</x:v>
      </x:c>
      <x:c r="H2849" t="n">
        <x:v>0</x:v>
      </x:c>
      <x:c r="I2849" t="n">
        <x:v>3</x:v>
      </x:c>
      <x:c r="J2849" t="n">
        <x:v>0</x:v>
      </x:c>
      <x:c r="K2849" t="n">
        <x:v>1</x:v>
      </x:c>
      <x:c r="L2849" t="n">
        <x:v>4</x:v>
      </x:c>
    </x:row>
    <x:row r="2850">
      <x:c r="A2850" s="10" t="n">
        <x:v>45218</x:v>
      </x:c>
      <x:c r="B2850" t="n">
        <x:v>12.75</x:v>
      </x:c>
      <x:c r="C2850" t="n">
        <x:v>12.11</x:v>
      </x:c>
      <x:c r="D2850" t="n">
        <x:v>12.1</x:v>
      </x:c>
      <x:c r="E2850" t="n">
        <x:v>13</x:v>
      </x:c>
      <x:c r="F2850" t="n">
        <x:v>9</x:v>
      </x:c>
      <x:c r="G2850" t="n">
        <x:v>19</x:v>
      </x:c>
      <x:c r="H2850" t="n">
        <x:v>4</x:v>
      </x:c>
      <x:c r="I2850" t="n">
        <x:v>6</x:v>
      </x:c>
      <x:c r="J2850" t="n">
        <x:v>3</x:v>
      </x:c>
      <x:c r="K2850" t="n">
        <x:v>12</x:v>
      </x:c>
      <x:c r="L2850" t="n">
        <x:v>1</x:v>
      </x:c>
    </x:row>
    <x:row r="2851">
      <x:c r="A2851" s="10" t="n">
        <x:v>45219</x:v>
      </x:c>
      <x:c r="B2851" t="inlineStr">
        <x:is>
          <x:t xml:space="preserve"/>
        </x:is>
      </x:c>
      <x:c r="C2851" t="n">
        <x:v>12.75</x:v>
      </x:c>
      <x:c r="D2851" t="n">
        <x:v>12.38</x:v>
      </x:c>
      <x:c r="E2851" t="n">
        <x:v>19</x:v>
      </x:c>
      <x:c r="F2851" t="n">
        <x:v>13</x:v>
      </x:c>
      <x:c r="G2851" t="n">
        <x:v>16</x:v>
      </x:c>
      <x:c r="H2851" t="n">
        <x:v>19</x:v>
      </x:c>
      <x:c r="I2851" t="n">
        <x:v>21</x:v>
      </x:c>
      <x:c r="J2851" t="n">
        <x:v>6</x:v>
      </x:c>
      <x:c r="K2851" t="n">
        <x:v>8</x:v>
      </x:c>
      <x:c r="L2851" t="n">
        <x:v>12</x:v>
      </x:c>
    </x:row>
    <x:row r="2852">
      <x:c r="A2852" s="10" t="n">
        <x:v>45220</x:v>
      </x:c>
      <x:c r="B2852" t="inlineStr">
        <x:is>
          <x:t xml:space="preserve"/>
        </x:is>
      </x:c>
      <x:c r="C2852" t="inlineStr">
        <x:is>
          <x:t xml:space="preserve"/>
        </x:is>
      </x:c>
      <x:c r="D2852" t="n">
        <x:v>12.11</x:v>
      </x:c>
      <x:c r="E2852" t="n">
        <x:v>0</x:v>
      </x:c>
      <x:c r="F2852" t="n">
        <x:v>19</x:v>
      </x:c>
      <x:c r="G2852" t="n">
        <x:v>0</x:v>
      </x:c>
      <x:c r="H2852" t="n">
        <x:v>16</x:v>
      </x:c>
      <x:c r="I2852" t="n">
        <x:v>1</x:v>
      </x:c>
      <x:c r="J2852" t="n">
        <x:v>21</x:v>
      </x:c>
      <x:c r="K2852" t="n">
        <x:v>0</x:v>
      </x:c>
      <x:c r="L2852" t="n">
        <x:v>8</x:v>
      </x:c>
    </x:row>
    <x:row r="2853">
      <x:c r="A2853" s="10" t="n">
        <x:v>45221</x:v>
      </x:c>
      <x:c r="B2853" t="inlineStr">
        <x:is>
          <x:t xml:space="preserve"/>
        </x:is>
      </x:c>
      <x:c r="C2853" t="inlineStr">
        <x:is>
          <x:t xml:space="preserve"/>
        </x:is>
      </x:c>
      <x:c r="D2853" t="n">
        <x:v>12.75</x:v>
      </x:c>
      <x:c r="E2853" t="n">
        <x:v>1</x:v>
      </x:c>
      <x:c r="F2853" t="n">
        <x:v>0</x:v>
      </x:c>
      <x:c r="G2853" t="n">
        <x:v>10</x:v>
      </x:c>
      <x:c r="H2853" t="n">
        <x:v>0</x:v>
      </x:c>
      <x:c r="I2853" t="n">
        <x:v>1</x:v>
      </x:c>
      <x:c r="J2853" t="n">
        <x:v>1</x:v>
      </x:c>
      <x:c r="K2853" t="n">
        <x:v>2</x:v>
      </x:c>
      <x:c r="L2853" t="n">
        <x:v>0</x:v>
      </x:c>
    </x:row>
    <x:row r="2854">
      <x:c r="A2854" s="10" t="n">
        <x:v>45222</x:v>
      </x:c>
      <x:c r="B2854" t="inlineStr">
        <x:is>
          <x:t xml:space="preserve"/>
        </x:is>
      </x:c>
      <x:c r="C2854" t="inlineStr">
        <x:is>
          <x:t xml:space="preserve"/>
        </x:is>
      </x:c>
      <x:c r="D2854" t="inlineStr">
        <x:is>
          <x:t xml:space="preserve"/>
        </x:is>
      </x:c>
      <x:c r="E2854" t="n">
        <x:v>0</x:v>
      </x:c>
      <x:c r="F2854" t="n">
        <x:v>1</x:v>
      </x:c>
      <x:c r="G2854" t="n">
        <x:v>5</x:v>
      </x:c>
      <x:c r="H2854" t="n">
        <x:v>10</x:v>
      </x:c>
      <x:c r="I2854" t="n">
        <x:v>1</x:v>
      </x:c>
      <x:c r="J2854" t="n">
        <x:v>1</x:v>
      </x:c>
      <x:c r="K2854" t="n">
        <x:v>1</x:v>
      </x:c>
      <x:c r="L2854" t="n">
        <x:v>2</x:v>
      </x:c>
    </x:row>
    <x:row r="2855">
      <x:c r="A2855" s="10" t="n">
        <x:v>45223</x:v>
      </x:c>
      <x:c r="B2855" t="n">
        <x:v>12.36</x:v>
      </x:c>
      <x:c r="C2855" t="inlineStr">
        <x:is>
          <x:t xml:space="preserve"/>
        </x:is>
      </x:c>
      <x:c r="D2855" t="inlineStr">
        <x:is>
          <x:t xml:space="preserve"/>
        </x:is>
      </x:c>
      <x:c r="E2855" t="n">
        <x:v>18</x:v>
      </x:c>
      <x:c r="F2855" t="n">
        <x:v>0</x:v>
      </x:c>
      <x:c r="G2855" t="n">
        <x:v>6</x:v>
      </x:c>
      <x:c r="H2855" t="n">
        <x:v>5</x:v>
      </x:c>
      <x:c r="I2855" t="n">
        <x:v>6</x:v>
      </x:c>
      <x:c r="J2855" t="n">
        <x:v>1</x:v>
      </x:c>
      <x:c r="K2855" t="inlineStr">
        <x:is>
          <x:t xml:space="preserve"/>
        </x:is>
      </x:c>
      <x:c r="L2855" t="n">
        <x:v>1</x:v>
      </x:c>
    </x:row>
    <x:row r="2856">
      <x:c r="A2856" s="10" t="n">
        <x:v>45224</x:v>
      </x:c>
      <x:c r="B2856" t="n">
        <x:v>12.12</x:v>
      </x:c>
      <x:c r="C2856" t="n">
        <x:v>12.36</x:v>
      </x:c>
      <x:c r="D2856" t="inlineStr">
        <x:is>
          <x:t xml:space="preserve"/>
        </x:is>
      </x:c>
      <x:c r="E2856" t="n">
        <x:v>1</x:v>
      </x:c>
      <x:c r="F2856" t="n">
        <x:v>18</x:v>
      </x:c>
      <x:c r="G2856" t="n">
        <x:v>0</x:v>
      </x:c>
      <x:c r="H2856" t="n">
        <x:v>6</x:v>
      </x:c>
      <x:c r="I2856" t="n">
        <x:v>0</x:v>
      </x:c>
      <x:c r="J2856" t="n">
        <x:v>6</x:v>
      </x:c>
      <x:c r="K2856" t="n">
        <x:v>0</x:v>
      </x:c>
      <x:c r="L2856" t="inlineStr">
        <x:is>
          <x:t xml:space="preserve"/>
        </x:is>
      </x:c>
    </x:row>
    <x:row r="2857">
      <x:c r="A2857" s="10" t="n">
        <x:v>45225</x:v>
      </x:c>
      <x:c r="B2857" t="n">
        <x:v>12.4</x:v>
      </x:c>
      <x:c r="C2857" t="n">
        <x:v>12.12</x:v>
      </x:c>
      <x:c r="D2857" t="inlineStr">
        <x:is>
          <x:t xml:space="preserve"/>
        </x:is>
      </x:c>
      <x:c r="E2857" t="n">
        <x:v>9</x:v>
      </x:c>
      <x:c r="F2857" t="n">
        <x:v>1</x:v>
      </x:c>
      <x:c r="G2857" t="n">
        <x:v>0</x:v>
      </x:c>
      <x:c r="H2857" t="n">
        <x:v>0</x:v>
      </x:c>
      <x:c r="I2857" t="n">
        <x:v>0</x:v>
      </x:c>
      <x:c r="J2857" t="n">
        <x:v>0</x:v>
      </x:c>
      <x:c r="K2857" t="n">
        <x:v>3</x:v>
      </x:c>
      <x:c r="L2857" t="n">
        <x:v>0</x:v>
      </x:c>
    </x:row>
    <x:row r="2858">
      <x:c r="A2858" s="10" t="n">
        <x:v>45226</x:v>
      </x:c>
      <x:c r="B2858" t="n">
        <x:v>12.19</x:v>
      </x:c>
      <x:c r="C2858" t="n">
        <x:v>12.4</x:v>
      </x:c>
      <x:c r="D2858" t="n">
        <x:v>12.36</x:v>
      </x:c>
      <x:c r="E2858" t="n">
        <x:v>2</x:v>
      </x:c>
      <x:c r="F2858" t="n">
        <x:v>9</x:v>
      </x:c>
      <x:c r="G2858" t="n">
        <x:v>1</x:v>
      </x:c>
      <x:c r="H2858" t="n">
        <x:v>0</x:v>
      </x:c>
      <x:c r="I2858" t="n">
        <x:v>1</x:v>
      </x:c>
      <x:c r="J2858" t="n">
        <x:v>0</x:v>
      </x:c>
      <x:c r="K2858" t="n">
        <x:v>4</x:v>
      </x:c>
      <x:c r="L2858" t="n">
        <x:v>3</x:v>
      </x:c>
    </x:row>
    <x:row r="2859">
      <x:c r="A2859" s="10" t="n">
        <x:v>45227</x:v>
      </x:c>
      <x:c r="B2859" t="n">
        <x:v>12.09</x:v>
      </x:c>
      <x:c r="C2859" t="n">
        <x:v>12.19</x:v>
      </x:c>
      <x:c r="D2859" t="n">
        <x:v>12.12</x:v>
      </x:c>
      <x:c r="E2859" t="n">
        <x:v>0</x:v>
      </x:c>
      <x:c r="F2859" t="n">
        <x:v>2</x:v>
      </x:c>
      <x:c r="G2859" t="n">
        <x:v>0</x:v>
      </x:c>
      <x:c r="H2859" t="n">
        <x:v>1</x:v>
      </x:c>
      <x:c r="I2859" t="n">
        <x:v>0</x:v>
      </x:c>
      <x:c r="J2859" t="n">
        <x:v>1</x:v>
      </x:c>
      <x:c r="K2859" t="n">
        <x:v>0</x:v>
      </x:c>
      <x:c r="L2859" t="n">
        <x:v>4</x:v>
      </x:c>
    </x:row>
    <x:row r="2860">
      <x:c r="A2860" s="10" t="n">
        <x:v>45228</x:v>
      </x:c>
      <x:c r="B2860" t="n">
        <x:v>12.08</x:v>
      </x:c>
      <x:c r="C2860" t="n">
        <x:v>12.09</x:v>
      </x:c>
      <x:c r="D2860" t="n">
        <x:v>12.4</x:v>
      </x:c>
      <x:c r="E2860" t="n">
        <x:v>0</x:v>
      </x:c>
      <x:c r="F2860" t="n">
        <x:v>0</x:v>
      </x:c>
      <x:c r="G2860" t="n">
        <x:v>0</x:v>
      </x:c>
      <x:c r="H2860" t="n">
        <x:v>0</x:v>
      </x:c>
      <x:c r="I2860" t="n">
        <x:v>0</x:v>
      </x:c>
      <x:c r="J2860" t="n">
        <x:v>0</x:v>
      </x:c>
      <x:c r="K2860" t="n">
        <x:v>0</x:v>
      </x:c>
      <x:c r="L2860" t="n">
        <x:v>0</x:v>
      </x:c>
    </x:row>
    <x:row r="2861">
      <x:c r="A2861" s="10" t="n">
        <x:v>45229</x:v>
      </x:c>
      <x:c r="B2861" t="n">
        <x:v>12.08</x:v>
      </x:c>
      <x:c r="C2861" t="n">
        <x:v>12.08</x:v>
      </x:c>
      <x:c r="D2861" t="n">
        <x:v>12.19</x:v>
      </x:c>
      <x:c r="E2861" t="inlineStr">
        <x:is>
          <x:t xml:space="preserve"/>
        </x:is>
      </x:c>
      <x:c r="F2861" t="n">
        <x:v>0</x:v>
      </x:c>
      <x:c r="G2861" t="n">
        <x:v>0</x:v>
      </x:c>
      <x:c r="H2861" t="n">
        <x:v>0</x:v>
      </x:c>
      <x:c r="I2861" t="n">
        <x:v>0</x:v>
      </x:c>
      <x:c r="J2861" t="n">
        <x:v>0</x:v>
      </x:c>
      <x:c r="K2861" t="n">
        <x:v>1</x:v>
      </x:c>
      <x:c r="L2861" t="n">
        <x:v>0</x:v>
      </x:c>
    </x:row>
    <x:row r="2862">
      <x:c r="A2862" s="10" t="n">
        <x:v>45230</x:v>
      </x:c>
      <x:c r="B2862" t="inlineStr">
        <x:is>
          <x:t xml:space="preserve"/>
        </x:is>
      </x:c>
      <x:c r="C2862" t="n">
        <x:v>12.08</x:v>
      </x:c>
      <x:c r="D2862" t="n">
        <x:v>12.09</x:v>
      </x:c>
      <x:c r="E2862" t="inlineStr">
        <x:is>
          <x:t xml:space="preserve"/>
        </x:is>
      </x:c>
      <x:c r="F2862" t="inlineStr">
        <x:is>
          <x:t xml:space="preserve"/>
        </x:is>
      </x:c>
      <x:c r="G2862" t="inlineStr">
        <x:is>
          <x:t xml:space="preserve"/>
        </x:is>
      </x:c>
      <x:c r="H2862" t="n">
        <x:v>0</x:v>
      </x:c>
      <x:c r="I2862" t="n">
        <x:v>1</x:v>
      </x:c>
      <x:c r="J2862" t="n">
        <x:v>0</x:v>
      </x:c>
      <x:c r="K2862" t="inlineStr">
        <x:is>
          <x:t xml:space="preserve"/>
        </x:is>
      </x:c>
      <x:c r="L2862" t="n">
        <x:v>1</x:v>
      </x:c>
    </x:row>
    <x:row r="2863">
      <x:c r="A2863" s="10" t="n">
        <x:v>45231</x:v>
      </x:c>
      <x:c r="B2863" t="n">
        <x:v>12.08</x:v>
      </x:c>
      <x:c r="C2863" t="inlineStr">
        <x:is>
          <x:t xml:space="preserve"/>
        </x:is>
      </x:c>
      <x:c r="D2863" t="n">
        <x:v>12.08</x:v>
      </x:c>
      <x:c r="E2863" t="n">
        <x:v>10</x:v>
      </x:c>
      <x:c r="F2863" t="inlineStr">
        <x:is>
          <x:t xml:space="preserve"/>
        </x:is>
      </x:c>
      <x:c r="G2863" t="n">
        <x:v>5</x:v>
      </x:c>
      <x:c r="H2863" t="inlineStr">
        <x:is>
          <x:t xml:space="preserve"/>
        </x:is>
      </x:c>
      <x:c r="I2863" t="n">
        <x:v>11</x:v>
      </x:c>
      <x:c r="J2863" t="n">
        <x:v>1</x:v>
      </x:c>
      <x:c r="K2863" t="n">
        <x:v>14</x:v>
      </x:c>
      <x:c r="L2863" t="inlineStr">
        <x:is>
          <x:t xml:space="preserve"/>
        </x:is>
      </x:c>
    </x:row>
    <x:row r="2864">
      <x:c r="A2864" s="10" t="n">
        <x:v>45232</x:v>
      </x:c>
      <x:c r="B2864" t="n">
        <x:v>12.07</x:v>
      </x:c>
      <x:c r="C2864" t="n">
        <x:v>12.08</x:v>
      </x:c>
      <x:c r="D2864" t="n">
        <x:v>12.08</x:v>
      </x:c>
      <x:c r="E2864" t="inlineStr">
        <x:is>
          <x:t xml:space="preserve"/>
        </x:is>
      </x:c>
      <x:c r="F2864" t="n">
        <x:v>10</x:v>
      </x:c>
      <x:c r="G2864" t="n">
        <x:v>0</x:v>
      </x:c>
      <x:c r="H2864" t="n">
        <x:v>5</x:v>
      </x:c>
      <x:c r="I2864" t="n">
        <x:v>1</x:v>
      </x:c>
      <x:c r="J2864" t="n">
        <x:v>11</x:v>
      </x:c>
      <x:c r="K2864" t="n">
        <x:v>3</x:v>
      </x:c>
      <x:c r="L2864" t="n">
        <x:v>14</x:v>
      </x:c>
    </x:row>
    <x:row r="2865">
      <x:c r="A2865" s="10" t="n">
        <x:v>45233</x:v>
      </x:c>
      <x:c r="B2865" t="n">
        <x:v>12.09</x:v>
      </x:c>
      <x:c r="C2865" t="n">
        <x:v>12.07</x:v>
      </x:c>
      <x:c r="D2865" t="inlineStr">
        <x:is>
          <x:t xml:space="preserve"/>
        </x:is>
      </x:c>
      <x:c r="E2865" t="n">
        <x:v>2</x:v>
      </x:c>
      <x:c r="F2865" t="inlineStr">
        <x:is>
          <x:t xml:space="preserve"/>
        </x:is>
      </x:c>
      <x:c r="G2865" t="n">
        <x:v>0</x:v>
      </x:c>
      <x:c r="H2865" t="n">
        <x:v>0</x:v>
      </x:c>
      <x:c r="I2865" t="n">
        <x:v>4</x:v>
      </x:c>
      <x:c r="J2865" t="n">
        <x:v>1</x:v>
      </x:c>
      <x:c r="K2865" t="n">
        <x:v>7</x:v>
      </x:c>
      <x:c r="L2865" t="n">
        <x:v>3</x:v>
      </x:c>
    </x:row>
    <x:row r="2866">
      <x:c r="A2866" s="10" t="n">
        <x:v>45234</x:v>
      </x:c>
      <x:c r="B2866" t="n">
        <x:v>12.08</x:v>
      </x:c>
      <x:c r="C2866" t="n">
        <x:v>12.09</x:v>
      </x:c>
      <x:c r="D2866" t="n">
        <x:v>12.08</x:v>
      </x:c>
      <x:c r="E2866" t="n">
        <x:v>0</x:v>
      </x:c>
      <x:c r="F2866" t="n">
        <x:v>2</x:v>
      </x:c>
      <x:c r="G2866" t="n">
        <x:v>0</x:v>
      </x:c>
      <x:c r="H2866" t="n">
        <x:v>0</x:v>
      </x:c>
      <x:c r="I2866" t="n">
        <x:v>0</x:v>
      </x:c>
      <x:c r="J2866" t="n">
        <x:v>4</x:v>
      </x:c>
      <x:c r="K2866" t="n">
        <x:v>1</x:v>
      </x:c>
      <x:c r="L2866" t="n">
        <x:v>7</x:v>
      </x:c>
    </x:row>
    <x:row r="2867">
      <x:c r="A2867" s="10" t="n">
        <x:v>45235</x:v>
      </x:c>
      <x:c r="B2867" t="n">
        <x:v>12.08</x:v>
      </x:c>
      <x:c r="C2867" t="n">
        <x:v>12.08</x:v>
      </x:c>
      <x:c r="D2867" t="n">
        <x:v>12.07</x:v>
      </x:c>
      <x:c r="E2867" t="inlineStr">
        <x:is>
          <x:t xml:space="preserve"/>
        </x:is>
      </x:c>
      <x:c r="F2867" t="n">
        <x:v>0</x:v>
      </x:c>
      <x:c r="G2867" t="n">
        <x:v>0</x:v>
      </x:c>
      <x:c r="H2867" t="n">
        <x:v>0</x:v>
      </x:c>
      <x:c r="I2867" t="n">
        <x:v>0</x:v>
      </x:c>
      <x:c r="J2867" t="n">
        <x:v>0</x:v>
      </x:c>
      <x:c r="K2867" t="n">
        <x:v>3</x:v>
      </x:c>
      <x:c r="L2867" t="n">
        <x:v>1</x:v>
      </x:c>
    </x:row>
    <x:row r="2868">
      <x:c r="A2868" s="10" t="n">
        <x:v>45236</x:v>
      </x:c>
      <x:c r="B2868" t="n">
        <x:v>12.08</x:v>
      </x:c>
      <x:c r="C2868" t="n">
        <x:v>12.08</x:v>
      </x:c>
      <x:c r="D2868" t="n">
        <x:v>12.09</x:v>
      </x:c>
      <x:c r="E2868" t="n">
        <x:v>9</x:v>
      </x:c>
      <x:c r="F2868" t="inlineStr">
        <x:is>
          <x:t xml:space="preserve"/>
        </x:is>
      </x:c>
      <x:c r="G2868" t="n">
        <x:v>9</x:v>
      </x:c>
      <x:c r="H2868" t="n">
        <x:v>0</x:v>
      </x:c>
      <x:c r="I2868" t="n">
        <x:v>1</x:v>
      </x:c>
      <x:c r="J2868" t="n">
        <x:v>0</x:v>
      </x:c>
      <x:c r="K2868" t="n">
        <x:v>1</x:v>
      </x:c>
      <x:c r="L2868" t="n">
        <x:v>3</x:v>
      </x:c>
    </x:row>
    <x:row r="2869">
      <x:c r="A2869" s="10" t="n">
        <x:v>45237</x:v>
      </x:c>
      <x:c r="B2869" t="inlineStr">
        <x:is>
          <x:t xml:space="preserve"/>
        </x:is>
      </x:c>
      <x:c r="C2869" t="n">
        <x:v>12.08</x:v>
      </x:c>
      <x:c r="D2869" t="n">
        <x:v>12.08</x:v>
      </x:c>
      <x:c r="E2869" t="n">
        <x:v>6</x:v>
      </x:c>
      <x:c r="F2869" t="n">
        <x:v>9</x:v>
      </x:c>
      <x:c r="G2869" t="n">
        <x:v>6</x:v>
      </x:c>
      <x:c r="H2869" t="n">
        <x:v>9</x:v>
      </x:c>
      <x:c r="I2869" t="n">
        <x:v>4</x:v>
      </x:c>
      <x:c r="J2869" t="n">
        <x:v>1</x:v>
      </x:c>
      <x:c r="K2869" t="n">
        <x:v>1</x:v>
      </x:c>
      <x:c r="L2869" t="n">
        <x:v>1</x:v>
      </x:c>
    </x:row>
    <x:row r="2870">
      <x:c r="A2870" s="10" t="n">
        <x:v>45238</x:v>
      </x:c>
      <x:c r="B2870" t="inlineStr">
        <x:is>
          <x:t xml:space="preserve"/>
        </x:is>
      </x:c>
      <x:c r="C2870" t="inlineStr">
        <x:is>
          <x:t xml:space="preserve"/>
        </x:is>
      </x:c>
      <x:c r="D2870" t="n">
        <x:v>12.08</x:v>
      </x:c>
      <x:c r="E2870" t="n">
        <x:v>1</x:v>
      </x:c>
      <x:c r="F2870" t="n">
        <x:v>6</x:v>
      </x:c>
      <x:c r="G2870" t="n">
        <x:v>1</x:v>
      </x:c>
      <x:c r="H2870" t="n">
        <x:v>6</x:v>
      </x:c>
      <x:c r="I2870" t="n">
        <x:v>0</x:v>
      </x:c>
      <x:c r="J2870" t="n">
        <x:v>4</x:v>
      </x:c>
      <x:c r="K2870" t="n">
        <x:v>0</x:v>
      </x:c>
      <x:c r="L2870" t="n">
        <x:v>1</x:v>
      </x:c>
    </x:row>
    <x:row r="2871">
      <x:c r="A2871" s="10" t="n">
        <x:v>45239</x:v>
      </x:c>
      <x:c r="B2871" t="inlineStr">
        <x:is>
          <x:t xml:space="preserve"/>
        </x:is>
      </x:c>
      <x:c r="C2871" t="inlineStr">
        <x:is>
          <x:t xml:space="preserve"/>
        </x:is>
      </x:c>
      <x:c r="D2871" t="n">
        <x:v>12.08</x:v>
      </x:c>
      <x:c r="E2871" t="n">
        <x:v>0</x:v>
      </x:c>
      <x:c r="F2871" t="n">
        <x:v>1</x:v>
      </x:c>
      <x:c r="G2871" t="n">
        <x:v>0</x:v>
      </x:c>
      <x:c r="H2871" t="n">
        <x:v>1</x:v>
      </x:c>
      <x:c r="I2871" t="n">
        <x:v>0</x:v>
      </x:c>
      <x:c r="J2871" t="n">
        <x:v>0</x:v>
      </x:c>
      <x:c r="K2871" t="n">
        <x:v>0</x:v>
      </x:c>
      <x:c r="L2871" t="n">
        <x:v>0</x:v>
      </x:c>
    </x:row>
    <x:row r="2872">
      <x:c r="A2872" s="10" t="n">
        <x:v>45240</x:v>
      </x:c>
      <x:c r="B2872" t="inlineStr">
        <x:is>
          <x:t xml:space="preserve"/>
        </x:is>
      </x:c>
      <x:c r="C2872" t="inlineStr">
        <x:is>
          <x:t xml:space="preserve"/>
        </x:is>
      </x:c>
      <x:c r="D2872" t="inlineStr">
        <x:is>
          <x:t xml:space="preserve"/>
        </x:is>
      </x:c>
      <x:c r="E2872" t="n">
        <x:v>0</x:v>
      </x:c>
      <x:c r="F2872" t="n">
        <x:v>0</x:v>
      </x:c>
      <x:c r="G2872" t="n">
        <x:v>0</x:v>
      </x:c>
      <x:c r="H2872" t="n">
        <x:v>0</x:v>
      </x:c>
      <x:c r="I2872" t="n">
        <x:v>0</x:v>
      </x:c>
      <x:c r="J2872" t="n">
        <x:v>0</x:v>
      </x:c>
      <x:c r="K2872" t="n">
        <x:v>0</x:v>
      </x:c>
      <x:c r="L2872" t="n">
        <x:v>0</x:v>
      </x:c>
    </x:row>
    <x:row r="2873">
      <x:c r="A2873" s="10" t="n">
        <x:v>45241</x:v>
      </x:c>
      <x:c r="B2873" t="inlineStr">
        <x:is>
          <x:t xml:space="preserve"/>
        </x:is>
      </x:c>
      <x:c r="C2873" t="inlineStr">
        <x:is>
          <x:t xml:space="preserve"/>
        </x:is>
      </x:c>
      <x:c r="D2873" t="inlineStr">
        <x:is>
          <x:t xml:space="preserve"/>
        </x:is>
      </x:c>
      <x:c r="E2873" t="n">
        <x:v>0</x:v>
      </x:c>
      <x:c r="F2873" t="n">
        <x:v>0</x:v>
      </x:c>
      <x:c r="G2873" t="n">
        <x:v>0</x:v>
      </x:c>
      <x:c r="H2873" t="n">
        <x:v>0</x:v>
      </x:c>
      <x:c r="I2873" t="n">
        <x:v>0</x:v>
      </x:c>
      <x:c r="J2873" t="n">
        <x:v>0</x:v>
      </x:c>
      <x:c r="K2873" t="n">
        <x:v>1</x:v>
      </x:c>
      <x:c r="L2873" t="n">
        <x:v>0</x:v>
      </x:c>
    </x:row>
    <x:row r="2874">
      <x:c r="A2874" s="10" t="n">
        <x:v>45242</x:v>
      </x:c>
      <x:c r="B2874" t="inlineStr">
        <x:is>
          <x:t xml:space="preserve"/>
        </x:is>
      </x:c>
      <x:c r="C2874" t="inlineStr">
        <x:is>
          <x:t xml:space="preserve"/>
        </x:is>
      </x:c>
      <x:c r="D2874" t="inlineStr">
        <x:is>
          <x:t xml:space="preserve"/>
        </x:is>
      </x:c>
      <x:c r="E2874" t="n">
        <x:v>3</x:v>
      </x:c>
      <x:c r="F2874" t="n">
        <x:v>0</x:v>
      </x:c>
      <x:c r="G2874" t="n">
        <x:v>2</x:v>
      </x:c>
      <x:c r="H2874" t="n">
        <x:v>0</x:v>
      </x:c>
      <x:c r="I2874" t="n">
        <x:v>0</x:v>
      </x:c>
      <x:c r="J2874" t="n">
        <x:v>0</x:v>
      </x:c>
      <x:c r="K2874" t="n">
        <x:v>1</x:v>
      </x:c>
      <x:c r="L2874" t="n">
        <x:v>1</x:v>
      </x:c>
    </x:row>
    <x:row r="2875">
      <x:c r="A2875" s="10" t="n">
        <x:v>45243</x:v>
      </x:c>
      <x:c r="B2875" t="inlineStr">
        <x:is>
          <x:t xml:space="preserve"/>
        </x:is>
      </x:c>
      <x:c r="C2875" t="inlineStr">
        <x:is>
          <x:t xml:space="preserve"/>
        </x:is>
      </x:c>
      <x:c r="D2875" t="inlineStr">
        <x:is>
          <x:t xml:space="preserve"/>
        </x:is>
      </x:c>
      <x:c r="E2875" t="n">
        <x:v>1</x:v>
      </x:c>
      <x:c r="F2875" t="n">
        <x:v>3</x:v>
      </x:c>
      <x:c r="G2875" t="n">
        <x:v>1</x:v>
      </x:c>
      <x:c r="H2875" t="n">
        <x:v>2</x:v>
      </x:c>
      <x:c r="I2875" t="n">
        <x:v>1</x:v>
      </x:c>
      <x:c r="J2875" t="n">
        <x:v>0</x:v>
      </x:c>
      <x:c r="K2875" t="n">
        <x:v>6</x:v>
      </x:c>
      <x:c r="L2875" t="n">
        <x:v>1</x:v>
      </x:c>
    </x:row>
    <x:row r="2876">
      <x:c r="A2876" s="10" t="n">
        <x:v>45244</x:v>
      </x:c>
      <x:c r="B2876" t="inlineStr">
        <x:is>
          <x:t xml:space="preserve"/>
        </x:is>
      </x:c>
      <x:c r="C2876" t="inlineStr">
        <x:is>
          <x:t xml:space="preserve"/>
        </x:is>
      </x:c>
      <x:c r="D2876" t="inlineStr">
        <x:is>
          <x:t xml:space="preserve"/>
        </x:is>
      </x:c>
      <x:c r="E2876" t="n">
        <x:v>3</x:v>
      </x:c>
      <x:c r="F2876" t="n">
        <x:v>1</x:v>
      </x:c>
      <x:c r="G2876" t="n">
        <x:v>1</x:v>
      </x:c>
      <x:c r="H2876" t="n">
        <x:v>1</x:v>
      </x:c>
      <x:c r="I2876" t="n">
        <x:v>0</x:v>
      </x:c>
      <x:c r="J2876" t="n">
        <x:v>1</x:v>
      </x:c>
      <x:c r="K2876" t="n">
        <x:v>1</x:v>
      </x:c>
      <x:c r="L2876" t="n">
        <x:v>6</x:v>
      </x:c>
    </x:row>
    <x:row r="2877">
      <x:c r="A2877" s="10" t="n">
        <x:v>45245</x:v>
      </x:c>
      <x:c r="B2877" t="inlineStr">
        <x:is>
          <x:t xml:space="preserve"/>
        </x:is>
      </x:c>
      <x:c r="C2877" t="inlineStr">
        <x:is>
          <x:t xml:space="preserve"/>
        </x:is>
      </x:c>
      <x:c r="D2877" t="inlineStr">
        <x:is>
          <x:t xml:space="preserve"/>
        </x:is>
      </x:c>
      <x:c r="E2877" t="n">
        <x:v>2</x:v>
      </x:c>
      <x:c r="F2877" t="n">
        <x:v>3</x:v>
      </x:c>
      <x:c r="G2877" t="n">
        <x:v>3</x:v>
      </x:c>
      <x:c r="H2877" t="n">
        <x:v>1</x:v>
      </x:c>
      <x:c r="I2877" t="n">
        <x:v>1</x:v>
      </x:c>
      <x:c r="J2877" t="n">
        <x:v>0</x:v>
      </x:c>
      <x:c r="K2877" t="n">
        <x:v>2</x:v>
      </x:c>
      <x:c r="L2877" t="n">
        <x:v>1</x:v>
      </x:c>
    </x:row>
    <x:row r="2878">
      <x:c r="A2878" s="10" t="n">
        <x:v>45246</x:v>
      </x:c>
      <x:c r="B2878" t="n">
        <x:v>12.07</x:v>
      </x:c>
      <x:c r="C2878" t="inlineStr">
        <x:is>
          <x:t xml:space="preserve"/>
        </x:is>
      </x:c>
      <x:c r="D2878" t="inlineStr">
        <x:is>
          <x:t xml:space="preserve"/>
        </x:is>
      </x:c>
      <x:c r="E2878" t="n">
        <x:v>0</x:v>
      </x:c>
      <x:c r="F2878" t="n">
        <x:v>2</x:v>
      </x:c>
      <x:c r="G2878" t="n">
        <x:v>0</x:v>
      </x:c>
      <x:c r="H2878" t="n">
        <x:v>3</x:v>
      </x:c>
      <x:c r="I2878" t="n">
        <x:v>0</x:v>
      </x:c>
      <x:c r="J2878" t="n">
        <x:v>1</x:v>
      </x:c>
      <x:c r="K2878" t="n">
        <x:v>0</x:v>
      </x:c>
      <x:c r="L2878" t="n">
        <x:v>2</x:v>
      </x:c>
    </x:row>
    <x:row r="2879">
      <x:c r="A2879" s="10" t="n">
        <x:v>45247</x:v>
      </x:c>
      <x:c r="B2879" t="n">
        <x:v>12.07</x:v>
      </x:c>
      <x:c r="C2879" t="n">
        <x:v>12.07</x:v>
      </x:c>
      <x:c r="D2879" t="inlineStr">
        <x:is>
          <x:t xml:space="preserve"/>
        </x:is>
      </x:c>
      <x:c r="E2879" t="n">
        <x:v>0</x:v>
      </x:c>
      <x:c r="F2879" t="n">
        <x:v>0</x:v>
      </x:c>
      <x:c r="G2879" t="n">
        <x:v>0</x:v>
      </x:c>
      <x:c r="H2879" t="n">
        <x:v>0</x:v>
      </x:c>
      <x:c r="I2879" t="n">
        <x:v>0</x:v>
      </x:c>
      <x:c r="J2879" t="n">
        <x:v>0</x:v>
      </x:c>
      <x:c r="K2879" t="n">
        <x:v>0</x:v>
      </x:c>
      <x:c r="L2879" t="n">
        <x:v>0</x:v>
      </x:c>
    </x:row>
    <x:row r="2880">
      <x:c r="A2880" s="10" t="n">
        <x:v>45248</x:v>
      </x:c>
      <x:c r="B2880" t="n">
        <x:v>12.07</x:v>
      </x:c>
      <x:c r="C2880" t="n">
        <x:v>12.07</x:v>
      </x:c>
      <x:c r="D2880" t="inlineStr">
        <x:is>
          <x:t xml:space="preserve"/>
        </x:is>
      </x:c>
      <x:c r="E2880" t="n">
        <x:v>0</x:v>
      </x:c>
      <x:c r="F2880" t="n">
        <x:v>0</x:v>
      </x:c>
      <x:c r="G2880" t="n">
        <x:v>0</x:v>
      </x:c>
      <x:c r="H2880" t="n">
        <x:v>0</x:v>
      </x:c>
      <x:c r="I2880" t="n">
        <x:v>0</x:v>
      </x:c>
      <x:c r="J2880" t="n">
        <x:v>0</x:v>
      </x:c>
      <x:c r="K2880" t="n">
        <x:v>0</x:v>
      </x:c>
      <x:c r="L2880" t="n">
        <x:v>0</x:v>
      </x:c>
    </x:row>
    <x:row r="2881">
      <x:c r="A2881" s="10" t="n">
        <x:v>45249</x:v>
      </x:c>
      <x:c r="B2881" t="n">
        <x:v>12.07</x:v>
      </x:c>
      <x:c r="C2881" t="n">
        <x:v>12.07</x:v>
      </x:c>
      <x:c r="D2881" t="n">
        <x:v>12.07</x:v>
      </x:c>
      <x:c r="E2881" t="n">
        <x:v>0</x:v>
      </x:c>
      <x:c r="F2881" t="n">
        <x:v>0</x:v>
      </x:c>
      <x:c r="G2881" t="n">
        <x:v>0</x:v>
      </x:c>
      <x:c r="H2881" t="n">
        <x:v>0</x:v>
      </x:c>
      <x:c r="I2881" t="n">
        <x:v>0</x:v>
      </x:c>
      <x:c r="J2881" t="n">
        <x:v>0</x:v>
      </x:c>
      <x:c r="K2881" t="n">
        <x:v>0</x:v>
      </x:c>
      <x:c r="L2881" t="n">
        <x:v>0</x:v>
      </x:c>
    </x:row>
    <x:row r="2882">
      <x:c r="A2882" s="10" t="n">
        <x:v>45250</x:v>
      </x:c>
      <x:c r="B2882" t="n">
        <x:v>12.07</x:v>
      </x:c>
      <x:c r="C2882" t="n">
        <x:v>12.07</x:v>
      </x:c>
      <x:c r="D2882" t="n">
        <x:v>12.07</x:v>
      </x:c>
      <x:c r="E2882" t="n">
        <x:v>0</x:v>
      </x:c>
      <x:c r="F2882" t="n">
        <x:v>0</x:v>
      </x:c>
      <x:c r="G2882" t="n">
        <x:v>0</x:v>
      </x:c>
      <x:c r="H2882" t="n">
        <x:v>0</x:v>
      </x:c>
      <x:c r="I2882" t="n">
        <x:v>0</x:v>
      </x:c>
      <x:c r="J2882" t="n">
        <x:v>0</x:v>
      </x:c>
      <x:c r="K2882" t="n">
        <x:v>0</x:v>
      </x:c>
      <x:c r="L2882" t="n">
        <x:v>0</x:v>
      </x:c>
    </x:row>
    <x:row r="2883">
      <x:c r="A2883" s="10" t="n">
        <x:v>45251</x:v>
      </x:c>
      <x:c r="B2883" t="n">
        <x:v>12.07</x:v>
      </x:c>
      <x:c r="C2883" t="n">
        <x:v>12.07</x:v>
      </x:c>
      <x:c r="D2883" t="n">
        <x:v>12.07</x:v>
      </x:c>
      <x:c r="E2883" t="n">
        <x:v>0</x:v>
      </x:c>
      <x:c r="F2883" t="n">
        <x:v>0</x:v>
      </x:c>
      <x:c r="G2883" t="n">
        <x:v>0</x:v>
      </x:c>
      <x:c r="H2883" t="n">
        <x:v>0</x:v>
      </x:c>
      <x:c r="I2883" t="n">
        <x:v>0</x:v>
      </x:c>
      <x:c r="J2883" t="n">
        <x:v>0</x:v>
      </x:c>
      <x:c r="K2883" t="n">
        <x:v>0</x:v>
      </x:c>
      <x:c r="L2883" t="n">
        <x:v>0</x:v>
      </x:c>
    </x:row>
    <x:row r="2884">
      <x:c r="A2884" s="10" t="n">
        <x:v>45252</x:v>
      </x:c>
      <x:c r="B2884" t="n">
        <x:v>12.07</x:v>
      </x:c>
      <x:c r="C2884" t="n">
        <x:v>12.07</x:v>
      </x:c>
      <x:c r="D2884" t="n">
        <x:v>12.07</x:v>
      </x:c>
      <x:c r="E2884" t="n">
        <x:v>0</x:v>
      </x:c>
      <x:c r="F2884" t="n">
        <x:v>0</x:v>
      </x:c>
      <x:c r="G2884" t="n">
        <x:v>0</x:v>
      </x:c>
      <x:c r="H2884" t="n">
        <x:v>0</x:v>
      </x:c>
      <x:c r="I2884" t="n">
        <x:v>0</x:v>
      </x:c>
      <x:c r="J2884" t="n">
        <x:v>0</x:v>
      </x:c>
      <x:c r="K2884" t="n">
        <x:v>0</x:v>
      </x:c>
      <x:c r="L2884" t="n">
        <x:v>0</x:v>
      </x:c>
    </x:row>
    <x:row r="2885">
      <x:c r="A2885" s="10" t="n">
        <x:v>45253</x:v>
      </x:c>
      <x:c r="B2885" t="inlineStr">
        <x:is>
          <x:t xml:space="preserve"/>
        </x:is>
      </x:c>
      <x:c r="C2885" t="n">
        <x:v>12.07</x:v>
      </x:c>
      <x:c r="D2885" t="n">
        <x:v>12.07</x:v>
      </x:c>
      <x:c r="E2885" t="n">
        <x:v>5</x:v>
      </x:c>
      <x:c r="F2885" t="n">
        <x:v>0</x:v>
      </x:c>
      <x:c r="G2885" t="n">
        <x:v>6</x:v>
      </x:c>
      <x:c r="H2885" t="n">
        <x:v>0</x:v>
      </x:c>
      <x:c r="I2885" t="n">
        <x:v>3</x:v>
      </x:c>
      <x:c r="J2885" t="n">
        <x:v>0</x:v>
      </x:c>
      <x:c r="K2885" t="n">
        <x:v>2</x:v>
      </x:c>
      <x:c r="L2885" t="n">
        <x:v>0</x:v>
      </x:c>
    </x:row>
    <x:row r="2886">
      <x:c r="A2886" s="10" t="n">
        <x:v>45254</x:v>
      </x:c>
      <x:c r="B2886" t="n">
        <x:v>12.07</x:v>
      </x:c>
      <x:c r="C2886" t="inlineStr">
        <x:is>
          <x:t xml:space="preserve"/>
        </x:is>
      </x:c>
      <x:c r="D2886" t="n">
        <x:v>12.07</x:v>
      </x:c>
      <x:c r="E2886" t="n">
        <x:v>2</x:v>
      </x:c>
      <x:c r="F2886" t="n">
        <x:v>5</x:v>
      </x:c>
      <x:c r="G2886" t="n">
        <x:v>5</x:v>
      </x:c>
      <x:c r="H2886" t="n">
        <x:v>6</x:v>
      </x:c>
      <x:c r="I2886" t="n">
        <x:v>1</x:v>
      </x:c>
      <x:c r="J2886" t="n">
        <x:v>3</x:v>
      </x:c>
      <x:c r="K2886" t="n">
        <x:v>0</x:v>
      </x:c>
      <x:c r="L2886" t="n">
        <x:v>2</x:v>
      </x:c>
    </x:row>
    <x:row r="2887">
      <x:c r="A2887" s="10" t="n">
        <x:v>45255</x:v>
      </x:c>
      <x:c r="B2887" t="n">
        <x:v>12.07</x:v>
      </x:c>
      <x:c r="C2887" t="n">
        <x:v>12.07</x:v>
      </x:c>
      <x:c r="D2887" t="n">
        <x:v>12.07</x:v>
      </x:c>
      <x:c r="E2887" t="n">
        <x:v>5</x:v>
      </x:c>
      <x:c r="F2887" t="n">
        <x:v>2</x:v>
      </x:c>
      <x:c r="G2887" t="n">
        <x:v>16</x:v>
      </x:c>
      <x:c r="H2887" t="n">
        <x:v>5</x:v>
      </x:c>
      <x:c r="I2887" t="n">
        <x:v>13</x:v>
      </x:c>
      <x:c r="J2887" t="n">
        <x:v>1</x:v>
      </x:c>
      <x:c r="K2887" t="n">
        <x:v>7</x:v>
      </x:c>
      <x:c r="L2887" t="n">
        <x:v>0</x:v>
      </x:c>
    </x:row>
    <x:row r="2888">
      <x:c r="A2888" s="10" t="n">
        <x:v>45256</x:v>
      </x:c>
      <x:c r="B2888" t="n">
        <x:v>12.07</x:v>
      </x:c>
      <x:c r="C2888" t="n">
        <x:v>12.07</x:v>
      </x:c>
      <x:c r="D2888" t="inlineStr">
        <x:is>
          <x:t xml:space="preserve"/>
        </x:is>
      </x:c>
      <x:c r="E2888" t="n">
        <x:v>0</x:v>
      </x:c>
      <x:c r="F2888" t="n">
        <x:v>5</x:v>
      </x:c>
      <x:c r="G2888" t="n">
        <x:v>1</x:v>
      </x:c>
      <x:c r="H2888" t="n">
        <x:v>16</x:v>
      </x:c>
      <x:c r="I2888" t="n">
        <x:v>3</x:v>
      </x:c>
      <x:c r="J2888" t="n">
        <x:v>13</x:v>
      </x:c>
      <x:c r="K2888" t="n">
        <x:v>1</x:v>
      </x:c>
      <x:c r="L2888" t="n">
        <x:v>7</x:v>
      </x:c>
    </x:row>
    <x:row r="2889">
      <x:c r="A2889" s="10" t="n">
        <x:v>45257</x:v>
      </x:c>
      <x:c r="B2889" t="n">
        <x:v>12.07</x:v>
      </x:c>
      <x:c r="C2889" t="n">
        <x:v>12.07</x:v>
      </x:c>
      <x:c r="D2889" t="n">
        <x:v>12.07</x:v>
      </x:c>
      <x:c r="E2889" t="n">
        <x:v>0</x:v>
      </x:c>
      <x:c r="F2889" t="n">
        <x:v>0</x:v>
      </x:c>
      <x:c r="G2889" t="n">
        <x:v>3</x:v>
      </x:c>
      <x:c r="H2889" t="n">
        <x:v>1</x:v>
      </x:c>
      <x:c r="I2889" t="n">
        <x:v>0</x:v>
      </x:c>
      <x:c r="J2889" t="n">
        <x:v>3</x:v>
      </x:c>
      <x:c r="K2889" t="n">
        <x:v>0</x:v>
      </x:c>
      <x:c r="L2889" t="n">
        <x:v>1</x:v>
      </x:c>
    </x:row>
    <x:row r="2890">
      <x:c r="A2890" s="10" t="n">
        <x:v>45258</x:v>
      </x:c>
      <x:c r="B2890" t="n">
        <x:v>12.07</x:v>
      </x:c>
      <x:c r="C2890" t="n">
        <x:v>12.07</x:v>
      </x:c>
      <x:c r="D2890" t="n">
        <x:v>12.07</x:v>
      </x:c>
      <x:c r="E2890" t="n">
        <x:v>8</x:v>
      </x:c>
      <x:c r="F2890" t="n">
        <x:v>0</x:v>
      </x:c>
      <x:c r="G2890" t="n">
        <x:v>24</x:v>
      </x:c>
      <x:c r="H2890" t="n">
        <x:v>3</x:v>
      </x:c>
      <x:c r="I2890" t="n">
        <x:v>10</x:v>
      </x:c>
      <x:c r="J2890" t="n">
        <x:v>0</x:v>
      </x:c>
      <x:c r="K2890" t="n">
        <x:v>7</x:v>
      </x:c>
      <x:c r="L2890" t="n">
        <x:v>0</x:v>
      </x:c>
    </x:row>
    <x:row r="2891">
      <x:c r="A2891" s="10" t="n">
        <x:v>45259</x:v>
      </x:c>
      <x:c r="B2891" t="n">
        <x:v>12.07</x:v>
      </x:c>
      <x:c r="C2891" t="n">
        <x:v>12.07</x:v>
      </x:c>
      <x:c r="D2891" t="n">
        <x:v>12.07</x:v>
      </x:c>
      <x:c r="E2891" t="n">
        <x:v>0</x:v>
      </x:c>
      <x:c r="F2891" t="n">
        <x:v>8</x:v>
      </x:c>
      <x:c r="G2891" t="n">
        <x:v>0</x:v>
      </x:c>
      <x:c r="H2891" t="n">
        <x:v>24</x:v>
      </x:c>
      <x:c r="I2891" t="n">
        <x:v>0</x:v>
      </x:c>
      <x:c r="J2891" t="n">
        <x:v>10</x:v>
      </x:c>
      <x:c r="K2891" t="n">
        <x:v>1</x:v>
      </x:c>
      <x:c r="L2891" t="n">
        <x:v>7</x:v>
      </x:c>
    </x:row>
    <x:row r="2892">
      <x:c r="A2892" s="10" t="n">
        <x:v>45260</x:v>
      </x:c>
      <x:c r="B2892" t="n">
        <x:v>12.07</x:v>
      </x:c>
      <x:c r="C2892" t="n">
        <x:v>12.07</x:v>
      </x:c>
      <x:c r="D2892" t="n">
        <x:v>12.07</x:v>
      </x:c>
      <x:c r="E2892" t="n">
        <x:v>0</x:v>
      </x:c>
      <x:c r="F2892" t="n">
        <x:v>0</x:v>
      </x:c>
      <x:c r="G2892" t="n">
        <x:v>0</x:v>
      </x:c>
      <x:c r="H2892" t="n">
        <x:v>0</x:v>
      </x:c>
      <x:c r="I2892" t="n">
        <x:v>0</x:v>
      </x:c>
      <x:c r="J2892" t="n">
        <x:v>0</x:v>
      </x:c>
      <x:c r="K2892" t="n">
        <x:v>0</x:v>
      </x:c>
      <x:c r="L2892" t="n">
        <x:v>1</x:v>
      </x:c>
    </x:row>
    <x:row r="2893">
      <x:c r="A2893" s="10" t="n">
        <x:v>45261</x:v>
      </x:c>
      <x:c r="B2893" t="n">
        <x:v>12.07</x:v>
      </x:c>
      <x:c r="C2893" t="n">
        <x:v>12.07</x:v>
      </x:c>
      <x:c r="D2893" t="n">
        <x:v>12.07</x:v>
      </x:c>
      <x:c r="E2893" t="n">
        <x:v>6</x:v>
      </x:c>
      <x:c r="F2893" t="n">
        <x:v>0</x:v>
      </x:c>
      <x:c r="G2893" t="n">
        <x:v>2</x:v>
      </x:c>
      <x:c r="H2893" t="n">
        <x:v>0</x:v>
      </x:c>
      <x:c r="I2893" t="n">
        <x:v>2</x:v>
      </x:c>
      <x:c r="J2893" t="n">
        <x:v>0</x:v>
      </x:c>
      <x:c r="K2893" t="n">
        <x:v>1</x:v>
      </x:c>
      <x:c r="L2893" t="n">
        <x:v>0</x:v>
      </x:c>
    </x:row>
    <x:row r="2894">
      <x:c r="A2894" s="10" t="n">
        <x:v>45262</x:v>
      </x:c>
      <x:c r="B2894" t="n">
        <x:v>12.07</x:v>
      </x:c>
      <x:c r="C2894" t="n">
        <x:v>12.07</x:v>
      </x:c>
      <x:c r="D2894" t="n">
        <x:v>12.07</x:v>
      </x:c>
      <x:c r="E2894" t="n">
        <x:v>0</x:v>
      </x:c>
      <x:c r="F2894" t="n">
        <x:v>6</x:v>
      </x:c>
      <x:c r="G2894" t="n">
        <x:v>0</x:v>
      </x:c>
      <x:c r="H2894" t="n">
        <x:v>2</x:v>
      </x:c>
      <x:c r="I2894" t="n">
        <x:v>0</x:v>
      </x:c>
      <x:c r="J2894" t="n">
        <x:v>2</x:v>
      </x:c>
      <x:c r="K2894" t="n">
        <x:v>0</x:v>
      </x:c>
      <x:c r="L2894" t="n">
        <x:v>1</x:v>
      </x:c>
    </x:row>
    <x:row r="2895">
      <x:c r="A2895" s="10" t="n">
        <x:v>45263</x:v>
      </x:c>
      <x:c r="B2895" t="n">
        <x:v>12.07</x:v>
      </x:c>
      <x:c r="C2895" t="n">
        <x:v>12.07</x:v>
      </x:c>
      <x:c r="D2895" t="n">
        <x:v>12.07</x:v>
      </x:c>
      <x:c r="E2895" t="n">
        <x:v>7</x:v>
      </x:c>
      <x:c r="F2895" t="n">
        <x:v>0</x:v>
      </x:c>
      <x:c r="G2895" t="n">
        <x:v>20</x:v>
      </x:c>
      <x:c r="H2895" t="n">
        <x:v>0</x:v>
      </x:c>
      <x:c r="I2895" t="n">
        <x:v>9</x:v>
      </x:c>
      <x:c r="J2895" t="n">
        <x:v>0</x:v>
      </x:c>
      <x:c r="K2895" t="n">
        <x:v>7</x:v>
      </x:c>
      <x:c r="L2895" t="n">
        <x:v>0</x:v>
      </x:c>
    </x:row>
    <x:row r="2896">
      <x:c r="A2896" s="10" t="n">
        <x:v>45264</x:v>
      </x:c>
      <x:c r="B2896" t="n">
        <x:v>12.06</x:v>
      </x:c>
      <x:c r="C2896" t="n">
        <x:v>12.07</x:v>
      </x:c>
      <x:c r="D2896" t="n">
        <x:v>12.07</x:v>
      </x:c>
      <x:c r="E2896" t="n">
        <x:v>0</x:v>
      </x:c>
      <x:c r="F2896" t="n">
        <x:v>7</x:v>
      </x:c>
      <x:c r="G2896" t="n">
        <x:v>0</x:v>
      </x:c>
      <x:c r="H2896" t="n">
        <x:v>20</x:v>
      </x:c>
      <x:c r="I2896" t="n">
        <x:v>0</x:v>
      </x:c>
      <x:c r="J2896" t="n">
        <x:v>9</x:v>
      </x:c>
      <x:c r="K2896" t="n">
        <x:v>0</x:v>
      </x:c>
      <x:c r="L2896" t="n">
        <x:v>7</x:v>
      </x:c>
    </x:row>
    <x:row r="2897">
      <x:c r="A2897" s="10" t="n">
        <x:v>45265</x:v>
      </x:c>
      <x:c r="B2897" t="n">
        <x:v>12.11</x:v>
      </x:c>
      <x:c r="C2897" t="n">
        <x:v>12.06</x:v>
      </x:c>
      <x:c r="D2897" t="n">
        <x:v>12.07</x:v>
      </x:c>
      <x:c r="E2897" t="n">
        <x:v>0</x:v>
      </x:c>
      <x:c r="F2897" t="n">
        <x:v>0</x:v>
      </x:c>
      <x:c r="G2897" t="n">
        <x:v>0</x:v>
      </x:c>
      <x:c r="H2897" t="n">
        <x:v>0</x:v>
      </x:c>
      <x:c r="I2897" t="n">
        <x:v>0</x:v>
      </x:c>
      <x:c r="J2897" t="n">
        <x:v>0</x:v>
      </x:c>
      <x:c r="K2897" t="n">
        <x:v>0</x:v>
      </x:c>
      <x:c r="L2897" t="n">
        <x:v>0</x:v>
      </x:c>
    </x:row>
    <x:row r="2898">
      <x:c r="A2898" s="10" t="n">
        <x:v>45266</x:v>
      </x:c>
      <x:c r="B2898" t="n">
        <x:v>12.07</x:v>
      </x:c>
      <x:c r="C2898" t="n">
        <x:v>12.11</x:v>
      </x:c>
      <x:c r="D2898" t="n">
        <x:v>12.07</x:v>
      </x:c>
      <x:c r="E2898" t="n">
        <x:v>0</x:v>
      </x:c>
      <x:c r="F2898" t="n">
        <x:v>0</x:v>
      </x:c>
      <x:c r="G2898" t="n">
        <x:v>6</x:v>
      </x:c>
      <x:c r="H2898" t="n">
        <x:v>0</x:v>
      </x:c>
      <x:c r="I2898" t="n">
        <x:v>0</x:v>
      </x:c>
      <x:c r="J2898" t="n">
        <x:v>0</x:v>
      </x:c>
      <x:c r="K2898" t="n">
        <x:v>0</x:v>
      </x:c>
      <x:c r="L2898" t="n">
        <x:v>0</x:v>
      </x:c>
    </x:row>
    <x:row r="2899">
      <x:c r="A2899" s="10" t="n">
        <x:v>45267</x:v>
      </x:c>
      <x:c r="B2899" t="n">
        <x:v>12.07</x:v>
      </x:c>
      <x:c r="C2899" t="n">
        <x:v>12.07</x:v>
      </x:c>
      <x:c r="D2899" t="n">
        <x:v>12.06</x:v>
      </x:c>
      <x:c r="E2899" t="n">
        <x:v>1</x:v>
      </x:c>
      <x:c r="F2899" t="n">
        <x:v>0</x:v>
      </x:c>
      <x:c r="G2899" t="n">
        <x:v>0</x:v>
      </x:c>
      <x:c r="H2899" t="n">
        <x:v>6</x:v>
      </x:c>
      <x:c r="I2899" t="n">
        <x:v>0</x:v>
      </x:c>
      <x:c r="J2899" t="n">
        <x:v>0</x:v>
      </x:c>
      <x:c r="K2899" t="n">
        <x:v>0</x:v>
      </x:c>
      <x:c r="L2899" t="n">
        <x:v>0</x:v>
      </x:c>
    </x:row>
    <x:row r="2900">
      <x:c r="A2900" s="10" t="n">
        <x:v>45268</x:v>
      </x:c>
      <x:c r="B2900" t="n">
        <x:v>12.07</x:v>
      </x:c>
      <x:c r="C2900" t="n">
        <x:v>12.07</x:v>
      </x:c>
      <x:c r="D2900" t="n">
        <x:v>12.11</x:v>
      </x:c>
      <x:c r="E2900" t="n">
        <x:v>0</x:v>
      </x:c>
      <x:c r="F2900" t="n">
        <x:v>1</x:v>
      </x:c>
      <x:c r="G2900" t="n">
        <x:v>0</x:v>
      </x:c>
      <x:c r="H2900" t="n">
        <x:v>0</x:v>
      </x:c>
      <x:c r="I2900" t="n">
        <x:v>0</x:v>
      </x:c>
      <x:c r="J2900" t="n">
        <x:v>0</x:v>
      </x:c>
      <x:c r="K2900" t="n">
        <x:v>0</x:v>
      </x:c>
      <x:c r="L2900" t="n">
        <x:v>0</x:v>
      </x:c>
    </x:row>
    <x:row r="2901">
      <x:c r="A2901" s="10" t="n">
        <x:v>45269</x:v>
      </x:c>
      <x:c r="B2901" t="n">
        <x:v>12.07</x:v>
      </x:c>
      <x:c r="C2901" t="n">
        <x:v>12.07</x:v>
      </x:c>
      <x:c r="D2901" t="n">
        <x:v>12.07</x:v>
      </x:c>
      <x:c r="E2901" t="n">
        <x:v>0</x:v>
      </x:c>
      <x:c r="F2901" t="n">
        <x:v>0</x:v>
      </x:c>
      <x:c r="G2901" t="n">
        <x:v>0</x:v>
      </x:c>
      <x:c r="H2901" t="n">
        <x:v>0</x:v>
      </x:c>
      <x:c r="I2901" t="n">
        <x:v>0</x:v>
      </x:c>
      <x:c r="J2901" t="n">
        <x:v>0</x:v>
      </x:c>
      <x:c r="K2901" t="n">
        <x:v>0</x:v>
      </x:c>
      <x:c r="L2901" t="n">
        <x:v>0</x:v>
      </x:c>
    </x:row>
    <x:row r="2902">
      <x:c r="A2902" s="10" t="n">
        <x:v>45270</x:v>
      </x:c>
      <x:c r="B2902" t="n">
        <x:v>12.07</x:v>
      </x:c>
      <x:c r="C2902" t="n">
        <x:v>12.07</x:v>
      </x:c>
      <x:c r="D2902" t="n">
        <x:v>12.07</x:v>
      </x:c>
      <x:c r="E2902" t="n">
        <x:v>0</x:v>
      </x:c>
      <x:c r="F2902" t="n">
        <x:v>0</x:v>
      </x:c>
      <x:c r="G2902" t="n">
        <x:v>1</x:v>
      </x:c>
      <x:c r="H2902" t="n">
        <x:v>0</x:v>
      </x:c>
      <x:c r="I2902" t="n">
        <x:v>0</x:v>
      </x:c>
      <x:c r="J2902" t="n">
        <x:v>0</x:v>
      </x:c>
      <x:c r="K2902" t="n">
        <x:v>0</x:v>
      </x:c>
      <x:c r="L2902" t="n">
        <x:v>0</x:v>
      </x:c>
    </x:row>
    <x:row r="2903">
      <x:c r="A2903" s="10" t="n">
        <x:v>45271</x:v>
      </x:c>
      <x:c r="B2903" t="n">
        <x:v>12.07</x:v>
      </x:c>
      <x:c r="C2903" t="n">
        <x:v>12.07</x:v>
      </x:c>
      <x:c r="D2903" t="n">
        <x:v>12.07</x:v>
      </x:c>
      <x:c r="E2903" t="n">
        <x:v>2</x:v>
      </x:c>
      <x:c r="F2903" t="n">
        <x:v>0</x:v>
      </x:c>
      <x:c r="G2903" t="n">
        <x:v>0</x:v>
      </x:c>
      <x:c r="H2903" t="n">
        <x:v>1</x:v>
      </x:c>
      <x:c r="I2903" t="n">
        <x:v>1</x:v>
      </x:c>
      <x:c r="J2903" t="n">
        <x:v>0</x:v>
      </x:c>
      <x:c r="K2903" t="n">
        <x:v>4</x:v>
      </x:c>
      <x:c r="L2903" t="n">
        <x:v>0</x:v>
      </x:c>
    </x:row>
    <x:row r="2904">
      <x:c r="A2904" s="10" t="n">
        <x:v>45272</x:v>
      </x:c>
      <x:c r="B2904" t="n">
        <x:v>12.07</x:v>
      </x:c>
      <x:c r="C2904" t="n">
        <x:v>12.07</x:v>
      </x:c>
      <x:c r="D2904" t="n">
        <x:v>12.07</x:v>
      </x:c>
      <x:c r="E2904" t="n">
        <x:v>0</x:v>
      </x:c>
      <x:c r="F2904" t="n">
        <x:v>2</x:v>
      </x:c>
      <x:c r="G2904" t="n">
        <x:v>1</x:v>
      </x:c>
      <x:c r="H2904" t="n">
        <x:v>0</x:v>
      </x:c>
      <x:c r="I2904" t="n">
        <x:v>0</x:v>
      </x:c>
      <x:c r="J2904" t="n">
        <x:v>1</x:v>
      </x:c>
      <x:c r="K2904" t="n">
        <x:v>0</x:v>
      </x:c>
      <x:c r="L2904" t="n">
        <x:v>4</x:v>
      </x:c>
    </x:row>
    <x:row r="2905">
      <x:c r="A2905" s="10" t="n">
        <x:v>45273</x:v>
      </x:c>
      <x:c r="B2905" t="n">
        <x:v>12.07</x:v>
      </x:c>
      <x:c r="C2905" t="n">
        <x:v>12.07</x:v>
      </x:c>
      <x:c r="D2905" t="n">
        <x:v>12.07</x:v>
      </x:c>
      <x:c r="E2905" t="n">
        <x:v>0</x:v>
      </x:c>
      <x:c r="F2905" t="n">
        <x:v>0</x:v>
      </x:c>
      <x:c r="G2905" t="n">
        <x:v>1</x:v>
      </x:c>
      <x:c r="H2905" t="n">
        <x:v>1</x:v>
      </x:c>
      <x:c r="I2905" t="n">
        <x:v>0</x:v>
      </x:c>
      <x:c r="J2905" t="n">
        <x:v>0</x:v>
      </x:c>
      <x:c r="K2905" t="n">
        <x:v>0</x:v>
      </x:c>
      <x:c r="L2905" t="n">
        <x:v>0</x:v>
      </x:c>
    </x:row>
    <x:row r="2906">
      <x:c r="A2906" s="10" t="n">
        <x:v>45274</x:v>
      </x:c>
      <x:c r="B2906" t="n">
        <x:v>12.07</x:v>
      </x:c>
      <x:c r="C2906" t="n">
        <x:v>12.07</x:v>
      </x:c>
      <x:c r="D2906" t="n">
        <x:v>12.07</x:v>
      </x:c>
      <x:c r="E2906" t="n">
        <x:v>1</x:v>
      </x:c>
      <x:c r="F2906" t="n">
        <x:v>0</x:v>
      </x:c>
      <x:c r="G2906" t="n">
        <x:v>1</x:v>
      </x:c>
      <x:c r="H2906" t="n">
        <x:v>1</x:v>
      </x:c>
      <x:c r="I2906" t="n">
        <x:v>0</x:v>
      </x:c>
      <x:c r="J2906" t="n">
        <x:v>0</x:v>
      </x:c>
      <x:c r="K2906" t="n">
        <x:v>1</x:v>
      </x:c>
      <x:c r="L2906" t="n">
        <x:v>0</x:v>
      </x:c>
    </x:row>
    <x:row r="2907">
      <x:c r="A2907" s="10" t="n">
        <x:v>45275</x:v>
      </x:c>
      <x:c r="B2907" t="n">
        <x:v>12.07</x:v>
      </x:c>
      <x:c r="C2907" t="n">
        <x:v>12.07</x:v>
      </x:c>
      <x:c r="D2907" t="n">
        <x:v>12.07</x:v>
      </x:c>
      <x:c r="E2907" t="n">
        <x:v>10</x:v>
      </x:c>
      <x:c r="F2907" t="n">
        <x:v>1</x:v>
      </x:c>
      <x:c r="G2907" t="n">
        <x:v>8</x:v>
      </x:c>
      <x:c r="H2907" t="n">
        <x:v>1</x:v>
      </x:c>
      <x:c r="I2907" t="n">
        <x:v>7</x:v>
      </x:c>
      <x:c r="J2907" t="n">
        <x:v>0</x:v>
      </x:c>
      <x:c r="K2907" t="n">
        <x:v>7</x:v>
      </x:c>
      <x:c r="L2907" t="n">
        <x:v>1</x:v>
      </x:c>
    </x:row>
    <x:row r="2908">
      <x:c r="A2908" s="10" t="n">
        <x:v>45276</x:v>
      </x:c>
      <x:c r="B2908" t="n">
        <x:v>12.07</x:v>
      </x:c>
      <x:c r="C2908" t="n">
        <x:v>12.07</x:v>
      </x:c>
      <x:c r="D2908" t="n">
        <x:v>12.07</x:v>
      </x:c>
      <x:c r="E2908" t="n">
        <x:v>0</x:v>
      </x:c>
      <x:c r="F2908" t="n">
        <x:v>10</x:v>
      </x:c>
      <x:c r="G2908" t="n">
        <x:v>1</x:v>
      </x:c>
      <x:c r="H2908" t="n">
        <x:v>8</x:v>
      </x:c>
      <x:c r="I2908" t="n">
        <x:v>0</x:v>
      </x:c>
      <x:c r="J2908" t="n">
        <x:v>7</x:v>
      </x:c>
      <x:c r="K2908" t="n">
        <x:v>1</x:v>
      </x:c>
      <x:c r="L2908" t="n">
        <x:v>7</x:v>
      </x:c>
    </x:row>
    <x:row r="2909">
      <x:c r="A2909" s="10" t="n">
        <x:v>45277</x:v>
      </x:c>
      <x:c r="B2909" t="n">
        <x:v>12.07</x:v>
      </x:c>
      <x:c r="C2909" t="n">
        <x:v>12.07</x:v>
      </x:c>
      <x:c r="D2909" t="n">
        <x:v>12.07</x:v>
      </x:c>
      <x:c r="E2909" t="n">
        <x:v>9</x:v>
      </x:c>
      <x:c r="F2909" t="n">
        <x:v>0</x:v>
      </x:c>
      <x:c r="G2909" t="n">
        <x:v>14</x:v>
      </x:c>
      <x:c r="H2909" t="n">
        <x:v>1</x:v>
      </x:c>
      <x:c r="I2909" t="n">
        <x:v>8</x:v>
      </x:c>
      <x:c r="J2909" t="n">
        <x:v>0</x:v>
      </x:c>
      <x:c r="K2909" t="n">
        <x:v>2</x:v>
      </x:c>
      <x:c r="L2909" t="n">
        <x:v>1</x:v>
      </x:c>
    </x:row>
    <x:row r="2910">
      <x:c r="A2910" s="10" t="n">
        <x:v>45278</x:v>
      </x:c>
      <x:c r="B2910" t="n">
        <x:v>12.07</x:v>
      </x:c>
      <x:c r="C2910" t="n">
        <x:v>12.07</x:v>
      </x:c>
      <x:c r="D2910" t="n">
        <x:v>12.07</x:v>
      </x:c>
      <x:c r="E2910" t="n">
        <x:v>0</x:v>
      </x:c>
      <x:c r="F2910" t="n">
        <x:v>9</x:v>
      </x:c>
      <x:c r="G2910" t="n">
        <x:v>7</x:v>
      </x:c>
      <x:c r="H2910" t="n">
        <x:v>14</x:v>
      </x:c>
      <x:c r="I2910" t="n">
        <x:v>1</x:v>
      </x:c>
      <x:c r="J2910" t="n">
        <x:v>8</x:v>
      </x:c>
      <x:c r="K2910" t="n">
        <x:v>2</x:v>
      </x:c>
      <x:c r="L2910" t="n">
        <x:v>2</x:v>
      </x:c>
    </x:row>
    <x:row r="2911">
      <x:c r="A2911" s="10" t="n">
        <x:v>45279</x:v>
      </x:c>
      <x:c r="B2911" t="n">
        <x:v>12.07</x:v>
      </x:c>
      <x:c r="C2911" t="n">
        <x:v>12.07</x:v>
      </x:c>
      <x:c r="D2911" t="n">
        <x:v>12.07</x:v>
      </x:c>
      <x:c r="E2911" t="n">
        <x:v>0</x:v>
      </x:c>
      <x:c r="F2911" t="n">
        <x:v>0</x:v>
      </x:c>
      <x:c r="G2911" t="n">
        <x:v>1</x:v>
      </x:c>
      <x:c r="H2911" t="n">
        <x:v>7</x:v>
      </x:c>
      <x:c r="I2911" t="n">
        <x:v>0</x:v>
      </x:c>
      <x:c r="J2911" t="n">
        <x:v>1</x:v>
      </x:c>
      <x:c r="K2911" t="n">
        <x:v>0</x:v>
      </x:c>
      <x:c r="L2911" t="n">
        <x:v>2</x:v>
      </x:c>
    </x:row>
    <x:row r="2912">
      <x:c r="A2912" s="10" t="n">
        <x:v>45280</x:v>
      </x:c>
      <x:c r="B2912" t="n">
        <x:v>12.07</x:v>
      </x:c>
      <x:c r="C2912" t="n">
        <x:v>12.07</x:v>
      </x:c>
      <x:c r="D2912" t="n">
        <x:v>12.07</x:v>
      </x:c>
      <x:c r="E2912" t="inlineStr">
        <x:is>
          <x:t xml:space="preserve"/>
        </x:is>
      </x:c>
      <x:c r="F2912" t="n">
        <x:v>0</x:v>
      </x:c>
      <x:c r="G2912" t="inlineStr">
        <x:is>
          <x:t xml:space="preserve"/>
        </x:is>
      </x:c>
      <x:c r="H2912" t="n">
        <x:v>1</x:v>
      </x:c>
      <x:c r="I2912" t="inlineStr">
        <x:is>
          <x:t xml:space="preserve"/>
        </x:is>
      </x:c>
      <x:c r="J2912" t="n">
        <x:v>0</x:v>
      </x:c>
      <x:c r="K2912" t="inlineStr">
        <x:is>
          <x:t xml:space="preserve"/>
        </x:is>
      </x:c>
      <x:c r="L2912" t="n">
        <x:v>0</x:v>
      </x:c>
    </x:row>
    <x:row r="2913">
      <x:c r="A2913" s="10" t="n">
        <x:v>45281</x:v>
      </x:c>
      <x:c r="B2913" t="n">
        <x:v>12.07</x:v>
      </x:c>
      <x:c r="C2913" t="n">
        <x:v>12.07</x:v>
      </x:c>
      <x:c r="D2913" t="n">
        <x:v>12.07</x:v>
      </x:c>
      <x:c r="E2913" t="n">
        <x:v>1</x:v>
      </x:c>
      <x:c r="F2913" t="inlineStr">
        <x:is>
          <x:t xml:space="preserve"/>
        </x:is>
      </x:c>
      <x:c r="G2913" t="n">
        <x:v>14</x:v>
      </x:c>
      <x:c r="H2913" t="inlineStr">
        <x:is>
          <x:t xml:space="preserve"/>
        </x:is>
      </x:c>
      <x:c r="I2913" t="n">
        <x:v>15</x:v>
      </x:c>
      <x:c r="J2913" t="inlineStr">
        <x:is>
          <x:t xml:space="preserve"/>
        </x:is>
      </x:c>
      <x:c r="K2913" t="n">
        <x:v>10</x:v>
      </x:c>
      <x:c r="L2913" t="inlineStr">
        <x:is>
          <x:t xml:space="preserve"/>
        </x:is>
      </x:c>
    </x:row>
    <x:row r="2914">
      <x:c r="A2914" s="10" t="n">
        <x:v>45282</x:v>
      </x:c>
      <x:c r="B2914" t="n">
        <x:v>12.07</x:v>
      </x:c>
      <x:c r="C2914" t="n">
        <x:v>12.07</x:v>
      </x:c>
      <x:c r="D2914" t="n">
        <x:v>12.07</x:v>
      </x:c>
      <x:c r="E2914" t="n">
        <x:v>0</x:v>
      </x:c>
      <x:c r="F2914" t="n">
        <x:v>1</x:v>
      </x:c>
      <x:c r="G2914" t="n">
        <x:v>3</x:v>
      </x:c>
      <x:c r="H2914" t="n">
        <x:v>14</x:v>
      </x:c>
      <x:c r="I2914" t="n">
        <x:v>3</x:v>
      </x:c>
      <x:c r="J2914" t="n">
        <x:v>15</x:v>
      </x:c>
      <x:c r="K2914" t="n">
        <x:v>4</x:v>
      </x:c>
      <x:c r="L2914" t="n">
        <x:v>10</x:v>
      </x:c>
    </x:row>
    <x:row r="2915">
      <x:c r="A2915" s="10" t="n">
        <x:v>45283</x:v>
      </x:c>
      <x:c r="B2915" t="n">
        <x:v>12.07</x:v>
      </x:c>
      <x:c r="C2915" t="n">
        <x:v>12.07</x:v>
      </x:c>
      <x:c r="D2915" t="n">
        <x:v>12.07</x:v>
      </x:c>
      <x:c r="E2915" t="n">
        <x:v>0</x:v>
      </x:c>
      <x:c r="F2915" t="n">
        <x:v>0</x:v>
      </x:c>
      <x:c r="G2915" t="n">
        <x:v>1</x:v>
      </x:c>
      <x:c r="H2915" t="n">
        <x:v>3</x:v>
      </x:c>
      <x:c r="I2915" t="n">
        <x:v>0</x:v>
      </x:c>
      <x:c r="J2915" t="n">
        <x:v>3</x:v>
      </x:c>
      <x:c r="K2915" t="n">
        <x:v>0</x:v>
      </x:c>
      <x:c r="L2915" t="n">
        <x:v>4</x:v>
      </x:c>
    </x:row>
    <x:row r="2916">
      <x:c r="A2916" s="10" t="n">
        <x:v>45284</x:v>
      </x:c>
      <x:c r="B2916" t="n">
        <x:v>12.07</x:v>
      </x:c>
      <x:c r="C2916" t="n">
        <x:v>12.07</x:v>
      </x:c>
      <x:c r="D2916" t="n">
        <x:v>12.07</x:v>
      </x:c>
      <x:c r="E2916" t="n">
        <x:v>0</x:v>
      </x:c>
      <x:c r="F2916" t="n">
        <x:v>0</x:v>
      </x:c>
      <x:c r="G2916" t="n">
        <x:v>0</x:v>
      </x:c>
      <x:c r="H2916" t="n">
        <x:v>1</x:v>
      </x:c>
      <x:c r="I2916" t="n">
        <x:v>0</x:v>
      </x:c>
      <x:c r="J2916" t="n">
        <x:v>0</x:v>
      </x:c>
      <x:c r="K2916" t="n">
        <x:v>0</x:v>
      </x:c>
      <x:c r="L2916" t="n">
        <x:v>0</x:v>
      </x:c>
    </x:row>
    <x:row r="2917">
      <x:c r="A2917" s="10" t="n">
        <x:v>45285</x:v>
      </x:c>
      <x:c r="B2917" t="n">
        <x:v>12.07</x:v>
      </x:c>
      <x:c r="C2917" t="n">
        <x:v>12.07</x:v>
      </x:c>
      <x:c r="D2917" t="n">
        <x:v>12.07</x:v>
      </x:c>
      <x:c r="E2917" t="n">
        <x:v>0</x:v>
      </x:c>
      <x:c r="F2917" t="n">
        <x:v>0</x:v>
      </x:c>
      <x:c r="G2917" t="n">
        <x:v>0</x:v>
      </x:c>
      <x:c r="H2917" t="n">
        <x:v>0</x:v>
      </x:c>
      <x:c r="I2917" t="n">
        <x:v>0</x:v>
      </x:c>
      <x:c r="J2917" t="n">
        <x:v>0</x:v>
      </x:c>
      <x:c r="K2917" t="n">
        <x:v>0</x:v>
      </x:c>
      <x:c r="L2917" t="n">
        <x:v>0</x:v>
      </x:c>
    </x:row>
    <x:row r="2918">
      <x:c r="A2918" s="10" t="n">
        <x:v>45286</x:v>
      </x:c>
      <x:c r="B2918" t="n">
        <x:v>12.07</x:v>
      </x:c>
      <x:c r="C2918" t="n">
        <x:v>12.07</x:v>
      </x:c>
      <x:c r="D2918" t="n">
        <x:v>12.07</x:v>
      </x:c>
      <x:c r="E2918" t="n">
        <x:v>0</x:v>
      </x:c>
      <x:c r="F2918" t="n">
        <x:v>0</x:v>
      </x:c>
      <x:c r="G2918" t="n">
        <x:v>1</x:v>
      </x:c>
      <x:c r="H2918" t="n">
        <x:v>0</x:v>
      </x:c>
      <x:c r="I2918" t="n">
        <x:v>0</x:v>
      </x:c>
      <x:c r="J2918" t="n">
        <x:v>0</x:v>
      </x:c>
      <x:c r="K2918" t="n">
        <x:v>1</x:v>
      </x:c>
      <x:c r="L2918" t="n">
        <x:v>0</x:v>
      </x:c>
    </x:row>
    <x:row r="2919">
      <x:c r="A2919" s="10" t="n">
        <x:v>45287</x:v>
      </x:c>
      <x:c r="B2919" t="n">
        <x:v>12.07</x:v>
      </x:c>
      <x:c r="C2919" t="n">
        <x:v>12.07</x:v>
      </x:c>
      <x:c r="D2919" t="n">
        <x:v>12.07</x:v>
      </x:c>
      <x:c r="E2919" t="n">
        <x:v>0</x:v>
      </x:c>
      <x:c r="F2919" t="n">
        <x:v>0</x:v>
      </x:c>
      <x:c r="G2919" t="n">
        <x:v>4</x:v>
      </x:c>
      <x:c r="H2919" t="n">
        <x:v>1</x:v>
      </x:c>
      <x:c r="I2919" t="n">
        <x:v>5</x:v>
      </x:c>
      <x:c r="J2919" t="n">
        <x:v>0</x:v>
      </x:c>
      <x:c r="K2919" t="n">
        <x:v>3</x:v>
      </x:c>
      <x:c r="L2919" t="n">
        <x:v>1</x:v>
      </x:c>
    </x:row>
    <x:row r="2920">
      <x:c r="A2920" s="10" t="n">
        <x:v>45288</x:v>
      </x:c>
      <x:c r="B2920" t="n">
        <x:v>12.06</x:v>
      </x:c>
      <x:c r="C2920" t="n">
        <x:v>12.07</x:v>
      </x:c>
      <x:c r="D2920" t="n">
        <x:v>12.07</x:v>
      </x:c>
      <x:c r="E2920" t="n">
        <x:v>0</x:v>
      </x:c>
      <x:c r="F2920" t="n">
        <x:v>0</x:v>
      </x:c>
      <x:c r="G2920" t="n">
        <x:v>0</x:v>
      </x:c>
      <x:c r="H2920" t="n">
        <x:v>4</x:v>
      </x:c>
      <x:c r="I2920" t="n">
        <x:v>0</x:v>
      </x:c>
      <x:c r="J2920" t="n">
        <x:v>5</x:v>
      </x:c>
      <x:c r="K2920" t="n">
        <x:v>0</x:v>
      </x:c>
      <x:c r="L2920" t="n">
        <x:v>3</x:v>
      </x:c>
    </x:row>
    <x:row r="2921">
      <x:c r="A2921" s="10" t="n">
        <x:v>45289</x:v>
      </x:c>
      <x:c r="B2921" t="n">
        <x:v>12.06</x:v>
      </x:c>
      <x:c r="C2921" t="n">
        <x:v>12.06</x:v>
      </x:c>
      <x:c r="D2921" t="n">
        <x:v>12.07</x:v>
      </x:c>
      <x:c r="E2921" t="n">
        <x:v>0</x:v>
      </x:c>
      <x:c r="F2921" t="n">
        <x:v>0</x:v>
      </x:c>
      <x:c r="G2921" t="n">
        <x:v>0</x:v>
      </x:c>
      <x:c r="H2921" t="n">
        <x:v>0</x:v>
      </x:c>
      <x:c r="I2921" t="n">
        <x:v>0</x:v>
      </x:c>
      <x:c r="J2921" t="n">
        <x:v>0</x:v>
      </x:c>
      <x:c r="K2921" t="n">
        <x:v>0</x:v>
      </x:c>
      <x:c r="L2921" t="n">
        <x:v>0</x:v>
      </x:c>
    </x:row>
    <x:row r="2922">
      <x:c r="A2922" s="10" t="n">
        <x:v>45290</x:v>
      </x:c>
      <x:c r="B2922" t="n">
        <x:v>12.06</x:v>
      </x:c>
      <x:c r="C2922" t="n">
        <x:v>12.06</x:v>
      </x:c>
      <x:c r="D2922" t="n">
        <x:v>12.07</x:v>
      </x:c>
      <x:c r="E2922" t="n">
        <x:v>0</x:v>
      </x:c>
      <x:c r="F2922" t="n">
        <x:v>0</x:v>
      </x:c>
      <x:c r="G2922" t="n">
        <x:v>0</x:v>
      </x:c>
      <x:c r="H2922" t="n">
        <x:v>0</x:v>
      </x:c>
      <x:c r="I2922" t="n">
        <x:v>0</x:v>
      </x:c>
      <x:c r="J2922" t="n">
        <x:v>0</x:v>
      </x:c>
      <x:c r="K2922" t="n">
        <x:v>0</x:v>
      </x:c>
      <x:c r="L2922" t="n">
        <x:v>0</x:v>
      </x:c>
    </x:row>
    <x:row r="2923">
      <x:c r="A2923" s="10" t="n">
        <x:v>45291</x:v>
      </x:c>
      <x:c r="B2923" t="inlineStr">
        <x:is>
          <x:t xml:space="preserve"/>
        </x:is>
      </x:c>
      <x:c r="C2923" t="n">
        <x:v>12.06</x:v>
      </x:c>
      <x:c r="D2923" t="n">
        <x:v>12.06</x:v>
      </x:c>
      <x:c r="E2923" t="inlineStr">
        <x:is>
          <x:t xml:space="preserve"/>
        </x:is>
      </x:c>
      <x:c r="F2923" t="n">
        <x:v>0</x:v>
      </x:c>
      <x:c r="G2923" t="inlineStr">
        <x:is>
          <x:t xml:space="preserve"/>
        </x:is>
      </x:c>
      <x:c r="H2923" t="n">
        <x:v>0</x:v>
      </x:c>
      <x:c r="I2923" t="n">
        <x:v>0</x:v>
      </x:c>
      <x:c r="J2923" t="n">
        <x:v>0</x:v>
      </x:c>
      <x:c r="K2923" t="inlineStr">
        <x:is>
          <x:t xml:space="preserve"/>
        </x:is>
      </x:c>
      <x:c r="L292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4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Mt_Oro_Rain_t_1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COEFFICIENT</x:t>
        </x:is>
      </x:c>
      <x:c r="L1" s="11" t="inlineStr">
        <x:is>
          <x:t xml:space="preserve">EXCEL LINEST FORMULA</x:t>
        </x:is>
      </x:c>
    </x:row>
    <x:row r="2">
      <x:c r="A2" s="10" t="n">
        <x:v>42381</x:v>
      </x:c>
      <x:c r="B2" t="n">
        <x:v>12.14</x:v>
      </x:c>
      <x:c r="C2" t="n">
        <x:v>12.06</x:v>
      </x:c>
      <x:c r="D2" t="n">
        <x:v>12.08</x:v>
      </x:c>
      <x:c r="E2" t="n">
        <x:v>0</x:v>
      </x:c>
      <x:c r="F2" t="e">
        <x:f>$L$2 + $L$3*C2 + $L$4*D2 + $L$5*E2</x:f>
        <x:v>#REF!</x:v>
      </x:c>
      <x:c r="G2" t="e">
        <x:f>B2 - F2</x:f>
        <x:v>#REF!</x:v>
      </x:c>
      <x:c r="H2" t="e">
        <x:f>ABS(G2)</x:f>
        <x:v>#REF!</x:v>
      </x:c>
      <x:c r="I2" t="e">
        <x:f>POWER(G2, 2)</x:f>
        <x:v>#REF!</x:v>
      </x:c>
      <x:c r="K2" s="12" t="inlineStr">
        <x:is>
          <x:t xml:space="preserve">Intercept (beta_0)</x:t>
        </x:is>
      </x:c>
      <x:c r="L2" s="12" t="e">
        <x:f>INDEX(LINEST(B2:B2111, C2:E2111, TRUE, FALSE), 1, 4)</x:f>
        <x:v>#REF!</x:v>
      </x:c>
    </x:row>
    <x:row r="3">
      <x:c r="A3" s="10" t="n">
        <x:v>42382</x:v>
      </x:c>
      <x:c r="B3" t="n">
        <x:v>12.12</x:v>
      </x:c>
      <x:c r="C3" t="n">
        <x:v>12.14</x:v>
      </x:c>
      <x:c r="D3" t="n">
        <x:v>12.07</x:v>
      </x:c>
      <x:c r="E3" t="n">
        <x:v>0</x:v>
      </x:c>
      <x:c r="F3" t="e">
        <x:f>$L$2 + $L$3*C3 + $L$4*D3 + $L$5*E3</x:f>
        <x:v>#REF!</x:v>
      </x:c>
      <x:c r="G3" t="e">
        <x:f>B3 - F3</x:f>
        <x:v>#REF!</x:v>
      </x:c>
      <x:c r="H3" t="e">
        <x:f>ABS(G3)</x:f>
        <x:v>#REF!</x:v>
      </x:c>
      <x:c r="I3" t="e">
        <x:f>POWER(G3, 2)</x:f>
        <x:v>#REF!</x:v>
      </x:c>
      <x:c r="K3" s="12" t="inlineStr">
        <x:is>
          <x:t xml:space="preserve">Sto_Nino_DailyMaxWL_t_1 (beta_1)</x:t>
        </x:is>
      </x:c>
      <x:c r="L3" s="12" t="e">
        <x:f>INDEX(LINEST(B2:B2111, C2:E2111, TRUE, FALSE), 1, 3)</x:f>
        <x:v>#REF!</x:v>
      </x:c>
    </x:row>
    <x:row r="4">
      <x:c r="A4" s="10" t="n">
        <x:v>42383</x:v>
      </x:c>
      <x:c r="B4" t="n">
        <x:v>12.03</x:v>
      </x:c>
      <x:c r="C4" t="n">
        <x:v>12.12</x:v>
      </x:c>
      <x:c r="D4" t="n">
        <x:v>12.06</x:v>
      </x:c>
      <x:c r="E4" t="n">
        <x:v>0</x:v>
      </x:c>
      <x:c r="F4" t="e">
        <x:f>$L$2 + $L$3*C4 + $L$4*D4 + $L$5*E4</x:f>
        <x:v>#REF!</x:v>
      </x:c>
      <x:c r="G4" t="e">
        <x:f>B4 - F4</x:f>
        <x:v>#REF!</x:v>
      </x:c>
      <x:c r="H4" t="e">
        <x:f>ABS(G4)</x:f>
        <x:v>#REF!</x:v>
      </x:c>
      <x:c r="I4" t="e">
        <x:f>POWER(G4, 2)</x:f>
        <x:v>#REF!</x:v>
      </x:c>
      <x:c r="K4" s="12" t="inlineStr">
        <x:is>
          <x:t xml:space="preserve">Sto_Nino_DailyMaxWL_t_3 (beta_2)</x:t>
        </x:is>
      </x:c>
      <x:c r="L4" s="12" t="e">
        <x:f>INDEX(LINEST(B2:B2111, C2:E2111, TRUE, FALSE), 1, 2)</x:f>
        <x:v>#REF!</x:v>
      </x:c>
    </x:row>
    <x:row r="5">
      <x:c r="A5" s="10" t="n">
        <x:v>42384</x:v>
      </x:c>
      <x:c r="B5" t="n">
        <x:v>12.01</x:v>
      </x:c>
      <x:c r="C5" t="n">
        <x:v>12.03</x:v>
      </x:c>
      <x:c r="D5" t="n">
        <x:v>12.14</x:v>
      </x:c>
      <x:c r="E5" t="n">
        <x:v>0</x:v>
      </x:c>
      <x:c r="F5" t="e">
        <x:f>$L$2 + $L$3*C5 + $L$4*D5 + $L$5*E5</x:f>
        <x:v>#REF!</x:v>
      </x:c>
      <x:c r="G5" t="e">
        <x:f>B5 - F5</x:f>
        <x:v>#REF!</x:v>
      </x:c>
      <x:c r="H5" t="e">
        <x:f>ABS(G5)</x:f>
        <x:v>#REF!</x:v>
      </x:c>
      <x:c r="I5" t="e">
        <x:f>POWER(G5, 2)</x:f>
        <x:v>#REF!</x:v>
      </x:c>
      <x:c r="K5" s="12" t="inlineStr">
        <x:is>
          <x:t xml:space="preserve">Mt_Oro_Rain_t_1 (beta_3)</x:t>
        </x:is>
      </x:c>
      <x:c r="L5" s="12" t="e">
        <x:f>INDEX(LINEST(B2:B2111, C2:E2111, TRUE, FALSE), 1, 1)</x:f>
        <x:v>#NUM!</x:v>
      </x:c>
    </x:row>
    <x:row r="6">
      <x:c r="A6" s="10" t="n">
        <x:v>42385</x:v>
      </x:c>
      <x:c r="B6" t="n">
        <x:v>12</x:v>
      </x:c>
      <x:c r="C6" t="n">
        <x:v>12.01</x:v>
      </x:c>
      <x:c r="D6" t="n">
        <x:v>12.12</x:v>
      </x:c>
      <x:c r="E6" t="n">
        <x:v>0</x:v>
      </x:c>
      <x:c r="F6" t="e">
        <x:f>$L$2 + $L$3*C6 + $L$4*D6 + $L$5*E6</x:f>
        <x:v>#REF!</x:v>
      </x:c>
      <x:c r="G6" t="e">
        <x:f>B6 - F6</x:f>
        <x:v>#REF!</x:v>
      </x:c>
      <x:c r="H6" t="e">
        <x:f>ABS(G6)</x:f>
        <x:v>#REF!</x:v>
      </x:c>
      <x:c r="I6" t="e">
        <x:f>POWER(G6, 2)</x:f>
        <x:v>#REF!</x:v>
      </x:c>
    </x:row>
    <x:row r="7">
      <x:c r="A7" s="10" t="n">
        <x:v>42386</x:v>
      </x:c>
      <x:c r="B7" t="n">
        <x:v>12</x:v>
      </x:c>
      <x:c r="C7" t="n">
        <x:v>12</x:v>
      </x:c>
      <x:c r="D7" t="n">
        <x:v>12.03</x:v>
      </x:c>
      <x:c r="E7" t="n">
        <x:v>0</x:v>
      </x:c>
      <x:c r="F7" t="e">
        <x:f>$L$2 + $L$3*C7 + $L$4*D7 + $L$5*E7</x:f>
        <x:v>#REF!</x:v>
      </x:c>
      <x:c r="G7" t="e">
        <x:f>B7 - F7</x:f>
        <x:v>#REF!</x:v>
      </x:c>
      <x:c r="H7" t="e">
        <x:f>ABS(G7)</x:f>
        <x:v>#REF!</x:v>
      </x:c>
      <x:c r="I7" t="e">
        <x:f>POWER(G7, 2)</x:f>
        <x:v>#REF!</x:v>
      </x:c>
      <x:c r="K7" s="11" t="inlineStr">
        <x:is>
          <x:t xml:space="preserve">TRAINING METRIC</x:t>
        </x:is>
      </x:c>
      <x:c r="L7" s="11" t="inlineStr">
        <x:is>
          <x:t xml:space="preserve">EXCEL FORMULA VALUE</x:t>
        </x:is>
      </x:c>
    </x:row>
    <x:row r="8">
      <x:c r="A8" s="10" t="n">
        <x:v>42387</x:v>
      </x:c>
      <x:c r="B8" t="n">
        <x:v>11.99</x:v>
      </x:c>
      <x:c r="C8" t="n">
        <x:v>12</x:v>
      </x:c>
      <x:c r="D8" t="n">
        <x:v>12.01</x:v>
      </x:c>
      <x:c r="E8" t="n">
        <x:v>0</x:v>
      </x:c>
      <x:c r="F8" t="e">
        <x:f>$L$2 + $L$3*C8 + $L$4*D8 + $L$5*E8</x:f>
        <x:v>#REF!</x:v>
      </x:c>
      <x:c r="G8" t="e">
        <x:f>B8 - F8</x:f>
        <x:v>#REF!</x:v>
      </x:c>
      <x:c r="H8" t="e">
        <x:f>ABS(G8)</x:f>
        <x:v>#REF!</x:v>
      </x:c>
      <x:c r="I8" t="e">
        <x:f>POWER(G8, 2)</x:f>
        <x:v>#REF!</x:v>
      </x:c>
      <x:c r="K8" s="12" t="inlineStr">
        <x:is>
          <x:t xml:space="preserve">Training N</x:t>
        </x:is>
      </x:c>
      <x:c r="L8" s="12" t="n">
        <x:f>COUNT(B2:B2111)</x:f>
        <x:v>2110</x:v>
      </x:c>
    </x:row>
    <x:row r="9">
      <x:c r="A9" s="10" t="n">
        <x:v>42388</x:v>
      </x:c>
      <x:c r="B9" t="n">
        <x:v>11.98</x:v>
      </x:c>
      <x:c r="C9" t="n">
        <x:v>11.99</x:v>
      </x:c>
      <x:c r="D9" t="n">
        <x:v>12</x:v>
      </x:c>
      <x:c r="E9" t="n">
        <x:v>0</x:v>
      </x:c>
      <x:c r="F9" t="e">
        <x:f>$L$2 + $L$3*C9 + $L$4*D9 + $L$5*E9</x:f>
        <x:v>#REF!</x:v>
      </x:c>
      <x:c r="G9" t="e">
        <x:f>B9 - F9</x:f>
        <x:v>#REF!</x:v>
      </x:c>
      <x:c r="H9" t="e">
        <x:f>ABS(G9)</x:f>
        <x:v>#REF!</x:v>
      </x:c>
      <x:c r="I9" t="e">
        <x:f>POWER(G9, 2)</x:f>
        <x:v>#REF!</x:v>
      </x:c>
      <x:c r="K9" s="12" t="inlineStr">
        <x:is>
          <x:t xml:space="preserve">Predictors (K)</x:t>
        </x:is>
      </x:c>
      <x:c r="L9" s="12" t="n">
        <x:v>3</x:v>
      </x:c>
    </x:row>
    <x:row r="10">
      <x:c r="A10" s="10" t="n">
        <x:v>42389</x:v>
      </x:c>
      <x:c r="B10" t="n">
        <x:v>11.97</x:v>
      </x:c>
      <x:c r="C10" t="n">
        <x:v>11.98</x:v>
      </x:c>
      <x:c r="D10" t="n">
        <x:v>12</x:v>
      </x:c>
      <x:c r="E10" t="n">
        <x:v>0</x:v>
      </x:c>
      <x:c r="F10" t="e">
        <x:f>$L$2 + $L$3*C10 + $L$4*D10 + $L$5*E10</x:f>
        <x:v>#REF!</x:v>
      </x:c>
      <x:c r="G10" t="e">
        <x:f>B10 - F10</x:f>
        <x:v>#REF!</x:v>
      </x:c>
      <x:c r="H10" t="e">
        <x:f>ABS(G10)</x:f>
        <x:v>#REF!</x:v>
      </x:c>
      <x:c r="I10" t="e">
        <x:f>POWER(G10, 2)</x:f>
        <x:v>#REF!</x:v>
      </x:c>
      <x:c r="K10" s="12" t="inlineStr">
        <x:is>
          <x:t xml:space="preserve">SSE</x:t>
        </x:is>
      </x:c>
      <x:c r="L10" s="12" t="e">
        <x:f>SUM(I2:I2111)</x:f>
        <x:v>#REF!</x:v>
      </x:c>
    </x:row>
    <x:row r="11">
      <x:c r="A11" s="10" t="n">
        <x:v>42392</x:v>
      </x:c>
      <x:c r="B11" t="n">
        <x:v>11.95</x:v>
      </x:c>
      <x:c r="C11" t="n">
        <x:v>11.96</x:v>
      </x:c>
      <x:c r="D11" t="n">
        <x:v>11.97</x:v>
      </x:c>
      <x:c r="E11" t="n">
        <x:v>0</x:v>
      </x:c>
      <x:c r="F11" t="e">
        <x:f>$L$2 + $L$3*C11 + $L$4*D11 + $L$5*E11</x:f>
        <x:v>#REF!</x:v>
      </x:c>
      <x:c r="G11" t="e">
        <x:f>B11 - F11</x:f>
        <x:v>#REF!</x:v>
      </x:c>
      <x:c r="H11" t="e">
        <x:f>ABS(G11)</x:f>
        <x:v>#REF!</x:v>
      </x:c>
      <x:c r="I11" t="e">
        <x:f>POWER(G11, 2)</x:f>
        <x:v>#REF!</x:v>
      </x:c>
      <x:c r="K11" s="12" t="inlineStr">
        <x:is>
          <x:t xml:space="preserve">SST</x:t>
        </x:is>
      </x:c>
      <x:c r="L11" s="12" t="n">
        <x:f>DEVSQ(B2:B2111)</x:f>
        <x:v>25343.572100295867</x:v>
      </x:c>
    </x:row>
    <x:row r="12">
      <x:c r="A12" s="10" t="n">
        <x:v>42394</x:v>
      </x:c>
      <x:c r="B12" t="n">
        <x:v>11.95</x:v>
      </x:c>
      <x:c r="C12" t="n">
        <x:v>11.95</x:v>
      </x:c>
      <x:c r="D12" t="n">
        <x:v>11.96</x:v>
      </x:c>
      <x:c r="E12" t="n">
        <x:v>0</x:v>
      </x:c>
      <x:c r="F12" t="e">
        <x:f>$L$2 + $L$3*C12 + $L$4*D12 + $L$5*E12</x:f>
        <x:v>#REF!</x:v>
      </x:c>
      <x:c r="G12" t="e">
        <x:f>B12 - F12</x:f>
        <x:v>#REF!</x:v>
      </x:c>
      <x:c r="H12" t="e">
        <x:f>ABS(G12)</x:f>
        <x:v>#REF!</x:v>
      </x:c>
      <x:c r="I12" t="e">
        <x:f>POWER(G12, 2)</x:f>
        <x:v>#REF!</x:v>
      </x:c>
      <x:c r="K12" s="12" t="inlineStr">
        <x:is>
          <x:t xml:space="preserve">MSE</x:t>
        </x:is>
      </x:c>
      <x:c r="L12" s="12" t="e">
        <x:f>L10/(L8 - L9 - 1)</x:f>
        <x:v>#REF!</x:v>
      </x:c>
    </x:row>
    <x:row r="13">
      <x:c r="A13" s="10" t="n">
        <x:v>42395</x:v>
      </x:c>
      <x:c r="B13" t="n">
        <x:v>11.95</x:v>
      </x:c>
      <x:c r="C13" t="n">
        <x:v>11.95</x:v>
      </x:c>
      <x:c r="D13" t="n">
        <x:v>11.95</x:v>
      </x:c>
      <x:c r="E13" t="n">
        <x:v>0</x:v>
      </x:c>
      <x:c r="F13" t="e">
        <x:f>$L$2 + $L$3*C13 + $L$4*D13 + $L$5*E13</x:f>
        <x:v>#REF!</x:v>
      </x:c>
      <x:c r="G13" t="e">
        <x:f>B13 - F13</x:f>
        <x:v>#REF!</x:v>
      </x:c>
      <x:c r="H13" t="e">
        <x:f>ABS(G13)</x:f>
        <x:v>#REF!</x:v>
      </x:c>
      <x:c r="I13" t="e">
        <x:f>POWER(G13, 2)</x:f>
        <x:v>#REF!</x:v>
      </x:c>
      <x:c r="K13" s="12" t="inlineStr">
        <x:is>
          <x:t xml:space="preserve">RMSE (m)</x:t>
        </x:is>
      </x:c>
      <x:c r="L13" s="12" t="e">
        <x:f>SQRT(L12)</x:f>
        <x:v>#REF!</x:v>
      </x:c>
    </x:row>
    <x:row r="14">
      <x:c r="A14" s="10" t="n">
        <x:v>42396</x:v>
      </x:c>
      <x:c r="B14" t="n">
        <x:v>11.91</x:v>
      </x:c>
      <x:c r="C14" t="n">
        <x:v>11.95</x:v>
      </x:c>
      <x:c r="D14" t="n">
        <x:v>11.95</x:v>
      </x:c>
      <x:c r="E14" t="n">
        <x:v>0</x:v>
      </x:c>
      <x:c r="F14" t="e">
        <x:f>$L$2 + $L$3*C14 + $L$4*D14 + $L$5*E14</x:f>
        <x:v>#REF!</x:v>
      </x:c>
      <x:c r="G14" t="e">
        <x:f>B14 - F14</x:f>
        <x:v>#REF!</x:v>
      </x:c>
      <x:c r="H14" t="e">
        <x:f>ABS(G14)</x:f>
        <x:v>#REF!</x:v>
      </x:c>
      <x:c r="I14" t="e">
        <x:f>POWER(G14, 2)</x:f>
        <x:v>#REF!</x:v>
      </x:c>
      <x:c r="K14" s="12" t="inlineStr">
        <x:is>
          <x:t xml:space="preserve">MAE (m)</x:t>
        </x:is>
      </x:c>
      <x:c r="L14" s="12" t="e">
        <x:f>AVERAGE(H2:H2111)</x:f>
        <x:v>#VALUE!</x:v>
      </x:c>
    </x:row>
    <x:row r="15">
      <x:c r="A15" s="10" t="n">
        <x:v>42397</x:v>
      </x:c>
      <x:c r="B15" t="n">
        <x:v>11.92</x:v>
      </x:c>
      <x:c r="C15" t="n">
        <x:v>11.91</x:v>
      </x:c>
      <x:c r="D15" t="n">
        <x:v>11.95</x:v>
      </x:c>
      <x:c r="E15" t="n">
        <x:v>0</x:v>
      </x:c>
      <x:c r="F15" t="e">
        <x:f>$L$2 + $L$3*C15 + $L$4*D15 + $L$5*E15</x:f>
        <x:v>#REF!</x:v>
      </x:c>
      <x:c r="G15" t="e">
        <x:f>B15 - F15</x:f>
        <x:v>#REF!</x:v>
      </x:c>
      <x:c r="H15" t="e">
        <x:f>ABS(G15)</x:f>
        <x:v>#REF!</x:v>
      </x:c>
      <x:c r="I15" t="e">
        <x:f>POWER(G15, 2)</x:f>
        <x:v>#REF!</x:v>
      </x:c>
      <x:c r="K15" s="12" t="inlineStr">
        <x:is>
          <x:t xml:space="preserve">Training R2</x:t>
        </x:is>
      </x:c>
      <x:c r="L15" s="12" t="e">
        <x:f>1 - (L10 / L11)</x:f>
        <x:v>#REF!</x:v>
      </x:c>
    </x:row>
    <x:row r="16">
      <x:c r="A16" s="10" t="n">
        <x:v>42398</x:v>
      </x:c>
      <x:c r="B16" t="n">
        <x:v>11.92</x:v>
      </x:c>
      <x:c r="C16" t="n">
        <x:v>11.92</x:v>
      </x:c>
      <x:c r="D16" t="n">
        <x:v>11.95</x:v>
      </x:c>
      <x:c r="E16" t="n">
        <x:v>0</x:v>
      </x:c>
      <x:c r="F16" t="e">
        <x:f>$L$2 + $L$3*C16 + $L$4*D16 + $L$5*E16</x:f>
        <x:v>#REF!</x:v>
      </x:c>
      <x:c r="G16" t="e">
        <x:f>B16 - F16</x:f>
        <x:v>#REF!</x:v>
      </x:c>
      <x:c r="H16" t="e">
        <x:f>ABS(G16)</x:f>
        <x:v>#REF!</x:v>
      </x:c>
      <x:c r="I16" t="e">
        <x:f>POWER(G16, 2)</x:f>
        <x:v>#REF!</x:v>
      </x:c>
      <x:c r="K16" s="12" t="inlineStr">
        <x:is>
          <x:t xml:space="preserve">Training Adj R2</x:t>
        </x:is>
      </x:c>
      <x:c r="L16" s="12" t="e">
        <x:f>1 - ((1 - L15)*(L8 - 1)/(L8 - L9 - 1))</x:f>
        <x:v>#REF!</x:v>
      </x:c>
    </x:row>
    <x:row r="17">
      <x:c r="A17" s="10" t="n">
        <x:v>42399</x:v>
      </x:c>
      <x:c r="B17" t="n">
        <x:v>11.94</x:v>
      </x:c>
      <x:c r="C17" t="n">
        <x:v>11.92</x:v>
      </x:c>
      <x:c r="D17" t="n">
        <x:v>11.91</x:v>
      </x:c>
      <x:c r="E17" t="n">
        <x:v>0</x:v>
      </x:c>
      <x:c r="F17" t="e">
        <x:f>$L$2 + $L$3*C17 + $L$4*D17 + $L$5*E17</x:f>
        <x:v>#REF!</x:v>
      </x:c>
      <x:c r="G17" t="e">
        <x:f>B17 - F17</x:f>
        <x:v>#REF!</x:v>
      </x:c>
      <x:c r="H17" t="e">
        <x:f>ABS(G17)</x:f>
        <x:v>#REF!</x:v>
      </x:c>
      <x:c r="I17" t="e">
        <x:f>POWER(G17, 2)</x:f>
        <x:v>#REF!</x:v>
      </x:c>
    </x:row>
    <x:row r="18">
      <x:c r="A18" s="10" t="n">
        <x:v>42400</x:v>
      </x:c>
      <x:c r="B18" t="n">
        <x:v>11.95</x:v>
      </x:c>
      <x:c r="C18" t="n">
        <x:v>11.94</x:v>
      </x:c>
      <x:c r="D18" t="n">
        <x:v>11.92</x:v>
      </x:c>
      <x:c r="E18" t="n">
        <x:v>0</x:v>
      </x:c>
      <x:c r="F18" t="e">
        <x:f>$L$2 + $L$3*C18 + $L$4*D18 + $L$5*E18</x:f>
        <x:v>#REF!</x:v>
      </x:c>
      <x:c r="G18" t="e">
        <x:f>B18 - F18</x:f>
        <x:v>#REF!</x:v>
      </x:c>
      <x:c r="H18" t="e">
        <x:f>ABS(G18)</x:f>
        <x:v>#REF!</x:v>
      </x:c>
      <x:c r="I18" t="e">
        <x:f>POWER(G18, 2)</x:f>
        <x:v>#REF!</x:v>
      </x:c>
    </x:row>
    <x:row r="19">
      <x:c r="A19" s="10" t="n">
        <x:v>42401</x:v>
      </x:c>
      <x:c r="B19" t="n">
        <x:v>11.92</x:v>
      </x:c>
      <x:c r="C19" t="n">
        <x:v>11.95</x:v>
      </x:c>
      <x:c r="D19" t="n">
        <x:v>11.92</x:v>
      </x:c>
      <x:c r="E19" t="n">
        <x:v>0</x:v>
      </x:c>
      <x:c r="F19" t="e">
        <x:f>$L$2 + $L$3*C19 + $L$4*D19 + $L$5*E19</x:f>
        <x:v>#REF!</x:v>
      </x:c>
      <x:c r="G19" t="e">
        <x:f>B19 - F19</x:f>
        <x:v>#REF!</x:v>
      </x:c>
      <x:c r="H19" t="e">
        <x:f>ABS(G19)</x:f>
        <x:v>#REF!</x:v>
      </x:c>
      <x:c r="I19" t="e">
        <x:f>POWER(G19, 2)</x:f>
        <x:v>#REF!</x:v>
      </x:c>
    </x:row>
    <x:row r="20">
      <x:c r="A20" s="10" t="n">
        <x:v>42402</x:v>
      </x:c>
      <x:c r="B20" t="n">
        <x:v>11.91</x:v>
      </x:c>
      <x:c r="C20" t="n">
        <x:v>11.92</x:v>
      </x:c>
      <x:c r="D20" t="n">
        <x:v>11.94</x:v>
      </x:c>
      <x:c r="E20" t="n">
        <x:v>0</x:v>
      </x:c>
      <x:c r="F20" t="e">
        <x:f>$L$2 + $L$3*C20 + $L$4*D20 + $L$5*E20</x:f>
        <x:v>#REF!</x:v>
      </x:c>
      <x:c r="G20" t="e">
        <x:f>B20 - F20</x:f>
        <x:v>#REF!</x:v>
      </x:c>
      <x:c r="H20" t="e">
        <x:f>ABS(G20)</x:f>
        <x:v>#REF!</x:v>
      </x:c>
      <x:c r="I20" t="e">
        <x:f>POWER(G20, 2)</x:f>
        <x:v>#REF!</x:v>
      </x:c>
    </x:row>
    <x:row r="21">
      <x:c r="A21" s="10" t="n">
        <x:v>42403</x:v>
      </x:c>
      <x:c r="B21" t="n">
        <x:v>11.91</x:v>
      </x:c>
      <x:c r="C21" t="n">
        <x:v>11.91</x:v>
      </x:c>
      <x:c r="D21" t="n">
        <x:v>11.95</x:v>
      </x:c>
      <x:c r="E21" t="n">
        <x:v>0</x:v>
      </x:c>
      <x:c r="F21" t="e">
        <x:f>$L$2 + $L$3*C21 + $L$4*D21 + $L$5*E21</x:f>
        <x:v>#REF!</x:v>
      </x:c>
      <x:c r="G21" t="e">
        <x:f>B21 - F21</x:f>
        <x:v>#REF!</x:v>
      </x:c>
      <x:c r="H21" t="e">
        <x:f>ABS(G21)</x:f>
        <x:v>#REF!</x:v>
      </x:c>
      <x:c r="I21" t="e">
        <x:f>POWER(G21, 2)</x:f>
        <x:v>#REF!</x:v>
      </x:c>
    </x:row>
    <x:row r="22">
      <x:c r="A22" s="10" t="n">
        <x:v>42404</x:v>
      </x:c>
      <x:c r="B22" t="n">
        <x:v>11.92</x:v>
      </x:c>
      <x:c r="C22" t="n">
        <x:v>11.91</x:v>
      </x:c>
      <x:c r="D22" t="n">
        <x:v>11.92</x:v>
      </x:c>
      <x:c r="E22" t="n">
        <x:v>0</x:v>
      </x:c>
      <x:c r="F22" t="e">
        <x:f>$L$2 + $L$3*C22 + $L$4*D22 + $L$5*E22</x:f>
        <x:v>#REF!</x:v>
      </x:c>
      <x:c r="G22" t="e">
        <x:f>B22 - F22</x:f>
        <x:v>#REF!</x:v>
      </x:c>
      <x:c r="H22" t="e">
        <x:f>ABS(G22)</x:f>
        <x:v>#REF!</x:v>
      </x:c>
      <x:c r="I22" t="e">
        <x:f>POWER(G22, 2)</x:f>
        <x:v>#REF!</x:v>
      </x:c>
    </x:row>
    <x:row r="23">
      <x:c r="A23" s="10" t="n">
        <x:v>42405</x:v>
      </x:c>
      <x:c r="B23" t="n">
        <x:v>11.92</x:v>
      </x:c>
      <x:c r="C23" t="n">
        <x:v>11.92</x:v>
      </x:c>
      <x:c r="D23" t="n">
        <x:v>11.91</x:v>
      </x:c>
      <x:c r="E23" t="n">
        <x:v>2</x:v>
      </x:c>
      <x:c r="F23" t="e">
        <x:f>$L$2 + $L$3*C23 + $L$4*D23 + $L$5*E23</x:f>
        <x:v>#REF!</x:v>
      </x:c>
      <x:c r="G23" t="e">
        <x:f>B23 - F23</x:f>
        <x:v>#REF!</x:v>
      </x:c>
      <x:c r="H23" t="e">
        <x:f>ABS(G23)</x:f>
        <x:v>#REF!</x:v>
      </x:c>
      <x:c r="I23" t="e">
        <x:f>POWER(G23, 2)</x:f>
        <x:v>#REF!</x:v>
      </x:c>
    </x:row>
    <x:row r="24">
      <x:c r="A24" s="10" t="n">
        <x:v>42406</x:v>
      </x:c>
      <x:c r="B24" t="n">
        <x:v>11.96</x:v>
      </x:c>
      <x:c r="C24" t="n">
        <x:v>11.92</x:v>
      </x:c>
      <x:c r="D24" t="n">
        <x:v>11.91</x:v>
      </x:c>
      <x:c r="E24" t="n">
        <x:v>0</x:v>
      </x:c>
      <x:c r="F24" t="e">
        <x:f>$L$2 + $L$3*C24 + $L$4*D24 + $L$5*E24</x:f>
        <x:v>#REF!</x:v>
      </x:c>
      <x:c r="G24" t="e">
        <x:f>B24 - F24</x:f>
        <x:v>#REF!</x:v>
      </x:c>
      <x:c r="H24" t="e">
        <x:f>ABS(G24)</x:f>
        <x:v>#REF!</x:v>
      </x:c>
      <x:c r="I24" t="e">
        <x:f>POWER(G24, 2)</x:f>
        <x:v>#REF!</x:v>
      </x:c>
    </x:row>
    <x:row r="25">
      <x:c r="A25" s="10" t="n">
        <x:v>42407</x:v>
      </x:c>
      <x:c r="B25" t="n">
        <x:v>11.96</x:v>
      </x:c>
      <x:c r="C25" t="n">
        <x:v>11.96</x:v>
      </x:c>
      <x:c r="D25" t="n">
        <x:v>11.92</x:v>
      </x:c>
      <x:c r="E25" t="n">
        <x:v>1</x:v>
      </x:c>
      <x:c r="F25" t="e">
        <x:f>$L$2 + $L$3*C25 + $L$4*D25 + $L$5*E25</x:f>
        <x:v>#REF!</x:v>
      </x:c>
      <x:c r="G25" t="e">
        <x:f>B25 - F25</x:f>
        <x:v>#REF!</x:v>
      </x:c>
      <x:c r="H25" t="e">
        <x:f>ABS(G25)</x:f>
        <x:v>#REF!</x:v>
      </x:c>
      <x:c r="I25" t="e">
        <x:f>POWER(G25, 2)</x:f>
        <x:v>#REF!</x:v>
      </x:c>
    </x:row>
    <x:row r="26">
      <x:c r="A26" s="10" t="n">
        <x:v>42408</x:v>
      </x:c>
      <x:c r="B26" t="n">
        <x:v>11.93</x:v>
      </x:c>
      <x:c r="C26" t="n">
        <x:v>11.96</x:v>
      </x:c>
      <x:c r="D26" t="n">
        <x:v>11.92</x:v>
      </x:c>
      <x:c r="E26" t="n">
        <x:v>0</x:v>
      </x:c>
      <x:c r="F26" t="e">
        <x:f>$L$2 + $L$3*C26 + $L$4*D26 + $L$5*E26</x:f>
        <x:v>#REF!</x:v>
      </x:c>
      <x:c r="G26" t="e">
        <x:f>B26 - F26</x:f>
        <x:v>#REF!</x:v>
      </x:c>
      <x:c r="H26" t="e">
        <x:f>ABS(G26)</x:f>
        <x:v>#REF!</x:v>
      </x:c>
      <x:c r="I26" t="e">
        <x:f>POWER(G26, 2)</x:f>
        <x:v>#REF!</x:v>
      </x:c>
    </x:row>
    <x:row r="27">
      <x:c r="A27" s="10" t="n">
        <x:v>42409</x:v>
      </x:c>
      <x:c r="B27" t="n">
        <x:v>11.92</x:v>
      </x:c>
      <x:c r="C27" t="n">
        <x:v>11.93</x:v>
      </x:c>
      <x:c r="D27" t="n">
        <x:v>11.96</x:v>
      </x:c>
      <x:c r="E27" t="n">
        <x:v>0</x:v>
      </x:c>
      <x:c r="F27" t="e">
        <x:f>$L$2 + $L$3*C27 + $L$4*D27 + $L$5*E27</x:f>
        <x:v>#REF!</x:v>
      </x:c>
      <x:c r="G27" t="e">
        <x:f>B27 - F27</x:f>
        <x:v>#REF!</x:v>
      </x:c>
      <x:c r="H27" t="e">
        <x:f>ABS(G27)</x:f>
        <x:v>#REF!</x:v>
      </x:c>
      <x:c r="I27" t="e">
        <x:f>POWER(G27, 2)</x:f>
        <x:v>#REF!</x:v>
      </x:c>
    </x:row>
    <x:row r="28">
      <x:c r="A28" s="10" t="n">
        <x:v>42410</x:v>
      </x:c>
      <x:c r="B28" t="n">
        <x:v>11.91</x:v>
      </x:c>
      <x:c r="C28" t="n">
        <x:v>11.92</x:v>
      </x:c>
      <x:c r="D28" t="n">
        <x:v>11.96</x:v>
      </x:c>
      <x:c r="E28" t="n">
        <x:v>0</x:v>
      </x:c>
      <x:c r="F28" t="e">
        <x:f>$L$2 + $L$3*C28 + $L$4*D28 + $L$5*E28</x:f>
        <x:v>#REF!</x:v>
      </x:c>
      <x:c r="G28" t="e">
        <x:f>B28 - F28</x:f>
        <x:v>#REF!</x:v>
      </x:c>
      <x:c r="H28" t="e">
        <x:f>ABS(G28)</x:f>
        <x:v>#REF!</x:v>
      </x:c>
      <x:c r="I28" t="e">
        <x:f>POWER(G28, 2)</x:f>
        <x:v>#REF!</x:v>
      </x:c>
    </x:row>
    <x:row r="29">
      <x:c r="A29" s="10" t="n">
        <x:v>42411</x:v>
      </x:c>
      <x:c r="B29" t="n">
        <x:v>11.91</x:v>
      </x:c>
      <x:c r="C29" t="n">
        <x:v>11.91</x:v>
      </x:c>
      <x:c r="D29" t="n">
        <x:v>11.93</x:v>
      </x:c>
      <x:c r="E29" t="n">
        <x:v>0</x:v>
      </x:c>
      <x:c r="F29" t="e">
        <x:f>$L$2 + $L$3*C29 + $L$4*D29 + $L$5*E29</x:f>
        <x:v>#REF!</x:v>
      </x:c>
      <x:c r="G29" t="e">
        <x:f>B29 - F29</x:f>
        <x:v>#REF!</x:v>
      </x:c>
      <x:c r="H29" t="e">
        <x:f>ABS(G29)</x:f>
        <x:v>#REF!</x:v>
      </x:c>
      <x:c r="I29" t="e">
        <x:f>POWER(G29, 2)</x:f>
        <x:v>#REF!</x:v>
      </x:c>
    </x:row>
    <x:row r="30">
      <x:c r="A30" s="10" t="n">
        <x:v>42412</x:v>
      </x:c>
      <x:c r="B30" t="n">
        <x:v>11.9</x:v>
      </x:c>
      <x:c r="C30" t="n">
        <x:v>11.91</x:v>
      </x:c>
      <x:c r="D30" t="n">
        <x:v>11.92</x:v>
      </x:c>
      <x:c r="E30" t="n">
        <x:v>0</x:v>
      </x:c>
      <x:c r="F30" t="e">
        <x:f>$L$2 + $L$3*C30 + $L$4*D30 + $L$5*E30</x:f>
        <x:v>#REF!</x:v>
      </x:c>
      <x:c r="G30" t="e">
        <x:f>B30 - F30</x:f>
        <x:v>#REF!</x:v>
      </x:c>
      <x:c r="H30" t="e">
        <x:f>ABS(G30)</x:f>
        <x:v>#REF!</x:v>
      </x:c>
      <x:c r="I30" t="e">
        <x:f>POWER(G30, 2)</x:f>
        <x:v>#REF!</x:v>
      </x:c>
    </x:row>
    <x:row r="31">
      <x:c r="A31" s="10" t="n">
        <x:v>42413</x:v>
      </x:c>
      <x:c r="B31" t="n">
        <x:v>11.9</x:v>
      </x:c>
      <x:c r="C31" t="n">
        <x:v>11.9</x:v>
      </x:c>
      <x:c r="D31" t="n">
        <x:v>11.91</x:v>
      </x:c>
      <x:c r="E31" t="n">
        <x:v>0</x:v>
      </x:c>
      <x:c r="F31" t="e">
        <x:f>$L$2 + $L$3*C31 + $L$4*D31 + $L$5*E31</x:f>
        <x:v>#REF!</x:v>
      </x:c>
      <x:c r="G31" t="e">
        <x:f>B31 - F31</x:f>
        <x:v>#REF!</x:v>
      </x:c>
      <x:c r="H31" t="e">
        <x:f>ABS(G31)</x:f>
        <x:v>#REF!</x:v>
      </x:c>
      <x:c r="I31" t="e">
        <x:f>POWER(G31, 2)</x:f>
        <x:v>#REF!</x:v>
      </x:c>
    </x:row>
    <x:row r="32">
      <x:c r="A32" s="10" t="n">
        <x:v>42414</x:v>
      </x:c>
      <x:c r="B32" t="n">
        <x:v>11.9</x:v>
      </x:c>
      <x:c r="C32" t="n">
        <x:v>11.9</x:v>
      </x:c>
      <x:c r="D32" t="n">
        <x:v>11.91</x:v>
      </x:c>
      <x:c r="E32" t="n">
        <x:v>0</x:v>
      </x:c>
      <x:c r="F32" t="e">
        <x:f>$L$2 + $L$3*C32 + $L$4*D32 + $L$5*E32</x:f>
        <x:v>#REF!</x:v>
      </x:c>
      <x:c r="G32" t="e">
        <x:f>B32 - F32</x:f>
        <x:v>#REF!</x:v>
      </x:c>
      <x:c r="H32" t="e">
        <x:f>ABS(G32)</x:f>
        <x:v>#REF!</x:v>
      </x:c>
      <x:c r="I32" t="e">
        <x:f>POWER(G32, 2)</x:f>
        <x:v>#REF!</x:v>
      </x:c>
    </x:row>
    <x:row r="33">
      <x:c r="A33" s="10" t="n">
        <x:v>42415</x:v>
      </x:c>
      <x:c r="B33" t="n">
        <x:v>11.9</x:v>
      </x:c>
      <x:c r="C33" t="n">
        <x:v>11.9</x:v>
      </x:c>
      <x:c r="D33" t="n">
        <x:v>11.9</x:v>
      </x:c>
      <x:c r="E33" t="n">
        <x:v>0</x:v>
      </x:c>
      <x:c r="F33" t="e">
        <x:f>$L$2 + $L$3*C33 + $L$4*D33 + $L$5*E33</x:f>
        <x:v>#REF!</x:v>
      </x:c>
      <x:c r="G33" t="e">
        <x:f>B33 - F33</x:f>
        <x:v>#REF!</x:v>
      </x:c>
      <x:c r="H33" t="e">
        <x:f>ABS(G33)</x:f>
        <x:v>#REF!</x:v>
      </x:c>
      <x:c r="I33" t="e">
        <x:f>POWER(G33, 2)</x:f>
        <x:v>#REF!</x:v>
      </x:c>
    </x:row>
    <x:row r="34">
      <x:c r="A34" s="10" t="n">
        <x:v>42416</x:v>
      </x:c>
      <x:c r="B34" t="n">
        <x:v>11.9</x:v>
      </x:c>
      <x:c r="C34" t="n">
        <x:v>11.9</x:v>
      </x:c>
      <x:c r="D34" t="n">
        <x:v>11.9</x:v>
      </x:c>
      <x:c r="E34" t="n">
        <x:v>0</x:v>
      </x:c>
      <x:c r="F34" t="e">
        <x:f>$L$2 + $L$3*C34 + $L$4*D34 + $L$5*E34</x:f>
        <x:v>#REF!</x:v>
      </x:c>
      <x:c r="G34" t="e">
        <x:f>B34 - F34</x:f>
        <x:v>#REF!</x:v>
      </x:c>
      <x:c r="H34" t="e">
        <x:f>ABS(G34)</x:f>
        <x:v>#REF!</x:v>
      </x:c>
      <x:c r="I34" t="e">
        <x:f>POWER(G34, 2)</x:f>
        <x:v>#REF!</x:v>
      </x:c>
    </x:row>
    <x:row r="35">
      <x:c r="A35" s="10" t="n">
        <x:v>42417</x:v>
      </x:c>
      <x:c r="B35" t="n">
        <x:v>11.9</x:v>
      </x:c>
      <x:c r="C35" t="n">
        <x:v>11.9</x:v>
      </x:c>
      <x:c r="D35" t="n">
        <x:v>11.9</x:v>
      </x:c>
      <x:c r="E35" t="n">
        <x:v>0</x:v>
      </x:c>
      <x:c r="F35" t="e">
        <x:f>$L$2 + $L$3*C35 + $L$4*D35 + $L$5*E35</x:f>
        <x:v>#REF!</x:v>
      </x:c>
      <x:c r="G35" t="e">
        <x:f>B35 - F35</x:f>
        <x:v>#REF!</x:v>
      </x:c>
      <x:c r="H35" t="e">
        <x:f>ABS(G35)</x:f>
        <x:v>#REF!</x:v>
      </x:c>
      <x:c r="I35" t="e">
        <x:f>POWER(G35, 2)</x:f>
        <x:v>#REF!</x:v>
      </x:c>
    </x:row>
    <x:row r="36">
      <x:c r="A36" s="10" t="n">
        <x:v>42418</x:v>
      </x:c>
      <x:c r="B36" t="n">
        <x:v>11.9</x:v>
      </x:c>
      <x:c r="C36" t="n">
        <x:v>11.9</x:v>
      </x:c>
      <x:c r="D36" t="n">
        <x:v>11.9</x:v>
      </x:c>
      <x:c r="E36" t="n">
        <x:v>0</x:v>
      </x:c>
      <x:c r="F36" t="e">
        <x:f>$L$2 + $L$3*C36 + $L$4*D36 + $L$5*E36</x:f>
        <x:v>#REF!</x:v>
      </x:c>
      <x:c r="G36" t="e">
        <x:f>B36 - F36</x:f>
        <x:v>#REF!</x:v>
      </x:c>
      <x:c r="H36" t="e">
        <x:f>ABS(G36)</x:f>
        <x:v>#REF!</x:v>
      </x:c>
      <x:c r="I36" t="e">
        <x:f>POWER(G36, 2)</x:f>
        <x:v>#REF!</x:v>
      </x:c>
    </x:row>
    <x:row r="37">
      <x:c r="A37" s="10" t="n">
        <x:v>42419</x:v>
      </x:c>
      <x:c r="B37" t="n">
        <x:v>11.9</x:v>
      </x:c>
      <x:c r="C37" t="n">
        <x:v>11.9</x:v>
      </x:c>
      <x:c r="D37" t="n">
        <x:v>11.9</x:v>
      </x:c>
      <x:c r="E37" t="n">
        <x:v>0</x:v>
      </x:c>
      <x:c r="F37" t="e">
        <x:f>$L$2 + $L$3*C37 + $L$4*D37 + $L$5*E37</x:f>
        <x:v>#REF!</x:v>
      </x:c>
      <x:c r="G37" t="e">
        <x:f>B37 - F37</x:f>
        <x:v>#REF!</x:v>
      </x:c>
      <x:c r="H37" t="e">
        <x:f>ABS(G37)</x:f>
        <x:v>#REF!</x:v>
      </x:c>
      <x:c r="I37" t="e">
        <x:f>POWER(G37, 2)</x:f>
        <x:v>#REF!</x:v>
      </x:c>
    </x:row>
    <x:row r="38">
      <x:c r="A38" s="10" t="n">
        <x:v>42420</x:v>
      </x:c>
      <x:c r="B38" t="n">
        <x:v>11.9</x:v>
      </x:c>
      <x:c r="C38" t="n">
        <x:v>11.9</x:v>
      </x:c>
      <x:c r="D38" t="n">
        <x:v>11.9</x:v>
      </x:c>
      <x:c r="E38" t="n">
        <x:v>0</x:v>
      </x:c>
      <x:c r="F38" t="e">
        <x:f>$L$2 + $L$3*C38 + $L$4*D38 + $L$5*E38</x:f>
        <x:v>#REF!</x:v>
      </x:c>
      <x:c r="G38" t="e">
        <x:f>B38 - F38</x:f>
        <x:v>#REF!</x:v>
      </x:c>
      <x:c r="H38" t="e">
        <x:f>ABS(G38)</x:f>
        <x:v>#REF!</x:v>
      </x:c>
      <x:c r="I38" t="e">
        <x:f>POWER(G38, 2)</x:f>
        <x:v>#REF!</x:v>
      </x:c>
    </x:row>
    <x:row r="39">
      <x:c r="A39" s="10" t="n">
        <x:v>42421</x:v>
      </x:c>
      <x:c r="B39" t="n">
        <x:v>11.9</x:v>
      </x:c>
      <x:c r="C39" t="n">
        <x:v>11.9</x:v>
      </x:c>
      <x:c r="D39" t="n">
        <x:v>11.9</x:v>
      </x:c>
      <x:c r="E39" t="n">
        <x:v>0</x:v>
      </x:c>
      <x:c r="F39" t="e">
        <x:f>$L$2 + $L$3*C39 + $L$4*D39 + $L$5*E39</x:f>
        <x:v>#REF!</x:v>
      </x:c>
      <x:c r="G39" t="e">
        <x:f>B39 - F39</x:f>
        <x:v>#REF!</x:v>
      </x:c>
      <x:c r="H39" t="e">
        <x:f>ABS(G39)</x:f>
        <x:v>#REF!</x:v>
      </x:c>
      <x:c r="I39" t="e">
        <x:f>POWER(G39, 2)</x:f>
        <x:v>#REF!</x:v>
      </x:c>
    </x:row>
    <x:row r="40">
      <x:c r="A40" s="10" t="n">
        <x:v>42422</x:v>
      </x:c>
      <x:c r="B40" t="n">
        <x:v>11.9</x:v>
      </x:c>
      <x:c r="C40" t="n">
        <x:v>11.9</x:v>
      </x:c>
      <x:c r="D40" t="n">
        <x:v>11.9</x:v>
      </x:c>
      <x:c r="E40" t="n">
        <x:v>0</x:v>
      </x:c>
      <x:c r="F40" t="e">
        <x:f>$L$2 + $L$3*C40 + $L$4*D40 + $L$5*E40</x:f>
        <x:v>#REF!</x:v>
      </x:c>
      <x:c r="G40" t="e">
        <x:f>B40 - F40</x:f>
        <x:v>#REF!</x:v>
      </x:c>
      <x:c r="H40" t="e">
        <x:f>ABS(G40)</x:f>
        <x:v>#REF!</x:v>
      </x:c>
      <x:c r="I40" t="e">
        <x:f>POWER(G40, 2)</x:f>
        <x:v>#REF!</x:v>
      </x:c>
    </x:row>
    <x:row r="41">
      <x:c r="A41" s="10" t="n">
        <x:v>42423</x:v>
      </x:c>
      <x:c r="B41" t="n">
        <x:v>11.9</x:v>
      </x:c>
      <x:c r="C41" t="n">
        <x:v>11.9</x:v>
      </x:c>
      <x:c r="D41" t="n">
        <x:v>11.9</x:v>
      </x:c>
      <x:c r="E41" t="n">
        <x:v>0</x:v>
      </x:c>
      <x:c r="F41" t="e">
        <x:f>$L$2 + $L$3*C41 + $L$4*D41 + $L$5*E41</x:f>
        <x:v>#REF!</x:v>
      </x:c>
      <x:c r="G41" t="e">
        <x:f>B41 - F41</x:f>
        <x:v>#REF!</x:v>
      </x:c>
      <x:c r="H41" t="e">
        <x:f>ABS(G41)</x:f>
        <x:v>#REF!</x:v>
      </x:c>
      <x:c r="I41" t="e">
        <x:f>POWER(G41, 2)</x:f>
        <x:v>#REF!</x:v>
      </x:c>
    </x:row>
    <x:row r="42">
      <x:c r="A42" s="10" t="n">
        <x:v>42424</x:v>
      </x:c>
      <x:c r="B42" t="n">
        <x:v>11.9</x:v>
      </x:c>
      <x:c r="C42" t="n">
        <x:v>11.9</x:v>
      </x:c>
      <x:c r="D42" t="n">
        <x:v>11.9</x:v>
      </x:c>
      <x:c r="E42" t="n">
        <x:v>0</x:v>
      </x:c>
      <x:c r="F42" t="e">
        <x:f>$L$2 + $L$3*C42 + $L$4*D42 + $L$5*E42</x:f>
        <x:v>#REF!</x:v>
      </x:c>
      <x:c r="G42" t="e">
        <x:f>B42 - F42</x:f>
        <x:v>#REF!</x:v>
      </x:c>
      <x:c r="H42" t="e">
        <x:f>ABS(G42)</x:f>
        <x:v>#REF!</x:v>
      </x:c>
      <x:c r="I42" t="e">
        <x:f>POWER(G42, 2)</x:f>
        <x:v>#REF!</x:v>
      </x:c>
    </x:row>
    <x:row r="43">
      <x:c r="A43" s="10" t="n">
        <x:v>42425</x:v>
      </x:c>
      <x:c r="B43" t="n">
        <x:v>11.89</x:v>
      </x:c>
      <x:c r="C43" t="n">
        <x:v>11.9</x:v>
      </x:c>
      <x:c r="D43" t="n">
        <x:v>11.9</x:v>
      </x:c>
      <x:c r="E43" t="n">
        <x:v>0</x:v>
      </x:c>
      <x:c r="F43" t="e">
        <x:f>$L$2 + $L$3*C43 + $L$4*D43 + $L$5*E43</x:f>
        <x:v>#REF!</x:v>
      </x:c>
      <x:c r="G43" t="e">
        <x:f>B43 - F43</x:f>
        <x:v>#REF!</x:v>
      </x:c>
      <x:c r="H43" t="e">
        <x:f>ABS(G43)</x:f>
        <x:v>#REF!</x:v>
      </x:c>
      <x:c r="I43" t="e">
        <x:f>POWER(G43, 2)</x:f>
        <x:v>#REF!</x:v>
      </x:c>
    </x:row>
    <x:row r="44">
      <x:c r="A44" s="10" t="n">
        <x:v>42426</x:v>
      </x:c>
      <x:c r="B44" t="n">
        <x:v>11.89</x:v>
      </x:c>
      <x:c r="C44" t="n">
        <x:v>11.89</x:v>
      </x:c>
      <x:c r="D44" t="n">
        <x:v>11.9</x:v>
      </x:c>
      <x:c r="E44" t="n">
        <x:v>1</x:v>
      </x:c>
      <x:c r="F44" t="e">
        <x:f>$L$2 + $L$3*C44 + $L$4*D44 + $L$5*E44</x:f>
        <x:v>#REF!</x:v>
      </x:c>
      <x:c r="G44" t="e">
        <x:f>B44 - F44</x:f>
        <x:v>#REF!</x:v>
      </x:c>
      <x:c r="H44" t="e">
        <x:f>ABS(G44)</x:f>
        <x:v>#REF!</x:v>
      </x:c>
      <x:c r="I44" t="e">
        <x:f>POWER(G44, 2)</x:f>
        <x:v>#REF!</x:v>
      </x:c>
    </x:row>
    <x:row r="45">
      <x:c r="A45" s="10" t="n">
        <x:v>42427</x:v>
      </x:c>
      <x:c r="B45" t="n">
        <x:v>11.91</x:v>
      </x:c>
      <x:c r="C45" t="n">
        <x:v>11.89</x:v>
      </x:c>
      <x:c r="D45" t="n">
        <x:v>11.9</x:v>
      </x:c>
      <x:c r="E45" t="n">
        <x:v>0</x:v>
      </x:c>
      <x:c r="F45" t="e">
        <x:f>$L$2 + $L$3*C45 + $L$4*D45 + $L$5*E45</x:f>
        <x:v>#REF!</x:v>
      </x:c>
      <x:c r="G45" t="e">
        <x:f>B45 - F45</x:f>
        <x:v>#REF!</x:v>
      </x:c>
      <x:c r="H45" t="e">
        <x:f>ABS(G45)</x:f>
        <x:v>#REF!</x:v>
      </x:c>
      <x:c r="I45" t="e">
        <x:f>POWER(G45, 2)</x:f>
        <x:v>#REF!</x:v>
      </x:c>
    </x:row>
    <x:row r="46">
      <x:c r="A46" s="10" t="n">
        <x:v>42428</x:v>
      </x:c>
      <x:c r="B46" t="n">
        <x:v>11.91</x:v>
      </x:c>
      <x:c r="C46" t="n">
        <x:v>11.91</x:v>
      </x:c>
      <x:c r="D46" t="n">
        <x:v>11.89</x:v>
      </x:c>
      <x:c r="E46" t="n">
        <x:v>0</x:v>
      </x:c>
      <x:c r="F46" t="e">
        <x:f>$L$2 + $L$3*C46 + $L$4*D46 + $L$5*E46</x:f>
        <x:v>#REF!</x:v>
      </x:c>
      <x:c r="G46" t="e">
        <x:f>B46 - F46</x:f>
        <x:v>#REF!</x:v>
      </x:c>
      <x:c r="H46" t="e">
        <x:f>ABS(G46)</x:f>
        <x:v>#REF!</x:v>
      </x:c>
      <x:c r="I46" t="e">
        <x:f>POWER(G46, 2)</x:f>
        <x:v>#REF!</x:v>
      </x:c>
    </x:row>
    <x:row r="47">
      <x:c r="A47" s="10" t="n">
        <x:v>42429</x:v>
      </x:c>
      <x:c r="B47" t="n">
        <x:v>11.9</x:v>
      </x:c>
      <x:c r="C47" t="n">
        <x:v>11.91</x:v>
      </x:c>
      <x:c r="D47" t="n">
        <x:v>11.89</x:v>
      </x:c>
      <x:c r="E47" t="n">
        <x:v>0</x:v>
      </x:c>
      <x:c r="F47" t="e">
        <x:f>$L$2 + $L$3*C47 + $L$4*D47 + $L$5*E47</x:f>
        <x:v>#REF!</x:v>
      </x:c>
      <x:c r="G47" t="e">
        <x:f>B47 - F47</x:f>
        <x:v>#REF!</x:v>
      </x:c>
      <x:c r="H47" t="e">
        <x:f>ABS(G47)</x:f>
        <x:v>#REF!</x:v>
      </x:c>
      <x:c r="I47" t="e">
        <x:f>POWER(G47, 2)</x:f>
        <x:v>#REF!</x:v>
      </x:c>
    </x:row>
    <x:row r="48">
      <x:c r="A48" s="10" t="n">
        <x:v>42430</x:v>
      </x:c>
      <x:c r="B48" t="n">
        <x:v>11.9</x:v>
      </x:c>
      <x:c r="C48" t="n">
        <x:v>11.9</x:v>
      </x:c>
      <x:c r="D48" t="n">
        <x:v>11.91</x:v>
      </x:c>
      <x:c r="E48" t="n">
        <x:v>0</x:v>
      </x:c>
      <x:c r="F48" t="e">
        <x:f>$L$2 + $L$3*C48 + $L$4*D48 + $L$5*E48</x:f>
        <x:v>#REF!</x:v>
      </x:c>
      <x:c r="G48" t="e">
        <x:f>B48 - F48</x:f>
        <x:v>#REF!</x:v>
      </x:c>
      <x:c r="H48" t="e">
        <x:f>ABS(G48)</x:f>
        <x:v>#REF!</x:v>
      </x:c>
      <x:c r="I48" t="e">
        <x:f>POWER(G48, 2)</x:f>
        <x:v>#REF!</x:v>
      </x:c>
    </x:row>
    <x:row r="49">
      <x:c r="A49" s="10" t="n">
        <x:v>42431</x:v>
      </x:c>
      <x:c r="B49" t="n">
        <x:v>11.89</x:v>
      </x:c>
      <x:c r="C49" t="n">
        <x:v>11.9</x:v>
      </x:c>
      <x:c r="D49" t="n">
        <x:v>11.91</x:v>
      </x:c>
      <x:c r="E49" t="n">
        <x:v>0</x:v>
      </x:c>
      <x:c r="F49" t="e">
        <x:f>$L$2 + $L$3*C49 + $L$4*D49 + $L$5*E49</x:f>
        <x:v>#REF!</x:v>
      </x:c>
      <x:c r="G49" t="e">
        <x:f>B49 - F49</x:f>
        <x:v>#REF!</x:v>
      </x:c>
      <x:c r="H49" t="e">
        <x:f>ABS(G49)</x:f>
        <x:v>#REF!</x:v>
      </x:c>
      <x:c r="I49" t="e">
        <x:f>POWER(G49, 2)</x:f>
        <x:v>#REF!</x:v>
      </x:c>
    </x:row>
    <x:row r="50">
      <x:c r="A50" s="10" t="n">
        <x:v>42432</x:v>
      </x:c>
      <x:c r="B50" t="n">
        <x:v>11.89</x:v>
      </x:c>
      <x:c r="C50" t="n">
        <x:v>11.89</x:v>
      </x:c>
      <x:c r="D50" t="n">
        <x:v>11.9</x:v>
      </x:c>
      <x:c r="E50" t="n">
        <x:v>0</x:v>
      </x:c>
      <x:c r="F50" t="e">
        <x:f>$L$2 + $L$3*C50 + $L$4*D50 + $L$5*E50</x:f>
        <x:v>#REF!</x:v>
      </x:c>
      <x:c r="G50" t="e">
        <x:f>B50 - F50</x:f>
        <x:v>#REF!</x:v>
      </x:c>
      <x:c r="H50" t="e">
        <x:f>ABS(G50)</x:f>
        <x:v>#REF!</x:v>
      </x:c>
      <x:c r="I50" t="e">
        <x:f>POWER(G50, 2)</x:f>
        <x:v>#REF!</x:v>
      </x:c>
    </x:row>
    <x:row r="51">
      <x:c r="A51" s="10" t="n">
        <x:v>42433</x:v>
      </x:c>
      <x:c r="B51" t="n">
        <x:v>11.89</x:v>
      </x:c>
      <x:c r="C51" t="n">
        <x:v>11.89</x:v>
      </x:c>
      <x:c r="D51" t="n">
        <x:v>11.9</x:v>
      </x:c>
      <x:c r="E51" t="n">
        <x:v>2</x:v>
      </x:c>
      <x:c r="F51" t="e">
        <x:f>$L$2 + $L$3*C51 + $L$4*D51 + $L$5*E51</x:f>
        <x:v>#REF!</x:v>
      </x:c>
      <x:c r="G51" t="e">
        <x:f>B51 - F51</x:f>
        <x:v>#REF!</x:v>
      </x:c>
      <x:c r="H51" t="e">
        <x:f>ABS(G51)</x:f>
        <x:v>#REF!</x:v>
      </x:c>
      <x:c r="I51" t="e">
        <x:f>POWER(G51, 2)</x:f>
        <x:v>#REF!</x:v>
      </x:c>
    </x:row>
    <x:row r="52">
      <x:c r="A52" s="10" t="n">
        <x:v>42434</x:v>
      </x:c>
      <x:c r="B52" t="n">
        <x:v>11.89</x:v>
      </x:c>
      <x:c r="C52" t="n">
        <x:v>11.89</x:v>
      </x:c>
      <x:c r="D52" t="n">
        <x:v>11.89</x:v>
      </x:c>
      <x:c r="E52" t="n">
        <x:v>0</x:v>
      </x:c>
      <x:c r="F52" t="e">
        <x:f>$L$2 + $L$3*C52 + $L$4*D52 + $L$5*E52</x:f>
        <x:v>#REF!</x:v>
      </x:c>
      <x:c r="G52" t="e">
        <x:f>B52 - F52</x:f>
        <x:v>#REF!</x:v>
      </x:c>
      <x:c r="H52" t="e">
        <x:f>ABS(G52)</x:f>
        <x:v>#REF!</x:v>
      </x:c>
      <x:c r="I52" t="e">
        <x:f>POWER(G52, 2)</x:f>
        <x:v>#REF!</x:v>
      </x:c>
    </x:row>
    <x:row r="53">
      <x:c r="A53" s="10" t="n">
        <x:v>42435</x:v>
      </x:c>
      <x:c r="B53" t="n">
        <x:v>11.89</x:v>
      </x:c>
      <x:c r="C53" t="n">
        <x:v>11.89</x:v>
      </x:c>
      <x:c r="D53" t="n">
        <x:v>11.89</x:v>
      </x:c>
      <x:c r="E53" t="n">
        <x:v>0</x:v>
      </x:c>
      <x:c r="F53" t="e">
        <x:f>$L$2 + $L$3*C53 + $L$4*D53 + $L$5*E53</x:f>
        <x:v>#REF!</x:v>
      </x:c>
      <x:c r="G53" t="e">
        <x:f>B53 - F53</x:f>
        <x:v>#REF!</x:v>
      </x:c>
      <x:c r="H53" t="e">
        <x:f>ABS(G53)</x:f>
        <x:v>#REF!</x:v>
      </x:c>
      <x:c r="I53" t="e">
        <x:f>POWER(G53, 2)</x:f>
        <x:v>#REF!</x:v>
      </x:c>
    </x:row>
    <x:row r="54">
      <x:c r="A54" s="10" t="n">
        <x:v>42436</x:v>
      </x:c>
      <x:c r="B54" t="n">
        <x:v>11.89</x:v>
      </x:c>
      <x:c r="C54" t="n">
        <x:v>11.89</x:v>
      </x:c>
      <x:c r="D54" t="n">
        <x:v>11.89</x:v>
      </x:c>
      <x:c r="E54" t="n">
        <x:v>0</x:v>
      </x:c>
      <x:c r="F54" t="e">
        <x:f>$L$2 + $L$3*C54 + $L$4*D54 + $L$5*E54</x:f>
        <x:v>#REF!</x:v>
      </x:c>
      <x:c r="G54" t="e">
        <x:f>B54 - F54</x:f>
        <x:v>#REF!</x:v>
      </x:c>
      <x:c r="H54" t="e">
        <x:f>ABS(G54)</x:f>
        <x:v>#REF!</x:v>
      </x:c>
      <x:c r="I54" t="e">
        <x:f>POWER(G54, 2)</x:f>
        <x:v>#REF!</x:v>
      </x:c>
    </x:row>
    <x:row r="55">
      <x:c r="A55" s="10" t="n">
        <x:v>42437</x:v>
      </x:c>
      <x:c r="B55" t="n">
        <x:v>11.89</x:v>
      </x:c>
      <x:c r="C55" t="n">
        <x:v>11.89</x:v>
      </x:c>
      <x:c r="D55" t="n">
        <x:v>11.89</x:v>
      </x:c>
      <x:c r="E55" t="n">
        <x:v>0</x:v>
      </x:c>
      <x:c r="F55" t="e">
        <x:f>$L$2 + $L$3*C55 + $L$4*D55 + $L$5*E55</x:f>
        <x:v>#REF!</x:v>
      </x:c>
      <x:c r="G55" t="e">
        <x:f>B55 - F55</x:f>
        <x:v>#REF!</x:v>
      </x:c>
      <x:c r="H55" t="e">
        <x:f>ABS(G55)</x:f>
        <x:v>#REF!</x:v>
      </x:c>
      <x:c r="I55" t="e">
        <x:f>POWER(G55, 2)</x:f>
        <x:v>#REF!</x:v>
      </x:c>
    </x:row>
    <x:row r="56">
      <x:c r="A56" s="10" t="n">
        <x:v>42438</x:v>
      </x:c>
      <x:c r="B56" t="n">
        <x:v>11.89</x:v>
      </x:c>
      <x:c r="C56" t="n">
        <x:v>11.89</x:v>
      </x:c>
      <x:c r="D56" t="n">
        <x:v>11.89</x:v>
      </x:c>
      <x:c r="E56" t="n">
        <x:v>0</x:v>
      </x:c>
      <x:c r="F56" t="e">
        <x:f>$L$2 + $L$3*C56 + $L$4*D56 + $L$5*E56</x:f>
        <x:v>#REF!</x:v>
      </x:c>
      <x:c r="G56" t="e">
        <x:f>B56 - F56</x:f>
        <x:v>#REF!</x:v>
      </x:c>
      <x:c r="H56" t="e">
        <x:f>ABS(G56)</x:f>
        <x:v>#REF!</x:v>
      </x:c>
      <x:c r="I56" t="e">
        <x:f>POWER(G56, 2)</x:f>
        <x:v>#REF!</x:v>
      </x:c>
    </x:row>
    <x:row r="57">
      <x:c r="A57" s="10" t="n">
        <x:v>42439</x:v>
      </x:c>
      <x:c r="B57" t="n">
        <x:v>11.89</x:v>
      </x:c>
      <x:c r="C57" t="n">
        <x:v>11.89</x:v>
      </x:c>
      <x:c r="D57" t="n">
        <x:v>11.89</x:v>
      </x:c>
      <x:c r="E57" t="n">
        <x:v>0</x:v>
      </x:c>
      <x:c r="F57" t="e">
        <x:f>$L$2 + $L$3*C57 + $L$4*D57 + $L$5*E57</x:f>
        <x:v>#REF!</x:v>
      </x:c>
      <x:c r="G57" t="e">
        <x:f>B57 - F57</x:f>
        <x:v>#REF!</x:v>
      </x:c>
      <x:c r="H57" t="e">
        <x:f>ABS(G57)</x:f>
        <x:v>#REF!</x:v>
      </x:c>
      <x:c r="I57" t="e">
        <x:f>POWER(G57, 2)</x:f>
        <x:v>#REF!</x:v>
      </x:c>
    </x:row>
    <x:row r="58">
      <x:c r="A58" s="10" t="n">
        <x:v>42440</x:v>
      </x:c>
      <x:c r="B58" t="n">
        <x:v>11.89</x:v>
      </x:c>
      <x:c r="C58" t="n">
        <x:v>11.89</x:v>
      </x:c>
      <x:c r="D58" t="n">
        <x:v>11.89</x:v>
      </x:c>
      <x:c r="E58" t="n">
        <x:v>0</x:v>
      </x:c>
      <x:c r="F58" t="e">
        <x:f>$L$2 + $L$3*C58 + $L$4*D58 + $L$5*E58</x:f>
        <x:v>#REF!</x:v>
      </x:c>
      <x:c r="G58" t="e">
        <x:f>B58 - F58</x:f>
        <x:v>#REF!</x:v>
      </x:c>
      <x:c r="H58" t="e">
        <x:f>ABS(G58)</x:f>
        <x:v>#REF!</x:v>
      </x:c>
      <x:c r="I58" t="e">
        <x:f>POWER(G58, 2)</x:f>
        <x:v>#REF!</x:v>
      </x:c>
    </x:row>
    <x:row r="59">
      <x:c r="A59" s="10" t="n">
        <x:v>42441</x:v>
      </x:c>
      <x:c r="B59" t="n">
        <x:v>11.89</x:v>
      </x:c>
      <x:c r="C59" t="n">
        <x:v>11.89</x:v>
      </x:c>
      <x:c r="D59" t="n">
        <x:v>11.89</x:v>
      </x:c>
      <x:c r="E59" t="n">
        <x:v>0</x:v>
      </x:c>
      <x:c r="F59" t="e">
        <x:f>$L$2 + $L$3*C59 + $L$4*D59 + $L$5*E59</x:f>
        <x:v>#REF!</x:v>
      </x:c>
      <x:c r="G59" t="e">
        <x:f>B59 - F59</x:f>
        <x:v>#REF!</x:v>
      </x:c>
      <x:c r="H59" t="e">
        <x:f>ABS(G59)</x:f>
        <x:v>#REF!</x:v>
      </x:c>
      <x:c r="I59" t="e">
        <x:f>POWER(G59, 2)</x:f>
        <x:v>#REF!</x:v>
      </x:c>
    </x:row>
    <x:row r="60">
      <x:c r="A60" s="10" t="n">
        <x:v>42442</x:v>
      </x:c>
      <x:c r="B60" t="n">
        <x:v>11.89</x:v>
      </x:c>
      <x:c r="C60" t="n">
        <x:v>11.89</x:v>
      </x:c>
      <x:c r="D60" t="n">
        <x:v>11.89</x:v>
      </x:c>
      <x:c r="E60" t="n">
        <x:v>0</x:v>
      </x:c>
      <x:c r="F60" t="e">
        <x:f>$L$2 + $L$3*C60 + $L$4*D60 + $L$5*E60</x:f>
        <x:v>#REF!</x:v>
      </x:c>
      <x:c r="G60" t="e">
        <x:f>B60 - F60</x:f>
        <x:v>#REF!</x:v>
      </x:c>
      <x:c r="H60" t="e">
        <x:f>ABS(G60)</x:f>
        <x:v>#REF!</x:v>
      </x:c>
      <x:c r="I60" t="e">
        <x:f>POWER(G60, 2)</x:f>
        <x:v>#REF!</x:v>
      </x:c>
    </x:row>
    <x:row r="61">
      <x:c r="A61" s="10" t="n">
        <x:v>42443</x:v>
      </x:c>
      <x:c r="B61" t="n">
        <x:v>11.89</x:v>
      </x:c>
      <x:c r="C61" t="n">
        <x:v>11.89</x:v>
      </x:c>
      <x:c r="D61" t="n">
        <x:v>11.89</x:v>
      </x:c>
      <x:c r="E61" t="n">
        <x:v>0</x:v>
      </x:c>
      <x:c r="F61" t="e">
        <x:f>$L$2 + $L$3*C61 + $L$4*D61 + $L$5*E61</x:f>
        <x:v>#REF!</x:v>
      </x:c>
      <x:c r="G61" t="e">
        <x:f>B61 - F61</x:f>
        <x:v>#REF!</x:v>
      </x:c>
      <x:c r="H61" t="e">
        <x:f>ABS(G61)</x:f>
        <x:v>#REF!</x:v>
      </x:c>
      <x:c r="I61" t="e">
        <x:f>POWER(G61, 2)</x:f>
        <x:v>#REF!</x:v>
      </x:c>
    </x:row>
    <x:row r="62">
      <x:c r="A62" s="10" t="n">
        <x:v>42444</x:v>
      </x:c>
      <x:c r="B62" t="n">
        <x:v>11.89</x:v>
      </x:c>
      <x:c r="C62" t="n">
        <x:v>11.89</x:v>
      </x:c>
      <x:c r="D62" t="n">
        <x:v>11.89</x:v>
      </x:c>
      <x:c r="E62" t="n">
        <x:v>0</x:v>
      </x:c>
      <x:c r="F62" t="e">
        <x:f>$L$2 + $L$3*C62 + $L$4*D62 + $L$5*E62</x:f>
        <x:v>#REF!</x:v>
      </x:c>
      <x:c r="G62" t="e">
        <x:f>B62 - F62</x:f>
        <x:v>#REF!</x:v>
      </x:c>
      <x:c r="H62" t="e">
        <x:f>ABS(G62)</x:f>
        <x:v>#REF!</x:v>
      </x:c>
      <x:c r="I62" t="e">
        <x:f>POWER(G62, 2)</x:f>
        <x:v>#REF!</x:v>
      </x:c>
    </x:row>
    <x:row r="63">
      <x:c r="A63" s="10" t="n">
        <x:v>42445</x:v>
      </x:c>
      <x:c r="B63" t="n">
        <x:v>11.89</x:v>
      </x:c>
      <x:c r="C63" t="n">
        <x:v>11.89</x:v>
      </x:c>
      <x:c r="D63" t="n">
        <x:v>11.89</x:v>
      </x:c>
      <x:c r="E63" t="n">
        <x:v>0</x:v>
      </x:c>
      <x:c r="F63" t="e">
        <x:f>$L$2 + $L$3*C63 + $L$4*D63 + $L$5*E63</x:f>
        <x:v>#REF!</x:v>
      </x:c>
      <x:c r="G63" t="e">
        <x:f>B63 - F63</x:f>
        <x:v>#REF!</x:v>
      </x:c>
      <x:c r="H63" t="e">
        <x:f>ABS(G63)</x:f>
        <x:v>#REF!</x:v>
      </x:c>
      <x:c r="I63" t="e">
        <x:f>POWER(G63, 2)</x:f>
        <x:v>#REF!</x:v>
      </x:c>
    </x:row>
    <x:row r="64">
      <x:c r="A64" s="10" t="n">
        <x:v>42446</x:v>
      </x:c>
      <x:c r="B64" t="n">
        <x:v>11.88</x:v>
      </x:c>
      <x:c r="C64" t="n">
        <x:v>11.89</x:v>
      </x:c>
      <x:c r="D64" t="n">
        <x:v>11.89</x:v>
      </x:c>
      <x:c r="E64" t="n">
        <x:v>0</x:v>
      </x:c>
      <x:c r="F64" t="e">
        <x:f>$L$2 + $L$3*C64 + $L$4*D64 + $L$5*E64</x:f>
        <x:v>#REF!</x:v>
      </x:c>
      <x:c r="G64" t="e">
        <x:f>B64 - F64</x:f>
        <x:v>#REF!</x:v>
      </x:c>
      <x:c r="H64" t="e">
        <x:f>ABS(G64)</x:f>
        <x:v>#REF!</x:v>
      </x:c>
      <x:c r="I64" t="e">
        <x:f>POWER(G64, 2)</x:f>
        <x:v>#REF!</x:v>
      </x:c>
    </x:row>
    <x:row r="65">
      <x:c r="A65" s="10" t="n">
        <x:v>42447</x:v>
      </x:c>
      <x:c r="B65" t="n">
        <x:v>11.88</x:v>
      </x:c>
      <x:c r="C65" t="n">
        <x:v>11.88</x:v>
      </x:c>
      <x:c r="D65" t="n">
        <x:v>11.89</x:v>
      </x:c>
      <x:c r="E65" t="n">
        <x:v>0</x:v>
      </x:c>
      <x:c r="F65" t="e">
        <x:f>$L$2 + $L$3*C65 + $L$4*D65 + $L$5*E65</x:f>
        <x:v>#REF!</x:v>
      </x:c>
      <x:c r="G65" t="e">
        <x:f>B65 - F65</x:f>
        <x:v>#REF!</x:v>
      </x:c>
      <x:c r="H65" t="e">
        <x:f>ABS(G65)</x:f>
        <x:v>#REF!</x:v>
      </x:c>
      <x:c r="I65" t="e">
        <x:f>POWER(G65, 2)</x:f>
        <x:v>#REF!</x:v>
      </x:c>
    </x:row>
    <x:row r="66">
      <x:c r="A66" s="10" t="n">
        <x:v>42448</x:v>
      </x:c>
      <x:c r="B66" t="n">
        <x:v>11.88</x:v>
      </x:c>
      <x:c r="C66" t="n">
        <x:v>11.88</x:v>
      </x:c>
      <x:c r="D66" t="n">
        <x:v>11.89</x:v>
      </x:c>
      <x:c r="E66" t="n">
        <x:v>0</x:v>
      </x:c>
      <x:c r="F66" t="e">
        <x:f>$L$2 + $L$3*C66 + $L$4*D66 + $L$5*E66</x:f>
        <x:v>#REF!</x:v>
      </x:c>
      <x:c r="G66" t="e">
        <x:f>B66 - F66</x:f>
        <x:v>#REF!</x:v>
      </x:c>
      <x:c r="H66" t="e">
        <x:f>ABS(G66)</x:f>
        <x:v>#REF!</x:v>
      </x:c>
      <x:c r="I66" t="e">
        <x:f>POWER(G66, 2)</x:f>
        <x:v>#REF!</x:v>
      </x:c>
    </x:row>
    <x:row r="67">
      <x:c r="A67" s="10" t="n">
        <x:v>42449</x:v>
      </x:c>
      <x:c r="B67" t="n">
        <x:v>11.88</x:v>
      </x:c>
      <x:c r="C67" t="n">
        <x:v>11.88</x:v>
      </x:c>
      <x:c r="D67" t="n">
        <x:v>11.88</x:v>
      </x:c>
      <x:c r="E67" t="n">
        <x:v>0</x:v>
      </x:c>
      <x:c r="F67" t="e">
        <x:f>$L$2 + $L$3*C67 + $L$4*D67 + $L$5*E67</x:f>
        <x:v>#REF!</x:v>
      </x:c>
      <x:c r="G67" t="e">
        <x:f>B67 - F67</x:f>
        <x:v>#REF!</x:v>
      </x:c>
      <x:c r="H67" t="e">
        <x:f>ABS(G67)</x:f>
        <x:v>#REF!</x:v>
      </x:c>
      <x:c r="I67" t="e">
        <x:f>POWER(G67, 2)</x:f>
        <x:v>#REF!</x:v>
      </x:c>
    </x:row>
    <x:row r="68">
      <x:c r="A68" s="10" t="n">
        <x:v>42450</x:v>
      </x:c>
      <x:c r="B68" t="n">
        <x:v>11.88</x:v>
      </x:c>
      <x:c r="C68" t="n">
        <x:v>11.88</x:v>
      </x:c>
      <x:c r="D68" t="n">
        <x:v>11.88</x:v>
      </x:c>
      <x:c r="E68" t="n">
        <x:v>0</x:v>
      </x:c>
      <x:c r="F68" t="e">
        <x:f>$L$2 + $L$3*C68 + $L$4*D68 + $L$5*E68</x:f>
        <x:v>#REF!</x:v>
      </x:c>
      <x:c r="G68" t="e">
        <x:f>B68 - F68</x:f>
        <x:v>#REF!</x:v>
      </x:c>
      <x:c r="H68" t="e">
        <x:f>ABS(G68)</x:f>
        <x:v>#REF!</x:v>
      </x:c>
      <x:c r="I68" t="e">
        <x:f>POWER(G68, 2)</x:f>
        <x:v>#REF!</x:v>
      </x:c>
    </x:row>
    <x:row r="69">
      <x:c r="A69" s="10" t="n">
        <x:v>42451</x:v>
      </x:c>
      <x:c r="B69" t="n">
        <x:v>11.88</x:v>
      </x:c>
      <x:c r="C69" t="n">
        <x:v>11.88</x:v>
      </x:c>
      <x:c r="D69" t="n">
        <x:v>11.88</x:v>
      </x:c>
      <x:c r="E69" t="n">
        <x:v>0</x:v>
      </x:c>
      <x:c r="F69" t="e">
        <x:f>$L$2 + $L$3*C69 + $L$4*D69 + $L$5*E69</x:f>
        <x:v>#REF!</x:v>
      </x:c>
      <x:c r="G69" t="e">
        <x:f>B69 - F69</x:f>
        <x:v>#REF!</x:v>
      </x:c>
      <x:c r="H69" t="e">
        <x:f>ABS(G69)</x:f>
        <x:v>#REF!</x:v>
      </x:c>
      <x:c r="I69" t="e">
        <x:f>POWER(G69, 2)</x:f>
        <x:v>#REF!</x:v>
      </x:c>
    </x:row>
    <x:row r="70">
      <x:c r="A70" s="10" t="n">
        <x:v>42452</x:v>
      </x:c>
      <x:c r="B70" t="n">
        <x:v>11.88</x:v>
      </x:c>
      <x:c r="C70" t="n">
        <x:v>11.88</x:v>
      </x:c>
      <x:c r="D70" t="n">
        <x:v>11.88</x:v>
      </x:c>
      <x:c r="E70" t="n">
        <x:v>0</x:v>
      </x:c>
      <x:c r="F70" t="e">
        <x:f>$L$2 + $L$3*C70 + $L$4*D70 + $L$5*E70</x:f>
        <x:v>#REF!</x:v>
      </x:c>
      <x:c r="G70" t="e">
        <x:f>B70 - F70</x:f>
        <x:v>#REF!</x:v>
      </x:c>
      <x:c r="H70" t="e">
        <x:f>ABS(G70)</x:f>
        <x:v>#REF!</x:v>
      </x:c>
      <x:c r="I70" t="e">
        <x:f>POWER(G70, 2)</x:f>
        <x:v>#REF!</x:v>
      </x:c>
    </x:row>
    <x:row r="71">
      <x:c r="A71" s="10" t="n">
        <x:v>42453</x:v>
      </x:c>
      <x:c r="B71" t="n">
        <x:v>11.88</x:v>
      </x:c>
      <x:c r="C71" t="n">
        <x:v>11.88</x:v>
      </x:c>
      <x:c r="D71" t="n">
        <x:v>11.88</x:v>
      </x:c>
      <x:c r="E71" t="n">
        <x:v>0</x:v>
      </x:c>
      <x:c r="F71" t="e">
        <x:f>$L$2 + $L$3*C71 + $L$4*D71 + $L$5*E71</x:f>
        <x:v>#REF!</x:v>
      </x:c>
      <x:c r="G71" t="e">
        <x:f>B71 - F71</x:f>
        <x:v>#REF!</x:v>
      </x:c>
      <x:c r="H71" t="e">
        <x:f>ABS(G71)</x:f>
        <x:v>#REF!</x:v>
      </x:c>
      <x:c r="I71" t="e">
        <x:f>POWER(G71, 2)</x:f>
        <x:v>#REF!</x:v>
      </x:c>
    </x:row>
    <x:row r="72">
      <x:c r="A72" s="10" t="n">
        <x:v>42454</x:v>
      </x:c>
      <x:c r="B72" t="n">
        <x:v>11.87</x:v>
      </x:c>
      <x:c r="C72" t="n">
        <x:v>11.88</x:v>
      </x:c>
      <x:c r="D72" t="n">
        <x:v>11.88</x:v>
      </x:c>
      <x:c r="E72" t="n">
        <x:v>0</x:v>
      </x:c>
      <x:c r="F72" t="e">
        <x:f>$L$2 + $L$3*C72 + $L$4*D72 + $L$5*E72</x:f>
        <x:v>#REF!</x:v>
      </x:c>
      <x:c r="G72" t="e">
        <x:f>B72 - F72</x:f>
        <x:v>#REF!</x:v>
      </x:c>
      <x:c r="H72" t="e">
        <x:f>ABS(G72)</x:f>
        <x:v>#REF!</x:v>
      </x:c>
      <x:c r="I72" t="e">
        <x:f>POWER(G72, 2)</x:f>
        <x:v>#REF!</x:v>
      </x:c>
    </x:row>
    <x:row r="73">
      <x:c r="A73" s="10" t="n">
        <x:v>42455</x:v>
      </x:c>
      <x:c r="B73" t="n">
        <x:v>11.87</x:v>
      </x:c>
      <x:c r="C73" t="n">
        <x:v>11.87</x:v>
      </x:c>
      <x:c r="D73" t="n">
        <x:v>11.88</x:v>
      </x:c>
      <x:c r="E73" t="n">
        <x:v>0</x:v>
      </x:c>
      <x:c r="F73" t="e">
        <x:f>$L$2 + $L$3*C73 + $L$4*D73 + $L$5*E73</x:f>
        <x:v>#REF!</x:v>
      </x:c>
      <x:c r="G73" t="e">
        <x:f>B73 - F73</x:f>
        <x:v>#REF!</x:v>
      </x:c>
      <x:c r="H73" t="e">
        <x:f>ABS(G73)</x:f>
        <x:v>#REF!</x:v>
      </x:c>
      <x:c r="I73" t="e">
        <x:f>POWER(G73, 2)</x:f>
        <x:v>#REF!</x:v>
      </x:c>
    </x:row>
    <x:row r="74">
      <x:c r="A74" s="10" t="n">
        <x:v>42456</x:v>
      </x:c>
      <x:c r="B74" t="n">
        <x:v>11.87</x:v>
      </x:c>
      <x:c r="C74" t="n">
        <x:v>11.87</x:v>
      </x:c>
      <x:c r="D74" t="n">
        <x:v>11.88</x:v>
      </x:c>
      <x:c r="E74" t="n">
        <x:v>2</x:v>
      </x:c>
      <x:c r="F74" t="e">
        <x:f>$L$2 + $L$3*C74 + $L$4*D74 + $L$5*E74</x:f>
        <x:v>#REF!</x:v>
      </x:c>
      <x:c r="G74" t="e">
        <x:f>B74 - F74</x:f>
        <x:v>#REF!</x:v>
      </x:c>
      <x:c r="H74" t="e">
        <x:f>ABS(G74)</x:f>
        <x:v>#REF!</x:v>
      </x:c>
      <x:c r="I74" t="e">
        <x:f>POWER(G74, 2)</x:f>
        <x:v>#REF!</x:v>
      </x:c>
    </x:row>
    <x:row r="75">
      <x:c r="A75" s="10" t="n">
        <x:v>42457</x:v>
      </x:c>
      <x:c r="B75" t="n">
        <x:v>11.87</x:v>
      </x:c>
      <x:c r="C75" t="n">
        <x:v>11.87</x:v>
      </x:c>
      <x:c r="D75" t="n">
        <x:v>11.87</x:v>
      </x:c>
      <x:c r="E75" t="n">
        <x:v>0</x:v>
      </x:c>
      <x:c r="F75" t="e">
        <x:f>$L$2 + $L$3*C75 + $L$4*D75 + $L$5*E75</x:f>
        <x:v>#REF!</x:v>
      </x:c>
      <x:c r="G75" t="e">
        <x:f>B75 - F75</x:f>
        <x:v>#REF!</x:v>
      </x:c>
      <x:c r="H75" t="e">
        <x:f>ABS(G75)</x:f>
        <x:v>#REF!</x:v>
      </x:c>
      <x:c r="I75" t="e">
        <x:f>POWER(G75, 2)</x:f>
        <x:v>#REF!</x:v>
      </x:c>
    </x:row>
    <x:row r="76">
      <x:c r="A76" s="10" t="n">
        <x:v>42458</x:v>
      </x:c>
      <x:c r="B76" t="n">
        <x:v>11.87</x:v>
      </x:c>
      <x:c r="C76" t="n">
        <x:v>11.87</x:v>
      </x:c>
      <x:c r="D76" t="n">
        <x:v>11.87</x:v>
      </x:c>
      <x:c r="E76" t="n">
        <x:v>0</x:v>
      </x:c>
      <x:c r="F76" t="e">
        <x:f>$L$2 + $L$3*C76 + $L$4*D76 + $L$5*E76</x:f>
        <x:v>#REF!</x:v>
      </x:c>
      <x:c r="G76" t="e">
        <x:f>B76 - F76</x:f>
        <x:v>#REF!</x:v>
      </x:c>
      <x:c r="H76" t="e">
        <x:f>ABS(G76)</x:f>
        <x:v>#REF!</x:v>
      </x:c>
      <x:c r="I76" t="e">
        <x:f>POWER(G76, 2)</x:f>
        <x:v>#REF!</x:v>
      </x:c>
    </x:row>
    <x:row r="77">
      <x:c r="A77" s="10" t="n">
        <x:v>42459</x:v>
      </x:c>
      <x:c r="B77" t="n">
        <x:v>11.87</x:v>
      </x:c>
      <x:c r="C77" t="n">
        <x:v>11.87</x:v>
      </x:c>
      <x:c r="D77" t="n">
        <x:v>11.87</x:v>
      </x:c>
      <x:c r="E77" t="n">
        <x:v>0</x:v>
      </x:c>
      <x:c r="F77" t="e">
        <x:f>$L$2 + $L$3*C77 + $L$4*D77 + $L$5*E77</x:f>
        <x:v>#REF!</x:v>
      </x:c>
      <x:c r="G77" t="e">
        <x:f>B77 - F77</x:f>
        <x:v>#REF!</x:v>
      </x:c>
      <x:c r="H77" t="e">
        <x:f>ABS(G77)</x:f>
        <x:v>#REF!</x:v>
      </x:c>
      <x:c r="I77" t="e">
        <x:f>POWER(G77, 2)</x:f>
        <x:v>#REF!</x:v>
      </x:c>
    </x:row>
    <x:row r="78">
      <x:c r="A78" s="10" t="n">
        <x:v>42460</x:v>
      </x:c>
      <x:c r="B78" t="n">
        <x:v>11.87</x:v>
      </x:c>
      <x:c r="C78" t="n">
        <x:v>11.87</x:v>
      </x:c>
      <x:c r="D78" t="n">
        <x:v>11.87</x:v>
      </x:c>
      <x:c r="E78" t="n">
        <x:v>0</x:v>
      </x:c>
      <x:c r="F78" t="e">
        <x:f>$L$2 + $L$3*C78 + $L$4*D78 + $L$5*E78</x:f>
        <x:v>#REF!</x:v>
      </x:c>
      <x:c r="G78" t="e">
        <x:f>B78 - F78</x:f>
        <x:v>#REF!</x:v>
      </x:c>
      <x:c r="H78" t="e">
        <x:f>ABS(G78)</x:f>
        <x:v>#REF!</x:v>
      </x:c>
      <x:c r="I78" t="e">
        <x:f>POWER(G78, 2)</x:f>
        <x:v>#REF!</x:v>
      </x:c>
    </x:row>
    <x:row r="79">
      <x:c r="A79" s="10" t="n">
        <x:v>42461</x:v>
      </x:c>
      <x:c r="B79" t="n">
        <x:v>11.88</x:v>
      </x:c>
      <x:c r="C79" t="n">
        <x:v>11.87</x:v>
      </x:c>
      <x:c r="D79" t="n">
        <x:v>11.87</x:v>
      </x:c>
      <x:c r="E79" t="n">
        <x:v>0</x:v>
      </x:c>
      <x:c r="F79" t="e">
        <x:f>$L$2 + $L$3*C79 + $L$4*D79 + $L$5*E79</x:f>
        <x:v>#REF!</x:v>
      </x:c>
      <x:c r="G79" t="e">
        <x:f>B79 - F79</x:f>
        <x:v>#REF!</x:v>
      </x:c>
      <x:c r="H79" t="e">
        <x:f>ABS(G79)</x:f>
        <x:v>#REF!</x:v>
      </x:c>
      <x:c r="I79" t="e">
        <x:f>POWER(G79, 2)</x:f>
        <x:v>#REF!</x:v>
      </x:c>
    </x:row>
    <x:row r="80">
      <x:c r="A80" s="10" t="n">
        <x:v>42462</x:v>
      </x:c>
      <x:c r="B80" t="n">
        <x:v>11.88</x:v>
      </x:c>
      <x:c r="C80" t="n">
        <x:v>11.88</x:v>
      </x:c>
      <x:c r="D80" t="n">
        <x:v>11.87</x:v>
      </x:c>
      <x:c r="E80" t="n">
        <x:v>5</x:v>
      </x:c>
      <x:c r="F80" t="e">
        <x:f>$L$2 + $L$3*C80 + $L$4*D80 + $L$5*E80</x:f>
        <x:v>#REF!</x:v>
      </x:c>
      <x:c r="G80" t="e">
        <x:f>B80 - F80</x:f>
        <x:v>#REF!</x:v>
      </x:c>
      <x:c r="H80" t="e">
        <x:f>ABS(G80)</x:f>
        <x:v>#REF!</x:v>
      </x:c>
      <x:c r="I80" t="e">
        <x:f>POWER(G80, 2)</x:f>
        <x:v>#REF!</x:v>
      </x:c>
    </x:row>
    <x:row r="81">
      <x:c r="A81" s="10" t="n">
        <x:v>42463</x:v>
      </x:c>
      <x:c r="B81" t="n">
        <x:v>11.87</x:v>
      </x:c>
      <x:c r="C81" t="n">
        <x:v>11.88</x:v>
      </x:c>
      <x:c r="D81" t="n">
        <x:v>11.87</x:v>
      </x:c>
      <x:c r="E81" t="n">
        <x:v>0</x:v>
      </x:c>
      <x:c r="F81" t="e">
        <x:f>$L$2 + $L$3*C81 + $L$4*D81 + $L$5*E81</x:f>
        <x:v>#REF!</x:v>
      </x:c>
      <x:c r="G81" t="e">
        <x:f>B81 - F81</x:f>
        <x:v>#REF!</x:v>
      </x:c>
      <x:c r="H81" t="e">
        <x:f>ABS(G81)</x:f>
        <x:v>#REF!</x:v>
      </x:c>
      <x:c r="I81" t="e">
        <x:f>POWER(G81, 2)</x:f>
        <x:v>#REF!</x:v>
      </x:c>
    </x:row>
    <x:row r="82">
      <x:c r="A82" s="10" t="n">
        <x:v>42464</x:v>
      </x:c>
      <x:c r="B82" t="n">
        <x:v>11.87</x:v>
      </x:c>
      <x:c r="C82" t="n">
        <x:v>11.87</x:v>
      </x:c>
      <x:c r="D82" t="n">
        <x:v>11.88</x:v>
      </x:c>
      <x:c r="E82" t="n">
        <x:v>0</x:v>
      </x:c>
      <x:c r="F82" t="e">
        <x:f>$L$2 + $L$3*C82 + $L$4*D82 + $L$5*E82</x:f>
        <x:v>#REF!</x:v>
      </x:c>
      <x:c r="G82" t="e">
        <x:f>B82 - F82</x:f>
        <x:v>#REF!</x:v>
      </x:c>
      <x:c r="H82" t="e">
        <x:f>ABS(G82)</x:f>
        <x:v>#REF!</x:v>
      </x:c>
      <x:c r="I82" t="e">
        <x:f>POWER(G82, 2)</x:f>
        <x:v>#REF!</x:v>
      </x:c>
    </x:row>
    <x:row r="83">
      <x:c r="A83" s="10" t="n">
        <x:v>42465</x:v>
      </x:c>
      <x:c r="B83" t="n">
        <x:v>11.87</x:v>
      </x:c>
      <x:c r="C83" t="n">
        <x:v>11.87</x:v>
      </x:c>
      <x:c r="D83" t="n">
        <x:v>11.88</x:v>
      </x:c>
      <x:c r="E83" t="n">
        <x:v>0</x:v>
      </x:c>
      <x:c r="F83" t="e">
        <x:f>$L$2 + $L$3*C83 + $L$4*D83 + $L$5*E83</x:f>
        <x:v>#REF!</x:v>
      </x:c>
      <x:c r="G83" t="e">
        <x:f>B83 - F83</x:f>
        <x:v>#REF!</x:v>
      </x:c>
      <x:c r="H83" t="e">
        <x:f>ABS(G83)</x:f>
        <x:v>#REF!</x:v>
      </x:c>
      <x:c r="I83" t="e">
        <x:f>POWER(G83, 2)</x:f>
        <x:v>#REF!</x:v>
      </x:c>
    </x:row>
    <x:row r="84">
      <x:c r="A84" s="10" t="n">
        <x:v>42466</x:v>
      </x:c>
      <x:c r="B84" t="n">
        <x:v>11.87</x:v>
      </x:c>
      <x:c r="C84" t="n">
        <x:v>11.87</x:v>
      </x:c>
      <x:c r="D84" t="n">
        <x:v>11.87</x:v>
      </x:c>
      <x:c r="E84" t="n">
        <x:v>0</x:v>
      </x:c>
      <x:c r="F84" t="e">
        <x:f>$L$2 + $L$3*C84 + $L$4*D84 + $L$5*E84</x:f>
        <x:v>#REF!</x:v>
      </x:c>
      <x:c r="G84" t="e">
        <x:f>B84 - F84</x:f>
        <x:v>#REF!</x:v>
      </x:c>
      <x:c r="H84" t="e">
        <x:f>ABS(G84)</x:f>
        <x:v>#REF!</x:v>
      </x:c>
      <x:c r="I84" t="e">
        <x:f>POWER(G84, 2)</x:f>
        <x:v>#REF!</x:v>
      </x:c>
    </x:row>
    <x:row r="85">
      <x:c r="A85" s="10" t="n">
        <x:v>42467</x:v>
      </x:c>
      <x:c r="B85" t="n">
        <x:v>11.87</x:v>
      </x:c>
      <x:c r="C85" t="n">
        <x:v>11.87</x:v>
      </x:c>
      <x:c r="D85" t="n">
        <x:v>11.87</x:v>
      </x:c>
      <x:c r="E85" t="n">
        <x:v>0</x:v>
      </x:c>
      <x:c r="F85" t="e">
        <x:f>$L$2 + $L$3*C85 + $L$4*D85 + $L$5*E85</x:f>
        <x:v>#REF!</x:v>
      </x:c>
      <x:c r="G85" t="e">
        <x:f>B85 - F85</x:f>
        <x:v>#REF!</x:v>
      </x:c>
      <x:c r="H85" t="e">
        <x:f>ABS(G85)</x:f>
        <x:v>#REF!</x:v>
      </x:c>
      <x:c r="I85" t="e">
        <x:f>POWER(G85, 2)</x:f>
        <x:v>#REF!</x:v>
      </x:c>
    </x:row>
    <x:row r="86">
      <x:c r="A86" s="10" t="n">
        <x:v>42468</x:v>
      </x:c>
      <x:c r="B86" t="n">
        <x:v>11.87</x:v>
      </x:c>
      <x:c r="C86" t="n">
        <x:v>11.87</x:v>
      </x:c>
      <x:c r="D86" t="n">
        <x:v>11.87</x:v>
      </x:c>
      <x:c r="E86" t="n">
        <x:v>0</x:v>
      </x:c>
      <x:c r="F86" t="e">
        <x:f>$L$2 + $L$3*C86 + $L$4*D86 + $L$5*E86</x:f>
        <x:v>#REF!</x:v>
      </x:c>
      <x:c r="G86" t="e">
        <x:f>B86 - F86</x:f>
        <x:v>#REF!</x:v>
      </x:c>
      <x:c r="H86" t="e">
        <x:f>ABS(G86)</x:f>
        <x:v>#REF!</x:v>
      </x:c>
      <x:c r="I86" t="e">
        <x:f>POWER(G86, 2)</x:f>
        <x:v>#REF!</x:v>
      </x:c>
    </x:row>
    <x:row r="87">
      <x:c r="A87" s="10" t="n">
        <x:v>42469</x:v>
      </x:c>
      <x:c r="B87" t="n">
        <x:v>11.87</x:v>
      </x:c>
      <x:c r="C87" t="n">
        <x:v>11.87</x:v>
      </x:c>
      <x:c r="D87" t="n">
        <x:v>11.87</x:v>
      </x:c>
      <x:c r="E87" t="n">
        <x:v>1</x:v>
      </x:c>
      <x:c r="F87" t="e">
        <x:f>$L$2 + $L$3*C87 + $L$4*D87 + $L$5*E87</x:f>
        <x:v>#REF!</x:v>
      </x:c>
      <x:c r="G87" t="e">
        <x:f>B87 - F87</x:f>
        <x:v>#REF!</x:v>
      </x:c>
      <x:c r="H87" t="e">
        <x:f>ABS(G87)</x:f>
        <x:v>#REF!</x:v>
      </x:c>
      <x:c r="I87" t="e">
        <x:f>POWER(G87, 2)</x:f>
        <x:v>#REF!</x:v>
      </x:c>
    </x:row>
    <x:row r="88">
      <x:c r="A88" s="10" t="n">
        <x:v>42470</x:v>
      </x:c>
      <x:c r="B88" t="n">
        <x:v>11.87</x:v>
      </x:c>
      <x:c r="C88" t="n">
        <x:v>11.87</x:v>
      </x:c>
      <x:c r="D88" t="n">
        <x:v>11.87</x:v>
      </x:c>
      <x:c r="E88" t="n">
        <x:v>0</x:v>
      </x:c>
      <x:c r="F88" t="e">
        <x:f>$L$2 + $L$3*C88 + $L$4*D88 + $L$5*E88</x:f>
        <x:v>#REF!</x:v>
      </x:c>
      <x:c r="G88" t="e">
        <x:f>B88 - F88</x:f>
        <x:v>#REF!</x:v>
      </x:c>
      <x:c r="H88" t="e">
        <x:f>ABS(G88)</x:f>
        <x:v>#REF!</x:v>
      </x:c>
      <x:c r="I88" t="e">
        <x:f>POWER(G88, 2)</x:f>
        <x:v>#REF!</x:v>
      </x:c>
    </x:row>
    <x:row r="89">
      <x:c r="A89" s="10" t="n">
        <x:v>42471</x:v>
      </x:c>
      <x:c r="B89" t="n">
        <x:v>11.87</x:v>
      </x:c>
      <x:c r="C89" t="n">
        <x:v>11.87</x:v>
      </x:c>
      <x:c r="D89" t="n">
        <x:v>11.87</x:v>
      </x:c>
      <x:c r="E89" t="n">
        <x:v>0</x:v>
      </x:c>
      <x:c r="F89" t="e">
        <x:f>$L$2 + $L$3*C89 + $L$4*D89 + $L$5*E89</x:f>
        <x:v>#REF!</x:v>
      </x:c>
      <x:c r="G89" t="e">
        <x:f>B89 - F89</x:f>
        <x:v>#REF!</x:v>
      </x:c>
      <x:c r="H89" t="e">
        <x:f>ABS(G89)</x:f>
        <x:v>#REF!</x:v>
      </x:c>
      <x:c r="I89" t="e">
        <x:f>POWER(G89, 2)</x:f>
        <x:v>#REF!</x:v>
      </x:c>
    </x:row>
    <x:row r="90">
      <x:c r="A90" s="10" t="n">
        <x:v>42472</x:v>
      </x:c>
      <x:c r="B90" t="n">
        <x:v>11.87</x:v>
      </x:c>
      <x:c r="C90" t="n">
        <x:v>11.87</x:v>
      </x:c>
      <x:c r="D90" t="n">
        <x:v>11.87</x:v>
      </x:c>
      <x:c r="E90" t="n">
        <x:v>0</x:v>
      </x:c>
      <x:c r="F90" t="e">
        <x:f>$L$2 + $L$3*C90 + $L$4*D90 + $L$5*E90</x:f>
        <x:v>#REF!</x:v>
      </x:c>
      <x:c r="G90" t="e">
        <x:f>B90 - F90</x:f>
        <x:v>#REF!</x:v>
      </x:c>
      <x:c r="H90" t="e">
        <x:f>ABS(G90)</x:f>
        <x:v>#REF!</x:v>
      </x:c>
      <x:c r="I90" t="e">
        <x:f>POWER(G90, 2)</x:f>
        <x:v>#REF!</x:v>
      </x:c>
    </x:row>
    <x:row r="91">
      <x:c r="A91" s="10" t="n">
        <x:v>42473</x:v>
      </x:c>
      <x:c r="B91" t="n">
        <x:v>11.87</x:v>
      </x:c>
      <x:c r="C91" t="n">
        <x:v>11.87</x:v>
      </x:c>
      <x:c r="D91" t="n">
        <x:v>11.87</x:v>
      </x:c>
      <x:c r="E91" t="n">
        <x:v>0</x:v>
      </x:c>
      <x:c r="F91" t="e">
        <x:f>$L$2 + $L$3*C91 + $L$4*D91 + $L$5*E91</x:f>
        <x:v>#REF!</x:v>
      </x:c>
      <x:c r="G91" t="e">
        <x:f>B91 - F91</x:f>
        <x:v>#REF!</x:v>
      </x:c>
      <x:c r="H91" t="e">
        <x:f>ABS(G91)</x:f>
        <x:v>#REF!</x:v>
      </x:c>
      <x:c r="I91" t="e">
        <x:f>POWER(G91, 2)</x:f>
        <x:v>#REF!</x:v>
      </x:c>
    </x:row>
    <x:row r="92">
      <x:c r="A92" s="10" t="n">
        <x:v>42474</x:v>
      </x:c>
      <x:c r="B92" t="n">
        <x:v>11.87</x:v>
      </x:c>
      <x:c r="C92" t="n">
        <x:v>11.87</x:v>
      </x:c>
      <x:c r="D92" t="n">
        <x:v>11.87</x:v>
      </x:c>
      <x:c r="E92" t="n">
        <x:v>0</x:v>
      </x:c>
      <x:c r="F92" t="e">
        <x:f>$L$2 + $L$3*C92 + $L$4*D92 + $L$5*E92</x:f>
        <x:v>#REF!</x:v>
      </x:c>
      <x:c r="G92" t="e">
        <x:f>B92 - F92</x:f>
        <x:v>#REF!</x:v>
      </x:c>
      <x:c r="H92" t="e">
        <x:f>ABS(G92)</x:f>
        <x:v>#REF!</x:v>
      </x:c>
      <x:c r="I92" t="e">
        <x:f>POWER(G92, 2)</x:f>
        <x:v>#REF!</x:v>
      </x:c>
    </x:row>
    <x:row r="93">
      <x:c r="A93" s="10" t="n">
        <x:v>42475</x:v>
      </x:c>
      <x:c r="B93" t="n">
        <x:v>11.87</x:v>
      </x:c>
      <x:c r="C93" t="n">
        <x:v>11.87</x:v>
      </x:c>
      <x:c r="D93" t="n">
        <x:v>11.87</x:v>
      </x:c>
      <x:c r="E93" t="n">
        <x:v>0</x:v>
      </x:c>
      <x:c r="F93" t="e">
        <x:f>$L$2 + $L$3*C93 + $L$4*D93 + $L$5*E93</x:f>
        <x:v>#REF!</x:v>
      </x:c>
      <x:c r="G93" t="e">
        <x:f>B93 - F93</x:f>
        <x:v>#REF!</x:v>
      </x:c>
      <x:c r="H93" t="e">
        <x:f>ABS(G93)</x:f>
        <x:v>#REF!</x:v>
      </x:c>
      <x:c r="I93" t="e">
        <x:f>POWER(G93, 2)</x:f>
        <x:v>#REF!</x:v>
      </x:c>
    </x:row>
    <x:row r="94">
      <x:c r="A94" s="10" t="n">
        <x:v>42476</x:v>
      </x:c>
      <x:c r="B94" t="n">
        <x:v>11.87</x:v>
      </x:c>
      <x:c r="C94" t="n">
        <x:v>11.87</x:v>
      </x:c>
      <x:c r="D94" t="n">
        <x:v>11.87</x:v>
      </x:c>
      <x:c r="E94" t="n">
        <x:v>0</x:v>
      </x:c>
      <x:c r="F94" t="e">
        <x:f>$L$2 + $L$3*C94 + $L$4*D94 + $L$5*E94</x:f>
        <x:v>#REF!</x:v>
      </x:c>
      <x:c r="G94" t="e">
        <x:f>B94 - F94</x:f>
        <x:v>#REF!</x:v>
      </x:c>
      <x:c r="H94" t="e">
        <x:f>ABS(G94)</x:f>
        <x:v>#REF!</x:v>
      </x:c>
      <x:c r="I94" t="e">
        <x:f>POWER(G94, 2)</x:f>
        <x:v>#REF!</x:v>
      </x:c>
    </x:row>
    <x:row r="95">
      <x:c r="A95" s="10" t="n">
        <x:v>42477</x:v>
      </x:c>
      <x:c r="B95" t="n">
        <x:v>11.87</x:v>
      </x:c>
      <x:c r="C95" t="n">
        <x:v>11.87</x:v>
      </x:c>
      <x:c r="D95" t="n">
        <x:v>11.87</x:v>
      </x:c>
      <x:c r="E95" t="n">
        <x:v>0</x:v>
      </x:c>
      <x:c r="F95" t="e">
        <x:f>$L$2 + $L$3*C95 + $L$4*D95 + $L$5*E95</x:f>
        <x:v>#REF!</x:v>
      </x:c>
      <x:c r="G95" t="e">
        <x:f>B95 - F95</x:f>
        <x:v>#REF!</x:v>
      </x:c>
      <x:c r="H95" t="e">
        <x:f>ABS(G95)</x:f>
        <x:v>#REF!</x:v>
      </x:c>
      <x:c r="I95" t="e">
        <x:f>POWER(G95, 2)</x:f>
        <x:v>#REF!</x:v>
      </x:c>
    </x:row>
    <x:row r="96">
      <x:c r="A96" s="10" t="n">
        <x:v>42478</x:v>
      </x:c>
      <x:c r="B96" t="n">
        <x:v>11.87</x:v>
      </x:c>
      <x:c r="C96" t="n">
        <x:v>11.87</x:v>
      </x:c>
      <x:c r="D96" t="n">
        <x:v>11.87</x:v>
      </x:c>
      <x:c r="E96" t="n">
        <x:v>0</x:v>
      </x:c>
      <x:c r="F96" t="e">
        <x:f>$L$2 + $L$3*C96 + $L$4*D96 + $L$5*E96</x:f>
        <x:v>#REF!</x:v>
      </x:c>
      <x:c r="G96" t="e">
        <x:f>B96 - F96</x:f>
        <x:v>#REF!</x:v>
      </x:c>
      <x:c r="H96" t="e">
        <x:f>ABS(G96)</x:f>
        <x:v>#REF!</x:v>
      </x:c>
      <x:c r="I96" t="e">
        <x:f>POWER(G96, 2)</x:f>
        <x:v>#REF!</x:v>
      </x:c>
    </x:row>
    <x:row r="97">
      <x:c r="A97" s="10" t="n">
        <x:v>42479</x:v>
      </x:c>
      <x:c r="B97" t="n">
        <x:v>11.87</x:v>
      </x:c>
      <x:c r="C97" t="n">
        <x:v>11.87</x:v>
      </x:c>
      <x:c r="D97" t="n">
        <x:v>11.87</x:v>
      </x:c>
      <x:c r="E97" t="n">
        <x:v>25</x:v>
      </x:c>
      <x:c r="F97" t="e">
        <x:f>$L$2 + $L$3*C97 + $L$4*D97 + $L$5*E97</x:f>
        <x:v>#REF!</x:v>
      </x:c>
      <x:c r="G97" t="e">
        <x:f>B97 - F97</x:f>
        <x:v>#REF!</x:v>
      </x:c>
      <x:c r="H97" t="e">
        <x:f>ABS(G97)</x:f>
        <x:v>#REF!</x:v>
      </x:c>
      <x:c r="I97" t="e">
        <x:f>POWER(G97, 2)</x:f>
        <x:v>#REF!</x:v>
      </x:c>
    </x:row>
    <x:row r="98">
      <x:c r="A98" s="10" t="n">
        <x:v>42480</x:v>
      </x:c>
      <x:c r="B98" t="n">
        <x:v>11.87</x:v>
      </x:c>
      <x:c r="C98" t="n">
        <x:v>11.87</x:v>
      </x:c>
      <x:c r="D98" t="n">
        <x:v>11.87</x:v>
      </x:c>
      <x:c r="E98" t="n">
        <x:v>0</x:v>
      </x:c>
      <x:c r="F98" t="e">
        <x:f>$L$2 + $L$3*C98 + $L$4*D98 + $L$5*E98</x:f>
        <x:v>#REF!</x:v>
      </x:c>
      <x:c r="G98" t="e">
        <x:f>B98 - F98</x:f>
        <x:v>#REF!</x:v>
      </x:c>
      <x:c r="H98" t="e">
        <x:f>ABS(G98)</x:f>
        <x:v>#REF!</x:v>
      </x:c>
      <x:c r="I98" t="e">
        <x:f>POWER(G98, 2)</x:f>
        <x:v>#REF!</x:v>
      </x:c>
    </x:row>
    <x:row r="99">
      <x:c r="A99" s="10" t="n">
        <x:v>42481</x:v>
      </x:c>
      <x:c r="B99" t="n">
        <x:v>11.87</x:v>
      </x:c>
      <x:c r="C99" t="n">
        <x:v>11.87</x:v>
      </x:c>
      <x:c r="D99" t="n">
        <x:v>11.87</x:v>
      </x:c>
      <x:c r="E99" t="n">
        <x:v>0</x:v>
      </x:c>
      <x:c r="F99" t="e">
        <x:f>$L$2 + $L$3*C99 + $L$4*D99 + $L$5*E99</x:f>
        <x:v>#REF!</x:v>
      </x:c>
      <x:c r="G99" t="e">
        <x:f>B99 - F99</x:f>
        <x:v>#REF!</x:v>
      </x:c>
      <x:c r="H99" t="e">
        <x:f>ABS(G99)</x:f>
        <x:v>#REF!</x:v>
      </x:c>
      <x:c r="I99" t="e">
        <x:f>POWER(G99, 2)</x:f>
        <x:v>#REF!</x:v>
      </x:c>
    </x:row>
    <x:row r="100">
      <x:c r="A100" s="10" t="n">
        <x:v>42482</x:v>
      </x:c>
      <x:c r="B100" t="n">
        <x:v>11.87</x:v>
      </x:c>
      <x:c r="C100" t="n">
        <x:v>11.87</x:v>
      </x:c>
      <x:c r="D100" t="n">
        <x:v>11.87</x:v>
      </x:c>
      <x:c r="E100" t="n">
        <x:v>0</x:v>
      </x:c>
      <x:c r="F100" t="e">
        <x:f>$L$2 + $L$3*C100 + $L$4*D100 + $L$5*E100</x:f>
        <x:v>#REF!</x:v>
      </x:c>
      <x:c r="G100" t="e">
        <x:f>B100 - F100</x:f>
        <x:v>#REF!</x:v>
      </x:c>
      <x:c r="H100" t="e">
        <x:f>ABS(G100)</x:f>
        <x:v>#REF!</x:v>
      </x:c>
      <x:c r="I100" t="e">
        <x:f>POWER(G100, 2)</x:f>
        <x:v>#REF!</x:v>
      </x:c>
    </x:row>
    <x:row r="101">
      <x:c r="A101" s="10" t="n">
        <x:v>42483</x:v>
      </x:c>
      <x:c r="B101" t="n">
        <x:v>11.87</x:v>
      </x:c>
      <x:c r="C101" t="n">
        <x:v>11.87</x:v>
      </x:c>
      <x:c r="D101" t="n">
        <x:v>11.87</x:v>
      </x:c>
      <x:c r="E101" t="n">
        <x:v>0</x:v>
      </x:c>
      <x:c r="F101" t="e">
        <x:f>$L$2 + $L$3*C101 + $L$4*D101 + $L$5*E101</x:f>
        <x:v>#REF!</x:v>
      </x:c>
      <x:c r="G101" t="e">
        <x:f>B101 - F101</x:f>
        <x:v>#REF!</x:v>
      </x:c>
      <x:c r="H101" t="e">
        <x:f>ABS(G101)</x:f>
        <x:v>#REF!</x:v>
      </x:c>
      <x:c r="I101" t="e">
        <x:f>POWER(G101, 2)</x:f>
        <x:v>#REF!</x:v>
      </x:c>
    </x:row>
    <x:row r="102">
      <x:c r="A102" s="10" t="n">
        <x:v>42484</x:v>
      </x:c>
      <x:c r="B102" t="n">
        <x:v>11.87</x:v>
      </x:c>
      <x:c r="C102" t="n">
        <x:v>11.87</x:v>
      </x:c>
      <x:c r="D102" t="n">
        <x:v>11.87</x:v>
      </x:c>
      <x:c r="E102" t="n">
        <x:v>0</x:v>
      </x:c>
      <x:c r="F102" t="e">
        <x:f>$L$2 + $L$3*C102 + $L$4*D102 + $L$5*E102</x:f>
        <x:v>#REF!</x:v>
      </x:c>
      <x:c r="G102" t="e">
        <x:f>B102 - F102</x:f>
        <x:v>#REF!</x:v>
      </x:c>
      <x:c r="H102" t="e">
        <x:f>ABS(G102)</x:f>
        <x:v>#REF!</x:v>
      </x:c>
      <x:c r="I102" t="e">
        <x:f>POWER(G102, 2)</x:f>
        <x:v>#REF!</x:v>
      </x:c>
    </x:row>
    <x:row r="103">
      <x:c r="A103" s="10" t="n">
        <x:v>42485</x:v>
      </x:c>
      <x:c r="B103" t="n">
        <x:v>11.87</x:v>
      </x:c>
      <x:c r="C103" t="n">
        <x:v>11.87</x:v>
      </x:c>
      <x:c r="D103" t="n">
        <x:v>11.87</x:v>
      </x:c>
      <x:c r="E103" t="n">
        <x:v>0</x:v>
      </x:c>
      <x:c r="F103" t="e">
        <x:f>$L$2 + $L$3*C103 + $L$4*D103 + $L$5*E103</x:f>
        <x:v>#REF!</x:v>
      </x:c>
      <x:c r="G103" t="e">
        <x:f>B103 - F103</x:f>
        <x:v>#REF!</x:v>
      </x:c>
      <x:c r="H103" t="e">
        <x:f>ABS(G103)</x:f>
        <x:v>#REF!</x:v>
      </x:c>
      <x:c r="I103" t="e">
        <x:f>POWER(G103, 2)</x:f>
        <x:v>#REF!</x:v>
      </x:c>
    </x:row>
    <x:row r="104">
      <x:c r="A104" s="10" t="n">
        <x:v>42486</x:v>
      </x:c>
      <x:c r="B104" t="n">
        <x:v>11.87</x:v>
      </x:c>
      <x:c r="C104" t="n">
        <x:v>11.87</x:v>
      </x:c>
      <x:c r="D104" t="n">
        <x:v>11.87</x:v>
      </x:c>
      <x:c r="E104" t="n">
        <x:v>0</x:v>
      </x:c>
      <x:c r="F104" t="e">
        <x:f>$L$2 + $L$3*C104 + $L$4*D104 + $L$5*E104</x:f>
        <x:v>#REF!</x:v>
      </x:c>
      <x:c r="G104" t="e">
        <x:f>B104 - F104</x:f>
        <x:v>#REF!</x:v>
      </x:c>
      <x:c r="H104" t="e">
        <x:f>ABS(G104)</x:f>
        <x:v>#REF!</x:v>
      </x:c>
      <x:c r="I104" t="e">
        <x:f>POWER(G104, 2)</x:f>
        <x:v>#REF!</x:v>
      </x:c>
    </x:row>
    <x:row r="105">
      <x:c r="A105" s="10" t="n">
        <x:v>42487</x:v>
      </x:c>
      <x:c r="B105" t="n">
        <x:v>11.87</x:v>
      </x:c>
      <x:c r="C105" t="n">
        <x:v>11.87</x:v>
      </x:c>
      <x:c r="D105" t="n">
        <x:v>11.87</x:v>
      </x:c>
      <x:c r="E105" t="n">
        <x:v>0</x:v>
      </x:c>
      <x:c r="F105" t="e">
        <x:f>$L$2 + $L$3*C105 + $L$4*D105 + $L$5*E105</x:f>
        <x:v>#REF!</x:v>
      </x:c>
      <x:c r="G105" t="e">
        <x:f>B105 - F105</x:f>
        <x:v>#REF!</x:v>
      </x:c>
      <x:c r="H105" t="e">
        <x:f>ABS(G105)</x:f>
        <x:v>#REF!</x:v>
      </x:c>
      <x:c r="I105" t="e">
        <x:f>POWER(G105, 2)</x:f>
        <x:v>#REF!</x:v>
      </x:c>
    </x:row>
    <x:row r="106">
      <x:c r="A106" s="10" t="n">
        <x:v>42488</x:v>
      </x:c>
      <x:c r="B106" t="n">
        <x:v>11.87</x:v>
      </x:c>
      <x:c r="C106" t="n">
        <x:v>11.87</x:v>
      </x:c>
      <x:c r="D106" t="n">
        <x:v>11.87</x:v>
      </x:c>
      <x:c r="E106" t="n">
        <x:v>0</x:v>
      </x:c>
      <x:c r="F106" t="e">
        <x:f>$L$2 + $L$3*C106 + $L$4*D106 + $L$5*E106</x:f>
        <x:v>#REF!</x:v>
      </x:c>
      <x:c r="G106" t="e">
        <x:f>B106 - F106</x:f>
        <x:v>#REF!</x:v>
      </x:c>
      <x:c r="H106" t="e">
        <x:f>ABS(G106)</x:f>
        <x:v>#REF!</x:v>
      </x:c>
      <x:c r="I106" t="e">
        <x:f>POWER(G106, 2)</x:f>
        <x:v>#REF!</x:v>
      </x:c>
    </x:row>
    <x:row r="107">
      <x:c r="A107" s="10" t="n">
        <x:v>42489</x:v>
      </x:c>
      <x:c r="B107" t="n">
        <x:v>11.39</x:v>
      </x:c>
      <x:c r="C107" t="n">
        <x:v>11.87</x:v>
      </x:c>
      <x:c r="D107" t="n">
        <x:v>11.87</x:v>
      </x:c>
      <x:c r="E107" t="n">
        <x:v>0</x:v>
      </x:c>
      <x:c r="F107" t="e">
        <x:f>$L$2 + $L$3*C107 + $L$4*D107 + $L$5*E107</x:f>
        <x:v>#REF!</x:v>
      </x:c>
      <x:c r="G107" t="e">
        <x:f>B107 - F107</x:f>
        <x:v>#REF!</x:v>
      </x:c>
      <x:c r="H107" t="e">
        <x:f>ABS(G107)</x:f>
        <x:v>#REF!</x:v>
      </x:c>
      <x:c r="I107" t="e">
        <x:f>POWER(G107, 2)</x:f>
        <x:v>#REF!</x:v>
      </x:c>
    </x:row>
    <x:row r="108">
      <x:c r="A108" s="10" t="n">
        <x:v>42490</x:v>
      </x:c>
      <x:c r="B108" t="n">
        <x:v>11.39</x:v>
      </x:c>
      <x:c r="C108" t="n">
        <x:v>11.39</x:v>
      </x:c>
      <x:c r="D108" t="n">
        <x:v>11.87</x:v>
      </x:c>
      <x:c r="E108" t="n">
        <x:v>0</x:v>
      </x:c>
      <x:c r="F108" t="e">
        <x:f>$L$2 + $L$3*C108 + $L$4*D108 + $L$5*E108</x:f>
        <x:v>#REF!</x:v>
      </x:c>
      <x:c r="G108" t="e">
        <x:f>B108 - F108</x:f>
        <x:v>#REF!</x:v>
      </x:c>
      <x:c r="H108" t="e">
        <x:f>ABS(G108)</x:f>
        <x:v>#REF!</x:v>
      </x:c>
      <x:c r="I108" t="e">
        <x:f>POWER(G108, 2)</x:f>
        <x:v>#REF!</x:v>
      </x:c>
    </x:row>
    <x:row r="109">
      <x:c r="A109" s="10" t="n">
        <x:v>42492</x:v>
      </x:c>
      <x:c r="B109" t="n">
        <x:v>11.39</x:v>
      </x:c>
      <x:c r="C109" t="n">
        <x:v>11.39</x:v>
      </x:c>
      <x:c r="D109" t="n">
        <x:v>11.39</x:v>
      </x:c>
      <x:c r="E109" t="n">
        <x:v>0</x:v>
      </x:c>
      <x:c r="F109" t="e">
        <x:f>$L$2 + $L$3*C109 + $L$4*D109 + $L$5*E109</x:f>
        <x:v>#REF!</x:v>
      </x:c>
      <x:c r="G109" t="e">
        <x:f>B109 - F109</x:f>
        <x:v>#REF!</x:v>
      </x:c>
      <x:c r="H109" t="e">
        <x:f>ABS(G109)</x:f>
        <x:v>#REF!</x:v>
      </x:c>
      <x:c r="I109" t="e">
        <x:f>POWER(G109, 2)</x:f>
        <x:v>#REF!</x:v>
      </x:c>
    </x:row>
    <x:row r="110">
      <x:c r="A110" s="10" t="n">
        <x:v>42493</x:v>
      </x:c>
      <x:c r="B110" t="n">
        <x:v>11.39</x:v>
      </x:c>
      <x:c r="C110" t="n">
        <x:v>11.39</x:v>
      </x:c>
      <x:c r="D110" t="n">
        <x:v>11.39</x:v>
      </x:c>
      <x:c r="E110" t="n">
        <x:v>0</x:v>
      </x:c>
      <x:c r="F110" t="e">
        <x:f>$L$2 + $L$3*C110 + $L$4*D110 + $L$5*E110</x:f>
        <x:v>#REF!</x:v>
      </x:c>
      <x:c r="G110" t="e">
        <x:f>B110 - F110</x:f>
        <x:v>#REF!</x:v>
      </x:c>
      <x:c r="H110" t="e">
        <x:f>ABS(G110)</x:f>
        <x:v>#REF!</x:v>
      </x:c>
      <x:c r="I110" t="e">
        <x:f>POWER(G110, 2)</x:f>
        <x:v>#REF!</x:v>
      </x:c>
    </x:row>
    <x:row r="111">
      <x:c r="A111" s="10" t="n">
        <x:v>42494</x:v>
      </x:c>
      <x:c r="B111" t="n">
        <x:v>11.39</x:v>
      </x:c>
      <x:c r="C111" t="n">
        <x:v>11.39</x:v>
      </x:c>
      <x:c r="D111" t="n">
        <x:v>11.39</x:v>
      </x:c>
      <x:c r="E111" t="n">
        <x:v>0</x:v>
      </x:c>
      <x:c r="F111" t="e">
        <x:f>$L$2 + $L$3*C111 + $L$4*D111 + $L$5*E111</x:f>
        <x:v>#REF!</x:v>
      </x:c>
      <x:c r="G111" t="e">
        <x:f>B111 - F111</x:f>
        <x:v>#REF!</x:v>
      </x:c>
      <x:c r="H111" t="e">
        <x:f>ABS(G111)</x:f>
        <x:v>#REF!</x:v>
      </x:c>
      <x:c r="I111" t="e">
        <x:f>POWER(G111, 2)</x:f>
        <x:v>#REF!</x:v>
      </x:c>
    </x:row>
    <x:row r="112">
      <x:c r="A112" s="10" t="n">
        <x:v>42495</x:v>
      </x:c>
      <x:c r="B112" t="n">
        <x:v>11.39</x:v>
      </x:c>
      <x:c r="C112" t="n">
        <x:v>11.39</x:v>
      </x:c>
      <x:c r="D112" t="n">
        <x:v>11.39</x:v>
      </x:c>
      <x:c r="E112" t="n">
        <x:v>0</x:v>
      </x:c>
      <x:c r="F112" t="e">
        <x:f>$L$2 + $L$3*C112 + $L$4*D112 + $L$5*E112</x:f>
        <x:v>#REF!</x:v>
      </x:c>
      <x:c r="G112" t="e">
        <x:f>B112 - F112</x:f>
        <x:v>#REF!</x:v>
      </x:c>
      <x:c r="H112" t="e">
        <x:f>ABS(G112)</x:f>
        <x:v>#REF!</x:v>
      </x:c>
      <x:c r="I112" t="e">
        <x:f>POWER(G112, 2)</x:f>
        <x:v>#REF!</x:v>
      </x:c>
    </x:row>
    <x:row r="113">
      <x:c r="A113" s="10" t="n">
        <x:v>42496</x:v>
      </x:c>
      <x:c r="B113" t="n">
        <x:v>11.34</x:v>
      </x:c>
      <x:c r="C113" t="n">
        <x:v>11.39</x:v>
      </x:c>
      <x:c r="D113" t="n">
        <x:v>11.39</x:v>
      </x:c>
      <x:c r="E113" t="n">
        <x:v>0</x:v>
      </x:c>
      <x:c r="F113" t="e">
        <x:f>$L$2 + $L$3*C113 + $L$4*D113 + $L$5*E113</x:f>
        <x:v>#REF!</x:v>
      </x:c>
      <x:c r="G113" t="e">
        <x:f>B113 - F113</x:f>
        <x:v>#REF!</x:v>
      </x:c>
      <x:c r="H113" t="e">
        <x:f>ABS(G113)</x:f>
        <x:v>#REF!</x:v>
      </x:c>
      <x:c r="I113" t="e">
        <x:f>POWER(G113, 2)</x:f>
        <x:v>#REF!</x:v>
      </x:c>
    </x:row>
    <x:row r="114">
      <x:c r="A114" s="10" t="n">
        <x:v>42497</x:v>
      </x:c>
      <x:c r="B114" t="n">
        <x:v>11.34</x:v>
      </x:c>
      <x:c r="C114" t="n">
        <x:v>11.34</x:v>
      </x:c>
      <x:c r="D114" t="n">
        <x:v>11.39</x:v>
      </x:c>
      <x:c r="E114" t="n">
        <x:v>0</x:v>
      </x:c>
      <x:c r="F114" t="e">
        <x:f>$L$2 + $L$3*C114 + $L$4*D114 + $L$5*E114</x:f>
        <x:v>#REF!</x:v>
      </x:c>
      <x:c r="G114" t="e">
        <x:f>B114 - F114</x:f>
        <x:v>#REF!</x:v>
      </x:c>
      <x:c r="H114" t="e">
        <x:f>ABS(G114)</x:f>
        <x:v>#REF!</x:v>
      </x:c>
      <x:c r="I114" t="e">
        <x:f>POWER(G114, 2)</x:f>
        <x:v>#REF!</x:v>
      </x:c>
    </x:row>
    <x:row r="115">
      <x:c r="A115" s="10" t="n">
        <x:v>42498</x:v>
      </x:c>
      <x:c r="B115" t="n">
        <x:v>11.33</x:v>
      </x:c>
      <x:c r="C115" t="n">
        <x:v>11.34</x:v>
      </x:c>
      <x:c r="D115" t="n">
        <x:v>11.39</x:v>
      </x:c>
      <x:c r="E115" t="n">
        <x:v>0</x:v>
      </x:c>
      <x:c r="F115" t="e">
        <x:f>$L$2 + $L$3*C115 + $L$4*D115 + $L$5*E115</x:f>
        <x:v>#REF!</x:v>
      </x:c>
      <x:c r="G115" t="e">
        <x:f>B115 - F115</x:f>
        <x:v>#REF!</x:v>
      </x:c>
      <x:c r="H115" t="e">
        <x:f>ABS(G115)</x:f>
        <x:v>#REF!</x:v>
      </x:c>
      <x:c r="I115" t="e">
        <x:f>POWER(G115, 2)</x:f>
        <x:v>#REF!</x:v>
      </x:c>
    </x:row>
    <x:row r="116">
      <x:c r="A116" s="10" t="n">
        <x:v>42499</x:v>
      </x:c>
      <x:c r="B116" t="n">
        <x:v>11.33</x:v>
      </x:c>
      <x:c r="C116" t="n">
        <x:v>11.33</x:v>
      </x:c>
      <x:c r="D116" t="n">
        <x:v>11.34</x:v>
      </x:c>
      <x:c r="E116" t="n">
        <x:v>0</x:v>
      </x:c>
      <x:c r="F116" t="e">
        <x:f>$L$2 + $L$3*C116 + $L$4*D116 + $L$5*E116</x:f>
        <x:v>#REF!</x:v>
      </x:c>
      <x:c r="G116" t="e">
        <x:f>B116 - F116</x:f>
        <x:v>#REF!</x:v>
      </x:c>
      <x:c r="H116" t="e">
        <x:f>ABS(G116)</x:f>
        <x:v>#REF!</x:v>
      </x:c>
      <x:c r="I116" t="e">
        <x:f>POWER(G116, 2)</x:f>
        <x:v>#REF!</x:v>
      </x:c>
    </x:row>
    <x:row r="117">
      <x:c r="A117" s="10" t="n">
        <x:v>42500</x:v>
      </x:c>
      <x:c r="B117" t="n">
        <x:v>11.33</x:v>
      </x:c>
      <x:c r="C117" t="n">
        <x:v>11.33</x:v>
      </x:c>
      <x:c r="D117" t="n">
        <x:v>11.34</x:v>
      </x:c>
      <x:c r="E117" t="n">
        <x:v>0</x:v>
      </x:c>
      <x:c r="F117" t="e">
        <x:f>$L$2 + $L$3*C117 + $L$4*D117 + $L$5*E117</x:f>
        <x:v>#REF!</x:v>
      </x:c>
      <x:c r="G117" t="e">
        <x:f>B117 - F117</x:f>
        <x:v>#REF!</x:v>
      </x:c>
      <x:c r="H117" t="e">
        <x:f>ABS(G117)</x:f>
        <x:v>#REF!</x:v>
      </x:c>
      <x:c r="I117" t="e">
        <x:f>POWER(G117, 2)</x:f>
        <x:v>#REF!</x:v>
      </x:c>
    </x:row>
    <x:row r="118">
      <x:c r="A118" s="10" t="n">
        <x:v>42501</x:v>
      </x:c>
      <x:c r="B118" t="n">
        <x:v>11.32</x:v>
      </x:c>
      <x:c r="C118" t="n">
        <x:v>11.33</x:v>
      </x:c>
      <x:c r="D118" t="n">
        <x:v>11.33</x:v>
      </x:c>
      <x:c r="E118" t="n">
        <x:v>0</x:v>
      </x:c>
      <x:c r="F118" t="e">
        <x:f>$L$2 + $L$3*C118 + $L$4*D118 + $L$5*E118</x:f>
        <x:v>#REF!</x:v>
      </x:c>
      <x:c r="G118" t="e">
        <x:f>B118 - F118</x:f>
        <x:v>#REF!</x:v>
      </x:c>
      <x:c r="H118" t="e">
        <x:f>ABS(G118)</x:f>
        <x:v>#REF!</x:v>
      </x:c>
      <x:c r="I118" t="e">
        <x:f>POWER(G118, 2)</x:f>
        <x:v>#REF!</x:v>
      </x:c>
    </x:row>
    <x:row r="119">
      <x:c r="A119" s="10" t="n">
        <x:v>42502</x:v>
      </x:c>
      <x:c r="B119" t="n">
        <x:v>11.32</x:v>
      </x:c>
      <x:c r="C119" t="n">
        <x:v>11.32</x:v>
      </x:c>
      <x:c r="D119" t="n">
        <x:v>11.33</x:v>
      </x:c>
      <x:c r="E119" t="n">
        <x:v>0</x:v>
      </x:c>
      <x:c r="F119" t="e">
        <x:f>$L$2 + $L$3*C119 + $L$4*D119 + $L$5*E119</x:f>
        <x:v>#REF!</x:v>
      </x:c>
      <x:c r="G119" t="e">
        <x:f>B119 - F119</x:f>
        <x:v>#REF!</x:v>
      </x:c>
      <x:c r="H119" t="e">
        <x:f>ABS(G119)</x:f>
        <x:v>#REF!</x:v>
      </x:c>
      <x:c r="I119" t="e">
        <x:f>POWER(G119, 2)</x:f>
        <x:v>#REF!</x:v>
      </x:c>
    </x:row>
    <x:row r="120">
      <x:c r="A120" s="10" t="n">
        <x:v>42503</x:v>
      </x:c>
      <x:c r="B120" t="n">
        <x:v>11.32</x:v>
      </x:c>
      <x:c r="C120" t="n">
        <x:v>11.32</x:v>
      </x:c>
      <x:c r="D120" t="n">
        <x:v>11.33</x:v>
      </x:c>
      <x:c r="E120" t="n">
        <x:v>0</x:v>
      </x:c>
      <x:c r="F120" t="e">
        <x:f>$L$2 + $L$3*C120 + $L$4*D120 + $L$5*E120</x:f>
        <x:v>#REF!</x:v>
      </x:c>
      <x:c r="G120" t="e">
        <x:f>B120 - F120</x:f>
        <x:v>#REF!</x:v>
      </x:c>
      <x:c r="H120" t="e">
        <x:f>ABS(G120)</x:f>
        <x:v>#REF!</x:v>
      </x:c>
      <x:c r="I120" t="e">
        <x:f>POWER(G120, 2)</x:f>
        <x:v>#REF!</x:v>
      </x:c>
    </x:row>
    <x:row r="121">
      <x:c r="A121" s="10" t="n">
        <x:v>42504</x:v>
      </x:c>
      <x:c r="B121" t="n">
        <x:v>11.32</x:v>
      </x:c>
      <x:c r="C121" t="n">
        <x:v>11.32</x:v>
      </x:c>
      <x:c r="D121" t="n">
        <x:v>11.32</x:v>
      </x:c>
      <x:c r="E121" t="n">
        <x:v>0</x:v>
      </x:c>
      <x:c r="F121" t="e">
        <x:f>$L$2 + $L$3*C121 + $L$4*D121 + $L$5*E121</x:f>
        <x:v>#REF!</x:v>
      </x:c>
      <x:c r="G121" t="e">
        <x:f>B121 - F121</x:f>
        <x:v>#REF!</x:v>
      </x:c>
      <x:c r="H121" t="e">
        <x:f>ABS(G121)</x:f>
        <x:v>#REF!</x:v>
      </x:c>
      <x:c r="I121" t="e">
        <x:f>POWER(G121, 2)</x:f>
        <x:v>#REF!</x:v>
      </x:c>
    </x:row>
    <x:row r="122">
      <x:c r="A122" s="10" t="n">
        <x:v>42505</x:v>
      </x:c>
      <x:c r="B122" t="n">
        <x:v>11.31</x:v>
      </x:c>
      <x:c r="C122" t="n">
        <x:v>11.32</x:v>
      </x:c>
      <x:c r="D122" t="n">
        <x:v>11.32</x:v>
      </x:c>
      <x:c r="E122" t="n">
        <x:v>1</x:v>
      </x:c>
      <x:c r="F122" t="e">
        <x:f>$L$2 + $L$3*C122 + $L$4*D122 + $L$5*E122</x:f>
        <x:v>#REF!</x:v>
      </x:c>
      <x:c r="G122" t="e">
        <x:f>B122 - F122</x:f>
        <x:v>#REF!</x:v>
      </x:c>
      <x:c r="H122" t="e">
        <x:f>ABS(G122)</x:f>
        <x:v>#REF!</x:v>
      </x:c>
      <x:c r="I122" t="e">
        <x:f>POWER(G122, 2)</x:f>
        <x:v>#REF!</x:v>
      </x:c>
    </x:row>
    <x:row r="123">
      <x:c r="A123" s="10" t="n">
        <x:v>42506</x:v>
      </x:c>
      <x:c r="B123" t="n">
        <x:v>11.31</x:v>
      </x:c>
      <x:c r="C123" t="n">
        <x:v>11.31</x:v>
      </x:c>
      <x:c r="D123" t="n">
        <x:v>11.32</x:v>
      </x:c>
      <x:c r="E123" t="n">
        <x:v>0</x:v>
      </x:c>
      <x:c r="F123" t="e">
        <x:f>$L$2 + $L$3*C123 + $L$4*D123 + $L$5*E123</x:f>
        <x:v>#REF!</x:v>
      </x:c>
      <x:c r="G123" t="e">
        <x:f>B123 - F123</x:f>
        <x:v>#REF!</x:v>
      </x:c>
      <x:c r="H123" t="e">
        <x:f>ABS(G123)</x:f>
        <x:v>#REF!</x:v>
      </x:c>
      <x:c r="I123" t="e">
        <x:f>POWER(G123, 2)</x:f>
        <x:v>#REF!</x:v>
      </x:c>
    </x:row>
    <x:row r="124">
      <x:c r="A124" s="10" t="n">
        <x:v>42507</x:v>
      </x:c>
      <x:c r="B124" t="n">
        <x:v>11.31</x:v>
      </x:c>
      <x:c r="C124" t="n">
        <x:v>11.31</x:v>
      </x:c>
      <x:c r="D124" t="n">
        <x:v>11.32</x:v>
      </x:c>
      <x:c r="E124" t="n">
        <x:v>0</x:v>
      </x:c>
      <x:c r="F124" t="e">
        <x:f>$L$2 + $L$3*C124 + $L$4*D124 + $L$5*E124</x:f>
        <x:v>#REF!</x:v>
      </x:c>
      <x:c r="G124" t="e">
        <x:f>B124 - F124</x:f>
        <x:v>#REF!</x:v>
      </x:c>
      <x:c r="H124" t="e">
        <x:f>ABS(G124)</x:f>
        <x:v>#REF!</x:v>
      </x:c>
      <x:c r="I124" t="e">
        <x:f>POWER(G124, 2)</x:f>
        <x:v>#REF!</x:v>
      </x:c>
    </x:row>
    <x:row r="125">
      <x:c r="A125" s="10" t="n">
        <x:v>42508</x:v>
      </x:c>
      <x:c r="B125" t="n">
        <x:v>11.92</x:v>
      </x:c>
      <x:c r="C125" t="n">
        <x:v>11.31</x:v>
      </x:c>
      <x:c r="D125" t="n">
        <x:v>11.31</x:v>
      </x:c>
      <x:c r="E125" t="n">
        <x:v>0</x:v>
      </x:c>
      <x:c r="F125" t="e">
        <x:f>$L$2 + $L$3*C125 + $L$4*D125 + $L$5*E125</x:f>
        <x:v>#REF!</x:v>
      </x:c>
      <x:c r="G125" t="e">
        <x:f>B125 - F125</x:f>
        <x:v>#REF!</x:v>
      </x:c>
      <x:c r="H125" t="e">
        <x:f>ABS(G125)</x:f>
        <x:v>#REF!</x:v>
      </x:c>
      <x:c r="I125" t="e">
        <x:f>POWER(G125, 2)</x:f>
        <x:v>#REF!</x:v>
      </x:c>
    </x:row>
    <x:row r="126">
      <x:c r="A126" s="10" t="n">
        <x:v>42509</x:v>
      </x:c>
      <x:c r="B126" t="n">
        <x:v>11.87</x:v>
      </x:c>
      <x:c r="C126" t="n">
        <x:v>11.92</x:v>
      </x:c>
      <x:c r="D126" t="n">
        <x:v>11.31</x:v>
      </x:c>
      <x:c r="E126" t="n">
        <x:v>4</x:v>
      </x:c>
      <x:c r="F126" t="e">
        <x:f>$L$2 + $L$3*C126 + $L$4*D126 + $L$5*E126</x:f>
        <x:v>#REF!</x:v>
      </x:c>
      <x:c r="G126" t="e">
        <x:f>B126 - F126</x:f>
        <x:v>#REF!</x:v>
      </x:c>
      <x:c r="H126" t="e">
        <x:f>ABS(G126)</x:f>
        <x:v>#REF!</x:v>
      </x:c>
      <x:c r="I126" t="e">
        <x:f>POWER(G126, 2)</x:f>
        <x:v>#REF!</x:v>
      </x:c>
    </x:row>
    <x:row r="127">
      <x:c r="A127" s="10" t="n">
        <x:v>42510</x:v>
      </x:c>
      <x:c r="B127" t="n">
        <x:v>11.86</x:v>
      </x:c>
      <x:c r="C127" t="n">
        <x:v>11.87</x:v>
      </x:c>
      <x:c r="D127" t="n">
        <x:v>11.31</x:v>
      </x:c>
      <x:c r="E127" t="n">
        <x:v>1</x:v>
      </x:c>
      <x:c r="F127" t="e">
        <x:f>$L$2 + $L$3*C127 + $L$4*D127 + $L$5*E127</x:f>
        <x:v>#REF!</x:v>
      </x:c>
      <x:c r="G127" t="e">
        <x:f>B127 - F127</x:f>
        <x:v>#REF!</x:v>
      </x:c>
      <x:c r="H127" t="e">
        <x:f>ABS(G127)</x:f>
        <x:v>#REF!</x:v>
      </x:c>
      <x:c r="I127" t="e">
        <x:f>POWER(G127, 2)</x:f>
        <x:v>#REF!</x:v>
      </x:c>
    </x:row>
    <x:row r="128">
      <x:c r="A128" s="10" t="n">
        <x:v>42511</x:v>
      </x:c>
      <x:c r="B128" t="n">
        <x:v>11.84</x:v>
      </x:c>
      <x:c r="C128" t="n">
        <x:v>11.86</x:v>
      </x:c>
      <x:c r="D128" t="n">
        <x:v>11.92</x:v>
      </x:c>
      <x:c r="E128" t="n">
        <x:v>0</x:v>
      </x:c>
      <x:c r="F128" t="e">
        <x:f>$L$2 + $L$3*C128 + $L$4*D128 + $L$5*E128</x:f>
        <x:v>#REF!</x:v>
      </x:c>
      <x:c r="G128" t="e">
        <x:f>B128 - F128</x:f>
        <x:v>#REF!</x:v>
      </x:c>
      <x:c r="H128" t="e">
        <x:f>ABS(G128)</x:f>
        <x:v>#REF!</x:v>
      </x:c>
      <x:c r="I128" t="e">
        <x:f>POWER(G128, 2)</x:f>
        <x:v>#REF!</x:v>
      </x:c>
    </x:row>
    <x:row r="129">
      <x:c r="A129" s="10" t="n">
        <x:v>42512</x:v>
      </x:c>
      <x:c r="B129" t="n">
        <x:v>11.83</x:v>
      </x:c>
      <x:c r="C129" t="n">
        <x:v>11.84</x:v>
      </x:c>
      <x:c r="D129" t="n">
        <x:v>11.87</x:v>
      </x:c>
      <x:c r="E129" t="n">
        <x:v>0</x:v>
      </x:c>
      <x:c r="F129" t="e">
        <x:f>$L$2 + $L$3*C129 + $L$4*D129 + $L$5*E129</x:f>
        <x:v>#REF!</x:v>
      </x:c>
      <x:c r="G129" t="e">
        <x:f>B129 - F129</x:f>
        <x:v>#REF!</x:v>
      </x:c>
      <x:c r="H129" t="e">
        <x:f>ABS(G129)</x:f>
        <x:v>#REF!</x:v>
      </x:c>
      <x:c r="I129" t="e">
        <x:f>POWER(G129, 2)</x:f>
        <x:v>#REF!</x:v>
      </x:c>
    </x:row>
    <x:row r="130">
      <x:c r="A130" s="10" t="n">
        <x:v>42513</x:v>
      </x:c>
      <x:c r="B130" t="n">
        <x:v>11.81</x:v>
      </x:c>
      <x:c r="C130" t="n">
        <x:v>11.83</x:v>
      </x:c>
      <x:c r="D130" t="n">
        <x:v>11.86</x:v>
      </x:c>
      <x:c r="E130" t="n">
        <x:v>0</x:v>
      </x:c>
      <x:c r="F130" t="e">
        <x:f>$L$2 + $L$3*C130 + $L$4*D130 + $L$5*E130</x:f>
        <x:v>#REF!</x:v>
      </x:c>
      <x:c r="G130" t="e">
        <x:f>B130 - F130</x:f>
        <x:v>#REF!</x:v>
      </x:c>
      <x:c r="H130" t="e">
        <x:f>ABS(G130)</x:f>
        <x:v>#REF!</x:v>
      </x:c>
      <x:c r="I130" t="e">
        <x:f>POWER(G130, 2)</x:f>
        <x:v>#REF!</x:v>
      </x:c>
    </x:row>
    <x:row r="131">
      <x:c r="A131" s="10" t="n">
        <x:v>42514</x:v>
      </x:c>
      <x:c r="B131" t="n">
        <x:v>12.07</x:v>
      </x:c>
      <x:c r="C131" t="n">
        <x:v>11.81</x:v>
      </x:c>
      <x:c r="D131" t="n">
        <x:v>11.84</x:v>
      </x:c>
      <x:c r="E131" t="n">
        <x:v>1</x:v>
      </x:c>
      <x:c r="F131" t="e">
        <x:f>$L$2 + $L$3*C131 + $L$4*D131 + $L$5*E131</x:f>
        <x:v>#REF!</x:v>
      </x:c>
      <x:c r="G131" t="e">
        <x:f>B131 - F131</x:f>
        <x:v>#REF!</x:v>
      </x:c>
      <x:c r="H131" t="e">
        <x:f>ABS(G131)</x:f>
        <x:v>#REF!</x:v>
      </x:c>
      <x:c r="I131" t="e">
        <x:f>POWER(G131, 2)</x:f>
        <x:v>#REF!</x:v>
      </x:c>
    </x:row>
    <x:row r="132">
      <x:c r="A132" s="10" t="n">
        <x:v>42515</x:v>
      </x:c>
      <x:c r="B132" t="n">
        <x:v>12.87</x:v>
      </x:c>
      <x:c r="C132" t="n">
        <x:v>12.07</x:v>
      </x:c>
      <x:c r="D132" t="n">
        <x:v>11.83</x:v>
      </x:c>
      <x:c r="E132" t="n">
        <x:v>0</x:v>
      </x:c>
      <x:c r="F132" t="e">
        <x:f>$L$2 + $L$3*C132 + $L$4*D132 + $L$5*E132</x:f>
        <x:v>#REF!</x:v>
      </x:c>
      <x:c r="G132" t="e">
        <x:f>B132 - F132</x:f>
        <x:v>#REF!</x:v>
      </x:c>
      <x:c r="H132" t="e">
        <x:f>ABS(G132)</x:f>
        <x:v>#REF!</x:v>
      </x:c>
      <x:c r="I132" t="e">
        <x:f>POWER(G132, 2)</x:f>
        <x:v>#REF!</x:v>
      </x:c>
    </x:row>
    <x:row r="133">
      <x:c r="A133" s="10" t="n">
        <x:v>42516</x:v>
      </x:c>
      <x:c r="B133" t="n">
        <x:v>12.91</x:v>
      </x:c>
      <x:c r="C133" t="n">
        <x:v>12.87</x:v>
      </x:c>
      <x:c r="D133" t="n">
        <x:v>11.81</x:v>
      </x:c>
      <x:c r="E133" t="n">
        <x:v>3</x:v>
      </x:c>
      <x:c r="F133" t="e">
        <x:f>$L$2 + $L$3*C133 + $L$4*D133 + $L$5*E133</x:f>
        <x:v>#REF!</x:v>
      </x:c>
      <x:c r="G133" t="e">
        <x:f>B133 - F133</x:f>
        <x:v>#REF!</x:v>
      </x:c>
      <x:c r="H133" t="e">
        <x:f>ABS(G133)</x:f>
        <x:v>#REF!</x:v>
      </x:c>
      <x:c r="I133" t="e">
        <x:f>POWER(G133, 2)</x:f>
        <x:v>#REF!</x:v>
      </x:c>
    </x:row>
    <x:row r="134">
      <x:c r="A134" s="10" t="n">
        <x:v>42517</x:v>
      </x:c>
      <x:c r="B134" t="n">
        <x:v>12.17</x:v>
      </x:c>
      <x:c r="C134" t="n">
        <x:v>12.91</x:v>
      </x:c>
      <x:c r="D134" t="n">
        <x:v>12.07</x:v>
      </x:c>
      <x:c r="E134" t="n">
        <x:v>1</x:v>
      </x:c>
      <x:c r="F134" t="e">
        <x:f>$L$2 + $L$3*C134 + $L$4*D134 + $L$5*E134</x:f>
        <x:v>#REF!</x:v>
      </x:c>
      <x:c r="G134" t="e">
        <x:f>B134 - F134</x:f>
        <x:v>#REF!</x:v>
      </x:c>
      <x:c r="H134" t="e">
        <x:f>ABS(G134)</x:f>
        <x:v>#REF!</x:v>
      </x:c>
      <x:c r="I134" t="e">
        <x:f>POWER(G134, 2)</x:f>
        <x:v>#REF!</x:v>
      </x:c>
    </x:row>
    <x:row r="135">
      <x:c r="A135" s="10" t="n">
        <x:v>42518</x:v>
      </x:c>
      <x:c r="B135" t="n">
        <x:v>12.09</x:v>
      </x:c>
      <x:c r="C135" t="n">
        <x:v>12.17</x:v>
      </x:c>
      <x:c r="D135" t="n">
        <x:v>12.87</x:v>
      </x:c>
      <x:c r="E135" t="n">
        <x:v>0</x:v>
      </x:c>
      <x:c r="F135" t="e">
        <x:f>$L$2 + $L$3*C135 + $L$4*D135 + $L$5*E135</x:f>
        <x:v>#REF!</x:v>
      </x:c>
      <x:c r="G135" t="e">
        <x:f>B135 - F135</x:f>
        <x:v>#REF!</x:v>
      </x:c>
      <x:c r="H135" t="e">
        <x:f>ABS(G135)</x:f>
        <x:v>#REF!</x:v>
      </x:c>
      <x:c r="I135" t="e">
        <x:f>POWER(G135, 2)</x:f>
        <x:v>#REF!</x:v>
      </x:c>
    </x:row>
    <x:row r="136">
      <x:c r="A136" s="10" t="n">
        <x:v>42519</x:v>
      </x:c>
      <x:c r="B136" t="n">
        <x:v>13.56</x:v>
      </x:c>
      <x:c r="C136" t="n">
        <x:v>12.09</x:v>
      </x:c>
      <x:c r="D136" t="n">
        <x:v>12.91</x:v>
      </x:c>
      <x:c r="E136" t="n">
        <x:v>0</x:v>
      </x:c>
      <x:c r="F136" t="e">
        <x:f>$L$2 + $L$3*C136 + $L$4*D136 + $L$5*E136</x:f>
        <x:v>#REF!</x:v>
      </x:c>
      <x:c r="G136" t="e">
        <x:f>B136 - F136</x:f>
        <x:v>#REF!</x:v>
      </x:c>
      <x:c r="H136" t="e">
        <x:f>ABS(G136)</x:f>
        <x:v>#REF!</x:v>
      </x:c>
      <x:c r="I136" t="e">
        <x:f>POWER(G136, 2)</x:f>
        <x:v>#REF!</x:v>
      </x:c>
    </x:row>
    <x:row r="137">
      <x:c r="A137" s="10" t="n">
        <x:v>42520</x:v>
      </x:c>
      <x:c r="B137" t="n">
        <x:v>12.8</x:v>
      </x:c>
      <x:c r="C137" t="n">
        <x:v>13.56</x:v>
      </x:c>
      <x:c r="D137" t="n">
        <x:v>12.17</x:v>
      </x:c>
      <x:c r="E137" t="n">
        <x:v>1</x:v>
      </x:c>
      <x:c r="F137" t="e">
        <x:f>$L$2 + $L$3*C137 + $L$4*D137 + $L$5*E137</x:f>
        <x:v>#REF!</x:v>
      </x:c>
      <x:c r="G137" t="e">
        <x:f>B137 - F137</x:f>
        <x:v>#REF!</x:v>
      </x:c>
      <x:c r="H137" t="e">
        <x:f>ABS(G137)</x:f>
        <x:v>#REF!</x:v>
      </x:c>
      <x:c r="I137" t="e">
        <x:f>POWER(G137, 2)</x:f>
        <x:v>#REF!</x:v>
      </x:c>
    </x:row>
    <x:row r="138">
      <x:c r="A138" s="10" t="n">
        <x:v>42521</x:v>
      </x:c>
      <x:c r="B138" t="n">
        <x:v>12.45</x:v>
      </x:c>
      <x:c r="C138" t="n">
        <x:v>12.8</x:v>
      </x:c>
      <x:c r="D138" t="n">
        <x:v>12.09</x:v>
      </x:c>
      <x:c r="E138" t="n">
        <x:v>0</x:v>
      </x:c>
      <x:c r="F138" t="e">
        <x:f>$L$2 + $L$3*C138 + $L$4*D138 + $L$5*E138</x:f>
        <x:v>#REF!</x:v>
      </x:c>
      <x:c r="G138" t="e">
        <x:f>B138 - F138</x:f>
        <x:v>#REF!</x:v>
      </x:c>
      <x:c r="H138" t="e">
        <x:f>ABS(G138)</x:f>
        <x:v>#REF!</x:v>
      </x:c>
      <x:c r="I138" t="e">
        <x:f>POWER(G138, 2)</x:f>
        <x:v>#REF!</x:v>
      </x:c>
    </x:row>
    <x:row r="139">
      <x:c r="A139" s="10" t="n">
        <x:v>42522</x:v>
      </x:c>
      <x:c r="B139" t="n">
        <x:v>12.45</x:v>
      </x:c>
      <x:c r="C139" t="n">
        <x:v>12.45</x:v>
      </x:c>
      <x:c r="D139" t="n">
        <x:v>13.56</x:v>
      </x:c>
      <x:c r="E139" t="n">
        <x:v>3</x:v>
      </x:c>
      <x:c r="F139" t="e">
        <x:f>$L$2 + $L$3*C139 + $L$4*D139 + $L$5*E139</x:f>
        <x:v>#REF!</x:v>
      </x:c>
      <x:c r="G139" t="e">
        <x:f>B139 - F139</x:f>
        <x:v>#REF!</x:v>
      </x:c>
      <x:c r="H139" t="e">
        <x:f>ABS(G139)</x:f>
        <x:v>#REF!</x:v>
      </x:c>
      <x:c r="I139" t="e">
        <x:f>POWER(G139, 2)</x:f>
        <x:v>#REF!</x:v>
      </x:c>
    </x:row>
    <x:row r="140">
      <x:c r="A140" s="10" t="n">
        <x:v>42523</x:v>
      </x:c>
      <x:c r="B140" t="n">
        <x:v>12.69</x:v>
      </x:c>
      <x:c r="C140" t="n">
        <x:v>12.45</x:v>
      </x:c>
      <x:c r="D140" t="n">
        <x:v>12.8</x:v>
      </x:c>
      <x:c r="E140" t="n">
        <x:v>0</x:v>
      </x:c>
      <x:c r="F140" t="e">
        <x:f>$L$2 + $L$3*C140 + $L$4*D140 + $L$5*E140</x:f>
        <x:v>#REF!</x:v>
      </x:c>
      <x:c r="G140" t="e">
        <x:f>B140 - F140</x:f>
        <x:v>#REF!</x:v>
      </x:c>
      <x:c r="H140" t="e">
        <x:f>ABS(G140)</x:f>
        <x:v>#REF!</x:v>
      </x:c>
      <x:c r="I140" t="e">
        <x:f>POWER(G140, 2)</x:f>
        <x:v>#REF!</x:v>
      </x:c>
    </x:row>
    <x:row r="141">
      <x:c r="A141" s="10" t="n">
        <x:v>42524</x:v>
      </x:c>
      <x:c r="B141" t="n">
        <x:v>12.91</x:v>
      </x:c>
      <x:c r="C141" t="n">
        <x:v>12.69</x:v>
      </x:c>
      <x:c r="D141" t="n">
        <x:v>12.45</x:v>
      </x:c>
      <x:c r="E141" t="n">
        <x:v>1</x:v>
      </x:c>
      <x:c r="F141" t="e">
        <x:f>$L$2 + $L$3*C141 + $L$4*D141 + $L$5*E141</x:f>
        <x:v>#REF!</x:v>
      </x:c>
      <x:c r="G141" t="e">
        <x:f>B141 - F141</x:f>
        <x:v>#REF!</x:v>
      </x:c>
      <x:c r="H141" t="e">
        <x:f>ABS(G141)</x:f>
        <x:v>#REF!</x:v>
      </x:c>
      <x:c r="I141" t="e">
        <x:f>POWER(G141, 2)</x:f>
        <x:v>#REF!</x:v>
      </x:c>
    </x:row>
    <x:row r="142">
      <x:c r="A142" s="10" t="n">
        <x:v>42527</x:v>
      </x:c>
      <x:c r="B142" t="n">
        <x:v>13.56</x:v>
      </x:c>
      <x:c r="C142" t="n">
        <x:v>12.18</x:v>
      </x:c>
      <x:c r="D142" t="n">
        <x:v>12.91</x:v>
      </x:c>
      <x:c r="E142" t="n">
        <x:v>0</x:v>
      </x:c>
      <x:c r="F142" t="e">
        <x:f>$L$2 + $L$3*C142 + $L$4*D142 + $L$5*E142</x:f>
        <x:v>#REF!</x:v>
      </x:c>
      <x:c r="G142" t="e">
        <x:f>B142 - F142</x:f>
        <x:v>#REF!</x:v>
      </x:c>
      <x:c r="H142" t="e">
        <x:f>ABS(G142)</x:f>
        <x:v>#REF!</x:v>
      </x:c>
      <x:c r="I142" t="e">
        <x:f>POWER(G142, 2)</x:f>
        <x:v>#REF!</x:v>
      </x:c>
    </x:row>
    <x:row r="143">
      <x:c r="A143" s="10" t="n">
        <x:v>42529</x:v>
      </x:c>
      <x:c r="B143" t="n">
        <x:v>12.36</x:v>
      </x:c>
      <x:c r="C143" t="n">
        <x:v>13.41</x:v>
      </x:c>
      <x:c r="D143" t="n">
        <x:v>12.18</x:v>
      </x:c>
      <x:c r="E143" t="n">
        <x:v>0</x:v>
      </x:c>
      <x:c r="F143" t="e">
        <x:f>$L$2 + $L$3*C143 + $L$4*D143 + $L$5*E143</x:f>
        <x:v>#REF!</x:v>
      </x:c>
      <x:c r="G143" t="e">
        <x:f>B143 - F143</x:f>
        <x:v>#REF!</x:v>
      </x:c>
      <x:c r="H143" t="e">
        <x:f>ABS(G143)</x:f>
        <x:v>#REF!</x:v>
      </x:c>
      <x:c r="I143" t="e">
        <x:f>POWER(G143, 2)</x:f>
        <x:v>#REF!</x:v>
      </x:c>
    </x:row>
    <x:row r="144">
      <x:c r="A144" s="10" t="n">
        <x:v>42530</x:v>
      </x:c>
      <x:c r="B144" t="n">
        <x:v>12.44</x:v>
      </x:c>
      <x:c r="C144" t="n">
        <x:v>12.36</x:v>
      </x:c>
      <x:c r="D144" t="n">
        <x:v>13.56</x:v>
      </x:c>
      <x:c r="E144" t="n">
        <x:v>0</x:v>
      </x:c>
      <x:c r="F144" t="e">
        <x:f>$L$2 + $L$3*C144 + $L$4*D144 + $L$5*E144</x:f>
        <x:v>#REF!</x:v>
      </x:c>
      <x:c r="G144" t="e">
        <x:f>B144 - F144</x:f>
        <x:v>#REF!</x:v>
      </x:c>
      <x:c r="H144" t="e">
        <x:f>ABS(G144)</x:f>
        <x:v>#REF!</x:v>
      </x:c>
      <x:c r="I144" t="e">
        <x:f>POWER(G144, 2)</x:f>
        <x:v>#REF!</x:v>
      </x:c>
    </x:row>
    <x:row r="145">
      <x:c r="A145" s="10" t="n">
        <x:v>42531</x:v>
      </x:c>
      <x:c r="B145" t="n">
        <x:v>12.36</x:v>
      </x:c>
      <x:c r="C145" t="n">
        <x:v>12.44</x:v>
      </x:c>
      <x:c r="D145" t="n">
        <x:v>13.41</x:v>
      </x:c>
      <x:c r="E145" t="n">
        <x:v>2</x:v>
      </x:c>
      <x:c r="F145" t="e">
        <x:f>$L$2 + $L$3*C145 + $L$4*D145 + $L$5*E145</x:f>
        <x:v>#REF!</x:v>
      </x:c>
      <x:c r="G145" t="e">
        <x:f>B145 - F145</x:f>
        <x:v>#REF!</x:v>
      </x:c>
      <x:c r="H145" t="e">
        <x:f>ABS(G145)</x:f>
        <x:v>#REF!</x:v>
      </x:c>
      <x:c r="I145" t="e">
        <x:f>POWER(G145, 2)</x:f>
        <x:v>#REF!</x:v>
      </x:c>
    </x:row>
    <x:row r="146">
      <x:c r="A146" s="10" t="n">
        <x:v>42532</x:v>
      </x:c>
      <x:c r="B146" t="n">
        <x:v>12.4</x:v>
      </x:c>
      <x:c r="C146" t="n">
        <x:v>12.36</x:v>
      </x:c>
      <x:c r="D146" t="n">
        <x:v>12.36</x:v>
      </x:c>
      <x:c r="E146" t="n">
        <x:v>0</x:v>
      </x:c>
      <x:c r="F146" t="e">
        <x:f>$L$2 + $L$3*C146 + $L$4*D146 + $L$5*E146</x:f>
        <x:v>#REF!</x:v>
      </x:c>
      <x:c r="G146" t="e">
        <x:f>B146 - F146</x:f>
        <x:v>#REF!</x:v>
      </x:c>
      <x:c r="H146" t="e">
        <x:f>ABS(G146)</x:f>
        <x:v>#REF!</x:v>
      </x:c>
      <x:c r="I146" t="e">
        <x:f>POWER(G146, 2)</x:f>
        <x:v>#REF!</x:v>
      </x:c>
    </x:row>
    <x:row r="147">
      <x:c r="A147" s="10" t="n">
        <x:v>42533</x:v>
      </x:c>
      <x:c r="B147" t="n">
        <x:v>12.43</x:v>
      </x:c>
      <x:c r="C147" t="n">
        <x:v>12.4</x:v>
      </x:c>
      <x:c r="D147" t="n">
        <x:v>12.44</x:v>
      </x:c>
      <x:c r="E147" t="n">
        <x:v>0</x:v>
      </x:c>
      <x:c r="F147" t="e">
        <x:f>$L$2 + $L$3*C147 + $L$4*D147 + $L$5*E147</x:f>
        <x:v>#REF!</x:v>
      </x:c>
      <x:c r="G147" t="e">
        <x:f>B147 - F147</x:f>
        <x:v>#REF!</x:v>
      </x:c>
      <x:c r="H147" t="e">
        <x:f>ABS(G147)</x:f>
        <x:v>#REF!</x:v>
      </x:c>
      <x:c r="I147" t="e">
        <x:f>POWER(G147, 2)</x:f>
        <x:v>#REF!</x:v>
      </x:c>
    </x:row>
    <x:row r="148">
      <x:c r="A148" s="10" t="n">
        <x:v>42534</x:v>
      </x:c>
      <x:c r="B148" t="n">
        <x:v>12.41</x:v>
      </x:c>
      <x:c r="C148" t="n">
        <x:v>12.43</x:v>
      </x:c>
      <x:c r="D148" t="n">
        <x:v>12.36</x:v>
      </x:c>
      <x:c r="E148" t="n">
        <x:v>1</x:v>
      </x:c>
      <x:c r="F148" t="e">
        <x:f>$L$2 + $L$3*C148 + $L$4*D148 + $L$5*E148</x:f>
        <x:v>#REF!</x:v>
      </x:c>
      <x:c r="G148" t="e">
        <x:f>B148 - F148</x:f>
        <x:v>#REF!</x:v>
      </x:c>
      <x:c r="H148" t="e">
        <x:f>ABS(G148)</x:f>
        <x:v>#REF!</x:v>
      </x:c>
      <x:c r="I148" t="e">
        <x:f>POWER(G148, 2)</x:f>
        <x:v>#REF!</x:v>
      </x:c>
    </x:row>
    <x:row r="149">
      <x:c r="A149" s="10" t="n">
        <x:v>42535</x:v>
      </x:c>
      <x:c r="B149" t="n">
        <x:v>12.29</x:v>
      </x:c>
      <x:c r="C149" t="n">
        <x:v>12.41</x:v>
      </x:c>
      <x:c r="D149" t="n">
        <x:v>12.4</x:v>
      </x:c>
      <x:c r="E149" t="n">
        <x:v>0</x:v>
      </x:c>
      <x:c r="F149" t="e">
        <x:f>$L$2 + $L$3*C149 + $L$4*D149 + $L$5*E149</x:f>
        <x:v>#REF!</x:v>
      </x:c>
      <x:c r="G149" t="e">
        <x:f>B149 - F149</x:f>
        <x:v>#REF!</x:v>
      </x:c>
      <x:c r="H149" t="e">
        <x:f>ABS(G149)</x:f>
        <x:v>#REF!</x:v>
      </x:c>
      <x:c r="I149" t="e">
        <x:f>POWER(G149, 2)</x:f>
        <x:v>#REF!</x:v>
      </x:c>
    </x:row>
    <x:row r="150">
      <x:c r="A150" s="10" t="n">
        <x:v>42536</x:v>
      </x:c>
      <x:c r="B150" t="n">
        <x:v>12.66</x:v>
      </x:c>
      <x:c r="C150" t="n">
        <x:v>12.29</x:v>
      </x:c>
      <x:c r="D150" t="n">
        <x:v>12.43</x:v>
      </x:c>
      <x:c r="E150" t="n">
        <x:v>0</x:v>
      </x:c>
      <x:c r="F150" t="e">
        <x:f>$L$2 + $L$3*C150 + $L$4*D150 + $L$5*E150</x:f>
        <x:v>#REF!</x:v>
      </x:c>
      <x:c r="G150" t="e">
        <x:f>B150 - F150</x:f>
        <x:v>#REF!</x:v>
      </x:c>
      <x:c r="H150" t="e">
        <x:f>ABS(G150)</x:f>
        <x:v>#REF!</x:v>
      </x:c>
      <x:c r="I150" t="e">
        <x:f>POWER(G150, 2)</x:f>
        <x:v>#REF!</x:v>
      </x:c>
    </x:row>
    <x:row r="151">
      <x:c r="A151" s="10" t="n">
        <x:v>42537</x:v>
      </x:c>
      <x:c r="B151" t="n">
        <x:v>12.84</x:v>
      </x:c>
      <x:c r="C151" t="n">
        <x:v>12.66</x:v>
      </x:c>
      <x:c r="D151" t="n">
        <x:v>12.41</x:v>
      </x:c>
      <x:c r="E151" t="n">
        <x:v>0</x:v>
      </x:c>
      <x:c r="F151" t="e">
        <x:f>$L$2 + $L$3*C151 + $L$4*D151 + $L$5*E151</x:f>
        <x:v>#REF!</x:v>
      </x:c>
      <x:c r="G151" t="e">
        <x:f>B151 - F151</x:f>
        <x:v>#REF!</x:v>
      </x:c>
      <x:c r="H151" t="e">
        <x:f>ABS(G151)</x:f>
        <x:v>#REF!</x:v>
      </x:c>
      <x:c r="I151" t="e">
        <x:f>POWER(G151, 2)</x:f>
        <x:v>#REF!</x:v>
      </x:c>
    </x:row>
    <x:row r="152">
      <x:c r="A152" s="10" t="n">
        <x:v>42538</x:v>
      </x:c>
      <x:c r="B152" t="n">
        <x:v>12.41</x:v>
      </x:c>
      <x:c r="C152" t="n">
        <x:v>12.84</x:v>
      </x:c>
      <x:c r="D152" t="n">
        <x:v>12.29</x:v>
      </x:c>
      <x:c r="E152" t="n">
        <x:v>0</x:v>
      </x:c>
      <x:c r="F152" t="e">
        <x:f>$L$2 + $L$3*C152 + $L$4*D152 + $L$5*E152</x:f>
        <x:v>#REF!</x:v>
      </x:c>
      <x:c r="G152" t="e">
        <x:f>B152 - F152</x:f>
        <x:v>#REF!</x:v>
      </x:c>
      <x:c r="H152" t="e">
        <x:f>ABS(G152)</x:f>
        <x:v>#REF!</x:v>
      </x:c>
      <x:c r="I152" t="e">
        <x:f>POWER(G152, 2)</x:f>
        <x:v>#REF!</x:v>
      </x:c>
    </x:row>
    <x:row r="153">
      <x:c r="A153" s="10" t="n">
        <x:v>42539</x:v>
      </x:c>
      <x:c r="B153" t="n">
        <x:v>12.16</x:v>
      </x:c>
      <x:c r="C153" t="n">
        <x:v>12.41</x:v>
      </x:c>
      <x:c r="D153" t="n">
        <x:v>12.66</x:v>
      </x:c>
      <x:c r="E153" t="n">
        <x:v>0</x:v>
      </x:c>
      <x:c r="F153" t="e">
        <x:f>$L$2 + $L$3*C153 + $L$4*D153 + $L$5*E153</x:f>
        <x:v>#REF!</x:v>
      </x:c>
      <x:c r="G153" t="e">
        <x:f>B153 - F153</x:f>
        <x:v>#REF!</x:v>
      </x:c>
      <x:c r="H153" t="e">
        <x:f>ABS(G153)</x:f>
        <x:v>#REF!</x:v>
      </x:c>
      <x:c r="I153" t="e">
        <x:f>POWER(G153, 2)</x:f>
        <x:v>#REF!</x:v>
      </x:c>
    </x:row>
    <x:row r="154">
      <x:c r="A154" s="10" t="n">
        <x:v>42540</x:v>
      </x:c>
      <x:c r="B154" t="n">
        <x:v>12.06</x:v>
      </x:c>
      <x:c r="C154" t="n">
        <x:v>12.16</x:v>
      </x:c>
      <x:c r="D154" t="n">
        <x:v>12.84</x:v>
      </x:c>
      <x:c r="E154" t="n">
        <x:v>0</x:v>
      </x:c>
      <x:c r="F154" t="e">
        <x:f>$L$2 + $L$3*C154 + $L$4*D154 + $L$5*E154</x:f>
        <x:v>#REF!</x:v>
      </x:c>
      <x:c r="G154" t="e">
        <x:f>B154 - F154</x:f>
        <x:v>#REF!</x:v>
      </x:c>
      <x:c r="H154" t="e">
        <x:f>ABS(G154)</x:f>
        <x:v>#REF!</x:v>
      </x:c>
      <x:c r="I154" t="e">
        <x:f>POWER(G154, 2)</x:f>
        <x:v>#REF!</x:v>
      </x:c>
    </x:row>
    <x:row r="155">
      <x:c r="A155" s="10" t="n">
        <x:v>42541</x:v>
      </x:c>
      <x:c r="B155" t="n">
        <x:v>12.02</x:v>
      </x:c>
      <x:c r="C155" t="n">
        <x:v>12.06</x:v>
      </x:c>
      <x:c r="D155" t="n">
        <x:v>12.41</x:v>
      </x:c>
      <x:c r="E155" t="n">
        <x:v>0</x:v>
      </x:c>
      <x:c r="F155" t="e">
        <x:f>$L$2 + $L$3*C155 + $L$4*D155 + $L$5*E155</x:f>
        <x:v>#REF!</x:v>
      </x:c>
      <x:c r="G155" t="e">
        <x:f>B155 - F155</x:f>
        <x:v>#REF!</x:v>
      </x:c>
      <x:c r="H155" t="e">
        <x:f>ABS(G155)</x:f>
        <x:v>#REF!</x:v>
      </x:c>
      <x:c r="I155" t="e">
        <x:f>POWER(G155, 2)</x:f>
        <x:v>#REF!</x:v>
      </x:c>
    </x:row>
    <x:row r="156">
      <x:c r="A156" s="10" t="n">
        <x:v>42542</x:v>
      </x:c>
      <x:c r="B156" t="n">
        <x:v>12.02</x:v>
      </x:c>
      <x:c r="C156" t="n">
        <x:v>12.02</x:v>
      </x:c>
      <x:c r="D156" t="n">
        <x:v>12.16</x:v>
      </x:c>
      <x:c r="E156" t="n">
        <x:v>0</x:v>
      </x:c>
      <x:c r="F156" t="e">
        <x:f>$L$2 + $L$3*C156 + $L$4*D156 + $L$5*E156</x:f>
        <x:v>#REF!</x:v>
      </x:c>
      <x:c r="G156" t="e">
        <x:f>B156 - F156</x:f>
        <x:v>#REF!</x:v>
      </x:c>
      <x:c r="H156" t="e">
        <x:f>ABS(G156)</x:f>
        <x:v>#REF!</x:v>
      </x:c>
      <x:c r="I156" t="e">
        <x:f>POWER(G156, 2)</x:f>
        <x:v>#REF!</x:v>
      </x:c>
    </x:row>
    <x:row r="157">
      <x:c r="A157" s="10" t="n">
        <x:v>42543</x:v>
      </x:c>
      <x:c r="B157" t="n">
        <x:v>12.63</x:v>
      </x:c>
      <x:c r="C157" t="n">
        <x:v>12.02</x:v>
      </x:c>
      <x:c r="D157" t="n">
        <x:v>12.06</x:v>
      </x:c>
      <x:c r="E157" t="n">
        <x:v>0</x:v>
      </x:c>
      <x:c r="F157" t="e">
        <x:f>$L$2 + $L$3*C157 + $L$4*D157 + $L$5*E157</x:f>
        <x:v>#REF!</x:v>
      </x:c>
      <x:c r="G157" t="e">
        <x:f>B157 - F157</x:f>
        <x:v>#REF!</x:v>
      </x:c>
      <x:c r="H157" t="e">
        <x:f>ABS(G157)</x:f>
        <x:v>#REF!</x:v>
      </x:c>
      <x:c r="I157" t="e">
        <x:f>POWER(G157, 2)</x:f>
        <x:v>#REF!</x:v>
      </x:c>
    </x:row>
    <x:row r="158">
      <x:c r="A158" s="10" t="n">
        <x:v>42544</x:v>
      </x:c>
      <x:c r="B158" t="n">
        <x:v>12.58</x:v>
      </x:c>
      <x:c r="C158" t="n">
        <x:v>12.63</x:v>
      </x:c>
      <x:c r="D158" t="n">
        <x:v>12.02</x:v>
      </x:c>
      <x:c r="E158" t="n">
        <x:v>2</x:v>
      </x:c>
      <x:c r="F158" t="e">
        <x:f>$L$2 + $L$3*C158 + $L$4*D158 + $L$5*E158</x:f>
        <x:v>#REF!</x:v>
      </x:c>
      <x:c r="G158" t="e">
        <x:f>B158 - F158</x:f>
        <x:v>#REF!</x:v>
      </x:c>
      <x:c r="H158" t="e">
        <x:f>ABS(G158)</x:f>
        <x:v>#REF!</x:v>
      </x:c>
      <x:c r="I158" t="e">
        <x:f>POWER(G158, 2)</x:f>
        <x:v>#REF!</x:v>
      </x:c>
    </x:row>
    <x:row r="159">
      <x:c r="A159" s="10" t="n">
        <x:v>42547</x:v>
      </x:c>
      <x:c r="B159" t="n">
        <x:v>12.38</x:v>
      </x:c>
      <x:c r="C159" t="n">
        <x:v>11.98</x:v>
      </x:c>
      <x:c r="D159" t="n">
        <x:v>12.58</x:v>
      </x:c>
      <x:c r="E159" t="n">
        <x:v>0</x:v>
      </x:c>
      <x:c r="F159" t="e">
        <x:f>$L$2 + $L$3*C159 + $L$4*D159 + $L$5*E159</x:f>
        <x:v>#REF!</x:v>
      </x:c>
      <x:c r="G159" t="e">
        <x:f>B159 - F159</x:f>
        <x:v>#REF!</x:v>
      </x:c>
      <x:c r="H159" t="e">
        <x:f>ABS(G159)</x:f>
        <x:v>#REF!</x:v>
      </x:c>
      <x:c r="I159" t="e">
        <x:f>POWER(G159, 2)</x:f>
        <x:v>#REF!</x:v>
      </x:c>
    </x:row>
    <x:row r="160">
      <x:c r="A160" s="10" t="n">
        <x:v>42549</x:v>
      </x:c>
      <x:c r="B160" t="n">
        <x:v>12.03</x:v>
      </x:c>
      <x:c r="C160" t="n">
        <x:v>12.21</x:v>
      </x:c>
      <x:c r="D160" t="n">
        <x:v>11.98</x:v>
      </x:c>
      <x:c r="E160" t="n">
        <x:v>0</x:v>
      </x:c>
      <x:c r="F160" t="e">
        <x:f>$L$2 + $L$3*C160 + $L$4*D160 + $L$5*E160</x:f>
        <x:v>#REF!</x:v>
      </x:c>
      <x:c r="G160" t="e">
        <x:f>B160 - F160</x:f>
        <x:v>#REF!</x:v>
      </x:c>
      <x:c r="H160" t="e">
        <x:f>ABS(G160)</x:f>
        <x:v>#REF!</x:v>
      </x:c>
      <x:c r="I160" t="e">
        <x:f>POWER(G160, 2)</x:f>
        <x:v>#REF!</x:v>
      </x:c>
    </x:row>
    <x:row r="161">
      <x:c r="A161" s="10" t="n">
        <x:v>42550</x:v>
      </x:c>
      <x:c r="B161" t="n">
        <x:v>12.56</x:v>
      </x:c>
      <x:c r="C161" t="n">
        <x:v>12.03</x:v>
      </x:c>
      <x:c r="D161" t="n">
        <x:v>12.38</x:v>
      </x:c>
      <x:c r="E161" t="n">
        <x:v>0</x:v>
      </x:c>
      <x:c r="F161" t="e">
        <x:f>$L$2 + $L$3*C161 + $L$4*D161 + $L$5*E161</x:f>
        <x:v>#REF!</x:v>
      </x:c>
      <x:c r="G161" t="e">
        <x:f>B161 - F161</x:f>
        <x:v>#REF!</x:v>
      </x:c>
      <x:c r="H161" t="e">
        <x:f>ABS(G161)</x:f>
        <x:v>#REF!</x:v>
      </x:c>
      <x:c r="I161" t="e">
        <x:f>POWER(G161, 2)</x:f>
        <x:v>#REF!</x:v>
      </x:c>
    </x:row>
    <x:row r="162">
      <x:c r="A162" s="10" t="n">
        <x:v>42551</x:v>
      </x:c>
      <x:c r="B162" t="n">
        <x:v>12.33</x:v>
      </x:c>
      <x:c r="C162" t="n">
        <x:v>12.56</x:v>
      </x:c>
      <x:c r="D162" t="n">
        <x:v>12.21</x:v>
      </x:c>
      <x:c r="E162" t="n">
        <x:v>0</x:v>
      </x:c>
      <x:c r="F162" t="e">
        <x:f>$L$2 + $L$3*C162 + $L$4*D162 + $L$5*E162</x:f>
        <x:v>#REF!</x:v>
      </x:c>
      <x:c r="G162" t="e">
        <x:f>B162 - F162</x:f>
        <x:v>#REF!</x:v>
      </x:c>
      <x:c r="H162" t="e">
        <x:f>ABS(G162)</x:f>
        <x:v>#REF!</x:v>
      </x:c>
      <x:c r="I162" t="e">
        <x:f>POWER(G162, 2)</x:f>
        <x:v>#REF!</x:v>
      </x:c>
    </x:row>
    <x:row r="163">
      <x:c r="A163" s="10" t="n">
        <x:v>42552</x:v>
      </x:c>
      <x:c r="B163" t="n">
        <x:v>12.05</x:v>
      </x:c>
      <x:c r="C163" t="n">
        <x:v>12.33</x:v>
      </x:c>
      <x:c r="D163" t="n">
        <x:v>12.03</x:v>
      </x:c>
      <x:c r="E163" t="n">
        <x:v>0</x:v>
      </x:c>
      <x:c r="F163" t="e">
        <x:f>$L$2 + $L$3*C163 + $L$4*D163 + $L$5*E163</x:f>
        <x:v>#REF!</x:v>
      </x:c>
      <x:c r="G163" t="e">
        <x:f>B163 - F163</x:f>
        <x:v>#REF!</x:v>
      </x:c>
      <x:c r="H163" t="e">
        <x:f>ABS(G163)</x:f>
        <x:v>#REF!</x:v>
      </x:c>
      <x:c r="I163" t="e">
        <x:f>POWER(G163, 2)</x:f>
        <x:v>#REF!</x:v>
      </x:c>
    </x:row>
    <x:row r="164">
      <x:c r="A164" s="10" t="n">
        <x:v>42553</x:v>
      </x:c>
      <x:c r="B164" t="n">
        <x:v>12.03</x:v>
      </x:c>
      <x:c r="C164" t="n">
        <x:v>12.05</x:v>
      </x:c>
      <x:c r="D164" t="n">
        <x:v>12.56</x:v>
      </x:c>
      <x:c r="E164" t="n">
        <x:v>0</x:v>
      </x:c>
      <x:c r="F164" t="e">
        <x:f>$L$2 + $L$3*C164 + $L$4*D164 + $L$5*E164</x:f>
        <x:v>#REF!</x:v>
      </x:c>
      <x:c r="G164" t="e">
        <x:f>B164 - F164</x:f>
        <x:v>#REF!</x:v>
      </x:c>
      <x:c r="H164" t="e">
        <x:f>ABS(G164)</x:f>
        <x:v>#REF!</x:v>
      </x:c>
      <x:c r="I164" t="e">
        <x:f>POWER(G164, 2)</x:f>
        <x:v>#REF!</x:v>
      </x:c>
    </x:row>
    <x:row r="165">
      <x:c r="A165" s="10" t="n">
        <x:v>42554</x:v>
      </x:c>
      <x:c r="B165" t="n">
        <x:v>12.53</x:v>
      </x:c>
      <x:c r="C165" t="n">
        <x:v>12.03</x:v>
      </x:c>
      <x:c r="D165" t="n">
        <x:v>12.33</x:v>
      </x:c>
      <x:c r="E165" t="n">
        <x:v>1</x:v>
      </x:c>
      <x:c r="F165" t="e">
        <x:f>$L$2 + $L$3*C165 + $L$4*D165 + $L$5*E165</x:f>
        <x:v>#REF!</x:v>
      </x:c>
      <x:c r="G165" t="e">
        <x:f>B165 - F165</x:f>
        <x:v>#REF!</x:v>
      </x:c>
      <x:c r="H165" t="e">
        <x:f>ABS(G165)</x:f>
        <x:v>#REF!</x:v>
      </x:c>
      <x:c r="I165" t="e">
        <x:f>POWER(G165, 2)</x:f>
        <x:v>#REF!</x:v>
      </x:c>
    </x:row>
    <x:row r="166">
      <x:c r="A166" s="10" t="n">
        <x:v>42555</x:v>
      </x:c>
      <x:c r="B166" t="n">
        <x:v>12.4</x:v>
      </x:c>
      <x:c r="C166" t="n">
        <x:v>12.53</x:v>
      </x:c>
      <x:c r="D166" t="n">
        <x:v>12.05</x:v>
      </x:c>
      <x:c r="E166" t="n">
        <x:v>2</x:v>
      </x:c>
      <x:c r="F166" t="e">
        <x:f>$L$2 + $L$3*C166 + $L$4*D166 + $L$5*E166</x:f>
        <x:v>#REF!</x:v>
      </x:c>
      <x:c r="G166" t="e">
        <x:f>B166 - F166</x:f>
        <x:v>#REF!</x:v>
      </x:c>
      <x:c r="H166" t="e">
        <x:f>ABS(G166)</x:f>
        <x:v>#REF!</x:v>
      </x:c>
      <x:c r="I166" t="e">
        <x:f>POWER(G166, 2)</x:f>
        <x:v>#REF!</x:v>
      </x:c>
    </x:row>
    <x:row r="167">
      <x:c r="A167" s="10" t="n">
        <x:v>42556</x:v>
      </x:c>
      <x:c r="B167" t="n">
        <x:v>13.42</x:v>
      </x:c>
      <x:c r="C167" t="n">
        <x:v>12.4</x:v>
      </x:c>
      <x:c r="D167" t="n">
        <x:v>12.03</x:v>
      </x:c>
      <x:c r="E167" t="n">
        <x:v>0</x:v>
      </x:c>
      <x:c r="F167" t="e">
        <x:f>$L$2 + $L$3*C167 + $L$4*D167 + $L$5*E167</x:f>
        <x:v>#REF!</x:v>
      </x:c>
      <x:c r="G167" t="e">
        <x:f>B167 - F167</x:f>
        <x:v>#REF!</x:v>
      </x:c>
      <x:c r="H167" t="e">
        <x:f>ABS(G167)</x:f>
        <x:v>#REF!</x:v>
      </x:c>
      <x:c r="I167" t="e">
        <x:f>POWER(G167, 2)</x:f>
        <x:v>#REF!</x:v>
      </x:c>
    </x:row>
    <x:row r="168">
      <x:c r="A168" s="10" t="n">
        <x:v>42557</x:v>
      </x:c>
      <x:c r="B168" t="n">
        <x:v>13.13</x:v>
      </x:c>
      <x:c r="C168" t="n">
        <x:v>13.42</x:v>
      </x:c>
      <x:c r="D168" t="n">
        <x:v>12.53</x:v>
      </x:c>
      <x:c r="E168" t="n">
        <x:v>0</x:v>
      </x:c>
      <x:c r="F168" t="e">
        <x:f>$L$2 + $L$3*C168 + $L$4*D168 + $L$5*E168</x:f>
        <x:v>#REF!</x:v>
      </x:c>
      <x:c r="G168" t="e">
        <x:f>B168 - F168</x:f>
        <x:v>#REF!</x:v>
      </x:c>
      <x:c r="H168" t="e">
        <x:f>ABS(G168)</x:f>
        <x:v>#REF!</x:v>
      </x:c>
      <x:c r="I168" t="e">
        <x:f>POWER(G168, 2)</x:f>
        <x:v>#REF!</x:v>
      </x:c>
    </x:row>
    <x:row r="169">
      <x:c r="A169" s="10" t="n">
        <x:v>42558</x:v>
      </x:c>
      <x:c r="B169" t="n">
        <x:v>12.87</x:v>
      </x:c>
      <x:c r="C169" t="n">
        <x:v>13.13</x:v>
      </x:c>
      <x:c r="D169" t="n">
        <x:v>12.4</x:v>
      </x:c>
      <x:c r="E169" t="n">
        <x:v>1</x:v>
      </x:c>
      <x:c r="F169" t="e">
        <x:f>$L$2 + $L$3*C169 + $L$4*D169 + $L$5*E169</x:f>
        <x:v>#REF!</x:v>
      </x:c>
      <x:c r="G169" t="e">
        <x:f>B169 - F169</x:f>
        <x:v>#REF!</x:v>
      </x:c>
      <x:c r="H169" t="e">
        <x:f>ABS(G169)</x:f>
        <x:v>#REF!</x:v>
      </x:c>
      <x:c r="I169" t="e">
        <x:f>POWER(G169, 2)</x:f>
        <x:v>#REF!</x:v>
      </x:c>
    </x:row>
    <x:row r="170">
      <x:c r="A170" s="10" t="n">
        <x:v>42559</x:v>
      </x:c>
      <x:c r="B170" t="n">
        <x:v>14.51</x:v>
      </x:c>
      <x:c r="C170" t="n">
        <x:v>12.87</x:v>
      </x:c>
      <x:c r="D170" t="n">
        <x:v>13.42</x:v>
      </x:c>
      <x:c r="E170" t="n">
        <x:v>5</x:v>
      </x:c>
      <x:c r="F170" t="e">
        <x:f>$L$2 + $L$3*C170 + $L$4*D170 + $L$5*E170</x:f>
        <x:v>#REF!</x:v>
      </x:c>
      <x:c r="G170" t="e">
        <x:f>B170 - F170</x:f>
        <x:v>#REF!</x:v>
      </x:c>
      <x:c r="H170" t="e">
        <x:f>ABS(G170)</x:f>
        <x:v>#REF!</x:v>
      </x:c>
      <x:c r="I170" t="e">
        <x:f>POWER(G170, 2)</x:f>
        <x:v>#REF!</x:v>
      </x:c>
    </x:row>
    <x:row r="171">
      <x:c r="A171" s="10" t="n">
        <x:v>42560</x:v>
      </x:c>
      <x:c r="B171" t="n">
        <x:v>13.7</x:v>
      </x:c>
      <x:c r="C171" t="n">
        <x:v>14.51</x:v>
      </x:c>
      <x:c r="D171" t="n">
        <x:v>13.13</x:v>
      </x:c>
      <x:c r="E171" t="n">
        <x:v>2</x:v>
      </x:c>
      <x:c r="F171" t="e">
        <x:f>$L$2 + $L$3*C171 + $L$4*D171 + $L$5*E171</x:f>
        <x:v>#REF!</x:v>
      </x:c>
      <x:c r="G171" t="e">
        <x:f>B171 - F171</x:f>
        <x:v>#REF!</x:v>
      </x:c>
      <x:c r="H171" t="e">
        <x:f>ABS(G171)</x:f>
        <x:v>#REF!</x:v>
      </x:c>
      <x:c r="I171" t="e">
        <x:f>POWER(G171, 2)</x:f>
        <x:v>#REF!</x:v>
      </x:c>
    </x:row>
    <x:row r="172">
      <x:c r="A172" s="10" t="n">
        <x:v>42561</x:v>
      </x:c>
      <x:c r="B172" t="n">
        <x:v>13.19</x:v>
      </x:c>
      <x:c r="C172" t="n">
        <x:v>13.7</x:v>
      </x:c>
      <x:c r="D172" t="n">
        <x:v>12.87</x:v>
      </x:c>
      <x:c r="E172" t="n">
        <x:v>2</x:v>
      </x:c>
      <x:c r="F172" t="e">
        <x:f>$L$2 + $L$3*C172 + $L$4*D172 + $L$5*E172</x:f>
        <x:v>#REF!</x:v>
      </x:c>
      <x:c r="G172" t="e">
        <x:f>B172 - F172</x:f>
        <x:v>#REF!</x:v>
      </x:c>
      <x:c r="H172" t="e">
        <x:f>ABS(G172)</x:f>
        <x:v>#REF!</x:v>
      </x:c>
      <x:c r="I172" t="e">
        <x:f>POWER(G172, 2)</x:f>
        <x:v>#REF!</x:v>
      </x:c>
    </x:row>
    <x:row r="173">
      <x:c r="A173" s="10" t="n">
        <x:v>42562</x:v>
      </x:c>
      <x:c r="B173" t="n">
        <x:v>13.4</x:v>
      </x:c>
      <x:c r="C173" t="n">
        <x:v>13.19</x:v>
      </x:c>
      <x:c r="D173" t="n">
        <x:v>14.51</x:v>
      </x:c>
      <x:c r="E173" t="n">
        <x:v>3</x:v>
      </x:c>
      <x:c r="F173" t="e">
        <x:f>$L$2 + $L$3*C173 + $L$4*D173 + $L$5*E173</x:f>
        <x:v>#REF!</x:v>
      </x:c>
      <x:c r="G173" t="e">
        <x:f>B173 - F173</x:f>
        <x:v>#REF!</x:v>
      </x:c>
      <x:c r="H173" t="e">
        <x:f>ABS(G173)</x:f>
        <x:v>#REF!</x:v>
      </x:c>
      <x:c r="I173" t="e">
        <x:f>POWER(G173, 2)</x:f>
        <x:v>#REF!</x:v>
      </x:c>
    </x:row>
    <x:row r="174">
      <x:c r="A174" s="10" t="n">
        <x:v>42563</x:v>
      </x:c>
      <x:c r="B174" t="n">
        <x:v>13.02</x:v>
      </x:c>
      <x:c r="C174" t="n">
        <x:v>13.4</x:v>
      </x:c>
      <x:c r="D174" t="n">
        <x:v>13.7</x:v>
      </x:c>
      <x:c r="E174" t="n">
        <x:v>5</x:v>
      </x:c>
      <x:c r="F174" t="e">
        <x:f>$L$2 + $L$3*C174 + $L$4*D174 + $L$5*E174</x:f>
        <x:v>#REF!</x:v>
      </x:c>
      <x:c r="G174" t="e">
        <x:f>B174 - F174</x:f>
        <x:v>#REF!</x:v>
      </x:c>
      <x:c r="H174" t="e">
        <x:f>ABS(G174)</x:f>
        <x:v>#REF!</x:v>
      </x:c>
      <x:c r="I174" t="e">
        <x:f>POWER(G174, 2)</x:f>
        <x:v>#REF!</x:v>
      </x:c>
    </x:row>
    <x:row r="175">
      <x:c r="A175" s="10" t="n">
        <x:v>42564</x:v>
      </x:c>
      <x:c r="B175" t="n">
        <x:v>12.61</x:v>
      </x:c>
      <x:c r="C175" t="n">
        <x:v>13.02</x:v>
      </x:c>
      <x:c r="D175" t="n">
        <x:v>13.19</x:v>
      </x:c>
      <x:c r="E175" t="n">
        <x:v>0</x:v>
      </x:c>
      <x:c r="F175" t="e">
        <x:f>$L$2 + $L$3*C175 + $L$4*D175 + $L$5*E175</x:f>
        <x:v>#REF!</x:v>
      </x:c>
      <x:c r="G175" t="e">
        <x:f>B175 - F175</x:f>
        <x:v>#REF!</x:v>
      </x:c>
      <x:c r="H175" t="e">
        <x:f>ABS(G175)</x:f>
        <x:v>#REF!</x:v>
      </x:c>
      <x:c r="I175" t="e">
        <x:f>POWER(G175, 2)</x:f>
        <x:v>#REF!</x:v>
      </x:c>
    </x:row>
    <x:row r="176">
      <x:c r="A176" s="10" t="n">
        <x:v>42565</x:v>
      </x:c>
      <x:c r="B176" t="n">
        <x:v>12.76</x:v>
      </x:c>
      <x:c r="C176" t="n">
        <x:v>12.61</x:v>
      </x:c>
      <x:c r="D176" t="n">
        <x:v>13.4</x:v>
      </x:c>
      <x:c r="E176" t="n">
        <x:v>33</x:v>
      </x:c>
      <x:c r="F176" t="e">
        <x:f>$L$2 + $L$3*C176 + $L$4*D176 + $L$5*E176</x:f>
        <x:v>#REF!</x:v>
      </x:c>
      <x:c r="G176" t="e">
        <x:f>B176 - F176</x:f>
        <x:v>#REF!</x:v>
      </x:c>
      <x:c r="H176" t="e">
        <x:f>ABS(G176)</x:f>
        <x:v>#REF!</x:v>
      </x:c>
      <x:c r="I176" t="e">
        <x:f>POWER(G176, 2)</x:f>
        <x:v>#REF!</x:v>
      </x:c>
    </x:row>
    <x:row r="177">
      <x:c r="A177" s="10" t="n">
        <x:v>42568</x:v>
      </x:c>
      <x:c r="B177" t="n">
        <x:v>12.74</x:v>
      </x:c>
      <x:c r="C177" t="n">
        <x:v>12.65</x:v>
      </x:c>
      <x:c r="D177" t="n">
        <x:v>12.76</x:v>
      </x:c>
      <x:c r="E177" t="n">
        <x:v>3</x:v>
      </x:c>
      <x:c r="F177" t="e">
        <x:f>$L$2 + $L$3*C177 + $L$4*D177 + $L$5*E177</x:f>
        <x:v>#REF!</x:v>
      </x:c>
      <x:c r="G177" t="e">
        <x:f>B177 - F177</x:f>
        <x:v>#REF!</x:v>
      </x:c>
      <x:c r="H177" t="e">
        <x:f>ABS(G177)</x:f>
        <x:v>#REF!</x:v>
      </x:c>
      <x:c r="I177" t="e">
        <x:f>POWER(G177, 2)</x:f>
        <x:v>#REF!</x:v>
      </x:c>
    </x:row>
    <x:row r="178">
      <x:c r="A178" s="10" t="n">
        <x:v>42570</x:v>
      </x:c>
      <x:c r="B178" t="n">
        <x:v>12.37</x:v>
      </x:c>
      <x:c r="C178" t="n">
        <x:v>12.64</x:v>
      </x:c>
      <x:c r="D178" t="n">
        <x:v>12.65</x:v>
      </x:c>
      <x:c r="E178" t="n">
        <x:v>4</x:v>
      </x:c>
      <x:c r="F178" t="e">
        <x:f>$L$2 + $L$3*C178 + $L$4*D178 + $L$5*E178</x:f>
        <x:v>#REF!</x:v>
      </x:c>
      <x:c r="G178" t="e">
        <x:f>B178 - F178</x:f>
        <x:v>#REF!</x:v>
      </x:c>
      <x:c r="H178" t="e">
        <x:f>ABS(G178)</x:f>
        <x:v>#REF!</x:v>
      </x:c>
      <x:c r="I178" t="e">
        <x:f>POWER(G178, 2)</x:f>
        <x:v>#REF!</x:v>
      </x:c>
    </x:row>
    <x:row r="179">
      <x:c r="A179" s="10" t="n">
        <x:v>42571</x:v>
      </x:c>
      <x:c r="B179" t="n">
        <x:v>12.35</x:v>
      </x:c>
      <x:c r="C179" t="n">
        <x:v>12.37</x:v>
      </x:c>
      <x:c r="D179" t="n">
        <x:v>12.74</x:v>
      </x:c>
      <x:c r="E179" t="n">
        <x:v>13</x:v>
      </x:c>
      <x:c r="F179" t="e">
        <x:f>$L$2 + $L$3*C179 + $L$4*D179 + $L$5*E179</x:f>
        <x:v>#REF!</x:v>
      </x:c>
      <x:c r="G179" t="e">
        <x:f>B179 - F179</x:f>
        <x:v>#REF!</x:v>
      </x:c>
      <x:c r="H179" t="e">
        <x:f>ABS(G179)</x:f>
        <x:v>#REF!</x:v>
      </x:c>
      <x:c r="I179" t="e">
        <x:f>POWER(G179, 2)</x:f>
        <x:v>#REF!</x:v>
      </x:c>
    </x:row>
    <x:row r="180">
      <x:c r="A180" s="10" t="n">
        <x:v>42572</x:v>
      </x:c>
      <x:c r="B180" t="n">
        <x:v>12.9</x:v>
      </x:c>
      <x:c r="C180" t="n">
        <x:v>12.35</x:v>
      </x:c>
      <x:c r="D180" t="n">
        <x:v>12.64</x:v>
      </x:c>
      <x:c r="E180" t="n">
        <x:v>0</x:v>
      </x:c>
      <x:c r="F180" t="e">
        <x:f>$L$2 + $L$3*C180 + $L$4*D180 + $L$5*E180</x:f>
        <x:v>#REF!</x:v>
      </x:c>
      <x:c r="G180" t="e">
        <x:f>B180 - F180</x:f>
        <x:v>#REF!</x:v>
      </x:c>
      <x:c r="H180" t="e">
        <x:f>ABS(G180)</x:f>
        <x:v>#REF!</x:v>
      </x:c>
      <x:c r="I180" t="e">
        <x:f>POWER(G180, 2)</x:f>
        <x:v>#REF!</x:v>
      </x:c>
    </x:row>
    <x:row r="181">
      <x:c r="A181" s="10" t="n">
        <x:v>42573</x:v>
      </x:c>
      <x:c r="B181" t="n">
        <x:v>12.85</x:v>
      </x:c>
      <x:c r="C181" t="n">
        <x:v>12.9</x:v>
      </x:c>
      <x:c r="D181" t="n">
        <x:v>12.37</x:v>
      </x:c>
      <x:c r="E181" t="n">
        <x:v>7</x:v>
      </x:c>
      <x:c r="F181" t="e">
        <x:f>$L$2 + $L$3*C181 + $L$4*D181 + $L$5*E181</x:f>
        <x:v>#REF!</x:v>
      </x:c>
      <x:c r="G181" t="e">
        <x:f>B181 - F181</x:f>
        <x:v>#REF!</x:v>
      </x:c>
      <x:c r="H181" t="e">
        <x:f>ABS(G181)</x:f>
        <x:v>#REF!</x:v>
      </x:c>
      <x:c r="I181" t="e">
        <x:f>POWER(G181, 2)</x:f>
        <x:v>#REF!</x:v>
      </x:c>
    </x:row>
    <x:row r="182">
      <x:c r="A182" s="10" t="n">
        <x:v>42574</x:v>
      </x:c>
      <x:c r="B182" t="n">
        <x:v>12.86</x:v>
      </x:c>
      <x:c r="C182" t="n">
        <x:v>12.85</x:v>
      </x:c>
      <x:c r="D182" t="n">
        <x:v>12.35</x:v>
      </x:c>
      <x:c r="E182" t="n">
        <x:v>19</x:v>
      </x:c>
      <x:c r="F182" t="e">
        <x:f>$L$2 + $L$3*C182 + $L$4*D182 + $L$5*E182</x:f>
        <x:v>#REF!</x:v>
      </x:c>
      <x:c r="G182" t="e">
        <x:f>B182 - F182</x:f>
        <x:v>#REF!</x:v>
      </x:c>
      <x:c r="H182" t="e">
        <x:f>ABS(G182)</x:f>
        <x:v>#REF!</x:v>
      </x:c>
      <x:c r="I182" t="e">
        <x:f>POWER(G182, 2)</x:f>
        <x:v>#REF!</x:v>
      </x:c>
    </x:row>
    <x:row r="183">
      <x:c r="A183" s="10" t="n">
        <x:v>42575</x:v>
      </x:c>
      <x:c r="B183" t="n">
        <x:v>13.82</x:v>
      </x:c>
      <x:c r="C183" t="n">
        <x:v>12.86</x:v>
      </x:c>
      <x:c r="D183" t="n">
        <x:v>12.9</x:v>
      </x:c>
      <x:c r="E183" t="n">
        <x:v>1</x:v>
      </x:c>
      <x:c r="F183" t="e">
        <x:f>$L$2 + $L$3*C183 + $L$4*D183 + $L$5*E183</x:f>
        <x:v>#REF!</x:v>
      </x:c>
      <x:c r="G183" t="e">
        <x:f>B183 - F183</x:f>
        <x:v>#REF!</x:v>
      </x:c>
      <x:c r="H183" t="e">
        <x:f>ABS(G183)</x:f>
        <x:v>#REF!</x:v>
      </x:c>
      <x:c r="I183" t="e">
        <x:f>POWER(G183, 2)</x:f>
        <x:v>#REF!</x:v>
      </x:c>
    </x:row>
    <x:row r="184">
      <x:c r="A184" s="10" t="n">
        <x:v>42576</x:v>
      </x:c>
      <x:c r="B184" t="n">
        <x:v>13.25</x:v>
      </x:c>
      <x:c r="C184" t="n">
        <x:v>13.82</x:v>
      </x:c>
      <x:c r="D184" t="n">
        <x:v>12.85</x:v>
      </x:c>
      <x:c r="E184" t="n">
        <x:v>62</x:v>
      </x:c>
      <x:c r="F184" t="e">
        <x:f>$L$2 + $L$3*C184 + $L$4*D184 + $L$5*E184</x:f>
        <x:v>#REF!</x:v>
      </x:c>
      <x:c r="G184" t="e">
        <x:f>B184 - F184</x:f>
        <x:v>#REF!</x:v>
      </x:c>
      <x:c r="H184" t="e">
        <x:f>ABS(G184)</x:f>
        <x:v>#REF!</x:v>
      </x:c>
      <x:c r="I184" t="e">
        <x:f>POWER(G184, 2)</x:f>
        <x:v>#REF!</x:v>
      </x:c>
    </x:row>
    <x:row r="185">
      <x:c r="A185" s="10" t="n">
        <x:v>42577</x:v>
      </x:c>
      <x:c r="B185" t="n">
        <x:v>12.62</x:v>
      </x:c>
      <x:c r="C185" t="n">
        <x:v>13.25</x:v>
      </x:c>
      <x:c r="D185" t="n">
        <x:v>12.86</x:v>
      </x:c>
      <x:c r="E185" t="n">
        <x:v>0</x:v>
      </x:c>
      <x:c r="F185" t="e">
        <x:f>$L$2 + $L$3*C185 + $L$4*D185 + $L$5*E185</x:f>
        <x:v>#REF!</x:v>
      </x:c>
      <x:c r="G185" t="e">
        <x:f>B185 - F185</x:f>
        <x:v>#REF!</x:v>
      </x:c>
      <x:c r="H185" t="e">
        <x:f>ABS(G185)</x:f>
        <x:v>#REF!</x:v>
      </x:c>
      <x:c r="I185" t="e">
        <x:f>POWER(G185, 2)</x:f>
        <x:v>#REF!</x:v>
      </x:c>
    </x:row>
    <x:row r="186">
      <x:c r="A186" s="10" t="n">
        <x:v>42578</x:v>
      </x:c>
      <x:c r="B186" t="n">
        <x:v>12.77</x:v>
      </x:c>
      <x:c r="C186" t="n">
        <x:v>12.62</x:v>
      </x:c>
      <x:c r="D186" t="n">
        <x:v>13.82</x:v>
      </x:c>
      <x:c r="E186" t="n">
        <x:v>0</x:v>
      </x:c>
      <x:c r="F186" t="e">
        <x:f>$L$2 + $L$3*C186 + $L$4*D186 + $L$5*E186</x:f>
        <x:v>#REF!</x:v>
      </x:c>
      <x:c r="G186" t="e">
        <x:f>B186 - F186</x:f>
        <x:v>#REF!</x:v>
      </x:c>
      <x:c r="H186" t="e">
        <x:f>ABS(G186)</x:f>
        <x:v>#REF!</x:v>
      </x:c>
      <x:c r="I186" t="e">
        <x:f>POWER(G186, 2)</x:f>
        <x:v>#REF!</x:v>
      </x:c>
    </x:row>
    <x:row r="187">
      <x:c r="A187" s="10" t="n">
        <x:v>42579</x:v>
      </x:c>
      <x:c r="B187" t="n">
        <x:v>12.62</x:v>
      </x:c>
      <x:c r="C187" t="n">
        <x:v>12.77</x:v>
      </x:c>
      <x:c r="D187" t="n">
        <x:v>13.25</x:v>
      </x:c>
      <x:c r="E187" t="n">
        <x:v>39</x:v>
      </x:c>
      <x:c r="F187" t="e">
        <x:f>$L$2 + $L$3*C187 + $L$4*D187 + $L$5*E187</x:f>
        <x:v>#REF!</x:v>
      </x:c>
      <x:c r="G187" t="e">
        <x:f>B187 - F187</x:f>
        <x:v>#REF!</x:v>
      </x:c>
      <x:c r="H187" t="e">
        <x:f>ABS(G187)</x:f>
        <x:v>#REF!</x:v>
      </x:c>
      <x:c r="I187" t="e">
        <x:f>POWER(G187, 2)</x:f>
        <x:v>#REF!</x:v>
      </x:c>
    </x:row>
    <x:row r="188">
      <x:c r="A188" s="10" t="n">
        <x:v>42580</x:v>
      </x:c>
      <x:c r="B188" t="n">
        <x:v>12.68</x:v>
      </x:c>
      <x:c r="C188" t="n">
        <x:v>12.62</x:v>
      </x:c>
      <x:c r="D188" t="n">
        <x:v>12.62</x:v>
      </x:c>
      <x:c r="E188" t="n">
        <x:v>1</x:v>
      </x:c>
      <x:c r="F188" t="e">
        <x:f>$L$2 + $L$3*C188 + $L$4*D188 + $L$5*E188</x:f>
        <x:v>#REF!</x:v>
      </x:c>
      <x:c r="G188" t="e">
        <x:f>B188 - F188</x:f>
        <x:v>#REF!</x:v>
      </x:c>
      <x:c r="H188" t="e">
        <x:f>ABS(G188)</x:f>
        <x:v>#REF!</x:v>
      </x:c>
      <x:c r="I188" t="e">
        <x:f>POWER(G188, 2)</x:f>
        <x:v>#REF!</x:v>
      </x:c>
    </x:row>
    <x:row r="189">
      <x:c r="A189" s="10" t="n">
        <x:v>42581</x:v>
      </x:c>
      <x:c r="B189" t="n">
        <x:v>12.36</x:v>
      </x:c>
      <x:c r="C189" t="n">
        <x:v>12.68</x:v>
      </x:c>
      <x:c r="D189" t="n">
        <x:v>12.77</x:v>
      </x:c>
      <x:c r="E189" t="n">
        <x:v>0</x:v>
      </x:c>
      <x:c r="F189" t="e">
        <x:f>$L$2 + $L$3*C189 + $L$4*D189 + $L$5*E189</x:f>
        <x:v>#REF!</x:v>
      </x:c>
      <x:c r="G189" t="e">
        <x:f>B189 - F189</x:f>
        <x:v>#REF!</x:v>
      </x:c>
      <x:c r="H189" t="e">
        <x:f>ABS(G189)</x:f>
        <x:v>#REF!</x:v>
      </x:c>
      <x:c r="I189" t="e">
        <x:f>POWER(G189, 2)</x:f>
        <x:v>#REF!</x:v>
      </x:c>
    </x:row>
    <x:row r="190">
      <x:c r="A190" s="10" t="n">
        <x:v>42582</x:v>
      </x:c>
      <x:c r="B190" t="n">
        <x:v>12.3</x:v>
      </x:c>
      <x:c r="C190" t="n">
        <x:v>12.36</x:v>
      </x:c>
      <x:c r="D190" t="n">
        <x:v>12.62</x:v>
      </x:c>
      <x:c r="E190" t="n">
        <x:v>13</x:v>
      </x:c>
      <x:c r="F190" t="e">
        <x:f>$L$2 + $L$3*C190 + $L$4*D190 + $L$5*E190</x:f>
        <x:v>#REF!</x:v>
      </x:c>
      <x:c r="G190" t="e">
        <x:f>B190 - F190</x:f>
        <x:v>#REF!</x:v>
      </x:c>
      <x:c r="H190" t="e">
        <x:f>ABS(G190)</x:f>
        <x:v>#REF!</x:v>
      </x:c>
      <x:c r="I190" t="e">
        <x:f>POWER(G190, 2)</x:f>
        <x:v>#REF!</x:v>
      </x:c>
    </x:row>
    <x:row r="191">
      <x:c r="A191" s="10" t="n">
        <x:v>42583</x:v>
      </x:c>
      <x:c r="B191" t="n">
        <x:v>12.37</x:v>
      </x:c>
      <x:c r="C191" t="n">
        <x:v>12.3</x:v>
      </x:c>
      <x:c r="D191" t="n">
        <x:v>12.68</x:v>
      </x:c>
      <x:c r="E191" t="n">
        <x:v>3</x:v>
      </x:c>
      <x:c r="F191" t="e">
        <x:f>$L$2 + $L$3*C191 + $L$4*D191 + $L$5*E191</x:f>
        <x:v>#REF!</x:v>
      </x:c>
      <x:c r="G191" t="e">
        <x:f>B191 - F191</x:f>
        <x:v>#REF!</x:v>
      </x:c>
      <x:c r="H191" t="e">
        <x:f>ABS(G191)</x:f>
        <x:v>#REF!</x:v>
      </x:c>
      <x:c r="I191" t="e">
        <x:f>POWER(G191, 2)</x:f>
        <x:v>#REF!</x:v>
      </x:c>
    </x:row>
    <x:row r="192">
      <x:c r="A192" s="10" t="n">
        <x:v>42584</x:v>
      </x:c>
      <x:c r="B192" t="n">
        <x:v>12.84</x:v>
      </x:c>
      <x:c r="C192" t="n">
        <x:v>12.37</x:v>
      </x:c>
      <x:c r="D192" t="n">
        <x:v>12.36</x:v>
      </x:c>
      <x:c r="E192" t="n">
        <x:v>1</x:v>
      </x:c>
      <x:c r="F192" t="e">
        <x:f>$L$2 + $L$3*C192 + $L$4*D192 + $L$5*E192</x:f>
        <x:v>#REF!</x:v>
      </x:c>
      <x:c r="G192" t="e">
        <x:f>B192 - F192</x:f>
        <x:v>#REF!</x:v>
      </x:c>
      <x:c r="H192" t="e">
        <x:f>ABS(G192)</x:f>
        <x:v>#REF!</x:v>
      </x:c>
      <x:c r="I192" t="e">
        <x:f>POWER(G192, 2)</x:f>
        <x:v>#REF!</x:v>
      </x:c>
    </x:row>
    <x:row r="193">
      <x:c r="A193" s="10" t="n">
        <x:v>42585</x:v>
      </x:c>
      <x:c r="B193" t="n">
        <x:v>12.94</x:v>
      </x:c>
      <x:c r="C193" t="n">
        <x:v>12.84</x:v>
      </x:c>
      <x:c r="D193" t="n">
        <x:v>12.3</x:v>
      </x:c>
      <x:c r="E193" t="n">
        <x:v>0</x:v>
      </x:c>
      <x:c r="F193" t="e">
        <x:f>$L$2 + $L$3*C193 + $L$4*D193 + $L$5*E193</x:f>
        <x:v>#REF!</x:v>
      </x:c>
      <x:c r="G193" t="e">
        <x:f>B193 - F193</x:f>
        <x:v>#REF!</x:v>
      </x:c>
      <x:c r="H193" t="e">
        <x:f>ABS(G193)</x:f>
        <x:v>#REF!</x:v>
      </x:c>
      <x:c r="I193" t="e">
        <x:f>POWER(G193, 2)</x:f>
        <x:v>#REF!</x:v>
      </x:c>
    </x:row>
    <x:row r="194">
      <x:c r="A194" s="10" t="n">
        <x:v>42586</x:v>
      </x:c>
      <x:c r="B194" t="n">
        <x:v>12.85</x:v>
      </x:c>
      <x:c r="C194" t="n">
        <x:v>12.94</x:v>
      </x:c>
      <x:c r="D194" t="n">
        <x:v>12.37</x:v>
      </x:c>
      <x:c r="E194" t="n">
        <x:v>3</x:v>
      </x:c>
      <x:c r="F194" t="e">
        <x:f>$L$2 + $L$3*C194 + $L$4*D194 + $L$5*E194</x:f>
        <x:v>#REF!</x:v>
      </x:c>
      <x:c r="G194" t="e">
        <x:f>B194 - F194</x:f>
        <x:v>#REF!</x:v>
      </x:c>
      <x:c r="H194" t="e">
        <x:f>ABS(G194)</x:f>
        <x:v>#REF!</x:v>
      </x:c>
      <x:c r="I194" t="e">
        <x:f>POWER(G194, 2)</x:f>
        <x:v>#REF!</x:v>
      </x:c>
    </x:row>
    <x:row r="195">
      <x:c r="A195" s="10" t="n">
        <x:v>42587</x:v>
      </x:c>
      <x:c r="B195" t="n">
        <x:v>13.53</x:v>
      </x:c>
      <x:c r="C195" t="n">
        <x:v>12.85</x:v>
      </x:c>
      <x:c r="D195" t="n">
        <x:v>12.84</x:v>
      </x:c>
      <x:c r="E195" t="n">
        <x:v>3</x:v>
      </x:c>
      <x:c r="F195" t="e">
        <x:f>$L$2 + $L$3*C195 + $L$4*D195 + $L$5*E195</x:f>
        <x:v>#REF!</x:v>
      </x:c>
      <x:c r="G195" t="e">
        <x:f>B195 - F195</x:f>
        <x:v>#REF!</x:v>
      </x:c>
      <x:c r="H195" t="e">
        <x:f>ABS(G195)</x:f>
        <x:v>#REF!</x:v>
      </x:c>
      <x:c r="I195" t="e">
        <x:f>POWER(G195, 2)</x:f>
        <x:v>#REF!</x:v>
      </x:c>
    </x:row>
    <x:row r="196">
      <x:c r="A196" s="10" t="n">
        <x:v>42588</x:v>
      </x:c>
      <x:c r="B196" t="n">
        <x:v>13.37</x:v>
      </x:c>
      <x:c r="C196" t="n">
        <x:v>13.53</x:v>
      </x:c>
      <x:c r="D196" t="n">
        <x:v>12.94</x:v>
      </x:c>
      <x:c r="E196" t="n">
        <x:v>28</x:v>
      </x:c>
      <x:c r="F196" t="e">
        <x:f>$L$2 + $L$3*C196 + $L$4*D196 + $L$5*E196</x:f>
        <x:v>#REF!</x:v>
      </x:c>
      <x:c r="G196" t="e">
        <x:f>B196 - F196</x:f>
        <x:v>#REF!</x:v>
      </x:c>
      <x:c r="H196" t="e">
        <x:f>ABS(G196)</x:f>
        <x:v>#REF!</x:v>
      </x:c>
      <x:c r="I196" t="e">
        <x:f>POWER(G196, 2)</x:f>
        <x:v>#REF!</x:v>
      </x:c>
    </x:row>
    <x:row r="197">
      <x:c r="A197" s="10" t="n">
        <x:v>42589</x:v>
      </x:c>
      <x:c r="B197" t="n">
        <x:v>13.82</x:v>
      </x:c>
      <x:c r="C197" t="n">
        <x:v>13.37</x:v>
      </x:c>
      <x:c r="D197" t="n">
        <x:v>12.85</x:v>
      </x:c>
      <x:c r="E197" t="n">
        <x:v>48</x:v>
      </x:c>
      <x:c r="F197" t="e">
        <x:f>$L$2 + $L$3*C197 + $L$4*D197 + $L$5*E197</x:f>
        <x:v>#REF!</x:v>
      </x:c>
      <x:c r="G197" t="e">
        <x:f>B197 - F197</x:f>
        <x:v>#REF!</x:v>
      </x:c>
      <x:c r="H197" t="e">
        <x:f>ABS(G197)</x:f>
        <x:v>#REF!</x:v>
      </x:c>
      <x:c r="I197" t="e">
        <x:f>POWER(G197, 2)</x:f>
        <x:v>#REF!</x:v>
      </x:c>
    </x:row>
    <x:row r="198">
      <x:c r="A198" s="10" t="n">
        <x:v>42590</x:v>
      </x:c>
      <x:c r="B198" t="n">
        <x:v>13.69</x:v>
      </x:c>
      <x:c r="C198" t="n">
        <x:v>13.82</x:v>
      </x:c>
      <x:c r="D198" t="n">
        <x:v>13.53</x:v>
      </x:c>
      <x:c r="E198" t="n">
        <x:v>16</x:v>
      </x:c>
      <x:c r="F198" t="e">
        <x:f>$L$2 + $L$3*C198 + $L$4*D198 + $L$5*E198</x:f>
        <x:v>#REF!</x:v>
      </x:c>
      <x:c r="G198" t="e">
        <x:f>B198 - F198</x:f>
        <x:v>#REF!</x:v>
      </x:c>
      <x:c r="H198" t="e">
        <x:f>ABS(G198)</x:f>
        <x:v>#REF!</x:v>
      </x:c>
      <x:c r="I198" t="e">
        <x:f>POWER(G198, 2)</x:f>
        <x:v>#REF!</x:v>
      </x:c>
    </x:row>
    <x:row r="199">
      <x:c r="A199" s="10" t="n">
        <x:v>42591</x:v>
      </x:c>
      <x:c r="B199" t="n">
        <x:v>13.9</x:v>
      </x:c>
      <x:c r="C199" t="n">
        <x:v>13.69</x:v>
      </x:c>
      <x:c r="D199" t="n">
        <x:v>13.37</x:v>
      </x:c>
      <x:c r="E199" t="n">
        <x:v>4</x:v>
      </x:c>
      <x:c r="F199" t="e">
        <x:f>$L$2 + $L$3*C199 + $L$4*D199 + $L$5*E199</x:f>
        <x:v>#REF!</x:v>
      </x:c>
      <x:c r="G199" t="e">
        <x:f>B199 - F199</x:f>
        <x:v>#REF!</x:v>
      </x:c>
      <x:c r="H199" t="e">
        <x:f>ABS(G199)</x:f>
        <x:v>#REF!</x:v>
      </x:c>
      <x:c r="I199" t="e">
        <x:f>POWER(G199, 2)</x:f>
        <x:v>#REF!</x:v>
      </x:c>
    </x:row>
    <x:row r="200">
      <x:c r="A200" s="10" t="n">
        <x:v>42592</x:v>
      </x:c>
      <x:c r="B200" t="n">
        <x:v>13.56</x:v>
      </x:c>
      <x:c r="C200" t="n">
        <x:v>13.9</x:v>
      </x:c>
      <x:c r="D200" t="n">
        <x:v>13.82</x:v>
      </x:c>
      <x:c r="E200" t="n">
        <x:v>28</x:v>
      </x:c>
      <x:c r="F200" t="e">
        <x:f>$L$2 + $L$3*C200 + $L$4*D200 + $L$5*E200</x:f>
        <x:v>#REF!</x:v>
      </x:c>
      <x:c r="G200" t="e">
        <x:f>B200 - F200</x:f>
        <x:v>#REF!</x:v>
      </x:c>
      <x:c r="H200" t="e">
        <x:f>ABS(G200)</x:f>
        <x:v>#REF!</x:v>
      </x:c>
      <x:c r="I200" t="e">
        <x:f>POWER(G200, 2)</x:f>
        <x:v>#REF!</x:v>
      </x:c>
    </x:row>
    <x:row r="201">
      <x:c r="A201" s="10" t="n">
        <x:v>42593</x:v>
      </x:c>
      <x:c r="B201" t="n">
        <x:v>13.78</x:v>
      </x:c>
      <x:c r="C201" t="n">
        <x:v>13.56</x:v>
      </x:c>
      <x:c r="D201" t="n">
        <x:v>13.69</x:v>
      </x:c>
      <x:c r="E201" t="n">
        <x:v>15</x:v>
      </x:c>
      <x:c r="F201" t="e">
        <x:f>$L$2 + $L$3*C201 + $L$4*D201 + $L$5*E201</x:f>
        <x:v>#REF!</x:v>
      </x:c>
      <x:c r="G201" t="e">
        <x:f>B201 - F201</x:f>
        <x:v>#REF!</x:v>
      </x:c>
      <x:c r="H201" t="e">
        <x:f>ABS(G201)</x:f>
        <x:v>#REF!</x:v>
      </x:c>
      <x:c r="I201" t="e">
        <x:f>POWER(G201, 2)</x:f>
        <x:v>#REF!</x:v>
      </x:c>
    </x:row>
    <x:row r="202">
      <x:c r="A202" s="10" t="n">
        <x:v>42594</x:v>
      </x:c>
      <x:c r="B202" t="n">
        <x:v>15.05</x:v>
      </x:c>
      <x:c r="C202" t="n">
        <x:v>13.78</x:v>
      </x:c>
      <x:c r="D202" t="n">
        <x:v>13.9</x:v>
      </x:c>
      <x:c r="E202" t="n">
        <x:v>4</x:v>
      </x:c>
      <x:c r="F202" t="e">
        <x:f>$L$2 + $L$3*C202 + $L$4*D202 + $L$5*E202</x:f>
        <x:v>#REF!</x:v>
      </x:c>
      <x:c r="G202" t="e">
        <x:f>B202 - F202</x:f>
        <x:v>#REF!</x:v>
      </x:c>
      <x:c r="H202" t="e">
        <x:f>ABS(G202)</x:f>
        <x:v>#REF!</x:v>
      </x:c>
      <x:c r="I202" t="e">
        <x:f>POWER(G202, 2)</x:f>
        <x:v>#REF!</x:v>
      </x:c>
    </x:row>
    <x:row r="203">
      <x:c r="A203" s="10" t="n">
        <x:v>42595</x:v>
      </x:c>
      <x:c r="B203" t="n">
        <x:v>17.39</x:v>
      </x:c>
      <x:c r="C203" t="n">
        <x:v>15.05</x:v>
      </x:c>
      <x:c r="D203" t="n">
        <x:v>13.56</x:v>
      </x:c>
      <x:c r="E203" t="n">
        <x:v>98</x:v>
      </x:c>
      <x:c r="F203" t="e">
        <x:f>$L$2 + $L$3*C203 + $L$4*D203 + $L$5*E203</x:f>
        <x:v>#REF!</x:v>
      </x:c>
      <x:c r="G203" t="e">
        <x:f>B203 - F203</x:f>
        <x:v>#REF!</x:v>
      </x:c>
      <x:c r="H203" t="e">
        <x:f>ABS(G203)</x:f>
        <x:v>#REF!</x:v>
      </x:c>
      <x:c r="I203" t="e">
        <x:f>POWER(G203, 2)</x:f>
        <x:v>#REF!</x:v>
      </x:c>
    </x:row>
    <x:row r="204">
      <x:c r="A204" s="10" t="n">
        <x:v>42596</x:v>
      </x:c>
      <x:c r="B204" t="n">
        <x:v>16.69</x:v>
      </x:c>
      <x:c r="C204" t="n">
        <x:v>17.39</x:v>
      </x:c>
      <x:c r="D204" t="n">
        <x:v>13.78</x:v>
      </x:c>
      <x:c r="E204" t="n">
        <x:v>142</x:v>
      </x:c>
      <x:c r="F204" t="e">
        <x:f>$L$2 + $L$3*C204 + $L$4*D204 + $L$5*E204</x:f>
        <x:v>#REF!</x:v>
      </x:c>
      <x:c r="G204" t="e">
        <x:f>B204 - F204</x:f>
        <x:v>#REF!</x:v>
      </x:c>
      <x:c r="H204" t="e">
        <x:f>ABS(G204)</x:f>
        <x:v>#REF!</x:v>
      </x:c>
      <x:c r="I204" t="e">
        <x:f>POWER(G204, 2)</x:f>
        <x:v>#REF!</x:v>
      </x:c>
    </x:row>
    <x:row r="205">
      <x:c r="A205" s="10" t="n">
        <x:v>42597</x:v>
      </x:c>
      <x:c r="B205" t="n">
        <x:v>15.93</x:v>
      </x:c>
      <x:c r="C205" t="n">
        <x:v>16.69</x:v>
      </x:c>
      <x:c r="D205" t="n">
        <x:v>15.05</x:v>
      </x:c>
      <x:c r="E205" t="n">
        <x:v>61</x:v>
      </x:c>
      <x:c r="F205" t="e">
        <x:f>$L$2 + $L$3*C205 + $L$4*D205 + $L$5*E205</x:f>
        <x:v>#REF!</x:v>
      </x:c>
      <x:c r="G205" t="e">
        <x:f>B205 - F205</x:f>
        <x:v>#REF!</x:v>
      </x:c>
      <x:c r="H205" t="e">
        <x:f>ABS(G205)</x:f>
        <x:v>#REF!</x:v>
      </x:c>
      <x:c r="I205" t="e">
        <x:f>POWER(G205, 2)</x:f>
        <x:v>#REF!</x:v>
      </x:c>
    </x:row>
    <x:row r="206">
      <x:c r="A206" s="10" t="n">
        <x:v>42598</x:v>
      </x:c>
      <x:c r="B206" t="n">
        <x:v>14.62</x:v>
      </x:c>
      <x:c r="C206" t="n">
        <x:v>15.93</x:v>
      </x:c>
      <x:c r="D206" t="n">
        <x:v>17.39</x:v>
      </x:c>
      <x:c r="E206" t="n">
        <x:v>54</x:v>
      </x:c>
      <x:c r="F206" t="e">
        <x:f>$L$2 + $L$3*C206 + $L$4*D206 + $L$5*E206</x:f>
        <x:v>#REF!</x:v>
      </x:c>
      <x:c r="G206" t="e">
        <x:f>B206 - F206</x:f>
        <x:v>#REF!</x:v>
      </x:c>
      <x:c r="H206" t="e">
        <x:f>ABS(G206)</x:f>
        <x:v>#REF!</x:v>
      </x:c>
      <x:c r="I206" t="e">
        <x:f>POWER(G206, 2)</x:f>
        <x:v>#REF!</x:v>
      </x:c>
    </x:row>
    <x:row r="207">
      <x:c r="A207" s="10" t="n">
        <x:v>42599</x:v>
      </x:c>
      <x:c r="B207" t="n">
        <x:v>14.34</x:v>
      </x:c>
      <x:c r="C207" t="n">
        <x:v>14.62</x:v>
      </x:c>
      <x:c r="D207" t="n">
        <x:v>16.69</x:v>
      </x:c>
      <x:c r="E207" t="n">
        <x:v>48</x:v>
      </x:c>
      <x:c r="F207" t="e">
        <x:f>$L$2 + $L$3*C207 + $L$4*D207 + $L$5*E207</x:f>
        <x:v>#REF!</x:v>
      </x:c>
      <x:c r="G207" t="e">
        <x:f>B207 - F207</x:f>
        <x:v>#REF!</x:v>
      </x:c>
      <x:c r="H207" t="e">
        <x:f>ABS(G207)</x:f>
        <x:v>#REF!</x:v>
      </x:c>
      <x:c r="I207" t="e">
        <x:f>POWER(G207, 2)</x:f>
        <x:v>#REF!</x:v>
      </x:c>
    </x:row>
    <x:row r="208">
      <x:c r="A208" s="10" t="n">
        <x:v>42600</x:v>
      </x:c>
      <x:c r="B208" t="n">
        <x:v>13.69</x:v>
      </x:c>
      <x:c r="C208" t="n">
        <x:v>14.34</x:v>
      </x:c>
      <x:c r="D208" t="n">
        <x:v>15.93</x:v>
      </x:c>
      <x:c r="E208" t="n">
        <x:v>6</x:v>
      </x:c>
      <x:c r="F208" t="e">
        <x:f>$L$2 + $L$3*C208 + $L$4*D208 + $L$5*E208</x:f>
        <x:v>#REF!</x:v>
      </x:c>
      <x:c r="G208" t="e">
        <x:f>B208 - F208</x:f>
        <x:v>#REF!</x:v>
      </x:c>
      <x:c r="H208" t="e">
        <x:f>ABS(G208)</x:f>
        <x:v>#REF!</x:v>
      </x:c>
      <x:c r="I208" t="e">
        <x:f>POWER(G208, 2)</x:f>
        <x:v>#REF!</x:v>
      </x:c>
    </x:row>
    <x:row r="209">
      <x:c r="A209" s="10" t="n">
        <x:v>42601</x:v>
      </x:c>
      <x:c r="B209" t="n">
        <x:v>13.7</x:v>
      </x:c>
      <x:c r="C209" t="n">
        <x:v>13.69</x:v>
      </x:c>
      <x:c r="D209" t="n">
        <x:v>14.62</x:v>
      </x:c>
      <x:c r="E209" t="n">
        <x:v>16</x:v>
      </x:c>
      <x:c r="F209" t="e">
        <x:f>$L$2 + $L$3*C209 + $L$4*D209 + $L$5*E209</x:f>
        <x:v>#REF!</x:v>
      </x:c>
      <x:c r="G209" t="e">
        <x:f>B209 - F209</x:f>
        <x:v>#REF!</x:v>
      </x:c>
      <x:c r="H209" t="e">
        <x:f>ABS(G209)</x:f>
        <x:v>#REF!</x:v>
      </x:c>
      <x:c r="I209" t="e">
        <x:f>POWER(G209, 2)</x:f>
        <x:v>#REF!</x:v>
      </x:c>
    </x:row>
    <x:row r="210">
      <x:c r="A210" s="10" t="n">
        <x:v>42604</x:v>
      </x:c>
      <x:c r="B210" t="n">
        <x:v>13.75</x:v>
      </x:c>
      <x:c r="C210" t="n">
        <x:v>14.24</x:v>
      </x:c>
      <x:c r="D210" t="n">
        <x:v>13.7</x:v>
      </x:c>
      <x:c r="E210" t="n">
        <x:v>0</x:v>
      </x:c>
      <x:c r="F210" t="e">
        <x:f>$L$2 + $L$3*C210 + $L$4*D210 + $L$5*E210</x:f>
        <x:v>#REF!</x:v>
      </x:c>
      <x:c r="G210" t="e">
        <x:f>B210 - F210</x:f>
        <x:v>#REF!</x:v>
      </x:c>
      <x:c r="H210" t="e">
        <x:f>ABS(G210)</x:f>
        <x:v>#REF!</x:v>
      </x:c>
      <x:c r="I210" t="e">
        <x:f>POWER(G210, 2)</x:f>
        <x:v>#REF!</x:v>
      </x:c>
    </x:row>
    <x:row r="211">
      <x:c r="A211" s="10" t="n">
        <x:v>42606</x:v>
      </x:c>
      <x:c r="B211" t="n">
        <x:v>13.34</x:v>
      </x:c>
      <x:c r="C211" t="n">
        <x:v>13.53</x:v>
      </x:c>
      <x:c r="D211" t="n">
        <x:v>14.24</x:v>
      </x:c>
      <x:c r="E211" t="n">
        <x:v>4</x:v>
      </x:c>
      <x:c r="F211" t="e">
        <x:f>$L$2 + $L$3*C211 + $L$4*D211 + $L$5*E211</x:f>
        <x:v>#REF!</x:v>
      </x:c>
      <x:c r="G211" t="e">
        <x:f>B211 - F211</x:f>
        <x:v>#REF!</x:v>
      </x:c>
      <x:c r="H211" t="e">
        <x:f>ABS(G211)</x:f>
        <x:v>#REF!</x:v>
      </x:c>
      <x:c r="I211" t="e">
        <x:f>POWER(G211, 2)</x:f>
        <x:v>#REF!</x:v>
      </x:c>
    </x:row>
    <x:row r="212">
      <x:c r="A212" s="10" t="n">
        <x:v>42607</x:v>
      </x:c>
      <x:c r="B212" t="n">
        <x:v>13.32</x:v>
      </x:c>
      <x:c r="C212" t="n">
        <x:v>13.34</x:v>
      </x:c>
      <x:c r="D212" t="n">
        <x:v>13.75</x:v>
      </x:c>
      <x:c r="E212" t="n">
        <x:v>4</x:v>
      </x:c>
      <x:c r="F212" t="e">
        <x:f>$L$2 + $L$3*C212 + $L$4*D212 + $L$5*E212</x:f>
        <x:v>#REF!</x:v>
      </x:c>
      <x:c r="G212" t="e">
        <x:f>B212 - F212</x:f>
        <x:v>#REF!</x:v>
      </x:c>
      <x:c r="H212" t="e">
        <x:f>ABS(G212)</x:f>
        <x:v>#REF!</x:v>
      </x:c>
      <x:c r="I212" t="e">
        <x:f>POWER(G212, 2)</x:f>
        <x:v>#REF!</x:v>
      </x:c>
    </x:row>
    <x:row r="213">
      <x:c r="A213" s="10" t="n">
        <x:v>42608</x:v>
      </x:c>
      <x:c r="B213" t="n">
        <x:v>13.85</x:v>
      </x:c>
      <x:c r="C213" t="n">
        <x:v>13.32</x:v>
      </x:c>
      <x:c r="D213" t="n">
        <x:v>13.53</x:v>
      </x:c>
      <x:c r="E213" t="n">
        <x:v>6</x:v>
      </x:c>
      <x:c r="F213" t="e">
        <x:f>$L$2 + $L$3*C213 + $L$4*D213 + $L$5*E213</x:f>
        <x:v>#REF!</x:v>
      </x:c>
      <x:c r="G213" t="e">
        <x:f>B213 - F213</x:f>
        <x:v>#REF!</x:v>
      </x:c>
      <x:c r="H213" t="e">
        <x:f>ABS(G213)</x:f>
        <x:v>#REF!</x:v>
      </x:c>
      <x:c r="I213" t="e">
        <x:f>POWER(G213, 2)</x:f>
        <x:v>#REF!</x:v>
      </x:c>
    </x:row>
    <x:row r="214">
      <x:c r="A214" s="10" t="n">
        <x:v>42609</x:v>
      </x:c>
      <x:c r="B214" t="n">
        <x:v>13.77</x:v>
      </x:c>
      <x:c r="C214" t="n">
        <x:v>13.85</x:v>
      </x:c>
      <x:c r="D214" t="n">
        <x:v>13.34</x:v>
      </x:c>
      <x:c r="E214" t="n">
        <x:v>34</x:v>
      </x:c>
      <x:c r="F214" t="e">
        <x:f>$L$2 + $L$3*C214 + $L$4*D214 + $L$5*E214</x:f>
        <x:v>#REF!</x:v>
      </x:c>
      <x:c r="G214" t="e">
        <x:f>B214 - F214</x:f>
        <x:v>#REF!</x:v>
      </x:c>
      <x:c r="H214" t="e">
        <x:f>ABS(G214)</x:f>
        <x:v>#REF!</x:v>
      </x:c>
      <x:c r="I214" t="e">
        <x:f>POWER(G214, 2)</x:f>
        <x:v>#REF!</x:v>
      </x:c>
    </x:row>
    <x:row r="215">
      <x:c r="A215" s="10" t="n">
        <x:v>42610</x:v>
      </x:c>
      <x:c r="B215" t="n">
        <x:v>13.79</x:v>
      </x:c>
      <x:c r="C215" t="n">
        <x:v>13.77</x:v>
      </x:c>
      <x:c r="D215" t="n">
        <x:v>13.32</x:v>
      </x:c>
      <x:c r="E215" t="n">
        <x:v>11</x:v>
      </x:c>
      <x:c r="F215" t="e">
        <x:f>$L$2 + $L$3*C215 + $L$4*D215 + $L$5*E215</x:f>
        <x:v>#REF!</x:v>
      </x:c>
      <x:c r="G215" t="e">
        <x:f>B215 - F215</x:f>
        <x:v>#REF!</x:v>
      </x:c>
      <x:c r="H215" t="e">
        <x:f>ABS(G215)</x:f>
        <x:v>#REF!</x:v>
      </x:c>
      <x:c r="I215" t="e">
        <x:f>POWER(G215, 2)</x:f>
        <x:v>#REF!</x:v>
      </x:c>
    </x:row>
    <x:row r="216">
      <x:c r="A216" s="10" t="n">
        <x:v>42611</x:v>
      </x:c>
      <x:c r="B216" t="n">
        <x:v>14.19</x:v>
      </x:c>
      <x:c r="C216" t="n">
        <x:v>13.79</x:v>
      </x:c>
      <x:c r="D216" t="n">
        <x:v>13.85</x:v>
      </x:c>
      <x:c r="E216" t="n">
        <x:v>51</x:v>
      </x:c>
      <x:c r="F216" t="e">
        <x:f>$L$2 + $L$3*C216 + $L$4*D216 + $L$5*E216</x:f>
        <x:v>#REF!</x:v>
      </x:c>
      <x:c r="G216" t="e">
        <x:f>B216 - F216</x:f>
        <x:v>#REF!</x:v>
      </x:c>
      <x:c r="H216" t="e">
        <x:f>ABS(G216)</x:f>
        <x:v>#REF!</x:v>
      </x:c>
      <x:c r="I216" t="e">
        <x:f>POWER(G216, 2)</x:f>
        <x:v>#REF!</x:v>
      </x:c>
    </x:row>
    <x:row r="217">
      <x:c r="A217" s="10" t="n">
        <x:v>42612</x:v>
      </x:c>
      <x:c r="B217" t="n">
        <x:v>13.78</x:v>
      </x:c>
      <x:c r="C217" t="n">
        <x:v>14.19</x:v>
      </x:c>
      <x:c r="D217" t="n">
        <x:v>13.77</x:v>
      </x:c>
      <x:c r="E217" t="n">
        <x:v>46</x:v>
      </x:c>
      <x:c r="F217" t="e">
        <x:f>$L$2 + $L$3*C217 + $L$4*D217 + $L$5*E217</x:f>
        <x:v>#REF!</x:v>
      </x:c>
      <x:c r="G217" t="e">
        <x:f>B217 - F217</x:f>
        <x:v>#REF!</x:v>
      </x:c>
      <x:c r="H217" t="e">
        <x:f>ABS(G217)</x:f>
        <x:v>#REF!</x:v>
      </x:c>
      <x:c r="I217" t="e">
        <x:f>POWER(G217, 2)</x:f>
        <x:v>#REF!</x:v>
      </x:c>
    </x:row>
    <x:row r="218">
      <x:c r="A218" s="10" t="n">
        <x:v>42613</x:v>
      </x:c>
      <x:c r="B218" t="n">
        <x:v>13.48</x:v>
      </x:c>
      <x:c r="C218" t="n">
        <x:v>13.78</x:v>
      </x:c>
      <x:c r="D218" t="n">
        <x:v>13.79</x:v>
      </x:c>
      <x:c r="E218" t="n">
        <x:v>0</x:v>
      </x:c>
      <x:c r="F218" t="e">
        <x:f>$L$2 + $L$3*C218 + $L$4*D218 + $L$5*E218</x:f>
        <x:v>#REF!</x:v>
      </x:c>
      <x:c r="G218" t="e">
        <x:f>B218 - F218</x:f>
        <x:v>#REF!</x:v>
      </x:c>
      <x:c r="H218" t="e">
        <x:f>ABS(G218)</x:f>
        <x:v>#REF!</x:v>
      </x:c>
      <x:c r="I218" t="e">
        <x:f>POWER(G218, 2)</x:f>
        <x:v>#REF!</x:v>
      </x:c>
    </x:row>
    <x:row r="219">
      <x:c r="A219" s="10" t="n">
        <x:v>42614</x:v>
      </x:c>
      <x:c r="B219" t="n">
        <x:v>13.32</x:v>
      </x:c>
      <x:c r="C219" t="n">
        <x:v>13.48</x:v>
      </x:c>
      <x:c r="D219" t="n">
        <x:v>14.19</x:v>
      </x:c>
      <x:c r="E219" t="n">
        <x:v>0</x:v>
      </x:c>
      <x:c r="F219" t="e">
        <x:f>$L$2 + $L$3*C219 + $L$4*D219 + $L$5*E219</x:f>
        <x:v>#REF!</x:v>
      </x:c>
      <x:c r="G219" t="e">
        <x:f>B219 - F219</x:f>
        <x:v>#REF!</x:v>
      </x:c>
      <x:c r="H219" t="e">
        <x:f>ABS(G219)</x:f>
        <x:v>#REF!</x:v>
      </x:c>
      <x:c r="I219" t="e">
        <x:f>POWER(G219, 2)</x:f>
        <x:v>#REF!</x:v>
      </x:c>
    </x:row>
    <x:row r="220">
      <x:c r="A220" s="10" t="n">
        <x:v>42615</x:v>
      </x:c>
      <x:c r="B220" t="n">
        <x:v>13.06</x:v>
      </x:c>
      <x:c r="C220" t="n">
        <x:v>13.32</x:v>
      </x:c>
      <x:c r="D220" t="n">
        <x:v>13.78</x:v>
      </x:c>
      <x:c r="E220" t="n">
        <x:v>0</x:v>
      </x:c>
      <x:c r="F220" t="e">
        <x:f>$L$2 + $L$3*C220 + $L$4*D220 + $L$5*E220</x:f>
        <x:v>#REF!</x:v>
      </x:c>
      <x:c r="G220" t="e">
        <x:f>B220 - F220</x:f>
        <x:v>#REF!</x:v>
      </x:c>
      <x:c r="H220" t="e">
        <x:f>ABS(G220)</x:f>
        <x:v>#REF!</x:v>
      </x:c>
      <x:c r="I220" t="e">
        <x:f>POWER(G220, 2)</x:f>
        <x:v>#REF!</x:v>
      </x:c>
    </x:row>
    <x:row r="221">
      <x:c r="A221" s="10" t="n">
        <x:v>42616</x:v>
      </x:c>
      <x:c r="B221" t="n">
        <x:v>12.87</x:v>
      </x:c>
      <x:c r="C221" t="n">
        <x:v>13.06</x:v>
      </x:c>
      <x:c r="D221" t="n">
        <x:v>13.48</x:v>
      </x:c>
      <x:c r="E221" t="n">
        <x:v>0</x:v>
      </x:c>
      <x:c r="F221" t="e">
        <x:f>$L$2 + $L$3*C221 + $L$4*D221 + $L$5*E221</x:f>
        <x:v>#REF!</x:v>
      </x:c>
      <x:c r="G221" t="e">
        <x:f>B221 - F221</x:f>
        <x:v>#REF!</x:v>
      </x:c>
      <x:c r="H221" t="e">
        <x:f>ABS(G221)</x:f>
        <x:v>#REF!</x:v>
      </x:c>
      <x:c r="I221" t="e">
        <x:f>POWER(G221, 2)</x:f>
        <x:v>#REF!</x:v>
      </x:c>
    </x:row>
    <x:row r="222">
      <x:c r="A222" s="10" t="n">
        <x:v>42617</x:v>
      </x:c>
      <x:c r="B222" t="n">
        <x:v>13.83</x:v>
      </x:c>
      <x:c r="C222" t="n">
        <x:v>12.87</x:v>
      </x:c>
      <x:c r="D222" t="n">
        <x:v>13.32</x:v>
      </x:c>
      <x:c r="E222" t="n">
        <x:v>0</x:v>
      </x:c>
      <x:c r="F222" t="e">
        <x:f>$L$2 + $L$3*C222 + $L$4*D222 + $L$5*E222</x:f>
        <x:v>#REF!</x:v>
      </x:c>
      <x:c r="G222" t="e">
        <x:f>B222 - F222</x:f>
        <x:v>#REF!</x:v>
      </x:c>
      <x:c r="H222" t="e">
        <x:f>ABS(G222)</x:f>
        <x:v>#REF!</x:v>
      </x:c>
      <x:c r="I222" t="e">
        <x:f>POWER(G222, 2)</x:f>
        <x:v>#REF!</x:v>
      </x:c>
    </x:row>
    <x:row r="223">
      <x:c r="A223" s="10" t="n">
        <x:v>42618</x:v>
      </x:c>
      <x:c r="B223" t="n">
        <x:v>13.28</x:v>
      </x:c>
      <x:c r="C223" t="n">
        <x:v>13.83</x:v>
      </x:c>
      <x:c r="D223" t="n">
        <x:v>13.06</x:v>
      </x:c>
      <x:c r="E223" t="n">
        <x:v>50</x:v>
      </x:c>
      <x:c r="F223" t="e">
        <x:f>$L$2 + $L$3*C223 + $L$4*D223 + $L$5*E223</x:f>
        <x:v>#REF!</x:v>
      </x:c>
      <x:c r="G223" t="e">
        <x:f>B223 - F223</x:f>
        <x:v>#REF!</x:v>
      </x:c>
      <x:c r="H223" t="e">
        <x:f>ABS(G223)</x:f>
        <x:v>#REF!</x:v>
      </x:c>
      <x:c r="I223" t="e">
        <x:f>POWER(G223, 2)</x:f>
        <x:v>#REF!</x:v>
      </x:c>
    </x:row>
    <x:row r="224">
      <x:c r="A224" s="10" t="n">
        <x:v>42619</x:v>
      </x:c>
      <x:c r="B224" t="n">
        <x:v>13.02</x:v>
      </x:c>
      <x:c r="C224" t="n">
        <x:v>13.28</x:v>
      </x:c>
      <x:c r="D224" t="n">
        <x:v>12.87</x:v>
      </x:c>
      <x:c r="E224" t="n">
        <x:v>1</x:v>
      </x:c>
      <x:c r="F224" t="e">
        <x:f>$L$2 + $L$3*C224 + $L$4*D224 + $L$5*E224</x:f>
        <x:v>#REF!</x:v>
      </x:c>
      <x:c r="G224" t="e">
        <x:f>B224 - F224</x:f>
        <x:v>#REF!</x:v>
      </x:c>
      <x:c r="H224" t="e">
        <x:f>ABS(G224)</x:f>
        <x:v>#REF!</x:v>
      </x:c>
      <x:c r="I224" t="e">
        <x:f>POWER(G224, 2)</x:f>
        <x:v>#REF!</x:v>
      </x:c>
    </x:row>
    <x:row r="225">
      <x:c r="A225" s="10" t="n">
        <x:v>42620</x:v>
      </x:c>
      <x:c r="B225" t="n">
        <x:v>13.86</x:v>
      </x:c>
      <x:c r="C225" t="n">
        <x:v>13.02</x:v>
      </x:c>
      <x:c r="D225" t="n">
        <x:v>13.83</x:v>
      </x:c>
      <x:c r="E225" t="n">
        <x:v>0</x:v>
      </x:c>
      <x:c r="F225" t="e">
        <x:f>$L$2 + $L$3*C225 + $L$4*D225 + $L$5*E225</x:f>
        <x:v>#REF!</x:v>
      </x:c>
      <x:c r="G225" t="e">
        <x:f>B225 - F225</x:f>
        <x:v>#REF!</x:v>
      </x:c>
      <x:c r="H225" t="e">
        <x:f>ABS(G225)</x:f>
        <x:v>#REF!</x:v>
      </x:c>
      <x:c r="I225" t="e">
        <x:f>POWER(G225, 2)</x:f>
        <x:v>#REF!</x:v>
      </x:c>
    </x:row>
    <x:row r="226">
      <x:c r="A226" s="10" t="n">
        <x:v>42621</x:v>
      </x:c>
      <x:c r="B226" t="n">
        <x:v>13.9</x:v>
      </x:c>
      <x:c r="C226" t="n">
        <x:v>13.86</x:v>
      </x:c>
      <x:c r="D226" t="n">
        <x:v>13.28</x:v>
      </x:c>
      <x:c r="E226" t="n">
        <x:v>28</x:v>
      </x:c>
      <x:c r="F226" t="e">
        <x:f>$L$2 + $L$3*C226 + $L$4*D226 + $L$5*E226</x:f>
        <x:v>#REF!</x:v>
      </x:c>
      <x:c r="G226" t="e">
        <x:f>B226 - F226</x:f>
        <x:v>#REF!</x:v>
      </x:c>
      <x:c r="H226" t="e">
        <x:f>ABS(G226)</x:f>
        <x:v>#REF!</x:v>
      </x:c>
      <x:c r="I226" t="e">
        <x:f>POWER(G226, 2)</x:f>
        <x:v>#REF!</x:v>
      </x:c>
    </x:row>
    <x:row r="227">
      <x:c r="A227" s="10" t="n">
        <x:v>42622</x:v>
      </x:c>
      <x:c r="B227" t="n">
        <x:v>13.63</x:v>
      </x:c>
      <x:c r="C227" t="n">
        <x:v>13.9</x:v>
      </x:c>
      <x:c r="D227" t="n">
        <x:v>13.02</x:v>
      </x:c>
      <x:c r="E227" t="n">
        <x:v>79</x:v>
      </x:c>
      <x:c r="F227" t="e">
        <x:f>$L$2 + $L$3*C227 + $L$4*D227 + $L$5*E227</x:f>
        <x:v>#REF!</x:v>
      </x:c>
      <x:c r="G227" t="e">
        <x:f>B227 - F227</x:f>
        <x:v>#REF!</x:v>
      </x:c>
      <x:c r="H227" t="e">
        <x:f>ABS(G227)</x:f>
        <x:v>#REF!</x:v>
      </x:c>
      <x:c r="I227" t="e">
        <x:f>POWER(G227, 2)</x:f>
        <x:v>#REF!</x:v>
      </x:c>
    </x:row>
    <x:row r="228">
      <x:c r="A228" s="10" t="n">
        <x:v>42623</x:v>
      </x:c>
      <x:c r="B228" t="n">
        <x:v>13.37</x:v>
      </x:c>
      <x:c r="C228" t="n">
        <x:v>13.63</x:v>
      </x:c>
      <x:c r="D228" t="n">
        <x:v>13.86</x:v>
      </x:c>
      <x:c r="E228" t="n">
        <x:v>0</x:v>
      </x:c>
      <x:c r="F228" t="e">
        <x:f>$L$2 + $L$3*C228 + $L$4*D228 + $L$5*E228</x:f>
        <x:v>#REF!</x:v>
      </x:c>
      <x:c r="G228" t="e">
        <x:f>B228 - F228</x:f>
        <x:v>#REF!</x:v>
      </x:c>
      <x:c r="H228" t="e">
        <x:f>ABS(G228)</x:f>
        <x:v>#REF!</x:v>
      </x:c>
      <x:c r="I228" t="e">
        <x:f>POWER(G228, 2)</x:f>
        <x:v>#REF!</x:v>
      </x:c>
    </x:row>
    <x:row r="229">
      <x:c r="A229" s="10" t="n">
        <x:v>42624</x:v>
      </x:c>
      <x:c r="B229" t="n">
        <x:v>13.1</x:v>
      </x:c>
      <x:c r="C229" t="n">
        <x:v>13.37</x:v>
      </x:c>
      <x:c r="D229" t="n">
        <x:v>13.9</x:v>
      </x:c>
      <x:c r="E229" t="n">
        <x:v>4</x:v>
      </x:c>
      <x:c r="F229" t="e">
        <x:f>$L$2 + $L$3*C229 + $L$4*D229 + $L$5*E229</x:f>
        <x:v>#REF!</x:v>
      </x:c>
      <x:c r="G229" t="e">
        <x:f>B229 - F229</x:f>
        <x:v>#REF!</x:v>
      </x:c>
      <x:c r="H229" t="e">
        <x:f>ABS(G229)</x:f>
        <x:v>#REF!</x:v>
      </x:c>
      <x:c r="I229" t="e">
        <x:f>POWER(G229, 2)</x:f>
        <x:v>#REF!</x:v>
      </x:c>
    </x:row>
    <x:row r="230">
      <x:c r="A230" s="10" t="n">
        <x:v>42625</x:v>
      </x:c>
      <x:c r="B230" t="n">
        <x:v>14</x:v>
      </x:c>
      <x:c r="C230" t="n">
        <x:v>13.1</x:v>
      </x:c>
      <x:c r="D230" t="n">
        <x:v>13.63</x:v>
      </x:c>
      <x:c r="E230" t="n">
        <x:v>0</x:v>
      </x:c>
      <x:c r="F230" t="e">
        <x:f>$L$2 + $L$3*C230 + $L$4*D230 + $L$5*E230</x:f>
        <x:v>#REF!</x:v>
      </x:c>
      <x:c r="G230" t="e">
        <x:f>B230 - F230</x:f>
        <x:v>#REF!</x:v>
      </x:c>
      <x:c r="H230" t="e">
        <x:f>ABS(G230)</x:f>
        <x:v>#REF!</x:v>
      </x:c>
      <x:c r="I230" t="e">
        <x:f>POWER(G230, 2)</x:f>
        <x:v>#REF!</x:v>
      </x:c>
    </x:row>
    <x:row r="231">
      <x:c r="A231" s="10" t="n">
        <x:v>42626</x:v>
      </x:c>
      <x:c r="B231" t="n">
        <x:v>13.19</x:v>
      </x:c>
      <x:c r="C231" t="n">
        <x:v>14</x:v>
      </x:c>
      <x:c r="D231" t="n">
        <x:v>13.37</x:v>
      </x:c>
      <x:c r="E231" t="n">
        <x:v>6</x:v>
      </x:c>
      <x:c r="F231" t="e">
        <x:f>$L$2 + $L$3*C231 + $L$4*D231 + $L$5*E231</x:f>
        <x:v>#REF!</x:v>
      </x:c>
      <x:c r="G231" t="e">
        <x:f>B231 - F231</x:f>
        <x:v>#REF!</x:v>
      </x:c>
      <x:c r="H231" t="e">
        <x:f>ABS(G231)</x:f>
        <x:v>#REF!</x:v>
      </x:c>
      <x:c r="I231" t="e">
        <x:f>POWER(G231, 2)</x:f>
        <x:v>#REF!</x:v>
      </x:c>
    </x:row>
    <x:row r="232">
      <x:c r="A232" s="10" t="n">
        <x:v>42627</x:v>
      </x:c>
      <x:c r="B232" t="n">
        <x:v>12.95</x:v>
      </x:c>
      <x:c r="C232" t="n">
        <x:v>13.19</x:v>
      </x:c>
      <x:c r="D232" t="n">
        <x:v>13.1</x:v>
      </x:c>
      <x:c r="E232" t="n">
        <x:v>11</x:v>
      </x:c>
      <x:c r="F232" t="e">
        <x:f>$L$2 + $L$3*C232 + $L$4*D232 + $L$5*E232</x:f>
        <x:v>#REF!</x:v>
      </x:c>
      <x:c r="G232" t="e">
        <x:f>B232 - F232</x:f>
        <x:v>#REF!</x:v>
      </x:c>
      <x:c r="H232" t="e">
        <x:f>ABS(G232)</x:f>
        <x:v>#REF!</x:v>
      </x:c>
      <x:c r="I232" t="e">
        <x:f>POWER(G232, 2)</x:f>
        <x:v>#REF!</x:v>
      </x:c>
    </x:row>
    <x:row r="233">
      <x:c r="A233" s="10" t="n">
        <x:v>42628</x:v>
      </x:c>
      <x:c r="B233" t="n">
        <x:v>12.46</x:v>
      </x:c>
      <x:c r="C233" t="n">
        <x:v>12.95</x:v>
      </x:c>
      <x:c r="D233" t="n">
        <x:v>14</x:v>
      </x:c>
      <x:c r="E233" t="n">
        <x:v>7</x:v>
      </x:c>
      <x:c r="F233" t="e">
        <x:f>$L$2 + $L$3*C233 + $L$4*D233 + $L$5*E233</x:f>
        <x:v>#REF!</x:v>
      </x:c>
      <x:c r="G233" t="e">
        <x:f>B233 - F233</x:f>
        <x:v>#REF!</x:v>
      </x:c>
      <x:c r="H233" t="e">
        <x:f>ABS(G233)</x:f>
        <x:v>#REF!</x:v>
      </x:c>
      <x:c r="I233" t="e">
        <x:f>POWER(G233, 2)</x:f>
        <x:v>#REF!</x:v>
      </x:c>
    </x:row>
    <x:row r="234">
      <x:c r="A234" s="10" t="n">
        <x:v>42629</x:v>
      </x:c>
      <x:c r="B234" t="n">
        <x:v>13.27</x:v>
      </x:c>
      <x:c r="C234" t="n">
        <x:v>12.46</x:v>
      </x:c>
      <x:c r="D234" t="n">
        <x:v>13.19</x:v>
      </x:c>
      <x:c r="E234" t="n">
        <x:v>13</x:v>
      </x:c>
      <x:c r="F234" t="e">
        <x:f>$L$2 + $L$3*C234 + $L$4*D234 + $L$5*E234</x:f>
        <x:v>#REF!</x:v>
      </x:c>
      <x:c r="G234" t="e">
        <x:f>B234 - F234</x:f>
        <x:v>#REF!</x:v>
      </x:c>
      <x:c r="H234" t="e">
        <x:f>ABS(G234)</x:f>
        <x:v>#REF!</x:v>
      </x:c>
      <x:c r="I234" t="e">
        <x:f>POWER(G234, 2)</x:f>
        <x:v>#REF!</x:v>
      </x:c>
    </x:row>
    <x:row r="235">
      <x:c r="A235" s="10" t="n">
        <x:v>42630</x:v>
      </x:c>
      <x:c r="B235" t="n">
        <x:v>13.34</x:v>
      </x:c>
      <x:c r="C235" t="n">
        <x:v>13.27</x:v>
      </x:c>
      <x:c r="D235" t="n">
        <x:v>12.95</x:v>
      </x:c>
      <x:c r="E235" t="n">
        <x:v>9</x:v>
      </x:c>
      <x:c r="F235" t="e">
        <x:f>$L$2 + $L$3*C235 + $L$4*D235 + $L$5*E235</x:f>
        <x:v>#REF!</x:v>
      </x:c>
      <x:c r="G235" t="e">
        <x:f>B235 - F235</x:f>
        <x:v>#REF!</x:v>
      </x:c>
      <x:c r="H235" t="e">
        <x:f>ABS(G235)</x:f>
        <x:v>#REF!</x:v>
      </x:c>
      <x:c r="I235" t="e">
        <x:f>POWER(G235, 2)</x:f>
        <x:v>#REF!</x:v>
      </x:c>
    </x:row>
    <x:row r="236">
      <x:c r="A236" s="10" t="n">
        <x:v>42631</x:v>
      </x:c>
      <x:c r="B236" t="n">
        <x:v>13.1</x:v>
      </x:c>
      <x:c r="C236" t="n">
        <x:v>13.34</x:v>
      </x:c>
      <x:c r="D236" t="n">
        <x:v>12.46</x:v>
      </x:c>
      <x:c r="E236" t="n">
        <x:v>0</x:v>
      </x:c>
      <x:c r="F236" t="e">
        <x:f>$L$2 + $L$3*C236 + $L$4*D236 + $L$5*E236</x:f>
        <x:v>#REF!</x:v>
      </x:c>
      <x:c r="G236" t="e">
        <x:f>B236 - F236</x:f>
        <x:v>#REF!</x:v>
      </x:c>
      <x:c r="H236" t="e">
        <x:f>ABS(G236)</x:f>
        <x:v>#REF!</x:v>
      </x:c>
      <x:c r="I236" t="e">
        <x:f>POWER(G236, 2)</x:f>
        <x:v>#REF!</x:v>
      </x:c>
    </x:row>
    <x:row r="237">
      <x:c r="A237" s="10" t="n">
        <x:v>42632</x:v>
      </x:c>
      <x:c r="B237" t="n">
        <x:v>14.97</x:v>
      </x:c>
      <x:c r="C237" t="n">
        <x:v>13.1</x:v>
      </x:c>
      <x:c r="D237" t="n">
        <x:v>13.27</x:v>
      </x:c>
      <x:c r="E237" t="n">
        <x:v>1</x:v>
      </x:c>
      <x:c r="F237" t="e">
        <x:f>$L$2 + $L$3*C237 + $L$4*D237 + $L$5*E237</x:f>
        <x:v>#REF!</x:v>
      </x:c>
      <x:c r="G237" t="e">
        <x:f>B237 - F237</x:f>
        <x:v>#REF!</x:v>
      </x:c>
      <x:c r="H237" t="e">
        <x:f>ABS(G237)</x:f>
        <x:v>#REF!</x:v>
      </x:c>
      <x:c r="I237" t="e">
        <x:f>POWER(G237, 2)</x:f>
        <x:v>#REF!</x:v>
      </x:c>
    </x:row>
    <x:row r="238">
      <x:c r="A238" s="10" t="n">
        <x:v>42633</x:v>
      </x:c>
      <x:c r="B238" t="n">
        <x:v>14.37</x:v>
      </x:c>
      <x:c r="C238" t="n">
        <x:v>14.97</x:v>
      </x:c>
      <x:c r="D238" t="n">
        <x:v>13.34</x:v>
      </x:c>
      <x:c r="E238" t="n">
        <x:v>70</x:v>
      </x:c>
      <x:c r="F238" t="e">
        <x:f>$L$2 + $L$3*C238 + $L$4*D238 + $L$5*E238</x:f>
        <x:v>#REF!</x:v>
      </x:c>
      <x:c r="G238" t="e">
        <x:f>B238 - F238</x:f>
        <x:v>#REF!</x:v>
      </x:c>
      <x:c r="H238" t="e">
        <x:f>ABS(G238)</x:f>
        <x:v>#REF!</x:v>
      </x:c>
      <x:c r="I238" t="e">
        <x:f>POWER(G238, 2)</x:f>
        <x:v>#REF!</x:v>
      </x:c>
    </x:row>
    <x:row r="239">
      <x:c r="A239" s="10" t="n">
        <x:v>42634</x:v>
      </x:c>
      <x:c r="B239" t="n">
        <x:v>13.07</x:v>
      </x:c>
      <x:c r="C239" t="n">
        <x:v>14.37</x:v>
      </x:c>
      <x:c r="D239" t="n">
        <x:v>13.1</x:v>
      </x:c>
      <x:c r="E239" t="n">
        <x:v>3</x:v>
      </x:c>
      <x:c r="F239" t="e">
        <x:f>$L$2 + $L$3*C239 + $L$4*D239 + $L$5*E239</x:f>
        <x:v>#REF!</x:v>
      </x:c>
      <x:c r="G239" t="e">
        <x:f>B239 - F239</x:f>
        <x:v>#REF!</x:v>
      </x:c>
      <x:c r="H239" t="e">
        <x:f>ABS(G239)</x:f>
        <x:v>#REF!</x:v>
      </x:c>
      <x:c r="I239" t="e">
        <x:f>POWER(G239, 2)</x:f>
        <x:v>#REF!</x:v>
      </x:c>
    </x:row>
    <x:row r="240">
      <x:c r="A240" s="10" t="n">
        <x:v>42635</x:v>
      </x:c>
      <x:c r="B240" t="n">
        <x:v>12.83</x:v>
      </x:c>
      <x:c r="C240" t="n">
        <x:v>13.07</x:v>
      </x:c>
      <x:c r="D240" t="n">
        <x:v>14.97</x:v>
      </x:c>
      <x:c r="E240" t="n">
        <x:v>0</x:v>
      </x:c>
      <x:c r="F240" t="e">
        <x:f>$L$2 + $L$3*C240 + $L$4*D240 + $L$5*E240</x:f>
        <x:v>#REF!</x:v>
      </x:c>
      <x:c r="G240" t="e">
        <x:f>B240 - F240</x:f>
        <x:v>#REF!</x:v>
      </x:c>
      <x:c r="H240" t="e">
        <x:f>ABS(G240)</x:f>
        <x:v>#REF!</x:v>
      </x:c>
      <x:c r="I240" t="e">
        <x:f>POWER(G240, 2)</x:f>
        <x:v>#REF!</x:v>
      </x:c>
    </x:row>
    <x:row r="241">
      <x:c r="A241" s="10" t="n">
        <x:v>42636</x:v>
      </x:c>
      <x:c r="B241" t="n">
        <x:v>13.42</x:v>
      </x:c>
      <x:c r="C241" t="n">
        <x:v>12.83</x:v>
      </x:c>
      <x:c r="D241" t="n">
        <x:v>14.37</x:v>
      </x:c>
      <x:c r="E241" t="n">
        <x:v>0</x:v>
      </x:c>
      <x:c r="F241" t="e">
        <x:f>$L$2 + $L$3*C241 + $L$4*D241 + $L$5*E241</x:f>
        <x:v>#REF!</x:v>
      </x:c>
      <x:c r="G241" t="e">
        <x:f>B241 - F241</x:f>
        <x:v>#REF!</x:v>
      </x:c>
      <x:c r="H241" t="e">
        <x:f>ABS(G241)</x:f>
        <x:v>#REF!</x:v>
      </x:c>
      <x:c r="I241" t="e">
        <x:f>POWER(G241, 2)</x:f>
        <x:v>#REF!</x:v>
      </x:c>
    </x:row>
    <x:row r="242">
      <x:c r="A242" s="10" t="n">
        <x:v>42637</x:v>
      </x:c>
      <x:c r="B242" t="n">
        <x:v>13.81</x:v>
      </x:c>
      <x:c r="C242" t="n">
        <x:v>13.42</x:v>
      </x:c>
      <x:c r="D242" t="n">
        <x:v>13.07</x:v>
      </x:c>
      <x:c r="E242" t="n">
        <x:v>10</x:v>
      </x:c>
      <x:c r="F242" t="e">
        <x:f>$L$2 + $L$3*C242 + $L$4*D242 + $L$5*E242</x:f>
        <x:v>#REF!</x:v>
      </x:c>
      <x:c r="G242" t="e">
        <x:f>B242 - F242</x:f>
        <x:v>#REF!</x:v>
      </x:c>
      <x:c r="H242" t="e">
        <x:f>ABS(G242)</x:f>
        <x:v>#REF!</x:v>
      </x:c>
      <x:c r="I242" t="e">
        <x:f>POWER(G242, 2)</x:f>
        <x:v>#REF!</x:v>
      </x:c>
    </x:row>
    <x:row r="243">
      <x:c r="A243" s="10" t="n">
        <x:v>42638</x:v>
      </x:c>
      <x:c r="B243" t="n">
        <x:v>13.69</x:v>
      </x:c>
      <x:c r="C243" t="n">
        <x:v>13.81</x:v>
      </x:c>
      <x:c r="D243" t="n">
        <x:v>12.83</x:v>
      </x:c>
      <x:c r="E243" t="n">
        <x:v>8</x:v>
      </x:c>
      <x:c r="F243" t="e">
        <x:f>$L$2 + $L$3*C243 + $L$4*D243 + $L$5*E243</x:f>
        <x:v>#REF!</x:v>
      </x:c>
      <x:c r="G243" t="e">
        <x:f>B243 - F243</x:f>
        <x:v>#REF!</x:v>
      </x:c>
      <x:c r="H243" t="e">
        <x:f>ABS(G243)</x:f>
        <x:v>#REF!</x:v>
      </x:c>
      <x:c r="I243" t="e">
        <x:f>POWER(G243, 2)</x:f>
        <x:v>#REF!</x:v>
      </x:c>
    </x:row>
    <x:row r="244">
      <x:c r="A244" s="10" t="n">
        <x:v>42639</x:v>
      </x:c>
      <x:c r="B244" t="n">
        <x:v>12.72</x:v>
      </x:c>
      <x:c r="C244" t="n">
        <x:v>13.69</x:v>
      </x:c>
      <x:c r="D244" t="n">
        <x:v>13.42</x:v>
      </x:c>
      <x:c r="E244" t="n">
        <x:v>64</x:v>
      </x:c>
      <x:c r="F244" t="e">
        <x:f>$L$2 + $L$3*C244 + $L$4*D244 + $L$5*E244</x:f>
        <x:v>#REF!</x:v>
      </x:c>
      <x:c r="G244" t="e">
        <x:f>B244 - F244</x:f>
        <x:v>#REF!</x:v>
      </x:c>
      <x:c r="H244" t="e">
        <x:f>ABS(G244)</x:f>
        <x:v>#REF!</x:v>
      </x:c>
      <x:c r="I244" t="e">
        <x:f>POWER(G244, 2)</x:f>
        <x:v>#REF!</x:v>
      </x:c>
    </x:row>
    <x:row r="245">
      <x:c r="A245" s="10" t="n">
        <x:v>42640</x:v>
      </x:c>
      <x:c r="B245" t="n">
        <x:v>13.93</x:v>
      </x:c>
      <x:c r="C245" t="n">
        <x:v>12.72</x:v>
      </x:c>
      <x:c r="D245" t="n">
        <x:v>13.81</x:v>
      </x:c>
      <x:c r="E245" t="n">
        <x:v>2</x:v>
      </x:c>
      <x:c r="F245" t="e">
        <x:f>$L$2 + $L$3*C245 + $L$4*D245 + $L$5*E245</x:f>
        <x:v>#REF!</x:v>
      </x:c>
      <x:c r="G245" t="e">
        <x:f>B245 - F245</x:f>
        <x:v>#REF!</x:v>
      </x:c>
      <x:c r="H245" t="e">
        <x:f>ABS(G245)</x:f>
        <x:v>#REF!</x:v>
      </x:c>
      <x:c r="I245" t="e">
        <x:f>POWER(G245, 2)</x:f>
        <x:v>#REF!</x:v>
      </x:c>
    </x:row>
    <x:row r="246">
      <x:c r="A246" s="10" t="n">
        <x:v>42645</x:v>
      </x:c>
      <x:c r="B246" t="n">
        <x:v>12.57</x:v>
      </x:c>
      <x:c r="C246" t="n">
        <x:v>12.98</x:v>
      </x:c>
      <x:c r="D246" t="n">
        <x:v>14.31</x:v>
      </x:c>
      <x:c r="E246" t="n">
        <x:v>0</x:v>
      </x:c>
      <x:c r="F246" t="e">
        <x:f>$L$2 + $L$3*C246 + $L$4*D246 + $L$5*E246</x:f>
        <x:v>#REF!</x:v>
      </x:c>
      <x:c r="G246" t="e">
        <x:f>B246 - F246</x:f>
        <x:v>#REF!</x:v>
      </x:c>
      <x:c r="H246" t="e">
        <x:f>ABS(G246)</x:f>
        <x:v>#REF!</x:v>
      </x:c>
      <x:c r="I246" t="e">
        <x:f>POWER(G246, 2)</x:f>
        <x:v>#REF!</x:v>
      </x:c>
    </x:row>
    <x:row r="247">
      <x:c r="A247" s="10" t="n">
        <x:v>42647</x:v>
      </x:c>
      <x:c r="B247" t="n">
        <x:v>13.9</x:v>
      </x:c>
      <x:c r="C247" t="n">
        <x:v>12.41</x:v>
      </x:c>
      <x:c r="D247" t="n">
        <x:v>12.98</x:v>
      </x:c>
      <x:c r="E247" t="n">
        <x:v>0</x:v>
      </x:c>
      <x:c r="F247" t="e">
        <x:f>$L$2 + $L$3*C247 + $L$4*D247 + $L$5*E247</x:f>
        <x:v>#REF!</x:v>
      </x:c>
      <x:c r="G247" t="e">
        <x:f>B247 - F247</x:f>
        <x:v>#REF!</x:v>
      </x:c>
      <x:c r="H247" t="e">
        <x:f>ABS(G247)</x:f>
        <x:v>#REF!</x:v>
      </x:c>
      <x:c r="I247" t="e">
        <x:f>POWER(G247, 2)</x:f>
        <x:v>#REF!</x:v>
      </x:c>
    </x:row>
    <x:row r="248">
      <x:c r="A248" s="10" t="n">
        <x:v>42648</x:v>
      </x:c>
      <x:c r="B248" t="n">
        <x:v>13.24</x:v>
      </x:c>
      <x:c r="C248" t="n">
        <x:v>13.9</x:v>
      </x:c>
      <x:c r="D248" t="n">
        <x:v>12.57</x:v>
      </x:c>
      <x:c r="E248" t="n">
        <x:v>28</x:v>
      </x:c>
      <x:c r="F248" t="e">
        <x:f>$L$2 + $L$3*C248 + $L$4*D248 + $L$5*E248</x:f>
        <x:v>#REF!</x:v>
      </x:c>
      <x:c r="G248" t="e">
        <x:f>B248 - F248</x:f>
        <x:v>#REF!</x:v>
      </x:c>
      <x:c r="H248" t="e">
        <x:f>ABS(G248)</x:f>
        <x:v>#REF!</x:v>
      </x:c>
      <x:c r="I248" t="e">
        <x:f>POWER(G248, 2)</x:f>
        <x:v>#REF!</x:v>
      </x:c>
    </x:row>
    <x:row r="249">
      <x:c r="A249" s="10" t="n">
        <x:v>42649</x:v>
      </x:c>
      <x:c r="B249" t="n">
        <x:v>13.02</x:v>
      </x:c>
      <x:c r="C249" t="n">
        <x:v>13.24</x:v>
      </x:c>
      <x:c r="D249" t="n">
        <x:v>12.41</x:v>
      </x:c>
      <x:c r="E249" t="n">
        <x:v>1</x:v>
      </x:c>
      <x:c r="F249" t="e">
        <x:f>$L$2 + $L$3*C249 + $L$4*D249 + $L$5*E249</x:f>
        <x:v>#REF!</x:v>
      </x:c>
      <x:c r="G249" t="e">
        <x:f>B249 - F249</x:f>
        <x:v>#REF!</x:v>
      </x:c>
      <x:c r="H249" t="e">
        <x:f>ABS(G249)</x:f>
        <x:v>#REF!</x:v>
      </x:c>
      <x:c r="I249" t="e">
        <x:f>POWER(G249, 2)</x:f>
        <x:v>#REF!</x:v>
      </x:c>
    </x:row>
    <x:row r="250">
      <x:c r="A250" s="10" t="n">
        <x:v>42650</x:v>
      </x:c>
      <x:c r="B250" t="n">
        <x:v>12.64</x:v>
      </x:c>
      <x:c r="C250" t="n">
        <x:v>13.02</x:v>
      </x:c>
      <x:c r="D250" t="n">
        <x:v>13.9</x:v>
      </x:c>
      <x:c r="E250" t="n">
        <x:v>11</x:v>
      </x:c>
      <x:c r="F250" t="e">
        <x:f>$L$2 + $L$3*C250 + $L$4*D250 + $L$5*E250</x:f>
        <x:v>#REF!</x:v>
      </x:c>
      <x:c r="G250" t="e">
        <x:f>B250 - F250</x:f>
        <x:v>#REF!</x:v>
      </x:c>
      <x:c r="H250" t="e">
        <x:f>ABS(G250)</x:f>
        <x:v>#REF!</x:v>
      </x:c>
      <x:c r="I250" t="e">
        <x:f>POWER(G250, 2)</x:f>
        <x:v>#REF!</x:v>
      </x:c>
    </x:row>
    <x:row r="251">
      <x:c r="A251" s="10" t="n">
        <x:v>42651</x:v>
      </x:c>
      <x:c r="B251" t="n">
        <x:v>12.52</x:v>
      </x:c>
      <x:c r="C251" t="n">
        <x:v>12.64</x:v>
      </x:c>
      <x:c r="D251" t="n">
        <x:v>13.24</x:v>
      </x:c>
      <x:c r="E251" t="n">
        <x:v>21</x:v>
      </x:c>
      <x:c r="F251" t="e">
        <x:f>$L$2 + $L$3*C251 + $L$4*D251 + $L$5*E251</x:f>
        <x:v>#REF!</x:v>
      </x:c>
      <x:c r="G251" t="e">
        <x:f>B251 - F251</x:f>
        <x:v>#REF!</x:v>
      </x:c>
      <x:c r="H251" t="e">
        <x:f>ABS(G251)</x:f>
        <x:v>#REF!</x:v>
      </x:c>
      <x:c r="I251" t="e">
        <x:f>POWER(G251, 2)</x:f>
        <x:v>#REF!</x:v>
      </x:c>
    </x:row>
    <x:row r="252">
      <x:c r="A252" s="10" t="n">
        <x:v>42652</x:v>
      </x:c>
      <x:c r="B252" t="n">
        <x:v>12.36</x:v>
      </x:c>
      <x:c r="C252" t="n">
        <x:v>12.52</x:v>
      </x:c>
      <x:c r="D252" t="n">
        <x:v>13.02</x:v>
      </x:c>
      <x:c r="E252" t="n">
        <x:v>17</x:v>
      </x:c>
      <x:c r="F252" t="e">
        <x:f>$L$2 + $L$3*C252 + $L$4*D252 + $L$5*E252</x:f>
        <x:v>#REF!</x:v>
      </x:c>
      <x:c r="G252" t="e">
        <x:f>B252 - F252</x:f>
        <x:v>#REF!</x:v>
      </x:c>
      <x:c r="H252" t="e">
        <x:f>ABS(G252)</x:f>
        <x:v>#REF!</x:v>
      </x:c>
      <x:c r="I252" t="e">
        <x:f>POWER(G252, 2)</x:f>
        <x:v>#REF!</x:v>
      </x:c>
    </x:row>
    <x:row r="253">
      <x:c r="A253" s="10" t="n">
        <x:v>42653</x:v>
      </x:c>
      <x:c r="B253" t="n">
        <x:v>12.25</x:v>
      </x:c>
      <x:c r="C253" t="n">
        <x:v>12.36</x:v>
      </x:c>
      <x:c r="D253" t="n">
        <x:v>12.64</x:v>
      </x:c>
      <x:c r="E253" t="n">
        <x:v>0</x:v>
      </x:c>
      <x:c r="F253" t="e">
        <x:f>$L$2 + $L$3*C253 + $L$4*D253 + $L$5*E253</x:f>
        <x:v>#REF!</x:v>
      </x:c>
      <x:c r="G253" t="e">
        <x:f>B253 - F253</x:f>
        <x:v>#REF!</x:v>
      </x:c>
      <x:c r="H253" t="e">
        <x:f>ABS(G253)</x:f>
        <x:v>#REF!</x:v>
      </x:c>
      <x:c r="I253" t="e">
        <x:f>POWER(G253, 2)</x:f>
        <x:v>#REF!</x:v>
      </x:c>
    </x:row>
    <x:row r="254">
      <x:c r="A254" s="10" t="n">
        <x:v>42654</x:v>
      </x:c>
      <x:c r="B254" t="n">
        <x:v>14.98</x:v>
      </x:c>
      <x:c r="C254" t="n">
        <x:v>12.25</x:v>
      </x:c>
      <x:c r="D254" t="n">
        <x:v>12.52</x:v>
      </x:c>
      <x:c r="E254" t="n">
        <x:v>16</x:v>
      </x:c>
      <x:c r="F254" t="e">
        <x:f>$L$2 + $L$3*C254 + $L$4*D254 + $L$5*E254</x:f>
        <x:v>#REF!</x:v>
      </x:c>
      <x:c r="G254" t="e">
        <x:f>B254 - F254</x:f>
        <x:v>#REF!</x:v>
      </x:c>
      <x:c r="H254" t="e">
        <x:f>ABS(G254)</x:f>
        <x:v>#REF!</x:v>
      </x:c>
      <x:c r="I254" t="e">
        <x:f>POWER(G254, 2)</x:f>
        <x:v>#REF!</x:v>
      </x:c>
    </x:row>
    <x:row r="255">
      <x:c r="A255" s="10" t="n">
        <x:v>42655</x:v>
      </x:c>
      <x:c r="B255" t="n">
        <x:v>13.46</x:v>
      </x:c>
      <x:c r="C255" t="n">
        <x:v>14.98</x:v>
      </x:c>
      <x:c r="D255" t="n">
        <x:v>12.36</x:v>
      </x:c>
      <x:c r="E255" t="n">
        <x:v>53</x:v>
      </x:c>
      <x:c r="F255" t="e">
        <x:f>$L$2 + $L$3*C255 + $L$4*D255 + $L$5*E255</x:f>
        <x:v>#REF!</x:v>
      </x:c>
      <x:c r="G255" t="e">
        <x:f>B255 - F255</x:f>
        <x:v>#REF!</x:v>
      </x:c>
      <x:c r="H255" t="e">
        <x:f>ABS(G255)</x:f>
        <x:v>#REF!</x:v>
      </x:c>
      <x:c r="I255" t="e">
        <x:f>POWER(G255, 2)</x:f>
        <x:v>#REF!</x:v>
      </x:c>
    </x:row>
    <x:row r="256">
      <x:c r="A256" s="10" t="n">
        <x:v>42656</x:v>
      </x:c>
      <x:c r="B256" t="n">
        <x:v>12.89</x:v>
      </x:c>
      <x:c r="C256" t="n">
        <x:v>13.46</x:v>
      </x:c>
      <x:c r="D256" t="n">
        <x:v>12.25</x:v>
      </x:c>
      <x:c r="E256" t="n">
        <x:v>1</x:v>
      </x:c>
      <x:c r="F256" t="e">
        <x:f>$L$2 + $L$3*C256 + $L$4*D256 + $L$5*E256</x:f>
        <x:v>#REF!</x:v>
      </x:c>
      <x:c r="G256" t="e">
        <x:f>B256 - F256</x:f>
        <x:v>#REF!</x:v>
      </x:c>
      <x:c r="H256" t="e">
        <x:f>ABS(G256)</x:f>
        <x:v>#REF!</x:v>
      </x:c>
      <x:c r="I256" t="e">
        <x:f>POWER(G256, 2)</x:f>
        <x:v>#REF!</x:v>
      </x:c>
    </x:row>
    <x:row r="257">
      <x:c r="A257" s="10" t="n">
        <x:v>42657</x:v>
      </x:c>
      <x:c r="B257" t="n">
        <x:v>12.52</x:v>
      </x:c>
      <x:c r="C257" t="n">
        <x:v>12.89</x:v>
      </x:c>
      <x:c r="D257" t="n">
        <x:v>14.98</x:v>
      </x:c>
      <x:c r="E257" t="n">
        <x:v>5</x:v>
      </x:c>
      <x:c r="F257" t="e">
        <x:f>$L$2 + $L$3*C257 + $L$4*D257 + $L$5*E257</x:f>
        <x:v>#REF!</x:v>
      </x:c>
      <x:c r="G257" t="e">
        <x:f>B257 - F257</x:f>
        <x:v>#REF!</x:v>
      </x:c>
      <x:c r="H257" t="e">
        <x:f>ABS(G257)</x:f>
        <x:v>#REF!</x:v>
      </x:c>
      <x:c r="I257" t="e">
        <x:f>POWER(G257, 2)</x:f>
        <x:v>#REF!</x:v>
      </x:c>
    </x:row>
    <x:row r="258">
      <x:c r="A258" s="10" t="n">
        <x:v>42658</x:v>
      </x:c>
      <x:c r="B258" t="n">
        <x:v>12.34</x:v>
      </x:c>
      <x:c r="C258" t="n">
        <x:v>12.52</x:v>
      </x:c>
      <x:c r="D258" t="n">
        <x:v>13.46</x:v>
      </x:c>
      <x:c r="E258" t="n">
        <x:v>0</x:v>
      </x:c>
      <x:c r="F258" t="e">
        <x:f>$L$2 + $L$3*C258 + $L$4*D258 + $L$5*E258</x:f>
        <x:v>#REF!</x:v>
      </x:c>
      <x:c r="G258" t="e">
        <x:f>B258 - F258</x:f>
        <x:v>#REF!</x:v>
      </x:c>
      <x:c r="H258" t="e">
        <x:f>ABS(G258)</x:f>
        <x:v>#REF!</x:v>
      </x:c>
      <x:c r="I258" t="e">
        <x:f>POWER(G258, 2)</x:f>
        <x:v>#REF!</x:v>
      </x:c>
    </x:row>
    <x:row r="259">
      <x:c r="A259" s="10" t="n">
        <x:v>42659</x:v>
      </x:c>
      <x:c r="B259" t="n">
        <x:v>15.39</x:v>
      </x:c>
      <x:c r="C259" t="n">
        <x:v>12.34</x:v>
      </x:c>
      <x:c r="D259" t="n">
        <x:v>12.89</x:v>
      </x:c>
      <x:c r="E259" t="n">
        <x:v>84</x:v>
      </x:c>
      <x:c r="F259" t="e">
        <x:f>$L$2 + $L$3*C259 + $L$4*D259 + $L$5*E259</x:f>
        <x:v>#REF!</x:v>
      </x:c>
      <x:c r="G259" t="e">
        <x:f>B259 - F259</x:f>
        <x:v>#REF!</x:v>
      </x:c>
      <x:c r="H259" t="e">
        <x:f>ABS(G259)</x:f>
        <x:v>#REF!</x:v>
      </x:c>
      <x:c r="I259" t="e">
        <x:f>POWER(G259, 2)</x:f>
        <x:v>#REF!</x:v>
      </x:c>
    </x:row>
    <x:row r="260">
      <x:c r="A260" s="10" t="n">
        <x:v>42660</x:v>
      </x:c>
      <x:c r="B260" t="n">
        <x:v>13.66</x:v>
      </x:c>
      <x:c r="C260" t="n">
        <x:v>15.39</x:v>
      </x:c>
      <x:c r="D260" t="n">
        <x:v>12.52</x:v>
      </x:c>
      <x:c r="E260" t="n">
        <x:v>3</x:v>
      </x:c>
      <x:c r="F260" t="e">
        <x:f>$L$2 + $L$3*C260 + $L$4*D260 + $L$5*E260</x:f>
        <x:v>#REF!</x:v>
      </x:c>
      <x:c r="G260" t="e">
        <x:f>B260 - F260</x:f>
        <x:v>#REF!</x:v>
      </x:c>
      <x:c r="H260" t="e">
        <x:f>ABS(G260)</x:f>
        <x:v>#REF!</x:v>
      </x:c>
      <x:c r="I260" t="e">
        <x:f>POWER(G260, 2)</x:f>
        <x:v>#REF!</x:v>
      </x:c>
    </x:row>
    <x:row r="261">
      <x:c r="A261" s="10" t="n">
        <x:v>42661</x:v>
      </x:c>
      <x:c r="B261" t="n">
        <x:v>13.08</x:v>
      </x:c>
      <x:c r="C261" t="n">
        <x:v>13.66</x:v>
      </x:c>
      <x:c r="D261" t="n">
        <x:v>12.34</x:v>
      </x:c>
      <x:c r="E261" t="n">
        <x:v>8</x:v>
      </x:c>
      <x:c r="F261" t="e">
        <x:f>$L$2 + $L$3*C261 + $L$4*D261 + $L$5*E261</x:f>
        <x:v>#REF!</x:v>
      </x:c>
      <x:c r="G261" t="e">
        <x:f>B261 - F261</x:f>
        <x:v>#REF!</x:v>
      </x:c>
      <x:c r="H261" t="e">
        <x:f>ABS(G261)</x:f>
        <x:v>#REF!</x:v>
      </x:c>
      <x:c r="I261" t="e">
        <x:f>POWER(G261, 2)</x:f>
        <x:v>#REF!</x:v>
      </x:c>
    </x:row>
    <x:row r="262">
      <x:c r="A262" s="10" t="n">
        <x:v>42662</x:v>
      </x:c>
      <x:c r="B262" t="n">
        <x:v>12.89</x:v>
      </x:c>
      <x:c r="C262" t="n">
        <x:v>13.08</x:v>
      </x:c>
      <x:c r="D262" t="n">
        <x:v>15.39</x:v>
      </x:c>
      <x:c r="E262" t="n">
        <x:v>1</x:v>
      </x:c>
      <x:c r="F262" t="e">
        <x:f>$L$2 + $L$3*C262 + $L$4*D262 + $L$5*E262</x:f>
        <x:v>#REF!</x:v>
      </x:c>
      <x:c r="G262" t="e">
        <x:f>B262 - F262</x:f>
        <x:v>#REF!</x:v>
      </x:c>
      <x:c r="H262" t="e">
        <x:f>ABS(G262)</x:f>
        <x:v>#REF!</x:v>
      </x:c>
      <x:c r="I262" t="e">
        <x:f>POWER(G262, 2)</x:f>
        <x:v>#REF!</x:v>
      </x:c>
    </x:row>
    <x:row r="263">
      <x:c r="A263" s="10" t="n">
        <x:v>42663</x:v>
      </x:c>
      <x:c r="B263" t="n">
        <x:v>13.3</x:v>
      </x:c>
      <x:c r="C263" t="n">
        <x:v>12.89</x:v>
      </x:c>
      <x:c r="D263" t="n">
        <x:v>13.66</x:v>
      </x:c>
      <x:c r="E263" t="n">
        <x:v>13</x:v>
      </x:c>
      <x:c r="F263" t="e">
        <x:f>$L$2 + $L$3*C263 + $L$4*D263 + $L$5*E263</x:f>
        <x:v>#REF!</x:v>
      </x:c>
      <x:c r="G263" t="e">
        <x:f>B263 - F263</x:f>
        <x:v>#REF!</x:v>
      </x:c>
      <x:c r="H263" t="e">
        <x:f>ABS(G263)</x:f>
        <x:v>#REF!</x:v>
      </x:c>
      <x:c r="I263" t="e">
        <x:f>POWER(G263, 2)</x:f>
        <x:v>#REF!</x:v>
      </x:c>
    </x:row>
    <x:row r="264">
      <x:c r="A264" s="10" t="n">
        <x:v>42664</x:v>
      </x:c>
      <x:c r="B264" t="n">
        <x:v>13.29</x:v>
      </x:c>
      <x:c r="C264" t="n">
        <x:v>13.3</x:v>
      </x:c>
      <x:c r="D264" t="n">
        <x:v>13.08</x:v>
      </x:c>
      <x:c r="E264" t="n">
        <x:v>6</x:v>
      </x:c>
      <x:c r="F264" t="e">
        <x:f>$L$2 + $L$3*C264 + $L$4*D264 + $L$5*E264</x:f>
        <x:v>#REF!</x:v>
      </x:c>
      <x:c r="G264" t="e">
        <x:f>B264 - F264</x:f>
        <x:v>#REF!</x:v>
      </x:c>
      <x:c r="H264" t="e">
        <x:f>ABS(G264)</x:f>
        <x:v>#REF!</x:v>
      </x:c>
      <x:c r="I264" t="e">
        <x:f>POWER(G264, 2)</x:f>
        <x:v>#REF!</x:v>
      </x:c>
    </x:row>
    <x:row r="265">
      <x:c r="A265" s="10" t="n">
        <x:v>42665</x:v>
      </x:c>
      <x:c r="B265" t="n">
        <x:v>13.13</x:v>
      </x:c>
      <x:c r="C265" t="n">
        <x:v>13.29</x:v>
      </x:c>
      <x:c r="D265" t="n">
        <x:v>12.89</x:v>
      </x:c>
      <x:c r="E265" t="n">
        <x:v>0</x:v>
      </x:c>
      <x:c r="F265" t="e">
        <x:f>$L$2 + $L$3*C265 + $L$4*D265 + $L$5*E265</x:f>
        <x:v>#REF!</x:v>
      </x:c>
      <x:c r="G265" t="e">
        <x:f>B265 - F265</x:f>
        <x:v>#REF!</x:v>
      </x:c>
      <x:c r="H265" t="e">
        <x:f>ABS(G265)</x:f>
        <x:v>#REF!</x:v>
      </x:c>
      <x:c r="I265" t="e">
        <x:f>POWER(G265, 2)</x:f>
        <x:v>#REF!</x:v>
      </x:c>
    </x:row>
    <x:row r="266">
      <x:c r="A266" s="10" t="n">
        <x:v>42666</x:v>
      </x:c>
      <x:c r="B266" t="n">
        <x:v>13.09</x:v>
      </x:c>
      <x:c r="C266" t="n">
        <x:v>13.13</x:v>
      </x:c>
      <x:c r="D266" t="n">
        <x:v>13.3</x:v>
      </x:c>
      <x:c r="E266" t="n">
        <x:v>1</x:v>
      </x:c>
      <x:c r="F266" t="e">
        <x:f>$L$2 + $L$3*C266 + $L$4*D266 + $L$5*E266</x:f>
        <x:v>#REF!</x:v>
      </x:c>
      <x:c r="G266" t="e">
        <x:f>B266 - F266</x:f>
        <x:v>#REF!</x:v>
      </x:c>
      <x:c r="H266" t="e">
        <x:f>ABS(G266)</x:f>
        <x:v>#REF!</x:v>
      </x:c>
      <x:c r="I266" t="e">
        <x:f>POWER(G266, 2)</x:f>
        <x:v>#REF!</x:v>
      </x:c>
    </x:row>
    <x:row r="267">
      <x:c r="A267" s="10" t="n">
        <x:v>42667</x:v>
      </x:c>
      <x:c r="B267" t="n">
        <x:v>13.04</x:v>
      </x:c>
      <x:c r="C267" t="n">
        <x:v>13.09</x:v>
      </x:c>
      <x:c r="D267" t="n">
        <x:v>13.29</x:v>
      </x:c>
      <x:c r="E267" t="n">
        <x:v>0</x:v>
      </x:c>
      <x:c r="F267" t="e">
        <x:f>$L$2 + $L$3*C267 + $L$4*D267 + $L$5*E267</x:f>
        <x:v>#REF!</x:v>
      </x:c>
      <x:c r="G267" t="e">
        <x:f>B267 - F267</x:f>
        <x:v>#REF!</x:v>
      </x:c>
      <x:c r="H267" t="e">
        <x:f>ABS(G267)</x:f>
        <x:v>#REF!</x:v>
      </x:c>
      <x:c r="I267" t="e">
        <x:f>POWER(G267, 2)</x:f>
        <x:v>#REF!</x:v>
      </x:c>
    </x:row>
    <x:row r="268">
      <x:c r="A268" s="10" t="n">
        <x:v>42668</x:v>
      </x:c>
      <x:c r="B268" t="n">
        <x:v>12.97</x:v>
      </x:c>
      <x:c r="C268" t="n">
        <x:v>13.04</x:v>
      </x:c>
      <x:c r="D268" t="n">
        <x:v>13.13</x:v>
      </x:c>
      <x:c r="E268" t="n">
        <x:v>0</x:v>
      </x:c>
      <x:c r="F268" t="e">
        <x:f>$L$2 + $L$3*C268 + $L$4*D268 + $L$5*E268</x:f>
        <x:v>#REF!</x:v>
      </x:c>
      <x:c r="G268" t="e">
        <x:f>B268 - F268</x:f>
        <x:v>#REF!</x:v>
      </x:c>
      <x:c r="H268" t="e">
        <x:f>ABS(G268)</x:f>
        <x:v>#REF!</x:v>
      </x:c>
      <x:c r="I268" t="e">
        <x:f>POWER(G268, 2)</x:f>
        <x:v>#REF!</x:v>
      </x:c>
    </x:row>
    <x:row r="269">
      <x:c r="A269" s="10" t="n">
        <x:v>42669</x:v>
      </x:c>
      <x:c r="B269" t="n">
        <x:v>12.89</x:v>
      </x:c>
      <x:c r="C269" t="n">
        <x:v>12.97</x:v>
      </x:c>
      <x:c r="D269" t="n">
        <x:v>13.09</x:v>
      </x:c>
      <x:c r="E269" t="n">
        <x:v>0</x:v>
      </x:c>
      <x:c r="F269" t="e">
        <x:f>$L$2 + $L$3*C269 + $L$4*D269 + $L$5*E269</x:f>
        <x:v>#REF!</x:v>
      </x:c>
      <x:c r="G269" t="e">
        <x:f>B269 - F269</x:f>
        <x:v>#REF!</x:v>
      </x:c>
      <x:c r="H269" t="e">
        <x:f>ABS(G269)</x:f>
        <x:v>#REF!</x:v>
      </x:c>
      <x:c r="I269" t="e">
        <x:f>POWER(G269, 2)</x:f>
        <x:v>#REF!</x:v>
      </x:c>
    </x:row>
    <x:row r="270">
      <x:c r="A270" s="10" t="n">
        <x:v>42672</x:v>
      </x:c>
      <x:c r="B270" t="n">
        <x:v>12.7</x:v>
      </x:c>
      <x:c r="C270" t="n">
        <x:v>12.76</x:v>
      </x:c>
      <x:c r="D270" t="n">
        <x:v>12.89</x:v>
      </x:c>
      <x:c r="E270" t="n">
        <x:v>8</x:v>
      </x:c>
      <x:c r="F270" t="e">
        <x:f>$L$2 + $L$3*C270 + $L$4*D270 + $L$5*E270</x:f>
        <x:v>#REF!</x:v>
      </x:c>
      <x:c r="G270" t="e">
        <x:f>B270 - F270</x:f>
        <x:v>#REF!</x:v>
      </x:c>
      <x:c r="H270" t="e">
        <x:f>ABS(G270)</x:f>
        <x:v>#REF!</x:v>
      </x:c>
      <x:c r="I270" t="e">
        <x:f>POWER(G270, 2)</x:f>
        <x:v>#REF!</x:v>
      </x:c>
    </x:row>
    <x:row r="271">
      <x:c r="A271" s="10" t="n">
        <x:v>42674</x:v>
      </x:c>
      <x:c r="B271" t="n">
        <x:v>12.64</x:v>
      </x:c>
      <x:c r="C271" t="n">
        <x:v>12.68</x:v>
      </x:c>
      <x:c r="D271" t="n">
        <x:v>12.76</x:v>
      </x:c>
      <x:c r="E271" t="n">
        <x:v>3</x:v>
      </x:c>
      <x:c r="F271" t="e">
        <x:f>$L$2 + $L$3*C271 + $L$4*D271 + $L$5*E271</x:f>
        <x:v>#REF!</x:v>
      </x:c>
      <x:c r="G271" t="e">
        <x:f>B271 - F271</x:f>
        <x:v>#REF!</x:v>
      </x:c>
      <x:c r="H271" t="e">
        <x:f>ABS(G271)</x:f>
        <x:v>#REF!</x:v>
      </x:c>
      <x:c r="I271" t="e">
        <x:f>POWER(G271, 2)</x:f>
        <x:v>#REF!</x:v>
      </x:c>
    </x:row>
    <x:row r="272">
      <x:c r="A272" s="10" t="n">
        <x:v>42675</x:v>
      </x:c>
      <x:c r="B272" t="n">
        <x:v>12.59</x:v>
      </x:c>
      <x:c r="C272" t="n">
        <x:v>12.64</x:v>
      </x:c>
      <x:c r="D272" t="n">
        <x:v>12.7</x:v>
      </x:c>
      <x:c r="E272" t="n">
        <x:v>1</x:v>
      </x:c>
      <x:c r="F272" t="e">
        <x:f>$L$2 + $L$3*C272 + $L$4*D272 + $L$5*E272</x:f>
        <x:v>#REF!</x:v>
      </x:c>
      <x:c r="G272" t="e">
        <x:f>B272 - F272</x:f>
        <x:v>#REF!</x:v>
      </x:c>
      <x:c r="H272" t="e">
        <x:f>ABS(G272)</x:f>
        <x:v>#REF!</x:v>
      </x:c>
      <x:c r="I272" t="e">
        <x:f>POWER(G272, 2)</x:f>
        <x:v>#REF!</x:v>
      </x:c>
    </x:row>
    <x:row r="273">
      <x:c r="A273" s="10" t="n">
        <x:v>42676</x:v>
      </x:c>
      <x:c r="B273" t="n">
        <x:v>13.24</x:v>
      </x:c>
      <x:c r="C273" t="n">
        <x:v>12.59</x:v>
      </x:c>
      <x:c r="D273" t="n">
        <x:v>12.68</x:v>
      </x:c>
      <x:c r="E273" t="n">
        <x:v>4</x:v>
      </x:c>
      <x:c r="F273" t="e">
        <x:f>$L$2 + $L$3*C273 + $L$4*D273 + $L$5*E273</x:f>
        <x:v>#REF!</x:v>
      </x:c>
      <x:c r="G273" t="e">
        <x:f>B273 - F273</x:f>
        <x:v>#REF!</x:v>
      </x:c>
      <x:c r="H273" t="e">
        <x:f>ABS(G273)</x:f>
        <x:v>#REF!</x:v>
      </x:c>
      <x:c r="I273" t="e">
        <x:f>POWER(G273, 2)</x:f>
        <x:v>#REF!</x:v>
      </x:c>
    </x:row>
    <x:row r="274">
      <x:c r="A274" s="10" t="n">
        <x:v>42677</x:v>
      </x:c>
      <x:c r="B274" t="n">
        <x:v>13.58</x:v>
      </x:c>
      <x:c r="C274" t="n">
        <x:v>13.24</x:v>
      </x:c>
      <x:c r="D274" t="n">
        <x:v>12.64</x:v>
      </x:c>
      <x:c r="E274" t="n">
        <x:v>28</x:v>
      </x:c>
      <x:c r="F274" t="e">
        <x:f>$L$2 + $L$3*C274 + $L$4*D274 + $L$5*E274</x:f>
        <x:v>#REF!</x:v>
      </x:c>
      <x:c r="G274" t="e">
        <x:f>B274 - F274</x:f>
        <x:v>#REF!</x:v>
      </x:c>
      <x:c r="H274" t="e">
        <x:f>ABS(G274)</x:f>
        <x:v>#REF!</x:v>
      </x:c>
      <x:c r="I274" t="e">
        <x:f>POWER(G274, 2)</x:f>
        <x:v>#REF!</x:v>
      </x:c>
    </x:row>
    <x:row r="275">
      <x:c r="A275" s="10" t="n">
        <x:v>42678</x:v>
      </x:c>
      <x:c r="B275" t="n">
        <x:v>13.14</x:v>
      </x:c>
      <x:c r="C275" t="n">
        <x:v>13.58</x:v>
      </x:c>
      <x:c r="D275" t="n">
        <x:v>12.59</x:v>
      </x:c>
      <x:c r="E275" t="n">
        <x:v>0</x:v>
      </x:c>
      <x:c r="F275" t="e">
        <x:f>$L$2 + $L$3*C275 + $L$4*D275 + $L$5*E275</x:f>
        <x:v>#REF!</x:v>
      </x:c>
      <x:c r="G275" t="e">
        <x:f>B275 - F275</x:f>
        <x:v>#REF!</x:v>
      </x:c>
      <x:c r="H275" t="e">
        <x:f>ABS(G275)</x:f>
        <x:v>#REF!</x:v>
      </x:c>
      <x:c r="I275" t="e">
        <x:f>POWER(G275, 2)</x:f>
        <x:v>#REF!</x:v>
      </x:c>
    </x:row>
    <x:row r="276">
      <x:c r="A276" s="10" t="n">
        <x:v>42679</x:v>
      </x:c>
      <x:c r="B276" t="n">
        <x:v>13.1</x:v>
      </x:c>
      <x:c r="C276" t="n">
        <x:v>13.14</x:v>
      </x:c>
      <x:c r="D276" t="n">
        <x:v>13.24</x:v>
      </x:c>
      <x:c r="E276" t="n">
        <x:v>5</x:v>
      </x:c>
      <x:c r="F276" t="e">
        <x:f>$L$2 + $L$3*C276 + $L$4*D276 + $L$5*E276</x:f>
        <x:v>#REF!</x:v>
      </x:c>
      <x:c r="G276" t="e">
        <x:f>B276 - F276</x:f>
        <x:v>#REF!</x:v>
      </x:c>
      <x:c r="H276" t="e">
        <x:f>ABS(G276)</x:f>
        <x:v>#REF!</x:v>
      </x:c>
      <x:c r="I276" t="e">
        <x:f>POWER(G276, 2)</x:f>
        <x:v>#REF!</x:v>
      </x:c>
    </x:row>
    <x:row r="277">
      <x:c r="A277" s="10" t="n">
        <x:v>42680</x:v>
      </x:c>
      <x:c r="B277" t="n">
        <x:v>13.03</x:v>
      </x:c>
      <x:c r="C277" t="n">
        <x:v>13.1</x:v>
      </x:c>
      <x:c r="D277" t="n">
        <x:v>13.58</x:v>
      </x:c>
      <x:c r="E277" t="n">
        <x:v>0</x:v>
      </x:c>
      <x:c r="F277" t="e">
        <x:f>$L$2 + $L$3*C277 + $L$4*D277 + $L$5*E277</x:f>
        <x:v>#REF!</x:v>
      </x:c>
      <x:c r="G277" t="e">
        <x:f>B277 - F277</x:f>
        <x:v>#REF!</x:v>
      </x:c>
      <x:c r="H277" t="e">
        <x:f>ABS(G277)</x:f>
        <x:v>#REF!</x:v>
      </x:c>
      <x:c r="I277" t="e">
        <x:f>POWER(G277, 2)</x:f>
        <x:v>#REF!</x:v>
      </x:c>
    </x:row>
    <x:row r="278">
      <x:c r="A278" s="10" t="n">
        <x:v>42681</x:v>
      </x:c>
      <x:c r="B278" t="n">
        <x:v>12.94</x:v>
      </x:c>
      <x:c r="C278" t="n">
        <x:v>13.03</x:v>
      </x:c>
      <x:c r="D278" t="n">
        <x:v>13.14</x:v>
      </x:c>
      <x:c r="E278" t="n">
        <x:v>1</x:v>
      </x:c>
      <x:c r="F278" t="e">
        <x:f>$L$2 + $L$3*C278 + $L$4*D278 + $L$5*E278</x:f>
        <x:v>#REF!</x:v>
      </x:c>
      <x:c r="G278" t="e">
        <x:f>B278 - F278</x:f>
        <x:v>#REF!</x:v>
      </x:c>
      <x:c r="H278" t="e">
        <x:f>ABS(G278)</x:f>
        <x:v>#REF!</x:v>
      </x:c>
      <x:c r="I278" t="e">
        <x:f>POWER(G278, 2)</x:f>
        <x:v>#REF!</x:v>
      </x:c>
    </x:row>
    <x:row r="279">
      <x:c r="A279" s="10" t="n">
        <x:v>42682</x:v>
      </x:c>
      <x:c r="B279" t="n">
        <x:v>12.85</x:v>
      </x:c>
      <x:c r="C279" t="n">
        <x:v>12.94</x:v>
      </x:c>
      <x:c r="D279" t="n">
        <x:v>13.1</x:v>
      </x:c>
      <x:c r="E279" t="n">
        <x:v>0</x:v>
      </x:c>
      <x:c r="F279" t="e">
        <x:f>$L$2 + $L$3*C279 + $L$4*D279 + $L$5*E279</x:f>
        <x:v>#REF!</x:v>
      </x:c>
      <x:c r="G279" t="e">
        <x:f>B279 - F279</x:f>
        <x:v>#REF!</x:v>
      </x:c>
      <x:c r="H279" t="e">
        <x:f>ABS(G279)</x:f>
        <x:v>#REF!</x:v>
      </x:c>
      <x:c r="I279" t="e">
        <x:f>POWER(G279, 2)</x:f>
        <x:v>#REF!</x:v>
      </x:c>
    </x:row>
    <x:row r="280">
      <x:c r="A280" s="10" t="n">
        <x:v>42683</x:v>
      </x:c>
      <x:c r="B280" t="n">
        <x:v>12.76</x:v>
      </x:c>
      <x:c r="C280" t="n">
        <x:v>12.85</x:v>
      </x:c>
      <x:c r="D280" t="n">
        <x:v>13.03</x:v>
      </x:c>
      <x:c r="E280" t="n">
        <x:v>0</x:v>
      </x:c>
      <x:c r="F280" t="e">
        <x:f>$L$2 + $L$3*C280 + $L$4*D280 + $L$5*E280</x:f>
        <x:v>#REF!</x:v>
      </x:c>
      <x:c r="G280" t="e">
        <x:f>B280 - F280</x:f>
        <x:v>#REF!</x:v>
      </x:c>
      <x:c r="H280" t="e">
        <x:f>ABS(G280)</x:f>
        <x:v>#REF!</x:v>
      </x:c>
      <x:c r="I280" t="e">
        <x:f>POWER(G280, 2)</x:f>
        <x:v>#REF!</x:v>
      </x:c>
    </x:row>
    <x:row r="281">
      <x:c r="A281" s="10" t="n">
        <x:v>42684</x:v>
      </x:c>
      <x:c r="B281" t="n">
        <x:v>12.69</x:v>
      </x:c>
      <x:c r="C281" t="n">
        <x:v>12.76</x:v>
      </x:c>
      <x:c r="D281" t="n">
        <x:v>12.94</x:v>
      </x:c>
      <x:c r="E281" t="n">
        <x:v>0</x:v>
      </x:c>
      <x:c r="F281" t="e">
        <x:f>$L$2 + $L$3*C281 + $L$4*D281 + $L$5*E281</x:f>
        <x:v>#REF!</x:v>
      </x:c>
      <x:c r="G281" t="e">
        <x:f>B281 - F281</x:f>
        <x:v>#REF!</x:v>
      </x:c>
      <x:c r="H281" t="e">
        <x:f>ABS(G281)</x:f>
        <x:v>#REF!</x:v>
      </x:c>
      <x:c r="I281" t="e">
        <x:f>POWER(G281, 2)</x:f>
        <x:v>#REF!</x:v>
      </x:c>
    </x:row>
    <x:row r="282">
      <x:c r="A282" s="10" t="n">
        <x:v>42685</x:v>
      </x:c>
      <x:c r="B282" t="n">
        <x:v>12.63</x:v>
      </x:c>
      <x:c r="C282" t="n">
        <x:v>12.69</x:v>
      </x:c>
      <x:c r="D282" t="n">
        <x:v>12.85</x:v>
      </x:c>
      <x:c r="E282" t="n">
        <x:v>0</x:v>
      </x:c>
      <x:c r="F282" t="e">
        <x:f>$L$2 + $L$3*C282 + $L$4*D282 + $L$5*E282</x:f>
        <x:v>#REF!</x:v>
      </x:c>
      <x:c r="G282" t="e">
        <x:f>B282 - F282</x:f>
        <x:v>#REF!</x:v>
      </x:c>
      <x:c r="H282" t="e">
        <x:f>ABS(G282)</x:f>
        <x:v>#REF!</x:v>
      </x:c>
      <x:c r="I282" t="e">
        <x:f>POWER(G282, 2)</x:f>
        <x:v>#REF!</x:v>
      </x:c>
    </x:row>
    <x:row r="283">
      <x:c r="A283" s="10" t="n">
        <x:v>42686</x:v>
      </x:c>
      <x:c r="B283" t="n">
        <x:v>12.58</x:v>
      </x:c>
      <x:c r="C283" t="n">
        <x:v>12.63</x:v>
      </x:c>
      <x:c r="D283" t="n">
        <x:v>12.76</x:v>
      </x:c>
      <x:c r="E283" t="n">
        <x:v>1</x:v>
      </x:c>
      <x:c r="F283" t="e">
        <x:f>$L$2 + $L$3*C283 + $L$4*D283 + $L$5*E283</x:f>
        <x:v>#REF!</x:v>
      </x:c>
      <x:c r="G283" t="e">
        <x:f>B283 - F283</x:f>
        <x:v>#REF!</x:v>
      </x:c>
      <x:c r="H283" t="e">
        <x:f>ABS(G283)</x:f>
        <x:v>#REF!</x:v>
      </x:c>
      <x:c r="I283" t="e">
        <x:f>POWER(G283, 2)</x:f>
        <x:v>#REF!</x:v>
      </x:c>
    </x:row>
    <x:row r="284">
      <x:c r="A284" s="10" t="n">
        <x:v>42687</x:v>
      </x:c>
      <x:c r="B284" t="n">
        <x:v>12.54</x:v>
      </x:c>
      <x:c r="C284" t="n">
        <x:v>12.58</x:v>
      </x:c>
      <x:c r="D284" t="n">
        <x:v>12.69</x:v>
      </x:c>
      <x:c r="E284" t="n">
        <x:v>0</x:v>
      </x:c>
      <x:c r="F284" t="e">
        <x:f>$L$2 + $L$3*C284 + $L$4*D284 + $L$5*E284</x:f>
        <x:v>#REF!</x:v>
      </x:c>
      <x:c r="G284" t="e">
        <x:f>B284 - F284</x:f>
        <x:v>#REF!</x:v>
      </x:c>
      <x:c r="H284" t="e">
        <x:f>ABS(G284)</x:f>
        <x:v>#REF!</x:v>
      </x:c>
      <x:c r="I284" t="e">
        <x:f>POWER(G284, 2)</x:f>
        <x:v>#REF!</x:v>
      </x:c>
    </x:row>
    <x:row r="285">
      <x:c r="A285" s="10" t="n">
        <x:v>42688</x:v>
      </x:c>
      <x:c r="B285" t="n">
        <x:v>12.51</x:v>
      </x:c>
      <x:c r="C285" t="n">
        <x:v>12.54</x:v>
      </x:c>
      <x:c r="D285" t="n">
        <x:v>12.63</x:v>
      </x:c>
      <x:c r="E285" t="n">
        <x:v>0</x:v>
      </x:c>
      <x:c r="F285" t="e">
        <x:f>$L$2 + $L$3*C285 + $L$4*D285 + $L$5*E285</x:f>
        <x:v>#REF!</x:v>
      </x:c>
      <x:c r="G285" t="e">
        <x:f>B285 - F285</x:f>
        <x:v>#REF!</x:v>
      </x:c>
      <x:c r="H285" t="e">
        <x:f>ABS(G285)</x:f>
        <x:v>#REF!</x:v>
      </x:c>
      <x:c r="I285" t="e">
        <x:f>POWER(G285, 2)</x:f>
        <x:v>#REF!</x:v>
      </x:c>
    </x:row>
    <x:row r="286">
      <x:c r="A286" s="10" t="n">
        <x:v>42689</x:v>
      </x:c>
      <x:c r="B286" t="n">
        <x:v>12.88</x:v>
      </x:c>
      <x:c r="C286" t="n">
        <x:v>12.51</x:v>
      </x:c>
      <x:c r="D286" t="n">
        <x:v>12.58</x:v>
      </x:c>
      <x:c r="E286" t="n">
        <x:v>0</x:v>
      </x:c>
      <x:c r="F286" t="e">
        <x:f>$L$2 + $L$3*C286 + $L$4*D286 + $L$5*E286</x:f>
        <x:v>#REF!</x:v>
      </x:c>
      <x:c r="G286" t="e">
        <x:f>B286 - F286</x:f>
        <x:v>#REF!</x:v>
      </x:c>
      <x:c r="H286" t="e">
        <x:f>ABS(G286)</x:f>
        <x:v>#REF!</x:v>
      </x:c>
      <x:c r="I286" t="e">
        <x:f>POWER(G286, 2)</x:f>
        <x:v>#REF!</x:v>
      </x:c>
    </x:row>
    <x:row r="287">
      <x:c r="A287" s="10" t="n">
        <x:v>42690</x:v>
      </x:c>
      <x:c r="B287" t="n">
        <x:v>12.9</x:v>
      </x:c>
      <x:c r="C287" t="n">
        <x:v>12.88</x:v>
      </x:c>
      <x:c r="D287" t="n">
        <x:v>12.54</x:v>
      </x:c>
      <x:c r="E287" t="n">
        <x:v>41</x:v>
      </x:c>
      <x:c r="F287" t="e">
        <x:f>$L$2 + $L$3*C287 + $L$4*D287 + $L$5*E287</x:f>
        <x:v>#REF!</x:v>
      </x:c>
      <x:c r="G287" t="e">
        <x:f>B287 - F287</x:f>
        <x:v>#REF!</x:v>
      </x:c>
      <x:c r="H287" t="e">
        <x:f>ABS(G287)</x:f>
        <x:v>#REF!</x:v>
      </x:c>
      <x:c r="I287" t="e">
        <x:f>POWER(G287, 2)</x:f>
        <x:v>#REF!</x:v>
      </x:c>
    </x:row>
    <x:row r="288">
      <x:c r="A288" s="10" t="n">
        <x:v>42691</x:v>
      </x:c>
      <x:c r="B288" t="n">
        <x:v>12.87</x:v>
      </x:c>
      <x:c r="C288" t="n">
        <x:v>12.9</x:v>
      </x:c>
      <x:c r="D288" t="n">
        <x:v>12.51</x:v>
      </x:c>
      <x:c r="E288" t="n">
        <x:v>1</x:v>
      </x:c>
      <x:c r="F288" t="e">
        <x:f>$L$2 + $L$3*C288 + $L$4*D288 + $L$5*E288</x:f>
        <x:v>#REF!</x:v>
      </x:c>
      <x:c r="G288" t="e">
        <x:f>B288 - F288</x:f>
        <x:v>#REF!</x:v>
      </x:c>
      <x:c r="H288" t="e">
        <x:f>ABS(G288)</x:f>
        <x:v>#REF!</x:v>
      </x:c>
      <x:c r="I288" t="e">
        <x:f>POWER(G288, 2)</x:f>
        <x:v>#REF!</x:v>
      </x:c>
    </x:row>
    <x:row r="289">
      <x:c r="A289" s="10" t="n">
        <x:v>42692</x:v>
      </x:c>
      <x:c r="B289" t="n">
        <x:v>12.74</x:v>
      </x:c>
      <x:c r="C289" t="n">
        <x:v>12.87</x:v>
      </x:c>
      <x:c r="D289" t="n">
        <x:v>12.88</x:v>
      </x:c>
      <x:c r="E289" t="n">
        <x:v>0</x:v>
      </x:c>
      <x:c r="F289" t="e">
        <x:f>$L$2 + $L$3*C289 + $L$4*D289 + $L$5*E289</x:f>
        <x:v>#REF!</x:v>
      </x:c>
      <x:c r="G289" t="e">
        <x:f>B289 - F289</x:f>
        <x:v>#REF!</x:v>
      </x:c>
      <x:c r="H289" t="e">
        <x:f>ABS(G289)</x:f>
        <x:v>#REF!</x:v>
      </x:c>
      <x:c r="I289" t="e">
        <x:f>POWER(G289, 2)</x:f>
        <x:v>#REF!</x:v>
      </x:c>
    </x:row>
    <x:row r="290">
      <x:c r="A290" s="10" t="n">
        <x:v>42693</x:v>
      </x:c>
      <x:c r="B290" t="n">
        <x:v>12.61</x:v>
      </x:c>
      <x:c r="C290" t="n">
        <x:v>12.74</x:v>
      </x:c>
      <x:c r="D290" t="n">
        <x:v>12.9</x:v>
      </x:c>
      <x:c r="E290" t="n">
        <x:v>16</x:v>
      </x:c>
      <x:c r="F290" t="e">
        <x:f>$L$2 + $L$3*C290 + $L$4*D290 + $L$5*E290</x:f>
        <x:v>#REF!</x:v>
      </x:c>
      <x:c r="G290" t="e">
        <x:f>B290 - F290</x:f>
        <x:v>#REF!</x:v>
      </x:c>
      <x:c r="H290" t="e">
        <x:f>ABS(G290)</x:f>
        <x:v>#REF!</x:v>
      </x:c>
      <x:c r="I290" t="e">
        <x:f>POWER(G290, 2)</x:f>
        <x:v>#REF!</x:v>
      </x:c>
    </x:row>
    <x:row r="291">
      <x:c r="A291" s="10" t="n">
        <x:v>42694</x:v>
      </x:c>
      <x:c r="B291" t="n">
        <x:v>12.56</x:v>
      </x:c>
      <x:c r="C291" t="n">
        <x:v>12.61</x:v>
      </x:c>
      <x:c r="D291" t="n">
        <x:v>12.87</x:v>
      </x:c>
      <x:c r="E291" t="n">
        <x:v>1</x:v>
      </x:c>
      <x:c r="F291" t="e">
        <x:f>$L$2 + $L$3*C291 + $L$4*D291 + $L$5*E291</x:f>
        <x:v>#REF!</x:v>
      </x:c>
      <x:c r="G291" t="e">
        <x:f>B291 - F291</x:f>
        <x:v>#REF!</x:v>
      </x:c>
      <x:c r="H291" t="e">
        <x:f>ABS(G291)</x:f>
        <x:v>#REF!</x:v>
      </x:c>
      <x:c r="I291" t="e">
        <x:f>POWER(G291, 2)</x:f>
        <x:v>#REF!</x:v>
      </x:c>
    </x:row>
    <x:row r="292">
      <x:c r="A292" s="10" t="n">
        <x:v>42695</x:v>
      </x:c>
      <x:c r="B292" t="n">
        <x:v>12.52</x:v>
      </x:c>
      <x:c r="C292" t="n">
        <x:v>12.56</x:v>
      </x:c>
      <x:c r="D292" t="n">
        <x:v>12.74</x:v>
      </x:c>
      <x:c r="E292" t="n">
        <x:v>0</x:v>
      </x:c>
      <x:c r="F292" t="e">
        <x:f>$L$2 + $L$3*C292 + $L$4*D292 + $L$5*E292</x:f>
        <x:v>#REF!</x:v>
      </x:c>
      <x:c r="G292" t="e">
        <x:f>B292 - F292</x:f>
        <x:v>#REF!</x:v>
      </x:c>
      <x:c r="H292" t="e">
        <x:f>ABS(G292)</x:f>
        <x:v>#REF!</x:v>
      </x:c>
      <x:c r="I292" t="e">
        <x:f>POWER(G292, 2)</x:f>
        <x:v>#REF!</x:v>
      </x:c>
    </x:row>
    <x:row r="293">
      <x:c r="A293" s="10" t="n">
        <x:v>42696</x:v>
      </x:c>
      <x:c r="B293" t="n">
        <x:v>12.5</x:v>
      </x:c>
      <x:c r="C293" t="n">
        <x:v>12.52</x:v>
      </x:c>
      <x:c r="D293" t="n">
        <x:v>12.61</x:v>
      </x:c>
      <x:c r="E293" t="n">
        <x:v>0</x:v>
      </x:c>
      <x:c r="F293" t="e">
        <x:f>$L$2 + $L$3*C293 + $L$4*D293 + $L$5*E293</x:f>
        <x:v>#REF!</x:v>
      </x:c>
      <x:c r="G293" t="e">
        <x:f>B293 - F293</x:f>
        <x:v>#REF!</x:v>
      </x:c>
      <x:c r="H293" t="e">
        <x:f>ABS(G293)</x:f>
        <x:v>#REF!</x:v>
      </x:c>
      <x:c r="I293" t="e">
        <x:f>POWER(G293, 2)</x:f>
        <x:v>#REF!</x:v>
      </x:c>
    </x:row>
    <x:row r="294">
      <x:c r="A294" s="10" t="n">
        <x:v>42697</x:v>
      </x:c>
      <x:c r="B294" t="n">
        <x:v>12.5</x:v>
      </x:c>
      <x:c r="C294" t="n">
        <x:v>12.5</x:v>
      </x:c>
      <x:c r="D294" t="n">
        <x:v>12.56</x:v>
      </x:c>
      <x:c r="E294" t="n">
        <x:v>1</x:v>
      </x:c>
      <x:c r="F294" t="e">
        <x:f>$L$2 + $L$3*C294 + $L$4*D294 + $L$5*E294</x:f>
        <x:v>#REF!</x:v>
      </x:c>
      <x:c r="G294" t="e">
        <x:f>B294 - F294</x:f>
        <x:v>#REF!</x:v>
      </x:c>
      <x:c r="H294" t="e">
        <x:f>ABS(G294)</x:f>
        <x:v>#REF!</x:v>
      </x:c>
      <x:c r="I294" t="e">
        <x:f>POWER(G294, 2)</x:f>
        <x:v>#REF!</x:v>
      </x:c>
    </x:row>
    <x:row r="295">
      <x:c r="A295" s="10" t="n">
        <x:v>42698</x:v>
      </x:c>
      <x:c r="B295" t="n">
        <x:v>12.49</x:v>
      </x:c>
      <x:c r="C295" t="n">
        <x:v>12.5</x:v>
      </x:c>
      <x:c r="D295" t="n">
        <x:v>12.52</x:v>
      </x:c>
      <x:c r="E295" t="n">
        <x:v>0</x:v>
      </x:c>
      <x:c r="F295" t="e">
        <x:f>$L$2 + $L$3*C295 + $L$4*D295 + $L$5*E295</x:f>
        <x:v>#REF!</x:v>
      </x:c>
      <x:c r="G295" t="e">
        <x:f>B295 - F295</x:f>
        <x:v>#REF!</x:v>
      </x:c>
      <x:c r="H295" t="e">
        <x:f>ABS(G295)</x:f>
        <x:v>#REF!</x:v>
      </x:c>
      <x:c r="I295" t="e">
        <x:f>POWER(G295, 2)</x:f>
        <x:v>#REF!</x:v>
      </x:c>
    </x:row>
    <x:row r="296">
      <x:c r="A296" s="10" t="n">
        <x:v>42699</x:v>
      </x:c>
      <x:c r="B296" t="n">
        <x:v>12.49</x:v>
      </x:c>
      <x:c r="C296" t="n">
        <x:v>12.49</x:v>
      </x:c>
      <x:c r="D296" t="n">
        <x:v>12.5</x:v>
      </x:c>
      <x:c r="E296" t="n">
        <x:v>11</x:v>
      </x:c>
      <x:c r="F296" t="e">
        <x:f>$L$2 + $L$3*C296 + $L$4*D296 + $L$5*E296</x:f>
        <x:v>#REF!</x:v>
      </x:c>
      <x:c r="G296" t="e">
        <x:f>B296 - F296</x:f>
        <x:v>#REF!</x:v>
      </x:c>
      <x:c r="H296" t="e">
        <x:f>ABS(G296)</x:f>
        <x:v>#REF!</x:v>
      </x:c>
      <x:c r="I296" t="e">
        <x:f>POWER(G296, 2)</x:f>
        <x:v>#REF!</x:v>
      </x:c>
    </x:row>
    <x:row r="297">
      <x:c r="A297" s="10" t="n">
        <x:v>42700</x:v>
      </x:c>
      <x:c r="B297" t="n">
        <x:v>12.49</x:v>
      </x:c>
      <x:c r="C297" t="n">
        <x:v>12.49</x:v>
      </x:c>
      <x:c r="D297" t="n">
        <x:v>12.5</x:v>
      </x:c>
      <x:c r="E297" t="n">
        <x:v>3</x:v>
      </x:c>
      <x:c r="F297" t="e">
        <x:f>$L$2 + $L$3*C297 + $L$4*D297 + $L$5*E297</x:f>
        <x:v>#REF!</x:v>
      </x:c>
      <x:c r="G297" t="e">
        <x:f>B297 - F297</x:f>
        <x:v>#REF!</x:v>
      </x:c>
      <x:c r="H297" t="e">
        <x:f>ABS(G297)</x:f>
        <x:v>#REF!</x:v>
      </x:c>
      <x:c r="I297" t="e">
        <x:f>POWER(G297, 2)</x:f>
        <x:v>#REF!</x:v>
      </x:c>
    </x:row>
    <x:row r="298">
      <x:c r="A298" s="10" t="n">
        <x:v>42701</x:v>
      </x:c>
      <x:c r="B298" t="n">
        <x:v>12.49</x:v>
      </x:c>
      <x:c r="C298" t="n">
        <x:v>12.49</x:v>
      </x:c>
      <x:c r="D298" t="n">
        <x:v>12.49</x:v>
      </x:c>
      <x:c r="E298" t="n">
        <x:v>2</x:v>
      </x:c>
      <x:c r="F298" t="e">
        <x:f>$L$2 + $L$3*C298 + $L$4*D298 + $L$5*E298</x:f>
        <x:v>#REF!</x:v>
      </x:c>
      <x:c r="G298" t="e">
        <x:f>B298 - F298</x:f>
        <x:v>#REF!</x:v>
      </x:c>
      <x:c r="H298" t="e">
        <x:f>ABS(G298)</x:f>
        <x:v>#REF!</x:v>
      </x:c>
      <x:c r="I298" t="e">
        <x:f>POWER(G298, 2)</x:f>
        <x:v>#REF!</x:v>
      </x:c>
    </x:row>
    <x:row r="299">
      <x:c r="A299" s="10" t="n">
        <x:v>42702</x:v>
      </x:c>
      <x:c r="B299" t="n">
        <x:v>12.49</x:v>
      </x:c>
      <x:c r="C299" t="n">
        <x:v>12.49</x:v>
      </x:c>
      <x:c r="D299" t="n">
        <x:v>12.49</x:v>
      </x:c>
      <x:c r="E299" t="n">
        <x:v>0</x:v>
      </x:c>
      <x:c r="F299" t="e">
        <x:f>$L$2 + $L$3*C299 + $L$4*D299 + $L$5*E299</x:f>
        <x:v>#REF!</x:v>
      </x:c>
      <x:c r="G299" t="e">
        <x:f>B299 - F299</x:f>
        <x:v>#REF!</x:v>
      </x:c>
      <x:c r="H299" t="e">
        <x:f>ABS(G299)</x:f>
        <x:v>#REF!</x:v>
      </x:c>
      <x:c r="I299" t="e">
        <x:f>POWER(G299, 2)</x:f>
        <x:v>#REF!</x:v>
      </x:c>
    </x:row>
    <x:row r="300">
      <x:c r="A300" s="10" t="n">
        <x:v>42703</x:v>
      </x:c>
      <x:c r="B300" t="n">
        <x:v>12.49</x:v>
      </x:c>
      <x:c r="C300" t="n">
        <x:v>12.49</x:v>
      </x:c>
      <x:c r="D300" t="n">
        <x:v>12.49</x:v>
      </x:c>
      <x:c r="E300" t="n">
        <x:v>0</x:v>
      </x:c>
      <x:c r="F300" t="e">
        <x:f>$L$2 + $L$3*C300 + $L$4*D300 + $L$5*E300</x:f>
        <x:v>#REF!</x:v>
      </x:c>
      <x:c r="G300" t="e">
        <x:f>B300 - F300</x:f>
        <x:v>#REF!</x:v>
      </x:c>
      <x:c r="H300" t="e">
        <x:f>ABS(G300)</x:f>
        <x:v>#REF!</x:v>
      </x:c>
      <x:c r="I300" t="e">
        <x:f>POWER(G300, 2)</x:f>
        <x:v>#REF!</x:v>
      </x:c>
    </x:row>
    <x:row r="301">
      <x:c r="A301" s="10" t="n">
        <x:v>42704</x:v>
      </x:c>
      <x:c r="B301" t="n">
        <x:v>12.49</x:v>
      </x:c>
      <x:c r="C301" t="n">
        <x:v>12.49</x:v>
      </x:c>
      <x:c r="D301" t="n">
        <x:v>12.49</x:v>
      </x:c>
      <x:c r="E301" t="n">
        <x:v>3</x:v>
      </x:c>
      <x:c r="F301" t="e">
        <x:f>$L$2 + $L$3*C301 + $L$4*D301 + $L$5*E301</x:f>
        <x:v>#REF!</x:v>
      </x:c>
      <x:c r="G301" t="e">
        <x:f>B301 - F301</x:f>
        <x:v>#REF!</x:v>
      </x:c>
      <x:c r="H301" t="e">
        <x:f>ABS(G301)</x:f>
        <x:v>#REF!</x:v>
      </x:c>
      <x:c r="I301" t="e">
        <x:f>POWER(G301, 2)</x:f>
        <x:v>#REF!</x:v>
      </x:c>
    </x:row>
    <x:row r="302">
      <x:c r="A302" s="10" t="n">
        <x:v>42705</x:v>
      </x:c>
      <x:c r="B302" t="n">
        <x:v>12.48</x:v>
      </x:c>
      <x:c r="C302" t="n">
        <x:v>12.49</x:v>
      </x:c>
      <x:c r="D302" t="n">
        <x:v>12.49</x:v>
      </x:c>
      <x:c r="E302" t="n">
        <x:v>0</x:v>
      </x:c>
      <x:c r="F302" t="e">
        <x:f>$L$2 + $L$3*C302 + $L$4*D302 + $L$5*E302</x:f>
        <x:v>#REF!</x:v>
      </x:c>
      <x:c r="G302" t="e">
        <x:f>B302 - F302</x:f>
        <x:v>#REF!</x:v>
      </x:c>
      <x:c r="H302" t="e">
        <x:f>ABS(G302)</x:f>
        <x:v>#REF!</x:v>
      </x:c>
      <x:c r="I302" t="e">
        <x:f>POWER(G302, 2)</x:f>
        <x:v>#REF!</x:v>
      </x:c>
    </x:row>
    <x:row r="303">
      <x:c r="A303" s="10" t="n">
        <x:v>42706</x:v>
      </x:c>
      <x:c r="B303" t="n">
        <x:v>12.48</x:v>
      </x:c>
      <x:c r="C303" t="n">
        <x:v>12.48</x:v>
      </x:c>
      <x:c r="D303" t="n">
        <x:v>12.49</x:v>
      </x:c>
      <x:c r="E303" t="n">
        <x:v>0</x:v>
      </x:c>
      <x:c r="F303" t="e">
        <x:f>$L$2 + $L$3*C303 + $L$4*D303 + $L$5*E303</x:f>
        <x:v>#REF!</x:v>
      </x:c>
      <x:c r="G303" t="e">
        <x:f>B303 - F303</x:f>
        <x:v>#REF!</x:v>
      </x:c>
      <x:c r="H303" t="e">
        <x:f>ABS(G303)</x:f>
        <x:v>#REF!</x:v>
      </x:c>
      <x:c r="I303" t="e">
        <x:f>POWER(G303, 2)</x:f>
        <x:v>#REF!</x:v>
      </x:c>
    </x:row>
    <x:row r="304">
      <x:c r="A304" s="10" t="n">
        <x:v>42707</x:v>
      </x:c>
      <x:c r="B304" t="n">
        <x:v>12.48</x:v>
      </x:c>
      <x:c r="C304" t="n">
        <x:v>12.48</x:v>
      </x:c>
      <x:c r="D304" t="n">
        <x:v>12.49</x:v>
      </x:c>
      <x:c r="E304" t="n">
        <x:v>6</x:v>
      </x:c>
      <x:c r="F304" t="e">
        <x:f>$L$2 + $L$3*C304 + $L$4*D304 + $L$5*E304</x:f>
        <x:v>#REF!</x:v>
      </x:c>
      <x:c r="G304" t="e">
        <x:f>B304 - F304</x:f>
        <x:v>#REF!</x:v>
      </x:c>
      <x:c r="H304" t="e">
        <x:f>ABS(G304)</x:f>
        <x:v>#REF!</x:v>
      </x:c>
      <x:c r="I304" t="e">
        <x:f>POWER(G304, 2)</x:f>
        <x:v>#REF!</x:v>
      </x:c>
    </x:row>
    <x:row r="305">
      <x:c r="A305" s="10" t="n">
        <x:v>42708</x:v>
      </x:c>
      <x:c r="B305" t="n">
        <x:v>12.48</x:v>
      </x:c>
      <x:c r="C305" t="n">
        <x:v>12.48</x:v>
      </x:c>
      <x:c r="D305" t="n">
        <x:v>12.48</x:v>
      </x:c>
      <x:c r="E305" t="n">
        <x:v>0</x:v>
      </x:c>
      <x:c r="F305" t="e">
        <x:f>$L$2 + $L$3*C305 + $L$4*D305 + $L$5*E305</x:f>
        <x:v>#REF!</x:v>
      </x:c>
      <x:c r="G305" t="e">
        <x:f>B305 - F305</x:f>
        <x:v>#REF!</x:v>
      </x:c>
      <x:c r="H305" t="e">
        <x:f>ABS(G305)</x:f>
        <x:v>#REF!</x:v>
      </x:c>
      <x:c r="I305" t="e">
        <x:f>POWER(G305, 2)</x:f>
        <x:v>#REF!</x:v>
      </x:c>
    </x:row>
    <x:row r="306">
      <x:c r="A306" s="10" t="n">
        <x:v>42709</x:v>
      </x:c>
      <x:c r="B306" t="n">
        <x:v>12.48</x:v>
      </x:c>
      <x:c r="C306" t="n">
        <x:v>12.48</x:v>
      </x:c>
      <x:c r="D306" t="n">
        <x:v>12.48</x:v>
      </x:c>
      <x:c r="E306" t="n">
        <x:v>1</x:v>
      </x:c>
      <x:c r="F306" t="e">
        <x:f>$L$2 + $L$3*C306 + $L$4*D306 + $L$5*E306</x:f>
        <x:v>#REF!</x:v>
      </x:c>
      <x:c r="G306" t="e">
        <x:f>B306 - F306</x:f>
        <x:v>#REF!</x:v>
      </x:c>
      <x:c r="H306" t="e">
        <x:f>ABS(G306)</x:f>
        <x:v>#REF!</x:v>
      </x:c>
      <x:c r="I306" t="e">
        <x:f>POWER(G306, 2)</x:f>
        <x:v>#REF!</x:v>
      </x:c>
    </x:row>
    <x:row r="307">
      <x:c r="A307" s="10" t="n">
        <x:v>42710</x:v>
      </x:c>
      <x:c r="B307" t="n">
        <x:v>12.48</x:v>
      </x:c>
      <x:c r="C307" t="n">
        <x:v>12.48</x:v>
      </x:c>
      <x:c r="D307" t="n">
        <x:v>12.48</x:v>
      </x:c>
      <x:c r="E307" t="n">
        <x:v>1</x:v>
      </x:c>
      <x:c r="F307" t="e">
        <x:f>$L$2 + $L$3*C307 + $L$4*D307 + $L$5*E307</x:f>
        <x:v>#REF!</x:v>
      </x:c>
      <x:c r="G307" t="e">
        <x:f>B307 - F307</x:f>
        <x:v>#REF!</x:v>
      </x:c>
      <x:c r="H307" t="e">
        <x:f>ABS(G307)</x:f>
        <x:v>#REF!</x:v>
      </x:c>
      <x:c r="I307" t="e">
        <x:f>POWER(G307, 2)</x:f>
        <x:v>#REF!</x:v>
      </x:c>
    </x:row>
    <x:row r="308">
      <x:c r="A308" s="10" t="n">
        <x:v>42711</x:v>
      </x:c>
      <x:c r="B308" t="n">
        <x:v>12.48</x:v>
      </x:c>
      <x:c r="C308" t="n">
        <x:v>12.48</x:v>
      </x:c>
      <x:c r="D308" t="n">
        <x:v>12.48</x:v>
      </x:c>
      <x:c r="E308" t="n">
        <x:v>0</x:v>
      </x:c>
      <x:c r="F308" t="e">
        <x:f>$L$2 + $L$3*C308 + $L$4*D308 + $L$5*E308</x:f>
        <x:v>#REF!</x:v>
      </x:c>
      <x:c r="G308" t="e">
        <x:f>B308 - F308</x:f>
        <x:v>#REF!</x:v>
      </x:c>
      <x:c r="H308" t="e">
        <x:f>ABS(G308)</x:f>
        <x:v>#REF!</x:v>
      </x:c>
      <x:c r="I308" t="e">
        <x:f>POWER(G308, 2)</x:f>
        <x:v>#REF!</x:v>
      </x:c>
    </x:row>
    <x:row r="309">
      <x:c r="A309" s="10" t="n">
        <x:v>42712</x:v>
      </x:c>
      <x:c r="B309" t="n">
        <x:v>12.48</x:v>
      </x:c>
      <x:c r="C309" t="n">
        <x:v>12.48</x:v>
      </x:c>
      <x:c r="D309" t="n">
        <x:v>12.48</x:v>
      </x:c>
      <x:c r="E309" t="n">
        <x:v>7</x:v>
      </x:c>
      <x:c r="F309" t="e">
        <x:f>$L$2 + $L$3*C309 + $L$4*D309 + $L$5*E309</x:f>
        <x:v>#REF!</x:v>
      </x:c>
      <x:c r="G309" t="e">
        <x:f>B309 - F309</x:f>
        <x:v>#REF!</x:v>
      </x:c>
      <x:c r="H309" t="e">
        <x:f>ABS(G309)</x:f>
        <x:v>#REF!</x:v>
      </x:c>
      <x:c r="I309" t="e">
        <x:f>POWER(G309, 2)</x:f>
        <x:v>#REF!</x:v>
      </x:c>
    </x:row>
    <x:row r="310">
      <x:c r="A310" s="10" t="n">
        <x:v>42713</x:v>
      </x:c>
      <x:c r="B310" t="n">
        <x:v>12.48</x:v>
      </x:c>
      <x:c r="C310" t="n">
        <x:v>12.48</x:v>
      </x:c>
      <x:c r="D310" t="n">
        <x:v>12.48</x:v>
      </x:c>
      <x:c r="E310" t="n">
        <x:v>0</x:v>
      </x:c>
      <x:c r="F310" t="e">
        <x:f>$L$2 + $L$3*C310 + $L$4*D310 + $L$5*E310</x:f>
        <x:v>#REF!</x:v>
      </x:c>
      <x:c r="G310" t="e">
        <x:f>B310 - F310</x:f>
        <x:v>#REF!</x:v>
      </x:c>
      <x:c r="H310" t="e">
        <x:f>ABS(G310)</x:f>
        <x:v>#REF!</x:v>
      </x:c>
      <x:c r="I310" t="e">
        <x:f>POWER(G310, 2)</x:f>
        <x:v>#REF!</x:v>
      </x:c>
    </x:row>
    <x:row r="311">
      <x:c r="A311" s="10" t="n">
        <x:v>42714</x:v>
      </x:c>
      <x:c r="B311" t="n">
        <x:v>12.48</x:v>
      </x:c>
      <x:c r="C311" t="n">
        <x:v>12.48</x:v>
      </x:c>
      <x:c r="D311" t="n">
        <x:v>12.48</x:v>
      </x:c>
      <x:c r="E311" t="n">
        <x:v>0</x:v>
      </x:c>
      <x:c r="F311" t="e">
        <x:f>$L$2 + $L$3*C311 + $L$4*D311 + $L$5*E311</x:f>
        <x:v>#REF!</x:v>
      </x:c>
      <x:c r="G311" t="e">
        <x:f>B311 - F311</x:f>
        <x:v>#REF!</x:v>
      </x:c>
      <x:c r="H311" t="e">
        <x:f>ABS(G311)</x:f>
        <x:v>#REF!</x:v>
      </x:c>
      <x:c r="I311" t="e">
        <x:f>POWER(G311, 2)</x:f>
        <x:v>#REF!</x:v>
      </x:c>
    </x:row>
    <x:row r="312">
      <x:c r="A312" s="10" t="n">
        <x:v>42715</x:v>
      </x:c>
      <x:c r="B312" t="n">
        <x:v>12.48</x:v>
      </x:c>
      <x:c r="C312" t="n">
        <x:v>12.48</x:v>
      </x:c>
      <x:c r="D312" t="n">
        <x:v>12.48</x:v>
      </x:c>
      <x:c r="E312" t="n">
        <x:v>1</x:v>
      </x:c>
      <x:c r="F312" t="e">
        <x:f>$L$2 + $L$3*C312 + $L$4*D312 + $L$5*E312</x:f>
        <x:v>#REF!</x:v>
      </x:c>
      <x:c r="G312" t="e">
        <x:f>B312 - F312</x:f>
        <x:v>#REF!</x:v>
      </x:c>
      <x:c r="H312" t="e">
        <x:f>ABS(G312)</x:f>
        <x:v>#REF!</x:v>
      </x:c>
      <x:c r="I312" t="e">
        <x:f>POWER(G312, 2)</x:f>
        <x:v>#REF!</x:v>
      </x:c>
    </x:row>
    <x:row r="313">
      <x:c r="A313" s="10" t="n">
        <x:v>42716</x:v>
      </x:c>
      <x:c r="B313" t="n">
        <x:v>12.48</x:v>
      </x:c>
      <x:c r="C313" t="n">
        <x:v>12.48</x:v>
      </x:c>
      <x:c r="D313" t="n">
        <x:v>12.48</x:v>
      </x:c>
      <x:c r="E313" t="n">
        <x:v>0</x:v>
      </x:c>
      <x:c r="F313" t="e">
        <x:f>$L$2 + $L$3*C313 + $L$4*D313 + $L$5*E313</x:f>
        <x:v>#REF!</x:v>
      </x:c>
      <x:c r="G313" t="e">
        <x:f>B313 - F313</x:f>
        <x:v>#REF!</x:v>
      </x:c>
      <x:c r="H313" t="e">
        <x:f>ABS(G313)</x:f>
        <x:v>#REF!</x:v>
      </x:c>
      <x:c r="I313" t="e">
        <x:f>POWER(G313, 2)</x:f>
        <x:v>#REF!</x:v>
      </x:c>
    </x:row>
    <x:row r="314">
      <x:c r="A314" s="10" t="n">
        <x:v>42717</x:v>
      </x:c>
      <x:c r="B314" t="n">
        <x:v>13.91</x:v>
      </x:c>
      <x:c r="C314" t="n">
        <x:v>12.48</x:v>
      </x:c>
      <x:c r="D314" t="n">
        <x:v>12.48</x:v>
      </x:c>
      <x:c r="E314" t="n">
        <x:v>0</x:v>
      </x:c>
      <x:c r="F314" t="e">
        <x:f>$L$2 + $L$3*C314 + $L$4*D314 + $L$5*E314</x:f>
        <x:v>#REF!</x:v>
      </x:c>
      <x:c r="G314" t="e">
        <x:f>B314 - F314</x:f>
        <x:v>#REF!</x:v>
      </x:c>
      <x:c r="H314" t="e">
        <x:f>ABS(G314)</x:f>
        <x:v>#REF!</x:v>
      </x:c>
      <x:c r="I314" t="e">
        <x:f>POWER(G314, 2)</x:f>
        <x:v>#REF!</x:v>
      </x:c>
    </x:row>
    <x:row r="315">
      <x:c r="A315" s="10" t="n">
        <x:v>42718</x:v>
      </x:c>
      <x:c r="B315" t="n">
        <x:v>12.91</x:v>
      </x:c>
      <x:c r="C315" t="n">
        <x:v>13.91</x:v>
      </x:c>
      <x:c r="D315" t="n">
        <x:v>12.48</x:v>
      </x:c>
      <x:c r="E315" t="n">
        <x:v>0</x:v>
      </x:c>
      <x:c r="F315" t="e">
        <x:f>$L$2 + $L$3*C315 + $L$4*D315 + $L$5*E315</x:f>
        <x:v>#REF!</x:v>
      </x:c>
      <x:c r="G315" t="e">
        <x:f>B315 - F315</x:f>
        <x:v>#REF!</x:v>
      </x:c>
      <x:c r="H315" t="e">
        <x:f>ABS(G315)</x:f>
        <x:v>#REF!</x:v>
      </x:c>
      <x:c r="I315" t="e">
        <x:f>POWER(G315, 2)</x:f>
        <x:v>#REF!</x:v>
      </x:c>
    </x:row>
    <x:row r="316">
      <x:c r="A316" s="10" t="n">
        <x:v>42719</x:v>
      </x:c>
      <x:c r="B316" t="n">
        <x:v>12.64</x:v>
      </x:c>
      <x:c r="C316" t="n">
        <x:v>12.91</x:v>
      </x:c>
      <x:c r="D316" t="n">
        <x:v>12.48</x:v>
      </x:c>
      <x:c r="E316" t="n">
        <x:v>0</x:v>
      </x:c>
      <x:c r="F316" t="e">
        <x:f>$L$2 + $L$3*C316 + $L$4*D316 + $L$5*E316</x:f>
        <x:v>#REF!</x:v>
      </x:c>
      <x:c r="G316" t="e">
        <x:f>B316 - F316</x:f>
        <x:v>#REF!</x:v>
      </x:c>
      <x:c r="H316" t="e">
        <x:f>ABS(G316)</x:f>
        <x:v>#REF!</x:v>
      </x:c>
      <x:c r="I316" t="e">
        <x:f>POWER(G316, 2)</x:f>
        <x:v>#REF!</x:v>
      </x:c>
    </x:row>
    <x:row r="317">
      <x:c r="A317" s="10" t="n">
        <x:v>42720</x:v>
      </x:c>
      <x:c r="B317" t="n">
        <x:v>13.21</x:v>
      </x:c>
      <x:c r="C317" t="n">
        <x:v>12.64</x:v>
      </x:c>
      <x:c r="D317" t="n">
        <x:v>13.91</x:v>
      </x:c>
      <x:c r="E317" t="n">
        <x:v>0</x:v>
      </x:c>
      <x:c r="F317" t="e">
        <x:f>$L$2 + $L$3*C317 + $L$4*D317 + $L$5*E317</x:f>
        <x:v>#REF!</x:v>
      </x:c>
      <x:c r="G317" t="e">
        <x:f>B317 - F317</x:f>
        <x:v>#REF!</x:v>
      </x:c>
      <x:c r="H317" t="e">
        <x:f>ABS(G317)</x:f>
        <x:v>#REF!</x:v>
      </x:c>
      <x:c r="I317" t="e">
        <x:f>POWER(G317, 2)</x:f>
        <x:v>#REF!</x:v>
      </x:c>
    </x:row>
    <x:row r="318">
      <x:c r="A318" s="10" t="n">
        <x:v>42721</x:v>
      </x:c>
      <x:c r="B318" t="n">
        <x:v>13.17</x:v>
      </x:c>
      <x:c r="C318" t="n">
        <x:v>13.21</x:v>
      </x:c>
      <x:c r="D318" t="n">
        <x:v>12.91</x:v>
      </x:c>
      <x:c r="E318" t="n">
        <x:v>0</x:v>
      </x:c>
      <x:c r="F318" t="e">
        <x:f>$L$2 + $L$3*C318 + $L$4*D318 + $L$5*E318</x:f>
        <x:v>#REF!</x:v>
      </x:c>
      <x:c r="G318" t="e">
        <x:f>B318 - F318</x:f>
        <x:v>#REF!</x:v>
      </x:c>
      <x:c r="H318" t="e">
        <x:f>ABS(G318)</x:f>
        <x:v>#REF!</x:v>
      </x:c>
      <x:c r="I318" t="e">
        <x:f>POWER(G318, 2)</x:f>
        <x:v>#REF!</x:v>
      </x:c>
    </x:row>
    <x:row r="319">
      <x:c r="A319" s="10" t="n">
        <x:v>42722</x:v>
      </x:c>
      <x:c r="B319" t="n">
        <x:v>12.99</x:v>
      </x:c>
      <x:c r="C319" t="n">
        <x:v>13.17</x:v>
      </x:c>
      <x:c r="D319" t="n">
        <x:v>12.64</x:v>
      </x:c>
      <x:c r="E319" t="n">
        <x:v>0</x:v>
      </x:c>
      <x:c r="F319" t="e">
        <x:f>$L$2 + $L$3*C319 + $L$4*D319 + $L$5*E319</x:f>
        <x:v>#REF!</x:v>
      </x:c>
      <x:c r="G319" t="e">
        <x:f>B319 - F319</x:f>
        <x:v>#REF!</x:v>
      </x:c>
      <x:c r="H319" t="e">
        <x:f>ABS(G319)</x:f>
        <x:v>#REF!</x:v>
      </x:c>
      <x:c r="I319" t="e">
        <x:f>POWER(G319, 2)</x:f>
        <x:v>#REF!</x:v>
      </x:c>
    </x:row>
    <x:row r="320">
      <x:c r="A320" s="10" t="n">
        <x:v>42723</x:v>
      </x:c>
      <x:c r="B320" t="n">
        <x:v>12.85</x:v>
      </x:c>
      <x:c r="C320" t="n">
        <x:v>12.99</x:v>
      </x:c>
      <x:c r="D320" t="n">
        <x:v>13.21</x:v>
      </x:c>
      <x:c r="E320" t="n">
        <x:v>0</x:v>
      </x:c>
      <x:c r="F320" t="e">
        <x:f>$L$2 + $L$3*C320 + $L$4*D320 + $L$5*E320</x:f>
        <x:v>#REF!</x:v>
      </x:c>
      <x:c r="G320" t="e">
        <x:f>B320 - F320</x:f>
        <x:v>#REF!</x:v>
      </x:c>
      <x:c r="H320" t="e">
        <x:f>ABS(G320)</x:f>
        <x:v>#REF!</x:v>
      </x:c>
      <x:c r="I320" t="e">
        <x:f>POWER(G320, 2)</x:f>
        <x:v>#REF!</x:v>
      </x:c>
    </x:row>
    <x:row r="321">
      <x:c r="A321" s="10" t="n">
        <x:v>42724</x:v>
      </x:c>
      <x:c r="B321" t="n">
        <x:v>12.79</x:v>
      </x:c>
      <x:c r="C321" t="n">
        <x:v>12.85</x:v>
      </x:c>
      <x:c r="D321" t="n">
        <x:v>13.17</x:v>
      </x:c>
      <x:c r="E321" t="n">
        <x:v>0</x:v>
      </x:c>
      <x:c r="F321" t="e">
        <x:f>$L$2 + $L$3*C321 + $L$4*D321 + $L$5*E321</x:f>
        <x:v>#REF!</x:v>
      </x:c>
      <x:c r="G321" t="e">
        <x:f>B321 - F321</x:f>
        <x:v>#REF!</x:v>
      </x:c>
      <x:c r="H321" t="e">
        <x:f>ABS(G321)</x:f>
        <x:v>#REF!</x:v>
      </x:c>
      <x:c r="I321" t="e">
        <x:f>POWER(G321, 2)</x:f>
        <x:v>#REF!</x:v>
      </x:c>
    </x:row>
    <x:row r="322">
      <x:c r="A322" s="10" t="n">
        <x:v>42725</x:v>
      </x:c>
      <x:c r="B322" t="n">
        <x:v>12.68</x:v>
      </x:c>
      <x:c r="C322" t="n">
        <x:v>12.79</x:v>
      </x:c>
      <x:c r="D322" t="n">
        <x:v>12.99</x:v>
      </x:c>
      <x:c r="E322" t="n">
        <x:v>0</x:v>
      </x:c>
      <x:c r="F322" t="e">
        <x:f>$L$2 + $L$3*C322 + $L$4*D322 + $L$5*E322</x:f>
        <x:v>#REF!</x:v>
      </x:c>
      <x:c r="G322" t="e">
        <x:f>B322 - F322</x:f>
        <x:v>#REF!</x:v>
      </x:c>
      <x:c r="H322" t="e">
        <x:f>ABS(G322)</x:f>
        <x:v>#REF!</x:v>
      </x:c>
      <x:c r="I322" t="e">
        <x:f>POWER(G322, 2)</x:f>
        <x:v>#REF!</x:v>
      </x:c>
    </x:row>
    <x:row r="323">
      <x:c r="A323" s="10" t="n">
        <x:v>42726</x:v>
      </x:c>
      <x:c r="B323" t="n">
        <x:v>12.58</x:v>
      </x:c>
      <x:c r="C323" t="n">
        <x:v>12.68</x:v>
      </x:c>
      <x:c r="D323" t="n">
        <x:v>12.85</x:v>
      </x:c>
      <x:c r="E323" t="n">
        <x:v>0</x:v>
      </x:c>
      <x:c r="F323" t="e">
        <x:f>$L$2 + $L$3*C323 + $L$4*D323 + $L$5*E323</x:f>
        <x:v>#REF!</x:v>
      </x:c>
      <x:c r="G323" t="e">
        <x:f>B323 - F323</x:f>
        <x:v>#REF!</x:v>
      </x:c>
      <x:c r="H323" t="e">
        <x:f>ABS(G323)</x:f>
        <x:v>#REF!</x:v>
      </x:c>
      <x:c r="I323" t="e">
        <x:f>POWER(G323, 2)</x:f>
        <x:v>#REF!</x:v>
      </x:c>
    </x:row>
    <x:row r="324">
      <x:c r="A324" s="10" t="n">
        <x:v>42727</x:v>
      </x:c>
      <x:c r="B324" t="n">
        <x:v>12.52</x:v>
      </x:c>
      <x:c r="C324" t="n">
        <x:v>12.58</x:v>
      </x:c>
      <x:c r="D324" t="n">
        <x:v>12.79</x:v>
      </x:c>
      <x:c r="E324" t="n">
        <x:v>0</x:v>
      </x:c>
      <x:c r="F324" t="e">
        <x:f>$L$2 + $L$3*C324 + $L$4*D324 + $L$5*E324</x:f>
        <x:v>#REF!</x:v>
      </x:c>
      <x:c r="G324" t="e">
        <x:f>B324 - F324</x:f>
        <x:v>#REF!</x:v>
      </x:c>
      <x:c r="H324" t="e">
        <x:f>ABS(G324)</x:f>
        <x:v>#REF!</x:v>
      </x:c>
      <x:c r="I324" t="e">
        <x:f>POWER(G324, 2)</x:f>
        <x:v>#REF!</x:v>
      </x:c>
    </x:row>
    <x:row r="325">
      <x:c r="A325" s="10" t="n">
        <x:v>42728</x:v>
      </x:c>
      <x:c r="B325" t="n">
        <x:v>12.52</x:v>
      </x:c>
      <x:c r="C325" t="n">
        <x:v>12.52</x:v>
      </x:c>
      <x:c r="D325" t="n">
        <x:v>12.68</x:v>
      </x:c>
      <x:c r="E325" t="n">
        <x:v>0</x:v>
      </x:c>
      <x:c r="F325" t="e">
        <x:f>$L$2 + $L$3*C325 + $L$4*D325 + $L$5*E325</x:f>
        <x:v>#REF!</x:v>
      </x:c>
      <x:c r="G325" t="e">
        <x:f>B325 - F325</x:f>
        <x:v>#REF!</x:v>
      </x:c>
      <x:c r="H325" t="e">
        <x:f>ABS(G325)</x:f>
        <x:v>#REF!</x:v>
      </x:c>
      <x:c r="I325" t="e">
        <x:f>POWER(G325, 2)</x:f>
        <x:v>#REF!</x:v>
      </x:c>
    </x:row>
    <x:row r="326">
      <x:c r="A326" s="10" t="n">
        <x:v>42729</x:v>
      </x:c>
      <x:c r="B326" t="n">
        <x:v>12.52</x:v>
      </x:c>
      <x:c r="C326" t="n">
        <x:v>12.52</x:v>
      </x:c>
      <x:c r="D326" t="n">
        <x:v>12.58</x:v>
      </x:c>
      <x:c r="E326" t="n">
        <x:v>0</x:v>
      </x:c>
      <x:c r="F326" t="e">
        <x:f>$L$2 + $L$3*C326 + $L$4*D326 + $L$5*E326</x:f>
        <x:v>#REF!</x:v>
      </x:c>
      <x:c r="G326" t="e">
        <x:f>B326 - F326</x:f>
        <x:v>#REF!</x:v>
      </x:c>
      <x:c r="H326" t="e">
        <x:f>ABS(G326)</x:f>
        <x:v>#REF!</x:v>
      </x:c>
      <x:c r="I326" t="e">
        <x:f>POWER(G326, 2)</x:f>
        <x:v>#REF!</x:v>
      </x:c>
    </x:row>
    <x:row r="327">
      <x:c r="A327" s="10" t="n">
        <x:v>42730</x:v>
      </x:c>
      <x:c r="B327" t="n">
        <x:v>13.33</x:v>
      </x:c>
      <x:c r="C327" t="n">
        <x:v>12.52</x:v>
      </x:c>
      <x:c r="D327" t="n">
        <x:v>12.52</x:v>
      </x:c>
      <x:c r="E327" t="n">
        <x:v>0</x:v>
      </x:c>
      <x:c r="F327" t="e">
        <x:f>$L$2 + $L$3*C327 + $L$4*D327 + $L$5*E327</x:f>
        <x:v>#REF!</x:v>
      </x:c>
      <x:c r="G327" t="e">
        <x:f>B327 - F327</x:f>
        <x:v>#REF!</x:v>
      </x:c>
      <x:c r="H327" t="e">
        <x:f>ABS(G327)</x:f>
        <x:v>#REF!</x:v>
      </x:c>
      <x:c r="I327" t="e">
        <x:f>POWER(G327, 2)</x:f>
        <x:v>#REF!</x:v>
      </x:c>
    </x:row>
    <x:row r="328">
      <x:c r="A328" s="10" t="n">
        <x:v>42731</x:v>
      </x:c>
      <x:c r="B328" t="n">
        <x:v>13.07</x:v>
      </x:c>
      <x:c r="C328" t="n">
        <x:v>13.33</x:v>
      </x:c>
      <x:c r="D328" t="n">
        <x:v>12.52</x:v>
      </x:c>
      <x:c r="E328" t="n">
        <x:v>0</x:v>
      </x:c>
      <x:c r="F328" t="e">
        <x:f>$L$2 + $L$3*C328 + $L$4*D328 + $L$5*E328</x:f>
        <x:v>#REF!</x:v>
      </x:c>
      <x:c r="G328" t="e">
        <x:f>B328 - F328</x:f>
        <x:v>#REF!</x:v>
      </x:c>
      <x:c r="H328" t="e">
        <x:f>ABS(G328)</x:f>
        <x:v>#REF!</x:v>
      </x:c>
      <x:c r="I328" t="e">
        <x:f>POWER(G328, 2)</x:f>
        <x:v>#REF!</x:v>
      </x:c>
    </x:row>
    <x:row r="329">
      <x:c r="A329" s="10" t="n">
        <x:v>42732</x:v>
      </x:c>
      <x:c r="B329" t="n">
        <x:v>12.64</x:v>
      </x:c>
      <x:c r="C329" t="n">
        <x:v>13.07</x:v>
      </x:c>
      <x:c r="D329" t="n">
        <x:v>12.52</x:v>
      </x:c>
      <x:c r="E329" t="n">
        <x:v>0</x:v>
      </x:c>
      <x:c r="F329" t="e">
        <x:f>$L$2 + $L$3*C329 + $L$4*D329 + $L$5*E329</x:f>
        <x:v>#REF!</x:v>
      </x:c>
      <x:c r="G329" t="e">
        <x:f>B329 - F329</x:f>
        <x:v>#REF!</x:v>
      </x:c>
      <x:c r="H329" t="e">
        <x:f>ABS(G329)</x:f>
        <x:v>#REF!</x:v>
      </x:c>
      <x:c r="I329" t="e">
        <x:f>POWER(G329, 2)</x:f>
        <x:v>#REF!</x:v>
      </x:c>
    </x:row>
    <x:row r="330">
      <x:c r="A330" s="10" t="n">
        <x:v>42733</x:v>
      </x:c>
      <x:c r="B330" t="n">
        <x:v>12.54</x:v>
      </x:c>
      <x:c r="C330" t="n">
        <x:v>12.64</x:v>
      </x:c>
      <x:c r="D330" t="n">
        <x:v>13.33</x:v>
      </x:c>
      <x:c r="E330" t="n">
        <x:v>0</x:v>
      </x:c>
      <x:c r="F330" t="e">
        <x:f>$L$2 + $L$3*C330 + $L$4*D330 + $L$5*E330</x:f>
        <x:v>#REF!</x:v>
      </x:c>
      <x:c r="G330" t="e">
        <x:f>B330 - F330</x:f>
        <x:v>#REF!</x:v>
      </x:c>
      <x:c r="H330" t="e">
        <x:f>ABS(G330)</x:f>
        <x:v>#REF!</x:v>
      </x:c>
      <x:c r="I330" t="e">
        <x:f>POWER(G330, 2)</x:f>
        <x:v>#REF!</x:v>
      </x:c>
    </x:row>
    <x:row r="331">
      <x:c r="A331" s="10" t="n">
        <x:v>42734</x:v>
      </x:c>
      <x:c r="B331" t="n">
        <x:v>12.53</x:v>
      </x:c>
      <x:c r="C331" t="n">
        <x:v>12.54</x:v>
      </x:c>
      <x:c r="D331" t="n">
        <x:v>13.07</x:v>
      </x:c>
      <x:c r="E331" t="n">
        <x:v>0</x:v>
      </x:c>
      <x:c r="F331" t="e">
        <x:f>$L$2 + $L$3*C331 + $L$4*D331 + $L$5*E331</x:f>
        <x:v>#REF!</x:v>
      </x:c>
      <x:c r="G331" t="e">
        <x:f>B331 - F331</x:f>
        <x:v>#REF!</x:v>
      </x:c>
      <x:c r="H331" t="e">
        <x:f>ABS(G331)</x:f>
        <x:v>#REF!</x:v>
      </x:c>
      <x:c r="I331" t="e">
        <x:f>POWER(G331, 2)</x:f>
        <x:v>#REF!</x:v>
      </x:c>
    </x:row>
    <x:row r="332">
      <x:c r="A332" s="10" t="n">
        <x:v>42735</x:v>
      </x:c>
      <x:c r="B332" t="n">
        <x:v>12.53</x:v>
      </x:c>
      <x:c r="C332" t="n">
        <x:v>12.53</x:v>
      </x:c>
      <x:c r="D332" t="n">
        <x:v>12.64</x:v>
      </x:c>
      <x:c r="E332" t="n">
        <x:v>0</x:v>
      </x:c>
      <x:c r="F332" t="e">
        <x:f>$L$2 + $L$3*C332 + $L$4*D332 + $L$5*E332</x:f>
        <x:v>#REF!</x:v>
      </x:c>
      <x:c r="G332" t="e">
        <x:f>B332 - F332</x:f>
        <x:v>#REF!</x:v>
      </x:c>
      <x:c r="H332" t="e">
        <x:f>ABS(G332)</x:f>
        <x:v>#REF!</x:v>
      </x:c>
      <x:c r="I332" t="e">
        <x:f>POWER(G332, 2)</x:f>
        <x:v>#REF!</x:v>
      </x:c>
    </x:row>
    <x:row r="333">
      <x:c r="A333" s="10" t="n">
        <x:v>42736</x:v>
      </x:c>
      <x:c r="B333" t="n">
        <x:v>12.53</x:v>
      </x:c>
      <x:c r="C333" t="n">
        <x:v>12.53</x:v>
      </x:c>
      <x:c r="D333" t="n">
        <x:v>12.54</x:v>
      </x:c>
      <x:c r="E333" t="n">
        <x:v>0</x:v>
      </x:c>
      <x:c r="F333" t="e">
        <x:f>$L$2 + $L$3*C333 + $L$4*D333 + $L$5*E333</x:f>
        <x:v>#REF!</x:v>
      </x:c>
      <x:c r="G333" t="e">
        <x:f>B333 - F333</x:f>
        <x:v>#REF!</x:v>
      </x:c>
      <x:c r="H333" t="e">
        <x:f>ABS(G333)</x:f>
        <x:v>#REF!</x:v>
      </x:c>
      <x:c r="I333" t="e">
        <x:f>POWER(G333, 2)</x:f>
        <x:v>#REF!</x:v>
      </x:c>
    </x:row>
    <x:row r="334">
      <x:c r="A334" s="10" t="n">
        <x:v>42737</x:v>
      </x:c>
      <x:c r="B334" t="n">
        <x:v>12.53</x:v>
      </x:c>
      <x:c r="C334" t="n">
        <x:v>12.53</x:v>
      </x:c>
      <x:c r="D334" t="n">
        <x:v>12.53</x:v>
      </x:c>
      <x:c r="E334" t="n">
        <x:v>20</x:v>
      </x:c>
      <x:c r="F334" t="e">
        <x:f>$L$2 + $L$3*C334 + $L$4*D334 + $L$5*E334</x:f>
        <x:v>#REF!</x:v>
      </x:c>
      <x:c r="G334" t="e">
        <x:f>B334 - F334</x:f>
        <x:v>#REF!</x:v>
      </x:c>
      <x:c r="H334" t="e">
        <x:f>ABS(G334)</x:f>
        <x:v>#REF!</x:v>
      </x:c>
      <x:c r="I334" t="e">
        <x:f>POWER(G334, 2)</x:f>
        <x:v>#REF!</x:v>
      </x:c>
    </x:row>
    <x:row r="335">
      <x:c r="A335" s="10" t="n">
        <x:v>42738</x:v>
      </x:c>
      <x:c r="B335" t="n">
        <x:v>12.53</x:v>
      </x:c>
      <x:c r="C335" t="n">
        <x:v>12.53</x:v>
      </x:c>
      <x:c r="D335" t="n">
        <x:v>12.53</x:v>
      </x:c>
      <x:c r="E335" t="n">
        <x:v>0</x:v>
      </x:c>
      <x:c r="F335" t="e">
        <x:f>$L$2 + $L$3*C335 + $L$4*D335 + $L$5*E335</x:f>
        <x:v>#REF!</x:v>
      </x:c>
      <x:c r="G335" t="e">
        <x:f>B335 - F335</x:f>
        <x:v>#REF!</x:v>
      </x:c>
      <x:c r="H335" t="e">
        <x:f>ABS(G335)</x:f>
        <x:v>#REF!</x:v>
      </x:c>
      <x:c r="I335" t="e">
        <x:f>POWER(G335, 2)</x:f>
        <x:v>#REF!</x:v>
      </x:c>
    </x:row>
    <x:row r="336">
      <x:c r="A336" s="10" t="n">
        <x:v>42739</x:v>
      </x:c>
      <x:c r="B336" t="n">
        <x:v>12.53</x:v>
      </x:c>
      <x:c r="C336" t="n">
        <x:v>12.53</x:v>
      </x:c>
      <x:c r="D336" t="n">
        <x:v>12.53</x:v>
      </x:c>
      <x:c r="E336" t="n">
        <x:v>0</x:v>
      </x:c>
      <x:c r="F336" t="e">
        <x:f>$L$2 + $L$3*C336 + $L$4*D336 + $L$5*E336</x:f>
        <x:v>#REF!</x:v>
      </x:c>
      <x:c r="G336" t="e">
        <x:f>B336 - F336</x:f>
        <x:v>#REF!</x:v>
      </x:c>
      <x:c r="H336" t="e">
        <x:f>ABS(G336)</x:f>
        <x:v>#REF!</x:v>
      </x:c>
      <x:c r="I336" t="e">
        <x:f>POWER(G336, 2)</x:f>
        <x:v>#REF!</x:v>
      </x:c>
    </x:row>
    <x:row r="337">
      <x:c r="A337" s="10" t="n">
        <x:v>42740</x:v>
      </x:c>
      <x:c r="B337" t="n">
        <x:v>12.53</x:v>
      </x:c>
      <x:c r="C337" t="n">
        <x:v>12.53</x:v>
      </x:c>
      <x:c r="D337" t="n">
        <x:v>12.53</x:v>
      </x:c>
      <x:c r="E337" t="n">
        <x:v>0</x:v>
      </x:c>
      <x:c r="F337" t="e">
        <x:f>$L$2 + $L$3*C337 + $L$4*D337 + $L$5*E337</x:f>
        <x:v>#REF!</x:v>
      </x:c>
      <x:c r="G337" t="e">
        <x:f>B337 - F337</x:f>
        <x:v>#REF!</x:v>
      </x:c>
      <x:c r="H337" t="e">
        <x:f>ABS(G337)</x:f>
        <x:v>#REF!</x:v>
      </x:c>
      <x:c r="I337" t="e">
        <x:f>POWER(G337, 2)</x:f>
        <x:v>#REF!</x:v>
      </x:c>
    </x:row>
    <x:row r="338">
      <x:c r="A338" s="10" t="n">
        <x:v>42741</x:v>
      </x:c>
      <x:c r="B338" t="n">
        <x:v>12.53</x:v>
      </x:c>
      <x:c r="C338" t="n">
        <x:v>12.53</x:v>
      </x:c>
      <x:c r="D338" t="n">
        <x:v>12.53</x:v>
      </x:c>
      <x:c r="E338" t="n">
        <x:v>0</x:v>
      </x:c>
      <x:c r="F338" t="e">
        <x:f>$L$2 + $L$3*C338 + $L$4*D338 + $L$5*E338</x:f>
        <x:v>#REF!</x:v>
      </x:c>
      <x:c r="G338" t="e">
        <x:f>B338 - F338</x:f>
        <x:v>#REF!</x:v>
      </x:c>
      <x:c r="H338" t="e">
        <x:f>ABS(G338)</x:f>
        <x:v>#REF!</x:v>
      </x:c>
      <x:c r="I338" t="e">
        <x:f>POWER(G338, 2)</x:f>
        <x:v>#REF!</x:v>
      </x:c>
    </x:row>
    <x:row r="339">
      <x:c r="A339" s="10" t="n">
        <x:v>42742</x:v>
      </x:c>
      <x:c r="B339" t="n">
        <x:v>12.53</x:v>
      </x:c>
      <x:c r="C339" t="n">
        <x:v>12.53</x:v>
      </x:c>
      <x:c r="D339" t="n">
        <x:v>12.53</x:v>
      </x:c>
      <x:c r="E339" t="n">
        <x:v>0</x:v>
      </x:c>
      <x:c r="F339" t="e">
        <x:f>$L$2 + $L$3*C339 + $L$4*D339 + $L$5*E339</x:f>
        <x:v>#REF!</x:v>
      </x:c>
      <x:c r="G339" t="e">
        <x:f>B339 - F339</x:f>
        <x:v>#REF!</x:v>
      </x:c>
      <x:c r="H339" t="e">
        <x:f>ABS(G339)</x:f>
        <x:v>#REF!</x:v>
      </x:c>
      <x:c r="I339" t="e">
        <x:f>POWER(G339, 2)</x:f>
        <x:v>#REF!</x:v>
      </x:c>
    </x:row>
    <x:row r="340">
      <x:c r="A340" s="10" t="n">
        <x:v>42743</x:v>
      </x:c>
      <x:c r="B340" t="n">
        <x:v>12.53</x:v>
      </x:c>
      <x:c r="C340" t="n">
        <x:v>12.53</x:v>
      </x:c>
      <x:c r="D340" t="n">
        <x:v>12.53</x:v>
      </x:c>
      <x:c r="E340" t="n">
        <x:v>0</x:v>
      </x:c>
      <x:c r="F340" t="e">
        <x:f>$L$2 + $L$3*C340 + $L$4*D340 + $L$5*E340</x:f>
        <x:v>#REF!</x:v>
      </x:c>
      <x:c r="G340" t="e">
        <x:f>B340 - F340</x:f>
        <x:v>#REF!</x:v>
      </x:c>
      <x:c r="H340" t="e">
        <x:f>ABS(G340)</x:f>
        <x:v>#REF!</x:v>
      </x:c>
      <x:c r="I340" t="e">
        <x:f>POWER(G340, 2)</x:f>
        <x:v>#REF!</x:v>
      </x:c>
    </x:row>
    <x:row r="341">
      <x:c r="A341" s="10" t="n">
        <x:v>42744</x:v>
      </x:c>
      <x:c r="B341" t="n">
        <x:v>12.53</x:v>
      </x:c>
      <x:c r="C341" t="n">
        <x:v>12.53</x:v>
      </x:c>
      <x:c r="D341" t="n">
        <x:v>12.53</x:v>
      </x:c>
      <x:c r="E341" t="n">
        <x:v>0</x:v>
      </x:c>
      <x:c r="F341" t="e">
        <x:f>$L$2 + $L$3*C341 + $L$4*D341 + $L$5*E341</x:f>
        <x:v>#REF!</x:v>
      </x:c>
      <x:c r="G341" t="e">
        <x:f>B341 - F341</x:f>
        <x:v>#REF!</x:v>
      </x:c>
      <x:c r="H341" t="e">
        <x:f>ABS(G341)</x:f>
        <x:v>#REF!</x:v>
      </x:c>
      <x:c r="I341" t="e">
        <x:f>POWER(G341, 2)</x:f>
        <x:v>#REF!</x:v>
      </x:c>
    </x:row>
    <x:row r="342">
      <x:c r="A342" s="10" t="n">
        <x:v>42745</x:v>
      </x:c>
      <x:c r="B342" t="n">
        <x:v>12.53</x:v>
      </x:c>
      <x:c r="C342" t="n">
        <x:v>12.53</x:v>
      </x:c>
      <x:c r="D342" t="n">
        <x:v>12.53</x:v>
      </x:c>
      <x:c r="E342" t="n">
        <x:v>0</x:v>
      </x:c>
      <x:c r="F342" t="e">
        <x:f>$L$2 + $L$3*C342 + $L$4*D342 + $L$5*E342</x:f>
        <x:v>#REF!</x:v>
      </x:c>
      <x:c r="G342" t="e">
        <x:f>B342 - F342</x:f>
        <x:v>#REF!</x:v>
      </x:c>
      <x:c r="H342" t="e">
        <x:f>ABS(G342)</x:f>
        <x:v>#REF!</x:v>
      </x:c>
      <x:c r="I342" t="e">
        <x:f>POWER(G342, 2)</x:f>
        <x:v>#REF!</x:v>
      </x:c>
    </x:row>
    <x:row r="343">
      <x:c r="A343" s="10" t="n">
        <x:v>42746</x:v>
      </x:c>
      <x:c r="B343" t="n">
        <x:v>12.53</x:v>
      </x:c>
      <x:c r="C343" t="n">
        <x:v>12.53</x:v>
      </x:c>
      <x:c r="D343" t="n">
        <x:v>12.53</x:v>
      </x:c>
      <x:c r="E343" t="n">
        <x:v>12</x:v>
      </x:c>
      <x:c r="F343" t="e">
        <x:f>$L$2 + $L$3*C343 + $L$4*D343 + $L$5*E343</x:f>
        <x:v>#REF!</x:v>
      </x:c>
      <x:c r="G343" t="e">
        <x:f>B343 - F343</x:f>
        <x:v>#REF!</x:v>
      </x:c>
      <x:c r="H343" t="e">
        <x:f>ABS(G343)</x:f>
        <x:v>#REF!</x:v>
      </x:c>
      <x:c r="I343" t="e">
        <x:f>POWER(G343, 2)</x:f>
        <x:v>#REF!</x:v>
      </x:c>
    </x:row>
    <x:row r="344">
      <x:c r="A344" s="10" t="n">
        <x:v>42747</x:v>
      </x:c>
      <x:c r="B344" t="n">
        <x:v>12.53</x:v>
      </x:c>
      <x:c r="C344" t="n">
        <x:v>12.53</x:v>
      </x:c>
      <x:c r="D344" t="n">
        <x:v>12.53</x:v>
      </x:c>
      <x:c r="E344" t="n">
        <x:v>2</x:v>
      </x:c>
      <x:c r="F344" t="e">
        <x:f>$L$2 + $L$3*C344 + $L$4*D344 + $L$5*E344</x:f>
        <x:v>#REF!</x:v>
      </x:c>
      <x:c r="G344" t="e">
        <x:f>B344 - F344</x:f>
        <x:v>#REF!</x:v>
      </x:c>
      <x:c r="H344" t="e">
        <x:f>ABS(G344)</x:f>
        <x:v>#REF!</x:v>
      </x:c>
      <x:c r="I344" t="e">
        <x:f>POWER(G344, 2)</x:f>
        <x:v>#REF!</x:v>
      </x:c>
    </x:row>
    <x:row r="345">
      <x:c r="A345" s="10" t="n">
        <x:v>42748</x:v>
      </x:c>
      <x:c r="B345" t="n">
        <x:v>12.53</x:v>
      </x:c>
      <x:c r="C345" t="n">
        <x:v>12.53</x:v>
      </x:c>
      <x:c r="D345" t="n">
        <x:v>12.53</x:v>
      </x:c>
      <x:c r="E345" t="n">
        <x:v>0</x:v>
      </x:c>
      <x:c r="F345" t="e">
        <x:f>$L$2 + $L$3*C345 + $L$4*D345 + $L$5*E345</x:f>
        <x:v>#REF!</x:v>
      </x:c>
      <x:c r="G345" t="e">
        <x:f>B345 - F345</x:f>
        <x:v>#REF!</x:v>
      </x:c>
      <x:c r="H345" t="e">
        <x:f>ABS(G345)</x:f>
        <x:v>#REF!</x:v>
      </x:c>
      <x:c r="I345" t="e">
        <x:f>POWER(G345, 2)</x:f>
        <x:v>#REF!</x:v>
      </x:c>
    </x:row>
    <x:row r="346">
      <x:c r="A346" s="10" t="n">
        <x:v>42749</x:v>
      </x:c>
      <x:c r="B346" t="n">
        <x:v>12.53</x:v>
      </x:c>
      <x:c r="C346" t="n">
        <x:v>12.53</x:v>
      </x:c>
      <x:c r="D346" t="n">
        <x:v>12.53</x:v>
      </x:c>
      <x:c r="E346" t="n">
        <x:v>0</x:v>
      </x:c>
      <x:c r="F346" t="e">
        <x:f>$L$2 + $L$3*C346 + $L$4*D346 + $L$5*E346</x:f>
        <x:v>#REF!</x:v>
      </x:c>
      <x:c r="G346" t="e">
        <x:f>B346 - F346</x:f>
        <x:v>#REF!</x:v>
      </x:c>
      <x:c r="H346" t="e">
        <x:f>ABS(G346)</x:f>
        <x:v>#REF!</x:v>
      </x:c>
      <x:c r="I346" t="e">
        <x:f>POWER(G346, 2)</x:f>
        <x:v>#REF!</x:v>
      </x:c>
    </x:row>
    <x:row r="347">
      <x:c r="A347" s="10" t="n">
        <x:v>42750</x:v>
      </x:c>
      <x:c r="B347" t="n">
        <x:v>12.53</x:v>
      </x:c>
      <x:c r="C347" t="n">
        <x:v>12.53</x:v>
      </x:c>
      <x:c r="D347" t="n">
        <x:v>12.53</x:v>
      </x:c>
      <x:c r="E347" t="n">
        <x:v>0</x:v>
      </x:c>
      <x:c r="F347" t="e">
        <x:f>$L$2 + $L$3*C347 + $L$4*D347 + $L$5*E347</x:f>
        <x:v>#REF!</x:v>
      </x:c>
      <x:c r="G347" t="e">
        <x:f>B347 - F347</x:f>
        <x:v>#REF!</x:v>
      </x:c>
      <x:c r="H347" t="e">
        <x:f>ABS(G347)</x:f>
        <x:v>#REF!</x:v>
      </x:c>
      <x:c r="I347" t="e">
        <x:f>POWER(G347, 2)</x:f>
        <x:v>#REF!</x:v>
      </x:c>
    </x:row>
    <x:row r="348">
      <x:c r="A348" s="10" t="n">
        <x:v>42751</x:v>
      </x:c>
      <x:c r="B348" t="n">
        <x:v>12.53</x:v>
      </x:c>
      <x:c r="C348" t="n">
        <x:v>12.53</x:v>
      </x:c>
      <x:c r="D348" t="n">
        <x:v>12.53</x:v>
      </x:c>
      <x:c r="E348" t="n">
        <x:v>0</x:v>
      </x:c>
      <x:c r="F348" t="e">
        <x:f>$L$2 + $L$3*C348 + $L$4*D348 + $L$5*E348</x:f>
        <x:v>#REF!</x:v>
      </x:c>
      <x:c r="G348" t="e">
        <x:f>B348 - F348</x:f>
        <x:v>#REF!</x:v>
      </x:c>
      <x:c r="H348" t="e">
        <x:f>ABS(G348)</x:f>
        <x:v>#REF!</x:v>
      </x:c>
      <x:c r="I348" t="e">
        <x:f>POWER(G348, 2)</x:f>
        <x:v>#REF!</x:v>
      </x:c>
    </x:row>
    <x:row r="349">
      <x:c r="A349" s="10" t="n">
        <x:v>42752</x:v>
      </x:c>
      <x:c r="B349" t="n">
        <x:v>12.52</x:v>
      </x:c>
      <x:c r="C349" t="n">
        <x:v>12.53</x:v>
      </x:c>
      <x:c r="D349" t="n">
        <x:v>12.53</x:v>
      </x:c>
      <x:c r="E349" t="n">
        <x:v>0</x:v>
      </x:c>
      <x:c r="F349" t="e">
        <x:f>$L$2 + $L$3*C349 + $L$4*D349 + $L$5*E349</x:f>
        <x:v>#REF!</x:v>
      </x:c>
      <x:c r="G349" t="e">
        <x:f>B349 - F349</x:f>
        <x:v>#REF!</x:v>
      </x:c>
      <x:c r="H349" t="e">
        <x:f>ABS(G349)</x:f>
        <x:v>#REF!</x:v>
      </x:c>
      <x:c r="I349" t="e">
        <x:f>POWER(G349, 2)</x:f>
        <x:v>#REF!</x:v>
      </x:c>
    </x:row>
    <x:row r="350">
      <x:c r="A350" s="10" t="n">
        <x:v>42753</x:v>
      </x:c>
      <x:c r="B350" t="n">
        <x:v>12.52</x:v>
      </x:c>
      <x:c r="C350" t="n">
        <x:v>12.52</x:v>
      </x:c>
      <x:c r="D350" t="n">
        <x:v>12.53</x:v>
      </x:c>
      <x:c r="E350" t="n">
        <x:v>0</x:v>
      </x:c>
      <x:c r="F350" t="e">
        <x:f>$L$2 + $L$3*C350 + $L$4*D350 + $L$5*E350</x:f>
        <x:v>#REF!</x:v>
      </x:c>
      <x:c r="G350" t="e">
        <x:f>B350 - F350</x:f>
        <x:v>#REF!</x:v>
      </x:c>
      <x:c r="H350" t="e">
        <x:f>ABS(G350)</x:f>
        <x:v>#REF!</x:v>
      </x:c>
      <x:c r="I350" t="e">
        <x:f>POWER(G350, 2)</x:f>
        <x:v>#REF!</x:v>
      </x:c>
    </x:row>
    <x:row r="351">
      <x:c r="A351" s="10" t="n">
        <x:v>42754</x:v>
      </x:c>
      <x:c r="B351" t="n">
        <x:v>12.52</x:v>
      </x:c>
      <x:c r="C351" t="n">
        <x:v>12.52</x:v>
      </x:c>
      <x:c r="D351" t="n">
        <x:v>12.53</x:v>
      </x:c>
      <x:c r="E351" t="n">
        <x:v>0</x:v>
      </x:c>
      <x:c r="F351" t="e">
        <x:f>$L$2 + $L$3*C351 + $L$4*D351 + $L$5*E351</x:f>
        <x:v>#REF!</x:v>
      </x:c>
      <x:c r="G351" t="e">
        <x:f>B351 - F351</x:f>
        <x:v>#REF!</x:v>
      </x:c>
      <x:c r="H351" t="e">
        <x:f>ABS(G351)</x:f>
        <x:v>#REF!</x:v>
      </x:c>
      <x:c r="I351" t="e">
        <x:f>POWER(G351, 2)</x:f>
        <x:v>#REF!</x:v>
      </x:c>
    </x:row>
    <x:row r="352">
      <x:c r="A352" s="10" t="n">
        <x:v>42755</x:v>
      </x:c>
      <x:c r="B352" t="n">
        <x:v>12.52</x:v>
      </x:c>
      <x:c r="C352" t="n">
        <x:v>12.52</x:v>
      </x:c>
      <x:c r="D352" t="n">
        <x:v>12.52</x:v>
      </x:c>
      <x:c r="E352" t="n">
        <x:v>0</x:v>
      </x:c>
      <x:c r="F352" t="e">
        <x:f>$L$2 + $L$3*C352 + $L$4*D352 + $L$5*E352</x:f>
        <x:v>#REF!</x:v>
      </x:c>
      <x:c r="G352" t="e">
        <x:f>B352 - F352</x:f>
        <x:v>#REF!</x:v>
      </x:c>
      <x:c r="H352" t="e">
        <x:f>ABS(G352)</x:f>
        <x:v>#REF!</x:v>
      </x:c>
      <x:c r="I352" t="e">
        <x:f>POWER(G352, 2)</x:f>
        <x:v>#REF!</x:v>
      </x:c>
    </x:row>
    <x:row r="353">
      <x:c r="A353" s="10" t="n">
        <x:v>42756</x:v>
      </x:c>
      <x:c r="B353" t="n">
        <x:v>12.52</x:v>
      </x:c>
      <x:c r="C353" t="n">
        <x:v>12.52</x:v>
      </x:c>
      <x:c r="D353" t="n">
        <x:v>12.52</x:v>
      </x:c>
      <x:c r="E353" t="n">
        <x:v>0</x:v>
      </x:c>
      <x:c r="F353" t="e">
        <x:f>$L$2 + $L$3*C353 + $L$4*D353 + $L$5*E353</x:f>
        <x:v>#REF!</x:v>
      </x:c>
      <x:c r="G353" t="e">
        <x:f>B353 - F353</x:f>
        <x:v>#REF!</x:v>
      </x:c>
      <x:c r="H353" t="e">
        <x:f>ABS(G353)</x:f>
        <x:v>#REF!</x:v>
      </x:c>
      <x:c r="I353" t="e">
        <x:f>POWER(G353, 2)</x:f>
        <x:v>#REF!</x:v>
      </x:c>
    </x:row>
    <x:row r="354">
      <x:c r="A354" s="10" t="n">
        <x:v>42757</x:v>
      </x:c>
      <x:c r="B354" t="n">
        <x:v>12.52</x:v>
      </x:c>
      <x:c r="C354" t="n">
        <x:v>12.52</x:v>
      </x:c>
      <x:c r="D354" t="n">
        <x:v>12.52</x:v>
      </x:c>
      <x:c r="E354" t="n">
        <x:v>0</x:v>
      </x:c>
      <x:c r="F354" t="e">
        <x:f>$L$2 + $L$3*C354 + $L$4*D354 + $L$5*E354</x:f>
        <x:v>#REF!</x:v>
      </x:c>
      <x:c r="G354" t="e">
        <x:f>B354 - F354</x:f>
        <x:v>#REF!</x:v>
      </x:c>
      <x:c r="H354" t="e">
        <x:f>ABS(G354)</x:f>
        <x:v>#REF!</x:v>
      </x:c>
      <x:c r="I354" t="e">
        <x:f>POWER(G354, 2)</x:f>
        <x:v>#REF!</x:v>
      </x:c>
    </x:row>
    <x:row r="355">
      <x:c r="A355" s="10" t="n">
        <x:v>42758</x:v>
      </x:c>
      <x:c r="B355" t="n">
        <x:v>12.523</x:v>
      </x:c>
      <x:c r="C355" t="n">
        <x:v>12.52</x:v>
      </x:c>
      <x:c r="D355" t="n">
        <x:v>12.52</x:v>
      </x:c>
      <x:c r="E355" t="n">
        <x:v>35</x:v>
      </x:c>
      <x:c r="F355" t="e">
        <x:f>$L$2 + $L$3*C355 + $L$4*D355 + $L$5*E355</x:f>
        <x:v>#REF!</x:v>
      </x:c>
      <x:c r="G355" t="e">
        <x:f>B355 - F355</x:f>
        <x:v>#REF!</x:v>
      </x:c>
      <x:c r="H355" t="e">
        <x:f>ABS(G355)</x:f>
        <x:v>#REF!</x:v>
      </x:c>
      <x:c r="I355" t="e">
        <x:f>POWER(G355, 2)</x:f>
        <x:v>#REF!</x:v>
      </x:c>
    </x:row>
    <x:row r="356">
      <x:c r="A356" s="10" t="n">
        <x:v>42759</x:v>
      </x:c>
      <x:c r="B356" t="n">
        <x:v>12.52</x:v>
      </x:c>
      <x:c r="C356" t="n">
        <x:v>12.523</x:v>
      </x:c>
      <x:c r="D356" t="n">
        <x:v>12.52</x:v>
      </x:c>
      <x:c r="E356" t="n">
        <x:v>0</x:v>
      </x:c>
      <x:c r="F356" t="e">
        <x:f>$L$2 + $L$3*C356 + $L$4*D356 + $L$5*E356</x:f>
        <x:v>#REF!</x:v>
      </x:c>
      <x:c r="G356" t="e">
        <x:f>B356 - F356</x:f>
        <x:v>#REF!</x:v>
      </x:c>
      <x:c r="H356" t="e">
        <x:f>ABS(G356)</x:f>
        <x:v>#REF!</x:v>
      </x:c>
      <x:c r="I356" t="e">
        <x:f>POWER(G356, 2)</x:f>
        <x:v>#REF!</x:v>
      </x:c>
    </x:row>
    <x:row r="357">
      <x:c r="A357" s="10" t="n">
        <x:v>42760</x:v>
      </x:c>
      <x:c r="B357" t="n">
        <x:v>12.52</x:v>
      </x:c>
      <x:c r="C357" t="n">
        <x:v>12.52</x:v>
      </x:c>
      <x:c r="D357" t="n">
        <x:v>12.52</x:v>
      </x:c>
      <x:c r="E357" t="n">
        <x:v>2</x:v>
      </x:c>
      <x:c r="F357" t="e">
        <x:f>$L$2 + $L$3*C357 + $L$4*D357 + $L$5*E357</x:f>
        <x:v>#REF!</x:v>
      </x:c>
      <x:c r="G357" t="e">
        <x:f>B357 - F357</x:f>
        <x:v>#REF!</x:v>
      </x:c>
      <x:c r="H357" t="e">
        <x:f>ABS(G357)</x:f>
        <x:v>#REF!</x:v>
      </x:c>
      <x:c r="I357" t="e">
        <x:f>POWER(G357, 2)</x:f>
        <x:v>#REF!</x:v>
      </x:c>
    </x:row>
    <x:row r="358">
      <x:c r="A358" s="10" t="n">
        <x:v>42761</x:v>
      </x:c>
      <x:c r="B358" t="n">
        <x:v>12.52</x:v>
      </x:c>
      <x:c r="C358" t="n">
        <x:v>12.52</x:v>
      </x:c>
      <x:c r="D358" t="n">
        <x:v>12.523</x:v>
      </x:c>
      <x:c r="E358" t="n">
        <x:v>0</x:v>
      </x:c>
      <x:c r="F358" t="e">
        <x:f>$L$2 + $L$3*C358 + $L$4*D358 + $L$5*E358</x:f>
        <x:v>#REF!</x:v>
      </x:c>
      <x:c r="G358" t="e">
        <x:f>B358 - F358</x:f>
        <x:v>#REF!</x:v>
      </x:c>
      <x:c r="H358" t="e">
        <x:f>ABS(G358)</x:f>
        <x:v>#REF!</x:v>
      </x:c>
      <x:c r="I358" t="e">
        <x:f>POWER(G358, 2)</x:f>
        <x:v>#REF!</x:v>
      </x:c>
    </x:row>
    <x:row r="359">
      <x:c r="A359" s="10" t="n">
        <x:v>42762</x:v>
      </x:c>
      <x:c r="B359" t="n">
        <x:v>12.52</x:v>
      </x:c>
      <x:c r="C359" t="n">
        <x:v>12.52</x:v>
      </x:c>
      <x:c r="D359" t="n">
        <x:v>12.52</x:v>
      </x:c>
      <x:c r="E359" t="n">
        <x:v>0</x:v>
      </x:c>
      <x:c r="F359" t="e">
        <x:f>$L$2 + $L$3*C359 + $L$4*D359 + $L$5*E359</x:f>
        <x:v>#REF!</x:v>
      </x:c>
      <x:c r="G359" t="e">
        <x:f>B359 - F359</x:f>
        <x:v>#REF!</x:v>
      </x:c>
      <x:c r="H359" t="e">
        <x:f>ABS(G359)</x:f>
        <x:v>#REF!</x:v>
      </x:c>
      <x:c r="I359" t="e">
        <x:f>POWER(G359, 2)</x:f>
        <x:v>#REF!</x:v>
      </x:c>
    </x:row>
    <x:row r="360">
      <x:c r="A360" s="10" t="n">
        <x:v>42763</x:v>
      </x:c>
      <x:c r="B360" t="n">
        <x:v>12.16</x:v>
      </x:c>
      <x:c r="C360" t="n">
        <x:v>12.52</x:v>
      </x:c>
      <x:c r="D360" t="n">
        <x:v>12.52</x:v>
      </x:c>
      <x:c r="E360" t="n">
        <x:v>0</x:v>
      </x:c>
      <x:c r="F360" t="e">
        <x:f>$L$2 + $L$3*C360 + $L$4*D360 + $L$5*E360</x:f>
        <x:v>#REF!</x:v>
      </x:c>
      <x:c r="G360" t="e">
        <x:f>B360 - F360</x:f>
        <x:v>#REF!</x:v>
      </x:c>
      <x:c r="H360" t="e">
        <x:f>ABS(G360)</x:f>
        <x:v>#REF!</x:v>
      </x:c>
      <x:c r="I360" t="e">
        <x:f>POWER(G360, 2)</x:f>
        <x:v>#REF!</x:v>
      </x:c>
    </x:row>
    <x:row r="361">
      <x:c r="A361" s="10" t="n">
        <x:v>42764</x:v>
      </x:c>
      <x:c r="B361" t="n">
        <x:v>12.14</x:v>
      </x:c>
      <x:c r="C361" t="n">
        <x:v>12.16</x:v>
      </x:c>
      <x:c r="D361" t="n">
        <x:v>12.52</x:v>
      </x:c>
      <x:c r="E361" t="n">
        <x:v>0</x:v>
      </x:c>
      <x:c r="F361" t="e">
        <x:f>$L$2 + $L$3*C361 + $L$4*D361 + $L$5*E361</x:f>
        <x:v>#REF!</x:v>
      </x:c>
      <x:c r="G361" t="e">
        <x:f>B361 - F361</x:f>
        <x:v>#REF!</x:v>
      </x:c>
      <x:c r="H361" t="e">
        <x:f>ABS(G361)</x:f>
        <x:v>#REF!</x:v>
      </x:c>
      <x:c r="I361" t="e">
        <x:f>POWER(G361, 2)</x:f>
        <x:v>#REF!</x:v>
      </x:c>
    </x:row>
    <x:row r="362">
      <x:c r="A362" s="10" t="n">
        <x:v>42765</x:v>
      </x:c>
      <x:c r="B362" t="n">
        <x:v>12.13</x:v>
      </x:c>
      <x:c r="C362" t="n">
        <x:v>12.14</x:v>
      </x:c>
      <x:c r="D362" t="n">
        <x:v>12.52</x:v>
      </x:c>
      <x:c r="E362" t="n">
        <x:v>0</x:v>
      </x:c>
      <x:c r="F362" t="e">
        <x:f>$L$2 + $L$3*C362 + $L$4*D362 + $L$5*E362</x:f>
        <x:v>#REF!</x:v>
      </x:c>
      <x:c r="G362" t="e">
        <x:f>B362 - F362</x:f>
        <x:v>#REF!</x:v>
      </x:c>
      <x:c r="H362" t="e">
        <x:f>ABS(G362)</x:f>
        <x:v>#REF!</x:v>
      </x:c>
      <x:c r="I362" t="e">
        <x:f>POWER(G362, 2)</x:f>
        <x:v>#REF!</x:v>
      </x:c>
    </x:row>
    <x:row r="363">
      <x:c r="A363" s="10" t="n">
        <x:v>42766</x:v>
      </x:c>
      <x:c r="B363" t="n">
        <x:v>12.12</x:v>
      </x:c>
      <x:c r="C363" t="n">
        <x:v>12.13</x:v>
      </x:c>
      <x:c r="D363" t="n">
        <x:v>12.16</x:v>
      </x:c>
      <x:c r="E363" t="n">
        <x:v>0</x:v>
      </x:c>
      <x:c r="F363" t="e">
        <x:f>$L$2 + $L$3*C363 + $L$4*D363 + $L$5*E363</x:f>
        <x:v>#REF!</x:v>
      </x:c>
      <x:c r="G363" t="e">
        <x:f>B363 - F363</x:f>
        <x:v>#REF!</x:v>
      </x:c>
      <x:c r="H363" t="e">
        <x:f>ABS(G363)</x:f>
        <x:v>#REF!</x:v>
      </x:c>
      <x:c r="I363" t="e">
        <x:f>POWER(G363, 2)</x:f>
        <x:v>#REF!</x:v>
      </x:c>
    </x:row>
    <x:row r="364">
      <x:c r="A364" s="10" t="n">
        <x:v>42767</x:v>
      </x:c>
      <x:c r="B364" t="n">
        <x:v>12.84</x:v>
      </x:c>
      <x:c r="C364" t="n">
        <x:v>12.12</x:v>
      </x:c>
      <x:c r="D364" t="n">
        <x:v>12.14</x:v>
      </x:c>
      <x:c r="E364" t="n">
        <x:v>0</x:v>
      </x:c>
      <x:c r="F364" t="e">
        <x:f>$L$2 + $L$3*C364 + $L$4*D364 + $L$5*E364</x:f>
        <x:v>#REF!</x:v>
      </x:c>
      <x:c r="G364" t="e">
        <x:f>B364 - F364</x:f>
        <x:v>#REF!</x:v>
      </x:c>
      <x:c r="H364" t="e">
        <x:f>ABS(G364)</x:f>
        <x:v>#REF!</x:v>
      </x:c>
      <x:c r="I364" t="e">
        <x:f>POWER(G364, 2)</x:f>
        <x:v>#REF!</x:v>
      </x:c>
    </x:row>
    <x:row r="365">
      <x:c r="A365" s="10" t="n">
        <x:v>42768</x:v>
      </x:c>
      <x:c r="B365" t="n">
        <x:v>12.31</x:v>
      </x:c>
      <x:c r="C365" t="n">
        <x:v>12.84</x:v>
      </x:c>
      <x:c r="D365" t="n">
        <x:v>12.13</x:v>
      </x:c>
      <x:c r="E365" t="n">
        <x:v>6</x:v>
      </x:c>
      <x:c r="F365" t="e">
        <x:f>$L$2 + $L$3*C365 + $L$4*D365 + $L$5*E365</x:f>
        <x:v>#REF!</x:v>
      </x:c>
      <x:c r="G365" t="e">
        <x:f>B365 - F365</x:f>
        <x:v>#REF!</x:v>
      </x:c>
      <x:c r="H365" t="e">
        <x:f>ABS(G365)</x:f>
        <x:v>#REF!</x:v>
      </x:c>
      <x:c r="I365" t="e">
        <x:f>POWER(G365, 2)</x:f>
        <x:v>#REF!</x:v>
      </x:c>
    </x:row>
    <x:row r="366">
      <x:c r="A366" s="10" t="n">
        <x:v>42770</x:v>
      </x:c>
      <x:c r="B366" t="n">
        <x:v>12.22</x:v>
      </x:c>
      <x:c r="C366" t="n">
        <x:v>12.23</x:v>
      </x:c>
      <x:c r="D366" t="n">
        <x:v>12.84</x:v>
      </x:c>
      <x:c r="E366" t="n">
        <x:v>0</x:v>
      </x:c>
      <x:c r="F366" t="e">
        <x:f>$L$2 + $L$3*C366 + $L$4*D366 + $L$5*E366</x:f>
        <x:v>#REF!</x:v>
      </x:c>
      <x:c r="G366" t="e">
        <x:f>B366 - F366</x:f>
        <x:v>#REF!</x:v>
      </x:c>
      <x:c r="H366" t="e">
        <x:f>ABS(G366)</x:f>
        <x:v>#REF!</x:v>
      </x:c>
      <x:c r="I366" t="e">
        <x:f>POWER(G366, 2)</x:f>
        <x:v>#REF!</x:v>
      </x:c>
    </x:row>
    <x:row r="367">
      <x:c r="A367" s="10" t="n">
        <x:v>42771</x:v>
      </x:c>
      <x:c r="B367" t="n">
        <x:v>12.16</x:v>
      </x:c>
      <x:c r="C367" t="n">
        <x:v>12.22</x:v>
      </x:c>
      <x:c r="D367" t="n">
        <x:v>12.31</x:v>
      </x:c>
      <x:c r="E367" t="n">
        <x:v>0</x:v>
      </x:c>
      <x:c r="F367" t="e">
        <x:f>$L$2 + $L$3*C367 + $L$4*D367 + $L$5*E367</x:f>
        <x:v>#REF!</x:v>
      </x:c>
      <x:c r="G367" t="e">
        <x:f>B367 - F367</x:f>
        <x:v>#REF!</x:v>
      </x:c>
      <x:c r="H367" t="e">
        <x:f>ABS(G367)</x:f>
        <x:v>#REF!</x:v>
      </x:c>
      <x:c r="I367" t="e">
        <x:f>POWER(G367, 2)</x:f>
        <x:v>#REF!</x:v>
      </x:c>
    </x:row>
    <x:row r="368">
      <x:c r="A368" s="10" t="n">
        <x:v>42772</x:v>
      </x:c>
      <x:c r="B368" t="n">
        <x:v>12.13</x:v>
      </x:c>
      <x:c r="C368" t="n">
        <x:v>12.16</x:v>
      </x:c>
      <x:c r="D368" t="n">
        <x:v>12.23</x:v>
      </x:c>
      <x:c r="E368" t="n">
        <x:v>0</x:v>
      </x:c>
      <x:c r="F368" t="e">
        <x:f>$L$2 + $L$3*C368 + $L$4*D368 + $L$5*E368</x:f>
        <x:v>#REF!</x:v>
      </x:c>
      <x:c r="G368" t="e">
        <x:f>B368 - F368</x:f>
        <x:v>#REF!</x:v>
      </x:c>
      <x:c r="H368" t="e">
        <x:f>ABS(G368)</x:f>
        <x:v>#REF!</x:v>
      </x:c>
      <x:c r="I368" t="e">
        <x:f>POWER(G368, 2)</x:f>
        <x:v>#REF!</x:v>
      </x:c>
    </x:row>
    <x:row r="369">
      <x:c r="A369" s="10" t="n">
        <x:v>42773</x:v>
      </x:c>
      <x:c r="B369" t="n">
        <x:v>12.11</x:v>
      </x:c>
      <x:c r="C369" t="n">
        <x:v>12.13</x:v>
      </x:c>
      <x:c r="D369" t="n">
        <x:v>12.22</x:v>
      </x:c>
      <x:c r="E369" t="n">
        <x:v>0</x:v>
      </x:c>
      <x:c r="F369" t="e">
        <x:f>$L$2 + $L$3*C369 + $L$4*D369 + $L$5*E369</x:f>
        <x:v>#REF!</x:v>
      </x:c>
      <x:c r="G369" t="e">
        <x:f>B369 - F369</x:f>
        <x:v>#REF!</x:v>
      </x:c>
      <x:c r="H369" t="e">
        <x:f>ABS(G369)</x:f>
        <x:v>#REF!</x:v>
      </x:c>
      <x:c r="I369" t="e">
        <x:f>POWER(G369, 2)</x:f>
        <x:v>#REF!</x:v>
      </x:c>
    </x:row>
    <x:row r="370">
      <x:c r="A370" s="10" t="n">
        <x:v>42774</x:v>
      </x:c>
      <x:c r="B370" t="n">
        <x:v>11.86</x:v>
      </x:c>
      <x:c r="C370" t="n">
        <x:v>12.11</x:v>
      </x:c>
      <x:c r="D370" t="n">
        <x:v>12.16</x:v>
      </x:c>
      <x:c r="E370" t="n">
        <x:v>0</x:v>
      </x:c>
      <x:c r="F370" t="e">
        <x:f>$L$2 + $L$3*C370 + $L$4*D370 + $L$5*E370</x:f>
        <x:v>#REF!</x:v>
      </x:c>
      <x:c r="G370" t="e">
        <x:f>B370 - F370</x:f>
        <x:v>#REF!</x:v>
      </x:c>
      <x:c r="H370" t="e">
        <x:f>ABS(G370)</x:f>
        <x:v>#REF!</x:v>
      </x:c>
      <x:c r="I370" t="e">
        <x:f>POWER(G370, 2)</x:f>
        <x:v>#REF!</x:v>
      </x:c>
    </x:row>
    <x:row r="371">
      <x:c r="A371" s="10" t="n">
        <x:v>42775</x:v>
      </x:c>
      <x:c r="B371" t="n">
        <x:v>11.84</x:v>
      </x:c>
      <x:c r="C371" t="n">
        <x:v>11.86</x:v>
      </x:c>
      <x:c r="D371" t="n">
        <x:v>12.13</x:v>
      </x:c>
      <x:c r="E371" t="n">
        <x:v>0</x:v>
      </x:c>
      <x:c r="F371" t="e">
        <x:f>$L$2 + $L$3*C371 + $L$4*D371 + $L$5*E371</x:f>
        <x:v>#REF!</x:v>
      </x:c>
      <x:c r="G371" t="e">
        <x:f>B371 - F371</x:f>
        <x:v>#REF!</x:v>
      </x:c>
      <x:c r="H371" t="e">
        <x:f>ABS(G371)</x:f>
        <x:v>#REF!</x:v>
      </x:c>
      <x:c r="I371" t="e">
        <x:f>POWER(G371, 2)</x:f>
        <x:v>#REF!</x:v>
      </x:c>
    </x:row>
    <x:row r="372">
      <x:c r="A372" s="10" t="n">
        <x:v>42776</x:v>
      </x:c>
      <x:c r="B372" t="n">
        <x:v>11.83</x:v>
      </x:c>
      <x:c r="C372" t="n">
        <x:v>11.84</x:v>
      </x:c>
      <x:c r="D372" t="n">
        <x:v>12.11</x:v>
      </x:c>
      <x:c r="E372" t="n">
        <x:v>0</x:v>
      </x:c>
      <x:c r="F372" t="e">
        <x:f>$L$2 + $L$3*C372 + $L$4*D372 + $L$5*E372</x:f>
        <x:v>#REF!</x:v>
      </x:c>
      <x:c r="G372" t="e">
        <x:f>B372 - F372</x:f>
        <x:v>#REF!</x:v>
      </x:c>
      <x:c r="H372" t="e">
        <x:f>ABS(G372)</x:f>
        <x:v>#REF!</x:v>
      </x:c>
      <x:c r="I372" t="e">
        <x:f>POWER(G372, 2)</x:f>
        <x:v>#REF!</x:v>
      </x:c>
    </x:row>
    <x:row r="373">
      <x:c r="A373" s="10" t="n">
        <x:v>42777</x:v>
      </x:c>
      <x:c r="B373" t="n">
        <x:v>11.83</x:v>
      </x:c>
      <x:c r="C373" t="n">
        <x:v>11.83</x:v>
      </x:c>
      <x:c r="D373" t="n">
        <x:v>11.86</x:v>
      </x:c>
      <x:c r="E373" t="n">
        <x:v>0</x:v>
      </x:c>
      <x:c r="F373" t="e">
        <x:f>$L$2 + $L$3*C373 + $L$4*D373 + $L$5*E373</x:f>
        <x:v>#REF!</x:v>
      </x:c>
      <x:c r="G373" t="e">
        <x:f>B373 - F373</x:f>
        <x:v>#REF!</x:v>
      </x:c>
      <x:c r="H373" t="e">
        <x:f>ABS(G373)</x:f>
        <x:v>#REF!</x:v>
      </x:c>
      <x:c r="I373" t="e">
        <x:f>POWER(G373, 2)</x:f>
        <x:v>#REF!</x:v>
      </x:c>
    </x:row>
    <x:row r="374">
      <x:c r="A374" s="10" t="n">
        <x:v>42778</x:v>
      </x:c>
      <x:c r="B374" t="n">
        <x:v>11.85</x:v>
      </x:c>
      <x:c r="C374" t="n">
        <x:v>11.83</x:v>
      </x:c>
      <x:c r="D374" t="n">
        <x:v>11.84</x:v>
      </x:c>
      <x:c r="E374" t="n">
        <x:v>0</x:v>
      </x:c>
      <x:c r="F374" t="e">
        <x:f>$L$2 + $L$3*C374 + $L$4*D374 + $L$5*E374</x:f>
        <x:v>#REF!</x:v>
      </x:c>
      <x:c r="G374" t="e">
        <x:f>B374 - F374</x:f>
        <x:v>#REF!</x:v>
      </x:c>
      <x:c r="H374" t="e">
        <x:f>ABS(G374)</x:f>
        <x:v>#REF!</x:v>
      </x:c>
      <x:c r="I374" t="e">
        <x:f>POWER(G374, 2)</x:f>
        <x:v>#REF!</x:v>
      </x:c>
    </x:row>
    <x:row r="375">
      <x:c r="A375" s="10" t="n">
        <x:v>42779</x:v>
      </x:c>
      <x:c r="B375" t="n">
        <x:v>11.83</x:v>
      </x:c>
      <x:c r="C375" t="n">
        <x:v>11.85</x:v>
      </x:c>
      <x:c r="D375" t="n">
        <x:v>11.83</x:v>
      </x:c>
      <x:c r="E375" t="n">
        <x:v>0</x:v>
      </x:c>
      <x:c r="F375" t="e">
        <x:f>$L$2 + $L$3*C375 + $L$4*D375 + $L$5*E375</x:f>
        <x:v>#REF!</x:v>
      </x:c>
      <x:c r="G375" t="e">
        <x:f>B375 - F375</x:f>
        <x:v>#REF!</x:v>
      </x:c>
      <x:c r="H375" t="e">
        <x:f>ABS(G375)</x:f>
        <x:v>#REF!</x:v>
      </x:c>
      <x:c r="I375" t="e">
        <x:f>POWER(G375, 2)</x:f>
        <x:v>#REF!</x:v>
      </x:c>
    </x:row>
    <x:row r="376">
      <x:c r="A376" s="10" t="n">
        <x:v>42780</x:v>
      </x:c>
      <x:c r="B376" t="n">
        <x:v>11.83</x:v>
      </x:c>
      <x:c r="C376" t="n">
        <x:v>11.83</x:v>
      </x:c>
      <x:c r="D376" t="n">
        <x:v>11.83</x:v>
      </x:c>
      <x:c r="E376" t="n">
        <x:v>0</x:v>
      </x:c>
      <x:c r="F376" t="e">
        <x:f>$L$2 + $L$3*C376 + $L$4*D376 + $L$5*E376</x:f>
        <x:v>#REF!</x:v>
      </x:c>
      <x:c r="G376" t="e">
        <x:f>B376 - F376</x:f>
        <x:v>#REF!</x:v>
      </x:c>
      <x:c r="H376" t="e">
        <x:f>ABS(G376)</x:f>
        <x:v>#REF!</x:v>
      </x:c>
      <x:c r="I376" t="e">
        <x:f>POWER(G376, 2)</x:f>
        <x:v>#REF!</x:v>
      </x:c>
    </x:row>
    <x:row r="377">
      <x:c r="A377" s="10" t="n">
        <x:v>42781</x:v>
      </x:c>
      <x:c r="B377" t="n">
        <x:v>11.83</x:v>
      </x:c>
      <x:c r="C377" t="n">
        <x:v>11.83</x:v>
      </x:c>
      <x:c r="D377" t="n">
        <x:v>11.85</x:v>
      </x:c>
      <x:c r="E377" t="n">
        <x:v>0</x:v>
      </x:c>
      <x:c r="F377" t="e">
        <x:f>$L$2 + $L$3*C377 + $L$4*D377 + $L$5*E377</x:f>
        <x:v>#REF!</x:v>
      </x:c>
      <x:c r="G377" t="e">
        <x:f>B377 - F377</x:f>
        <x:v>#REF!</x:v>
      </x:c>
      <x:c r="H377" t="e">
        <x:f>ABS(G377)</x:f>
        <x:v>#REF!</x:v>
      </x:c>
      <x:c r="I377" t="e">
        <x:f>POWER(G377, 2)</x:f>
        <x:v>#REF!</x:v>
      </x:c>
    </x:row>
    <x:row r="378">
      <x:c r="A378" s="10" t="n">
        <x:v>42782</x:v>
      </x:c>
      <x:c r="B378" t="n">
        <x:v>11.82</x:v>
      </x:c>
      <x:c r="C378" t="n">
        <x:v>11.83</x:v>
      </x:c>
      <x:c r="D378" t="n">
        <x:v>11.83</x:v>
      </x:c>
      <x:c r="E378" t="n">
        <x:v>0</x:v>
      </x:c>
      <x:c r="F378" t="e">
        <x:f>$L$2 + $L$3*C378 + $L$4*D378 + $L$5*E378</x:f>
        <x:v>#REF!</x:v>
      </x:c>
      <x:c r="G378" t="e">
        <x:f>B378 - F378</x:f>
        <x:v>#REF!</x:v>
      </x:c>
      <x:c r="H378" t="e">
        <x:f>ABS(G378)</x:f>
        <x:v>#REF!</x:v>
      </x:c>
      <x:c r="I378" t="e">
        <x:f>POWER(G378, 2)</x:f>
        <x:v>#REF!</x:v>
      </x:c>
    </x:row>
    <x:row r="379">
      <x:c r="A379" s="10" t="n">
        <x:v>42783</x:v>
      </x:c>
      <x:c r="B379" t="n">
        <x:v>11.82</x:v>
      </x:c>
      <x:c r="C379" t="n">
        <x:v>11.82</x:v>
      </x:c>
      <x:c r="D379" t="n">
        <x:v>11.83</x:v>
      </x:c>
      <x:c r="E379" t="n">
        <x:v>0</x:v>
      </x:c>
      <x:c r="F379" t="e">
        <x:f>$L$2 + $L$3*C379 + $L$4*D379 + $L$5*E379</x:f>
        <x:v>#REF!</x:v>
      </x:c>
      <x:c r="G379" t="e">
        <x:f>B379 - F379</x:f>
        <x:v>#REF!</x:v>
      </x:c>
      <x:c r="H379" t="e">
        <x:f>ABS(G379)</x:f>
        <x:v>#REF!</x:v>
      </x:c>
      <x:c r="I379" t="e">
        <x:f>POWER(G379, 2)</x:f>
        <x:v>#REF!</x:v>
      </x:c>
    </x:row>
    <x:row r="380">
      <x:c r="A380" s="10" t="n">
        <x:v>42784</x:v>
      </x:c>
      <x:c r="B380" t="n">
        <x:v>11.96</x:v>
      </x:c>
      <x:c r="C380" t="n">
        <x:v>11.82</x:v>
      </x:c>
      <x:c r="D380" t="n">
        <x:v>11.83</x:v>
      </x:c>
      <x:c r="E380" t="n">
        <x:v>0</x:v>
      </x:c>
      <x:c r="F380" t="e">
        <x:f>$L$2 + $L$3*C380 + $L$4*D380 + $L$5*E380</x:f>
        <x:v>#REF!</x:v>
      </x:c>
      <x:c r="G380" t="e">
        <x:f>B380 - F380</x:f>
        <x:v>#REF!</x:v>
      </x:c>
      <x:c r="H380" t="e">
        <x:f>ABS(G380)</x:f>
        <x:v>#REF!</x:v>
      </x:c>
      <x:c r="I380" t="e">
        <x:f>POWER(G380, 2)</x:f>
        <x:v>#REF!</x:v>
      </x:c>
    </x:row>
    <x:row r="381">
      <x:c r="A381" s="10" t="n">
        <x:v>42785</x:v>
      </x:c>
      <x:c r="B381" t="n">
        <x:v>11.83</x:v>
      </x:c>
      <x:c r="C381" t="n">
        <x:v>11.96</x:v>
      </x:c>
      <x:c r="D381" t="n">
        <x:v>11.82</x:v>
      </x:c>
      <x:c r="E381" t="n">
        <x:v>3</x:v>
      </x:c>
      <x:c r="F381" t="e">
        <x:f>$L$2 + $L$3*C381 + $L$4*D381 + $L$5*E381</x:f>
        <x:v>#REF!</x:v>
      </x:c>
      <x:c r="G381" t="e">
        <x:f>B381 - F381</x:f>
        <x:v>#REF!</x:v>
      </x:c>
      <x:c r="H381" t="e">
        <x:f>ABS(G381)</x:f>
        <x:v>#REF!</x:v>
      </x:c>
      <x:c r="I381" t="e">
        <x:f>POWER(G381, 2)</x:f>
        <x:v>#REF!</x:v>
      </x:c>
    </x:row>
    <x:row r="382">
      <x:c r="A382" s="10" t="n">
        <x:v>42786</x:v>
      </x:c>
      <x:c r="B382" t="n">
        <x:v>11.82</x:v>
      </x:c>
      <x:c r="C382" t="n">
        <x:v>11.83</x:v>
      </x:c>
      <x:c r="D382" t="n">
        <x:v>11.82</x:v>
      </x:c>
      <x:c r="E382" t="n">
        <x:v>1</x:v>
      </x:c>
      <x:c r="F382" t="e">
        <x:f>$L$2 + $L$3*C382 + $L$4*D382 + $L$5*E382</x:f>
        <x:v>#REF!</x:v>
      </x:c>
      <x:c r="G382" t="e">
        <x:f>B382 - F382</x:f>
        <x:v>#REF!</x:v>
      </x:c>
      <x:c r="H382" t="e">
        <x:f>ABS(G382)</x:f>
        <x:v>#REF!</x:v>
      </x:c>
      <x:c r="I382" t="e">
        <x:f>POWER(G382, 2)</x:f>
        <x:v>#REF!</x:v>
      </x:c>
    </x:row>
    <x:row r="383">
      <x:c r="A383" s="10" t="n">
        <x:v>42787</x:v>
      </x:c>
      <x:c r="B383" t="n">
        <x:v>11.82</x:v>
      </x:c>
      <x:c r="C383" t="n">
        <x:v>11.82</x:v>
      </x:c>
      <x:c r="D383" t="n">
        <x:v>11.96</x:v>
      </x:c>
      <x:c r="E383" t="n">
        <x:v>0</x:v>
      </x:c>
      <x:c r="F383" t="e">
        <x:f>$L$2 + $L$3*C383 + $L$4*D383 + $L$5*E383</x:f>
        <x:v>#REF!</x:v>
      </x:c>
      <x:c r="G383" t="e">
        <x:f>B383 - F383</x:f>
        <x:v>#REF!</x:v>
      </x:c>
      <x:c r="H383" t="e">
        <x:f>ABS(G383)</x:f>
        <x:v>#REF!</x:v>
      </x:c>
      <x:c r="I383" t="e">
        <x:f>POWER(G383, 2)</x:f>
        <x:v>#REF!</x:v>
      </x:c>
    </x:row>
    <x:row r="384">
      <x:c r="A384" s="10" t="n">
        <x:v>42788</x:v>
      </x:c>
      <x:c r="B384" t="n">
        <x:v>11.82</x:v>
      </x:c>
      <x:c r="C384" t="n">
        <x:v>11.82</x:v>
      </x:c>
      <x:c r="D384" t="n">
        <x:v>11.83</x:v>
      </x:c>
      <x:c r="E384" t="n">
        <x:v>0</x:v>
      </x:c>
      <x:c r="F384" t="e">
        <x:f>$L$2 + $L$3*C384 + $L$4*D384 + $L$5*E384</x:f>
        <x:v>#REF!</x:v>
      </x:c>
      <x:c r="G384" t="e">
        <x:f>B384 - F384</x:f>
        <x:v>#REF!</x:v>
      </x:c>
      <x:c r="H384" t="e">
        <x:f>ABS(G384)</x:f>
        <x:v>#REF!</x:v>
      </x:c>
      <x:c r="I384" t="e">
        <x:f>POWER(G384, 2)</x:f>
        <x:v>#REF!</x:v>
      </x:c>
    </x:row>
    <x:row r="385">
      <x:c r="A385" s="10" t="n">
        <x:v>42789</x:v>
      </x:c>
      <x:c r="B385" t="n">
        <x:v>11.82</x:v>
      </x:c>
      <x:c r="C385" t="n">
        <x:v>11.82</x:v>
      </x:c>
      <x:c r="D385" t="n">
        <x:v>11.82</x:v>
      </x:c>
      <x:c r="E385" t="n">
        <x:v>0</x:v>
      </x:c>
      <x:c r="F385" t="e">
        <x:f>$L$2 + $L$3*C385 + $L$4*D385 + $L$5*E385</x:f>
        <x:v>#REF!</x:v>
      </x:c>
      <x:c r="G385" t="e">
        <x:f>B385 - F385</x:f>
        <x:v>#REF!</x:v>
      </x:c>
      <x:c r="H385" t="e">
        <x:f>ABS(G385)</x:f>
        <x:v>#REF!</x:v>
      </x:c>
      <x:c r="I385" t="e">
        <x:f>POWER(G385, 2)</x:f>
        <x:v>#REF!</x:v>
      </x:c>
    </x:row>
    <x:row r="386">
      <x:c r="A386" s="10" t="n">
        <x:v>42790</x:v>
      </x:c>
      <x:c r="B386" t="n">
        <x:v>11.82</x:v>
      </x:c>
      <x:c r="C386" t="n">
        <x:v>11.82</x:v>
      </x:c>
      <x:c r="D386" t="n">
        <x:v>11.82</x:v>
      </x:c>
      <x:c r="E386" t="n">
        <x:v>0</x:v>
      </x:c>
      <x:c r="F386" t="e">
        <x:f>$L$2 + $L$3*C386 + $L$4*D386 + $L$5*E386</x:f>
        <x:v>#REF!</x:v>
      </x:c>
      <x:c r="G386" t="e">
        <x:f>B386 - F386</x:f>
        <x:v>#REF!</x:v>
      </x:c>
      <x:c r="H386" t="e">
        <x:f>ABS(G386)</x:f>
        <x:v>#REF!</x:v>
      </x:c>
      <x:c r="I386" t="e">
        <x:f>POWER(G386, 2)</x:f>
        <x:v>#REF!</x:v>
      </x:c>
    </x:row>
    <x:row r="387">
      <x:c r="A387" s="10" t="n">
        <x:v>42791</x:v>
      </x:c>
      <x:c r="B387" t="n">
        <x:v>11.82</x:v>
      </x:c>
      <x:c r="C387" t="n">
        <x:v>11.82</x:v>
      </x:c>
      <x:c r="D387" t="n">
        <x:v>11.82</x:v>
      </x:c>
      <x:c r="E387" t="n">
        <x:v>0</x:v>
      </x:c>
      <x:c r="F387" t="e">
        <x:f>$L$2 + $L$3*C387 + $L$4*D387 + $L$5*E387</x:f>
        <x:v>#REF!</x:v>
      </x:c>
      <x:c r="G387" t="e">
        <x:f>B387 - F387</x:f>
        <x:v>#REF!</x:v>
      </x:c>
      <x:c r="H387" t="e">
        <x:f>ABS(G387)</x:f>
        <x:v>#REF!</x:v>
      </x:c>
      <x:c r="I387" t="e">
        <x:f>POWER(G387, 2)</x:f>
        <x:v>#REF!</x:v>
      </x:c>
    </x:row>
    <x:row r="388">
      <x:c r="A388" s="10" t="n">
        <x:v>42792</x:v>
      </x:c>
      <x:c r="B388" t="n">
        <x:v>11.82</x:v>
      </x:c>
      <x:c r="C388" t="n">
        <x:v>11.82</x:v>
      </x:c>
      <x:c r="D388" t="n">
        <x:v>11.82</x:v>
      </x:c>
      <x:c r="E388" t="n">
        <x:v>0</x:v>
      </x:c>
      <x:c r="F388" t="e">
        <x:f>$L$2 + $L$3*C388 + $L$4*D388 + $L$5*E388</x:f>
        <x:v>#REF!</x:v>
      </x:c>
      <x:c r="G388" t="e">
        <x:f>B388 - F388</x:f>
        <x:v>#REF!</x:v>
      </x:c>
      <x:c r="H388" t="e">
        <x:f>ABS(G388)</x:f>
        <x:v>#REF!</x:v>
      </x:c>
      <x:c r="I388" t="e">
        <x:f>POWER(G388, 2)</x:f>
        <x:v>#REF!</x:v>
      </x:c>
    </x:row>
    <x:row r="389">
      <x:c r="A389" s="10" t="n">
        <x:v>42793</x:v>
      </x:c>
      <x:c r="B389" t="n">
        <x:v>11.82</x:v>
      </x:c>
      <x:c r="C389" t="n">
        <x:v>11.82</x:v>
      </x:c>
      <x:c r="D389" t="n">
        <x:v>11.82</x:v>
      </x:c>
      <x:c r="E389" t="n">
        <x:v>0</x:v>
      </x:c>
      <x:c r="F389" t="e">
        <x:f>$L$2 + $L$3*C389 + $L$4*D389 + $L$5*E389</x:f>
        <x:v>#REF!</x:v>
      </x:c>
      <x:c r="G389" t="e">
        <x:f>B389 - F389</x:f>
        <x:v>#REF!</x:v>
      </x:c>
      <x:c r="H389" t="e">
        <x:f>ABS(G389)</x:f>
        <x:v>#REF!</x:v>
      </x:c>
      <x:c r="I389" t="e">
        <x:f>POWER(G389, 2)</x:f>
        <x:v>#REF!</x:v>
      </x:c>
    </x:row>
    <x:row r="390">
      <x:c r="A390" s="10" t="n">
        <x:v>42794</x:v>
      </x:c>
      <x:c r="B390" t="n">
        <x:v>11.81</x:v>
      </x:c>
      <x:c r="C390" t="n">
        <x:v>11.82</x:v>
      </x:c>
      <x:c r="D390" t="n">
        <x:v>11.82</x:v>
      </x:c>
      <x:c r="E390" t="n">
        <x:v>0</x:v>
      </x:c>
      <x:c r="F390" t="e">
        <x:f>$L$2 + $L$3*C390 + $L$4*D390 + $L$5*E390</x:f>
        <x:v>#REF!</x:v>
      </x:c>
      <x:c r="G390" t="e">
        <x:f>B390 - F390</x:f>
        <x:v>#REF!</x:v>
      </x:c>
      <x:c r="H390" t="e">
        <x:f>ABS(G390)</x:f>
        <x:v>#REF!</x:v>
      </x:c>
      <x:c r="I390" t="e">
        <x:f>POWER(G390, 2)</x:f>
        <x:v>#REF!</x:v>
      </x:c>
    </x:row>
    <x:row r="391">
      <x:c r="A391" s="10" t="n">
        <x:v>42795</x:v>
      </x:c>
      <x:c r="B391" t="n">
        <x:v>11.81</x:v>
      </x:c>
      <x:c r="C391" t="n">
        <x:v>11.81</x:v>
      </x:c>
      <x:c r="D391" t="n">
        <x:v>11.82</x:v>
      </x:c>
      <x:c r="E391" t="n">
        <x:v>0</x:v>
      </x:c>
      <x:c r="F391" t="e">
        <x:f>$L$2 + $L$3*C391 + $L$4*D391 + $L$5*E391</x:f>
        <x:v>#REF!</x:v>
      </x:c>
      <x:c r="G391" t="e">
        <x:f>B391 - F391</x:f>
        <x:v>#REF!</x:v>
      </x:c>
      <x:c r="H391" t="e">
        <x:f>ABS(G391)</x:f>
        <x:v>#REF!</x:v>
      </x:c>
      <x:c r="I391" t="e">
        <x:f>POWER(G391, 2)</x:f>
        <x:v>#REF!</x:v>
      </x:c>
    </x:row>
    <x:row r="392">
      <x:c r="A392" s="10" t="n">
        <x:v>42796</x:v>
      </x:c>
      <x:c r="B392" t="n">
        <x:v>11.81</x:v>
      </x:c>
      <x:c r="C392" t="n">
        <x:v>11.81</x:v>
      </x:c>
      <x:c r="D392" t="n">
        <x:v>11.82</x:v>
      </x:c>
      <x:c r="E392" t="n">
        <x:v>0</x:v>
      </x:c>
      <x:c r="F392" t="e">
        <x:f>$L$2 + $L$3*C392 + $L$4*D392 + $L$5*E392</x:f>
        <x:v>#REF!</x:v>
      </x:c>
      <x:c r="G392" t="e">
        <x:f>B392 - F392</x:f>
        <x:v>#REF!</x:v>
      </x:c>
      <x:c r="H392" t="e">
        <x:f>ABS(G392)</x:f>
        <x:v>#REF!</x:v>
      </x:c>
      <x:c r="I392" t="e">
        <x:f>POWER(G392, 2)</x:f>
        <x:v>#REF!</x:v>
      </x:c>
    </x:row>
    <x:row r="393">
      <x:c r="A393" s="10" t="n">
        <x:v>42797</x:v>
      </x:c>
      <x:c r="B393" t="n">
        <x:v>11.81</x:v>
      </x:c>
      <x:c r="C393" t="n">
        <x:v>11.81</x:v>
      </x:c>
      <x:c r="D393" t="n">
        <x:v>11.81</x:v>
      </x:c>
      <x:c r="E393" t="n">
        <x:v>0</x:v>
      </x:c>
      <x:c r="F393" t="e">
        <x:f>$L$2 + $L$3*C393 + $L$4*D393 + $L$5*E393</x:f>
        <x:v>#REF!</x:v>
      </x:c>
      <x:c r="G393" t="e">
        <x:f>B393 - F393</x:f>
        <x:v>#REF!</x:v>
      </x:c>
      <x:c r="H393" t="e">
        <x:f>ABS(G393)</x:f>
        <x:v>#REF!</x:v>
      </x:c>
      <x:c r="I393" t="e">
        <x:f>POWER(G393, 2)</x:f>
        <x:v>#REF!</x:v>
      </x:c>
    </x:row>
    <x:row r="394">
      <x:c r="A394" s="10" t="n">
        <x:v>42798</x:v>
      </x:c>
      <x:c r="B394" t="n">
        <x:v>11.81</x:v>
      </x:c>
      <x:c r="C394" t="n">
        <x:v>11.81</x:v>
      </x:c>
      <x:c r="D394" t="n">
        <x:v>11.81</x:v>
      </x:c>
      <x:c r="E394" t="n">
        <x:v>0</x:v>
      </x:c>
      <x:c r="F394" t="e">
        <x:f>$L$2 + $L$3*C394 + $L$4*D394 + $L$5*E394</x:f>
        <x:v>#REF!</x:v>
      </x:c>
      <x:c r="G394" t="e">
        <x:f>B394 - F394</x:f>
        <x:v>#REF!</x:v>
      </x:c>
      <x:c r="H394" t="e">
        <x:f>ABS(G394)</x:f>
        <x:v>#REF!</x:v>
      </x:c>
      <x:c r="I394" t="e">
        <x:f>POWER(G394, 2)</x:f>
        <x:v>#REF!</x:v>
      </x:c>
    </x:row>
    <x:row r="395">
      <x:c r="A395" s="10" t="n">
        <x:v>42799</x:v>
      </x:c>
      <x:c r="B395" t="n">
        <x:v>11.81</x:v>
      </x:c>
      <x:c r="C395" t="n">
        <x:v>11.81</x:v>
      </x:c>
      <x:c r="D395" t="n">
        <x:v>11.81</x:v>
      </x:c>
      <x:c r="E395" t="n">
        <x:v>0</x:v>
      </x:c>
      <x:c r="F395" t="e">
        <x:f>$L$2 + $L$3*C395 + $L$4*D395 + $L$5*E395</x:f>
        <x:v>#REF!</x:v>
      </x:c>
      <x:c r="G395" t="e">
        <x:f>B395 - F395</x:f>
        <x:v>#REF!</x:v>
      </x:c>
      <x:c r="H395" t="e">
        <x:f>ABS(G395)</x:f>
        <x:v>#REF!</x:v>
      </x:c>
      <x:c r="I395" t="e">
        <x:f>POWER(G395, 2)</x:f>
        <x:v>#REF!</x:v>
      </x:c>
    </x:row>
    <x:row r="396">
      <x:c r="A396" s="10" t="n">
        <x:v>42800</x:v>
      </x:c>
      <x:c r="B396" t="n">
        <x:v>11.81</x:v>
      </x:c>
      <x:c r="C396" t="n">
        <x:v>11.81</x:v>
      </x:c>
      <x:c r="D396" t="n">
        <x:v>11.81</x:v>
      </x:c>
      <x:c r="E396" t="n">
        <x:v>0</x:v>
      </x:c>
      <x:c r="F396" t="e">
        <x:f>$L$2 + $L$3*C396 + $L$4*D396 + $L$5*E396</x:f>
        <x:v>#REF!</x:v>
      </x:c>
      <x:c r="G396" t="e">
        <x:f>B396 - F396</x:f>
        <x:v>#REF!</x:v>
      </x:c>
      <x:c r="H396" t="e">
        <x:f>ABS(G396)</x:f>
        <x:v>#REF!</x:v>
      </x:c>
      <x:c r="I396" t="e">
        <x:f>POWER(G396, 2)</x:f>
        <x:v>#REF!</x:v>
      </x:c>
    </x:row>
    <x:row r="397">
      <x:c r="A397" s="10" t="n">
        <x:v>42801</x:v>
      </x:c>
      <x:c r="B397" t="n">
        <x:v>11.81</x:v>
      </x:c>
      <x:c r="C397" t="n">
        <x:v>11.81</x:v>
      </x:c>
      <x:c r="D397" t="n">
        <x:v>11.81</x:v>
      </x:c>
      <x:c r="E397" t="n">
        <x:v>0</x:v>
      </x:c>
      <x:c r="F397" t="e">
        <x:f>$L$2 + $L$3*C397 + $L$4*D397 + $L$5*E397</x:f>
        <x:v>#REF!</x:v>
      </x:c>
      <x:c r="G397" t="e">
        <x:f>B397 - F397</x:f>
        <x:v>#REF!</x:v>
      </x:c>
      <x:c r="H397" t="e">
        <x:f>ABS(G397)</x:f>
        <x:v>#REF!</x:v>
      </x:c>
      <x:c r="I397" t="e">
        <x:f>POWER(G397, 2)</x:f>
        <x:v>#REF!</x:v>
      </x:c>
    </x:row>
    <x:row r="398">
      <x:c r="A398" s="10" t="n">
        <x:v>42802</x:v>
      </x:c>
      <x:c r="B398" t="n">
        <x:v>11.8</x:v>
      </x:c>
      <x:c r="C398" t="n">
        <x:v>11.81</x:v>
      </x:c>
      <x:c r="D398" t="n">
        <x:v>11.81</x:v>
      </x:c>
      <x:c r="E398" t="n">
        <x:v>0</x:v>
      </x:c>
      <x:c r="F398" t="e">
        <x:f>$L$2 + $L$3*C398 + $L$4*D398 + $L$5*E398</x:f>
        <x:v>#REF!</x:v>
      </x:c>
      <x:c r="G398" t="e">
        <x:f>B398 - F398</x:f>
        <x:v>#REF!</x:v>
      </x:c>
      <x:c r="H398" t="e">
        <x:f>ABS(G398)</x:f>
        <x:v>#REF!</x:v>
      </x:c>
      <x:c r="I398" t="e">
        <x:f>POWER(G398, 2)</x:f>
        <x:v>#REF!</x:v>
      </x:c>
    </x:row>
    <x:row r="399">
      <x:c r="A399" s="10" t="n">
        <x:v>42803</x:v>
      </x:c>
      <x:c r="B399" t="n">
        <x:v>11.8</x:v>
      </x:c>
      <x:c r="C399" t="n">
        <x:v>11.8</x:v>
      </x:c>
      <x:c r="D399" t="n">
        <x:v>11.81</x:v>
      </x:c>
      <x:c r="E399" t="n">
        <x:v>0</x:v>
      </x:c>
      <x:c r="F399" t="e">
        <x:f>$L$2 + $L$3*C399 + $L$4*D399 + $L$5*E399</x:f>
        <x:v>#REF!</x:v>
      </x:c>
      <x:c r="G399" t="e">
        <x:f>B399 - F399</x:f>
        <x:v>#REF!</x:v>
      </x:c>
      <x:c r="H399" t="e">
        <x:f>ABS(G399)</x:f>
        <x:v>#REF!</x:v>
      </x:c>
      <x:c r="I399" t="e">
        <x:f>POWER(G399, 2)</x:f>
        <x:v>#REF!</x:v>
      </x:c>
    </x:row>
    <x:row r="400">
      <x:c r="A400" s="10" t="n">
        <x:v>42804</x:v>
      </x:c>
      <x:c r="B400" t="n">
        <x:v>11.8</x:v>
      </x:c>
      <x:c r="C400" t="n">
        <x:v>11.8</x:v>
      </x:c>
      <x:c r="D400" t="n">
        <x:v>11.81</x:v>
      </x:c>
      <x:c r="E400" t="n">
        <x:v>0</x:v>
      </x:c>
      <x:c r="F400" t="e">
        <x:f>$L$2 + $L$3*C400 + $L$4*D400 + $L$5*E400</x:f>
        <x:v>#REF!</x:v>
      </x:c>
      <x:c r="G400" t="e">
        <x:f>B400 - F400</x:f>
        <x:v>#REF!</x:v>
      </x:c>
      <x:c r="H400" t="e">
        <x:f>ABS(G400)</x:f>
        <x:v>#REF!</x:v>
      </x:c>
      <x:c r="I400" t="e">
        <x:f>POWER(G400, 2)</x:f>
        <x:v>#REF!</x:v>
      </x:c>
    </x:row>
    <x:row r="401">
      <x:c r="A401" s="10" t="n">
        <x:v>42805</x:v>
      </x:c>
      <x:c r="B401" t="n">
        <x:v>11.8</x:v>
      </x:c>
      <x:c r="C401" t="n">
        <x:v>11.8</x:v>
      </x:c>
      <x:c r="D401" t="n">
        <x:v>11.8</x:v>
      </x:c>
      <x:c r="E401" t="n">
        <x:v>0</x:v>
      </x:c>
      <x:c r="F401" t="e">
        <x:f>$L$2 + $L$3*C401 + $L$4*D401 + $L$5*E401</x:f>
        <x:v>#REF!</x:v>
      </x:c>
      <x:c r="G401" t="e">
        <x:f>B401 - F401</x:f>
        <x:v>#REF!</x:v>
      </x:c>
      <x:c r="H401" t="e">
        <x:f>ABS(G401)</x:f>
        <x:v>#REF!</x:v>
      </x:c>
      <x:c r="I401" t="e">
        <x:f>POWER(G401, 2)</x:f>
        <x:v>#REF!</x:v>
      </x:c>
    </x:row>
    <x:row r="402">
      <x:c r="A402" s="10" t="n">
        <x:v>42806</x:v>
      </x:c>
      <x:c r="B402" t="n">
        <x:v>11.8</x:v>
      </x:c>
      <x:c r="C402" t="n">
        <x:v>11.8</x:v>
      </x:c>
      <x:c r="D402" t="n">
        <x:v>11.8</x:v>
      </x:c>
      <x:c r="E402" t="n">
        <x:v>0</x:v>
      </x:c>
      <x:c r="F402" t="e">
        <x:f>$L$2 + $L$3*C402 + $L$4*D402 + $L$5*E402</x:f>
        <x:v>#REF!</x:v>
      </x:c>
      <x:c r="G402" t="e">
        <x:f>B402 - F402</x:f>
        <x:v>#REF!</x:v>
      </x:c>
      <x:c r="H402" t="e">
        <x:f>ABS(G402)</x:f>
        <x:v>#REF!</x:v>
      </x:c>
      <x:c r="I402" t="e">
        <x:f>POWER(G402, 2)</x:f>
        <x:v>#REF!</x:v>
      </x:c>
    </x:row>
    <x:row r="403">
      <x:c r="A403" s="10" t="n">
        <x:v>42807</x:v>
      </x:c>
      <x:c r="B403" t="n">
        <x:v>11.8</x:v>
      </x:c>
      <x:c r="C403" t="n">
        <x:v>11.8</x:v>
      </x:c>
      <x:c r="D403" t="n">
        <x:v>11.8</x:v>
      </x:c>
      <x:c r="E403" t="n">
        <x:v>0</x:v>
      </x:c>
      <x:c r="F403" t="e">
        <x:f>$L$2 + $L$3*C403 + $L$4*D403 + $L$5*E403</x:f>
        <x:v>#REF!</x:v>
      </x:c>
      <x:c r="G403" t="e">
        <x:f>B403 - F403</x:f>
        <x:v>#REF!</x:v>
      </x:c>
      <x:c r="H403" t="e">
        <x:f>ABS(G403)</x:f>
        <x:v>#REF!</x:v>
      </x:c>
      <x:c r="I403" t="e">
        <x:f>POWER(G403, 2)</x:f>
        <x:v>#REF!</x:v>
      </x:c>
    </x:row>
    <x:row r="404">
      <x:c r="A404" s="10" t="n">
        <x:v>42808</x:v>
      </x:c>
      <x:c r="B404" t="n">
        <x:v>11.8</x:v>
      </x:c>
      <x:c r="C404" t="n">
        <x:v>11.8</x:v>
      </x:c>
      <x:c r="D404" t="n">
        <x:v>11.8</x:v>
      </x:c>
      <x:c r="E404" t="n">
        <x:v>0</x:v>
      </x:c>
      <x:c r="F404" t="e">
        <x:f>$L$2 + $L$3*C404 + $L$4*D404 + $L$5*E404</x:f>
        <x:v>#REF!</x:v>
      </x:c>
      <x:c r="G404" t="e">
        <x:f>B404 - F404</x:f>
        <x:v>#REF!</x:v>
      </x:c>
      <x:c r="H404" t="e">
        <x:f>ABS(G404)</x:f>
        <x:v>#REF!</x:v>
      </x:c>
      <x:c r="I404" t="e">
        <x:f>POWER(G404, 2)</x:f>
        <x:v>#REF!</x:v>
      </x:c>
    </x:row>
    <x:row r="405">
      <x:c r="A405" s="10" t="n">
        <x:v>42809</x:v>
      </x:c>
      <x:c r="B405" t="n">
        <x:v>11.8</x:v>
      </x:c>
      <x:c r="C405" t="n">
        <x:v>11.8</x:v>
      </x:c>
      <x:c r="D405" t="n">
        <x:v>11.8</x:v>
      </x:c>
      <x:c r="E405" t="n">
        <x:v>0</x:v>
      </x:c>
      <x:c r="F405" t="e">
        <x:f>$L$2 + $L$3*C405 + $L$4*D405 + $L$5*E405</x:f>
        <x:v>#REF!</x:v>
      </x:c>
      <x:c r="G405" t="e">
        <x:f>B405 - F405</x:f>
        <x:v>#REF!</x:v>
      </x:c>
      <x:c r="H405" t="e">
        <x:f>ABS(G405)</x:f>
        <x:v>#REF!</x:v>
      </x:c>
      <x:c r="I405" t="e">
        <x:f>POWER(G405, 2)</x:f>
        <x:v>#REF!</x:v>
      </x:c>
    </x:row>
    <x:row r="406">
      <x:c r="A406" s="10" t="n">
        <x:v>42810</x:v>
      </x:c>
      <x:c r="B406" t="n">
        <x:v>11.79</x:v>
      </x:c>
      <x:c r="C406" t="n">
        <x:v>11.8</x:v>
      </x:c>
      <x:c r="D406" t="n">
        <x:v>11.8</x:v>
      </x:c>
      <x:c r="E406" t="n">
        <x:v>0</x:v>
      </x:c>
      <x:c r="F406" t="e">
        <x:f>$L$2 + $L$3*C406 + $L$4*D406 + $L$5*E406</x:f>
        <x:v>#REF!</x:v>
      </x:c>
      <x:c r="G406" t="e">
        <x:f>B406 - F406</x:f>
        <x:v>#REF!</x:v>
      </x:c>
      <x:c r="H406" t="e">
        <x:f>ABS(G406)</x:f>
        <x:v>#REF!</x:v>
      </x:c>
      <x:c r="I406" t="e">
        <x:f>POWER(G406, 2)</x:f>
        <x:v>#REF!</x:v>
      </x:c>
    </x:row>
    <x:row r="407">
      <x:c r="A407" s="10" t="n">
        <x:v>42811</x:v>
      </x:c>
      <x:c r="B407" t="n">
        <x:v>11.79</x:v>
      </x:c>
      <x:c r="C407" t="n">
        <x:v>11.79</x:v>
      </x:c>
      <x:c r="D407" t="n">
        <x:v>11.8</x:v>
      </x:c>
      <x:c r="E407" t="n">
        <x:v>0</x:v>
      </x:c>
      <x:c r="F407" t="e">
        <x:f>$L$2 + $L$3*C407 + $L$4*D407 + $L$5*E407</x:f>
        <x:v>#REF!</x:v>
      </x:c>
      <x:c r="G407" t="e">
        <x:f>B407 - F407</x:f>
        <x:v>#REF!</x:v>
      </x:c>
      <x:c r="H407" t="e">
        <x:f>ABS(G407)</x:f>
        <x:v>#REF!</x:v>
      </x:c>
      <x:c r="I407" t="e">
        <x:f>POWER(G407, 2)</x:f>
        <x:v>#REF!</x:v>
      </x:c>
    </x:row>
    <x:row r="408">
      <x:c r="A408" s="10" t="n">
        <x:v>42814</x:v>
      </x:c>
      <x:c r="B408" t="n">
        <x:v>11.79</x:v>
      </x:c>
      <x:c r="C408" t="n">
        <x:v>11.79</x:v>
      </x:c>
      <x:c r="D408" t="n">
        <x:v>11.79</x:v>
      </x:c>
      <x:c r="E408" t="n">
        <x:v>0</x:v>
      </x:c>
      <x:c r="F408" t="e">
        <x:f>$L$2 + $L$3*C408 + $L$4*D408 + $L$5*E408</x:f>
        <x:v>#REF!</x:v>
      </x:c>
      <x:c r="G408" t="e">
        <x:f>B408 - F408</x:f>
        <x:v>#REF!</x:v>
      </x:c>
      <x:c r="H408" t="e">
        <x:f>ABS(G408)</x:f>
        <x:v>#REF!</x:v>
      </x:c>
      <x:c r="I408" t="e">
        <x:f>POWER(G408, 2)</x:f>
        <x:v>#REF!</x:v>
      </x:c>
    </x:row>
    <x:row r="409">
      <x:c r="A409" s="10" t="n">
        <x:v>42816</x:v>
      </x:c>
      <x:c r="B409" t="n">
        <x:v>11.79</x:v>
      </x:c>
      <x:c r="C409" t="n">
        <x:v>11.79</x:v>
      </x:c>
      <x:c r="D409" t="n">
        <x:v>11.79</x:v>
      </x:c>
      <x:c r="E409" t="n">
        <x:v>4</x:v>
      </x:c>
      <x:c r="F409" t="e">
        <x:f>$L$2 + $L$3*C409 + $L$4*D409 + $L$5*E409</x:f>
        <x:v>#REF!</x:v>
      </x:c>
      <x:c r="G409" t="e">
        <x:f>B409 - F409</x:f>
        <x:v>#REF!</x:v>
      </x:c>
      <x:c r="H409" t="e">
        <x:f>ABS(G409)</x:f>
        <x:v>#REF!</x:v>
      </x:c>
      <x:c r="I409" t="e">
        <x:f>POWER(G409, 2)</x:f>
        <x:v>#REF!</x:v>
      </x:c>
    </x:row>
    <x:row r="410">
      <x:c r="A410" s="10" t="n">
        <x:v>42817</x:v>
      </x:c>
      <x:c r="B410" t="n">
        <x:v>11.79</x:v>
      </x:c>
      <x:c r="C410" t="n">
        <x:v>11.79</x:v>
      </x:c>
      <x:c r="D410" t="n">
        <x:v>11.79</x:v>
      </x:c>
      <x:c r="E410" t="n">
        <x:v>0</x:v>
      </x:c>
      <x:c r="F410" t="e">
        <x:f>$L$2 + $L$3*C410 + $L$4*D410 + $L$5*E410</x:f>
        <x:v>#REF!</x:v>
      </x:c>
      <x:c r="G410" t="e">
        <x:f>B410 - F410</x:f>
        <x:v>#REF!</x:v>
      </x:c>
      <x:c r="H410" t="e">
        <x:f>ABS(G410)</x:f>
        <x:v>#REF!</x:v>
      </x:c>
      <x:c r="I410" t="e">
        <x:f>POWER(G410, 2)</x:f>
        <x:v>#REF!</x:v>
      </x:c>
    </x:row>
    <x:row r="411">
      <x:c r="A411" s="10" t="n">
        <x:v>42818</x:v>
      </x:c>
      <x:c r="B411" t="n">
        <x:v>11.79</x:v>
      </x:c>
      <x:c r="C411" t="n">
        <x:v>11.79</x:v>
      </x:c>
      <x:c r="D411" t="n">
        <x:v>11.79</x:v>
      </x:c>
      <x:c r="E411" t="n">
        <x:v>0</x:v>
      </x:c>
      <x:c r="F411" t="e">
        <x:f>$L$2 + $L$3*C411 + $L$4*D411 + $L$5*E411</x:f>
        <x:v>#REF!</x:v>
      </x:c>
      <x:c r="G411" t="e">
        <x:f>B411 - F411</x:f>
        <x:v>#REF!</x:v>
      </x:c>
      <x:c r="H411" t="e">
        <x:f>ABS(G411)</x:f>
        <x:v>#REF!</x:v>
      </x:c>
      <x:c r="I411" t="e">
        <x:f>POWER(G411, 2)</x:f>
        <x:v>#REF!</x:v>
      </x:c>
    </x:row>
    <x:row r="412">
      <x:c r="A412" s="10" t="n">
        <x:v>42819</x:v>
      </x:c>
      <x:c r="B412" t="n">
        <x:v>11.79</x:v>
      </x:c>
      <x:c r="C412" t="n">
        <x:v>11.79</x:v>
      </x:c>
      <x:c r="D412" t="n">
        <x:v>11.79</x:v>
      </x:c>
      <x:c r="E412" t="n">
        <x:v>0</x:v>
      </x:c>
      <x:c r="F412" t="e">
        <x:f>$L$2 + $L$3*C412 + $L$4*D412 + $L$5*E412</x:f>
        <x:v>#REF!</x:v>
      </x:c>
      <x:c r="G412" t="e">
        <x:f>B412 - F412</x:f>
        <x:v>#REF!</x:v>
      </x:c>
      <x:c r="H412" t="e">
        <x:f>ABS(G412)</x:f>
        <x:v>#REF!</x:v>
      </x:c>
      <x:c r="I412" t="e">
        <x:f>POWER(G412, 2)</x:f>
        <x:v>#REF!</x:v>
      </x:c>
    </x:row>
    <x:row r="413">
      <x:c r="A413" s="10" t="n">
        <x:v>42820</x:v>
      </x:c>
      <x:c r="B413" t="n">
        <x:v>11.78</x:v>
      </x:c>
      <x:c r="C413" t="n">
        <x:v>11.79</x:v>
      </x:c>
      <x:c r="D413" t="n">
        <x:v>11.79</x:v>
      </x:c>
      <x:c r="E413" t="n">
        <x:v>0</x:v>
      </x:c>
      <x:c r="F413" t="e">
        <x:f>$L$2 + $L$3*C413 + $L$4*D413 + $L$5*E413</x:f>
        <x:v>#REF!</x:v>
      </x:c>
      <x:c r="G413" t="e">
        <x:f>B413 - F413</x:f>
        <x:v>#REF!</x:v>
      </x:c>
      <x:c r="H413" t="e">
        <x:f>ABS(G413)</x:f>
        <x:v>#REF!</x:v>
      </x:c>
      <x:c r="I413" t="e">
        <x:f>POWER(G413, 2)</x:f>
        <x:v>#REF!</x:v>
      </x:c>
    </x:row>
    <x:row r="414">
      <x:c r="A414" s="10" t="n">
        <x:v>42821</x:v>
      </x:c>
      <x:c r="B414" t="n">
        <x:v>11.78</x:v>
      </x:c>
      <x:c r="C414" t="n">
        <x:v>11.78</x:v>
      </x:c>
      <x:c r="D414" t="n">
        <x:v>11.79</x:v>
      </x:c>
      <x:c r="E414" t="n">
        <x:v>0</x:v>
      </x:c>
      <x:c r="F414" t="e">
        <x:f>$L$2 + $L$3*C414 + $L$4*D414 + $L$5*E414</x:f>
        <x:v>#REF!</x:v>
      </x:c>
      <x:c r="G414" t="e">
        <x:f>B414 - F414</x:f>
        <x:v>#REF!</x:v>
      </x:c>
      <x:c r="H414" t="e">
        <x:f>ABS(G414)</x:f>
        <x:v>#REF!</x:v>
      </x:c>
      <x:c r="I414" t="e">
        <x:f>POWER(G414, 2)</x:f>
        <x:v>#REF!</x:v>
      </x:c>
    </x:row>
    <x:row r="415">
      <x:c r="A415" s="10" t="n">
        <x:v>42822</x:v>
      </x:c>
      <x:c r="B415" t="n">
        <x:v>11.78</x:v>
      </x:c>
      <x:c r="C415" t="n">
        <x:v>11.78</x:v>
      </x:c>
      <x:c r="D415" t="n">
        <x:v>11.79</x:v>
      </x:c>
      <x:c r="E415" t="n">
        <x:v>0</x:v>
      </x:c>
      <x:c r="F415" t="e">
        <x:f>$L$2 + $L$3*C415 + $L$4*D415 + $L$5*E415</x:f>
        <x:v>#REF!</x:v>
      </x:c>
      <x:c r="G415" t="e">
        <x:f>B415 - F415</x:f>
        <x:v>#REF!</x:v>
      </x:c>
      <x:c r="H415" t="e">
        <x:f>ABS(G415)</x:f>
        <x:v>#REF!</x:v>
      </x:c>
      <x:c r="I415" t="e">
        <x:f>POWER(G415, 2)</x:f>
        <x:v>#REF!</x:v>
      </x:c>
    </x:row>
    <x:row r="416">
      <x:c r="A416" s="10" t="n">
        <x:v>42823</x:v>
      </x:c>
      <x:c r="B416" t="n">
        <x:v>11.78</x:v>
      </x:c>
      <x:c r="C416" t="n">
        <x:v>11.78</x:v>
      </x:c>
      <x:c r="D416" t="n">
        <x:v>11.78</x:v>
      </x:c>
      <x:c r="E416" t="n">
        <x:v>0</x:v>
      </x:c>
      <x:c r="F416" t="e">
        <x:f>$L$2 + $L$3*C416 + $L$4*D416 + $L$5*E416</x:f>
        <x:v>#REF!</x:v>
      </x:c>
      <x:c r="G416" t="e">
        <x:f>B416 - F416</x:f>
        <x:v>#REF!</x:v>
      </x:c>
      <x:c r="H416" t="e">
        <x:f>ABS(G416)</x:f>
        <x:v>#REF!</x:v>
      </x:c>
      <x:c r="I416" t="e">
        <x:f>POWER(G416, 2)</x:f>
        <x:v>#REF!</x:v>
      </x:c>
    </x:row>
    <x:row r="417">
      <x:c r="A417" s="10" t="n">
        <x:v>42824</x:v>
      </x:c>
      <x:c r="B417" t="n">
        <x:v>11.78</x:v>
      </x:c>
      <x:c r="C417" t="n">
        <x:v>11.78</x:v>
      </x:c>
      <x:c r="D417" t="n">
        <x:v>11.78</x:v>
      </x:c>
      <x:c r="E417" t="n">
        <x:v>0</x:v>
      </x:c>
      <x:c r="F417" t="e">
        <x:f>$L$2 + $L$3*C417 + $L$4*D417 + $L$5*E417</x:f>
        <x:v>#REF!</x:v>
      </x:c>
      <x:c r="G417" t="e">
        <x:f>B417 - F417</x:f>
        <x:v>#REF!</x:v>
      </x:c>
      <x:c r="H417" t="e">
        <x:f>ABS(G417)</x:f>
        <x:v>#REF!</x:v>
      </x:c>
      <x:c r="I417" t="e">
        <x:f>POWER(G417, 2)</x:f>
        <x:v>#REF!</x:v>
      </x:c>
    </x:row>
    <x:row r="418">
      <x:c r="A418" s="10" t="n">
        <x:v>42825</x:v>
      </x:c>
      <x:c r="B418" t="n">
        <x:v>11.78</x:v>
      </x:c>
      <x:c r="C418" t="n">
        <x:v>11.78</x:v>
      </x:c>
      <x:c r="D418" t="n">
        <x:v>11.78</x:v>
      </x:c>
      <x:c r="E418" t="n">
        <x:v>0</x:v>
      </x:c>
      <x:c r="F418" t="e">
        <x:f>$L$2 + $L$3*C418 + $L$4*D418 + $L$5*E418</x:f>
        <x:v>#REF!</x:v>
      </x:c>
      <x:c r="G418" t="e">
        <x:f>B418 - F418</x:f>
        <x:v>#REF!</x:v>
      </x:c>
      <x:c r="H418" t="e">
        <x:f>ABS(G418)</x:f>
        <x:v>#REF!</x:v>
      </x:c>
      <x:c r="I418" t="e">
        <x:f>POWER(G418, 2)</x:f>
        <x:v>#REF!</x:v>
      </x:c>
    </x:row>
    <x:row r="419">
      <x:c r="A419" s="10" t="n">
        <x:v>42826</x:v>
      </x:c>
      <x:c r="B419" t="n">
        <x:v>11.78</x:v>
      </x:c>
      <x:c r="C419" t="n">
        <x:v>11.78</x:v>
      </x:c>
      <x:c r="D419" t="n">
        <x:v>11.78</x:v>
      </x:c>
      <x:c r="E419" t="n">
        <x:v>0</x:v>
      </x:c>
      <x:c r="F419" t="e">
        <x:f>$L$2 + $L$3*C419 + $L$4*D419 + $L$5*E419</x:f>
        <x:v>#REF!</x:v>
      </x:c>
      <x:c r="G419" t="e">
        <x:f>B419 - F419</x:f>
        <x:v>#REF!</x:v>
      </x:c>
      <x:c r="H419" t="e">
        <x:f>ABS(G419)</x:f>
        <x:v>#REF!</x:v>
      </x:c>
      <x:c r="I419" t="e">
        <x:f>POWER(G419, 2)</x:f>
        <x:v>#REF!</x:v>
      </x:c>
    </x:row>
    <x:row r="420">
      <x:c r="A420" s="10" t="n">
        <x:v>42827</x:v>
      </x:c>
      <x:c r="B420" t="n">
        <x:v>11.78</x:v>
      </x:c>
      <x:c r="C420" t="n">
        <x:v>11.78</x:v>
      </x:c>
      <x:c r="D420" t="n">
        <x:v>11.78</x:v>
      </x:c>
      <x:c r="E420" t="n">
        <x:v>52</x:v>
      </x:c>
      <x:c r="F420" t="e">
        <x:f>$L$2 + $L$3*C420 + $L$4*D420 + $L$5*E420</x:f>
        <x:v>#REF!</x:v>
      </x:c>
      <x:c r="G420" t="e">
        <x:f>B420 - F420</x:f>
        <x:v>#REF!</x:v>
      </x:c>
      <x:c r="H420" t="e">
        <x:f>ABS(G420)</x:f>
        <x:v>#REF!</x:v>
      </x:c>
      <x:c r="I420" t="e">
        <x:f>POWER(G420, 2)</x:f>
        <x:v>#REF!</x:v>
      </x:c>
    </x:row>
    <x:row r="421">
      <x:c r="A421" s="10" t="n">
        <x:v>42828</x:v>
      </x:c>
      <x:c r="B421" t="n">
        <x:v>11.78</x:v>
      </x:c>
      <x:c r="C421" t="n">
        <x:v>11.78</x:v>
      </x:c>
      <x:c r="D421" t="n">
        <x:v>11.78</x:v>
      </x:c>
      <x:c r="E421" t="n">
        <x:v>0</x:v>
      </x:c>
      <x:c r="F421" t="e">
        <x:f>$L$2 + $L$3*C421 + $L$4*D421 + $L$5*E421</x:f>
        <x:v>#REF!</x:v>
      </x:c>
      <x:c r="G421" t="e">
        <x:f>B421 - F421</x:f>
        <x:v>#REF!</x:v>
      </x:c>
      <x:c r="H421" t="e">
        <x:f>ABS(G421)</x:f>
        <x:v>#REF!</x:v>
      </x:c>
      <x:c r="I421" t="e">
        <x:f>POWER(G421, 2)</x:f>
        <x:v>#REF!</x:v>
      </x:c>
    </x:row>
    <x:row r="422">
      <x:c r="A422" s="10" t="n">
        <x:v>42829</x:v>
      </x:c>
      <x:c r="B422" t="n">
        <x:v>11.78</x:v>
      </x:c>
      <x:c r="C422" t="n">
        <x:v>11.78</x:v>
      </x:c>
      <x:c r="D422" t="n">
        <x:v>11.78</x:v>
      </x:c>
      <x:c r="E422" t="n">
        <x:v>0</x:v>
      </x:c>
      <x:c r="F422" t="e">
        <x:f>$L$2 + $L$3*C422 + $L$4*D422 + $L$5*E422</x:f>
        <x:v>#REF!</x:v>
      </x:c>
      <x:c r="G422" t="e">
        <x:f>B422 - F422</x:f>
        <x:v>#REF!</x:v>
      </x:c>
      <x:c r="H422" t="e">
        <x:f>ABS(G422)</x:f>
        <x:v>#REF!</x:v>
      </x:c>
      <x:c r="I422" t="e">
        <x:f>POWER(G422, 2)</x:f>
        <x:v>#REF!</x:v>
      </x:c>
    </x:row>
    <x:row r="423">
      <x:c r="A423" s="10" t="n">
        <x:v>42830</x:v>
      </x:c>
      <x:c r="B423" t="n">
        <x:v>11.78</x:v>
      </x:c>
      <x:c r="C423" t="n">
        <x:v>11.78</x:v>
      </x:c>
      <x:c r="D423" t="n">
        <x:v>11.78</x:v>
      </x:c>
      <x:c r="E423" t="n">
        <x:v>0</x:v>
      </x:c>
      <x:c r="F423" t="e">
        <x:f>$L$2 + $L$3*C423 + $L$4*D423 + $L$5*E423</x:f>
        <x:v>#REF!</x:v>
      </x:c>
      <x:c r="G423" t="e">
        <x:f>B423 - F423</x:f>
        <x:v>#REF!</x:v>
      </x:c>
      <x:c r="H423" t="e">
        <x:f>ABS(G423)</x:f>
        <x:v>#REF!</x:v>
      </x:c>
      <x:c r="I423" t="e">
        <x:f>POWER(G423, 2)</x:f>
        <x:v>#REF!</x:v>
      </x:c>
    </x:row>
    <x:row r="424">
      <x:c r="A424" s="10" t="n">
        <x:v>42831</x:v>
      </x:c>
      <x:c r="B424" t="n">
        <x:v>11.78</x:v>
      </x:c>
      <x:c r="C424" t="n">
        <x:v>11.78</x:v>
      </x:c>
      <x:c r="D424" t="n">
        <x:v>11.78</x:v>
      </x:c>
      <x:c r="E424" t="n">
        <x:v>0</x:v>
      </x:c>
      <x:c r="F424" t="e">
        <x:f>$L$2 + $L$3*C424 + $L$4*D424 + $L$5*E424</x:f>
        <x:v>#REF!</x:v>
      </x:c>
      <x:c r="G424" t="e">
        <x:f>B424 - F424</x:f>
        <x:v>#REF!</x:v>
      </x:c>
      <x:c r="H424" t="e">
        <x:f>ABS(G424)</x:f>
        <x:v>#REF!</x:v>
      </x:c>
      <x:c r="I424" t="e">
        <x:f>POWER(G424, 2)</x:f>
        <x:v>#REF!</x:v>
      </x:c>
    </x:row>
    <x:row r="425">
      <x:c r="A425" s="10" t="n">
        <x:v>42832</x:v>
      </x:c>
      <x:c r="B425" t="n">
        <x:v>11.78</x:v>
      </x:c>
      <x:c r="C425" t="n">
        <x:v>11.78</x:v>
      </x:c>
      <x:c r="D425" t="n">
        <x:v>11.78</x:v>
      </x:c>
      <x:c r="E425" t="n">
        <x:v>0</x:v>
      </x:c>
      <x:c r="F425" t="e">
        <x:f>$L$2 + $L$3*C425 + $L$4*D425 + $L$5*E425</x:f>
        <x:v>#REF!</x:v>
      </x:c>
      <x:c r="G425" t="e">
        <x:f>B425 - F425</x:f>
        <x:v>#REF!</x:v>
      </x:c>
      <x:c r="H425" t="e">
        <x:f>ABS(G425)</x:f>
        <x:v>#REF!</x:v>
      </x:c>
      <x:c r="I425" t="e">
        <x:f>POWER(G425, 2)</x:f>
        <x:v>#REF!</x:v>
      </x:c>
    </x:row>
    <x:row r="426">
      <x:c r="A426" s="10" t="n">
        <x:v>42833</x:v>
      </x:c>
      <x:c r="B426" t="n">
        <x:v>11.77</x:v>
      </x:c>
      <x:c r="C426" t="n">
        <x:v>11.78</x:v>
      </x:c>
      <x:c r="D426" t="n">
        <x:v>11.78</x:v>
      </x:c>
      <x:c r="E426" t="n">
        <x:v>0</x:v>
      </x:c>
      <x:c r="F426" t="e">
        <x:f>$L$2 + $L$3*C426 + $L$4*D426 + $L$5*E426</x:f>
        <x:v>#REF!</x:v>
      </x:c>
      <x:c r="G426" t="e">
        <x:f>B426 - F426</x:f>
        <x:v>#REF!</x:v>
      </x:c>
      <x:c r="H426" t="e">
        <x:f>ABS(G426)</x:f>
        <x:v>#REF!</x:v>
      </x:c>
      <x:c r="I426" t="e">
        <x:f>POWER(G426, 2)</x:f>
        <x:v>#REF!</x:v>
      </x:c>
    </x:row>
    <x:row r="427">
      <x:c r="A427" s="10" t="n">
        <x:v>42834</x:v>
      </x:c>
      <x:c r="B427" t="n">
        <x:v>11.77</x:v>
      </x:c>
      <x:c r="C427" t="n">
        <x:v>11.77</x:v>
      </x:c>
      <x:c r="D427" t="n">
        <x:v>11.78</x:v>
      </x:c>
      <x:c r="E427" t="n">
        <x:v>0</x:v>
      </x:c>
      <x:c r="F427" t="e">
        <x:f>$L$2 + $L$3*C427 + $L$4*D427 + $L$5*E427</x:f>
        <x:v>#REF!</x:v>
      </x:c>
      <x:c r="G427" t="e">
        <x:f>B427 - F427</x:f>
        <x:v>#REF!</x:v>
      </x:c>
      <x:c r="H427" t="e">
        <x:f>ABS(G427)</x:f>
        <x:v>#REF!</x:v>
      </x:c>
      <x:c r="I427" t="e">
        <x:f>POWER(G427, 2)</x:f>
        <x:v>#REF!</x:v>
      </x:c>
    </x:row>
    <x:row r="428">
      <x:c r="A428" s="10" t="n">
        <x:v>42835</x:v>
      </x:c>
      <x:c r="B428" t="n">
        <x:v>11.77</x:v>
      </x:c>
      <x:c r="C428" t="n">
        <x:v>11.77</x:v>
      </x:c>
      <x:c r="D428" t="n">
        <x:v>11.78</x:v>
      </x:c>
      <x:c r="E428" t="n">
        <x:v>0</x:v>
      </x:c>
      <x:c r="F428" t="e">
        <x:f>$L$2 + $L$3*C428 + $L$4*D428 + $L$5*E428</x:f>
        <x:v>#REF!</x:v>
      </x:c>
      <x:c r="G428" t="e">
        <x:f>B428 - F428</x:f>
        <x:v>#REF!</x:v>
      </x:c>
      <x:c r="H428" t="e">
        <x:f>ABS(G428)</x:f>
        <x:v>#REF!</x:v>
      </x:c>
      <x:c r="I428" t="e">
        <x:f>POWER(G428, 2)</x:f>
        <x:v>#REF!</x:v>
      </x:c>
    </x:row>
    <x:row r="429">
      <x:c r="A429" s="10" t="n">
        <x:v>42836</x:v>
      </x:c>
      <x:c r="B429" t="n">
        <x:v>11.77</x:v>
      </x:c>
      <x:c r="C429" t="n">
        <x:v>11.77</x:v>
      </x:c>
      <x:c r="D429" t="n">
        <x:v>11.77</x:v>
      </x:c>
      <x:c r="E429" t="n">
        <x:v>0</x:v>
      </x:c>
      <x:c r="F429" t="e">
        <x:f>$L$2 + $L$3*C429 + $L$4*D429 + $L$5*E429</x:f>
        <x:v>#REF!</x:v>
      </x:c>
      <x:c r="G429" t="e">
        <x:f>B429 - F429</x:f>
        <x:v>#REF!</x:v>
      </x:c>
      <x:c r="H429" t="e">
        <x:f>ABS(G429)</x:f>
        <x:v>#REF!</x:v>
      </x:c>
      <x:c r="I429" t="e">
        <x:f>POWER(G429, 2)</x:f>
        <x:v>#REF!</x:v>
      </x:c>
    </x:row>
    <x:row r="430">
      <x:c r="A430" s="10" t="n">
        <x:v>42837</x:v>
      </x:c>
      <x:c r="B430" t="n">
        <x:v>11.77</x:v>
      </x:c>
      <x:c r="C430" t="n">
        <x:v>11.77</x:v>
      </x:c>
      <x:c r="D430" t="n">
        <x:v>11.77</x:v>
      </x:c>
      <x:c r="E430" t="n">
        <x:v>0</x:v>
      </x:c>
      <x:c r="F430" t="e">
        <x:f>$L$2 + $L$3*C430 + $L$4*D430 + $L$5*E430</x:f>
        <x:v>#REF!</x:v>
      </x:c>
      <x:c r="G430" t="e">
        <x:f>B430 - F430</x:f>
        <x:v>#REF!</x:v>
      </x:c>
      <x:c r="H430" t="e">
        <x:f>ABS(G430)</x:f>
        <x:v>#REF!</x:v>
      </x:c>
      <x:c r="I430" t="e">
        <x:f>POWER(G430, 2)</x:f>
        <x:v>#REF!</x:v>
      </x:c>
    </x:row>
    <x:row r="431">
      <x:c r="A431" s="10" t="n">
        <x:v>42838</x:v>
      </x:c>
      <x:c r="B431" t="n">
        <x:v>11.77</x:v>
      </x:c>
      <x:c r="C431" t="n">
        <x:v>11.77</x:v>
      </x:c>
      <x:c r="D431" t="n">
        <x:v>11.77</x:v>
      </x:c>
      <x:c r="E431" t="n">
        <x:v>0</x:v>
      </x:c>
      <x:c r="F431" t="e">
        <x:f>$L$2 + $L$3*C431 + $L$4*D431 + $L$5*E431</x:f>
        <x:v>#REF!</x:v>
      </x:c>
      <x:c r="G431" t="e">
        <x:f>B431 - F431</x:f>
        <x:v>#REF!</x:v>
      </x:c>
      <x:c r="H431" t="e">
        <x:f>ABS(G431)</x:f>
        <x:v>#REF!</x:v>
      </x:c>
      <x:c r="I431" t="e">
        <x:f>POWER(G431, 2)</x:f>
        <x:v>#REF!</x:v>
      </x:c>
    </x:row>
    <x:row r="432">
      <x:c r="A432" s="10" t="n">
        <x:v>42839</x:v>
      </x:c>
      <x:c r="B432" t="n">
        <x:v>11.77</x:v>
      </x:c>
      <x:c r="C432" t="n">
        <x:v>11.77</x:v>
      </x:c>
      <x:c r="D432" t="n">
        <x:v>11.77</x:v>
      </x:c>
      <x:c r="E432" t="n">
        <x:v>0</x:v>
      </x:c>
      <x:c r="F432" t="e">
        <x:f>$L$2 + $L$3*C432 + $L$4*D432 + $L$5*E432</x:f>
        <x:v>#REF!</x:v>
      </x:c>
      <x:c r="G432" t="e">
        <x:f>B432 - F432</x:f>
        <x:v>#REF!</x:v>
      </x:c>
      <x:c r="H432" t="e">
        <x:f>ABS(G432)</x:f>
        <x:v>#REF!</x:v>
      </x:c>
      <x:c r="I432" t="e">
        <x:f>POWER(G432, 2)</x:f>
        <x:v>#REF!</x:v>
      </x:c>
    </x:row>
    <x:row r="433">
      <x:c r="A433" s="10" t="n">
        <x:v>42840</x:v>
      </x:c>
      <x:c r="B433" t="n">
        <x:v>11.77</x:v>
      </x:c>
      <x:c r="C433" t="n">
        <x:v>11.77</x:v>
      </x:c>
      <x:c r="D433" t="n">
        <x:v>11.77</x:v>
      </x:c>
      <x:c r="E433" t="n">
        <x:v>0</x:v>
      </x:c>
      <x:c r="F433" t="e">
        <x:f>$L$2 + $L$3*C433 + $L$4*D433 + $L$5*E433</x:f>
        <x:v>#REF!</x:v>
      </x:c>
      <x:c r="G433" t="e">
        <x:f>B433 - F433</x:f>
        <x:v>#REF!</x:v>
      </x:c>
      <x:c r="H433" t="e">
        <x:f>ABS(G433)</x:f>
        <x:v>#REF!</x:v>
      </x:c>
      <x:c r="I433" t="e">
        <x:f>POWER(G433, 2)</x:f>
        <x:v>#REF!</x:v>
      </x:c>
    </x:row>
    <x:row r="434">
      <x:c r="A434" s="10" t="n">
        <x:v>42841</x:v>
      </x:c>
      <x:c r="B434" t="n">
        <x:v>11.77</x:v>
      </x:c>
      <x:c r="C434" t="n">
        <x:v>11.77</x:v>
      </x:c>
      <x:c r="D434" t="n">
        <x:v>11.77</x:v>
      </x:c>
      <x:c r="E434" t="n">
        <x:v>0</x:v>
      </x:c>
      <x:c r="F434" t="e">
        <x:f>$L$2 + $L$3*C434 + $L$4*D434 + $L$5*E434</x:f>
        <x:v>#REF!</x:v>
      </x:c>
      <x:c r="G434" t="e">
        <x:f>B434 - F434</x:f>
        <x:v>#REF!</x:v>
      </x:c>
      <x:c r="H434" t="e">
        <x:f>ABS(G434)</x:f>
        <x:v>#REF!</x:v>
      </x:c>
      <x:c r="I434" t="e">
        <x:f>POWER(G434, 2)</x:f>
        <x:v>#REF!</x:v>
      </x:c>
    </x:row>
    <x:row r="435">
      <x:c r="A435" s="10" t="n">
        <x:v>42842</x:v>
      </x:c>
      <x:c r="B435" t="n">
        <x:v>11.77</x:v>
      </x:c>
      <x:c r="C435" t="n">
        <x:v>11.77</x:v>
      </x:c>
      <x:c r="D435" t="n">
        <x:v>11.77</x:v>
      </x:c>
      <x:c r="E435" t="n">
        <x:v>2</x:v>
      </x:c>
      <x:c r="F435" t="e">
        <x:f>$L$2 + $L$3*C435 + $L$4*D435 + $L$5*E435</x:f>
        <x:v>#REF!</x:v>
      </x:c>
      <x:c r="G435" t="e">
        <x:f>B435 - F435</x:f>
        <x:v>#REF!</x:v>
      </x:c>
      <x:c r="H435" t="e">
        <x:f>ABS(G435)</x:f>
        <x:v>#REF!</x:v>
      </x:c>
      <x:c r="I435" t="e">
        <x:f>POWER(G435, 2)</x:f>
        <x:v>#REF!</x:v>
      </x:c>
    </x:row>
    <x:row r="436">
      <x:c r="A436" s="10" t="n">
        <x:v>42843</x:v>
      </x:c>
      <x:c r="B436" t="n">
        <x:v>11.77</x:v>
      </x:c>
      <x:c r="C436" t="n">
        <x:v>11.77</x:v>
      </x:c>
      <x:c r="D436" t="n">
        <x:v>11.77</x:v>
      </x:c>
      <x:c r="E436" t="n">
        <x:v>0</x:v>
      </x:c>
      <x:c r="F436" t="e">
        <x:f>$L$2 + $L$3*C436 + $L$4*D436 + $L$5*E436</x:f>
        <x:v>#REF!</x:v>
      </x:c>
      <x:c r="G436" t="e">
        <x:f>B436 - F436</x:f>
        <x:v>#REF!</x:v>
      </x:c>
      <x:c r="H436" t="e">
        <x:f>ABS(G436)</x:f>
        <x:v>#REF!</x:v>
      </x:c>
      <x:c r="I436" t="e">
        <x:f>POWER(G436, 2)</x:f>
        <x:v>#REF!</x:v>
      </x:c>
    </x:row>
    <x:row r="437">
      <x:c r="A437" s="10" t="n">
        <x:v>42844</x:v>
      </x:c>
      <x:c r="B437" t="n">
        <x:v>11.77</x:v>
      </x:c>
      <x:c r="C437" t="n">
        <x:v>11.77</x:v>
      </x:c>
      <x:c r="D437" t="n">
        <x:v>11.77</x:v>
      </x:c>
      <x:c r="E437" t="n">
        <x:v>0</x:v>
      </x:c>
      <x:c r="F437" t="e">
        <x:f>$L$2 + $L$3*C437 + $L$4*D437 + $L$5*E437</x:f>
        <x:v>#REF!</x:v>
      </x:c>
      <x:c r="G437" t="e">
        <x:f>B437 - F437</x:f>
        <x:v>#REF!</x:v>
      </x:c>
      <x:c r="H437" t="e">
        <x:f>ABS(G437)</x:f>
        <x:v>#REF!</x:v>
      </x:c>
      <x:c r="I437" t="e">
        <x:f>POWER(G437, 2)</x:f>
        <x:v>#REF!</x:v>
      </x:c>
    </x:row>
    <x:row r="438">
      <x:c r="A438" s="10" t="n">
        <x:v>42845</x:v>
      </x:c>
      <x:c r="B438" t="n">
        <x:v>11.77</x:v>
      </x:c>
      <x:c r="C438" t="n">
        <x:v>11.77</x:v>
      </x:c>
      <x:c r="D438" t="n">
        <x:v>11.77</x:v>
      </x:c>
      <x:c r="E438" t="n">
        <x:v>1</x:v>
      </x:c>
      <x:c r="F438" t="e">
        <x:f>$L$2 + $L$3*C438 + $L$4*D438 + $L$5*E438</x:f>
        <x:v>#REF!</x:v>
      </x:c>
      <x:c r="G438" t="e">
        <x:f>B438 - F438</x:f>
        <x:v>#REF!</x:v>
      </x:c>
      <x:c r="H438" t="e">
        <x:f>ABS(G438)</x:f>
        <x:v>#REF!</x:v>
      </x:c>
      <x:c r="I438" t="e">
        <x:f>POWER(G438, 2)</x:f>
        <x:v>#REF!</x:v>
      </x:c>
    </x:row>
    <x:row r="439">
      <x:c r="A439" s="10" t="n">
        <x:v>42846</x:v>
      </x:c>
      <x:c r="B439" t="n">
        <x:v>11.81</x:v>
      </x:c>
      <x:c r="C439" t="n">
        <x:v>11.77</x:v>
      </x:c>
      <x:c r="D439" t="n">
        <x:v>11.77</x:v>
      </x:c>
      <x:c r="E439" t="n">
        <x:v>5</x:v>
      </x:c>
      <x:c r="F439" t="e">
        <x:f>$L$2 + $L$3*C439 + $L$4*D439 + $L$5*E439</x:f>
        <x:v>#REF!</x:v>
      </x:c>
      <x:c r="G439" t="e">
        <x:f>B439 - F439</x:f>
        <x:v>#REF!</x:v>
      </x:c>
      <x:c r="H439" t="e">
        <x:f>ABS(G439)</x:f>
        <x:v>#REF!</x:v>
      </x:c>
      <x:c r="I439" t="e">
        <x:f>POWER(G439, 2)</x:f>
        <x:v>#REF!</x:v>
      </x:c>
    </x:row>
    <x:row r="440">
      <x:c r="A440" s="10" t="n">
        <x:v>42847</x:v>
      </x:c>
      <x:c r="B440" t="n">
        <x:v>11.81</x:v>
      </x:c>
      <x:c r="C440" t="n">
        <x:v>11.81</x:v>
      </x:c>
      <x:c r="D440" t="n">
        <x:v>11.77</x:v>
      </x:c>
      <x:c r="E440" t="n">
        <x:v>5</x:v>
      </x:c>
      <x:c r="F440" t="e">
        <x:f>$L$2 + $L$3*C440 + $L$4*D440 + $L$5*E440</x:f>
        <x:v>#REF!</x:v>
      </x:c>
      <x:c r="G440" t="e">
        <x:f>B440 - F440</x:f>
        <x:v>#REF!</x:v>
      </x:c>
      <x:c r="H440" t="e">
        <x:f>ABS(G440)</x:f>
        <x:v>#REF!</x:v>
      </x:c>
      <x:c r="I440" t="e">
        <x:f>POWER(G440, 2)</x:f>
        <x:v>#REF!</x:v>
      </x:c>
    </x:row>
    <x:row r="441">
      <x:c r="A441" s="10" t="n">
        <x:v>42848</x:v>
      </x:c>
      <x:c r="B441" t="n">
        <x:v>11.81</x:v>
      </x:c>
      <x:c r="C441" t="n">
        <x:v>11.81</x:v>
      </x:c>
      <x:c r="D441" t="n">
        <x:v>11.77</x:v>
      </x:c>
      <x:c r="E441" t="n">
        <x:v>0</x:v>
      </x:c>
      <x:c r="F441" t="e">
        <x:f>$L$2 + $L$3*C441 + $L$4*D441 + $L$5*E441</x:f>
        <x:v>#REF!</x:v>
      </x:c>
      <x:c r="G441" t="e">
        <x:f>B441 - F441</x:f>
        <x:v>#REF!</x:v>
      </x:c>
      <x:c r="H441" t="e">
        <x:f>ABS(G441)</x:f>
        <x:v>#REF!</x:v>
      </x:c>
      <x:c r="I441" t="e">
        <x:f>POWER(G441, 2)</x:f>
        <x:v>#REF!</x:v>
      </x:c>
    </x:row>
    <x:row r="442">
      <x:c r="A442" s="10" t="n">
        <x:v>42849</x:v>
      </x:c>
      <x:c r="B442" t="n">
        <x:v>11.81</x:v>
      </x:c>
      <x:c r="C442" t="n">
        <x:v>11.81</x:v>
      </x:c>
      <x:c r="D442" t="n">
        <x:v>11.81</x:v>
      </x:c>
      <x:c r="E442" t="n">
        <x:v>1</x:v>
      </x:c>
      <x:c r="F442" t="e">
        <x:f>$L$2 + $L$3*C442 + $L$4*D442 + $L$5*E442</x:f>
        <x:v>#REF!</x:v>
      </x:c>
      <x:c r="G442" t="e">
        <x:f>B442 - F442</x:f>
        <x:v>#REF!</x:v>
      </x:c>
      <x:c r="H442" t="e">
        <x:f>ABS(G442)</x:f>
        <x:v>#REF!</x:v>
      </x:c>
      <x:c r="I442" t="e">
        <x:f>POWER(G442, 2)</x:f>
        <x:v>#REF!</x:v>
      </x:c>
    </x:row>
    <x:row r="443">
      <x:c r="A443" s="10" t="n">
        <x:v>42850</x:v>
      </x:c>
      <x:c r="B443" t="n">
        <x:v>11.81</x:v>
      </x:c>
      <x:c r="C443" t="n">
        <x:v>11.81</x:v>
      </x:c>
      <x:c r="D443" t="n">
        <x:v>11.81</x:v>
      </x:c>
      <x:c r="E443" t="n">
        <x:v>0</x:v>
      </x:c>
      <x:c r="F443" t="e">
        <x:f>$L$2 + $L$3*C443 + $L$4*D443 + $L$5*E443</x:f>
        <x:v>#REF!</x:v>
      </x:c>
      <x:c r="G443" t="e">
        <x:f>B443 - F443</x:f>
        <x:v>#REF!</x:v>
      </x:c>
      <x:c r="H443" t="e">
        <x:f>ABS(G443)</x:f>
        <x:v>#REF!</x:v>
      </x:c>
      <x:c r="I443" t="e">
        <x:f>POWER(G443, 2)</x:f>
        <x:v>#REF!</x:v>
      </x:c>
    </x:row>
    <x:row r="444">
      <x:c r="A444" s="10" t="n">
        <x:v>42851</x:v>
      </x:c>
      <x:c r="B444" t="n">
        <x:v>11.81</x:v>
      </x:c>
      <x:c r="C444" t="n">
        <x:v>11.81</x:v>
      </x:c>
      <x:c r="D444" t="n">
        <x:v>11.81</x:v>
      </x:c>
      <x:c r="E444" t="n">
        <x:v>0</x:v>
      </x:c>
      <x:c r="F444" t="e">
        <x:f>$L$2 + $L$3*C444 + $L$4*D444 + $L$5*E444</x:f>
        <x:v>#REF!</x:v>
      </x:c>
      <x:c r="G444" t="e">
        <x:f>B444 - F444</x:f>
        <x:v>#REF!</x:v>
      </x:c>
      <x:c r="H444" t="e">
        <x:f>ABS(G444)</x:f>
        <x:v>#REF!</x:v>
      </x:c>
      <x:c r="I444" t="e">
        <x:f>POWER(G444, 2)</x:f>
        <x:v>#REF!</x:v>
      </x:c>
    </x:row>
    <x:row r="445">
      <x:c r="A445" s="10" t="n">
        <x:v>42852</x:v>
      </x:c>
      <x:c r="B445" t="n">
        <x:v>11.81</x:v>
      </x:c>
      <x:c r="C445" t="n">
        <x:v>11.81</x:v>
      </x:c>
      <x:c r="D445" t="n">
        <x:v>11.81</x:v>
      </x:c>
      <x:c r="E445" t="n">
        <x:v>0</x:v>
      </x:c>
      <x:c r="F445" t="e">
        <x:f>$L$2 + $L$3*C445 + $L$4*D445 + $L$5*E445</x:f>
        <x:v>#REF!</x:v>
      </x:c>
      <x:c r="G445" t="e">
        <x:f>B445 - F445</x:f>
        <x:v>#REF!</x:v>
      </x:c>
      <x:c r="H445" t="e">
        <x:f>ABS(G445)</x:f>
        <x:v>#REF!</x:v>
      </x:c>
      <x:c r="I445" t="e">
        <x:f>POWER(G445, 2)</x:f>
        <x:v>#REF!</x:v>
      </x:c>
    </x:row>
    <x:row r="446">
      <x:c r="A446" s="10" t="n">
        <x:v>42853</x:v>
      </x:c>
      <x:c r="B446" t="n">
        <x:v>12.59</x:v>
      </x:c>
      <x:c r="C446" t="n">
        <x:v>11.81</x:v>
      </x:c>
      <x:c r="D446" t="n">
        <x:v>11.81</x:v>
      </x:c>
      <x:c r="E446" t="n">
        <x:v>21</x:v>
      </x:c>
      <x:c r="F446" t="e">
        <x:f>$L$2 + $L$3*C446 + $L$4*D446 + $L$5*E446</x:f>
        <x:v>#REF!</x:v>
      </x:c>
      <x:c r="G446" t="e">
        <x:f>B446 - F446</x:f>
        <x:v>#REF!</x:v>
      </x:c>
      <x:c r="H446" t="e">
        <x:f>ABS(G446)</x:f>
        <x:v>#REF!</x:v>
      </x:c>
      <x:c r="I446" t="e">
        <x:f>POWER(G446, 2)</x:f>
        <x:v>#REF!</x:v>
      </x:c>
    </x:row>
    <x:row r="447">
      <x:c r="A447" s="10" t="n">
        <x:v>42854</x:v>
      </x:c>
      <x:c r="B447" t="n">
        <x:v>11.82</x:v>
      </x:c>
      <x:c r="C447" t="n">
        <x:v>12.59</x:v>
      </x:c>
      <x:c r="D447" t="n">
        <x:v>11.81</x:v>
      </x:c>
      <x:c r="E447" t="n">
        <x:v>0</x:v>
      </x:c>
      <x:c r="F447" t="e">
        <x:f>$L$2 + $L$3*C447 + $L$4*D447 + $L$5*E447</x:f>
        <x:v>#REF!</x:v>
      </x:c>
      <x:c r="G447" t="e">
        <x:f>B447 - F447</x:f>
        <x:v>#REF!</x:v>
      </x:c>
      <x:c r="H447" t="e">
        <x:f>ABS(G447)</x:f>
        <x:v>#REF!</x:v>
      </x:c>
      <x:c r="I447" t="e">
        <x:f>POWER(G447, 2)</x:f>
        <x:v>#REF!</x:v>
      </x:c>
    </x:row>
    <x:row r="448">
      <x:c r="A448" s="10" t="n">
        <x:v>42855</x:v>
      </x:c>
      <x:c r="B448" t="n">
        <x:v>11.82</x:v>
      </x:c>
      <x:c r="C448" t="n">
        <x:v>11.82</x:v>
      </x:c>
      <x:c r="D448" t="n">
        <x:v>11.81</x:v>
      </x:c>
      <x:c r="E448" t="n">
        <x:v>0</x:v>
      </x:c>
      <x:c r="F448" t="e">
        <x:f>$L$2 + $L$3*C448 + $L$4*D448 + $L$5*E448</x:f>
        <x:v>#REF!</x:v>
      </x:c>
      <x:c r="G448" t="e">
        <x:f>B448 - F448</x:f>
        <x:v>#REF!</x:v>
      </x:c>
      <x:c r="H448" t="e">
        <x:f>ABS(G448)</x:f>
        <x:v>#REF!</x:v>
      </x:c>
      <x:c r="I448" t="e">
        <x:f>POWER(G448, 2)</x:f>
        <x:v>#REF!</x:v>
      </x:c>
    </x:row>
    <x:row r="449">
      <x:c r="A449" s="10" t="n">
        <x:v>42856</x:v>
      </x:c>
      <x:c r="B449" t="n">
        <x:v>11.82</x:v>
      </x:c>
      <x:c r="C449" t="n">
        <x:v>11.82</x:v>
      </x:c>
      <x:c r="D449" t="n">
        <x:v>12.59</x:v>
      </x:c>
      <x:c r="E449" t="n">
        <x:v>0</x:v>
      </x:c>
      <x:c r="F449" t="e">
        <x:f>$L$2 + $L$3*C449 + $L$4*D449 + $L$5*E449</x:f>
        <x:v>#REF!</x:v>
      </x:c>
      <x:c r="G449" t="e">
        <x:f>B449 - F449</x:f>
        <x:v>#REF!</x:v>
      </x:c>
      <x:c r="H449" t="e">
        <x:f>ABS(G449)</x:f>
        <x:v>#REF!</x:v>
      </x:c>
      <x:c r="I449" t="e">
        <x:f>POWER(G449, 2)</x:f>
        <x:v>#REF!</x:v>
      </x:c>
    </x:row>
    <x:row r="450">
      <x:c r="A450" s="10" t="n">
        <x:v>42857</x:v>
      </x:c>
      <x:c r="B450" t="n">
        <x:v>11.82</x:v>
      </x:c>
      <x:c r="C450" t="n">
        <x:v>11.82</x:v>
      </x:c>
      <x:c r="D450" t="n">
        <x:v>11.82</x:v>
      </x:c>
      <x:c r="E450" t="n">
        <x:v>0</x:v>
      </x:c>
      <x:c r="F450" t="e">
        <x:f>$L$2 + $L$3*C450 + $L$4*D450 + $L$5*E450</x:f>
        <x:v>#REF!</x:v>
      </x:c>
      <x:c r="G450" t="e">
        <x:f>B450 - F450</x:f>
        <x:v>#REF!</x:v>
      </x:c>
      <x:c r="H450" t="e">
        <x:f>ABS(G450)</x:f>
        <x:v>#REF!</x:v>
      </x:c>
      <x:c r="I450" t="e">
        <x:f>POWER(G450, 2)</x:f>
        <x:v>#REF!</x:v>
      </x:c>
    </x:row>
    <x:row r="451">
      <x:c r="A451" s="10" t="n">
        <x:v>42858</x:v>
      </x:c>
      <x:c r="B451" t="n">
        <x:v>11.82</x:v>
      </x:c>
      <x:c r="C451" t="n">
        <x:v>11.82</x:v>
      </x:c>
      <x:c r="D451" t="n">
        <x:v>11.82</x:v>
      </x:c>
      <x:c r="E451" t="n">
        <x:v>0</x:v>
      </x:c>
      <x:c r="F451" t="e">
        <x:f>$L$2 + $L$3*C451 + $L$4*D451 + $L$5*E451</x:f>
        <x:v>#REF!</x:v>
      </x:c>
      <x:c r="G451" t="e">
        <x:f>B451 - F451</x:f>
        <x:v>#REF!</x:v>
      </x:c>
      <x:c r="H451" t="e">
        <x:f>ABS(G451)</x:f>
        <x:v>#REF!</x:v>
      </x:c>
      <x:c r="I451" t="e">
        <x:f>POWER(G451, 2)</x:f>
        <x:v>#REF!</x:v>
      </x:c>
    </x:row>
    <x:row r="452">
      <x:c r="A452" s="10" t="n">
        <x:v>42859</x:v>
      </x:c>
      <x:c r="B452" t="n">
        <x:v>11.82</x:v>
      </x:c>
      <x:c r="C452" t="n">
        <x:v>11.82</x:v>
      </x:c>
      <x:c r="D452" t="n">
        <x:v>11.82</x:v>
      </x:c>
      <x:c r="E452" t="n">
        <x:v>0</x:v>
      </x:c>
      <x:c r="F452" t="e">
        <x:f>$L$2 + $L$3*C452 + $L$4*D452 + $L$5*E452</x:f>
        <x:v>#REF!</x:v>
      </x:c>
      <x:c r="G452" t="e">
        <x:f>B452 - F452</x:f>
        <x:v>#REF!</x:v>
      </x:c>
      <x:c r="H452" t="e">
        <x:f>ABS(G452)</x:f>
        <x:v>#REF!</x:v>
      </x:c>
      <x:c r="I452" t="e">
        <x:f>POWER(G452, 2)</x:f>
        <x:v>#REF!</x:v>
      </x:c>
    </x:row>
    <x:row r="453">
      <x:c r="A453" s="10" t="n">
        <x:v>42860</x:v>
      </x:c>
      <x:c r="B453" t="n">
        <x:v>11.82</x:v>
      </x:c>
      <x:c r="C453" t="n">
        <x:v>11.82</x:v>
      </x:c>
      <x:c r="D453" t="n">
        <x:v>11.82</x:v>
      </x:c>
      <x:c r="E453" t="n">
        <x:v>0</x:v>
      </x:c>
      <x:c r="F453" t="e">
        <x:f>$L$2 + $L$3*C453 + $L$4*D453 + $L$5*E453</x:f>
        <x:v>#REF!</x:v>
      </x:c>
      <x:c r="G453" t="e">
        <x:f>B453 - F453</x:f>
        <x:v>#REF!</x:v>
      </x:c>
      <x:c r="H453" t="e">
        <x:f>ABS(G453)</x:f>
        <x:v>#REF!</x:v>
      </x:c>
      <x:c r="I453" t="e">
        <x:f>POWER(G453, 2)</x:f>
        <x:v>#REF!</x:v>
      </x:c>
    </x:row>
    <x:row r="454">
      <x:c r="A454" s="10" t="n">
        <x:v>42861</x:v>
      </x:c>
      <x:c r="B454" t="n">
        <x:v>11.81</x:v>
      </x:c>
      <x:c r="C454" t="n">
        <x:v>11.82</x:v>
      </x:c>
      <x:c r="D454" t="n">
        <x:v>11.82</x:v>
      </x:c>
      <x:c r="E454" t="n">
        <x:v>0</x:v>
      </x:c>
      <x:c r="F454" t="e">
        <x:f>$L$2 + $L$3*C454 + $L$4*D454 + $L$5*E454</x:f>
        <x:v>#REF!</x:v>
      </x:c>
      <x:c r="G454" t="e">
        <x:f>B454 - F454</x:f>
        <x:v>#REF!</x:v>
      </x:c>
      <x:c r="H454" t="e">
        <x:f>ABS(G454)</x:f>
        <x:v>#REF!</x:v>
      </x:c>
      <x:c r="I454" t="e">
        <x:f>POWER(G454, 2)</x:f>
        <x:v>#REF!</x:v>
      </x:c>
    </x:row>
    <x:row r="455">
      <x:c r="A455" s="10" t="n">
        <x:v>42862</x:v>
      </x:c>
      <x:c r="B455" t="n">
        <x:v>11.81</x:v>
      </x:c>
      <x:c r="C455" t="n">
        <x:v>11.81</x:v>
      </x:c>
      <x:c r="D455" t="n">
        <x:v>11.82</x:v>
      </x:c>
      <x:c r="E455" t="n">
        <x:v>0</x:v>
      </x:c>
      <x:c r="F455" t="e">
        <x:f>$L$2 + $L$3*C455 + $L$4*D455 + $L$5*E455</x:f>
        <x:v>#REF!</x:v>
      </x:c>
      <x:c r="G455" t="e">
        <x:f>B455 - F455</x:f>
        <x:v>#REF!</x:v>
      </x:c>
      <x:c r="H455" t="e">
        <x:f>ABS(G455)</x:f>
        <x:v>#REF!</x:v>
      </x:c>
      <x:c r="I455" t="e">
        <x:f>POWER(G455, 2)</x:f>
        <x:v>#REF!</x:v>
      </x:c>
    </x:row>
    <x:row r="456">
      <x:c r="A456" s="10" t="n">
        <x:v>42863</x:v>
      </x:c>
      <x:c r="B456" t="n">
        <x:v>11.81</x:v>
      </x:c>
      <x:c r="C456" t="n">
        <x:v>11.81</x:v>
      </x:c>
      <x:c r="D456" t="n">
        <x:v>11.82</x:v>
      </x:c>
      <x:c r="E456" t="n">
        <x:v>0</x:v>
      </x:c>
      <x:c r="F456" t="e">
        <x:f>$L$2 + $L$3*C456 + $L$4*D456 + $L$5*E456</x:f>
        <x:v>#REF!</x:v>
      </x:c>
      <x:c r="G456" t="e">
        <x:f>B456 - F456</x:f>
        <x:v>#REF!</x:v>
      </x:c>
      <x:c r="H456" t="e">
        <x:f>ABS(G456)</x:f>
        <x:v>#REF!</x:v>
      </x:c>
      <x:c r="I456" t="e">
        <x:f>POWER(G456, 2)</x:f>
        <x:v>#REF!</x:v>
      </x:c>
    </x:row>
    <x:row r="457">
      <x:c r="A457" s="10" t="n">
        <x:v>42864</x:v>
      </x:c>
      <x:c r="B457" t="n">
        <x:v>11.81</x:v>
      </x:c>
      <x:c r="C457" t="n">
        <x:v>11.81</x:v>
      </x:c>
      <x:c r="D457" t="n">
        <x:v>11.81</x:v>
      </x:c>
      <x:c r="E457" t="n">
        <x:v>0</x:v>
      </x:c>
      <x:c r="F457" t="e">
        <x:f>$L$2 + $L$3*C457 + $L$4*D457 + $L$5*E457</x:f>
        <x:v>#REF!</x:v>
      </x:c>
      <x:c r="G457" t="e">
        <x:f>B457 - F457</x:f>
        <x:v>#REF!</x:v>
      </x:c>
      <x:c r="H457" t="e">
        <x:f>ABS(G457)</x:f>
        <x:v>#REF!</x:v>
      </x:c>
      <x:c r="I457" t="e">
        <x:f>POWER(G457, 2)</x:f>
        <x:v>#REF!</x:v>
      </x:c>
    </x:row>
    <x:row r="458">
      <x:c r="A458" s="10" t="n">
        <x:v>42865</x:v>
      </x:c>
      <x:c r="B458" t="n">
        <x:v>11.81</x:v>
      </x:c>
      <x:c r="C458" t="n">
        <x:v>11.81</x:v>
      </x:c>
      <x:c r="D458" t="n">
        <x:v>11.81</x:v>
      </x:c>
      <x:c r="E458" t="n">
        <x:v>0</x:v>
      </x:c>
      <x:c r="F458" t="e">
        <x:f>$L$2 + $L$3*C458 + $L$4*D458 + $L$5*E458</x:f>
        <x:v>#REF!</x:v>
      </x:c>
      <x:c r="G458" t="e">
        <x:f>B458 - F458</x:f>
        <x:v>#REF!</x:v>
      </x:c>
      <x:c r="H458" t="e">
        <x:f>ABS(G458)</x:f>
        <x:v>#REF!</x:v>
      </x:c>
      <x:c r="I458" t="e">
        <x:f>POWER(G458, 2)</x:f>
        <x:v>#REF!</x:v>
      </x:c>
    </x:row>
    <x:row r="459">
      <x:c r="A459" s="10" t="n">
        <x:v>42866</x:v>
      </x:c>
      <x:c r="B459" t="n">
        <x:v>11.81</x:v>
      </x:c>
      <x:c r="C459" t="n">
        <x:v>11.81</x:v>
      </x:c>
      <x:c r="D459" t="n">
        <x:v>11.81</x:v>
      </x:c>
      <x:c r="E459" t="n">
        <x:v>0</x:v>
      </x:c>
      <x:c r="F459" t="e">
        <x:f>$L$2 + $L$3*C459 + $L$4*D459 + $L$5*E459</x:f>
        <x:v>#REF!</x:v>
      </x:c>
      <x:c r="G459" t="e">
        <x:f>B459 - F459</x:f>
        <x:v>#REF!</x:v>
      </x:c>
      <x:c r="H459" t="e">
        <x:f>ABS(G459)</x:f>
        <x:v>#REF!</x:v>
      </x:c>
      <x:c r="I459" t="e">
        <x:f>POWER(G459, 2)</x:f>
        <x:v>#REF!</x:v>
      </x:c>
    </x:row>
    <x:row r="460">
      <x:c r="A460" s="10" t="n">
        <x:v>42867</x:v>
      </x:c>
      <x:c r="B460" t="n">
        <x:v>11.81</x:v>
      </x:c>
      <x:c r="C460" t="n">
        <x:v>11.81</x:v>
      </x:c>
      <x:c r="D460" t="n">
        <x:v>11.81</x:v>
      </x:c>
      <x:c r="E460" t="n">
        <x:v>0</x:v>
      </x:c>
      <x:c r="F460" t="e">
        <x:f>$L$2 + $L$3*C460 + $L$4*D460 + $L$5*E460</x:f>
        <x:v>#REF!</x:v>
      </x:c>
      <x:c r="G460" t="e">
        <x:f>B460 - F460</x:f>
        <x:v>#REF!</x:v>
      </x:c>
      <x:c r="H460" t="e">
        <x:f>ABS(G460)</x:f>
        <x:v>#REF!</x:v>
      </x:c>
      <x:c r="I460" t="e">
        <x:f>POWER(G460, 2)</x:f>
        <x:v>#REF!</x:v>
      </x:c>
    </x:row>
    <x:row r="461">
      <x:c r="A461" s="10" t="n">
        <x:v>42868</x:v>
      </x:c>
      <x:c r="B461" t="n">
        <x:v>11.81</x:v>
      </x:c>
      <x:c r="C461" t="n">
        <x:v>11.81</x:v>
      </x:c>
      <x:c r="D461" t="n">
        <x:v>11.81</x:v>
      </x:c>
      <x:c r="E461" t="n">
        <x:v>0</x:v>
      </x:c>
      <x:c r="F461" t="e">
        <x:f>$L$2 + $L$3*C461 + $L$4*D461 + $L$5*E461</x:f>
        <x:v>#REF!</x:v>
      </x:c>
      <x:c r="G461" t="e">
        <x:f>B461 - F461</x:f>
        <x:v>#REF!</x:v>
      </x:c>
      <x:c r="H461" t="e">
        <x:f>ABS(G461)</x:f>
        <x:v>#REF!</x:v>
      </x:c>
      <x:c r="I461" t="e">
        <x:f>POWER(G461, 2)</x:f>
        <x:v>#REF!</x:v>
      </x:c>
    </x:row>
    <x:row r="462">
      <x:c r="A462" s="10" t="n">
        <x:v>42869</x:v>
      </x:c>
      <x:c r="B462" t="n">
        <x:v>11.8</x:v>
      </x:c>
      <x:c r="C462" t="n">
        <x:v>11.81</x:v>
      </x:c>
      <x:c r="D462" t="n">
        <x:v>11.81</x:v>
      </x:c>
      <x:c r="E462" t="n">
        <x:v>0</x:v>
      </x:c>
      <x:c r="F462" t="e">
        <x:f>$L$2 + $L$3*C462 + $L$4*D462 + $L$5*E462</x:f>
        <x:v>#REF!</x:v>
      </x:c>
      <x:c r="G462" t="e">
        <x:f>B462 - F462</x:f>
        <x:v>#REF!</x:v>
      </x:c>
      <x:c r="H462" t="e">
        <x:f>ABS(G462)</x:f>
        <x:v>#REF!</x:v>
      </x:c>
      <x:c r="I462" t="e">
        <x:f>POWER(G462, 2)</x:f>
        <x:v>#REF!</x:v>
      </x:c>
    </x:row>
    <x:row r="463">
      <x:c r="A463" s="10" t="n">
        <x:v>42870</x:v>
      </x:c>
      <x:c r="B463" t="n">
        <x:v>11.8</x:v>
      </x:c>
      <x:c r="C463" t="n">
        <x:v>11.8</x:v>
      </x:c>
      <x:c r="D463" t="n">
        <x:v>11.81</x:v>
      </x:c>
      <x:c r="E463" t="n">
        <x:v>0</x:v>
      </x:c>
      <x:c r="F463" t="e">
        <x:f>$L$2 + $L$3*C463 + $L$4*D463 + $L$5*E463</x:f>
        <x:v>#REF!</x:v>
      </x:c>
      <x:c r="G463" t="e">
        <x:f>B463 - F463</x:f>
        <x:v>#REF!</x:v>
      </x:c>
      <x:c r="H463" t="e">
        <x:f>ABS(G463)</x:f>
        <x:v>#REF!</x:v>
      </x:c>
      <x:c r="I463" t="e">
        <x:f>POWER(G463, 2)</x:f>
        <x:v>#REF!</x:v>
      </x:c>
    </x:row>
    <x:row r="464">
      <x:c r="A464" s="10" t="n">
        <x:v>42871</x:v>
      </x:c>
      <x:c r="B464" t="n">
        <x:v>11.8</x:v>
      </x:c>
      <x:c r="C464" t="n">
        <x:v>11.8</x:v>
      </x:c>
      <x:c r="D464" t="n">
        <x:v>11.81</x:v>
      </x:c>
      <x:c r="E464" t="n">
        <x:v>0</x:v>
      </x:c>
      <x:c r="F464" t="e">
        <x:f>$L$2 + $L$3*C464 + $L$4*D464 + $L$5*E464</x:f>
        <x:v>#REF!</x:v>
      </x:c>
      <x:c r="G464" t="e">
        <x:f>B464 - F464</x:f>
        <x:v>#REF!</x:v>
      </x:c>
      <x:c r="H464" t="e">
        <x:f>ABS(G464)</x:f>
        <x:v>#REF!</x:v>
      </x:c>
      <x:c r="I464" t="e">
        <x:f>POWER(G464, 2)</x:f>
        <x:v>#REF!</x:v>
      </x:c>
    </x:row>
    <x:row r="465">
      <x:c r="A465" s="10" t="n">
        <x:v>42872</x:v>
      </x:c>
      <x:c r="B465" t="n">
        <x:v>11.8</x:v>
      </x:c>
      <x:c r="C465" t="n">
        <x:v>11.8</x:v>
      </x:c>
      <x:c r="D465" t="n">
        <x:v>11.8</x:v>
      </x:c>
      <x:c r="E465" t="n">
        <x:v>0</x:v>
      </x:c>
      <x:c r="F465" t="e">
        <x:f>$L$2 + $L$3*C465 + $L$4*D465 + $L$5*E465</x:f>
        <x:v>#REF!</x:v>
      </x:c>
      <x:c r="G465" t="e">
        <x:f>B465 - F465</x:f>
        <x:v>#REF!</x:v>
      </x:c>
      <x:c r="H465" t="e">
        <x:f>ABS(G465)</x:f>
        <x:v>#REF!</x:v>
      </x:c>
      <x:c r="I465" t="e">
        <x:f>POWER(G465, 2)</x:f>
        <x:v>#REF!</x:v>
      </x:c>
    </x:row>
    <x:row r="466">
      <x:c r="A466" s="10" t="n">
        <x:v>42873</x:v>
      </x:c>
      <x:c r="B466" t="n">
        <x:v>11.8</x:v>
      </x:c>
      <x:c r="C466" t="n">
        <x:v>11.8</x:v>
      </x:c>
      <x:c r="D466" t="n">
        <x:v>11.8</x:v>
      </x:c>
      <x:c r="E466" t="n">
        <x:v>15</x:v>
      </x:c>
      <x:c r="F466" t="e">
        <x:f>$L$2 + $L$3*C466 + $L$4*D466 + $L$5*E466</x:f>
        <x:v>#REF!</x:v>
      </x:c>
      <x:c r="G466" t="e">
        <x:f>B466 - F466</x:f>
        <x:v>#REF!</x:v>
      </x:c>
      <x:c r="H466" t="e">
        <x:f>ABS(G466)</x:f>
        <x:v>#REF!</x:v>
      </x:c>
      <x:c r="I466" t="e">
        <x:f>POWER(G466, 2)</x:f>
        <x:v>#REF!</x:v>
      </x:c>
    </x:row>
    <x:row r="467">
      <x:c r="A467" s="10" t="n">
        <x:v>42874</x:v>
      </x:c>
      <x:c r="B467" t="n">
        <x:v>11.8</x:v>
      </x:c>
      <x:c r="C467" t="n">
        <x:v>11.8</x:v>
      </x:c>
      <x:c r="D467" t="n">
        <x:v>11.8</x:v>
      </x:c>
      <x:c r="E467" t="n">
        <x:v>17</x:v>
      </x:c>
      <x:c r="F467" t="e">
        <x:f>$L$2 + $L$3*C467 + $L$4*D467 + $L$5*E467</x:f>
        <x:v>#REF!</x:v>
      </x:c>
      <x:c r="G467" t="e">
        <x:f>B467 - F467</x:f>
        <x:v>#REF!</x:v>
      </x:c>
      <x:c r="H467" t="e">
        <x:f>ABS(G467)</x:f>
        <x:v>#REF!</x:v>
      </x:c>
      <x:c r="I467" t="e">
        <x:f>POWER(G467, 2)</x:f>
        <x:v>#REF!</x:v>
      </x:c>
    </x:row>
    <x:row r="468">
      <x:c r="A468" s="10" t="n">
        <x:v>42875</x:v>
      </x:c>
      <x:c r="B468" t="n">
        <x:v>11.8</x:v>
      </x:c>
      <x:c r="C468" t="n">
        <x:v>11.8</x:v>
      </x:c>
      <x:c r="D468" t="n">
        <x:v>11.8</x:v>
      </x:c>
      <x:c r="E468" t="n">
        <x:v>5</x:v>
      </x:c>
      <x:c r="F468" t="e">
        <x:f>$L$2 + $L$3*C468 + $L$4*D468 + $L$5*E468</x:f>
        <x:v>#REF!</x:v>
      </x:c>
      <x:c r="G468" t="e">
        <x:f>B468 - F468</x:f>
        <x:v>#REF!</x:v>
      </x:c>
      <x:c r="H468" t="e">
        <x:f>ABS(G468)</x:f>
        <x:v>#REF!</x:v>
      </x:c>
      <x:c r="I468" t="e">
        <x:f>POWER(G468, 2)</x:f>
        <x:v>#REF!</x:v>
      </x:c>
    </x:row>
    <x:row r="469">
      <x:c r="A469" s="10" t="n">
        <x:v>42876</x:v>
      </x:c>
      <x:c r="B469" t="n">
        <x:v>11.8</x:v>
      </x:c>
      <x:c r="C469" t="n">
        <x:v>11.8</x:v>
      </x:c>
      <x:c r="D469" t="n">
        <x:v>11.8</x:v>
      </x:c>
      <x:c r="E469" t="n">
        <x:v>0</x:v>
      </x:c>
      <x:c r="F469" t="e">
        <x:f>$L$2 + $L$3*C469 + $L$4*D469 + $L$5*E469</x:f>
        <x:v>#REF!</x:v>
      </x:c>
      <x:c r="G469" t="e">
        <x:f>B469 - F469</x:f>
        <x:v>#REF!</x:v>
      </x:c>
      <x:c r="H469" t="e">
        <x:f>ABS(G469)</x:f>
        <x:v>#REF!</x:v>
      </x:c>
      <x:c r="I469" t="e">
        <x:f>POWER(G469, 2)</x:f>
        <x:v>#REF!</x:v>
      </x:c>
    </x:row>
    <x:row r="470">
      <x:c r="A470" s="10" t="n">
        <x:v>42877</x:v>
      </x:c>
      <x:c r="B470" t="n">
        <x:v>12.25</x:v>
      </x:c>
      <x:c r="C470" t="n">
        <x:v>11.8</x:v>
      </x:c>
      <x:c r="D470" t="n">
        <x:v>11.8</x:v>
      </x:c>
      <x:c r="E470" t="n">
        <x:v>9</x:v>
      </x:c>
      <x:c r="F470" t="e">
        <x:f>$L$2 + $L$3*C470 + $L$4*D470 + $L$5*E470</x:f>
        <x:v>#REF!</x:v>
      </x:c>
      <x:c r="G470" t="e">
        <x:f>B470 - F470</x:f>
        <x:v>#REF!</x:v>
      </x:c>
      <x:c r="H470" t="e">
        <x:f>ABS(G470)</x:f>
        <x:v>#REF!</x:v>
      </x:c>
      <x:c r="I470" t="e">
        <x:f>POWER(G470, 2)</x:f>
        <x:v>#REF!</x:v>
      </x:c>
    </x:row>
    <x:row r="471">
      <x:c r="A471" s="10" t="n">
        <x:v>42878</x:v>
      </x:c>
      <x:c r="B471" t="n">
        <x:v>11.82</x:v>
      </x:c>
      <x:c r="C471" t="n">
        <x:v>12.25</x:v>
      </x:c>
      <x:c r="D471" t="n">
        <x:v>11.8</x:v>
      </x:c>
      <x:c r="E471" t="n">
        <x:v>7</x:v>
      </x:c>
      <x:c r="F471" t="e">
        <x:f>$L$2 + $L$3*C471 + $L$4*D471 + $L$5*E471</x:f>
        <x:v>#REF!</x:v>
      </x:c>
      <x:c r="G471" t="e">
        <x:f>B471 - F471</x:f>
        <x:v>#REF!</x:v>
      </x:c>
      <x:c r="H471" t="e">
        <x:f>ABS(G471)</x:f>
        <x:v>#REF!</x:v>
      </x:c>
      <x:c r="I471" t="e">
        <x:f>POWER(G471, 2)</x:f>
        <x:v>#REF!</x:v>
      </x:c>
    </x:row>
    <x:row r="472">
      <x:c r="A472" s="10" t="n">
        <x:v>42879</x:v>
      </x:c>
      <x:c r="B472" t="n">
        <x:v>12.05</x:v>
      </x:c>
      <x:c r="C472" t="n">
        <x:v>11.82</x:v>
      </x:c>
      <x:c r="D472" t="n">
        <x:v>11.8</x:v>
      </x:c>
      <x:c r="E472" t="n">
        <x:v>0</x:v>
      </x:c>
      <x:c r="F472" t="e">
        <x:f>$L$2 + $L$3*C472 + $L$4*D472 + $L$5*E472</x:f>
        <x:v>#REF!</x:v>
      </x:c>
      <x:c r="G472" t="e">
        <x:f>B472 - F472</x:f>
        <x:v>#REF!</x:v>
      </x:c>
      <x:c r="H472" t="e">
        <x:f>ABS(G472)</x:f>
        <x:v>#REF!</x:v>
      </x:c>
      <x:c r="I472" t="e">
        <x:f>POWER(G472, 2)</x:f>
        <x:v>#REF!</x:v>
      </x:c>
    </x:row>
    <x:row r="473">
      <x:c r="A473" s="10" t="n">
        <x:v>42880</x:v>
      </x:c>
      <x:c r="B473" t="n">
        <x:v>12.29</x:v>
      </x:c>
      <x:c r="C473" t="n">
        <x:v>12.05</x:v>
      </x:c>
      <x:c r="D473" t="n">
        <x:v>12.25</x:v>
      </x:c>
      <x:c r="E473" t="n">
        <x:v>0</x:v>
      </x:c>
      <x:c r="F473" t="e">
        <x:f>$L$2 + $L$3*C473 + $L$4*D473 + $L$5*E473</x:f>
        <x:v>#REF!</x:v>
      </x:c>
      <x:c r="G473" t="e">
        <x:f>B473 - F473</x:f>
        <x:v>#REF!</x:v>
      </x:c>
      <x:c r="H473" t="e">
        <x:f>ABS(G473)</x:f>
        <x:v>#REF!</x:v>
      </x:c>
      <x:c r="I473" t="e">
        <x:f>POWER(G473, 2)</x:f>
        <x:v>#REF!</x:v>
      </x:c>
    </x:row>
    <x:row r="474">
      <x:c r="A474" s="10" t="n">
        <x:v>42881</x:v>
      </x:c>
      <x:c r="B474" t="n">
        <x:v>11.83</x:v>
      </x:c>
      <x:c r="C474" t="n">
        <x:v>12.29</x:v>
      </x:c>
      <x:c r="D474" t="n">
        <x:v>11.82</x:v>
      </x:c>
      <x:c r="E474" t="n">
        <x:v>49</x:v>
      </x:c>
      <x:c r="F474" t="e">
        <x:f>$L$2 + $L$3*C474 + $L$4*D474 + $L$5*E474</x:f>
        <x:v>#REF!</x:v>
      </x:c>
      <x:c r="G474" t="e">
        <x:f>B474 - F474</x:f>
        <x:v>#REF!</x:v>
      </x:c>
      <x:c r="H474" t="e">
        <x:f>ABS(G474)</x:f>
        <x:v>#REF!</x:v>
      </x:c>
      <x:c r="I474" t="e">
        <x:f>POWER(G474, 2)</x:f>
        <x:v>#REF!</x:v>
      </x:c>
    </x:row>
    <x:row r="475">
      <x:c r="A475" s="10" t="n">
        <x:v>42882</x:v>
      </x:c>
      <x:c r="B475" t="n">
        <x:v>12.42</x:v>
      </x:c>
      <x:c r="C475" t="n">
        <x:v>11.83</x:v>
      </x:c>
      <x:c r="D475" t="n">
        <x:v>12.05</x:v>
      </x:c>
      <x:c r="E475" t="n">
        <x:v>23</x:v>
      </x:c>
      <x:c r="F475" t="e">
        <x:f>$L$2 + $L$3*C475 + $L$4*D475 + $L$5*E475</x:f>
        <x:v>#REF!</x:v>
      </x:c>
      <x:c r="G475" t="e">
        <x:f>B475 - F475</x:f>
        <x:v>#REF!</x:v>
      </x:c>
      <x:c r="H475" t="e">
        <x:f>ABS(G475)</x:f>
        <x:v>#REF!</x:v>
      </x:c>
      <x:c r="I475" t="e">
        <x:f>POWER(G475, 2)</x:f>
        <x:v>#REF!</x:v>
      </x:c>
    </x:row>
    <x:row r="476">
      <x:c r="A476" s="10" t="n">
        <x:v>42883</x:v>
      </x:c>
      <x:c r="B476" t="n">
        <x:v>12.73</x:v>
      </x:c>
      <x:c r="C476" t="n">
        <x:v>12.42</x:v>
      </x:c>
      <x:c r="D476" t="n">
        <x:v>12.29</x:v>
      </x:c>
      <x:c r="E476" t="n">
        <x:v>7</x:v>
      </x:c>
      <x:c r="F476" t="e">
        <x:f>$L$2 + $L$3*C476 + $L$4*D476 + $L$5*E476</x:f>
        <x:v>#REF!</x:v>
      </x:c>
      <x:c r="G476" t="e">
        <x:f>B476 - F476</x:f>
        <x:v>#REF!</x:v>
      </x:c>
      <x:c r="H476" t="e">
        <x:f>ABS(G476)</x:f>
        <x:v>#REF!</x:v>
      </x:c>
      <x:c r="I476" t="e">
        <x:f>POWER(G476, 2)</x:f>
        <x:v>#REF!</x:v>
      </x:c>
    </x:row>
    <x:row r="477">
      <x:c r="A477" s="10" t="n">
        <x:v>42884</x:v>
      </x:c>
      <x:c r="B477" t="n">
        <x:v>12.21</x:v>
      </x:c>
      <x:c r="C477" t="n">
        <x:v>12.73</x:v>
      </x:c>
      <x:c r="D477" t="n">
        <x:v>11.83</x:v>
      </x:c>
      <x:c r="E477" t="n">
        <x:v>15</x:v>
      </x:c>
      <x:c r="F477" t="e">
        <x:f>$L$2 + $L$3*C477 + $L$4*D477 + $L$5*E477</x:f>
        <x:v>#REF!</x:v>
      </x:c>
      <x:c r="G477" t="e">
        <x:f>B477 - F477</x:f>
        <x:v>#REF!</x:v>
      </x:c>
      <x:c r="H477" t="e">
        <x:f>ABS(G477)</x:f>
        <x:v>#REF!</x:v>
      </x:c>
      <x:c r="I477" t="e">
        <x:f>POWER(G477, 2)</x:f>
        <x:v>#REF!</x:v>
      </x:c>
    </x:row>
    <x:row r="478">
      <x:c r="A478" s="10" t="n">
        <x:v>42885</x:v>
      </x:c>
      <x:c r="B478" t="n">
        <x:v>12.9</x:v>
      </x:c>
      <x:c r="C478" t="n">
        <x:v>12.21</x:v>
      </x:c>
      <x:c r="D478" t="n">
        <x:v>12.42</x:v>
      </x:c>
      <x:c r="E478" t="n">
        <x:v>37</x:v>
      </x:c>
      <x:c r="F478" t="e">
        <x:f>$L$2 + $L$3*C478 + $L$4*D478 + $L$5*E478</x:f>
        <x:v>#REF!</x:v>
      </x:c>
      <x:c r="G478" t="e">
        <x:f>B478 - F478</x:f>
        <x:v>#REF!</x:v>
      </x:c>
      <x:c r="H478" t="e">
        <x:f>ABS(G478)</x:f>
        <x:v>#REF!</x:v>
      </x:c>
      <x:c r="I478" t="e">
        <x:f>POWER(G478, 2)</x:f>
        <x:v>#REF!</x:v>
      </x:c>
    </x:row>
    <x:row r="479">
      <x:c r="A479" s="10" t="n">
        <x:v>42886</x:v>
      </x:c>
      <x:c r="B479" t="n">
        <x:v>11.88</x:v>
      </x:c>
      <x:c r="C479" t="n">
        <x:v>12.9</x:v>
      </x:c>
      <x:c r="D479" t="n">
        <x:v>12.73</x:v>
      </x:c>
      <x:c r="E479" t="n">
        <x:v>9</x:v>
      </x:c>
      <x:c r="F479" t="e">
        <x:f>$L$2 + $L$3*C479 + $L$4*D479 + $L$5*E479</x:f>
        <x:v>#REF!</x:v>
      </x:c>
      <x:c r="G479" t="e">
        <x:f>B479 - F479</x:f>
        <x:v>#REF!</x:v>
      </x:c>
      <x:c r="H479" t="e">
        <x:f>ABS(G479)</x:f>
        <x:v>#REF!</x:v>
      </x:c>
      <x:c r="I479" t="e">
        <x:f>POWER(G479, 2)</x:f>
        <x:v>#REF!</x:v>
      </x:c>
    </x:row>
    <x:row r="480">
      <x:c r="A480" s="10" t="n">
        <x:v>42887</x:v>
      </x:c>
      <x:c r="B480" t="n">
        <x:v>11.88</x:v>
      </x:c>
      <x:c r="C480" t="n">
        <x:v>11.88</x:v>
      </x:c>
      <x:c r="D480" t="n">
        <x:v>12.21</x:v>
      </x:c>
      <x:c r="E480" t="n">
        <x:v>0</x:v>
      </x:c>
      <x:c r="F480" t="e">
        <x:f>$L$2 + $L$3*C480 + $L$4*D480 + $L$5*E480</x:f>
        <x:v>#REF!</x:v>
      </x:c>
      <x:c r="G480" t="e">
        <x:f>B480 - F480</x:f>
        <x:v>#REF!</x:v>
      </x:c>
      <x:c r="H480" t="e">
        <x:f>ABS(G480)</x:f>
        <x:v>#REF!</x:v>
      </x:c>
      <x:c r="I480" t="e">
        <x:f>POWER(G480, 2)</x:f>
        <x:v>#REF!</x:v>
      </x:c>
    </x:row>
    <x:row r="481">
      <x:c r="A481" s="10" t="n">
        <x:v>42888</x:v>
      </x:c>
      <x:c r="B481" t="n">
        <x:v>11.88</x:v>
      </x:c>
      <x:c r="C481" t="n">
        <x:v>11.88</x:v>
      </x:c>
      <x:c r="D481" t="n">
        <x:v>12.9</x:v>
      </x:c>
      <x:c r="E481" t="n">
        <x:v>0</x:v>
      </x:c>
      <x:c r="F481" t="e">
        <x:f>$L$2 + $L$3*C481 + $L$4*D481 + $L$5*E481</x:f>
        <x:v>#REF!</x:v>
      </x:c>
      <x:c r="G481" t="e">
        <x:f>B481 - F481</x:f>
        <x:v>#REF!</x:v>
      </x:c>
      <x:c r="H481" t="e">
        <x:f>ABS(G481)</x:f>
        <x:v>#REF!</x:v>
      </x:c>
      <x:c r="I481" t="e">
        <x:f>POWER(G481, 2)</x:f>
        <x:v>#REF!</x:v>
      </x:c>
    </x:row>
    <x:row r="482">
      <x:c r="A482" s="10" t="n">
        <x:v>42889</x:v>
      </x:c>
      <x:c r="B482" t="n">
        <x:v>11.87</x:v>
      </x:c>
      <x:c r="C482" t="n">
        <x:v>11.88</x:v>
      </x:c>
      <x:c r="D482" t="n">
        <x:v>11.88</x:v>
      </x:c>
      <x:c r="E482" t="n">
        <x:v>13</x:v>
      </x:c>
      <x:c r="F482" t="e">
        <x:f>$L$2 + $L$3*C482 + $L$4*D482 + $L$5*E482</x:f>
        <x:v>#REF!</x:v>
      </x:c>
      <x:c r="G482" t="e">
        <x:f>B482 - F482</x:f>
        <x:v>#REF!</x:v>
      </x:c>
      <x:c r="H482" t="e">
        <x:f>ABS(G482)</x:f>
        <x:v>#REF!</x:v>
      </x:c>
      <x:c r="I482" t="e">
        <x:f>POWER(G482, 2)</x:f>
        <x:v>#REF!</x:v>
      </x:c>
    </x:row>
    <x:row r="483">
      <x:c r="A483" s="10" t="n">
        <x:v>42890</x:v>
      </x:c>
      <x:c r="B483" t="n">
        <x:v>12.21</x:v>
      </x:c>
      <x:c r="C483" t="n">
        <x:v>11.87</x:v>
      </x:c>
      <x:c r="D483" t="n">
        <x:v>11.88</x:v>
      </x:c>
      <x:c r="E483" t="n">
        <x:v>0</x:v>
      </x:c>
      <x:c r="F483" t="e">
        <x:f>$L$2 + $L$3*C483 + $L$4*D483 + $L$5*E483</x:f>
        <x:v>#REF!</x:v>
      </x:c>
      <x:c r="G483" t="e">
        <x:f>B483 - F483</x:f>
        <x:v>#REF!</x:v>
      </x:c>
      <x:c r="H483" t="e">
        <x:f>ABS(G483)</x:f>
        <x:v>#REF!</x:v>
      </x:c>
      <x:c r="I483" t="e">
        <x:f>POWER(G483, 2)</x:f>
        <x:v>#REF!</x:v>
      </x:c>
    </x:row>
    <x:row r="484">
      <x:c r="A484" s="10" t="n">
        <x:v>42891</x:v>
      </x:c>
      <x:c r="B484" t="n">
        <x:v>12.21</x:v>
      </x:c>
      <x:c r="C484" t="n">
        <x:v>12.21</x:v>
      </x:c>
      <x:c r="D484" t="n">
        <x:v>11.88</x:v>
      </x:c>
      <x:c r="E484" t="n">
        <x:v>0</x:v>
      </x:c>
      <x:c r="F484" t="e">
        <x:f>$L$2 + $L$3*C484 + $L$4*D484 + $L$5*E484</x:f>
        <x:v>#REF!</x:v>
      </x:c>
      <x:c r="G484" t="e">
        <x:f>B484 - F484</x:f>
        <x:v>#REF!</x:v>
      </x:c>
      <x:c r="H484" t="e">
        <x:f>ABS(G484)</x:f>
        <x:v>#REF!</x:v>
      </x:c>
      <x:c r="I484" t="e">
        <x:f>POWER(G484, 2)</x:f>
        <x:v>#REF!</x:v>
      </x:c>
    </x:row>
    <x:row r="485">
      <x:c r="A485" s="10" t="n">
        <x:v>42892</x:v>
      </x:c>
      <x:c r="B485" t="n">
        <x:v>11.88</x:v>
      </x:c>
      <x:c r="C485" t="n">
        <x:v>12.21</x:v>
      </x:c>
      <x:c r="D485" t="n">
        <x:v>11.87</x:v>
      </x:c>
      <x:c r="E485" t="n">
        <x:v>2</x:v>
      </x:c>
      <x:c r="F485" t="e">
        <x:f>$L$2 + $L$3*C485 + $L$4*D485 + $L$5*E485</x:f>
        <x:v>#REF!</x:v>
      </x:c>
      <x:c r="G485" t="e">
        <x:f>B485 - F485</x:f>
        <x:v>#REF!</x:v>
      </x:c>
      <x:c r="H485" t="e">
        <x:f>ABS(G485)</x:f>
        <x:v>#REF!</x:v>
      </x:c>
      <x:c r="I485" t="e">
        <x:f>POWER(G485, 2)</x:f>
        <x:v>#REF!</x:v>
      </x:c>
    </x:row>
    <x:row r="486">
      <x:c r="A486" s="10" t="n">
        <x:v>42893</x:v>
      </x:c>
      <x:c r="B486" t="n">
        <x:v>13.11</x:v>
      </x:c>
      <x:c r="C486" t="n">
        <x:v>11.88</x:v>
      </x:c>
      <x:c r="D486" t="n">
        <x:v>12.21</x:v>
      </x:c>
      <x:c r="E486" t="n">
        <x:v>0</x:v>
      </x:c>
      <x:c r="F486" t="e">
        <x:f>$L$2 + $L$3*C486 + $L$4*D486 + $L$5*E486</x:f>
        <x:v>#REF!</x:v>
      </x:c>
      <x:c r="G486" t="e">
        <x:f>B486 - F486</x:f>
        <x:v>#REF!</x:v>
      </x:c>
      <x:c r="H486" t="e">
        <x:f>ABS(G486)</x:f>
        <x:v>#REF!</x:v>
      </x:c>
      <x:c r="I486" t="e">
        <x:f>POWER(G486, 2)</x:f>
        <x:v>#REF!</x:v>
      </x:c>
    </x:row>
    <x:row r="487">
      <x:c r="A487" s="10" t="n">
        <x:v>42894</x:v>
      </x:c>
      <x:c r="B487" t="n">
        <x:v>11.99</x:v>
      </x:c>
      <x:c r="C487" t="n">
        <x:v>13.11</x:v>
      </x:c>
      <x:c r="D487" t="n">
        <x:v>12.21</x:v>
      </x:c>
      <x:c r="E487" t="n">
        <x:v>39</x:v>
      </x:c>
      <x:c r="F487" t="e">
        <x:f>$L$2 + $L$3*C487 + $L$4*D487 + $L$5*E487</x:f>
        <x:v>#REF!</x:v>
      </x:c>
      <x:c r="G487" t="e">
        <x:f>B487 - F487</x:f>
        <x:v>#REF!</x:v>
      </x:c>
      <x:c r="H487" t="e">
        <x:f>ABS(G487)</x:f>
        <x:v>#REF!</x:v>
      </x:c>
      <x:c r="I487" t="e">
        <x:f>POWER(G487, 2)</x:f>
        <x:v>#REF!</x:v>
      </x:c>
    </x:row>
    <x:row r="488">
      <x:c r="A488" s="10" t="n">
        <x:v>42895</x:v>
      </x:c>
      <x:c r="B488" t="n">
        <x:v>11.89</x:v>
      </x:c>
      <x:c r="C488" t="n">
        <x:v>11.99</x:v>
      </x:c>
      <x:c r="D488" t="n">
        <x:v>11.88</x:v>
      </x:c>
      <x:c r="E488" t="n">
        <x:v>0</x:v>
      </x:c>
      <x:c r="F488" t="e">
        <x:f>$L$2 + $L$3*C488 + $L$4*D488 + $L$5*E488</x:f>
        <x:v>#REF!</x:v>
      </x:c>
      <x:c r="G488" t="e">
        <x:f>B488 - F488</x:f>
        <x:v>#REF!</x:v>
      </x:c>
      <x:c r="H488" t="e">
        <x:f>ABS(G488)</x:f>
        <x:v>#REF!</x:v>
      </x:c>
      <x:c r="I488" t="e">
        <x:f>POWER(G488, 2)</x:f>
        <x:v>#REF!</x:v>
      </x:c>
    </x:row>
    <x:row r="489">
      <x:c r="A489" s="10" t="n">
        <x:v>42896</x:v>
      </x:c>
      <x:c r="B489" t="n">
        <x:v>11.88</x:v>
      </x:c>
      <x:c r="C489" t="n">
        <x:v>11.89</x:v>
      </x:c>
      <x:c r="D489" t="n">
        <x:v>13.11</x:v>
      </x:c>
      <x:c r="E489" t="n">
        <x:v>17</x:v>
      </x:c>
      <x:c r="F489" t="e">
        <x:f>$L$2 + $L$3*C489 + $L$4*D489 + $L$5*E489</x:f>
        <x:v>#REF!</x:v>
      </x:c>
      <x:c r="G489" t="e">
        <x:f>B489 - F489</x:f>
        <x:v>#REF!</x:v>
      </x:c>
      <x:c r="H489" t="e">
        <x:f>ABS(G489)</x:f>
        <x:v>#REF!</x:v>
      </x:c>
      <x:c r="I489" t="e">
        <x:f>POWER(G489, 2)</x:f>
        <x:v>#REF!</x:v>
      </x:c>
    </x:row>
    <x:row r="490">
      <x:c r="A490" s="10" t="n">
        <x:v>42897</x:v>
      </x:c>
      <x:c r="B490" t="n">
        <x:v>11.88</x:v>
      </x:c>
      <x:c r="C490" t="n">
        <x:v>11.88</x:v>
      </x:c>
      <x:c r="D490" t="n">
        <x:v>11.99</x:v>
      </x:c>
      <x:c r="E490" t="n">
        <x:v>4</x:v>
      </x:c>
      <x:c r="F490" t="e">
        <x:f>$L$2 + $L$3*C490 + $L$4*D490 + $L$5*E490</x:f>
        <x:v>#REF!</x:v>
      </x:c>
      <x:c r="G490" t="e">
        <x:f>B490 - F490</x:f>
        <x:v>#REF!</x:v>
      </x:c>
      <x:c r="H490" t="e">
        <x:f>ABS(G490)</x:f>
        <x:v>#REF!</x:v>
      </x:c>
      <x:c r="I490" t="e">
        <x:f>POWER(G490, 2)</x:f>
        <x:v>#REF!</x:v>
      </x:c>
    </x:row>
    <x:row r="491">
      <x:c r="A491" s="10" t="n">
        <x:v>42898</x:v>
      </x:c>
      <x:c r="B491" t="n">
        <x:v>11.88</x:v>
      </x:c>
      <x:c r="C491" t="n">
        <x:v>11.88</x:v>
      </x:c>
      <x:c r="D491" t="n">
        <x:v>11.89</x:v>
      </x:c>
      <x:c r="E491" t="n">
        <x:v>2</x:v>
      </x:c>
      <x:c r="F491" t="e">
        <x:f>$L$2 + $L$3*C491 + $L$4*D491 + $L$5*E491</x:f>
        <x:v>#REF!</x:v>
      </x:c>
      <x:c r="G491" t="e">
        <x:f>B491 - F491</x:f>
        <x:v>#REF!</x:v>
      </x:c>
      <x:c r="H491" t="e">
        <x:f>ABS(G491)</x:f>
        <x:v>#REF!</x:v>
      </x:c>
      <x:c r="I491" t="e">
        <x:f>POWER(G491, 2)</x:f>
        <x:v>#REF!</x:v>
      </x:c>
    </x:row>
    <x:row r="492">
      <x:c r="A492" s="10" t="n">
        <x:v>42899</x:v>
      </x:c>
      <x:c r="B492" t="n">
        <x:v>11.88</x:v>
      </x:c>
      <x:c r="C492" t="n">
        <x:v>11.88</x:v>
      </x:c>
      <x:c r="D492" t="n">
        <x:v>11.88</x:v>
      </x:c>
      <x:c r="E492" t="n">
        <x:v>0</x:v>
      </x:c>
      <x:c r="F492" t="e">
        <x:f>$L$2 + $L$3*C492 + $L$4*D492 + $L$5*E492</x:f>
        <x:v>#REF!</x:v>
      </x:c>
      <x:c r="G492" t="e">
        <x:f>B492 - F492</x:f>
        <x:v>#REF!</x:v>
      </x:c>
      <x:c r="H492" t="e">
        <x:f>ABS(G492)</x:f>
        <x:v>#REF!</x:v>
      </x:c>
      <x:c r="I492" t="e">
        <x:f>POWER(G492, 2)</x:f>
        <x:v>#REF!</x:v>
      </x:c>
    </x:row>
    <x:row r="493">
      <x:c r="A493" s="10" t="n">
        <x:v>42900</x:v>
      </x:c>
      <x:c r="B493" t="n">
        <x:v>11.88</x:v>
      </x:c>
      <x:c r="C493" t="n">
        <x:v>11.88</x:v>
      </x:c>
      <x:c r="D493" t="n">
        <x:v>11.88</x:v>
      </x:c>
      <x:c r="E493" t="n">
        <x:v>0</x:v>
      </x:c>
      <x:c r="F493" t="e">
        <x:f>$L$2 + $L$3*C493 + $L$4*D493 + $L$5*E493</x:f>
        <x:v>#REF!</x:v>
      </x:c>
      <x:c r="G493" t="e">
        <x:f>B493 - F493</x:f>
        <x:v>#REF!</x:v>
      </x:c>
      <x:c r="H493" t="e">
        <x:f>ABS(G493)</x:f>
        <x:v>#REF!</x:v>
      </x:c>
      <x:c r="I493" t="e">
        <x:f>POWER(G493, 2)</x:f>
        <x:v>#REF!</x:v>
      </x:c>
    </x:row>
    <x:row r="494">
      <x:c r="A494" s="10" t="n">
        <x:v>42901</x:v>
      </x:c>
      <x:c r="B494" t="n">
        <x:v>13.03</x:v>
      </x:c>
      <x:c r="C494" t="n">
        <x:v>11.88</x:v>
      </x:c>
      <x:c r="D494" t="n">
        <x:v>11.88</x:v>
      </x:c>
      <x:c r="E494" t="n">
        <x:v>14</x:v>
      </x:c>
      <x:c r="F494" t="e">
        <x:f>$L$2 + $L$3*C494 + $L$4*D494 + $L$5*E494</x:f>
        <x:v>#REF!</x:v>
      </x:c>
      <x:c r="G494" t="e">
        <x:f>B494 - F494</x:f>
        <x:v>#REF!</x:v>
      </x:c>
      <x:c r="H494" t="e">
        <x:f>ABS(G494)</x:f>
        <x:v>#REF!</x:v>
      </x:c>
      <x:c r="I494" t="e">
        <x:f>POWER(G494, 2)</x:f>
        <x:v>#REF!</x:v>
      </x:c>
    </x:row>
    <x:row r="495">
      <x:c r="A495" s="10" t="n">
        <x:v>42902</x:v>
      </x:c>
      <x:c r="B495" t="n">
        <x:v>11.9</x:v>
      </x:c>
      <x:c r="C495" t="n">
        <x:v>13.03</x:v>
      </x:c>
      <x:c r="D495" t="n">
        <x:v>11.88</x:v>
      </x:c>
      <x:c r="E495" t="n">
        <x:v>6</x:v>
      </x:c>
      <x:c r="F495" t="e">
        <x:f>$L$2 + $L$3*C495 + $L$4*D495 + $L$5*E495</x:f>
        <x:v>#REF!</x:v>
      </x:c>
      <x:c r="G495" t="e">
        <x:f>B495 - F495</x:f>
        <x:v>#REF!</x:v>
      </x:c>
      <x:c r="H495" t="e">
        <x:f>ABS(G495)</x:f>
        <x:v>#REF!</x:v>
      </x:c>
      <x:c r="I495" t="e">
        <x:f>POWER(G495, 2)</x:f>
        <x:v>#REF!</x:v>
      </x:c>
    </x:row>
    <x:row r="496">
      <x:c r="A496" s="10" t="n">
        <x:v>42903</x:v>
      </x:c>
      <x:c r="B496" t="n">
        <x:v>11.9</x:v>
      </x:c>
      <x:c r="C496" t="n">
        <x:v>11.9</x:v>
      </x:c>
      <x:c r="D496" t="n">
        <x:v>11.88</x:v>
      </x:c>
      <x:c r="E496" t="n">
        <x:v>0</x:v>
      </x:c>
      <x:c r="F496" t="e">
        <x:f>$L$2 + $L$3*C496 + $L$4*D496 + $L$5*E496</x:f>
        <x:v>#REF!</x:v>
      </x:c>
      <x:c r="G496" t="e">
        <x:f>B496 - F496</x:f>
        <x:v>#REF!</x:v>
      </x:c>
      <x:c r="H496" t="e">
        <x:f>ABS(G496)</x:f>
        <x:v>#REF!</x:v>
      </x:c>
      <x:c r="I496" t="e">
        <x:f>POWER(G496, 2)</x:f>
        <x:v>#REF!</x:v>
      </x:c>
    </x:row>
    <x:row r="497">
      <x:c r="A497" s="10" t="n">
        <x:v>42904</x:v>
      </x:c>
      <x:c r="B497" t="n">
        <x:v>11.9</x:v>
      </x:c>
      <x:c r="C497" t="n">
        <x:v>11.9</x:v>
      </x:c>
      <x:c r="D497" t="n">
        <x:v>13.03</x:v>
      </x:c>
      <x:c r="E497" t="n">
        <x:v>0</x:v>
      </x:c>
      <x:c r="F497" t="e">
        <x:f>$L$2 + $L$3*C497 + $L$4*D497 + $L$5*E497</x:f>
        <x:v>#REF!</x:v>
      </x:c>
      <x:c r="G497" t="e">
        <x:f>B497 - F497</x:f>
        <x:v>#REF!</x:v>
      </x:c>
      <x:c r="H497" t="e">
        <x:f>ABS(G497)</x:f>
        <x:v>#REF!</x:v>
      </x:c>
      <x:c r="I497" t="e">
        <x:f>POWER(G497, 2)</x:f>
        <x:v>#REF!</x:v>
      </x:c>
    </x:row>
    <x:row r="498">
      <x:c r="A498" s="10" t="n">
        <x:v>42905</x:v>
      </x:c>
      <x:c r="B498" t="n">
        <x:v>12.07</x:v>
      </x:c>
      <x:c r="C498" t="n">
        <x:v>11.9</x:v>
      </x:c>
      <x:c r="D498" t="n">
        <x:v>11.9</x:v>
      </x:c>
      <x:c r="E498" t="n">
        <x:v>0</x:v>
      </x:c>
      <x:c r="F498" t="e">
        <x:f>$L$2 + $L$3*C498 + $L$4*D498 + $L$5*E498</x:f>
        <x:v>#REF!</x:v>
      </x:c>
      <x:c r="G498" t="e">
        <x:f>B498 - F498</x:f>
        <x:v>#REF!</x:v>
      </x:c>
      <x:c r="H498" t="e">
        <x:f>ABS(G498)</x:f>
        <x:v>#REF!</x:v>
      </x:c>
      <x:c r="I498" t="e">
        <x:f>POWER(G498, 2)</x:f>
        <x:v>#REF!</x:v>
      </x:c>
    </x:row>
    <x:row r="499">
      <x:c r="A499" s="10" t="n">
        <x:v>42906</x:v>
      </x:c>
      <x:c r="B499" t="n">
        <x:v>13.53</x:v>
      </x:c>
      <x:c r="C499" t="n">
        <x:v>12.07</x:v>
      </x:c>
      <x:c r="D499" t="n">
        <x:v>11.9</x:v>
      </x:c>
      <x:c r="E499" t="n">
        <x:v>0</x:v>
      </x:c>
      <x:c r="F499" t="e">
        <x:f>$L$2 + $L$3*C499 + $L$4*D499 + $L$5*E499</x:f>
        <x:v>#REF!</x:v>
      </x:c>
      <x:c r="G499" t="e">
        <x:f>B499 - F499</x:f>
        <x:v>#REF!</x:v>
      </x:c>
      <x:c r="H499" t="e">
        <x:f>ABS(G499)</x:f>
        <x:v>#REF!</x:v>
      </x:c>
      <x:c r="I499" t="e">
        <x:f>POWER(G499, 2)</x:f>
        <x:v>#REF!</x:v>
      </x:c>
    </x:row>
    <x:row r="500">
      <x:c r="A500" s="10" t="n">
        <x:v>42907</x:v>
      </x:c>
      <x:c r="B500" t="n">
        <x:v>11.85</x:v>
      </x:c>
      <x:c r="C500" t="n">
        <x:v>13.53</x:v>
      </x:c>
      <x:c r="D500" t="n">
        <x:v>11.9</x:v>
      </x:c>
      <x:c r="E500" t="n">
        <x:v>40</x:v>
      </x:c>
      <x:c r="F500" t="e">
        <x:f>$L$2 + $L$3*C500 + $L$4*D500 + $L$5*E500</x:f>
        <x:v>#REF!</x:v>
      </x:c>
      <x:c r="G500" t="e">
        <x:f>B500 - F500</x:f>
        <x:v>#REF!</x:v>
      </x:c>
      <x:c r="H500" t="e">
        <x:f>ABS(G500)</x:f>
        <x:v>#REF!</x:v>
      </x:c>
      <x:c r="I500" t="e">
        <x:f>POWER(G500, 2)</x:f>
        <x:v>#REF!</x:v>
      </x:c>
    </x:row>
    <x:row r="501">
      <x:c r="A501" s="10" t="n">
        <x:v>42908</x:v>
      </x:c>
      <x:c r="B501" t="n">
        <x:v>11.84</x:v>
      </x:c>
      <x:c r="C501" t="n">
        <x:v>11.85</x:v>
      </x:c>
      <x:c r="D501" t="n">
        <x:v>12.07</x:v>
      </x:c>
      <x:c r="E501" t="n">
        <x:v>1</x:v>
      </x:c>
      <x:c r="F501" t="e">
        <x:f>$L$2 + $L$3*C501 + $L$4*D501 + $L$5*E501</x:f>
        <x:v>#REF!</x:v>
      </x:c>
      <x:c r="G501" t="e">
        <x:f>B501 - F501</x:f>
        <x:v>#REF!</x:v>
      </x:c>
      <x:c r="H501" t="e">
        <x:f>ABS(G501)</x:f>
        <x:v>#REF!</x:v>
      </x:c>
      <x:c r="I501" t="e">
        <x:f>POWER(G501, 2)</x:f>
        <x:v>#REF!</x:v>
      </x:c>
    </x:row>
    <x:row r="502">
      <x:c r="A502" s="10" t="n">
        <x:v>42909</x:v>
      </x:c>
      <x:c r="B502" t="n">
        <x:v>12.08</x:v>
      </x:c>
      <x:c r="C502" t="n">
        <x:v>11.84</x:v>
      </x:c>
      <x:c r="D502" t="n">
        <x:v>13.53</x:v>
      </x:c>
      <x:c r="E502" t="n">
        <x:v>25</x:v>
      </x:c>
      <x:c r="F502" t="e">
        <x:f>$L$2 + $L$3*C502 + $L$4*D502 + $L$5*E502</x:f>
        <x:v>#REF!</x:v>
      </x:c>
      <x:c r="G502" t="e">
        <x:f>B502 - F502</x:f>
        <x:v>#REF!</x:v>
      </x:c>
      <x:c r="H502" t="e">
        <x:f>ABS(G502)</x:f>
        <x:v>#REF!</x:v>
      </x:c>
      <x:c r="I502" t="e">
        <x:f>POWER(G502, 2)</x:f>
        <x:v>#REF!</x:v>
      </x:c>
    </x:row>
    <x:row r="503">
      <x:c r="A503" s="10" t="n">
        <x:v>42910</x:v>
      </x:c>
      <x:c r="B503" t="n">
        <x:v>11.84</x:v>
      </x:c>
      <x:c r="C503" t="n">
        <x:v>12.08</x:v>
      </x:c>
      <x:c r="D503" t="n">
        <x:v>11.85</x:v>
      </x:c>
      <x:c r="E503" t="n">
        <x:v>3</x:v>
      </x:c>
      <x:c r="F503" t="e">
        <x:f>$L$2 + $L$3*C503 + $L$4*D503 + $L$5*E503</x:f>
        <x:v>#REF!</x:v>
      </x:c>
      <x:c r="G503" t="e">
        <x:f>B503 - F503</x:f>
        <x:v>#REF!</x:v>
      </x:c>
      <x:c r="H503" t="e">
        <x:f>ABS(G503)</x:f>
        <x:v>#REF!</x:v>
      </x:c>
      <x:c r="I503" t="e">
        <x:f>POWER(G503, 2)</x:f>
        <x:v>#REF!</x:v>
      </x:c>
    </x:row>
    <x:row r="504">
      <x:c r="A504" s="10" t="n">
        <x:v>42911</x:v>
      </x:c>
      <x:c r="B504" t="n">
        <x:v>11.92</x:v>
      </x:c>
      <x:c r="C504" t="n">
        <x:v>11.84</x:v>
      </x:c>
      <x:c r="D504" t="n">
        <x:v>11.84</x:v>
      </x:c>
      <x:c r="E504" t="n">
        <x:v>0</x:v>
      </x:c>
      <x:c r="F504" t="e">
        <x:f>$L$2 + $L$3*C504 + $L$4*D504 + $L$5*E504</x:f>
        <x:v>#REF!</x:v>
      </x:c>
      <x:c r="G504" t="e">
        <x:f>B504 - F504</x:f>
        <x:v>#REF!</x:v>
      </x:c>
      <x:c r="H504" t="e">
        <x:f>ABS(G504)</x:f>
        <x:v>#REF!</x:v>
      </x:c>
      <x:c r="I504" t="e">
        <x:f>POWER(G504, 2)</x:f>
        <x:v>#REF!</x:v>
      </x:c>
    </x:row>
    <x:row r="505">
      <x:c r="A505" s="10" t="n">
        <x:v>42912</x:v>
      </x:c>
      <x:c r="B505" t="n">
        <x:v>12.09</x:v>
      </x:c>
      <x:c r="C505" t="n">
        <x:v>11.92</x:v>
      </x:c>
      <x:c r="D505" t="n">
        <x:v>12.08</x:v>
      </x:c>
      <x:c r="E505" t="n">
        <x:v>53</x:v>
      </x:c>
      <x:c r="F505" t="e">
        <x:f>$L$2 + $L$3*C505 + $L$4*D505 + $L$5*E505</x:f>
        <x:v>#REF!</x:v>
      </x:c>
      <x:c r="G505" t="e">
        <x:f>B505 - F505</x:f>
        <x:v>#REF!</x:v>
      </x:c>
      <x:c r="H505" t="e">
        <x:f>ABS(G505)</x:f>
        <x:v>#REF!</x:v>
      </x:c>
      <x:c r="I505" t="e">
        <x:f>POWER(G505, 2)</x:f>
        <x:v>#REF!</x:v>
      </x:c>
    </x:row>
    <x:row r="506">
      <x:c r="A506" s="10" t="n">
        <x:v>42913</x:v>
      </x:c>
      <x:c r="B506" t="n">
        <x:v>12.16</x:v>
      </x:c>
      <x:c r="C506" t="n">
        <x:v>12.09</x:v>
      </x:c>
      <x:c r="D506" t="n">
        <x:v>11.84</x:v>
      </x:c>
      <x:c r="E506" t="n">
        <x:v>1</x:v>
      </x:c>
      <x:c r="F506" t="e">
        <x:f>$L$2 + $L$3*C506 + $L$4*D506 + $L$5*E506</x:f>
        <x:v>#REF!</x:v>
      </x:c>
      <x:c r="G506" t="e">
        <x:f>B506 - F506</x:f>
        <x:v>#REF!</x:v>
      </x:c>
      <x:c r="H506" t="e">
        <x:f>ABS(G506)</x:f>
        <x:v>#REF!</x:v>
      </x:c>
      <x:c r="I506" t="e">
        <x:f>POWER(G506, 2)</x:f>
        <x:v>#REF!</x:v>
      </x:c>
    </x:row>
    <x:row r="507">
      <x:c r="A507" s="10" t="n">
        <x:v>42914</x:v>
      </x:c>
      <x:c r="B507" t="n">
        <x:v>11.84</x:v>
      </x:c>
      <x:c r="C507" t="n">
        <x:v>12.16</x:v>
      </x:c>
      <x:c r="D507" t="n">
        <x:v>11.92</x:v>
      </x:c>
      <x:c r="E507" t="n">
        <x:v>6</x:v>
      </x:c>
      <x:c r="F507" t="e">
        <x:f>$L$2 + $L$3*C507 + $L$4*D507 + $L$5*E507</x:f>
        <x:v>#REF!</x:v>
      </x:c>
      <x:c r="G507" t="e">
        <x:f>B507 - F507</x:f>
        <x:v>#REF!</x:v>
      </x:c>
      <x:c r="H507" t="e">
        <x:f>ABS(G507)</x:f>
        <x:v>#REF!</x:v>
      </x:c>
      <x:c r="I507" t="e">
        <x:f>POWER(G507, 2)</x:f>
        <x:v>#REF!</x:v>
      </x:c>
    </x:row>
    <x:row r="508">
      <x:c r="A508" s="10" t="n">
        <x:v>42915</x:v>
      </x:c>
      <x:c r="B508" t="n">
        <x:v>11.847</x:v>
      </x:c>
      <x:c r="C508" t="n">
        <x:v>11.84</x:v>
      </x:c>
      <x:c r="D508" t="n">
        <x:v>12.09</x:v>
      </x:c>
      <x:c r="E508" t="n">
        <x:v>0</x:v>
      </x:c>
      <x:c r="F508" t="e">
        <x:f>$L$2 + $L$3*C508 + $L$4*D508 + $L$5*E508</x:f>
        <x:v>#REF!</x:v>
      </x:c>
      <x:c r="G508" t="e">
        <x:f>B508 - F508</x:f>
        <x:v>#REF!</x:v>
      </x:c>
      <x:c r="H508" t="e">
        <x:f>ABS(G508)</x:f>
        <x:v>#REF!</x:v>
      </x:c>
      <x:c r="I508" t="e">
        <x:f>POWER(G508, 2)</x:f>
        <x:v>#REF!</x:v>
      </x:c>
    </x:row>
    <x:row r="509">
      <x:c r="A509" s="10" t="n">
        <x:v>42916</x:v>
      </x:c>
      <x:c r="B509" t="n">
        <x:v>12.87</x:v>
      </x:c>
      <x:c r="C509" t="n">
        <x:v>11.847</x:v>
      </x:c>
      <x:c r="D509" t="n">
        <x:v>12.16</x:v>
      </x:c>
      <x:c r="E509" t="n">
        <x:v>2</x:v>
      </x:c>
      <x:c r="F509" t="e">
        <x:f>$L$2 + $L$3*C509 + $L$4*D509 + $L$5*E509</x:f>
        <x:v>#REF!</x:v>
      </x:c>
      <x:c r="G509" t="e">
        <x:f>B509 - F509</x:f>
        <x:v>#REF!</x:v>
      </x:c>
      <x:c r="H509" t="e">
        <x:f>ABS(G509)</x:f>
        <x:v>#REF!</x:v>
      </x:c>
      <x:c r="I509" t="e">
        <x:f>POWER(G509, 2)</x:f>
        <x:v>#REF!</x:v>
      </x:c>
    </x:row>
    <x:row r="510">
      <x:c r="A510" s="10" t="n">
        <x:v>42917</x:v>
      </x:c>
      <x:c r="B510" t="n">
        <x:v>13.03</x:v>
      </x:c>
      <x:c r="C510" t="n">
        <x:v>12.87</x:v>
      </x:c>
      <x:c r="D510" t="n">
        <x:v>11.84</x:v>
      </x:c>
      <x:c r="E510" t="n">
        <x:v>3</x:v>
      </x:c>
      <x:c r="F510" t="e">
        <x:f>$L$2 + $L$3*C510 + $L$4*D510 + $L$5*E510</x:f>
        <x:v>#REF!</x:v>
      </x:c>
      <x:c r="G510" t="e">
        <x:f>B510 - F510</x:f>
        <x:v>#REF!</x:v>
      </x:c>
      <x:c r="H510" t="e">
        <x:f>ABS(G510)</x:f>
        <x:v>#REF!</x:v>
      </x:c>
      <x:c r="I510" t="e">
        <x:f>POWER(G510, 2)</x:f>
        <x:v>#REF!</x:v>
      </x:c>
    </x:row>
    <x:row r="511">
      <x:c r="A511" s="10" t="n">
        <x:v>42918</x:v>
      </x:c>
      <x:c r="B511" t="n">
        <x:v>12.81</x:v>
      </x:c>
      <x:c r="C511" t="n">
        <x:v>13.03</x:v>
      </x:c>
      <x:c r="D511" t="n">
        <x:v>11.847</x:v>
      </x:c>
      <x:c r="E511" t="n">
        <x:v>6</x:v>
      </x:c>
      <x:c r="F511" t="e">
        <x:f>$L$2 + $L$3*C511 + $L$4*D511 + $L$5*E511</x:f>
        <x:v>#REF!</x:v>
      </x:c>
      <x:c r="G511" t="e">
        <x:f>B511 - F511</x:f>
        <x:v>#REF!</x:v>
      </x:c>
      <x:c r="H511" t="e">
        <x:f>ABS(G511)</x:f>
        <x:v>#REF!</x:v>
      </x:c>
      <x:c r="I511" t="e">
        <x:f>POWER(G511, 2)</x:f>
        <x:v>#REF!</x:v>
      </x:c>
    </x:row>
    <x:row r="512">
      <x:c r="A512" s="10" t="n">
        <x:v>42919</x:v>
      </x:c>
      <x:c r="B512" t="n">
        <x:v>12.05</x:v>
      </x:c>
      <x:c r="C512" t="n">
        <x:v>12.81</x:v>
      </x:c>
      <x:c r="D512" t="n">
        <x:v>12.87</x:v>
      </x:c>
      <x:c r="E512" t="n">
        <x:v>5</x:v>
      </x:c>
      <x:c r="F512" t="e">
        <x:f>$L$2 + $L$3*C512 + $L$4*D512 + $L$5*E512</x:f>
        <x:v>#REF!</x:v>
      </x:c>
      <x:c r="G512" t="e">
        <x:f>B512 - F512</x:f>
        <x:v>#REF!</x:v>
      </x:c>
      <x:c r="H512" t="e">
        <x:f>ABS(G512)</x:f>
        <x:v>#REF!</x:v>
      </x:c>
      <x:c r="I512" t="e">
        <x:f>POWER(G512, 2)</x:f>
        <x:v>#REF!</x:v>
      </x:c>
    </x:row>
    <x:row r="513">
      <x:c r="A513" s="10" t="n">
        <x:v>42920</x:v>
      </x:c>
      <x:c r="B513" t="n">
        <x:v>11.85</x:v>
      </x:c>
      <x:c r="C513" t="n">
        <x:v>12.05</x:v>
      </x:c>
      <x:c r="D513" t="n">
        <x:v>13.03</x:v>
      </x:c>
      <x:c r="E513" t="n">
        <x:v>2</x:v>
      </x:c>
      <x:c r="F513" t="e">
        <x:f>$L$2 + $L$3*C513 + $L$4*D513 + $L$5*E513</x:f>
        <x:v>#REF!</x:v>
      </x:c>
      <x:c r="G513" t="e">
        <x:f>B513 - F513</x:f>
        <x:v>#REF!</x:v>
      </x:c>
      <x:c r="H513" t="e">
        <x:f>ABS(G513)</x:f>
        <x:v>#REF!</x:v>
      </x:c>
      <x:c r="I513" t="e">
        <x:f>POWER(G513, 2)</x:f>
        <x:v>#REF!</x:v>
      </x:c>
    </x:row>
    <x:row r="514">
      <x:c r="A514" s="10" t="n">
        <x:v>42921</x:v>
      </x:c>
      <x:c r="B514" t="n">
        <x:v>11.91</x:v>
      </x:c>
      <x:c r="C514" t="n">
        <x:v>11.85</x:v>
      </x:c>
      <x:c r="D514" t="n">
        <x:v>12.81</x:v>
      </x:c>
      <x:c r="E514" t="n">
        <x:v>0</x:v>
      </x:c>
      <x:c r="F514" t="e">
        <x:f>$L$2 + $L$3*C514 + $L$4*D514 + $L$5*E514</x:f>
        <x:v>#REF!</x:v>
      </x:c>
      <x:c r="G514" t="e">
        <x:f>B514 - F514</x:f>
        <x:v>#REF!</x:v>
      </x:c>
      <x:c r="H514" t="e">
        <x:f>ABS(G514)</x:f>
        <x:v>#REF!</x:v>
      </x:c>
      <x:c r="I514" t="e">
        <x:f>POWER(G514, 2)</x:f>
        <x:v>#REF!</x:v>
      </x:c>
    </x:row>
    <x:row r="515">
      <x:c r="A515" s="10" t="n">
        <x:v>42922</x:v>
      </x:c>
      <x:c r="B515" t="n">
        <x:v>11.91</x:v>
      </x:c>
      <x:c r="C515" t="n">
        <x:v>11.91</x:v>
      </x:c>
      <x:c r="D515" t="n">
        <x:v>12.05</x:v>
      </x:c>
      <x:c r="E515" t="n">
        <x:v>12</x:v>
      </x:c>
      <x:c r="F515" t="e">
        <x:f>$L$2 + $L$3*C515 + $L$4*D515 + $L$5*E515</x:f>
        <x:v>#REF!</x:v>
      </x:c>
      <x:c r="G515" t="e">
        <x:f>B515 - F515</x:f>
        <x:v>#REF!</x:v>
      </x:c>
      <x:c r="H515" t="e">
        <x:f>ABS(G515)</x:f>
        <x:v>#REF!</x:v>
      </x:c>
      <x:c r="I515" t="e">
        <x:f>POWER(G515, 2)</x:f>
        <x:v>#REF!</x:v>
      </x:c>
    </x:row>
    <x:row r="516">
      <x:c r="A516" s="10" t="n">
        <x:v>42923</x:v>
      </x:c>
      <x:c r="B516" t="n">
        <x:v>11.85</x:v>
      </x:c>
      <x:c r="C516" t="n">
        <x:v>11.91</x:v>
      </x:c>
      <x:c r="D516" t="n">
        <x:v>11.85</x:v>
      </x:c>
      <x:c r="E516" t="n">
        <x:v>1</x:v>
      </x:c>
      <x:c r="F516" t="e">
        <x:f>$L$2 + $L$3*C516 + $L$4*D516 + $L$5*E516</x:f>
        <x:v>#REF!</x:v>
      </x:c>
      <x:c r="G516" t="e">
        <x:f>B516 - F516</x:f>
        <x:v>#REF!</x:v>
      </x:c>
      <x:c r="H516" t="e">
        <x:f>ABS(G516)</x:f>
        <x:v>#REF!</x:v>
      </x:c>
      <x:c r="I516" t="e">
        <x:f>POWER(G516, 2)</x:f>
        <x:v>#REF!</x:v>
      </x:c>
    </x:row>
    <x:row r="517">
      <x:c r="A517" s="10" t="n">
        <x:v>42924</x:v>
      </x:c>
      <x:c r="B517" t="n">
        <x:v>11.85</x:v>
      </x:c>
      <x:c r="C517" t="n">
        <x:v>11.85</x:v>
      </x:c>
      <x:c r="D517" t="n">
        <x:v>11.91</x:v>
      </x:c>
      <x:c r="E517" t="n">
        <x:v>0</x:v>
      </x:c>
      <x:c r="F517" t="e">
        <x:f>$L$2 + $L$3*C517 + $L$4*D517 + $L$5*E517</x:f>
        <x:v>#REF!</x:v>
      </x:c>
      <x:c r="G517" t="e">
        <x:f>B517 - F517</x:f>
        <x:v>#REF!</x:v>
      </x:c>
      <x:c r="H517" t="e">
        <x:f>ABS(G517)</x:f>
        <x:v>#REF!</x:v>
      </x:c>
      <x:c r="I517" t="e">
        <x:f>POWER(G517, 2)</x:f>
        <x:v>#REF!</x:v>
      </x:c>
    </x:row>
    <x:row r="518">
      <x:c r="A518" s="10" t="n">
        <x:v>42925</x:v>
      </x:c>
      <x:c r="B518" t="n">
        <x:v>11.88</x:v>
      </x:c>
      <x:c r="C518" t="n">
        <x:v>11.85</x:v>
      </x:c>
      <x:c r="D518" t="n">
        <x:v>11.91</x:v>
      </x:c>
      <x:c r="E518" t="n">
        <x:v>0</x:v>
      </x:c>
      <x:c r="F518" t="e">
        <x:f>$L$2 + $L$3*C518 + $L$4*D518 + $L$5*E518</x:f>
        <x:v>#REF!</x:v>
      </x:c>
      <x:c r="G518" t="e">
        <x:f>B518 - F518</x:f>
        <x:v>#REF!</x:v>
      </x:c>
      <x:c r="H518" t="e">
        <x:f>ABS(G518)</x:f>
        <x:v>#REF!</x:v>
      </x:c>
      <x:c r="I518" t="e">
        <x:f>POWER(G518, 2)</x:f>
        <x:v>#REF!</x:v>
      </x:c>
    </x:row>
    <x:row r="519">
      <x:c r="A519" s="10" t="n">
        <x:v>42926</x:v>
      </x:c>
      <x:c r="B519" t="n">
        <x:v>11.85</x:v>
      </x:c>
      <x:c r="C519" t="n">
        <x:v>11.88</x:v>
      </x:c>
      <x:c r="D519" t="n">
        <x:v>11.85</x:v>
      </x:c>
      <x:c r="E519" t="n">
        <x:v>0</x:v>
      </x:c>
      <x:c r="F519" t="e">
        <x:f>$L$2 + $L$3*C519 + $L$4*D519 + $L$5*E519</x:f>
        <x:v>#REF!</x:v>
      </x:c>
      <x:c r="G519" t="e">
        <x:f>B519 - F519</x:f>
        <x:v>#REF!</x:v>
      </x:c>
      <x:c r="H519" t="e">
        <x:f>ABS(G519)</x:f>
        <x:v>#REF!</x:v>
      </x:c>
      <x:c r="I519" t="e">
        <x:f>POWER(G519, 2)</x:f>
        <x:v>#REF!</x:v>
      </x:c>
    </x:row>
    <x:row r="520">
      <x:c r="A520" s="10" t="n">
        <x:v>42927</x:v>
      </x:c>
      <x:c r="B520" t="n">
        <x:v>12.06</x:v>
      </x:c>
      <x:c r="C520" t="n">
        <x:v>11.85</x:v>
      </x:c>
      <x:c r="D520" t="n">
        <x:v>11.85</x:v>
      </x:c>
      <x:c r="E520" t="n">
        <x:v>1</x:v>
      </x:c>
      <x:c r="F520" t="e">
        <x:f>$L$2 + $L$3*C520 + $L$4*D520 + $L$5*E520</x:f>
        <x:v>#REF!</x:v>
      </x:c>
      <x:c r="G520" t="e">
        <x:f>B520 - F520</x:f>
        <x:v>#REF!</x:v>
      </x:c>
      <x:c r="H520" t="e">
        <x:f>ABS(G520)</x:f>
        <x:v>#REF!</x:v>
      </x:c>
      <x:c r="I520" t="e">
        <x:f>POWER(G520, 2)</x:f>
        <x:v>#REF!</x:v>
      </x:c>
    </x:row>
    <x:row r="521">
      <x:c r="A521" s="10" t="n">
        <x:v>42928</x:v>
      </x:c>
      <x:c r="B521" t="n">
        <x:v>11.85</x:v>
      </x:c>
      <x:c r="C521" t="n">
        <x:v>12.06</x:v>
      </x:c>
      <x:c r="D521" t="n">
        <x:v>11.88</x:v>
      </x:c>
      <x:c r="E521" t="n">
        <x:v>31</x:v>
      </x:c>
      <x:c r="F521" t="e">
        <x:f>$L$2 + $L$3*C521 + $L$4*D521 + $L$5*E521</x:f>
        <x:v>#REF!</x:v>
      </x:c>
      <x:c r="G521" t="e">
        <x:f>B521 - F521</x:f>
        <x:v>#REF!</x:v>
      </x:c>
      <x:c r="H521" t="e">
        <x:f>ABS(G521)</x:f>
        <x:v>#REF!</x:v>
      </x:c>
      <x:c r="I521" t="e">
        <x:f>POWER(G521, 2)</x:f>
        <x:v>#REF!</x:v>
      </x:c>
    </x:row>
    <x:row r="522">
      <x:c r="A522" s="10" t="n">
        <x:v>42929</x:v>
      </x:c>
      <x:c r="B522" t="n">
        <x:v>13.54</x:v>
      </x:c>
      <x:c r="C522" t="n">
        <x:v>11.85</x:v>
      </x:c>
      <x:c r="D522" t="n">
        <x:v>11.85</x:v>
      </x:c>
      <x:c r="E522" t="n">
        <x:v>0</x:v>
      </x:c>
      <x:c r="F522" t="e">
        <x:f>$L$2 + $L$3*C522 + $L$4*D522 + $L$5*E522</x:f>
        <x:v>#REF!</x:v>
      </x:c>
      <x:c r="G522" t="e">
        <x:f>B522 - F522</x:f>
        <x:v>#REF!</x:v>
      </x:c>
      <x:c r="H522" t="e">
        <x:f>ABS(G522)</x:f>
        <x:v>#REF!</x:v>
      </x:c>
      <x:c r="I522" t="e">
        <x:f>POWER(G522, 2)</x:f>
        <x:v>#REF!</x:v>
      </x:c>
    </x:row>
    <x:row r="523">
      <x:c r="A523" s="10" t="n">
        <x:v>42930</x:v>
      </x:c>
      <x:c r="B523" t="n">
        <x:v>12.39</x:v>
      </x:c>
      <x:c r="C523" t="n">
        <x:v>13.54</x:v>
      </x:c>
      <x:c r="D523" t="n">
        <x:v>12.06</x:v>
      </x:c>
      <x:c r="E523" t="n">
        <x:v>35</x:v>
      </x:c>
      <x:c r="F523" t="e">
        <x:f>$L$2 + $L$3*C523 + $L$4*D523 + $L$5*E523</x:f>
        <x:v>#REF!</x:v>
      </x:c>
      <x:c r="G523" t="e">
        <x:f>B523 - F523</x:f>
        <x:v>#REF!</x:v>
      </x:c>
      <x:c r="H523" t="e">
        <x:f>ABS(G523)</x:f>
        <x:v>#REF!</x:v>
      </x:c>
      <x:c r="I523" t="e">
        <x:f>POWER(G523, 2)</x:f>
        <x:v>#REF!</x:v>
      </x:c>
    </x:row>
    <x:row r="524">
      <x:c r="A524" s="10" t="n">
        <x:v>42931</x:v>
      </x:c>
      <x:c r="B524" t="n">
        <x:v>11.85</x:v>
      </x:c>
      <x:c r="C524" t="n">
        <x:v>12.39</x:v>
      </x:c>
      <x:c r="D524" t="n">
        <x:v>11.85</x:v>
      </x:c>
      <x:c r="E524" t="n">
        <x:v>6</x:v>
      </x:c>
      <x:c r="F524" t="e">
        <x:f>$L$2 + $L$3*C524 + $L$4*D524 + $L$5*E524</x:f>
        <x:v>#REF!</x:v>
      </x:c>
      <x:c r="G524" t="e">
        <x:f>B524 - F524</x:f>
        <x:v>#REF!</x:v>
      </x:c>
      <x:c r="H524" t="e">
        <x:f>ABS(G524)</x:f>
        <x:v>#REF!</x:v>
      </x:c>
      <x:c r="I524" t="e">
        <x:f>POWER(G524, 2)</x:f>
        <x:v>#REF!</x:v>
      </x:c>
    </x:row>
    <x:row r="525">
      <x:c r="A525" s="10" t="n">
        <x:v>42932</x:v>
      </x:c>
      <x:c r="B525" t="n">
        <x:v>11.85</x:v>
      </x:c>
      <x:c r="C525" t="n">
        <x:v>11.85</x:v>
      </x:c>
      <x:c r="D525" t="n">
        <x:v>13.54</x:v>
      </x:c>
      <x:c r="E525" t="n">
        <x:v>18</x:v>
      </x:c>
      <x:c r="F525" t="e">
        <x:f>$L$2 + $L$3*C525 + $L$4*D525 + $L$5*E525</x:f>
        <x:v>#REF!</x:v>
      </x:c>
      <x:c r="G525" t="e">
        <x:f>B525 - F525</x:f>
        <x:v>#REF!</x:v>
      </x:c>
      <x:c r="H525" t="e">
        <x:f>ABS(G525)</x:f>
        <x:v>#REF!</x:v>
      </x:c>
      <x:c r="I525" t="e">
        <x:f>POWER(G525, 2)</x:f>
        <x:v>#REF!</x:v>
      </x:c>
    </x:row>
    <x:row r="526">
      <x:c r="A526" s="10" t="n">
        <x:v>42933</x:v>
      </x:c>
      <x:c r="B526" t="n">
        <x:v>11.85</x:v>
      </x:c>
      <x:c r="C526" t="n">
        <x:v>11.85</x:v>
      </x:c>
      <x:c r="D526" t="n">
        <x:v>12.39</x:v>
      </x:c>
      <x:c r="E526" t="n">
        <x:v>0</x:v>
      </x:c>
      <x:c r="F526" t="e">
        <x:f>$L$2 + $L$3*C526 + $L$4*D526 + $L$5*E526</x:f>
        <x:v>#REF!</x:v>
      </x:c>
      <x:c r="G526" t="e">
        <x:f>B526 - F526</x:f>
        <x:v>#REF!</x:v>
      </x:c>
      <x:c r="H526" t="e">
        <x:f>ABS(G526)</x:f>
        <x:v>#REF!</x:v>
      </x:c>
      <x:c r="I526" t="e">
        <x:f>POWER(G526, 2)</x:f>
        <x:v>#REF!</x:v>
      </x:c>
    </x:row>
    <x:row r="527">
      <x:c r="A527" s="10" t="n">
        <x:v>42934</x:v>
      </x:c>
      <x:c r="B527" t="n">
        <x:v>12.01</x:v>
      </x:c>
      <x:c r="C527" t="n">
        <x:v>11.85</x:v>
      </x:c>
      <x:c r="D527" t="n">
        <x:v>11.85</x:v>
      </x:c>
      <x:c r="E527" t="n">
        <x:v>0</x:v>
      </x:c>
      <x:c r="F527" t="e">
        <x:f>$L$2 + $L$3*C527 + $L$4*D527 + $L$5*E527</x:f>
        <x:v>#REF!</x:v>
      </x:c>
      <x:c r="G527" t="e">
        <x:f>B527 - F527</x:f>
        <x:v>#REF!</x:v>
      </x:c>
      <x:c r="H527" t="e">
        <x:f>ABS(G527)</x:f>
        <x:v>#REF!</x:v>
      </x:c>
      <x:c r="I527" t="e">
        <x:f>POWER(G527, 2)</x:f>
        <x:v>#REF!</x:v>
      </x:c>
    </x:row>
    <x:row r="528">
      <x:c r="A528" s="10" t="n">
        <x:v>42935</x:v>
      </x:c>
      <x:c r="B528" t="n">
        <x:v>12.11</x:v>
      </x:c>
      <x:c r="C528" t="n">
        <x:v>12.01</x:v>
      </x:c>
      <x:c r="D528" t="n">
        <x:v>11.85</x:v>
      </x:c>
      <x:c r="E528" t="n">
        <x:v>2</x:v>
      </x:c>
      <x:c r="F528" t="e">
        <x:f>$L$2 + $L$3*C528 + $L$4*D528 + $L$5*E528</x:f>
        <x:v>#REF!</x:v>
      </x:c>
      <x:c r="G528" t="e">
        <x:f>B528 - F528</x:f>
        <x:v>#REF!</x:v>
      </x:c>
      <x:c r="H528" t="e">
        <x:f>ABS(G528)</x:f>
        <x:v>#REF!</x:v>
      </x:c>
      <x:c r="I528" t="e">
        <x:f>POWER(G528, 2)</x:f>
        <x:v>#REF!</x:v>
      </x:c>
    </x:row>
    <x:row r="529">
      <x:c r="A529" s="10" t="n">
        <x:v>42936</x:v>
      </x:c>
      <x:c r="B529" t="n">
        <x:v>12.28</x:v>
      </x:c>
      <x:c r="C529" t="n">
        <x:v>12.11</x:v>
      </x:c>
      <x:c r="D529" t="n">
        <x:v>11.85</x:v>
      </x:c>
      <x:c r="E529" t="n">
        <x:v>12</x:v>
      </x:c>
      <x:c r="F529" t="e">
        <x:f>$L$2 + $L$3*C529 + $L$4*D529 + $L$5*E529</x:f>
        <x:v>#REF!</x:v>
      </x:c>
      <x:c r="G529" t="e">
        <x:f>B529 - F529</x:f>
        <x:v>#REF!</x:v>
      </x:c>
      <x:c r="H529" t="e">
        <x:f>ABS(G529)</x:f>
        <x:v>#REF!</x:v>
      </x:c>
      <x:c r="I529" t="e">
        <x:f>POWER(G529, 2)</x:f>
        <x:v>#REF!</x:v>
      </x:c>
    </x:row>
    <x:row r="530">
      <x:c r="A530" s="10" t="n">
        <x:v>42937</x:v>
      </x:c>
      <x:c r="B530" t="n">
        <x:v>12.44</x:v>
      </x:c>
      <x:c r="C530" t="n">
        <x:v>12.28</x:v>
      </x:c>
      <x:c r="D530" t="n">
        <x:v>12.01</x:v>
      </x:c>
      <x:c r="E530" t="n">
        <x:v>6</x:v>
      </x:c>
      <x:c r="F530" t="e">
        <x:f>$L$2 + $L$3*C530 + $L$4*D530 + $L$5*E530</x:f>
        <x:v>#REF!</x:v>
      </x:c>
      <x:c r="G530" t="e">
        <x:f>B530 - F530</x:f>
        <x:v>#REF!</x:v>
      </x:c>
      <x:c r="H530" t="e">
        <x:f>ABS(G530)</x:f>
        <x:v>#REF!</x:v>
      </x:c>
      <x:c r="I530" t="e">
        <x:f>POWER(G530, 2)</x:f>
        <x:v>#REF!</x:v>
      </x:c>
    </x:row>
    <x:row r="531">
      <x:c r="A531" s="10" t="n">
        <x:v>42938</x:v>
      </x:c>
      <x:c r="B531" t="n">
        <x:v>13.34</x:v>
      </x:c>
      <x:c r="C531" t="n">
        <x:v>12.44</x:v>
      </x:c>
      <x:c r="D531" t="n">
        <x:v>12.11</x:v>
      </x:c>
      <x:c r="E531" t="n">
        <x:v>16</x:v>
      </x:c>
      <x:c r="F531" t="e">
        <x:f>$L$2 + $L$3*C531 + $L$4*D531 + $L$5*E531</x:f>
        <x:v>#REF!</x:v>
      </x:c>
      <x:c r="G531" t="e">
        <x:f>B531 - F531</x:f>
        <x:v>#REF!</x:v>
      </x:c>
      <x:c r="H531" t="e">
        <x:f>ABS(G531)</x:f>
        <x:v>#REF!</x:v>
      </x:c>
      <x:c r="I531" t="e">
        <x:f>POWER(G531, 2)</x:f>
        <x:v>#REF!</x:v>
      </x:c>
    </x:row>
    <x:row r="532">
      <x:c r="A532" s="10" t="n">
        <x:v>42939</x:v>
      </x:c>
      <x:c r="B532" t="n">
        <x:v>13</x:v>
      </x:c>
      <x:c r="C532" t="n">
        <x:v>13.34</x:v>
      </x:c>
      <x:c r="D532" t="n">
        <x:v>12.28</x:v>
      </x:c>
      <x:c r="E532" t="n">
        <x:v>6</x:v>
      </x:c>
      <x:c r="F532" t="e">
        <x:f>$L$2 + $L$3*C532 + $L$4*D532 + $L$5*E532</x:f>
        <x:v>#REF!</x:v>
      </x:c>
      <x:c r="G532" t="e">
        <x:f>B532 - F532</x:f>
        <x:v>#REF!</x:v>
      </x:c>
      <x:c r="H532" t="e">
        <x:f>ABS(G532)</x:f>
        <x:v>#REF!</x:v>
      </x:c>
      <x:c r="I532" t="e">
        <x:f>POWER(G532, 2)</x:f>
        <x:v>#REF!</x:v>
      </x:c>
    </x:row>
    <x:row r="533">
      <x:c r="A533" s="10" t="n">
        <x:v>42940</x:v>
      </x:c>
      <x:c r="B533" t="n">
        <x:v>13.61</x:v>
      </x:c>
      <x:c r="C533" t="n">
        <x:v>13</x:v>
      </x:c>
      <x:c r="D533" t="n">
        <x:v>12.44</x:v>
      </x:c>
      <x:c r="E533" t="n">
        <x:v>0</x:v>
      </x:c>
      <x:c r="F533" t="e">
        <x:f>$L$2 + $L$3*C533 + $L$4*D533 + $L$5*E533</x:f>
        <x:v>#REF!</x:v>
      </x:c>
      <x:c r="G533" t="e">
        <x:f>B533 - F533</x:f>
        <x:v>#REF!</x:v>
      </x:c>
      <x:c r="H533" t="e">
        <x:f>ABS(G533)</x:f>
        <x:v>#REF!</x:v>
      </x:c>
      <x:c r="I533" t="e">
        <x:f>POWER(G533, 2)</x:f>
        <x:v>#REF!</x:v>
      </x:c>
    </x:row>
    <x:row r="534">
      <x:c r="A534" s="10" t="n">
        <x:v>42941</x:v>
      </x:c>
      <x:c r="B534" t="n">
        <x:v>13.55</x:v>
      </x:c>
      <x:c r="C534" t="n">
        <x:v>13.61</x:v>
      </x:c>
      <x:c r="D534" t="n">
        <x:v>13.34</x:v>
      </x:c>
      <x:c r="E534" t="n">
        <x:v>18</x:v>
      </x:c>
      <x:c r="F534" t="e">
        <x:f>$L$2 + $L$3*C534 + $L$4*D534 + $L$5*E534</x:f>
        <x:v>#REF!</x:v>
      </x:c>
      <x:c r="G534" t="e">
        <x:f>B534 - F534</x:f>
        <x:v>#REF!</x:v>
      </x:c>
      <x:c r="H534" t="e">
        <x:f>ABS(G534)</x:f>
        <x:v>#REF!</x:v>
      </x:c>
      <x:c r="I534" t="e">
        <x:f>POWER(G534, 2)</x:f>
        <x:v>#REF!</x:v>
      </x:c>
    </x:row>
    <x:row r="535">
      <x:c r="A535" s="10" t="n">
        <x:v>42942</x:v>
      </x:c>
      <x:c r="B535" t="n">
        <x:v>13.87</x:v>
      </x:c>
      <x:c r="C535" t="n">
        <x:v>13.55</x:v>
      </x:c>
      <x:c r="D535" t="n">
        <x:v>13</x:v>
      </x:c>
      <x:c r="E535" t="n">
        <x:v>39</x:v>
      </x:c>
      <x:c r="F535" t="e">
        <x:f>$L$2 + $L$3*C535 + $L$4*D535 + $L$5*E535</x:f>
        <x:v>#REF!</x:v>
      </x:c>
      <x:c r="G535" t="e">
        <x:f>B535 - F535</x:f>
        <x:v>#REF!</x:v>
      </x:c>
      <x:c r="H535" t="e">
        <x:f>ABS(G535)</x:f>
        <x:v>#REF!</x:v>
      </x:c>
      <x:c r="I535" t="e">
        <x:f>POWER(G535, 2)</x:f>
        <x:v>#REF!</x:v>
      </x:c>
    </x:row>
    <x:row r="536">
      <x:c r="A536" s="10" t="n">
        <x:v>42943</x:v>
      </x:c>
      <x:c r="B536" t="n">
        <x:v>14.93</x:v>
      </x:c>
      <x:c r="C536" t="n">
        <x:v>13.87</x:v>
      </x:c>
      <x:c r="D536" t="n">
        <x:v>13.61</x:v>
      </x:c>
      <x:c r="E536" t="n">
        <x:v>78</x:v>
      </x:c>
      <x:c r="F536" t="e">
        <x:f>$L$2 + $L$3*C536 + $L$4*D536 + $L$5*E536</x:f>
        <x:v>#REF!</x:v>
      </x:c>
      <x:c r="G536" t="e">
        <x:f>B536 - F536</x:f>
        <x:v>#REF!</x:v>
      </x:c>
      <x:c r="H536" t="e">
        <x:f>ABS(G536)</x:f>
        <x:v>#REF!</x:v>
      </x:c>
      <x:c r="I536" t="e">
        <x:f>POWER(G536, 2)</x:f>
        <x:v>#REF!</x:v>
      </x:c>
    </x:row>
    <x:row r="537">
      <x:c r="A537" s="10" t="n">
        <x:v>42944</x:v>
      </x:c>
      <x:c r="B537" t="n">
        <x:v>14.89</x:v>
      </x:c>
      <x:c r="C537" t="n">
        <x:v>14.93</x:v>
      </x:c>
      <x:c r="D537" t="n">
        <x:v>13.55</x:v>
      </x:c>
      <x:c r="E537" t="n">
        <x:v>140</x:v>
      </x:c>
      <x:c r="F537" t="e">
        <x:f>$L$2 + $L$3*C537 + $L$4*D537 + $L$5*E537</x:f>
        <x:v>#REF!</x:v>
      </x:c>
      <x:c r="G537" t="e">
        <x:f>B537 - F537</x:f>
        <x:v>#REF!</x:v>
      </x:c>
      <x:c r="H537" t="e">
        <x:f>ABS(G537)</x:f>
        <x:v>#REF!</x:v>
      </x:c>
      <x:c r="I537" t="e">
        <x:f>POWER(G537, 2)</x:f>
        <x:v>#REF!</x:v>
      </x:c>
    </x:row>
    <x:row r="538">
      <x:c r="A538" s="10" t="n">
        <x:v>42945</x:v>
      </x:c>
      <x:c r="B538" t="n">
        <x:v>14.29</x:v>
      </x:c>
      <x:c r="C538" t="n">
        <x:v>14.89</x:v>
      </x:c>
      <x:c r="D538" t="n">
        <x:v>13.87</x:v>
      </x:c>
      <x:c r="E538" t="n">
        <x:v>57</x:v>
      </x:c>
      <x:c r="F538" t="e">
        <x:f>$L$2 + $L$3*C538 + $L$4*D538 + $L$5*E538</x:f>
        <x:v>#REF!</x:v>
      </x:c>
      <x:c r="G538" t="e">
        <x:f>B538 - F538</x:f>
        <x:v>#REF!</x:v>
      </x:c>
      <x:c r="H538" t="e">
        <x:f>ABS(G538)</x:f>
        <x:v>#REF!</x:v>
      </x:c>
      <x:c r="I538" t="e">
        <x:f>POWER(G538, 2)</x:f>
        <x:v>#REF!</x:v>
      </x:c>
    </x:row>
    <x:row r="539">
      <x:c r="A539" s="10" t="n">
        <x:v>42946</x:v>
      </x:c>
      <x:c r="B539" t="n">
        <x:v>12.87</x:v>
      </x:c>
      <x:c r="C539" t="n">
        <x:v>14.29</x:v>
      </x:c>
      <x:c r="D539" t="n">
        <x:v>14.93</x:v>
      </x:c>
      <x:c r="E539" t="n">
        <x:v>13</x:v>
      </x:c>
      <x:c r="F539" t="e">
        <x:f>$L$2 + $L$3*C539 + $L$4*D539 + $L$5*E539</x:f>
        <x:v>#REF!</x:v>
      </x:c>
      <x:c r="G539" t="e">
        <x:f>B539 - F539</x:f>
        <x:v>#REF!</x:v>
      </x:c>
      <x:c r="H539" t="e">
        <x:f>ABS(G539)</x:f>
        <x:v>#REF!</x:v>
      </x:c>
      <x:c r="I539" t="e">
        <x:f>POWER(G539, 2)</x:f>
        <x:v>#REF!</x:v>
      </x:c>
    </x:row>
    <x:row r="540">
      <x:c r="A540" s="10" t="n">
        <x:v>42947</x:v>
      </x:c>
      <x:c r="B540" t="n">
        <x:v>14.2</x:v>
      </x:c>
      <x:c r="C540" t="n">
        <x:v>12.87</x:v>
      </x:c>
      <x:c r="D540" t="n">
        <x:v>14.89</x:v>
      </x:c>
      <x:c r="E540" t="n">
        <x:v>4</x:v>
      </x:c>
      <x:c r="F540" t="e">
        <x:f>$L$2 + $L$3*C540 + $L$4*D540 + $L$5*E540</x:f>
        <x:v>#REF!</x:v>
      </x:c>
      <x:c r="G540" t="e">
        <x:f>B540 - F540</x:f>
        <x:v>#REF!</x:v>
      </x:c>
      <x:c r="H540" t="e">
        <x:f>ABS(G540)</x:f>
        <x:v>#REF!</x:v>
      </x:c>
      <x:c r="I540" t="e">
        <x:f>POWER(G540, 2)</x:f>
        <x:v>#REF!</x:v>
      </x:c>
    </x:row>
    <x:row r="541">
      <x:c r="A541" s="10" t="n">
        <x:v>42948</x:v>
      </x:c>
      <x:c r="B541" t="n">
        <x:v>14.2</x:v>
      </x:c>
      <x:c r="C541" t="n">
        <x:v>14.2</x:v>
      </x:c>
      <x:c r="D541" t="n">
        <x:v>14.29</x:v>
      </x:c>
      <x:c r="E541" t="n">
        <x:v>109</x:v>
      </x:c>
      <x:c r="F541" t="e">
        <x:f>$L$2 + $L$3*C541 + $L$4*D541 + $L$5*E541</x:f>
        <x:v>#REF!</x:v>
      </x:c>
      <x:c r="G541" t="e">
        <x:f>B541 - F541</x:f>
        <x:v>#REF!</x:v>
      </x:c>
      <x:c r="H541" t="e">
        <x:f>ABS(G541)</x:f>
        <x:v>#REF!</x:v>
      </x:c>
      <x:c r="I541" t="e">
        <x:f>POWER(G541, 2)</x:f>
        <x:v>#REF!</x:v>
      </x:c>
    </x:row>
    <x:row r="542">
      <x:c r="A542" s="10" t="n">
        <x:v>42949</x:v>
      </x:c>
      <x:c r="B542" t="n">
        <x:v>14.43</x:v>
      </x:c>
      <x:c r="C542" t="n">
        <x:v>14.2</x:v>
      </x:c>
      <x:c r="D542" t="n">
        <x:v>12.87</x:v>
      </x:c>
      <x:c r="E542" t="n">
        <x:v>24</x:v>
      </x:c>
      <x:c r="F542" t="e">
        <x:f>$L$2 + $L$3*C542 + $L$4*D542 + $L$5*E542</x:f>
        <x:v>#REF!</x:v>
      </x:c>
      <x:c r="G542" t="e">
        <x:f>B542 - F542</x:f>
        <x:v>#REF!</x:v>
      </x:c>
      <x:c r="H542" t="e">
        <x:f>ABS(G542)</x:f>
        <x:v>#REF!</x:v>
      </x:c>
      <x:c r="I542" t="e">
        <x:f>POWER(G542, 2)</x:f>
        <x:v>#REF!</x:v>
      </x:c>
    </x:row>
    <x:row r="543">
      <x:c r="A543" s="10" t="n">
        <x:v>42950</x:v>
      </x:c>
      <x:c r="B543" t="n">
        <x:v>13.96</x:v>
      </x:c>
      <x:c r="C543" t="n">
        <x:v>14.43</x:v>
      </x:c>
      <x:c r="D543" t="n">
        <x:v>14.2</x:v>
      </x:c>
      <x:c r="E543" t="n">
        <x:v>8</x:v>
      </x:c>
      <x:c r="F543" t="e">
        <x:f>$L$2 + $L$3*C543 + $L$4*D543 + $L$5*E543</x:f>
        <x:v>#REF!</x:v>
      </x:c>
      <x:c r="G543" t="e">
        <x:f>B543 - F543</x:f>
        <x:v>#REF!</x:v>
      </x:c>
      <x:c r="H543" t="e">
        <x:f>ABS(G543)</x:f>
        <x:v>#REF!</x:v>
      </x:c>
      <x:c r="I543" t="e">
        <x:f>POWER(G543, 2)</x:f>
        <x:v>#REF!</x:v>
      </x:c>
    </x:row>
    <x:row r="544">
      <x:c r="A544" s="10" t="n">
        <x:v>42951</x:v>
      </x:c>
      <x:c r="B544" t="n">
        <x:v>12.99</x:v>
      </x:c>
      <x:c r="C544" t="n">
        <x:v>13.96</x:v>
      </x:c>
      <x:c r="D544" t="n">
        <x:v>14.2</x:v>
      </x:c>
      <x:c r="E544" t="n">
        <x:v>19</x:v>
      </x:c>
      <x:c r="F544" t="e">
        <x:f>$L$2 + $L$3*C544 + $L$4*D544 + $L$5*E544</x:f>
        <x:v>#REF!</x:v>
      </x:c>
      <x:c r="G544" t="e">
        <x:f>B544 - F544</x:f>
        <x:v>#REF!</x:v>
      </x:c>
      <x:c r="H544" t="e">
        <x:f>ABS(G544)</x:f>
        <x:v>#REF!</x:v>
      </x:c>
      <x:c r="I544" t="e">
        <x:f>POWER(G544, 2)</x:f>
        <x:v>#REF!</x:v>
      </x:c>
    </x:row>
    <x:row r="545">
      <x:c r="A545" s="10" t="n">
        <x:v>42952</x:v>
      </x:c>
      <x:c r="B545" t="n">
        <x:v>12.38</x:v>
      </x:c>
      <x:c r="C545" t="n">
        <x:v>12.99</x:v>
      </x:c>
      <x:c r="D545" t="n">
        <x:v>14.43</x:v>
      </x:c>
      <x:c r="E545" t="n">
        <x:v>0</x:v>
      </x:c>
      <x:c r="F545" t="e">
        <x:f>$L$2 + $L$3*C545 + $L$4*D545 + $L$5*E545</x:f>
        <x:v>#REF!</x:v>
      </x:c>
      <x:c r="G545" t="e">
        <x:f>B545 - F545</x:f>
        <x:v>#REF!</x:v>
      </x:c>
      <x:c r="H545" t="e">
        <x:f>ABS(G545)</x:f>
        <x:v>#REF!</x:v>
      </x:c>
      <x:c r="I545" t="e">
        <x:f>POWER(G545, 2)</x:f>
        <x:v>#REF!</x:v>
      </x:c>
    </x:row>
    <x:row r="546">
      <x:c r="A546" s="10" t="n">
        <x:v>42953</x:v>
      </x:c>
      <x:c r="B546" t="n">
        <x:v>12.95</x:v>
      </x:c>
      <x:c r="C546" t="n">
        <x:v>12.38</x:v>
      </x:c>
      <x:c r="D546" t="n">
        <x:v>13.96</x:v>
      </x:c>
      <x:c r="E546" t="n">
        <x:v>9</x:v>
      </x:c>
      <x:c r="F546" t="e">
        <x:f>$L$2 + $L$3*C546 + $L$4*D546 + $L$5*E546</x:f>
        <x:v>#REF!</x:v>
      </x:c>
      <x:c r="G546" t="e">
        <x:f>B546 - F546</x:f>
        <x:v>#REF!</x:v>
      </x:c>
      <x:c r="H546" t="e">
        <x:f>ABS(G546)</x:f>
        <x:v>#REF!</x:v>
      </x:c>
      <x:c r="I546" t="e">
        <x:f>POWER(G546, 2)</x:f>
        <x:v>#REF!</x:v>
      </x:c>
    </x:row>
    <x:row r="547">
      <x:c r="A547" s="10" t="n">
        <x:v>42954</x:v>
      </x:c>
      <x:c r="B547" t="n">
        <x:v>12.95</x:v>
      </x:c>
      <x:c r="C547" t="n">
        <x:v>12.95</x:v>
      </x:c>
      <x:c r="D547" t="n">
        <x:v>12.99</x:v>
      </x:c>
      <x:c r="E547" t="n">
        <x:v>1</x:v>
      </x:c>
      <x:c r="F547" t="e">
        <x:f>$L$2 + $L$3*C547 + $L$4*D547 + $L$5*E547</x:f>
        <x:v>#REF!</x:v>
      </x:c>
      <x:c r="G547" t="e">
        <x:f>B547 - F547</x:f>
        <x:v>#REF!</x:v>
      </x:c>
      <x:c r="H547" t="e">
        <x:f>ABS(G547)</x:f>
        <x:v>#REF!</x:v>
      </x:c>
      <x:c r="I547" t="e">
        <x:f>POWER(G547, 2)</x:f>
        <x:v>#REF!</x:v>
      </x:c>
    </x:row>
    <x:row r="548">
      <x:c r="A548" s="10" t="n">
        <x:v>42955</x:v>
      </x:c>
      <x:c r="B548" t="n">
        <x:v>13.21</x:v>
      </x:c>
      <x:c r="C548" t="n">
        <x:v>12.95</x:v>
      </x:c>
      <x:c r="D548" t="n">
        <x:v>12.38</x:v>
      </x:c>
      <x:c r="E548" t="n">
        <x:v>2</x:v>
      </x:c>
      <x:c r="F548" t="e">
        <x:f>$L$2 + $L$3*C548 + $L$4*D548 + $L$5*E548</x:f>
        <x:v>#REF!</x:v>
      </x:c>
      <x:c r="G548" t="e">
        <x:f>B548 - F548</x:f>
        <x:v>#REF!</x:v>
      </x:c>
      <x:c r="H548" t="e">
        <x:f>ABS(G548)</x:f>
        <x:v>#REF!</x:v>
      </x:c>
      <x:c r="I548" t="e">
        <x:f>POWER(G548, 2)</x:f>
        <x:v>#REF!</x:v>
      </x:c>
    </x:row>
    <x:row r="549">
      <x:c r="A549" s="10" t="n">
        <x:v>42956</x:v>
      </x:c>
      <x:c r="B549" t="n">
        <x:v>12.7</x:v>
      </x:c>
      <x:c r="C549" t="n">
        <x:v>13.21</x:v>
      </x:c>
      <x:c r="D549" t="n">
        <x:v>12.95</x:v>
      </x:c>
      <x:c r="E549" t="n">
        <x:v>16</x:v>
      </x:c>
      <x:c r="F549" t="e">
        <x:f>$L$2 + $L$3*C549 + $L$4*D549 + $L$5*E549</x:f>
        <x:v>#REF!</x:v>
      </x:c>
      <x:c r="G549" t="e">
        <x:f>B549 - F549</x:f>
        <x:v>#REF!</x:v>
      </x:c>
      <x:c r="H549" t="e">
        <x:f>ABS(G549)</x:f>
        <x:v>#REF!</x:v>
      </x:c>
      <x:c r="I549" t="e">
        <x:f>POWER(G549, 2)</x:f>
        <x:v>#REF!</x:v>
      </x:c>
    </x:row>
    <x:row r="550">
      <x:c r="A550" s="10" t="n">
        <x:v>42957</x:v>
      </x:c>
      <x:c r="B550" t="n">
        <x:v>12.53</x:v>
      </x:c>
      <x:c r="C550" t="n">
        <x:v>12.7</x:v>
      </x:c>
      <x:c r="D550" t="n">
        <x:v>12.95</x:v>
      </x:c>
      <x:c r="E550" t="n">
        <x:v>1</x:v>
      </x:c>
      <x:c r="F550" t="e">
        <x:f>$L$2 + $L$3*C550 + $L$4*D550 + $L$5*E550</x:f>
        <x:v>#REF!</x:v>
      </x:c>
      <x:c r="G550" t="e">
        <x:f>B550 - F550</x:f>
        <x:v>#REF!</x:v>
      </x:c>
      <x:c r="H550" t="e">
        <x:f>ABS(G550)</x:f>
        <x:v>#REF!</x:v>
      </x:c>
      <x:c r="I550" t="e">
        <x:f>POWER(G550, 2)</x:f>
        <x:v>#REF!</x:v>
      </x:c>
    </x:row>
    <x:row r="551">
      <x:c r="A551" s="10" t="n">
        <x:v>42958</x:v>
      </x:c>
      <x:c r="B551" t="n">
        <x:v>12.51</x:v>
      </x:c>
      <x:c r="C551" t="n">
        <x:v>12.53</x:v>
      </x:c>
      <x:c r="D551" t="n">
        <x:v>13.21</x:v>
      </x:c>
      <x:c r="E551" t="n">
        <x:v>4</x:v>
      </x:c>
      <x:c r="F551" t="e">
        <x:f>$L$2 + $L$3*C551 + $L$4*D551 + $L$5*E551</x:f>
        <x:v>#REF!</x:v>
      </x:c>
      <x:c r="G551" t="e">
        <x:f>B551 - F551</x:f>
        <x:v>#REF!</x:v>
      </x:c>
      <x:c r="H551" t="e">
        <x:f>ABS(G551)</x:f>
        <x:v>#REF!</x:v>
      </x:c>
      <x:c r="I551" t="e">
        <x:f>POWER(G551, 2)</x:f>
        <x:v>#REF!</x:v>
      </x:c>
    </x:row>
    <x:row r="552">
      <x:c r="A552" s="10" t="n">
        <x:v>42959</x:v>
      </x:c>
      <x:c r="B552" t="n">
        <x:v>13.01</x:v>
      </x:c>
      <x:c r="C552" t="n">
        <x:v>12.51</x:v>
      </x:c>
      <x:c r="D552" t="n">
        <x:v>12.7</x:v>
      </x:c>
      <x:c r="E552" t="n">
        <x:v>1</x:v>
      </x:c>
      <x:c r="F552" t="e">
        <x:f>$L$2 + $L$3*C552 + $L$4*D552 + $L$5*E552</x:f>
        <x:v>#REF!</x:v>
      </x:c>
      <x:c r="G552" t="e">
        <x:f>B552 - F552</x:f>
        <x:v>#REF!</x:v>
      </x:c>
      <x:c r="H552" t="e">
        <x:f>ABS(G552)</x:f>
        <x:v>#REF!</x:v>
      </x:c>
      <x:c r="I552" t="e">
        <x:f>POWER(G552, 2)</x:f>
        <x:v>#REF!</x:v>
      </x:c>
    </x:row>
    <x:row r="553">
      <x:c r="A553" s="10" t="n">
        <x:v>42960</x:v>
      </x:c>
      <x:c r="B553" t="n">
        <x:v>12.63</x:v>
      </x:c>
      <x:c r="C553" t="n">
        <x:v>13.01</x:v>
      </x:c>
      <x:c r="D553" t="n">
        <x:v>12.53</x:v>
      </x:c>
      <x:c r="E553" t="n">
        <x:v>24</x:v>
      </x:c>
      <x:c r="F553" t="e">
        <x:f>$L$2 + $L$3*C553 + $L$4*D553 + $L$5*E553</x:f>
        <x:v>#REF!</x:v>
      </x:c>
      <x:c r="G553" t="e">
        <x:f>B553 - F553</x:f>
        <x:v>#REF!</x:v>
      </x:c>
      <x:c r="H553" t="e">
        <x:f>ABS(G553)</x:f>
        <x:v>#REF!</x:v>
      </x:c>
      <x:c r="I553" t="e">
        <x:f>POWER(G553, 2)</x:f>
        <x:v>#REF!</x:v>
      </x:c>
    </x:row>
    <x:row r="554">
      <x:c r="A554" s="10" t="n">
        <x:v>42961</x:v>
      </x:c>
      <x:c r="B554" t="n">
        <x:v>12.89</x:v>
      </x:c>
      <x:c r="C554" t="n">
        <x:v>12.63</x:v>
      </x:c>
      <x:c r="D554" t="n">
        <x:v>12.51</x:v>
      </x:c>
      <x:c r="E554" t="n">
        <x:v>1</x:v>
      </x:c>
      <x:c r="F554" t="e">
        <x:f>$L$2 + $L$3*C554 + $L$4*D554 + $L$5*E554</x:f>
        <x:v>#REF!</x:v>
      </x:c>
      <x:c r="G554" t="e">
        <x:f>B554 - F554</x:f>
        <x:v>#REF!</x:v>
      </x:c>
      <x:c r="H554" t="e">
        <x:f>ABS(G554)</x:f>
        <x:v>#REF!</x:v>
      </x:c>
      <x:c r="I554" t="e">
        <x:f>POWER(G554, 2)</x:f>
        <x:v>#REF!</x:v>
      </x:c>
    </x:row>
    <x:row r="555">
      <x:c r="A555" s="10" t="n">
        <x:v>42962</x:v>
      </x:c>
      <x:c r="B555" t="n">
        <x:v>12.44</x:v>
      </x:c>
      <x:c r="C555" t="n">
        <x:v>12.89</x:v>
      </x:c>
      <x:c r="D555" t="n">
        <x:v>13.01</x:v>
      </x:c>
      <x:c r="E555" t="n">
        <x:v>2</x:v>
      </x:c>
      <x:c r="F555" t="e">
        <x:f>$L$2 + $L$3*C555 + $L$4*D555 + $L$5*E555</x:f>
        <x:v>#REF!</x:v>
      </x:c>
      <x:c r="G555" t="e">
        <x:f>B555 - F555</x:f>
        <x:v>#REF!</x:v>
      </x:c>
      <x:c r="H555" t="e">
        <x:f>ABS(G555)</x:f>
        <x:v>#REF!</x:v>
      </x:c>
      <x:c r="I555" t="e">
        <x:f>POWER(G555, 2)</x:f>
        <x:v>#REF!</x:v>
      </x:c>
    </x:row>
    <x:row r="556">
      <x:c r="A556" s="10" t="n">
        <x:v>42963</x:v>
      </x:c>
      <x:c r="B556" t="n">
        <x:v>12.5</x:v>
      </x:c>
      <x:c r="C556" t="n">
        <x:v>12.44</x:v>
      </x:c>
      <x:c r="D556" t="n">
        <x:v>12.63</x:v>
      </x:c>
      <x:c r="E556" t="n">
        <x:v>0</x:v>
      </x:c>
      <x:c r="F556" t="e">
        <x:f>$L$2 + $L$3*C556 + $L$4*D556 + $L$5*E556</x:f>
        <x:v>#REF!</x:v>
      </x:c>
      <x:c r="G556" t="e">
        <x:f>B556 - F556</x:f>
        <x:v>#REF!</x:v>
      </x:c>
      <x:c r="H556" t="e">
        <x:f>ABS(G556)</x:f>
        <x:v>#REF!</x:v>
      </x:c>
      <x:c r="I556" t="e">
        <x:f>POWER(G556, 2)</x:f>
        <x:v>#REF!</x:v>
      </x:c>
    </x:row>
    <x:row r="557">
      <x:c r="A557" s="10" t="n">
        <x:v>42964</x:v>
      </x:c>
      <x:c r="B557" t="n">
        <x:v>12.31</x:v>
      </x:c>
      <x:c r="C557" t="n">
        <x:v>12.5</x:v>
      </x:c>
      <x:c r="D557" t="n">
        <x:v>12.89</x:v>
      </x:c>
      <x:c r="E557" t="n">
        <x:v>7</x:v>
      </x:c>
      <x:c r="F557" t="e">
        <x:f>$L$2 + $L$3*C557 + $L$4*D557 + $L$5*E557</x:f>
        <x:v>#REF!</x:v>
      </x:c>
      <x:c r="G557" t="e">
        <x:f>B557 - F557</x:f>
        <x:v>#REF!</x:v>
      </x:c>
      <x:c r="H557" t="e">
        <x:f>ABS(G557)</x:f>
        <x:v>#REF!</x:v>
      </x:c>
      <x:c r="I557" t="e">
        <x:f>POWER(G557, 2)</x:f>
        <x:v>#REF!</x:v>
      </x:c>
    </x:row>
    <x:row r="558">
      <x:c r="A558" s="10" t="n">
        <x:v>42965</x:v>
      </x:c>
      <x:c r="B558" t="n">
        <x:v>12.39</x:v>
      </x:c>
      <x:c r="C558" t="n">
        <x:v>12.31</x:v>
      </x:c>
      <x:c r="D558" t="n">
        <x:v>12.44</x:v>
      </x:c>
      <x:c r="E558" t="n">
        <x:v>0</x:v>
      </x:c>
      <x:c r="F558" t="e">
        <x:f>$L$2 + $L$3*C558 + $L$4*D558 + $L$5*E558</x:f>
        <x:v>#REF!</x:v>
      </x:c>
      <x:c r="G558" t="e">
        <x:f>B558 - F558</x:f>
        <x:v>#REF!</x:v>
      </x:c>
      <x:c r="H558" t="e">
        <x:f>ABS(G558)</x:f>
        <x:v>#REF!</x:v>
      </x:c>
      <x:c r="I558" t="e">
        <x:f>POWER(G558, 2)</x:f>
        <x:v>#REF!</x:v>
      </x:c>
    </x:row>
    <x:row r="559">
      <x:c r="A559" s="10" t="n">
        <x:v>42966</x:v>
      </x:c>
      <x:c r="B559" t="n">
        <x:v>14.41</x:v>
      </x:c>
      <x:c r="C559" t="n">
        <x:v>12.39</x:v>
      </x:c>
      <x:c r="D559" t="n">
        <x:v>12.5</x:v>
      </x:c>
      <x:c r="E559" t="n">
        <x:v>7</x:v>
      </x:c>
      <x:c r="F559" t="e">
        <x:f>$L$2 + $L$3*C559 + $L$4*D559 + $L$5*E559</x:f>
        <x:v>#REF!</x:v>
      </x:c>
      <x:c r="G559" t="e">
        <x:f>B559 - F559</x:f>
        <x:v>#REF!</x:v>
      </x:c>
      <x:c r="H559" t="e">
        <x:f>ABS(G559)</x:f>
        <x:v>#REF!</x:v>
      </x:c>
      <x:c r="I559" t="e">
        <x:f>POWER(G559, 2)</x:f>
        <x:v>#REF!</x:v>
      </x:c>
    </x:row>
    <x:row r="560">
      <x:c r="A560" s="10" t="n">
        <x:v>42967</x:v>
      </x:c>
      <x:c r="B560" t="n">
        <x:v>13.67</x:v>
      </x:c>
      <x:c r="C560" t="n">
        <x:v>14.41</x:v>
      </x:c>
      <x:c r="D560" t="n">
        <x:v>12.31</x:v>
      </x:c>
      <x:c r="E560" t="n">
        <x:v>166</x:v>
      </x:c>
      <x:c r="F560" t="e">
        <x:f>$L$2 + $L$3*C560 + $L$4*D560 + $L$5*E560</x:f>
        <x:v>#REF!</x:v>
      </x:c>
      <x:c r="G560" t="e">
        <x:f>B560 - F560</x:f>
        <x:v>#REF!</x:v>
      </x:c>
      <x:c r="H560" t="e">
        <x:f>ABS(G560)</x:f>
        <x:v>#REF!</x:v>
      </x:c>
      <x:c r="I560" t="e">
        <x:f>POWER(G560, 2)</x:f>
        <x:v>#REF!</x:v>
      </x:c>
    </x:row>
    <x:row r="561">
      <x:c r="A561" s="10" t="n">
        <x:v>42968</x:v>
      </x:c>
      <x:c r="B561" t="n">
        <x:v>15.9</x:v>
      </x:c>
      <x:c r="C561" t="n">
        <x:v>13.67</x:v>
      </x:c>
      <x:c r="D561" t="n">
        <x:v>12.39</x:v>
      </x:c>
      <x:c r="E561" t="n">
        <x:v>10</x:v>
      </x:c>
      <x:c r="F561" t="e">
        <x:f>$L$2 + $L$3*C561 + $L$4*D561 + $L$5*E561</x:f>
        <x:v>#REF!</x:v>
      </x:c>
      <x:c r="G561" t="e">
        <x:f>B561 - F561</x:f>
        <x:v>#REF!</x:v>
      </x:c>
      <x:c r="H561" t="e">
        <x:f>ABS(G561)</x:f>
        <x:v>#REF!</x:v>
      </x:c>
      <x:c r="I561" t="e">
        <x:f>POWER(G561, 2)</x:f>
        <x:v>#REF!</x:v>
      </x:c>
    </x:row>
    <x:row r="562">
      <x:c r="A562" s="10" t="n">
        <x:v>42969</x:v>
      </x:c>
      <x:c r="B562" t="n">
        <x:v>16.04</x:v>
      </x:c>
      <x:c r="C562" t="n">
        <x:v>15.9</x:v>
      </x:c>
      <x:c r="D562" t="n">
        <x:v>14.41</x:v>
      </x:c>
      <x:c r="E562" t="n">
        <x:v>156</x:v>
      </x:c>
      <x:c r="F562" t="e">
        <x:f>$L$2 + $L$3*C562 + $L$4*D562 + $L$5*E562</x:f>
        <x:v>#REF!</x:v>
      </x:c>
      <x:c r="G562" t="e">
        <x:f>B562 - F562</x:f>
        <x:v>#REF!</x:v>
      </x:c>
      <x:c r="H562" t="e">
        <x:f>ABS(G562)</x:f>
        <x:v>#REF!</x:v>
      </x:c>
      <x:c r="I562" t="e">
        <x:f>POWER(G562, 2)</x:f>
        <x:v>#REF!</x:v>
      </x:c>
    </x:row>
    <x:row r="563">
      <x:c r="A563" s="10" t="n">
        <x:v>42970</x:v>
      </x:c>
      <x:c r="B563" t="n">
        <x:v>13.14</x:v>
      </x:c>
      <x:c r="C563" t="n">
        <x:v>16.04</x:v>
      </x:c>
      <x:c r="D563" t="n">
        <x:v>13.67</x:v>
      </x:c>
      <x:c r="E563" t="n">
        <x:v>2</x:v>
      </x:c>
      <x:c r="F563" t="e">
        <x:f>$L$2 + $L$3*C563 + $L$4*D563 + $L$5*E563</x:f>
        <x:v>#REF!</x:v>
      </x:c>
      <x:c r="G563" t="e">
        <x:f>B563 - F563</x:f>
        <x:v>#REF!</x:v>
      </x:c>
      <x:c r="H563" t="e">
        <x:f>ABS(G563)</x:f>
        <x:v>#REF!</x:v>
      </x:c>
      <x:c r="I563" t="e">
        <x:f>POWER(G563, 2)</x:f>
        <x:v>#REF!</x:v>
      </x:c>
    </x:row>
    <x:row r="564">
      <x:c r="A564" s="10" t="n">
        <x:v>42971</x:v>
      </x:c>
      <x:c r="B564" t="n">
        <x:v>12.46</x:v>
      </x:c>
      <x:c r="C564" t="n">
        <x:v>13.14</x:v>
      </x:c>
      <x:c r="D564" t="n">
        <x:v>15.9</x:v>
      </x:c>
      <x:c r="E564" t="n">
        <x:v>0</x:v>
      </x:c>
      <x:c r="F564" t="e">
        <x:f>$L$2 + $L$3*C564 + $L$4*D564 + $L$5*E564</x:f>
        <x:v>#REF!</x:v>
      </x:c>
      <x:c r="G564" t="e">
        <x:f>B564 - F564</x:f>
        <x:v>#REF!</x:v>
      </x:c>
      <x:c r="H564" t="e">
        <x:f>ABS(G564)</x:f>
        <x:v>#REF!</x:v>
      </x:c>
      <x:c r="I564" t="e">
        <x:f>POWER(G564, 2)</x:f>
        <x:v>#REF!</x:v>
      </x:c>
    </x:row>
    <x:row r="565">
      <x:c r="A565" s="10" t="n">
        <x:v>42972</x:v>
      </x:c>
      <x:c r="B565" t="n">
        <x:v>14.91</x:v>
      </x:c>
      <x:c r="C565" t="n">
        <x:v>12.46</x:v>
      </x:c>
      <x:c r="D565" t="n">
        <x:v>16.04</x:v>
      </x:c>
      <x:c r="E565" t="n">
        <x:v>2</x:v>
      </x:c>
      <x:c r="F565" t="e">
        <x:f>$L$2 + $L$3*C565 + $L$4*D565 + $L$5*E565</x:f>
        <x:v>#REF!</x:v>
      </x:c>
      <x:c r="G565" t="e">
        <x:f>B565 - F565</x:f>
        <x:v>#REF!</x:v>
      </x:c>
      <x:c r="H565" t="e">
        <x:f>ABS(G565)</x:f>
        <x:v>#REF!</x:v>
      </x:c>
      <x:c r="I565" t="e">
        <x:f>POWER(G565, 2)</x:f>
        <x:v>#REF!</x:v>
      </x:c>
    </x:row>
    <x:row r="566">
      <x:c r="A566" s="10" t="n">
        <x:v>42978</x:v>
      </x:c>
      <x:c r="B566" t="n">
        <x:v>12.87</x:v>
      </x:c>
      <x:c r="C566" t="n">
        <x:v>12.93</x:v>
      </x:c>
      <x:c r="D566" t="n">
        <x:v>13.84</x:v>
      </x:c>
      <x:c r="E566" t="n">
        <x:v>0</x:v>
      </x:c>
      <x:c r="F566" t="e">
        <x:f>$L$2 + $L$3*C566 + $L$4*D566 + $L$5*E566</x:f>
        <x:v>#REF!</x:v>
      </x:c>
      <x:c r="G566" t="e">
        <x:f>B566 - F566</x:f>
        <x:v>#REF!</x:v>
      </x:c>
      <x:c r="H566" t="e">
        <x:f>ABS(G566)</x:f>
        <x:v>#REF!</x:v>
      </x:c>
      <x:c r="I566" t="e">
        <x:f>POWER(G566, 2)</x:f>
        <x:v>#REF!</x:v>
      </x:c>
    </x:row>
    <x:row r="567">
      <x:c r="A567" s="10" t="n">
        <x:v>42979</x:v>
      </x:c>
      <x:c r="B567" t="n">
        <x:v>12.67</x:v>
      </x:c>
      <x:c r="C567" t="n">
        <x:v>12.87</x:v>
      </x:c>
      <x:c r="D567" t="n">
        <x:v>13.18</x:v>
      </x:c>
      <x:c r="E567" t="n">
        <x:v>0</x:v>
      </x:c>
      <x:c r="F567" t="e">
        <x:f>$L$2 + $L$3*C567 + $L$4*D567 + $L$5*E567</x:f>
        <x:v>#REF!</x:v>
      </x:c>
      <x:c r="G567" t="e">
        <x:f>B567 - F567</x:f>
        <x:v>#REF!</x:v>
      </x:c>
      <x:c r="H567" t="e">
        <x:f>ABS(G567)</x:f>
        <x:v>#REF!</x:v>
      </x:c>
      <x:c r="I567" t="e">
        <x:f>POWER(G567, 2)</x:f>
        <x:v>#REF!</x:v>
      </x:c>
    </x:row>
    <x:row r="568">
      <x:c r="A568" s="10" t="n">
        <x:v>42981</x:v>
      </x:c>
      <x:c r="B568" t="n">
        <x:v>12.39</x:v>
      </x:c>
      <x:c r="C568" t="n">
        <x:v>12.64</x:v>
      </x:c>
      <x:c r="D568" t="n">
        <x:v>12.87</x:v>
      </x:c>
      <x:c r="E568" t="n">
        <x:v>0</x:v>
      </x:c>
      <x:c r="F568" t="e">
        <x:f>$L$2 + $L$3*C568 + $L$4*D568 + $L$5*E568</x:f>
        <x:v>#REF!</x:v>
      </x:c>
      <x:c r="G568" t="e">
        <x:f>B568 - F568</x:f>
        <x:v>#REF!</x:v>
      </x:c>
      <x:c r="H568" t="e">
        <x:f>ABS(G568)</x:f>
        <x:v>#REF!</x:v>
      </x:c>
      <x:c r="I568" t="e">
        <x:f>POWER(G568, 2)</x:f>
        <x:v>#REF!</x:v>
      </x:c>
    </x:row>
    <x:row r="569">
      <x:c r="A569" s="10" t="n">
        <x:v>42982</x:v>
      </x:c>
      <x:c r="B569" t="n">
        <x:v>12.2</x:v>
      </x:c>
      <x:c r="C569" t="n">
        <x:v>12.39</x:v>
      </x:c>
      <x:c r="D569" t="n">
        <x:v>12.67</x:v>
      </x:c>
      <x:c r="E569" t="n">
        <x:v>0</x:v>
      </x:c>
      <x:c r="F569" t="e">
        <x:f>$L$2 + $L$3*C569 + $L$4*D569 + $L$5*E569</x:f>
        <x:v>#REF!</x:v>
      </x:c>
      <x:c r="G569" t="e">
        <x:f>B569 - F569</x:f>
        <x:v>#REF!</x:v>
      </x:c>
      <x:c r="H569" t="e">
        <x:f>ABS(G569)</x:f>
        <x:v>#REF!</x:v>
      </x:c>
      <x:c r="I569" t="e">
        <x:f>POWER(G569, 2)</x:f>
        <x:v>#REF!</x:v>
      </x:c>
    </x:row>
    <x:row r="570">
      <x:c r="A570" s="10" t="n">
        <x:v>42983</x:v>
      </x:c>
      <x:c r="B570" t="n">
        <x:v>12.45</x:v>
      </x:c>
      <x:c r="C570" t="n">
        <x:v>12.2</x:v>
      </x:c>
      <x:c r="D570" t="n">
        <x:v>12.64</x:v>
      </x:c>
      <x:c r="E570" t="n">
        <x:v>0</x:v>
      </x:c>
      <x:c r="F570" t="e">
        <x:f>$L$2 + $L$3*C570 + $L$4*D570 + $L$5*E570</x:f>
        <x:v>#REF!</x:v>
      </x:c>
      <x:c r="G570" t="e">
        <x:f>B570 - F570</x:f>
        <x:v>#REF!</x:v>
      </x:c>
      <x:c r="H570" t="e">
        <x:f>ABS(G570)</x:f>
        <x:v>#REF!</x:v>
      </x:c>
      <x:c r="I570" t="e">
        <x:f>POWER(G570, 2)</x:f>
        <x:v>#REF!</x:v>
      </x:c>
    </x:row>
    <x:row r="571">
      <x:c r="A571" s="10" t="n">
        <x:v>43005</x:v>
      </x:c>
      <x:c r="B571" t="n">
        <x:v>12.37</x:v>
      </x:c>
      <x:c r="C571" t="n">
        <x:v>12.46</x:v>
      </x:c>
      <x:c r="D571" t="n">
        <x:v>12.42</x:v>
      </x:c>
      <x:c r="E571" t="n">
        <x:v>10</x:v>
      </x:c>
      <x:c r="F571" t="e">
        <x:f>$L$2 + $L$3*C571 + $L$4*D571 + $L$5*E571</x:f>
        <x:v>#REF!</x:v>
      </x:c>
      <x:c r="G571" t="e">
        <x:f>B571 - F571</x:f>
        <x:v>#REF!</x:v>
      </x:c>
      <x:c r="H571" t="e">
        <x:f>ABS(G571)</x:f>
        <x:v>#REF!</x:v>
      </x:c>
      <x:c r="I571" t="e">
        <x:f>POWER(G571, 2)</x:f>
        <x:v>#REF!</x:v>
      </x:c>
    </x:row>
    <x:row r="572">
      <x:c r="A572" s="10" t="n">
        <x:v>43006</x:v>
      </x:c>
      <x:c r="B572" t="n">
        <x:v>12.34</x:v>
      </x:c>
      <x:c r="C572" t="n">
        <x:v>12.37</x:v>
      </x:c>
      <x:c r="D572" t="n">
        <x:v>12.56</x:v>
      </x:c>
      <x:c r="E572" t="n">
        <x:v>1</x:v>
      </x:c>
      <x:c r="F572" t="e">
        <x:f>$L$2 + $L$3*C572 + $L$4*D572 + $L$5*E572</x:f>
        <x:v>#REF!</x:v>
      </x:c>
      <x:c r="G572" t="e">
        <x:f>B572 - F572</x:f>
        <x:v>#REF!</x:v>
      </x:c>
      <x:c r="H572" t="e">
        <x:f>ABS(G572)</x:f>
        <x:v>#REF!</x:v>
      </x:c>
      <x:c r="I572" t="e">
        <x:f>POWER(G572, 2)</x:f>
        <x:v>#REF!</x:v>
      </x:c>
    </x:row>
    <x:row r="573">
      <x:c r="A573" s="10" t="n">
        <x:v>43007</x:v>
      </x:c>
      <x:c r="B573" t="n">
        <x:v>12.33</x:v>
      </x:c>
      <x:c r="C573" t="n">
        <x:v>12.34</x:v>
      </x:c>
      <x:c r="D573" t="n">
        <x:v>12.46</x:v>
      </x:c>
      <x:c r="E573" t="n">
        <x:v>0</x:v>
      </x:c>
      <x:c r="F573" t="e">
        <x:f>$L$2 + $L$3*C573 + $L$4*D573 + $L$5*E573</x:f>
        <x:v>#REF!</x:v>
      </x:c>
      <x:c r="G573" t="e">
        <x:f>B573 - F573</x:f>
        <x:v>#REF!</x:v>
      </x:c>
      <x:c r="H573" t="e">
        <x:f>ABS(G573)</x:f>
        <x:v>#REF!</x:v>
      </x:c>
      <x:c r="I573" t="e">
        <x:f>POWER(G573, 2)</x:f>
        <x:v>#REF!</x:v>
      </x:c>
    </x:row>
    <x:row r="574">
      <x:c r="A574" s="10" t="n">
        <x:v>43008</x:v>
      </x:c>
      <x:c r="B574" t="n">
        <x:v>12.42</x:v>
      </x:c>
      <x:c r="C574" t="n">
        <x:v>12.33</x:v>
      </x:c>
      <x:c r="D574" t="n">
        <x:v>12.37</x:v>
      </x:c>
      <x:c r="E574" t="n">
        <x:v>1</x:v>
      </x:c>
      <x:c r="F574" t="e">
        <x:f>$L$2 + $L$3*C574 + $L$4*D574 + $L$5*E574</x:f>
        <x:v>#REF!</x:v>
      </x:c>
      <x:c r="G574" t="e">
        <x:f>B574 - F574</x:f>
        <x:v>#REF!</x:v>
      </x:c>
      <x:c r="H574" t="e">
        <x:f>ABS(G574)</x:f>
        <x:v>#REF!</x:v>
      </x:c>
      <x:c r="I574" t="e">
        <x:f>POWER(G574, 2)</x:f>
        <x:v>#REF!</x:v>
      </x:c>
    </x:row>
    <x:row r="575">
      <x:c r="A575" s="10" t="n">
        <x:v>43009</x:v>
      </x:c>
      <x:c r="B575" t="n">
        <x:v>12.32</x:v>
      </x:c>
      <x:c r="C575" t="n">
        <x:v>12.42</x:v>
      </x:c>
      <x:c r="D575" t="n">
        <x:v>12.34</x:v>
      </x:c>
      <x:c r="E575" t="n">
        <x:v>8</x:v>
      </x:c>
      <x:c r="F575" t="e">
        <x:f>$L$2 + $L$3*C575 + $L$4*D575 + $L$5*E575</x:f>
        <x:v>#REF!</x:v>
      </x:c>
      <x:c r="G575" t="e">
        <x:f>B575 - F575</x:f>
        <x:v>#REF!</x:v>
      </x:c>
      <x:c r="H575" t="e">
        <x:f>ABS(G575)</x:f>
        <x:v>#REF!</x:v>
      </x:c>
      <x:c r="I575" t="e">
        <x:f>POWER(G575, 2)</x:f>
        <x:v>#REF!</x:v>
      </x:c>
    </x:row>
    <x:row r="576">
      <x:c r="A576" s="10" t="n">
        <x:v>43010</x:v>
      </x:c>
      <x:c r="B576" t="n">
        <x:v>12.3</x:v>
      </x:c>
      <x:c r="C576" t="n">
        <x:v>12.32</x:v>
      </x:c>
      <x:c r="D576" t="n">
        <x:v>12.33</x:v>
      </x:c>
      <x:c r="E576" t="n">
        <x:v>1</x:v>
      </x:c>
      <x:c r="F576" t="e">
        <x:f>$L$2 + $L$3*C576 + $L$4*D576 + $L$5*E576</x:f>
        <x:v>#REF!</x:v>
      </x:c>
      <x:c r="G576" t="e">
        <x:f>B576 - F576</x:f>
        <x:v>#REF!</x:v>
      </x:c>
      <x:c r="H576" t="e">
        <x:f>ABS(G576)</x:f>
        <x:v>#REF!</x:v>
      </x:c>
      <x:c r="I576" t="e">
        <x:f>POWER(G576, 2)</x:f>
        <x:v>#REF!</x:v>
      </x:c>
    </x:row>
    <x:row r="577">
      <x:c r="A577" s="10" t="n">
        <x:v>43011</x:v>
      </x:c>
      <x:c r="B577" t="n">
        <x:v>12.56</x:v>
      </x:c>
      <x:c r="C577" t="n">
        <x:v>12.3</x:v>
      </x:c>
      <x:c r="D577" t="n">
        <x:v>12.42</x:v>
      </x:c>
      <x:c r="E577" t="n">
        <x:v>8</x:v>
      </x:c>
      <x:c r="F577" t="e">
        <x:f>$L$2 + $L$3*C577 + $L$4*D577 + $L$5*E577</x:f>
        <x:v>#REF!</x:v>
      </x:c>
      <x:c r="G577" t="e">
        <x:f>B577 - F577</x:f>
        <x:v>#REF!</x:v>
      </x:c>
      <x:c r="H577" t="e">
        <x:f>ABS(G577)</x:f>
        <x:v>#REF!</x:v>
      </x:c>
      <x:c r="I577" t="e">
        <x:f>POWER(G577, 2)</x:f>
        <x:v>#REF!</x:v>
      </x:c>
    </x:row>
    <x:row r="578">
      <x:c r="A578" s="10" t="n">
        <x:v>43012</x:v>
      </x:c>
      <x:c r="B578" t="n">
        <x:v>12.65</x:v>
      </x:c>
      <x:c r="C578" t="n">
        <x:v>12.56</x:v>
      </x:c>
      <x:c r="D578" t="n">
        <x:v>12.32</x:v>
      </x:c>
      <x:c r="E578" t="n">
        <x:v>0</x:v>
      </x:c>
      <x:c r="F578" t="e">
        <x:f>$L$2 + $L$3*C578 + $L$4*D578 + $L$5*E578</x:f>
        <x:v>#REF!</x:v>
      </x:c>
      <x:c r="G578" t="e">
        <x:f>B578 - F578</x:f>
        <x:v>#REF!</x:v>
      </x:c>
      <x:c r="H578" t="e">
        <x:f>ABS(G578)</x:f>
        <x:v>#REF!</x:v>
      </x:c>
      <x:c r="I578" t="e">
        <x:f>POWER(G578, 2)</x:f>
        <x:v>#REF!</x:v>
      </x:c>
    </x:row>
    <x:row r="579">
      <x:c r="A579" s="10" t="n">
        <x:v>43013</x:v>
      </x:c>
      <x:c r="B579" t="n">
        <x:v>12.99</x:v>
      </x:c>
      <x:c r="C579" t="n">
        <x:v>12.65</x:v>
      </x:c>
      <x:c r="D579" t="n">
        <x:v>12.3</x:v>
      </x:c>
      <x:c r="E579" t="n">
        <x:v>33</x:v>
      </x:c>
      <x:c r="F579" t="e">
        <x:f>$L$2 + $L$3*C579 + $L$4*D579 + $L$5*E579</x:f>
        <x:v>#REF!</x:v>
      </x:c>
      <x:c r="G579" t="e">
        <x:f>B579 - F579</x:f>
        <x:v>#REF!</x:v>
      </x:c>
      <x:c r="H579" t="e">
        <x:f>ABS(G579)</x:f>
        <x:v>#REF!</x:v>
      </x:c>
      <x:c r="I579" t="e">
        <x:f>POWER(G579, 2)</x:f>
        <x:v>#REF!</x:v>
      </x:c>
    </x:row>
    <x:row r="580">
      <x:c r="A580" s="10" t="n">
        <x:v>43014</x:v>
      </x:c>
      <x:c r="B580" t="n">
        <x:v>12.96</x:v>
      </x:c>
      <x:c r="C580" t="n">
        <x:v>12.99</x:v>
      </x:c>
      <x:c r="D580" t="n">
        <x:v>12.56</x:v>
      </x:c>
      <x:c r="E580" t="n">
        <x:v>1</x:v>
      </x:c>
      <x:c r="F580" t="e">
        <x:f>$L$2 + $L$3*C580 + $L$4*D580 + $L$5*E580</x:f>
        <x:v>#REF!</x:v>
      </x:c>
      <x:c r="G580" t="e">
        <x:f>B580 - F580</x:f>
        <x:v>#REF!</x:v>
      </x:c>
      <x:c r="H580" t="e">
        <x:f>ABS(G580)</x:f>
        <x:v>#REF!</x:v>
      </x:c>
      <x:c r="I580" t="e">
        <x:f>POWER(G580, 2)</x:f>
        <x:v>#REF!</x:v>
      </x:c>
    </x:row>
    <x:row r="581">
      <x:c r="A581" s="10" t="n">
        <x:v>43015</x:v>
      </x:c>
      <x:c r="B581" t="n">
        <x:v>12.65</x:v>
      </x:c>
      <x:c r="C581" t="n">
        <x:v>12.96</x:v>
      </x:c>
      <x:c r="D581" t="n">
        <x:v>12.65</x:v>
      </x:c>
      <x:c r="E581" t="n">
        <x:v>1</x:v>
      </x:c>
      <x:c r="F581" t="e">
        <x:f>$L$2 + $L$3*C581 + $L$4*D581 + $L$5*E581</x:f>
        <x:v>#REF!</x:v>
      </x:c>
      <x:c r="G581" t="e">
        <x:f>B581 - F581</x:f>
        <x:v>#REF!</x:v>
      </x:c>
      <x:c r="H581" t="e">
        <x:f>ABS(G581)</x:f>
        <x:v>#REF!</x:v>
      </x:c>
      <x:c r="I581" t="e">
        <x:f>POWER(G581, 2)</x:f>
        <x:v>#REF!</x:v>
      </x:c>
    </x:row>
    <x:row r="582">
      <x:c r="A582" s="10" t="n">
        <x:v>43016</x:v>
      </x:c>
      <x:c r="B582" t="n">
        <x:v>12.64</x:v>
      </x:c>
      <x:c r="C582" t="n">
        <x:v>12.65</x:v>
      </x:c>
      <x:c r="D582" t="n">
        <x:v>12.99</x:v>
      </x:c>
      <x:c r="E582" t="n">
        <x:v>0</x:v>
      </x:c>
      <x:c r="F582" t="e">
        <x:f>$L$2 + $L$3*C582 + $L$4*D582 + $L$5*E582</x:f>
        <x:v>#REF!</x:v>
      </x:c>
      <x:c r="G582" t="e">
        <x:f>B582 - F582</x:f>
        <x:v>#REF!</x:v>
      </x:c>
      <x:c r="H582" t="e">
        <x:f>ABS(G582)</x:f>
        <x:v>#REF!</x:v>
      </x:c>
      <x:c r="I582" t="e">
        <x:f>POWER(G582, 2)</x:f>
        <x:v>#REF!</x:v>
      </x:c>
    </x:row>
    <x:row r="583">
      <x:c r="A583" s="10" t="n">
        <x:v>43017</x:v>
      </x:c>
      <x:c r="B583" t="n">
        <x:v>12.56</x:v>
      </x:c>
      <x:c r="C583" t="n">
        <x:v>12.64</x:v>
      </x:c>
      <x:c r="D583" t="n">
        <x:v>12.96</x:v>
      </x:c>
      <x:c r="E583" t="n">
        <x:v>5</x:v>
      </x:c>
      <x:c r="F583" t="e">
        <x:f>$L$2 + $L$3*C583 + $L$4*D583 + $L$5*E583</x:f>
        <x:v>#REF!</x:v>
      </x:c>
      <x:c r="G583" t="e">
        <x:f>B583 - F583</x:f>
        <x:v>#REF!</x:v>
      </x:c>
      <x:c r="H583" t="e">
        <x:f>ABS(G583)</x:f>
        <x:v>#REF!</x:v>
      </x:c>
      <x:c r="I583" t="e">
        <x:f>POWER(G583, 2)</x:f>
        <x:v>#REF!</x:v>
      </x:c>
    </x:row>
    <x:row r="584">
      <x:c r="A584" s="10" t="n">
        <x:v>43018</x:v>
      </x:c>
      <x:c r="B584" t="n">
        <x:v>13.84</x:v>
      </x:c>
      <x:c r="C584" t="n">
        <x:v>12.56</x:v>
      </x:c>
      <x:c r="D584" t="n">
        <x:v>12.65</x:v>
      </x:c>
      <x:c r="E584" t="n">
        <x:v>1</x:v>
      </x:c>
      <x:c r="F584" t="e">
        <x:f>$L$2 + $L$3*C584 + $L$4*D584 + $L$5*E584</x:f>
        <x:v>#REF!</x:v>
      </x:c>
      <x:c r="G584" t="e">
        <x:f>B584 - F584</x:f>
        <x:v>#REF!</x:v>
      </x:c>
      <x:c r="H584" t="e">
        <x:f>ABS(G584)</x:f>
        <x:v>#REF!</x:v>
      </x:c>
      <x:c r="I584" t="e">
        <x:f>POWER(G584, 2)</x:f>
        <x:v>#REF!</x:v>
      </x:c>
    </x:row>
    <x:row r="585">
      <x:c r="A585" s="10" t="n">
        <x:v>43019</x:v>
      </x:c>
      <x:c r="B585" t="n">
        <x:v>12.93</x:v>
      </x:c>
      <x:c r="C585" t="n">
        <x:v>13.84</x:v>
      </x:c>
      <x:c r="D585" t="n">
        <x:v>12.64</x:v>
      </x:c>
      <x:c r="E585" t="n">
        <x:v>7</x:v>
      </x:c>
      <x:c r="F585" t="e">
        <x:f>$L$2 + $L$3*C585 + $L$4*D585 + $L$5*E585</x:f>
        <x:v>#REF!</x:v>
      </x:c>
      <x:c r="G585" t="e">
        <x:f>B585 - F585</x:f>
        <x:v>#REF!</x:v>
      </x:c>
      <x:c r="H585" t="e">
        <x:f>ABS(G585)</x:f>
        <x:v>#REF!</x:v>
      </x:c>
      <x:c r="I585" t="e">
        <x:f>POWER(G585, 2)</x:f>
        <x:v>#REF!</x:v>
      </x:c>
    </x:row>
    <x:row r="586">
      <x:c r="A586" s="10" t="n">
        <x:v>43020</x:v>
      </x:c>
      <x:c r="B586" t="n">
        <x:v>12.66</x:v>
      </x:c>
      <x:c r="C586" t="n">
        <x:v>12.93</x:v>
      </x:c>
      <x:c r="D586" t="n">
        <x:v>12.56</x:v>
      </x:c>
      <x:c r="E586" t="n">
        <x:v>1</x:v>
      </x:c>
      <x:c r="F586" t="e">
        <x:f>$L$2 + $L$3*C586 + $L$4*D586 + $L$5*E586</x:f>
        <x:v>#REF!</x:v>
      </x:c>
      <x:c r="G586" t="e">
        <x:f>B586 - F586</x:f>
        <x:v>#REF!</x:v>
      </x:c>
      <x:c r="H586" t="e">
        <x:f>ABS(G586)</x:f>
        <x:v>#REF!</x:v>
      </x:c>
      <x:c r="I586" t="e">
        <x:f>POWER(G586, 2)</x:f>
        <x:v>#REF!</x:v>
      </x:c>
    </x:row>
    <x:row r="587">
      <x:c r="A587" s="10" t="n">
        <x:v>43021</x:v>
      </x:c>
      <x:c r="B587" t="n">
        <x:v>14.21</x:v>
      </x:c>
      <x:c r="C587" t="n">
        <x:v>12.66</x:v>
      </x:c>
      <x:c r="D587" t="n">
        <x:v>13.84</x:v>
      </x:c>
      <x:c r="E587" t="n">
        <x:v>34</x:v>
      </x:c>
      <x:c r="F587" t="e">
        <x:f>$L$2 + $L$3*C587 + $L$4*D587 + $L$5*E587</x:f>
        <x:v>#REF!</x:v>
      </x:c>
      <x:c r="G587" t="e">
        <x:f>B587 - F587</x:f>
        <x:v>#REF!</x:v>
      </x:c>
      <x:c r="H587" t="e">
        <x:f>ABS(G587)</x:f>
        <x:v>#REF!</x:v>
      </x:c>
      <x:c r="I587" t="e">
        <x:f>POWER(G587, 2)</x:f>
        <x:v>#REF!</x:v>
      </x:c>
    </x:row>
    <x:row r="588">
      <x:c r="A588" s="10" t="n">
        <x:v>43022</x:v>
      </x:c>
      <x:c r="B588" t="n">
        <x:v>14.14</x:v>
      </x:c>
      <x:c r="C588" t="n">
        <x:v>14.21</x:v>
      </x:c>
      <x:c r="D588" t="n">
        <x:v>12.93</x:v>
      </x:c>
      <x:c r="E588" t="n">
        <x:v>51</x:v>
      </x:c>
      <x:c r="F588" t="e">
        <x:f>$L$2 + $L$3*C588 + $L$4*D588 + $L$5*E588</x:f>
        <x:v>#REF!</x:v>
      </x:c>
      <x:c r="G588" t="e">
        <x:f>B588 - F588</x:f>
        <x:v>#REF!</x:v>
      </x:c>
      <x:c r="H588" t="e">
        <x:f>ABS(G588)</x:f>
        <x:v>#REF!</x:v>
      </x:c>
      <x:c r="I588" t="e">
        <x:f>POWER(G588, 2)</x:f>
        <x:v>#REF!</x:v>
      </x:c>
    </x:row>
    <x:row r="589">
      <x:c r="A589" s="10" t="n">
        <x:v>43023</x:v>
      </x:c>
      <x:c r="B589" t="n">
        <x:v>13.05</x:v>
      </x:c>
      <x:c r="C589" t="n">
        <x:v>14.14</x:v>
      </x:c>
      <x:c r="D589" t="n">
        <x:v>12.66</x:v>
      </x:c>
      <x:c r="E589" t="n">
        <x:v>22</x:v>
      </x:c>
      <x:c r="F589" t="e">
        <x:f>$L$2 + $L$3*C589 + $L$4*D589 + $L$5*E589</x:f>
        <x:v>#REF!</x:v>
      </x:c>
      <x:c r="G589" t="e">
        <x:f>B589 - F589</x:f>
        <x:v>#REF!</x:v>
      </x:c>
      <x:c r="H589" t="e">
        <x:f>ABS(G589)</x:f>
        <x:v>#REF!</x:v>
      </x:c>
      <x:c r="I589" t="e">
        <x:f>POWER(G589, 2)</x:f>
        <x:v>#REF!</x:v>
      </x:c>
    </x:row>
    <x:row r="590">
      <x:c r="A590" s="10" t="n">
        <x:v>43024</x:v>
      </x:c>
      <x:c r="B590" t="n">
        <x:v>12.67</x:v>
      </x:c>
      <x:c r="C590" t="n">
        <x:v>13.05</x:v>
      </x:c>
      <x:c r="D590" t="n">
        <x:v>14.21</x:v>
      </x:c>
      <x:c r="E590" t="n">
        <x:v>0</x:v>
      </x:c>
      <x:c r="F590" t="e">
        <x:f>$L$2 + $L$3*C590 + $L$4*D590 + $L$5*E590</x:f>
        <x:v>#REF!</x:v>
      </x:c>
      <x:c r="G590" t="e">
        <x:f>B590 - F590</x:f>
        <x:v>#REF!</x:v>
      </x:c>
      <x:c r="H590" t="e">
        <x:f>ABS(G590)</x:f>
        <x:v>#REF!</x:v>
      </x:c>
      <x:c r="I590" t="e">
        <x:f>POWER(G590, 2)</x:f>
        <x:v>#REF!</x:v>
      </x:c>
    </x:row>
    <x:row r="591">
      <x:c r="A591" s="10" t="n">
        <x:v>43025</x:v>
      </x:c>
      <x:c r="B591" t="n">
        <x:v>12.52</x:v>
      </x:c>
      <x:c r="C591" t="n">
        <x:v>12.67</x:v>
      </x:c>
      <x:c r="D591" t="n">
        <x:v>14.14</x:v>
      </x:c>
      <x:c r="E591" t="n">
        <x:v>1</x:v>
      </x:c>
      <x:c r="F591" t="e">
        <x:f>$L$2 + $L$3*C591 + $L$4*D591 + $L$5*E591</x:f>
        <x:v>#REF!</x:v>
      </x:c>
      <x:c r="G591" t="e">
        <x:f>B591 - F591</x:f>
        <x:v>#REF!</x:v>
      </x:c>
      <x:c r="H591" t="e">
        <x:f>ABS(G591)</x:f>
        <x:v>#REF!</x:v>
      </x:c>
      <x:c r="I591" t="e">
        <x:f>POWER(G591, 2)</x:f>
        <x:v>#REF!</x:v>
      </x:c>
    </x:row>
    <x:row r="592">
      <x:c r="A592" s="10" t="n">
        <x:v>43026</x:v>
      </x:c>
      <x:c r="B592" t="n">
        <x:v>12.55</x:v>
      </x:c>
      <x:c r="C592" t="n">
        <x:v>12.52</x:v>
      </x:c>
      <x:c r="D592" t="n">
        <x:v>13.05</x:v>
      </x:c>
      <x:c r="E592" t="n">
        <x:v>9</x:v>
      </x:c>
      <x:c r="F592" t="e">
        <x:f>$L$2 + $L$3*C592 + $L$4*D592 + $L$5*E592</x:f>
        <x:v>#REF!</x:v>
      </x:c>
      <x:c r="G592" t="e">
        <x:f>B592 - F592</x:f>
        <x:v>#REF!</x:v>
      </x:c>
      <x:c r="H592" t="e">
        <x:f>ABS(G592)</x:f>
        <x:v>#REF!</x:v>
      </x:c>
      <x:c r="I592" t="e">
        <x:f>POWER(G592, 2)</x:f>
        <x:v>#REF!</x:v>
      </x:c>
    </x:row>
    <x:row r="593">
      <x:c r="A593" s="10" t="n">
        <x:v>43027</x:v>
      </x:c>
      <x:c r="B593" t="n">
        <x:v>12.44</x:v>
      </x:c>
      <x:c r="C593" t="n">
        <x:v>12.55</x:v>
      </x:c>
      <x:c r="D593" t="n">
        <x:v>12.67</x:v>
      </x:c>
      <x:c r="E593" t="n">
        <x:v>0</x:v>
      </x:c>
      <x:c r="F593" t="e">
        <x:f>$L$2 + $L$3*C593 + $L$4*D593 + $L$5*E593</x:f>
        <x:v>#REF!</x:v>
      </x:c>
      <x:c r="G593" t="e">
        <x:f>B593 - F593</x:f>
        <x:v>#REF!</x:v>
      </x:c>
      <x:c r="H593" t="e">
        <x:f>ABS(G593)</x:f>
        <x:v>#REF!</x:v>
      </x:c>
      <x:c r="I593" t="e">
        <x:f>POWER(G593, 2)</x:f>
        <x:v>#REF!</x:v>
      </x:c>
    </x:row>
    <x:row r="594">
      <x:c r="A594" s="10" t="n">
        <x:v>43028</x:v>
      </x:c>
      <x:c r="B594" t="n">
        <x:v>12.63</x:v>
      </x:c>
      <x:c r="C594" t="n">
        <x:v>12.44</x:v>
      </x:c>
      <x:c r="D594" t="n">
        <x:v>12.52</x:v>
      </x:c>
      <x:c r="E594" t="n">
        <x:v>0</x:v>
      </x:c>
      <x:c r="F594" t="e">
        <x:f>$L$2 + $L$3*C594 + $L$4*D594 + $L$5*E594</x:f>
        <x:v>#REF!</x:v>
      </x:c>
      <x:c r="G594" t="e">
        <x:f>B594 - F594</x:f>
        <x:v>#REF!</x:v>
      </x:c>
      <x:c r="H594" t="e">
        <x:f>ABS(G594)</x:f>
        <x:v>#REF!</x:v>
      </x:c>
      <x:c r="I594" t="e">
        <x:f>POWER(G594, 2)</x:f>
        <x:v>#REF!</x:v>
      </x:c>
    </x:row>
    <x:row r="595">
      <x:c r="A595" s="10" t="n">
        <x:v>43029</x:v>
      </x:c>
      <x:c r="B595" t="n">
        <x:v>12.64</x:v>
      </x:c>
      <x:c r="C595" t="n">
        <x:v>12.63</x:v>
      </x:c>
      <x:c r="D595" t="n">
        <x:v>12.55</x:v>
      </x:c>
      <x:c r="E595" t="n">
        <x:v>0</x:v>
      </x:c>
      <x:c r="F595" t="e">
        <x:f>$L$2 + $L$3*C595 + $L$4*D595 + $L$5*E595</x:f>
        <x:v>#REF!</x:v>
      </x:c>
      <x:c r="G595" t="e">
        <x:f>B595 - F595</x:f>
        <x:v>#REF!</x:v>
      </x:c>
      <x:c r="H595" t="e">
        <x:f>ABS(G595)</x:f>
        <x:v>#REF!</x:v>
      </x:c>
      <x:c r="I595" t="e">
        <x:f>POWER(G595, 2)</x:f>
        <x:v>#REF!</x:v>
      </x:c>
    </x:row>
    <x:row r="596">
      <x:c r="A596" s="10" t="n">
        <x:v>43030</x:v>
      </x:c>
      <x:c r="B596" t="n">
        <x:v>12.31</x:v>
      </x:c>
      <x:c r="C596" t="n">
        <x:v>12.64</x:v>
      </x:c>
      <x:c r="D596" t="n">
        <x:v>12.44</x:v>
      </x:c>
      <x:c r="E596" t="n">
        <x:v>0</x:v>
      </x:c>
      <x:c r="F596" t="e">
        <x:f>$L$2 + $L$3*C596 + $L$4*D596 + $L$5*E596</x:f>
        <x:v>#REF!</x:v>
      </x:c>
      <x:c r="G596" t="e">
        <x:f>B596 - F596</x:f>
        <x:v>#REF!</x:v>
      </x:c>
      <x:c r="H596" t="e">
        <x:f>ABS(G596)</x:f>
        <x:v>#REF!</x:v>
      </x:c>
      <x:c r="I596" t="e">
        <x:f>POWER(G596, 2)</x:f>
        <x:v>#REF!</x:v>
      </x:c>
    </x:row>
    <x:row r="597">
      <x:c r="A597" s="10" t="n">
        <x:v>43031</x:v>
      </x:c>
      <x:c r="B597" t="n">
        <x:v>12.55</x:v>
      </x:c>
      <x:c r="C597" t="n">
        <x:v>12.31</x:v>
      </x:c>
      <x:c r="D597" t="n">
        <x:v>12.63</x:v>
      </x:c>
      <x:c r="E597" t="n">
        <x:v>0</x:v>
      </x:c>
      <x:c r="F597" t="e">
        <x:f>$L$2 + $L$3*C597 + $L$4*D597 + $L$5*E597</x:f>
        <x:v>#REF!</x:v>
      </x:c>
      <x:c r="G597" t="e">
        <x:f>B597 - F597</x:f>
        <x:v>#REF!</x:v>
      </x:c>
      <x:c r="H597" t="e">
        <x:f>ABS(G597)</x:f>
        <x:v>#REF!</x:v>
      </x:c>
      <x:c r="I597" t="e">
        <x:f>POWER(G597, 2)</x:f>
        <x:v>#REF!</x:v>
      </x:c>
    </x:row>
    <x:row r="598">
      <x:c r="A598" s="10" t="n">
        <x:v>43032</x:v>
      </x:c>
      <x:c r="B598" t="n">
        <x:v>12.55</x:v>
      </x:c>
      <x:c r="C598" t="n">
        <x:v>12.55</x:v>
      </x:c>
      <x:c r="D598" t="n">
        <x:v>12.64</x:v>
      </x:c>
      <x:c r="E598" t="n">
        <x:v>12</x:v>
      </x:c>
      <x:c r="F598" t="e">
        <x:f>$L$2 + $L$3*C598 + $L$4*D598 + $L$5*E598</x:f>
        <x:v>#REF!</x:v>
      </x:c>
      <x:c r="G598" t="e">
        <x:f>B598 - F598</x:f>
        <x:v>#REF!</x:v>
      </x:c>
      <x:c r="H598" t="e">
        <x:f>ABS(G598)</x:f>
        <x:v>#REF!</x:v>
      </x:c>
      <x:c r="I598" t="e">
        <x:f>POWER(G598, 2)</x:f>
        <x:v>#REF!</x:v>
      </x:c>
    </x:row>
    <x:row r="599">
      <x:c r="A599" s="10" t="n">
        <x:v>43033</x:v>
      </x:c>
      <x:c r="B599" t="n">
        <x:v>12.52</x:v>
      </x:c>
      <x:c r="C599" t="n">
        <x:v>12.55</x:v>
      </x:c>
      <x:c r="D599" t="n">
        <x:v>12.31</x:v>
      </x:c>
      <x:c r="E599" t="n">
        <x:v>0</x:v>
      </x:c>
      <x:c r="F599" t="e">
        <x:f>$L$2 + $L$3*C599 + $L$4*D599 + $L$5*E599</x:f>
        <x:v>#REF!</x:v>
      </x:c>
      <x:c r="G599" t="e">
        <x:f>B599 - F599</x:f>
        <x:v>#REF!</x:v>
      </x:c>
      <x:c r="H599" t="e">
        <x:f>ABS(G599)</x:f>
        <x:v>#REF!</x:v>
      </x:c>
      <x:c r="I599" t="e">
        <x:f>POWER(G599, 2)</x:f>
        <x:v>#REF!</x:v>
      </x:c>
    </x:row>
    <x:row r="600">
      <x:c r="A600" s="10" t="n">
        <x:v>43034</x:v>
      </x:c>
      <x:c r="B600" t="n">
        <x:v>12.48</x:v>
      </x:c>
      <x:c r="C600" t="n">
        <x:v>12.52</x:v>
      </x:c>
      <x:c r="D600" t="n">
        <x:v>12.55</x:v>
      </x:c>
      <x:c r="E600" t="n">
        <x:v>0</x:v>
      </x:c>
      <x:c r="F600" t="e">
        <x:f>$L$2 + $L$3*C600 + $L$4*D600 + $L$5*E600</x:f>
        <x:v>#REF!</x:v>
      </x:c>
      <x:c r="G600" t="e">
        <x:f>B600 - F600</x:f>
        <x:v>#REF!</x:v>
      </x:c>
      <x:c r="H600" t="e">
        <x:f>ABS(G600)</x:f>
        <x:v>#REF!</x:v>
      </x:c>
      <x:c r="I600" t="e">
        <x:f>POWER(G600, 2)</x:f>
        <x:v>#REF!</x:v>
      </x:c>
    </x:row>
    <x:row r="601">
      <x:c r="A601" s="10" t="n">
        <x:v>43035</x:v>
      </x:c>
      <x:c r="B601" t="n">
        <x:v>12.47</x:v>
      </x:c>
      <x:c r="C601" t="n">
        <x:v>12.48</x:v>
      </x:c>
      <x:c r="D601" t="n">
        <x:v>12.55</x:v>
      </x:c>
      <x:c r="E601" t="n">
        <x:v>0</x:v>
      </x:c>
      <x:c r="F601" t="e">
        <x:f>$L$2 + $L$3*C601 + $L$4*D601 + $L$5*E601</x:f>
        <x:v>#REF!</x:v>
      </x:c>
      <x:c r="G601" t="e">
        <x:f>B601 - F601</x:f>
        <x:v>#REF!</x:v>
      </x:c>
      <x:c r="H601" t="e">
        <x:f>ABS(G601)</x:f>
        <x:v>#REF!</x:v>
      </x:c>
      <x:c r="I601" t="e">
        <x:f>POWER(G601, 2)</x:f>
        <x:v>#REF!</x:v>
      </x:c>
    </x:row>
    <x:row r="602">
      <x:c r="A602" s="10" t="n">
        <x:v>43036</x:v>
      </x:c>
      <x:c r="B602" t="n">
        <x:v>12.45</x:v>
      </x:c>
      <x:c r="C602" t="n">
        <x:v>12.47</x:v>
      </x:c>
      <x:c r="D602" t="n">
        <x:v>12.52</x:v>
      </x:c>
      <x:c r="E602" t="n">
        <x:v>0</x:v>
      </x:c>
      <x:c r="F602" t="e">
        <x:f>$L$2 + $L$3*C602 + $L$4*D602 + $L$5*E602</x:f>
        <x:v>#REF!</x:v>
      </x:c>
      <x:c r="G602" t="e">
        <x:f>B602 - F602</x:f>
        <x:v>#REF!</x:v>
      </x:c>
      <x:c r="H602" t="e">
        <x:f>ABS(G602)</x:f>
        <x:v>#REF!</x:v>
      </x:c>
      <x:c r="I602" t="e">
        <x:f>POWER(G602, 2)</x:f>
        <x:v>#REF!</x:v>
      </x:c>
    </x:row>
    <x:row r="603">
      <x:c r="A603" s="10" t="n">
        <x:v>43037</x:v>
      </x:c>
      <x:c r="B603" t="n">
        <x:v>12.42</x:v>
      </x:c>
      <x:c r="C603" t="n">
        <x:v>12.45</x:v>
      </x:c>
      <x:c r="D603" t="n">
        <x:v>12.48</x:v>
      </x:c>
      <x:c r="E603" t="n">
        <x:v>0</x:v>
      </x:c>
      <x:c r="F603" t="e">
        <x:f>$L$2 + $L$3*C603 + $L$4*D603 + $L$5*E603</x:f>
        <x:v>#REF!</x:v>
      </x:c>
      <x:c r="G603" t="e">
        <x:f>B603 - F603</x:f>
        <x:v>#REF!</x:v>
      </x:c>
      <x:c r="H603" t="e">
        <x:f>ABS(G603)</x:f>
        <x:v>#REF!</x:v>
      </x:c>
      <x:c r="I603" t="e">
        <x:f>POWER(G603, 2)</x:f>
        <x:v>#REF!</x:v>
      </x:c>
    </x:row>
    <x:row r="604">
      <x:c r="A604" s="10" t="n">
        <x:v>43038</x:v>
      </x:c>
      <x:c r="B604" t="n">
        <x:v>12.42</x:v>
      </x:c>
      <x:c r="C604" t="n">
        <x:v>12.42</x:v>
      </x:c>
      <x:c r="D604" t="n">
        <x:v>12.47</x:v>
      </x:c>
      <x:c r="E604" t="n">
        <x:v>1</x:v>
      </x:c>
      <x:c r="F604" t="e">
        <x:f>$L$2 + $L$3*C604 + $L$4*D604 + $L$5*E604</x:f>
        <x:v>#REF!</x:v>
      </x:c>
      <x:c r="G604" t="e">
        <x:f>B604 - F604</x:f>
        <x:v>#REF!</x:v>
      </x:c>
      <x:c r="H604" t="e">
        <x:f>ABS(G604)</x:f>
        <x:v>#REF!</x:v>
      </x:c>
      <x:c r="I604" t="e">
        <x:f>POWER(G604, 2)</x:f>
        <x:v>#REF!</x:v>
      </x:c>
    </x:row>
    <x:row r="605">
      <x:c r="A605" s="10" t="n">
        <x:v>43039</x:v>
      </x:c>
      <x:c r="B605" t="n">
        <x:v>13.52</x:v>
      </x:c>
      <x:c r="C605" t="n">
        <x:v>12.42</x:v>
      </x:c>
      <x:c r="D605" t="n">
        <x:v>12.45</x:v>
      </x:c>
      <x:c r="E605" t="n">
        <x:v>7</x:v>
      </x:c>
      <x:c r="F605" t="e">
        <x:f>$L$2 + $L$3*C605 + $L$4*D605 + $L$5*E605</x:f>
        <x:v>#REF!</x:v>
      </x:c>
      <x:c r="G605" t="e">
        <x:f>B605 - F605</x:f>
        <x:v>#REF!</x:v>
      </x:c>
      <x:c r="H605" t="e">
        <x:f>ABS(G605)</x:f>
        <x:v>#REF!</x:v>
      </x:c>
      <x:c r="I605" t="e">
        <x:f>POWER(G605, 2)</x:f>
        <x:v>#REF!</x:v>
      </x:c>
    </x:row>
    <x:row r="606">
      <x:c r="A606" s="10" t="n">
        <x:v>43040</x:v>
      </x:c>
      <x:c r="B606" t="n">
        <x:v>13.71</x:v>
      </x:c>
      <x:c r="C606" t="n">
        <x:v>13.52</x:v>
      </x:c>
      <x:c r="D606" t="n">
        <x:v>12.42</x:v>
      </x:c>
      <x:c r="E606" t="n">
        <x:v>34</x:v>
      </x:c>
      <x:c r="F606" t="e">
        <x:f>$L$2 + $L$3*C606 + $L$4*D606 + $L$5*E606</x:f>
        <x:v>#REF!</x:v>
      </x:c>
      <x:c r="G606" t="e">
        <x:f>B606 - F606</x:f>
        <x:v>#REF!</x:v>
      </x:c>
      <x:c r="H606" t="e">
        <x:f>ABS(G606)</x:f>
        <x:v>#REF!</x:v>
      </x:c>
      <x:c r="I606" t="e">
        <x:f>POWER(G606, 2)</x:f>
        <x:v>#REF!</x:v>
      </x:c>
    </x:row>
    <x:row r="607">
      <x:c r="A607" s="10" t="n">
        <x:v>43041</x:v>
      </x:c>
      <x:c r="B607" t="n">
        <x:v>13.11</x:v>
      </x:c>
      <x:c r="C607" t="n">
        <x:v>13.71</x:v>
      </x:c>
      <x:c r="D607" t="n">
        <x:v>12.42</x:v>
      </x:c>
      <x:c r="E607" t="n">
        <x:v>32</x:v>
      </x:c>
      <x:c r="F607" t="e">
        <x:f>$L$2 + $L$3*C607 + $L$4*D607 + $L$5*E607</x:f>
        <x:v>#REF!</x:v>
      </x:c>
      <x:c r="G607" t="e">
        <x:f>B607 - F607</x:f>
        <x:v>#REF!</x:v>
      </x:c>
      <x:c r="H607" t="e">
        <x:f>ABS(G607)</x:f>
        <x:v>#REF!</x:v>
      </x:c>
      <x:c r="I607" t="e">
        <x:f>POWER(G607, 2)</x:f>
        <x:v>#REF!</x:v>
      </x:c>
    </x:row>
    <x:row r="608">
      <x:c r="A608" s="10" t="n">
        <x:v>43042</x:v>
      </x:c>
      <x:c r="B608" t="n">
        <x:v>12.69</x:v>
      </x:c>
      <x:c r="C608" t="n">
        <x:v>13.11</x:v>
      </x:c>
      <x:c r="D608" t="n">
        <x:v>13.52</x:v>
      </x:c>
      <x:c r="E608" t="n">
        <x:v>1</x:v>
      </x:c>
      <x:c r="F608" t="e">
        <x:f>$L$2 + $L$3*C608 + $L$4*D608 + $L$5*E608</x:f>
        <x:v>#REF!</x:v>
      </x:c>
      <x:c r="G608" t="e">
        <x:f>B608 - F608</x:f>
        <x:v>#REF!</x:v>
      </x:c>
      <x:c r="H608" t="e">
        <x:f>ABS(G608)</x:f>
        <x:v>#REF!</x:v>
      </x:c>
      <x:c r="I608" t="e">
        <x:f>POWER(G608, 2)</x:f>
        <x:v>#REF!</x:v>
      </x:c>
    </x:row>
    <x:row r="609">
      <x:c r="A609" s="10" t="n">
        <x:v>43043</x:v>
      </x:c>
      <x:c r="B609" t="n">
        <x:v>12.53</x:v>
      </x:c>
      <x:c r="C609" t="n">
        <x:v>12.69</x:v>
      </x:c>
      <x:c r="D609" t="n">
        <x:v>13.71</x:v>
      </x:c>
      <x:c r="E609" t="n">
        <x:v>11</x:v>
      </x:c>
      <x:c r="F609" t="e">
        <x:f>$L$2 + $L$3*C609 + $L$4*D609 + $L$5*E609</x:f>
        <x:v>#REF!</x:v>
      </x:c>
      <x:c r="G609" t="e">
        <x:f>B609 - F609</x:f>
        <x:v>#REF!</x:v>
      </x:c>
      <x:c r="H609" t="e">
        <x:f>ABS(G609)</x:f>
        <x:v>#REF!</x:v>
      </x:c>
      <x:c r="I609" t="e">
        <x:f>POWER(G609, 2)</x:f>
        <x:v>#REF!</x:v>
      </x:c>
    </x:row>
    <x:row r="610">
      <x:c r="A610" s="10" t="n">
        <x:v>43044</x:v>
      </x:c>
      <x:c r="B610" t="n">
        <x:v>12.5</x:v>
      </x:c>
      <x:c r="C610" t="n">
        <x:v>12.53</x:v>
      </x:c>
      <x:c r="D610" t="n">
        <x:v>13.11</x:v>
      </x:c>
      <x:c r="E610" t="n">
        <x:v>11</x:v>
      </x:c>
      <x:c r="F610" t="e">
        <x:f>$L$2 + $L$3*C610 + $L$4*D610 + $L$5*E610</x:f>
        <x:v>#REF!</x:v>
      </x:c>
      <x:c r="G610" t="e">
        <x:f>B610 - F610</x:f>
        <x:v>#REF!</x:v>
      </x:c>
      <x:c r="H610" t="e">
        <x:f>ABS(G610)</x:f>
        <x:v>#REF!</x:v>
      </x:c>
      <x:c r="I610" t="e">
        <x:f>POWER(G610, 2)</x:f>
        <x:v>#REF!</x:v>
      </x:c>
    </x:row>
    <x:row r="611">
      <x:c r="A611" s="10" t="n">
        <x:v>43045</x:v>
      </x:c>
      <x:c r="B611" t="n">
        <x:v>12.48</x:v>
      </x:c>
      <x:c r="C611" t="n">
        <x:v>12.5</x:v>
      </x:c>
      <x:c r="D611" t="n">
        <x:v>12.69</x:v>
      </x:c>
      <x:c r="E611" t="n">
        <x:v>0</x:v>
      </x:c>
      <x:c r="F611" t="e">
        <x:f>$L$2 + $L$3*C611 + $L$4*D611 + $L$5*E611</x:f>
        <x:v>#REF!</x:v>
      </x:c>
      <x:c r="G611" t="e">
        <x:f>B611 - F611</x:f>
        <x:v>#REF!</x:v>
      </x:c>
      <x:c r="H611" t="e">
        <x:f>ABS(G611)</x:f>
        <x:v>#REF!</x:v>
      </x:c>
      <x:c r="I611" t="e">
        <x:f>POWER(G611, 2)</x:f>
        <x:v>#REF!</x:v>
      </x:c>
    </x:row>
    <x:row r="612">
      <x:c r="A612" s="10" t="n">
        <x:v>43046</x:v>
      </x:c>
      <x:c r="B612" t="n">
        <x:v>12.46</x:v>
      </x:c>
      <x:c r="C612" t="n">
        <x:v>12.48</x:v>
      </x:c>
      <x:c r="D612" t="n">
        <x:v>12.53</x:v>
      </x:c>
      <x:c r="E612" t="n">
        <x:v>0</x:v>
      </x:c>
      <x:c r="F612" t="e">
        <x:f>$L$2 + $L$3*C612 + $L$4*D612 + $L$5*E612</x:f>
        <x:v>#REF!</x:v>
      </x:c>
      <x:c r="G612" t="e">
        <x:f>B612 - F612</x:f>
        <x:v>#REF!</x:v>
      </x:c>
      <x:c r="H612" t="e">
        <x:f>ABS(G612)</x:f>
        <x:v>#REF!</x:v>
      </x:c>
      <x:c r="I612" t="e">
        <x:f>POWER(G612, 2)</x:f>
        <x:v>#REF!</x:v>
      </x:c>
    </x:row>
    <x:row r="613">
      <x:c r="A613" s="10" t="n">
        <x:v>43047</x:v>
      </x:c>
      <x:c r="B613" t="n">
        <x:v>12.5</x:v>
      </x:c>
      <x:c r="C613" t="n">
        <x:v>12.46</x:v>
      </x:c>
      <x:c r="D613" t="n">
        <x:v>12.5</x:v>
      </x:c>
      <x:c r="E613" t="n">
        <x:v>1</x:v>
      </x:c>
      <x:c r="F613" t="e">
        <x:f>$L$2 + $L$3*C613 + $L$4*D613 + $L$5*E613</x:f>
        <x:v>#REF!</x:v>
      </x:c>
      <x:c r="G613" t="e">
        <x:f>B613 - F613</x:f>
        <x:v>#REF!</x:v>
      </x:c>
      <x:c r="H613" t="e">
        <x:f>ABS(G613)</x:f>
        <x:v>#REF!</x:v>
      </x:c>
      <x:c r="I613" t="e">
        <x:f>POWER(G613, 2)</x:f>
        <x:v>#REF!</x:v>
      </x:c>
    </x:row>
    <x:row r="614">
      <x:c r="A614" s="10" t="n">
        <x:v>43048</x:v>
      </x:c>
      <x:c r="B614" t="n">
        <x:v>14.5</x:v>
      </x:c>
      <x:c r="C614" t="n">
        <x:v>12.5</x:v>
      </x:c>
      <x:c r="D614" t="n">
        <x:v>12.48</x:v>
      </x:c>
      <x:c r="E614" t="n">
        <x:v>0</x:v>
      </x:c>
      <x:c r="F614" t="e">
        <x:f>$L$2 + $L$3*C614 + $L$4*D614 + $L$5*E614</x:f>
        <x:v>#REF!</x:v>
      </x:c>
      <x:c r="G614" t="e">
        <x:f>B614 - F614</x:f>
        <x:v>#REF!</x:v>
      </x:c>
      <x:c r="H614" t="e">
        <x:f>ABS(G614)</x:f>
        <x:v>#REF!</x:v>
      </x:c>
      <x:c r="I614" t="e">
        <x:f>POWER(G614, 2)</x:f>
        <x:v>#REF!</x:v>
      </x:c>
    </x:row>
    <x:row r="615">
      <x:c r="A615" s="10" t="n">
        <x:v>43049</x:v>
      </x:c>
      <x:c r="B615" t="n">
        <x:v>14.26</x:v>
      </x:c>
      <x:c r="C615" t="n">
        <x:v>14.5</x:v>
      </x:c>
      <x:c r="D615" t="n">
        <x:v>12.46</x:v>
      </x:c>
      <x:c r="E615" t="n">
        <x:v>50</x:v>
      </x:c>
      <x:c r="F615" t="e">
        <x:f>$L$2 + $L$3*C615 + $L$4*D615 + $L$5*E615</x:f>
        <x:v>#REF!</x:v>
      </x:c>
      <x:c r="G615" t="e">
        <x:f>B615 - F615</x:f>
        <x:v>#REF!</x:v>
      </x:c>
      <x:c r="H615" t="e">
        <x:f>ABS(G615)</x:f>
        <x:v>#REF!</x:v>
      </x:c>
      <x:c r="I615" t="e">
        <x:f>POWER(G615, 2)</x:f>
        <x:v>#REF!</x:v>
      </x:c>
    </x:row>
    <x:row r="616">
      <x:c r="A616" s="10" t="n">
        <x:v>43050</x:v>
      </x:c>
      <x:c r="B616" t="n">
        <x:v>13.16</x:v>
      </x:c>
      <x:c r="C616" t="n">
        <x:v>14.26</x:v>
      </x:c>
      <x:c r="D616" t="n">
        <x:v>12.5</x:v>
      </x:c>
      <x:c r="E616" t="n">
        <x:v>2</x:v>
      </x:c>
      <x:c r="F616" t="e">
        <x:f>$L$2 + $L$3*C616 + $L$4*D616 + $L$5*E616</x:f>
        <x:v>#REF!</x:v>
      </x:c>
      <x:c r="G616" t="e">
        <x:f>B616 - F616</x:f>
        <x:v>#REF!</x:v>
      </x:c>
      <x:c r="H616" t="e">
        <x:f>ABS(G616)</x:f>
        <x:v>#REF!</x:v>
      </x:c>
      <x:c r="I616" t="e">
        <x:f>POWER(G616, 2)</x:f>
        <x:v>#REF!</x:v>
      </x:c>
    </x:row>
    <x:row r="617">
      <x:c r="A617" s="10" t="n">
        <x:v>43051</x:v>
      </x:c>
      <x:c r="B617" t="n">
        <x:v>13.13</x:v>
      </x:c>
      <x:c r="C617" t="n">
        <x:v>13.16</x:v>
      </x:c>
      <x:c r="D617" t="n">
        <x:v>14.5</x:v>
      </x:c>
      <x:c r="E617" t="n">
        <x:v>3</x:v>
      </x:c>
      <x:c r="F617" t="e">
        <x:f>$L$2 + $L$3*C617 + $L$4*D617 + $L$5*E617</x:f>
        <x:v>#REF!</x:v>
      </x:c>
      <x:c r="G617" t="e">
        <x:f>B617 - F617</x:f>
        <x:v>#REF!</x:v>
      </x:c>
      <x:c r="H617" t="e">
        <x:f>ABS(G617)</x:f>
        <x:v>#REF!</x:v>
      </x:c>
      <x:c r="I617" t="e">
        <x:f>POWER(G617, 2)</x:f>
        <x:v>#REF!</x:v>
      </x:c>
    </x:row>
    <x:row r="618">
      <x:c r="A618" s="10" t="n">
        <x:v>43052</x:v>
      </x:c>
      <x:c r="B618" t="n">
        <x:v>13.11</x:v>
      </x:c>
      <x:c r="C618" t="n">
        <x:v>13.13</x:v>
      </x:c>
      <x:c r="D618" t="n">
        <x:v>14.26</x:v>
      </x:c>
      <x:c r="E618" t="n">
        <x:v>0</x:v>
      </x:c>
      <x:c r="F618" t="e">
        <x:f>$L$2 + $L$3*C618 + $L$4*D618 + $L$5*E618</x:f>
        <x:v>#REF!</x:v>
      </x:c>
      <x:c r="G618" t="e">
        <x:f>B618 - F618</x:f>
        <x:v>#REF!</x:v>
      </x:c>
      <x:c r="H618" t="e">
        <x:f>ABS(G618)</x:f>
        <x:v>#REF!</x:v>
      </x:c>
      <x:c r="I618" t="e">
        <x:f>POWER(G618, 2)</x:f>
        <x:v>#REF!</x:v>
      </x:c>
    </x:row>
    <x:row r="619">
      <x:c r="A619" s="10" t="n">
        <x:v>43053</x:v>
      </x:c>
      <x:c r="B619" t="n">
        <x:v>13.09</x:v>
      </x:c>
      <x:c r="C619" t="n">
        <x:v>13.11</x:v>
      </x:c>
      <x:c r="D619" t="n">
        <x:v>13.16</x:v>
      </x:c>
      <x:c r="E619" t="n">
        <x:v>0</x:v>
      </x:c>
      <x:c r="F619" t="e">
        <x:f>$L$2 + $L$3*C619 + $L$4*D619 + $L$5*E619</x:f>
        <x:v>#REF!</x:v>
      </x:c>
      <x:c r="G619" t="e">
        <x:f>B619 - F619</x:f>
        <x:v>#REF!</x:v>
      </x:c>
      <x:c r="H619" t="e">
        <x:f>ABS(G619)</x:f>
        <x:v>#REF!</x:v>
      </x:c>
      <x:c r="I619" t="e">
        <x:f>POWER(G619, 2)</x:f>
        <x:v>#REF!</x:v>
      </x:c>
    </x:row>
    <x:row r="620">
      <x:c r="A620" s="10" t="n">
        <x:v>43054</x:v>
      </x:c>
      <x:c r="B620" t="n">
        <x:v>13.08</x:v>
      </x:c>
      <x:c r="C620" t="n">
        <x:v>13.09</x:v>
      </x:c>
      <x:c r="D620" t="n">
        <x:v>13.13</x:v>
      </x:c>
      <x:c r="E620" t="n">
        <x:v>25</x:v>
      </x:c>
      <x:c r="F620" t="e">
        <x:f>$L$2 + $L$3*C620 + $L$4*D620 + $L$5*E620</x:f>
        <x:v>#REF!</x:v>
      </x:c>
      <x:c r="G620" t="e">
        <x:f>B620 - F620</x:f>
        <x:v>#REF!</x:v>
      </x:c>
      <x:c r="H620" t="e">
        <x:f>ABS(G620)</x:f>
        <x:v>#REF!</x:v>
      </x:c>
      <x:c r="I620" t="e">
        <x:f>POWER(G620, 2)</x:f>
        <x:v>#REF!</x:v>
      </x:c>
    </x:row>
    <x:row r="621">
      <x:c r="A621" s="10" t="n">
        <x:v>43055</x:v>
      </x:c>
      <x:c r="B621" t="n">
        <x:v>13.05</x:v>
      </x:c>
      <x:c r="C621" t="n">
        <x:v>13.08</x:v>
      </x:c>
      <x:c r="D621" t="n">
        <x:v>13.11</x:v>
      </x:c>
      <x:c r="E621" t="n">
        <x:v>0</x:v>
      </x:c>
      <x:c r="F621" t="e">
        <x:f>$L$2 + $L$3*C621 + $L$4*D621 + $L$5*E621</x:f>
        <x:v>#REF!</x:v>
      </x:c>
      <x:c r="G621" t="e">
        <x:f>B621 - F621</x:f>
        <x:v>#REF!</x:v>
      </x:c>
      <x:c r="H621" t="e">
        <x:f>ABS(G621)</x:f>
        <x:v>#REF!</x:v>
      </x:c>
      <x:c r="I621" t="e">
        <x:f>POWER(G621, 2)</x:f>
        <x:v>#REF!</x:v>
      </x:c>
    </x:row>
    <x:row r="622">
      <x:c r="A622" s="10" t="n">
        <x:v>43056</x:v>
      </x:c>
      <x:c r="B622" t="n">
        <x:v>13.03</x:v>
      </x:c>
      <x:c r="C622" t="n">
        <x:v>13.05</x:v>
      </x:c>
      <x:c r="D622" t="n">
        <x:v>13.09</x:v>
      </x:c>
      <x:c r="E622" t="n">
        <x:v>1</x:v>
      </x:c>
      <x:c r="F622" t="e">
        <x:f>$L$2 + $L$3*C622 + $L$4*D622 + $L$5*E622</x:f>
        <x:v>#REF!</x:v>
      </x:c>
      <x:c r="G622" t="e">
        <x:f>B622 - F622</x:f>
        <x:v>#REF!</x:v>
      </x:c>
      <x:c r="H622" t="e">
        <x:f>ABS(G622)</x:f>
        <x:v>#REF!</x:v>
      </x:c>
      <x:c r="I622" t="e">
        <x:f>POWER(G622, 2)</x:f>
        <x:v>#REF!</x:v>
      </x:c>
    </x:row>
    <x:row r="623">
      <x:c r="A623" s="10" t="n">
        <x:v>43057</x:v>
      </x:c>
      <x:c r="B623" t="n">
        <x:v>13.02</x:v>
      </x:c>
      <x:c r="C623" t="n">
        <x:v>13.03</x:v>
      </x:c>
      <x:c r="D623" t="n">
        <x:v>13.08</x:v>
      </x:c>
      <x:c r="E623" t="n">
        <x:v>8</x:v>
      </x:c>
      <x:c r="F623" t="e">
        <x:f>$L$2 + $L$3*C623 + $L$4*D623 + $L$5*E623</x:f>
        <x:v>#REF!</x:v>
      </x:c>
      <x:c r="G623" t="e">
        <x:f>B623 - F623</x:f>
        <x:v>#REF!</x:v>
      </x:c>
      <x:c r="H623" t="e">
        <x:f>ABS(G623)</x:f>
        <x:v>#REF!</x:v>
      </x:c>
      <x:c r="I623" t="e">
        <x:f>POWER(G623, 2)</x:f>
        <x:v>#REF!</x:v>
      </x:c>
    </x:row>
    <x:row r="624">
      <x:c r="A624" s="10" t="n">
        <x:v>43058</x:v>
      </x:c>
      <x:c r="B624" t="n">
        <x:v>13</x:v>
      </x:c>
      <x:c r="C624" t="n">
        <x:v>13.02</x:v>
      </x:c>
      <x:c r="D624" t="n">
        <x:v>13.05</x:v>
      </x:c>
      <x:c r="E624" t="n">
        <x:v>0</x:v>
      </x:c>
      <x:c r="F624" t="e">
        <x:f>$L$2 + $L$3*C624 + $L$4*D624 + $L$5*E624</x:f>
        <x:v>#REF!</x:v>
      </x:c>
      <x:c r="G624" t="e">
        <x:f>B624 - F624</x:f>
        <x:v>#REF!</x:v>
      </x:c>
      <x:c r="H624" t="e">
        <x:f>ABS(G624)</x:f>
        <x:v>#REF!</x:v>
      </x:c>
      <x:c r="I624" t="e">
        <x:f>POWER(G624, 2)</x:f>
        <x:v>#REF!</x:v>
      </x:c>
    </x:row>
    <x:row r="625">
      <x:c r="A625" s="10" t="n">
        <x:v>43059</x:v>
      </x:c>
      <x:c r="B625" t="n">
        <x:v>12.97</x:v>
      </x:c>
      <x:c r="C625" t="n">
        <x:v>13</x:v>
      </x:c>
      <x:c r="D625" t="n">
        <x:v>13.03</x:v>
      </x:c>
      <x:c r="E625" t="n">
        <x:v>0</x:v>
      </x:c>
      <x:c r="F625" t="e">
        <x:f>$L$2 + $L$3*C625 + $L$4*D625 + $L$5*E625</x:f>
        <x:v>#REF!</x:v>
      </x:c>
      <x:c r="G625" t="e">
        <x:f>B625 - F625</x:f>
        <x:v>#REF!</x:v>
      </x:c>
      <x:c r="H625" t="e">
        <x:f>ABS(G625)</x:f>
        <x:v>#REF!</x:v>
      </x:c>
      <x:c r="I625" t="e">
        <x:f>POWER(G625, 2)</x:f>
        <x:v>#REF!</x:v>
      </x:c>
    </x:row>
    <x:row r="626">
      <x:c r="A626" s="10" t="n">
        <x:v>43060</x:v>
      </x:c>
      <x:c r="B626" t="n">
        <x:v>12.94</x:v>
      </x:c>
      <x:c r="C626" t="n">
        <x:v>12.97</x:v>
      </x:c>
      <x:c r="D626" t="n">
        <x:v>13.02</x:v>
      </x:c>
      <x:c r="E626" t="n">
        <x:v>2</x:v>
      </x:c>
      <x:c r="F626" t="e">
        <x:f>$L$2 + $L$3*C626 + $L$4*D626 + $L$5*E626</x:f>
        <x:v>#REF!</x:v>
      </x:c>
      <x:c r="G626" t="e">
        <x:f>B626 - F626</x:f>
        <x:v>#REF!</x:v>
      </x:c>
      <x:c r="H626" t="e">
        <x:f>ABS(G626)</x:f>
        <x:v>#REF!</x:v>
      </x:c>
      <x:c r="I626" t="e">
        <x:f>POWER(G626, 2)</x:f>
        <x:v>#REF!</x:v>
      </x:c>
    </x:row>
    <x:row r="627">
      <x:c r="A627" s="10" t="n">
        <x:v>43061</x:v>
      </x:c>
      <x:c r="B627" t="n">
        <x:v>12.92</x:v>
      </x:c>
      <x:c r="C627" t="n">
        <x:v>12.94</x:v>
      </x:c>
      <x:c r="D627" t="n">
        <x:v>13</x:v>
      </x:c>
      <x:c r="E627" t="n">
        <x:v>0</x:v>
      </x:c>
      <x:c r="F627" t="e">
        <x:f>$L$2 + $L$3*C627 + $L$4*D627 + $L$5*E627</x:f>
        <x:v>#REF!</x:v>
      </x:c>
      <x:c r="G627" t="e">
        <x:f>B627 - F627</x:f>
        <x:v>#REF!</x:v>
      </x:c>
      <x:c r="H627" t="e">
        <x:f>ABS(G627)</x:f>
        <x:v>#REF!</x:v>
      </x:c>
      <x:c r="I627" t="e">
        <x:f>POWER(G627, 2)</x:f>
        <x:v>#REF!</x:v>
      </x:c>
    </x:row>
    <x:row r="628">
      <x:c r="A628" s="10" t="n">
        <x:v>43062</x:v>
      </x:c>
      <x:c r="B628" t="n">
        <x:v>12.89</x:v>
      </x:c>
      <x:c r="C628" t="n">
        <x:v>12.92</x:v>
      </x:c>
      <x:c r="D628" t="n">
        <x:v>12.97</x:v>
      </x:c>
      <x:c r="E628" t="n">
        <x:v>0</x:v>
      </x:c>
      <x:c r="F628" t="e">
        <x:f>$L$2 + $L$3*C628 + $L$4*D628 + $L$5*E628</x:f>
        <x:v>#REF!</x:v>
      </x:c>
      <x:c r="G628" t="e">
        <x:f>B628 - F628</x:f>
        <x:v>#REF!</x:v>
      </x:c>
      <x:c r="H628" t="e">
        <x:f>ABS(G628)</x:f>
        <x:v>#REF!</x:v>
      </x:c>
      <x:c r="I628" t="e">
        <x:f>POWER(G628, 2)</x:f>
        <x:v>#REF!</x:v>
      </x:c>
    </x:row>
    <x:row r="629">
      <x:c r="A629" s="10" t="n">
        <x:v>43063</x:v>
      </x:c>
      <x:c r="B629" t="n">
        <x:v>12.87</x:v>
      </x:c>
      <x:c r="C629" t="n">
        <x:v>12.89</x:v>
      </x:c>
      <x:c r="D629" t="n">
        <x:v>12.94</x:v>
      </x:c>
      <x:c r="E629" t="n">
        <x:v>1</x:v>
      </x:c>
      <x:c r="F629" t="e">
        <x:f>$L$2 + $L$3*C629 + $L$4*D629 + $L$5*E629</x:f>
        <x:v>#REF!</x:v>
      </x:c>
      <x:c r="G629" t="e">
        <x:f>B629 - F629</x:f>
        <x:v>#REF!</x:v>
      </x:c>
      <x:c r="H629" t="e">
        <x:f>ABS(G629)</x:f>
        <x:v>#REF!</x:v>
      </x:c>
      <x:c r="I629" t="e">
        <x:f>POWER(G629, 2)</x:f>
        <x:v>#REF!</x:v>
      </x:c>
    </x:row>
    <x:row r="630">
      <x:c r="A630" s="10" t="n">
        <x:v>43064</x:v>
      </x:c>
      <x:c r="B630" t="n">
        <x:v>12.85</x:v>
      </x:c>
      <x:c r="C630" t="n">
        <x:v>12.87</x:v>
      </x:c>
      <x:c r="D630" t="n">
        <x:v>12.92</x:v>
      </x:c>
      <x:c r="E630" t="n">
        <x:v>15</x:v>
      </x:c>
      <x:c r="F630" t="e">
        <x:f>$L$2 + $L$3*C630 + $L$4*D630 + $L$5*E630</x:f>
        <x:v>#REF!</x:v>
      </x:c>
      <x:c r="G630" t="e">
        <x:f>B630 - F630</x:f>
        <x:v>#REF!</x:v>
      </x:c>
      <x:c r="H630" t="e">
        <x:f>ABS(G630)</x:f>
        <x:v>#REF!</x:v>
      </x:c>
      <x:c r="I630" t="e">
        <x:f>POWER(G630, 2)</x:f>
        <x:v>#REF!</x:v>
      </x:c>
    </x:row>
    <x:row r="631">
      <x:c r="A631" s="10" t="n">
        <x:v>43065</x:v>
      </x:c>
      <x:c r="B631" t="n">
        <x:v>12.84</x:v>
      </x:c>
      <x:c r="C631" t="n">
        <x:v>12.85</x:v>
      </x:c>
      <x:c r="D631" t="n">
        <x:v>12.89</x:v>
      </x:c>
      <x:c r="E631" t="n">
        <x:v>1</x:v>
      </x:c>
      <x:c r="F631" t="e">
        <x:f>$L$2 + $L$3*C631 + $L$4*D631 + $L$5*E631</x:f>
        <x:v>#REF!</x:v>
      </x:c>
      <x:c r="G631" t="e">
        <x:f>B631 - F631</x:f>
        <x:v>#REF!</x:v>
      </x:c>
      <x:c r="H631" t="e">
        <x:f>ABS(G631)</x:f>
        <x:v>#REF!</x:v>
      </x:c>
      <x:c r="I631" t="e">
        <x:f>POWER(G631, 2)</x:f>
        <x:v>#REF!</x:v>
      </x:c>
    </x:row>
    <x:row r="632">
      <x:c r="A632" s="10" t="n">
        <x:v>43066</x:v>
      </x:c>
      <x:c r="B632" t="n">
        <x:v>12.83</x:v>
      </x:c>
      <x:c r="C632" t="n">
        <x:v>12.84</x:v>
      </x:c>
      <x:c r="D632" t="n">
        <x:v>12.87</x:v>
      </x:c>
      <x:c r="E632" t="n">
        <x:v>0</x:v>
      </x:c>
      <x:c r="F632" t="e">
        <x:f>$L$2 + $L$3*C632 + $L$4*D632 + $L$5*E632</x:f>
        <x:v>#REF!</x:v>
      </x:c>
      <x:c r="G632" t="e">
        <x:f>B632 - F632</x:f>
        <x:v>#REF!</x:v>
      </x:c>
      <x:c r="H632" t="e">
        <x:f>ABS(G632)</x:f>
        <x:v>#REF!</x:v>
      </x:c>
      <x:c r="I632" t="e">
        <x:f>POWER(G632, 2)</x:f>
        <x:v>#REF!</x:v>
      </x:c>
    </x:row>
    <x:row r="633">
      <x:c r="A633" s="10" t="n">
        <x:v>43067</x:v>
      </x:c>
      <x:c r="B633" t="n">
        <x:v>12.81</x:v>
      </x:c>
      <x:c r="C633" t="n">
        <x:v>12.83</x:v>
      </x:c>
      <x:c r="D633" t="n">
        <x:v>12.85</x:v>
      </x:c>
      <x:c r="E633" t="n">
        <x:v>0</x:v>
      </x:c>
      <x:c r="F633" t="e">
        <x:f>$L$2 + $L$3*C633 + $L$4*D633 + $L$5*E633</x:f>
        <x:v>#REF!</x:v>
      </x:c>
      <x:c r="G633" t="e">
        <x:f>B633 - F633</x:f>
        <x:v>#REF!</x:v>
      </x:c>
      <x:c r="H633" t="e">
        <x:f>ABS(G633)</x:f>
        <x:v>#REF!</x:v>
      </x:c>
      <x:c r="I633" t="e">
        <x:f>POWER(G633, 2)</x:f>
        <x:v>#REF!</x:v>
      </x:c>
    </x:row>
    <x:row r="634">
      <x:c r="A634" s="10" t="n">
        <x:v>43068</x:v>
      </x:c>
      <x:c r="B634" t="n">
        <x:v>12.79</x:v>
      </x:c>
      <x:c r="C634" t="n">
        <x:v>12.81</x:v>
      </x:c>
      <x:c r="D634" t="n">
        <x:v>12.84</x:v>
      </x:c>
      <x:c r="E634" t="n">
        <x:v>0</x:v>
      </x:c>
      <x:c r="F634" t="e">
        <x:f>$L$2 + $L$3*C634 + $L$4*D634 + $L$5*E634</x:f>
        <x:v>#REF!</x:v>
      </x:c>
      <x:c r="G634" t="e">
        <x:f>B634 - F634</x:f>
        <x:v>#REF!</x:v>
      </x:c>
      <x:c r="H634" t="e">
        <x:f>ABS(G634)</x:f>
        <x:v>#REF!</x:v>
      </x:c>
      <x:c r="I634" t="e">
        <x:f>POWER(G634, 2)</x:f>
        <x:v>#REF!</x:v>
      </x:c>
    </x:row>
    <x:row r="635">
      <x:c r="A635" s="10" t="n">
        <x:v>43069</x:v>
      </x:c>
      <x:c r="B635" t="n">
        <x:v>12.76</x:v>
      </x:c>
      <x:c r="C635" t="n">
        <x:v>12.79</x:v>
      </x:c>
      <x:c r="D635" t="n">
        <x:v>12.83</x:v>
      </x:c>
      <x:c r="E635" t="n">
        <x:v>12</x:v>
      </x:c>
      <x:c r="F635" t="e">
        <x:f>$L$2 + $L$3*C635 + $L$4*D635 + $L$5*E635</x:f>
        <x:v>#REF!</x:v>
      </x:c>
      <x:c r="G635" t="e">
        <x:f>B635 - F635</x:f>
        <x:v>#REF!</x:v>
      </x:c>
      <x:c r="H635" t="e">
        <x:f>ABS(G635)</x:f>
        <x:v>#REF!</x:v>
      </x:c>
      <x:c r="I635" t="e">
        <x:f>POWER(G635, 2)</x:f>
        <x:v>#REF!</x:v>
      </x:c>
    </x:row>
    <x:row r="636">
      <x:c r="A636" s="10" t="n">
        <x:v>43070</x:v>
      </x:c>
      <x:c r="B636" t="n">
        <x:v>12.76</x:v>
      </x:c>
      <x:c r="C636" t="n">
        <x:v>12.76</x:v>
      </x:c>
      <x:c r="D636" t="n">
        <x:v>12.81</x:v>
      </x:c>
      <x:c r="E636" t="n">
        <x:v>18</x:v>
      </x:c>
      <x:c r="F636" t="e">
        <x:f>$L$2 + $L$3*C636 + $L$4*D636 + $L$5*E636</x:f>
        <x:v>#REF!</x:v>
      </x:c>
      <x:c r="G636" t="e">
        <x:f>B636 - F636</x:f>
        <x:v>#REF!</x:v>
      </x:c>
      <x:c r="H636" t="e">
        <x:f>ABS(G636)</x:f>
        <x:v>#REF!</x:v>
      </x:c>
      <x:c r="I636" t="e">
        <x:f>POWER(G636, 2)</x:f>
        <x:v>#REF!</x:v>
      </x:c>
    </x:row>
    <x:row r="637">
      <x:c r="A637" s="10" t="n">
        <x:v>43071</x:v>
      </x:c>
      <x:c r="B637" t="n">
        <x:v>12.75</x:v>
      </x:c>
      <x:c r="C637" t="n">
        <x:v>12.76</x:v>
      </x:c>
      <x:c r="D637" t="n">
        <x:v>12.79</x:v>
      </x:c>
      <x:c r="E637" t="n">
        <x:v>0</x:v>
      </x:c>
      <x:c r="F637" t="e">
        <x:f>$L$2 + $L$3*C637 + $L$4*D637 + $L$5*E637</x:f>
        <x:v>#REF!</x:v>
      </x:c>
      <x:c r="G637" t="e">
        <x:f>B637 - F637</x:f>
        <x:v>#REF!</x:v>
      </x:c>
      <x:c r="H637" t="e">
        <x:f>ABS(G637)</x:f>
        <x:v>#REF!</x:v>
      </x:c>
      <x:c r="I637" t="e">
        <x:f>POWER(G637, 2)</x:f>
        <x:v>#REF!</x:v>
      </x:c>
    </x:row>
    <x:row r="638">
      <x:c r="A638" s="10" t="n">
        <x:v>43072</x:v>
      </x:c>
      <x:c r="B638" t="n">
        <x:v>12.73</x:v>
      </x:c>
      <x:c r="C638" t="n">
        <x:v>12.75</x:v>
      </x:c>
      <x:c r="D638" t="n">
        <x:v>12.76</x:v>
      </x:c>
      <x:c r="E638" t="n">
        <x:v>0</x:v>
      </x:c>
      <x:c r="F638" t="e">
        <x:f>$L$2 + $L$3*C638 + $L$4*D638 + $L$5*E638</x:f>
        <x:v>#REF!</x:v>
      </x:c>
      <x:c r="G638" t="e">
        <x:f>B638 - F638</x:f>
        <x:v>#REF!</x:v>
      </x:c>
      <x:c r="H638" t="e">
        <x:f>ABS(G638)</x:f>
        <x:v>#REF!</x:v>
      </x:c>
      <x:c r="I638" t="e">
        <x:f>POWER(G638, 2)</x:f>
        <x:v>#REF!</x:v>
      </x:c>
    </x:row>
    <x:row r="639">
      <x:c r="A639" s="10" t="n">
        <x:v>43073</x:v>
      </x:c>
      <x:c r="B639" t="n">
        <x:v>12.72</x:v>
      </x:c>
      <x:c r="C639" t="n">
        <x:v>12.73</x:v>
      </x:c>
      <x:c r="D639" t="n">
        <x:v>12.76</x:v>
      </x:c>
      <x:c r="E639" t="n">
        <x:v>0</x:v>
      </x:c>
      <x:c r="F639" t="e">
        <x:f>$L$2 + $L$3*C639 + $L$4*D639 + $L$5*E639</x:f>
        <x:v>#REF!</x:v>
      </x:c>
      <x:c r="G639" t="e">
        <x:f>B639 - F639</x:f>
        <x:v>#REF!</x:v>
      </x:c>
      <x:c r="H639" t="e">
        <x:f>ABS(G639)</x:f>
        <x:v>#REF!</x:v>
      </x:c>
      <x:c r="I639" t="e">
        <x:f>POWER(G639, 2)</x:f>
        <x:v>#REF!</x:v>
      </x:c>
    </x:row>
    <x:row r="640">
      <x:c r="A640" s="10" t="n">
        <x:v>43074</x:v>
      </x:c>
      <x:c r="B640" t="n">
        <x:v>12.7</x:v>
      </x:c>
      <x:c r="C640" t="n">
        <x:v>12.72</x:v>
      </x:c>
      <x:c r="D640" t="n">
        <x:v>12.75</x:v>
      </x:c>
      <x:c r="E640" t="n">
        <x:v>0</x:v>
      </x:c>
      <x:c r="F640" t="e">
        <x:f>$L$2 + $L$3*C640 + $L$4*D640 + $L$5*E640</x:f>
        <x:v>#REF!</x:v>
      </x:c>
      <x:c r="G640" t="e">
        <x:f>B640 - F640</x:f>
        <x:v>#REF!</x:v>
      </x:c>
      <x:c r="H640" t="e">
        <x:f>ABS(G640)</x:f>
        <x:v>#REF!</x:v>
      </x:c>
      <x:c r="I640" t="e">
        <x:f>POWER(G640, 2)</x:f>
        <x:v>#REF!</x:v>
      </x:c>
    </x:row>
    <x:row r="641">
      <x:c r="A641" s="10" t="n">
        <x:v>43075</x:v>
      </x:c>
      <x:c r="B641" t="n">
        <x:v>12.66</x:v>
      </x:c>
      <x:c r="C641" t="n">
        <x:v>12.7</x:v>
      </x:c>
      <x:c r="D641" t="n">
        <x:v>12.73</x:v>
      </x:c>
      <x:c r="E641" t="n">
        <x:v>3</x:v>
      </x:c>
      <x:c r="F641" t="e">
        <x:f>$L$2 + $L$3*C641 + $L$4*D641 + $L$5*E641</x:f>
        <x:v>#REF!</x:v>
      </x:c>
      <x:c r="G641" t="e">
        <x:f>B641 - F641</x:f>
        <x:v>#REF!</x:v>
      </x:c>
      <x:c r="H641" t="e">
        <x:f>ABS(G641)</x:f>
        <x:v>#REF!</x:v>
      </x:c>
      <x:c r="I641" t="e">
        <x:f>POWER(G641, 2)</x:f>
        <x:v>#REF!</x:v>
      </x:c>
    </x:row>
    <x:row r="642">
      <x:c r="A642" s="10" t="n">
        <x:v>43076</x:v>
      </x:c>
      <x:c r="B642" t="n">
        <x:v>12.62</x:v>
      </x:c>
      <x:c r="C642" t="n">
        <x:v>12.66</x:v>
      </x:c>
      <x:c r="D642" t="n">
        <x:v>12.72</x:v>
      </x:c>
      <x:c r="E642" t="n">
        <x:v>0</x:v>
      </x:c>
      <x:c r="F642" t="e">
        <x:f>$L$2 + $L$3*C642 + $L$4*D642 + $L$5*E642</x:f>
        <x:v>#REF!</x:v>
      </x:c>
      <x:c r="G642" t="e">
        <x:f>B642 - F642</x:f>
        <x:v>#REF!</x:v>
      </x:c>
      <x:c r="H642" t="e">
        <x:f>ABS(G642)</x:f>
        <x:v>#REF!</x:v>
      </x:c>
      <x:c r="I642" t="e">
        <x:f>POWER(G642, 2)</x:f>
        <x:v>#REF!</x:v>
      </x:c>
    </x:row>
    <x:row r="643">
      <x:c r="A643" s="10" t="n">
        <x:v>43077</x:v>
      </x:c>
      <x:c r="B643" t="n">
        <x:v>12.58</x:v>
      </x:c>
      <x:c r="C643" t="n">
        <x:v>12.62</x:v>
      </x:c>
      <x:c r="D643" t="n">
        <x:v>12.7</x:v>
      </x:c>
      <x:c r="E643" t="n">
        <x:v>15</x:v>
      </x:c>
      <x:c r="F643" t="e">
        <x:f>$L$2 + $L$3*C643 + $L$4*D643 + $L$5*E643</x:f>
        <x:v>#REF!</x:v>
      </x:c>
      <x:c r="G643" t="e">
        <x:f>B643 - F643</x:f>
        <x:v>#REF!</x:v>
      </x:c>
      <x:c r="H643" t="e">
        <x:f>ABS(G643)</x:f>
        <x:v>#REF!</x:v>
      </x:c>
      <x:c r="I643" t="e">
        <x:f>POWER(G643, 2)</x:f>
        <x:v>#REF!</x:v>
      </x:c>
    </x:row>
    <x:row r="644">
      <x:c r="A644" s="10" t="n">
        <x:v>43078</x:v>
      </x:c>
      <x:c r="B644" t="n">
        <x:v>12.58</x:v>
      </x:c>
      <x:c r="C644" t="n">
        <x:v>12.58</x:v>
      </x:c>
      <x:c r="D644" t="n">
        <x:v>12.66</x:v>
      </x:c>
      <x:c r="E644" t="n">
        <x:v>6</x:v>
      </x:c>
      <x:c r="F644" t="e">
        <x:f>$L$2 + $L$3*C644 + $L$4*D644 + $L$5*E644</x:f>
        <x:v>#REF!</x:v>
      </x:c>
      <x:c r="G644" t="e">
        <x:f>B644 - F644</x:f>
        <x:v>#REF!</x:v>
      </x:c>
      <x:c r="H644" t="e">
        <x:f>ABS(G644)</x:f>
        <x:v>#REF!</x:v>
      </x:c>
      <x:c r="I644" t="e">
        <x:f>POWER(G644, 2)</x:f>
        <x:v>#REF!</x:v>
      </x:c>
    </x:row>
    <x:row r="645">
      <x:c r="A645" s="10" t="n">
        <x:v>43079</x:v>
      </x:c>
      <x:c r="B645" t="n">
        <x:v>12.57</x:v>
      </x:c>
      <x:c r="C645" t="n">
        <x:v>12.58</x:v>
      </x:c>
      <x:c r="D645" t="n">
        <x:v>12.62</x:v>
      </x:c>
      <x:c r="E645" t="n">
        <x:v>0</x:v>
      </x:c>
      <x:c r="F645" t="e">
        <x:f>$L$2 + $L$3*C645 + $L$4*D645 + $L$5*E645</x:f>
        <x:v>#REF!</x:v>
      </x:c>
      <x:c r="G645" t="e">
        <x:f>B645 - F645</x:f>
        <x:v>#REF!</x:v>
      </x:c>
      <x:c r="H645" t="e">
        <x:f>ABS(G645)</x:f>
        <x:v>#REF!</x:v>
      </x:c>
      <x:c r="I645" t="e">
        <x:f>POWER(G645, 2)</x:f>
        <x:v>#REF!</x:v>
      </x:c>
    </x:row>
    <x:row r="646">
      <x:c r="A646" s="10" t="n">
        <x:v>43080</x:v>
      </x:c>
      <x:c r="B646" t="n">
        <x:v>12.56</x:v>
      </x:c>
      <x:c r="C646" t="n">
        <x:v>12.57</x:v>
      </x:c>
      <x:c r="D646" t="n">
        <x:v>12.58</x:v>
      </x:c>
      <x:c r="E646" t="n">
        <x:v>0</x:v>
      </x:c>
      <x:c r="F646" t="e">
        <x:f>$L$2 + $L$3*C646 + $L$4*D646 + $L$5*E646</x:f>
        <x:v>#REF!</x:v>
      </x:c>
      <x:c r="G646" t="e">
        <x:f>B646 - F646</x:f>
        <x:v>#REF!</x:v>
      </x:c>
      <x:c r="H646" t="e">
        <x:f>ABS(G646)</x:f>
        <x:v>#REF!</x:v>
      </x:c>
      <x:c r="I646" t="e">
        <x:f>POWER(G646, 2)</x:f>
        <x:v>#REF!</x:v>
      </x:c>
    </x:row>
    <x:row r="647">
      <x:c r="A647" s="10" t="n">
        <x:v>43081</x:v>
      </x:c>
      <x:c r="B647" t="n">
        <x:v>12.54</x:v>
      </x:c>
      <x:c r="C647" t="n">
        <x:v>12.56</x:v>
      </x:c>
      <x:c r="D647" t="n">
        <x:v>12.58</x:v>
      </x:c>
      <x:c r="E647" t="n">
        <x:v>1</x:v>
      </x:c>
      <x:c r="F647" t="e">
        <x:f>$L$2 + $L$3*C647 + $L$4*D647 + $L$5*E647</x:f>
        <x:v>#REF!</x:v>
      </x:c>
      <x:c r="G647" t="e">
        <x:f>B647 - F647</x:f>
        <x:v>#REF!</x:v>
      </x:c>
      <x:c r="H647" t="e">
        <x:f>ABS(G647)</x:f>
        <x:v>#REF!</x:v>
      </x:c>
      <x:c r="I647" t="e">
        <x:f>POWER(G647, 2)</x:f>
        <x:v>#REF!</x:v>
      </x:c>
    </x:row>
    <x:row r="648">
      <x:c r="A648" s="10" t="n">
        <x:v>43082</x:v>
      </x:c>
      <x:c r="B648" t="n">
        <x:v>12.53</x:v>
      </x:c>
      <x:c r="C648" t="n">
        <x:v>12.54</x:v>
      </x:c>
      <x:c r="D648" t="n">
        <x:v>12.57</x:v>
      </x:c>
      <x:c r="E648" t="n">
        <x:v>2</x:v>
      </x:c>
      <x:c r="F648" t="e">
        <x:f>$L$2 + $L$3*C648 + $L$4*D648 + $L$5*E648</x:f>
        <x:v>#REF!</x:v>
      </x:c>
      <x:c r="G648" t="e">
        <x:f>B648 - F648</x:f>
        <x:v>#REF!</x:v>
      </x:c>
      <x:c r="H648" t="e">
        <x:f>ABS(G648)</x:f>
        <x:v>#REF!</x:v>
      </x:c>
      <x:c r="I648" t="e">
        <x:f>POWER(G648, 2)</x:f>
        <x:v>#REF!</x:v>
      </x:c>
    </x:row>
    <x:row r="649">
      <x:c r="A649" s="10" t="n">
        <x:v>43083</x:v>
      </x:c>
      <x:c r="B649" t="n">
        <x:v>12.51</x:v>
      </x:c>
      <x:c r="C649" t="n">
        <x:v>12.53</x:v>
      </x:c>
      <x:c r="D649" t="n">
        <x:v>12.56</x:v>
      </x:c>
      <x:c r="E649" t="n">
        <x:v>0</x:v>
      </x:c>
      <x:c r="F649" t="e">
        <x:f>$L$2 + $L$3*C649 + $L$4*D649 + $L$5*E649</x:f>
        <x:v>#REF!</x:v>
      </x:c>
      <x:c r="G649" t="e">
        <x:f>B649 - F649</x:f>
        <x:v>#REF!</x:v>
      </x:c>
      <x:c r="H649" t="e">
        <x:f>ABS(G649)</x:f>
        <x:v>#REF!</x:v>
      </x:c>
      <x:c r="I649" t="e">
        <x:f>POWER(G649, 2)</x:f>
        <x:v>#REF!</x:v>
      </x:c>
    </x:row>
    <x:row r="650">
      <x:c r="A650" s="10" t="n">
        <x:v>43084</x:v>
      </x:c>
      <x:c r="B650" t="n">
        <x:v>12.48</x:v>
      </x:c>
      <x:c r="C650" t="n">
        <x:v>12.51</x:v>
      </x:c>
      <x:c r="D650" t="n">
        <x:v>12.54</x:v>
      </x:c>
      <x:c r="E650" t="n">
        <x:v>0</x:v>
      </x:c>
      <x:c r="F650" t="e">
        <x:f>$L$2 + $L$3*C650 + $L$4*D650 + $L$5*E650</x:f>
        <x:v>#REF!</x:v>
      </x:c>
      <x:c r="G650" t="e">
        <x:f>B650 - F650</x:f>
        <x:v>#REF!</x:v>
      </x:c>
      <x:c r="H650" t="e">
        <x:f>ABS(G650)</x:f>
        <x:v>#REF!</x:v>
      </x:c>
      <x:c r="I650" t="e">
        <x:f>POWER(G650, 2)</x:f>
        <x:v>#REF!</x:v>
      </x:c>
    </x:row>
    <x:row r="651">
      <x:c r="A651" s="10" t="n">
        <x:v>43085</x:v>
      </x:c>
      <x:c r="B651" t="n">
        <x:v>12.46</x:v>
      </x:c>
      <x:c r="C651" t="n">
        <x:v>12.48</x:v>
      </x:c>
      <x:c r="D651" t="n">
        <x:v>12.53</x:v>
      </x:c>
      <x:c r="E651" t="n">
        <x:v>0</x:v>
      </x:c>
      <x:c r="F651" t="e">
        <x:f>$L$2 + $L$3*C651 + $L$4*D651 + $L$5*E651</x:f>
        <x:v>#REF!</x:v>
      </x:c>
      <x:c r="G651" t="e">
        <x:f>B651 - F651</x:f>
        <x:v>#REF!</x:v>
      </x:c>
      <x:c r="H651" t="e">
        <x:f>ABS(G651)</x:f>
        <x:v>#REF!</x:v>
      </x:c>
      <x:c r="I651" t="e">
        <x:f>POWER(G651, 2)</x:f>
        <x:v>#REF!</x:v>
      </x:c>
    </x:row>
    <x:row r="652">
      <x:c r="A652" s="10" t="n">
        <x:v>43086</x:v>
      </x:c>
      <x:c r="B652" t="n">
        <x:v>12.44</x:v>
      </x:c>
      <x:c r="C652" t="n">
        <x:v>12.46</x:v>
      </x:c>
      <x:c r="D652" t="n">
        <x:v>12.51</x:v>
      </x:c>
      <x:c r="E652" t="n">
        <x:v>0</x:v>
      </x:c>
      <x:c r="F652" t="e">
        <x:f>$L$2 + $L$3*C652 + $L$4*D652 + $L$5*E652</x:f>
        <x:v>#REF!</x:v>
      </x:c>
      <x:c r="G652" t="e">
        <x:f>B652 - F652</x:f>
        <x:v>#REF!</x:v>
      </x:c>
      <x:c r="H652" t="e">
        <x:f>ABS(G652)</x:f>
        <x:v>#REF!</x:v>
      </x:c>
      <x:c r="I652" t="e">
        <x:f>POWER(G652, 2)</x:f>
        <x:v>#REF!</x:v>
      </x:c>
    </x:row>
    <x:row r="653">
      <x:c r="A653" s="10" t="n">
        <x:v>43087</x:v>
      </x:c>
      <x:c r="B653" t="n">
        <x:v>12.89</x:v>
      </x:c>
      <x:c r="C653" t="n">
        <x:v>12.44</x:v>
      </x:c>
      <x:c r="D653" t="n">
        <x:v>12.48</x:v>
      </x:c>
      <x:c r="E653" t="n">
        <x:v>4</x:v>
      </x:c>
      <x:c r="F653" t="e">
        <x:f>$L$2 + $L$3*C653 + $L$4*D653 + $L$5*E653</x:f>
        <x:v>#REF!</x:v>
      </x:c>
      <x:c r="G653" t="e">
        <x:f>B653 - F653</x:f>
        <x:v>#REF!</x:v>
      </x:c>
      <x:c r="H653" t="e">
        <x:f>ABS(G653)</x:f>
        <x:v>#REF!</x:v>
      </x:c>
      <x:c r="I653" t="e">
        <x:f>POWER(G653, 2)</x:f>
        <x:v>#REF!</x:v>
      </x:c>
    </x:row>
    <x:row r="654">
      <x:c r="A654" s="10" t="n">
        <x:v>43088</x:v>
      </x:c>
      <x:c r="B654" t="n">
        <x:v>13.01</x:v>
      </x:c>
      <x:c r="C654" t="n">
        <x:v>12.89</x:v>
      </x:c>
      <x:c r="D654" t="n">
        <x:v>12.46</x:v>
      </x:c>
      <x:c r="E654" t="n">
        <x:v>9</x:v>
      </x:c>
      <x:c r="F654" t="e">
        <x:f>$L$2 + $L$3*C654 + $L$4*D654 + $L$5*E654</x:f>
        <x:v>#REF!</x:v>
      </x:c>
      <x:c r="G654" t="e">
        <x:f>B654 - F654</x:f>
        <x:v>#REF!</x:v>
      </x:c>
      <x:c r="H654" t="e">
        <x:f>ABS(G654)</x:f>
        <x:v>#REF!</x:v>
      </x:c>
      <x:c r="I654" t="e">
        <x:f>POWER(G654, 2)</x:f>
        <x:v>#REF!</x:v>
      </x:c>
    </x:row>
    <x:row r="655">
      <x:c r="A655" s="10" t="n">
        <x:v>43089</x:v>
      </x:c>
      <x:c r="B655" t="n">
        <x:v>12.76</x:v>
      </x:c>
      <x:c r="C655" t="n">
        <x:v>13.01</x:v>
      </x:c>
      <x:c r="D655" t="n">
        <x:v>12.44</x:v>
      </x:c>
      <x:c r="E655" t="n">
        <x:v>18</x:v>
      </x:c>
      <x:c r="F655" t="e">
        <x:f>$L$2 + $L$3*C655 + $L$4*D655 + $L$5*E655</x:f>
        <x:v>#REF!</x:v>
      </x:c>
      <x:c r="G655" t="e">
        <x:f>B655 - F655</x:f>
        <x:v>#REF!</x:v>
      </x:c>
      <x:c r="H655" t="e">
        <x:f>ABS(G655)</x:f>
        <x:v>#REF!</x:v>
      </x:c>
      <x:c r="I655" t="e">
        <x:f>POWER(G655, 2)</x:f>
        <x:v>#REF!</x:v>
      </x:c>
    </x:row>
    <x:row r="656">
      <x:c r="A656" s="10" t="n">
        <x:v>43090</x:v>
      </x:c>
      <x:c r="B656" t="n">
        <x:v>12.57</x:v>
      </x:c>
      <x:c r="C656" t="n">
        <x:v>12.76</x:v>
      </x:c>
      <x:c r="D656" t="n">
        <x:v>12.89</x:v>
      </x:c>
      <x:c r="E656" t="n">
        <x:v>1</x:v>
      </x:c>
      <x:c r="F656" t="e">
        <x:f>$L$2 + $L$3*C656 + $L$4*D656 + $L$5*E656</x:f>
        <x:v>#REF!</x:v>
      </x:c>
      <x:c r="G656" t="e">
        <x:f>B656 - F656</x:f>
        <x:v>#REF!</x:v>
      </x:c>
      <x:c r="H656" t="e">
        <x:f>ABS(G656)</x:f>
        <x:v>#REF!</x:v>
      </x:c>
      <x:c r="I656" t="e">
        <x:f>POWER(G656, 2)</x:f>
        <x:v>#REF!</x:v>
      </x:c>
    </x:row>
    <x:row r="657">
      <x:c r="A657" s="10" t="n">
        <x:v>43091</x:v>
      </x:c>
      <x:c r="B657" t="n">
        <x:v>12.54</x:v>
      </x:c>
      <x:c r="C657" t="n">
        <x:v>12.57</x:v>
      </x:c>
      <x:c r="D657" t="n">
        <x:v>13.01</x:v>
      </x:c>
      <x:c r="E657" t="n">
        <x:v>0</x:v>
      </x:c>
      <x:c r="F657" t="e">
        <x:f>$L$2 + $L$3*C657 + $L$4*D657 + $L$5*E657</x:f>
        <x:v>#REF!</x:v>
      </x:c>
      <x:c r="G657" t="e">
        <x:f>B657 - F657</x:f>
        <x:v>#REF!</x:v>
      </x:c>
      <x:c r="H657" t="e">
        <x:f>ABS(G657)</x:f>
        <x:v>#REF!</x:v>
      </x:c>
      <x:c r="I657" t="e">
        <x:f>POWER(G657, 2)</x:f>
        <x:v>#REF!</x:v>
      </x:c>
    </x:row>
    <x:row r="658">
      <x:c r="A658" s="10" t="n">
        <x:v>43092</x:v>
      </x:c>
      <x:c r="B658" t="n">
        <x:v>12.52</x:v>
      </x:c>
      <x:c r="C658" t="n">
        <x:v>12.54</x:v>
      </x:c>
      <x:c r="D658" t="n">
        <x:v>12.76</x:v>
      </x:c>
      <x:c r="E658" t="n">
        <x:v>0</x:v>
      </x:c>
      <x:c r="F658" t="e">
        <x:f>$L$2 + $L$3*C658 + $L$4*D658 + $L$5*E658</x:f>
        <x:v>#REF!</x:v>
      </x:c>
      <x:c r="G658" t="e">
        <x:f>B658 - F658</x:f>
        <x:v>#REF!</x:v>
      </x:c>
      <x:c r="H658" t="e">
        <x:f>ABS(G658)</x:f>
        <x:v>#REF!</x:v>
      </x:c>
      <x:c r="I658" t="e">
        <x:f>POWER(G658, 2)</x:f>
        <x:v>#REF!</x:v>
      </x:c>
    </x:row>
    <x:row r="659">
      <x:c r="A659" s="10" t="n">
        <x:v>43093</x:v>
      </x:c>
      <x:c r="B659" t="n">
        <x:v>12.51</x:v>
      </x:c>
      <x:c r="C659" t="n">
        <x:v>12.52</x:v>
      </x:c>
      <x:c r="D659" t="n">
        <x:v>12.57</x:v>
      </x:c>
      <x:c r="E659" t="n">
        <x:v>0</x:v>
      </x:c>
      <x:c r="F659" t="e">
        <x:f>$L$2 + $L$3*C659 + $L$4*D659 + $L$5*E659</x:f>
        <x:v>#REF!</x:v>
      </x:c>
      <x:c r="G659" t="e">
        <x:f>B659 - F659</x:f>
        <x:v>#REF!</x:v>
      </x:c>
      <x:c r="H659" t="e">
        <x:f>ABS(G659)</x:f>
        <x:v>#REF!</x:v>
      </x:c>
      <x:c r="I659" t="e">
        <x:f>POWER(G659, 2)</x:f>
        <x:v>#REF!</x:v>
      </x:c>
    </x:row>
    <x:row r="660">
      <x:c r="A660" s="10" t="n">
        <x:v>43094</x:v>
      </x:c>
      <x:c r="B660" t="n">
        <x:v>12.5</x:v>
      </x:c>
      <x:c r="C660" t="n">
        <x:v>12.51</x:v>
      </x:c>
      <x:c r="D660" t="n">
        <x:v>12.54</x:v>
      </x:c>
      <x:c r="E660" t="n">
        <x:v>0</x:v>
      </x:c>
      <x:c r="F660" t="e">
        <x:f>$L$2 + $L$3*C660 + $L$4*D660 + $L$5*E660</x:f>
        <x:v>#REF!</x:v>
      </x:c>
      <x:c r="G660" t="e">
        <x:f>B660 - F660</x:f>
        <x:v>#REF!</x:v>
      </x:c>
      <x:c r="H660" t="e">
        <x:f>ABS(G660)</x:f>
        <x:v>#REF!</x:v>
      </x:c>
      <x:c r="I660" t="e">
        <x:f>POWER(G660, 2)</x:f>
        <x:v>#REF!</x:v>
      </x:c>
    </x:row>
    <x:row r="661">
      <x:c r="A661" s="10" t="n">
        <x:v>43095</x:v>
      </x:c>
      <x:c r="B661" t="n">
        <x:v>12.49</x:v>
      </x:c>
      <x:c r="C661" t="n">
        <x:v>12.5</x:v>
      </x:c>
      <x:c r="D661" t="n">
        <x:v>12.52</x:v>
      </x:c>
      <x:c r="E661" t="n">
        <x:v>3</x:v>
      </x:c>
      <x:c r="F661" t="e">
        <x:f>$L$2 + $L$3*C661 + $L$4*D661 + $L$5*E661</x:f>
        <x:v>#REF!</x:v>
      </x:c>
      <x:c r="G661" t="e">
        <x:f>B661 - F661</x:f>
        <x:v>#REF!</x:v>
      </x:c>
      <x:c r="H661" t="e">
        <x:f>ABS(G661)</x:f>
        <x:v>#REF!</x:v>
      </x:c>
      <x:c r="I661" t="e">
        <x:f>POWER(G661, 2)</x:f>
        <x:v>#REF!</x:v>
      </x:c>
    </x:row>
    <x:row r="662">
      <x:c r="A662" s="10" t="n">
        <x:v>43096</x:v>
      </x:c>
      <x:c r="B662" t="n">
        <x:v>12.48</x:v>
      </x:c>
      <x:c r="C662" t="n">
        <x:v>12.49</x:v>
      </x:c>
      <x:c r="D662" t="n">
        <x:v>12.51</x:v>
      </x:c>
      <x:c r="E662" t="n">
        <x:v>4</x:v>
      </x:c>
      <x:c r="F662" t="e">
        <x:f>$L$2 + $L$3*C662 + $L$4*D662 + $L$5*E662</x:f>
        <x:v>#REF!</x:v>
      </x:c>
      <x:c r="G662" t="e">
        <x:f>B662 - F662</x:f>
        <x:v>#REF!</x:v>
      </x:c>
      <x:c r="H662" t="e">
        <x:f>ABS(G662)</x:f>
        <x:v>#REF!</x:v>
      </x:c>
      <x:c r="I662" t="e">
        <x:f>POWER(G662, 2)</x:f>
        <x:v>#REF!</x:v>
      </x:c>
    </x:row>
    <x:row r="663">
      <x:c r="A663" s="10" t="n">
        <x:v>43097</x:v>
      </x:c>
      <x:c r="B663" t="n">
        <x:v>12.47</x:v>
      </x:c>
      <x:c r="C663" t="n">
        <x:v>12.48</x:v>
      </x:c>
      <x:c r="D663" t="n">
        <x:v>12.5</x:v>
      </x:c>
      <x:c r="E663" t="n">
        <x:v>11</x:v>
      </x:c>
      <x:c r="F663" t="e">
        <x:f>$L$2 + $L$3*C663 + $L$4*D663 + $L$5*E663</x:f>
        <x:v>#REF!</x:v>
      </x:c>
      <x:c r="G663" t="e">
        <x:f>B663 - F663</x:f>
        <x:v>#REF!</x:v>
      </x:c>
      <x:c r="H663" t="e">
        <x:f>ABS(G663)</x:f>
        <x:v>#REF!</x:v>
      </x:c>
      <x:c r="I663" t="e">
        <x:f>POWER(G663, 2)</x:f>
        <x:v>#REF!</x:v>
      </x:c>
    </x:row>
    <x:row r="664">
      <x:c r="A664" s="10" t="n">
        <x:v>43098</x:v>
      </x:c>
      <x:c r="B664" t="n">
        <x:v>12.47</x:v>
      </x:c>
      <x:c r="C664" t="n">
        <x:v>12.47</x:v>
      </x:c>
      <x:c r="D664" t="n">
        <x:v>12.49</x:v>
      </x:c>
      <x:c r="E664" t="n">
        <x:v>0</x:v>
      </x:c>
      <x:c r="F664" t="e">
        <x:f>$L$2 + $L$3*C664 + $L$4*D664 + $L$5*E664</x:f>
        <x:v>#REF!</x:v>
      </x:c>
      <x:c r="G664" t="e">
        <x:f>B664 - F664</x:f>
        <x:v>#REF!</x:v>
      </x:c>
      <x:c r="H664" t="e">
        <x:f>ABS(G664)</x:f>
        <x:v>#REF!</x:v>
      </x:c>
      <x:c r="I664" t="e">
        <x:f>POWER(G664, 2)</x:f>
        <x:v>#REF!</x:v>
      </x:c>
    </x:row>
    <x:row r="665">
      <x:c r="A665" s="10" t="n">
        <x:v>43099</x:v>
      </x:c>
      <x:c r="B665" t="n">
        <x:v>12.46</x:v>
      </x:c>
      <x:c r="C665" t="n">
        <x:v>12.47</x:v>
      </x:c>
      <x:c r="D665" t="n">
        <x:v>12.48</x:v>
      </x:c>
      <x:c r="E665" t="n">
        <x:v>0</x:v>
      </x:c>
      <x:c r="F665" t="e">
        <x:f>$L$2 + $L$3*C665 + $L$4*D665 + $L$5*E665</x:f>
        <x:v>#REF!</x:v>
      </x:c>
      <x:c r="G665" t="e">
        <x:f>B665 - F665</x:f>
        <x:v>#REF!</x:v>
      </x:c>
      <x:c r="H665" t="e">
        <x:f>ABS(G665)</x:f>
        <x:v>#REF!</x:v>
      </x:c>
      <x:c r="I665" t="e">
        <x:f>POWER(G665, 2)</x:f>
        <x:v>#REF!</x:v>
      </x:c>
    </x:row>
    <x:row r="666">
      <x:c r="A666" s="10" t="n">
        <x:v>43100</x:v>
      </x:c>
      <x:c r="B666" t="n">
        <x:v>12.45</x:v>
      </x:c>
      <x:c r="C666" t="n">
        <x:v>12.46</x:v>
      </x:c>
      <x:c r="D666" t="n">
        <x:v>12.47</x:v>
      </x:c>
      <x:c r="E666" t="n">
        <x:v>0</x:v>
      </x:c>
      <x:c r="F666" t="e">
        <x:f>$L$2 + $L$3*C666 + $L$4*D666 + $L$5*E666</x:f>
        <x:v>#REF!</x:v>
      </x:c>
      <x:c r="G666" t="e">
        <x:f>B666 - F666</x:f>
        <x:v>#REF!</x:v>
      </x:c>
      <x:c r="H666" t="e">
        <x:f>ABS(G666)</x:f>
        <x:v>#REF!</x:v>
      </x:c>
      <x:c r="I666" t="e">
        <x:f>POWER(G666, 2)</x:f>
        <x:v>#REF!</x:v>
      </x:c>
    </x:row>
    <x:row r="667">
      <x:c r="A667" s="10" t="n">
        <x:v>43101</x:v>
      </x:c>
      <x:c r="B667" t="n">
        <x:v>12.44</x:v>
      </x:c>
      <x:c r="C667" t="n">
        <x:v>12.45</x:v>
      </x:c>
      <x:c r="D667" t="n">
        <x:v>12.47</x:v>
      </x:c>
      <x:c r="E667" t="n">
        <x:v>0</x:v>
      </x:c>
      <x:c r="F667" t="e">
        <x:f>$L$2 + $L$3*C667 + $L$4*D667 + $L$5*E667</x:f>
        <x:v>#REF!</x:v>
      </x:c>
      <x:c r="G667" t="e">
        <x:f>B667 - F667</x:f>
        <x:v>#REF!</x:v>
      </x:c>
      <x:c r="H667" t="e">
        <x:f>ABS(G667)</x:f>
        <x:v>#REF!</x:v>
      </x:c>
      <x:c r="I667" t="e">
        <x:f>POWER(G667, 2)</x:f>
        <x:v>#REF!</x:v>
      </x:c>
    </x:row>
    <x:row r="668">
      <x:c r="A668" s="10" t="n">
        <x:v>43102</x:v>
      </x:c>
      <x:c r="B668" t="n">
        <x:v>12.432</x:v>
      </x:c>
      <x:c r="C668" t="n">
        <x:v>12.44</x:v>
      </x:c>
      <x:c r="D668" t="n">
        <x:v>12.46</x:v>
      </x:c>
      <x:c r="E668" t="n">
        <x:v>0</x:v>
      </x:c>
      <x:c r="F668" t="e">
        <x:f>$L$2 + $L$3*C668 + $L$4*D668 + $L$5*E668</x:f>
        <x:v>#REF!</x:v>
      </x:c>
      <x:c r="G668" t="e">
        <x:f>B668 - F668</x:f>
        <x:v>#REF!</x:v>
      </x:c>
      <x:c r="H668" t="e">
        <x:f>ABS(G668)</x:f>
        <x:v>#REF!</x:v>
      </x:c>
      <x:c r="I668" t="e">
        <x:f>POWER(G668, 2)</x:f>
        <x:v>#REF!</x:v>
      </x:c>
    </x:row>
    <x:row r="669">
      <x:c r="A669" s="10" t="n">
        <x:v>43103</x:v>
      </x:c>
      <x:c r="B669" t="n">
        <x:v>12.41</x:v>
      </x:c>
      <x:c r="C669" t="n">
        <x:v>12.432</x:v>
      </x:c>
      <x:c r="D669" t="n">
        <x:v>12.45</x:v>
      </x:c>
      <x:c r="E669" t="n">
        <x:v>0</x:v>
      </x:c>
      <x:c r="F669" t="e">
        <x:f>$L$2 + $L$3*C669 + $L$4*D669 + $L$5*E669</x:f>
        <x:v>#REF!</x:v>
      </x:c>
      <x:c r="G669" t="e">
        <x:f>B669 - F669</x:f>
        <x:v>#REF!</x:v>
      </x:c>
      <x:c r="H669" t="e">
        <x:f>ABS(G669)</x:f>
        <x:v>#REF!</x:v>
      </x:c>
      <x:c r="I669" t="e">
        <x:f>POWER(G669, 2)</x:f>
        <x:v>#REF!</x:v>
      </x:c>
    </x:row>
    <x:row r="670">
      <x:c r="A670" s="10" t="n">
        <x:v>43104</x:v>
      </x:c>
      <x:c r="B670" t="n">
        <x:v>12.38</x:v>
      </x:c>
      <x:c r="C670" t="n">
        <x:v>12.41</x:v>
      </x:c>
      <x:c r="D670" t="n">
        <x:v>12.44</x:v>
      </x:c>
      <x:c r="E670" t="n">
        <x:v>0</x:v>
      </x:c>
      <x:c r="F670" t="e">
        <x:f>$L$2 + $L$3*C670 + $L$4*D670 + $L$5*E670</x:f>
        <x:v>#REF!</x:v>
      </x:c>
      <x:c r="G670" t="e">
        <x:f>B670 - F670</x:f>
        <x:v>#REF!</x:v>
      </x:c>
      <x:c r="H670" t="e">
        <x:f>ABS(G670)</x:f>
        <x:v>#REF!</x:v>
      </x:c>
      <x:c r="I670" t="e">
        <x:f>POWER(G670, 2)</x:f>
        <x:v>#REF!</x:v>
      </x:c>
    </x:row>
    <x:row r="671">
      <x:c r="A671" s="10" t="n">
        <x:v>43105</x:v>
      </x:c>
      <x:c r="B671" t="n">
        <x:v>12.36</x:v>
      </x:c>
      <x:c r="C671" t="n">
        <x:v>12.38</x:v>
      </x:c>
      <x:c r="D671" t="n">
        <x:v>12.432</x:v>
      </x:c>
      <x:c r="E671" t="n">
        <x:v>0</x:v>
      </x:c>
      <x:c r="F671" t="e">
        <x:f>$L$2 + $L$3*C671 + $L$4*D671 + $L$5*E671</x:f>
        <x:v>#REF!</x:v>
      </x:c>
      <x:c r="G671" t="e">
        <x:f>B671 - F671</x:f>
        <x:v>#REF!</x:v>
      </x:c>
      <x:c r="H671" t="e">
        <x:f>ABS(G671)</x:f>
        <x:v>#REF!</x:v>
      </x:c>
      <x:c r="I671" t="e">
        <x:f>POWER(G671, 2)</x:f>
        <x:v>#REF!</x:v>
      </x:c>
    </x:row>
    <x:row r="672">
      <x:c r="A672" s="10" t="n">
        <x:v>43106</x:v>
      </x:c>
      <x:c r="B672" t="n">
        <x:v>12.35</x:v>
      </x:c>
      <x:c r="C672" t="n">
        <x:v>12.36</x:v>
      </x:c>
      <x:c r="D672" t="n">
        <x:v>12.41</x:v>
      </x:c>
      <x:c r="E672" t="n">
        <x:v>0</x:v>
      </x:c>
      <x:c r="F672" t="e">
        <x:f>$L$2 + $L$3*C672 + $L$4*D672 + $L$5*E672</x:f>
        <x:v>#REF!</x:v>
      </x:c>
      <x:c r="G672" t="e">
        <x:f>B672 - F672</x:f>
        <x:v>#REF!</x:v>
      </x:c>
      <x:c r="H672" t="e">
        <x:f>ABS(G672)</x:f>
        <x:v>#REF!</x:v>
      </x:c>
      <x:c r="I672" t="e">
        <x:f>POWER(G672, 2)</x:f>
        <x:v>#REF!</x:v>
      </x:c>
    </x:row>
    <x:row r="673">
      <x:c r="A673" s="10" t="n">
        <x:v>43107</x:v>
      </x:c>
      <x:c r="B673" t="n">
        <x:v>12.35</x:v>
      </x:c>
      <x:c r="C673" t="n">
        <x:v>12.35</x:v>
      </x:c>
      <x:c r="D673" t="n">
        <x:v>12.38</x:v>
      </x:c>
      <x:c r="E673" t="n">
        <x:v>0</x:v>
      </x:c>
      <x:c r="F673" t="e">
        <x:f>$L$2 + $L$3*C673 + $L$4*D673 + $L$5*E673</x:f>
        <x:v>#REF!</x:v>
      </x:c>
      <x:c r="G673" t="e">
        <x:f>B673 - F673</x:f>
        <x:v>#REF!</x:v>
      </x:c>
      <x:c r="H673" t="e">
        <x:f>ABS(G673)</x:f>
        <x:v>#REF!</x:v>
      </x:c>
      <x:c r="I673" t="e">
        <x:f>POWER(G673, 2)</x:f>
        <x:v>#REF!</x:v>
      </x:c>
    </x:row>
    <x:row r="674">
      <x:c r="A674" s="10" t="n">
        <x:v>43108</x:v>
      </x:c>
      <x:c r="B674" t="n">
        <x:v>12.34</x:v>
      </x:c>
      <x:c r="C674" t="n">
        <x:v>12.35</x:v>
      </x:c>
      <x:c r="D674" t="n">
        <x:v>12.36</x:v>
      </x:c>
      <x:c r="E674" t="n">
        <x:v>4</x:v>
      </x:c>
      <x:c r="F674" t="e">
        <x:f>$L$2 + $L$3*C674 + $L$4*D674 + $L$5*E674</x:f>
        <x:v>#REF!</x:v>
      </x:c>
      <x:c r="G674" t="e">
        <x:f>B674 - F674</x:f>
        <x:v>#REF!</x:v>
      </x:c>
      <x:c r="H674" t="e">
        <x:f>ABS(G674)</x:f>
        <x:v>#REF!</x:v>
      </x:c>
      <x:c r="I674" t="e">
        <x:f>POWER(G674, 2)</x:f>
        <x:v>#REF!</x:v>
      </x:c>
    </x:row>
    <x:row r="675">
      <x:c r="A675" s="10" t="n">
        <x:v>43109</x:v>
      </x:c>
      <x:c r="B675" t="n">
        <x:v>12.34</x:v>
      </x:c>
      <x:c r="C675" t="n">
        <x:v>12.34</x:v>
      </x:c>
      <x:c r="D675" t="n">
        <x:v>12.35</x:v>
      </x:c>
      <x:c r="E675" t="n">
        <x:v>5</x:v>
      </x:c>
      <x:c r="F675" t="e">
        <x:f>$L$2 + $L$3*C675 + $L$4*D675 + $L$5*E675</x:f>
        <x:v>#REF!</x:v>
      </x:c>
      <x:c r="G675" t="e">
        <x:f>B675 - F675</x:f>
        <x:v>#REF!</x:v>
      </x:c>
      <x:c r="H675" t="e">
        <x:f>ABS(G675)</x:f>
        <x:v>#REF!</x:v>
      </x:c>
      <x:c r="I675" t="e">
        <x:f>POWER(G675, 2)</x:f>
        <x:v>#REF!</x:v>
      </x:c>
    </x:row>
    <x:row r="676">
      <x:c r="A676" s="10" t="n">
        <x:v>43110</x:v>
      </x:c>
      <x:c r="B676" t="n">
        <x:v>12.33</x:v>
      </x:c>
      <x:c r="C676" t="n">
        <x:v>12.34</x:v>
      </x:c>
      <x:c r="D676" t="n">
        <x:v>12.35</x:v>
      </x:c>
      <x:c r="E676" t="n">
        <x:v>0</x:v>
      </x:c>
      <x:c r="F676" t="e">
        <x:f>$L$2 + $L$3*C676 + $L$4*D676 + $L$5*E676</x:f>
        <x:v>#REF!</x:v>
      </x:c>
      <x:c r="G676" t="e">
        <x:f>B676 - F676</x:f>
        <x:v>#REF!</x:v>
      </x:c>
      <x:c r="H676" t="e">
        <x:f>ABS(G676)</x:f>
        <x:v>#REF!</x:v>
      </x:c>
      <x:c r="I676" t="e">
        <x:f>POWER(G676, 2)</x:f>
        <x:v>#REF!</x:v>
      </x:c>
    </x:row>
    <x:row r="677">
      <x:c r="A677" s="10" t="n">
        <x:v>43111</x:v>
      </x:c>
      <x:c r="B677" t="n">
        <x:v>12.33</x:v>
      </x:c>
      <x:c r="C677" t="n">
        <x:v>12.33</x:v>
      </x:c>
      <x:c r="D677" t="n">
        <x:v>12.34</x:v>
      </x:c>
      <x:c r="E677" t="n">
        <x:v>0</x:v>
      </x:c>
      <x:c r="F677" t="e">
        <x:f>$L$2 + $L$3*C677 + $L$4*D677 + $L$5*E677</x:f>
        <x:v>#REF!</x:v>
      </x:c>
      <x:c r="G677" t="e">
        <x:f>B677 - F677</x:f>
        <x:v>#REF!</x:v>
      </x:c>
      <x:c r="H677" t="e">
        <x:f>ABS(G677)</x:f>
        <x:v>#REF!</x:v>
      </x:c>
      <x:c r="I677" t="e">
        <x:f>POWER(G677, 2)</x:f>
        <x:v>#REF!</x:v>
      </x:c>
    </x:row>
    <x:row r="678">
      <x:c r="A678" s="10" t="n">
        <x:v>43112</x:v>
      </x:c>
      <x:c r="B678" t="n">
        <x:v>12.33</x:v>
      </x:c>
      <x:c r="C678" t="n">
        <x:v>12.33</x:v>
      </x:c>
      <x:c r="D678" t="n">
        <x:v>12.34</x:v>
      </x:c>
      <x:c r="E678" t="n">
        <x:v>0</x:v>
      </x:c>
      <x:c r="F678" t="e">
        <x:f>$L$2 + $L$3*C678 + $L$4*D678 + $L$5*E678</x:f>
        <x:v>#REF!</x:v>
      </x:c>
      <x:c r="G678" t="e">
        <x:f>B678 - F678</x:f>
        <x:v>#REF!</x:v>
      </x:c>
      <x:c r="H678" t="e">
        <x:f>ABS(G678)</x:f>
        <x:v>#REF!</x:v>
      </x:c>
      <x:c r="I678" t="e">
        <x:f>POWER(G678, 2)</x:f>
        <x:v>#REF!</x:v>
      </x:c>
    </x:row>
    <x:row r="679">
      <x:c r="A679" s="10" t="n">
        <x:v>43113</x:v>
      </x:c>
      <x:c r="B679" t="n">
        <x:v>12.33</x:v>
      </x:c>
      <x:c r="C679" t="n">
        <x:v>12.33</x:v>
      </x:c>
      <x:c r="D679" t="n">
        <x:v>12.33</x:v>
      </x:c>
      <x:c r="E679" t="n">
        <x:v>0</x:v>
      </x:c>
      <x:c r="F679" t="e">
        <x:f>$L$2 + $L$3*C679 + $L$4*D679 + $L$5*E679</x:f>
        <x:v>#REF!</x:v>
      </x:c>
      <x:c r="G679" t="e">
        <x:f>B679 - F679</x:f>
        <x:v>#REF!</x:v>
      </x:c>
      <x:c r="H679" t="e">
        <x:f>ABS(G679)</x:f>
        <x:v>#REF!</x:v>
      </x:c>
      <x:c r="I679" t="e">
        <x:f>POWER(G679, 2)</x:f>
        <x:v>#REF!</x:v>
      </x:c>
    </x:row>
    <x:row r="680">
      <x:c r="A680" s="10" t="n">
        <x:v>43114</x:v>
      </x:c>
      <x:c r="B680" t="n">
        <x:v>12.32</x:v>
      </x:c>
      <x:c r="C680" t="n">
        <x:v>12.33</x:v>
      </x:c>
      <x:c r="D680" t="n">
        <x:v>12.33</x:v>
      </x:c>
      <x:c r="E680" t="n">
        <x:v>0</x:v>
      </x:c>
      <x:c r="F680" t="e">
        <x:f>$L$2 + $L$3*C680 + $L$4*D680 + $L$5*E680</x:f>
        <x:v>#REF!</x:v>
      </x:c>
      <x:c r="G680" t="e">
        <x:f>B680 - F680</x:f>
        <x:v>#REF!</x:v>
      </x:c>
      <x:c r="H680" t="e">
        <x:f>ABS(G680)</x:f>
        <x:v>#REF!</x:v>
      </x:c>
      <x:c r="I680" t="e">
        <x:f>POWER(G680, 2)</x:f>
        <x:v>#REF!</x:v>
      </x:c>
    </x:row>
    <x:row r="681">
      <x:c r="A681" s="10" t="n">
        <x:v>43115</x:v>
      </x:c>
      <x:c r="B681" t="n">
        <x:v>12.32</x:v>
      </x:c>
      <x:c r="C681" t="n">
        <x:v>12.32</x:v>
      </x:c>
      <x:c r="D681" t="n">
        <x:v>12.33</x:v>
      </x:c>
      <x:c r="E681" t="n">
        <x:v>0</x:v>
      </x:c>
      <x:c r="F681" t="e">
        <x:f>$L$2 + $L$3*C681 + $L$4*D681 + $L$5*E681</x:f>
        <x:v>#REF!</x:v>
      </x:c>
      <x:c r="G681" t="e">
        <x:f>B681 - F681</x:f>
        <x:v>#REF!</x:v>
      </x:c>
      <x:c r="H681" t="e">
        <x:f>ABS(G681)</x:f>
        <x:v>#REF!</x:v>
      </x:c>
      <x:c r="I681" t="e">
        <x:f>POWER(G681, 2)</x:f>
        <x:v>#REF!</x:v>
      </x:c>
    </x:row>
    <x:row r="682">
      <x:c r="A682" s="10" t="n">
        <x:v>43116</x:v>
      </x:c>
      <x:c r="B682" t="n">
        <x:v>12.32</x:v>
      </x:c>
      <x:c r="C682" t="n">
        <x:v>12.32</x:v>
      </x:c>
      <x:c r="D682" t="n">
        <x:v>12.33</x:v>
      </x:c>
      <x:c r="E682" t="n">
        <x:v>0</x:v>
      </x:c>
      <x:c r="F682" t="e">
        <x:f>$L$2 + $L$3*C682 + $L$4*D682 + $L$5*E682</x:f>
        <x:v>#REF!</x:v>
      </x:c>
      <x:c r="G682" t="e">
        <x:f>B682 - F682</x:f>
        <x:v>#REF!</x:v>
      </x:c>
      <x:c r="H682" t="e">
        <x:f>ABS(G682)</x:f>
        <x:v>#REF!</x:v>
      </x:c>
      <x:c r="I682" t="e">
        <x:f>POWER(G682, 2)</x:f>
        <x:v>#REF!</x:v>
      </x:c>
    </x:row>
    <x:row r="683">
      <x:c r="A683" s="10" t="n">
        <x:v>43117</x:v>
      </x:c>
      <x:c r="B683" t="n">
        <x:v>12.32</x:v>
      </x:c>
      <x:c r="C683" t="n">
        <x:v>12.32</x:v>
      </x:c>
      <x:c r="D683" t="n">
        <x:v>12.32</x:v>
      </x:c>
      <x:c r="E683" t="n">
        <x:v>44</x:v>
      </x:c>
      <x:c r="F683" t="e">
        <x:f>$L$2 + $L$3*C683 + $L$4*D683 + $L$5*E683</x:f>
        <x:v>#REF!</x:v>
      </x:c>
      <x:c r="G683" t="e">
        <x:f>B683 - F683</x:f>
        <x:v>#REF!</x:v>
      </x:c>
      <x:c r="H683" t="e">
        <x:f>ABS(G683)</x:f>
        <x:v>#REF!</x:v>
      </x:c>
      <x:c r="I683" t="e">
        <x:f>POWER(G683, 2)</x:f>
        <x:v>#REF!</x:v>
      </x:c>
    </x:row>
    <x:row r="684">
      <x:c r="A684" s="10" t="n">
        <x:v>43118</x:v>
      </x:c>
      <x:c r="B684" t="n">
        <x:v>12.32</x:v>
      </x:c>
      <x:c r="C684" t="n">
        <x:v>12.32</x:v>
      </x:c>
      <x:c r="D684" t="n">
        <x:v>12.32</x:v>
      </x:c>
      <x:c r="E684" t="n">
        <x:v>1</x:v>
      </x:c>
      <x:c r="F684" t="e">
        <x:f>$L$2 + $L$3*C684 + $L$4*D684 + $L$5*E684</x:f>
        <x:v>#REF!</x:v>
      </x:c>
      <x:c r="G684" t="e">
        <x:f>B684 - F684</x:f>
        <x:v>#REF!</x:v>
      </x:c>
      <x:c r="H684" t="e">
        <x:f>ABS(G684)</x:f>
        <x:v>#REF!</x:v>
      </x:c>
      <x:c r="I684" t="e">
        <x:f>POWER(G684, 2)</x:f>
        <x:v>#REF!</x:v>
      </x:c>
    </x:row>
    <x:row r="685">
      <x:c r="A685" s="10" t="n">
        <x:v>43119</x:v>
      </x:c>
      <x:c r="B685" t="n">
        <x:v>12.31</x:v>
      </x:c>
      <x:c r="C685" t="n">
        <x:v>12.32</x:v>
      </x:c>
      <x:c r="D685" t="n">
        <x:v>12.32</x:v>
      </x:c>
      <x:c r="E685" t="n">
        <x:v>0</x:v>
      </x:c>
      <x:c r="F685" t="e">
        <x:f>$L$2 + $L$3*C685 + $L$4*D685 + $L$5*E685</x:f>
        <x:v>#REF!</x:v>
      </x:c>
      <x:c r="G685" t="e">
        <x:f>B685 - F685</x:f>
        <x:v>#REF!</x:v>
      </x:c>
      <x:c r="H685" t="e">
        <x:f>ABS(G685)</x:f>
        <x:v>#REF!</x:v>
      </x:c>
      <x:c r="I685" t="e">
        <x:f>POWER(G685, 2)</x:f>
        <x:v>#REF!</x:v>
      </x:c>
    </x:row>
    <x:row r="686">
      <x:c r="A686" s="10" t="n">
        <x:v>43120</x:v>
      </x:c>
      <x:c r="B686" t="n">
        <x:v>12.31</x:v>
      </x:c>
      <x:c r="C686" t="n">
        <x:v>12.31</x:v>
      </x:c>
      <x:c r="D686" t="n">
        <x:v>12.32</x:v>
      </x:c>
      <x:c r="E686" t="n">
        <x:v>0</x:v>
      </x:c>
      <x:c r="F686" t="e">
        <x:f>$L$2 + $L$3*C686 + $L$4*D686 + $L$5*E686</x:f>
        <x:v>#REF!</x:v>
      </x:c>
      <x:c r="G686" t="e">
        <x:f>B686 - F686</x:f>
        <x:v>#REF!</x:v>
      </x:c>
      <x:c r="H686" t="e">
        <x:f>ABS(G686)</x:f>
        <x:v>#REF!</x:v>
      </x:c>
      <x:c r="I686" t="e">
        <x:f>POWER(G686, 2)</x:f>
        <x:v>#REF!</x:v>
      </x:c>
    </x:row>
    <x:row r="687">
      <x:c r="A687" s="10" t="n">
        <x:v>43121</x:v>
      </x:c>
      <x:c r="B687" t="n">
        <x:v>12.31</x:v>
      </x:c>
      <x:c r="C687" t="n">
        <x:v>12.31</x:v>
      </x:c>
      <x:c r="D687" t="n">
        <x:v>12.32</x:v>
      </x:c>
      <x:c r="E687" t="n">
        <x:v>0</x:v>
      </x:c>
      <x:c r="F687" t="e">
        <x:f>$L$2 + $L$3*C687 + $L$4*D687 + $L$5*E687</x:f>
        <x:v>#REF!</x:v>
      </x:c>
      <x:c r="G687" t="e">
        <x:f>B687 - F687</x:f>
        <x:v>#REF!</x:v>
      </x:c>
      <x:c r="H687" t="e">
        <x:f>ABS(G687)</x:f>
        <x:v>#REF!</x:v>
      </x:c>
      <x:c r="I687" t="e">
        <x:f>POWER(G687, 2)</x:f>
        <x:v>#REF!</x:v>
      </x:c>
    </x:row>
    <x:row r="688">
      <x:c r="A688" s="10" t="n">
        <x:v>43122</x:v>
      </x:c>
      <x:c r="B688" t="n">
        <x:v>12.31</x:v>
      </x:c>
      <x:c r="C688" t="n">
        <x:v>12.31</x:v>
      </x:c>
      <x:c r="D688" t="n">
        <x:v>12.31</x:v>
      </x:c>
      <x:c r="E688" t="n">
        <x:v>0</x:v>
      </x:c>
      <x:c r="F688" t="e">
        <x:f>$L$2 + $L$3*C688 + $L$4*D688 + $L$5*E688</x:f>
        <x:v>#REF!</x:v>
      </x:c>
      <x:c r="G688" t="e">
        <x:f>B688 - F688</x:f>
        <x:v>#REF!</x:v>
      </x:c>
      <x:c r="H688" t="e">
        <x:f>ABS(G688)</x:f>
        <x:v>#REF!</x:v>
      </x:c>
      <x:c r="I688" t="e">
        <x:f>POWER(G688, 2)</x:f>
        <x:v>#REF!</x:v>
      </x:c>
    </x:row>
    <x:row r="689">
      <x:c r="A689" s="10" t="n">
        <x:v>43123</x:v>
      </x:c>
      <x:c r="B689" t="n">
        <x:v>12.31</x:v>
      </x:c>
      <x:c r="C689" t="n">
        <x:v>12.31</x:v>
      </x:c>
      <x:c r="D689" t="n">
        <x:v>12.31</x:v>
      </x:c>
      <x:c r="E689" t="n">
        <x:v>0</x:v>
      </x:c>
      <x:c r="F689" t="e">
        <x:f>$L$2 + $L$3*C689 + $L$4*D689 + $L$5*E689</x:f>
        <x:v>#REF!</x:v>
      </x:c>
      <x:c r="G689" t="e">
        <x:f>B689 - F689</x:f>
        <x:v>#REF!</x:v>
      </x:c>
      <x:c r="H689" t="e">
        <x:f>ABS(G689)</x:f>
        <x:v>#REF!</x:v>
      </x:c>
      <x:c r="I689" t="e">
        <x:f>POWER(G689, 2)</x:f>
        <x:v>#REF!</x:v>
      </x:c>
    </x:row>
    <x:row r="690">
      <x:c r="A690" s="10" t="n">
        <x:v>43124</x:v>
      </x:c>
      <x:c r="B690" t="n">
        <x:v>12.31</x:v>
      </x:c>
      <x:c r="C690" t="n">
        <x:v>12.31</x:v>
      </x:c>
      <x:c r="D690" t="n">
        <x:v>12.31</x:v>
      </x:c>
      <x:c r="E690" t="n">
        <x:v>0</x:v>
      </x:c>
      <x:c r="F690" t="e">
        <x:f>$L$2 + $L$3*C690 + $L$4*D690 + $L$5*E690</x:f>
        <x:v>#REF!</x:v>
      </x:c>
      <x:c r="G690" t="e">
        <x:f>B690 - F690</x:f>
        <x:v>#REF!</x:v>
      </x:c>
      <x:c r="H690" t="e">
        <x:f>ABS(G690)</x:f>
        <x:v>#REF!</x:v>
      </x:c>
      <x:c r="I690" t="e">
        <x:f>POWER(G690, 2)</x:f>
        <x:v>#REF!</x:v>
      </x:c>
    </x:row>
    <x:row r="691">
      <x:c r="A691" s="10" t="n">
        <x:v>43125</x:v>
      </x:c>
      <x:c r="B691" t="n">
        <x:v>12.31</x:v>
      </x:c>
      <x:c r="C691" t="n">
        <x:v>12.31</x:v>
      </x:c>
      <x:c r="D691" t="n">
        <x:v>12.31</x:v>
      </x:c>
      <x:c r="E691" t="n">
        <x:v>1</x:v>
      </x:c>
      <x:c r="F691" t="e">
        <x:f>$L$2 + $L$3*C691 + $L$4*D691 + $L$5*E691</x:f>
        <x:v>#REF!</x:v>
      </x:c>
      <x:c r="G691" t="e">
        <x:f>B691 - F691</x:f>
        <x:v>#REF!</x:v>
      </x:c>
      <x:c r="H691" t="e">
        <x:f>ABS(G691)</x:f>
        <x:v>#REF!</x:v>
      </x:c>
      <x:c r="I691" t="e">
        <x:f>POWER(G691, 2)</x:f>
        <x:v>#REF!</x:v>
      </x:c>
    </x:row>
    <x:row r="692">
      <x:c r="A692" s="10" t="n">
        <x:v>43126</x:v>
      </x:c>
      <x:c r="B692" t="n">
        <x:v>12.31</x:v>
      </x:c>
      <x:c r="C692" t="n">
        <x:v>12.31</x:v>
      </x:c>
      <x:c r="D692" t="n">
        <x:v>12.31</x:v>
      </x:c>
      <x:c r="E692" t="n">
        <x:v>0</x:v>
      </x:c>
      <x:c r="F692" t="e">
        <x:f>$L$2 + $L$3*C692 + $L$4*D692 + $L$5*E692</x:f>
        <x:v>#REF!</x:v>
      </x:c>
      <x:c r="G692" t="e">
        <x:f>B692 - F692</x:f>
        <x:v>#REF!</x:v>
      </x:c>
      <x:c r="H692" t="e">
        <x:f>ABS(G692)</x:f>
        <x:v>#REF!</x:v>
      </x:c>
      <x:c r="I692" t="e">
        <x:f>POWER(G692, 2)</x:f>
        <x:v>#REF!</x:v>
      </x:c>
    </x:row>
    <x:row r="693">
      <x:c r="A693" s="10" t="n">
        <x:v>43127</x:v>
      </x:c>
      <x:c r="B693" t="n">
        <x:v>12.31</x:v>
      </x:c>
      <x:c r="C693" t="n">
        <x:v>12.31</x:v>
      </x:c>
      <x:c r="D693" t="n">
        <x:v>12.31</x:v>
      </x:c>
      <x:c r="E693" t="n">
        <x:v>13</x:v>
      </x:c>
      <x:c r="F693" t="e">
        <x:f>$L$2 + $L$3*C693 + $L$4*D693 + $L$5*E693</x:f>
        <x:v>#REF!</x:v>
      </x:c>
      <x:c r="G693" t="e">
        <x:f>B693 - F693</x:f>
        <x:v>#REF!</x:v>
      </x:c>
      <x:c r="H693" t="e">
        <x:f>ABS(G693)</x:f>
        <x:v>#REF!</x:v>
      </x:c>
      <x:c r="I693" t="e">
        <x:f>POWER(G693, 2)</x:f>
        <x:v>#REF!</x:v>
      </x:c>
    </x:row>
    <x:row r="694">
      <x:c r="A694" s="10" t="n">
        <x:v>43128</x:v>
      </x:c>
      <x:c r="B694" t="n">
        <x:v>12.31</x:v>
      </x:c>
      <x:c r="C694" t="n">
        <x:v>12.31</x:v>
      </x:c>
      <x:c r="D694" t="n">
        <x:v>12.31</x:v>
      </x:c>
      <x:c r="E694" t="n">
        <x:v>9</x:v>
      </x:c>
      <x:c r="F694" t="e">
        <x:f>$L$2 + $L$3*C694 + $L$4*D694 + $L$5*E694</x:f>
        <x:v>#REF!</x:v>
      </x:c>
      <x:c r="G694" t="e">
        <x:f>B694 - F694</x:f>
        <x:v>#REF!</x:v>
      </x:c>
      <x:c r="H694" t="e">
        <x:f>ABS(G694)</x:f>
        <x:v>#REF!</x:v>
      </x:c>
      <x:c r="I694" t="e">
        <x:f>POWER(G694, 2)</x:f>
        <x:v>#REF!</x:v>
      </x:c>
    </x:row>
    <x:row r="695">
      <x:c r="A695" s="10" t="n">
        <x:v>43129</x:v>
      </x:c>
      <x:c r="B695" t="n">
        <x:v>12.31</x:v>
      </x:c>
      <x:c r="C695" t="n">
        <x:v>12.31</x:v>
      </x:c>
      <x:c r="D695" t="n">
        <x:v>12.31</x:v>
      </x:c>
      <x:c r="E695" t="n">
        <x:v>1</x:v>
      </x:c>
      <x:c r="F695" t="e">
        <x:f>$L$2 + $L$3*C695 + $L$4*D695 + $L$5*E695</x:f>
        <x:v>#REF!</x:v>
      </x:c>
      <x:c r="G695" t="e">
        <x:f>B695 - F695</x:f>
        <x:v>#REF!</x:v>
      </x:c>
      <x:c r="H695" t="e">
        <x:f>ABS(G695)</x:f>
        <x:v>#REF!</x:v>
      </x:c>
      <x:c r="I695" t="e">
        <x:f>POWER(G695, 2)</x:f>
        <x:v>#REF!</x:v>
      </x:c>
    </x:row>
    <x:row r="696">
      <x:c r="A696" s="10" t="n">
        <x:v>43130</x:v>
      </x:c>
      <x:c r="B696" t="n">
        <x:v>12.31</x:v>
      </x:c>
      <x:c r="C696" t="n">
        <x:v>12.31</x:v>
      </x:c>
      <x:c r="D696" t="n">
        <x:v>12.31</x:v>
      </x:c>
      <x:c r="E696" t="n">
        <x:v>1</x:v>
      </x:c>
      <x:c r="F696" t="e">
        <x:f>$L$2 + $L$3*C696 + $L$4*D696 + $L$5*E696</x:f>
        <x:v>#REF!</x:v>
      </x:c>
      <x:c r="G696" t="e">
        <x:f>B696 - F696</x:f>
        <x:v>#REF!</x:v>
      </x:c>
      <x:c r="H696" t="e">
        <x:f>ABS(G696)</x:f>
        <x:v>#REF!</x:v>
      </x:c>
      <x:c r="I696" t="e">
        <x:f>POWER(G696, 2)</x:f>
        <x:v>#REF!</x:v>
      </x:c>
    </x:row>
    <x:row r="697">
      <x:c r="A697" s="10" t="n">
        <x:v>43131</x:v>
      </x:c>
      <x:c r="B697" t="n">
        <x:v>12.3</x:v>
      </x:c>
      <x:c r="C697" t="n">
        <x:v>12.31</x:v>
      </x:c>
      <x:c r="D697" t="n">
        <x:v>12.31</x:v>
      </x:c>
      <x:c r="E697" t="n">
        <x:v>0</x:v>
      </x:c>
      <x:c r="F697" t="e">
        <x:f>$L$2 + $L$3*C697 + $L$4*D697 + $L$5*E697</x:f>
        <x:v>#REF!</x:v>
      </x:c>
      <x:c r="G697" t="e">
        <x:f>B697 - F697</x:f>
        <x:v>#REF!</x:v>
      </x:c>
      <x:c r="H697" t="e">
        <x:f>ABS(G697)</x:f>
        <x:v>#REF!</x:v>
      </x:c>
      <x:c r="I697" t="e">
        <x:f>POWER(G697, 2)</x:f>
        <x:v>#REF!</x:v>
      </x:c>
    </x:row>
    <x:row r="698">
      <x:c r="A698" s="10" t="n">
        <x:v>43132</x:v>
      </x:c>
      <x:c r="B698" t="n">
        <x:v>12.3</x:v>
      </x:c>
      <x:c r="C698" t="n">
        <x:v>12.3</x:v>
      </x:c>
      <x:c r="D698" t="n">
        <x:v>12.31</x:v>
      </x:c>
      <x:c r="E698" t="n">
        <x:v>0</x:v>
      </x:c>
      <x:c r="F698" t="e">
        <x:f>$L$2 + $L$3*C698 + $L$4*D698 + $L$5*E698</x:f>
        <x:v>#REF!</x:v>
      </x:c>
      <x:c r="G698" t="e">
        <x:f>B698 - F698</x:f>
        <x:v>#REF!</x:v>
      </x:c>
      <x:c r="H698" t="e">
        <x:f>ABS(G698)</x:f>
        <x:v>#REF!</x:v>
      </x:c>
      <x:c r="I698" t="e">
        <x:f>POWER(G698, 2)</x:f>
        <x:v>#REF!</x:v>
      </x:c>
    </x:row>
    <x:row r="699">
      <x:c r="A699" s="10" t="n">
        <x:v>43133</x:v>
      </x:c>
      <x:c r="B699" t="n">
        <x:v>12.3</x:v>
      </x:c>
      <x:c r="C699" t="n">
        <x:v>12.3</x:v>
      </x:c>
      <x:c r="D699" t="n">
        <x:v>12.31</x:v>
      </x:c>
      <x:c r="E699" t="n">
        <x:v>0</x:v>
      </x:c>
      <x:c r="F699" t="e">
        <x:f>$L$2 + $L$3*C699 + $L$4*D699 + $L$5*E699</x:f>
        <x:v>#REF!</x:v>
      </x:c>
      <x:c r="G699" t="e">
        <x:f>B699 - F699</x:f>
        <x:v>#REF!</x:v>
      </x:c>
      <x:c r="H699" t="e">
        <x:f>ABS(G699)</x:f>
        <x:v>#REF!</x:v>
      </x:c>
      <x:c r="I699" t="e">
        <x:f>POWER(G699, 2)</x:f>
        <x:v>#REF!</x:v>
      </x:c>
    </x:row>
    <x:row r="700">
      <x:c r="A700" s="10" t="n">
        <x:v>43134</x:v>
      </x:c>
      <x:c r="B700" t="n">
        <x:v>12.3</x:v>
      </x:c>
      <x:c r="C700" t="n">
        <x:v>12.3</x:v>
      </x:c>
      <x:c r="D700" t="n">
        <x:v>12.3</x:v>
      </x:c>
      <x:c r="E700" t="n">
        <x:v>0</x:v>
      </x:c>
      <x:c r="F700" t="e">
        <x:f>$L$2 + $L$3*C700 + $L$4*D700 + $L$5*E700</x:f>
        <x:v>#REF!</x:v>
      </x:c>
      <x:c r="G700" t="e">
        <x:f>B700 - F700</x:f>
        <x:v>#REF!</x:v>
      </x:c>
      <x:c r="H700" t="e">
        <x:f>ABS(G700)</x:f>
        <x:v>#REF!</x:v>
      </x:c>
      <x:c r="I700" t="e">
        <x:f>POWER(G700, 2)</x:f>
        <x:v>#REF!</x:v>
      </x:c>
    </x:row>
    <x:row r="701">
      <x:c r="A701" s="10" t="n">
        <x:v>43135</x:v>
      </x:c>
      <x:c r="B701" t="n">
        <x:v>12.3</x:v>
      </x:c>
      <x:c r="C701" t="n">
        <x:v>12.3</x:v>
      </x:c>
      <x:c r="D701" t="n">
        <x:v>12.3</x:v>
      </x:c>
      <x:c r="E701" t="n">
        <x:v>0</x:v>
      </x:c>
      <x:c r="F701" t="e">
        <x:f>$L$2 + $L$3*C701 + $L$4*D701 + $L$5*E701</x:f>
        <x:v>#REF!</x:v>
      </x:c>
      <x:c r="G701" t="e">
        <x:f>B701 - F701</x:f>
        <x:v>#REF!</x:v>
      </x:c>
      <x:c r="H701" t="e">
        <x:f>ABS(G701)</x:f>
        <x:v>#REF!</x:v>
      </x:c>
      <x:c r="I701" t="e">
        <x:f>POWER(G701, 2)</x:f>
        <x:v>#REF!</x:v>
      </x:c>
    </x:row>
    <x:row r="702">
      <x:c r="A702" s="10" t="n">
        <x:v>43136</x:v>
      </x:c>
      <x:c r="B702" t="n">
        <x:v>12.3</x:v>
      </x:c>
      <x:c r="C702" t="n">
        <x:v>12.3</x:v>
      </x:c>
      <x:c r="D702" t="n">
        <x:v>12.3</x:v>
      </x:c>
      <x:c r="E702" t="n">
        <x:v>0</x:v>
      </x:c>
      <x:c r="F702" t="e">
        <x:f>$L$2 + $L$3*C702 + $L$4*D702 + $L$5*E702</x:f>
        <x:v>#REF!</x:v>
      </x:c>
      <x:c r="G702" t="e">
        <x:f>B702 - F702</x:f>
        <x:v>#REF!</x:v>
      </x:c>
      <x:c r="H702" t="e">
        <x:f>ABS(G702)</x:f>
        <x:v>#REF!</x:v>
      </x:c>
      <x:c r="I702" t="e">
        <x:f>POWER(G702, 2)</x:f>
        <x:v>#REF!</x:v>
      </x:c>
    </x:row>
    <x:row r="703">
      <x:c r="A703" s="10" t="n">
        <x:v>43137</x:v>
      </x:c>
      <x:c r="B703" t="n">
        <x:v>12.3</x:v>
      </x:c>
      <x:c r="C703" t="n">
        <x:v>12.3</x:v>
      </x:c>
      <x:c r="D703" t="n">
        <x:v>12.3</x:v>
      </x:c>
      <x:c r="E703" t="n">
        <x:v>0</x:v>
      </x:c>
      <x:c r="F703" t="e">
        <x:f>$L$2 + $L$3*C703 + $L$4*D703 + $L$5*E703</x:f>
        <x:v>#REF!</x:v>
      </x:c>
      <x:c r="G703" t="e">
        <x:f>B703 - F703</x:f>
        <x:v>#REF!</x:v>
      </x:c>
      <x:c r="H703" t="e">
        <x:f>ABS(G703)</x:f>
        <x:v>#REF!</x:v>
      </x:c>
      <x:c r="I703" t="e">
        <x:f>POWER(G703, 2)</x:f>
        <x:v>#REF!</x:v>
      </x:c>
    </x:row>
    <x:row r="704">
      <x:c r="A704" s="10" t="n">
        <x:v>43138</x:v>
      </x:c>
      <x:c r="B704" t="n">
        <x:v>12.32</x:v>
      </x:c>
      <x:c r="C704" t="n">
        <x:v>12.3</x:v>
      </x:c>
      <x:c r="D704" t="n">
        <x:v>12.3</x:v>
      </x:c>
      <x:c r="E704" t="n">
        <x:v>0</x:v>
      </x:c>
      <x:c r="F704" t="e">
        <x:f>$L$2 + $L$3*C704 + $L$4*D704 + $L$5*E704</x:f>
        <x:v>#REF!</x:v>
      </x:c>
      <x:c r="G704" t="e">
        <x:f>B704 - F704</x:f>
        <x:v>#REF!</x:v>
      </x:c>
      <x:c r="H704" t="e">
        <x:f>ABS(G704)</x:f>
        <x:v>#REF!</x:v>
      </x:c>
      <x:c r="I704" t="e">
        <x:f>POWER(G704, 2)</x:f>
        <x:v>#REF!</x:v>
      </x:c>
    </x:row>
    <x:row r="705">
      <x:c r="A705" s="10" t="n">
        <x:v>43139</x:v>
      </x:c>
      <x:c r="B705" t="n">
        <x:v>11.81</x:v>
      </x:c>
      <x:c r="C705" t="n">
        <x:v>12.32</x:v>
      </x:c>
      <x:c r="D705" t="n">
        <x:v>12.3</x:v>
      </x:c>
      <x:c r="E705" t="n">
        <x:v>0</x:v>
      </x:c>
      <x:c r="F705" t="e">
        <x:f>$L$2 + $L$3*C705 + $L$4*D705 + $L$5*E705</x:f>
        <x:v>#REF!</x:v>
      </x:c>
      <x:c r="G705" t="e">
        <x:f>B705 - F705</x:f>
        <x:v>#REF!</x:v>
      </x:c>
      <x:c r="H705" t="e">
        <x:f>ABS(G705)</x:f>
        <x:v>#REF!</x:v>
      </x:c>
      <x:c r="I705" t="e">
        <x:f>POWER(G705, 2)</x:f>
        <x:v>#REF!</x:v>
      </x:c>
    </x:row>
    <x:row r="706">
      <x:c r="A706" s="10" t="n">
        <x:v>43140</x:v>
      </x:c>
      <x:c r="B706" t="n">
        <x:v>11.83</x:v>
      </x:c>
      <x:c r="C706" t="n">
        <x:v>11.81</x:v>
      </x:c>
      <x:c r="D706" t="n">
        <x:v>12.3</x:v>
      </x:c>
      <x:c r="E706" t="n">
        <x:v>0</x:v>
      </x:c>
      <x:c r="F706" t="e">
        <x:f>$L$2 + $L$3*C706 + $L$4*D706 + $L$5*E706</x:f>
        <x:v>#REF!</x:v>
      </x:c>
      <x:c r="G706" t="e">
        <x:f>B706 - F706</x:f>
        <x:v>#REF!</x:v>
      </x:c>
      <x:c r="H706" t="e">
        <x:f>ABS(G706)</x:f>
        <x:v>#REF!</x:v>
      </x:c>
      <x:c r="I706" t="e">
        <x:f>POWER(G706, 2)</x:f>
        <x:v>#REF!</x:v>
      </x:c>
    </x:row>
    <x:row r="707">
      <x:c r="A707" s="10" t="n">
        <x:v>43141</x:v>
      </x:c>
      <x:c r="B707" t="n">
        <x:v>11.81</x:v>
      </x:c>
      <x:c r="C707" t="n">
        <x:v>11.83</x:v>
      </x:c>
      <x:c r="D707" t="n">
        <x:v>12.32</x:v>
      </x:c>
      <x:c r="E707" t="n">
        <x:v>0</x:v>
      </x:c>
      <x:c r="F707" t="e">
        <x:f>$L$2 + $L$3*C707 + $L$4*D707 + $L$5*E707</x:f>
        <x:v>#REF!</x:v>
      </x:c>
      <x:c r="G707" t="e">
        <x:f>B707 - F707</x:f>
        <x:v>#REF!</x:v>
      </x:c>
      <x:c r="H707" t="e">
        <x:f>ABS(G707)</x:f>
        <x:v>#REF!</x:v>
      </x:c>
      <x:c r="I707" t="e">
        <x:f>POWER(G707, 2)</x:f>
        <x:v>#REF!</x:v>
      </x:c>
    </x:row>
    <x:row r="708">
      <x:c r="A708" s="10" t="n">
        <x:v>43142</x:v>
      </x:c>
      <x:c r="B708" t="n">
        <x:v>11.81</x:v>
      </x:c>
      <x:c r="C708" t="n">
        <x:v>11.81</x:v>
      </x:c>
      <x:c r="D708" t="n">
        <x:v>11.81</x:v>
      </x:c>
      <x:c r="E708" t="n">
        <x:v>0</x:v>
      </x:c>
      <x:c r="F708" t="e">
        <x:f>$L$2 + $L$3*C708 + $L$4*D708 + $L$5*E708</x:f>
        <x:v>#REF!</x:v>
      </x:c>
      <x:c r="G708" t="e">
        <x:f>B708 - F708</x:f>
        <x:v>#REF!</x:v>
      </x:c>
      <x:c r="H708" t="e">
        <x:f>ABS(G708)</x:f>
        <x:v>#REF!</x:v>
      </x:c>
      <x:c r="I708" t="e">
        <x:f>POWER(G708, 2)</x:f>
        <x:v>#REF!</x:v>
      </x:c>
    </x:row>
    <x:row r="709">
      <x:c r="A709" s="10" t="n">
        <x:v>43143</x:v>
      </x:c>
      <x:c r="B709" t="n">
        <x:v>11.81</x:v>
      </x:c>
      <x:c r="C709" t="n">
        <x:v>11.81</x:v>
      </x:c>
      <x:c r="D709" t="n">
        <x:v>11.83</x:v>
      </x:c>
      <x:c r="E709" t="n">
        <x:v>0</x:v>
      </x:c>
      <x:c r="F709" t="e">
        <x:f>$L$2 + $L$3*C709 + $L$4*D709 + $L$5*E709</x:f>
        <x:v>#REF!</x:v>
      </x:c>
      <x:c r="G709" t="e">
        <x:f>B709 - F709</x:f>
        <x:v>#REF!</x:v>
      </x:c>
      <x:c r="H709" t="e">
        <x:f>ABS(G709)</x:f>
        <x:v>#REF!</x:v>
      </x:c>
      <x:c r="I709" t="e">
        <x:f>POWER(G709, 2)</x:f>
        <x:v>#REF!</x:v>
      </x:c>
    </x:row>
    <x:row r="710">
      <x:c r="A710" s="10" t="n">
        <x:v>43144</x:v>
      </x:c>
      <x:c r="B710" t="n">
        <x:v>11.81</x:v>
      </x:c>
      <x:c r="C710" t="n">
        <x:v>11.81</x:v>
      </x:c>
      <x:c r="D710" t="n">
        <x:v>11.81</x:v>
      </x:c>
      <x:c r="E710" t="n">
        <x:v>0</x:v>
      </x:c>
      <x:c r="F710" t="e">
        <x:f>$L$2 + $L$3*C710 + $L$4*D710 + $L$5*E710</x:f>
        <x:v>#REF!</x:v>
      </x:c>
      <x:c r="G710" t="e">
        <x:f>B710 - F710</x:f>
        <x:v>#REF!</x:v>
      </x:c>
      <x:c r="H710" t="e">
        <x:f>ABS(G710)</x:f>
        <x:v>#REF!</x:v>
      </x:c>
      <x:c r="I710" t="e">
        <x:f>POWER(G710, 2)</x:f>
        <x:v>#REF!</x:v>
      </x:c>
    </x:row>
    <x:row r="711">
      <x:c r="A711" s="10" t="n">
        <x:v>43145</x:v>
      </x:c>
      <x:c r="B711" t="n">
        <x:v>11.81</x:v>
      </x:c>
      <x:c r="C711" t="n">
        <x:v>11.81</x:v>
      </x:c>
      <x:c r="D711" t="n">
        <x:v>11.81</x:v>
      </x:c>
      <x:c r="E711" t="n">
        <x:v>0</x:v>
      </x:c>
      <x:c r="F711" t="e">
        <x:f>$L$2 + $L$3*C711 + $L$4*D711 + $L$5*E711</x:f>
        <x:v>#REF!</x:v>
      </x:c>
      <x:c r="G711" t="e">
        <x:f>B711 - F711</x:f>
        <x:v>#REF!</x:v>
      </x:c>
      <x:c r="H711" t="e">
        <x:f>ABS(G711)</x:f>
        <x:v>#REF!</x:v>
      </x:c>
      <x:c r="I711" t="e">
        <x:f>POWER(G711, 2)</x:f>
        <x:v>#REF!</x:v>
      </x:c>
    </x:row>
    <x:row r="712">
      <x:c r="A712" s="10" t="n">
        <x:v>43146</x:v>
      </x:c>
      <x:c r="B712" t="n">
        <x:v>11.81</x:v>
      </x:c>
      <x:c r="C712" t="n">
        <x:v>11.81</x:v>
      </x:c>
      <x:c r="D712" t="n">
        <x:v>11.81</x:v>
      </x:c>
      <x:c r="E712" t="n">
        <x:v>0</x:v>
      </x:c>
      <x:c r="F712" t="e">
        <x:f>$L$2 + $L$3*C712 + $L$4*D712 + $L$5*E712</x:f>
        <x:v>#REF!</x:v>
      </x:c>
      <x:c r="G712" t="e">
        <x:f>B712 - F712</x:f>
        <x:v>#REF!</x:v>
      </x:c>
      <x:c r="H712" t="e">
        <x:f>ABS(G712)</x:f>
        <x:v>#REF!</x:v>
      </x:c>
      <x:c r="I712" t="e">
        <x:f>POWER(G712, 2)</x:f>
        <x:v>#REF!</x:v>
      </x:c>
    </x:row>
    <x:row r="713">
      <x:c r="A713" s="10" t="n">
        <x:v>43147</x:v>
      </x:c>
      <x:c r="B713" t="n">
        <x:v>11.81</x:v>
      </x:c>
      <x:c r="C713" t="n">
        <x:v>11.81</x:v>
      </x:c>
      <x:c r="D713" t="n">
        <x:v>11.81</x:v>
      </x:c>
      <x:c r="E713" t="n">
        <x:v>0</x:v>
      </x:c>
      <x:c r="F713" t="e">
        <x:f>$L$2 + $L$3*C713 + $L$4*D713 + $L$5*E713</x:f>
        <x:v>#REF!</x:v>
      </x:c>
      <x:c r="G713" t="e">
        <x:f>B713 - F713</x:f>
        <x:v>#REF!</x:v>
      </x:c>
      <x:c r="H713" t="e">
        <x:f>ABS(G713)</x:f>
        <x:v>#REF!</x:v>
      </x:c>
      <x:c r="I713" t="e">
        <x:f>POWER(G713, 2)</x:f>
        <x:v>#REF!</x:v>
      </x:c>
    </x:row>
    <x:row r="714">
      <x:c r="A714" s="10" t="n">
        <x:v>43148</x:v>
      </x:c>
      <x:c r="B714" t="n">
        <x:v>11.81</x:v>
      </x:c>
      <x:c r="C714" t="n">
        <x:v>11.81</x:v>
      </x:c>
      <x:c r="D714" t="n">
        <x:v>11.81</x:v>
      </x:c>
      <x:c r="E714" t="n">
        <x:v>0</x:v>
      </x:c>
      <x:c r="F714" t="e">
        <x:f>$L$2 + $L$3*C714 + $L$4*D714 + $L$5*E714</x:f>
        <x:v>#REF!</x:v>
      </x:c>
      <x:c r="G714" t="e">
        <x:f>B714 - F714</x:f>
        <x:v>#REF!</x:v>
      </x:c>
      <x:c r="H714" t="e">
        <x:f>ABS(G714)</x:f>
        <x:v>#REF!</x:v>
      </x:c>
      <x:c r="I714" t="e">
        <x:f>POWER(G714, 2)</x:f>
        <x:v>#REF!</x:v>
      </x:c>
    </x:row>
    <x:row r="715">
      <x:c r="A715" s="10" t="n">
        <x:v>43149</x:v>
      </x:c>
      <x:c r="B715" t="n">
        <x:v>11.81</x:v>
      </x:c>
      <x:c r="C715" t="n">
        <x:v>11.81</x:v>
      </x:c>
      <x:c r="D715" t="n">
        <x:v>11.81</x:v>
      </x:c>
      <x:c r="E715" t="n">
        <x:v>0</x:v>
      </x:c>
      <x:c r="F715" t="e">
        <x:f>$L$2 + $L$3*C715 + $L$4*D715 + $L$5*E715</x:f>
        <x:v>#REF!</x:v>
      </x:c>
      <x:c r="G715" t="e">
        <x:f>B715 - F715</x:f>
        <x:v>#REF!</x:v>
      </x:c>
      <x:c r="H715" t="e">
        <x:f>ABS(G715)</x:f>
        <x:v>#REF!</x:v>
      </x:c>
      <x:c r="I715" t="e">
        <x:f>POWER(G715, 2)</x:f>
        <x:v>#REF!</x:v>
      </x:c>
    </x:row>
    <x:row r="716">
      <x:c r="A716" s="10" t="n">
        <x:v>43150</x:v>
      </x:c>
      <x:c r="B716" t="n">
        <x:v>11.81</x:v>
      </x:c>
      <x:c r="C716" t="n">
        <x:v>11.81</x:v>
      </x:c>
      <x:c r="D716" t="n">
        <x:v>11.81</x:v>
      </x:c>
      <x:c r="E716" t="n">
        <x:v>0</x:v>
      </x:c>
      <x:c r="F716" t="e">
        <x:f>$L$2 + $L$3*C716 + $L$4*D716 + $L$5*E716</x:f>
        <x:v>#REF!</x:v>
      </x:c>
      <x:c r="G716" t="e">
        <x:f>B716 - F716</x:f>
        <x:v>#REF!</x:v>
      </x:c>
      <x:c r="H716" t="e">
        <x:f>ABS(G716)</x:f>
        <x:v>#REF!</x:v>
      </x:c>
      <x:c r="I716" t="e">
        <x:f>POWER(G716, 2)</x:f>
        <x:v>#REF!</x:v>
      </x:c>
    </x:row>
    <x:row r="717">
      <x:c r="A717" s="10" t="n">
        <x:v>43151</x:v>
      </x:c>
      <x:c r="B717" t="n">
        <x:v>11.81</x:v>
      </x:c>
      <x:c r="C717" t="n">
        <x:v>11.81</x:v>
      </x:c>
      <x:c r="D717" t="n">
        <x:v>11.81</x:v>
      </x:c>
      <x:c r="E717" t="n">
        <x:v>0</x:v>
      </x:c>
      <x:c r="F717" t="e">
        <x:f>$L$2 + $L$3*C717 + $L$4*D717 + $L$5*E717</x:f>
        <x:v>#REF!</x:v>
      </x:c>
      <x:c r="G717" t="e">
        <x:f>B717 - F717</x:f>
        <x:v>#REF!</x:v>
      </x:c>
      <x:c r="H717" t="e">
        <x:f>ABS(G717)</x:f>
        <x:v>#REF!</x:v>
      </x:c>
      <x:c r="I717" t="e">
        <x:f>POWER(G717, 2)</x:f>
        <x:v>#REF!</x:v>
      </x:c>
    </x:row>
    <x:row r="718">
      <x:c r="A718" s="10" t="n">
        <x:v>43152</x:v>
      </x:c>
      <x:c r="B718" t="n">
        <x:v>11.8</x:v>
      </x:c>
      <x:c r="C718" t="n">
        <x:v>11.81</x:v>
      </x:c>
      <x:c r="D718" t="n">
        <x:v>11.81</x:v>
      </x:c>
      <x:c r="E718" t="n">
        <x:v>0</x:v>
      </x:c>
      <x:c r="F718" t="e">
        <x:f>$L$2 + $L$3*C718 + $L$4*D718 + $L$5*E718</x:f>
        <x:v>#REF!</x:v>
      </x:c>
      <x:c r="G718" t="e">
        <x:f>B718 - F718</x:f>
        <x:v>#REF!</x:v>
      </x:c>
      <x:c r="H718" t="e">
        <x:f>ABS(G718)</x:f>
        <x:v>#REF!</x:v>
      </x:c>
      <x:c r="I718" t="e">
        <x:f>POWER(G718, 2)</x:f>
        <x:v>#REF!</x:v>
      </x:c>
    </x:row>
    <x:row r="719">
      <x:c r="A719" s="10" t="n">
        <x:v>43153</x:v>
      </x:c>
      <x:c r="B719" t="n">
        <x:v>11.8</x:v>
      </x:c>
      <x:c r="C719" t="n">
        <x:v>11.8</x:v>
      </x:c>
      <x:c r="D719" t="n">
        <x:v>11.81</x:v>
      </x:c>
      <x:c r="E719" t="n">
        <x:v>0</x:v>
      </x:c>
      <x:c r="F719" t="e">
        <x:f>$L$2 + $L$3*C719 + $L$4*D719 + $L$5*E719</x:f>
        <x:v>#REF!</x:v>
      </x:c>
      <x:c r="G719" t="e">
        <x:f>B719 - F719</x:f>
        <x:v>#REF!</x:v>
      </x:c>
      <x:c r="H719" t="e">
        <x:f>ABS(G719)</x:f>
        <x:v>#REF!</x:v>
      </x:c>
      <x:c r="I719" t="e">
        <x:f>POWER(G719, 2)</x:f>
        <x:v>#REF!</x:v>
      </x:c>
    </x:row>
    <x:row r="720">
      <x:c r="A720" s="10" t="n">
        <x:v>43154</x:v>
      </x:c>
      <x:c r="B720" t="n">
        <x:v>11.8</x:v>
      </x:c>
      <x:c r="C720" t="n">
        <x:v>11.8</x:v>
      </x:c>
      <x:c r="D720" t="n">
        <x:v>11.81</x:v>
      </x:c>
      <x:c r="E720" t="n">
        <x:v>0</x:v>
      </x:c>
      <x:c r="F720" t="e">
        <x:f>$L$2 + $L$3*C720 + $L$4*D720 + $L$5*E720</x:f>
        <x:v>#REF!</x:v>
      </x:c>
      <x:c r="G720" t="e">
        <x:f>B720 - F720</x:f>
        <x:v>#REF!</x:v>
      </x:c>
      <x:c r="H720" t="e">
        <x:f>ABS(G720)</x:f>
        <x:v>#REF!</x:v>
      </x:c>
      <x:c r="I720" t="e">
        <x:f>POWER(G720, 2)</x:f>
        <x:v>#REF!</x:v>
      </x:c>
    </x:row>
    <x:row r="721">
      <x:c r="A721" s="10" t="n">
        <x:v>43155</x:v>
      </x:c>
      <x:c r="B721" t="n">
        <x:v>11.8</x:v>
      </x:c>
      <x:c r="C721" t="n">
        <x:v>11.8</x:v>
      </x:c>
      <x:c r="D721" t="n">
        <x:v>11.8</x:v>
      </x:c>
      <x:c r="E721" t="n">
        <x:v>0</x:v>
      </x:c>
      <x:c r="F721" t="e">
        <x:f>$L$2 + $L$3*C721 + $L$4*D721 + $L$5*E721</x:f>
        <x:v>#REF!</x:v>
      </x:c>
      <x:c r="G721" t="e">
        <x:f>B721 - F721</x:f>
        <x:v>#REF!</x:v>
      </x:c>
      <x:c r="H721" t="e">
        <x:f>ABS(G721)</x:f>
        <x:v>#REF!</x:v>
      </x:c>
      <x:c r="I721" t="e">
        <x:f>POWER(G721, 2)</x:f>
        <x:v>#REF!</x:v>
      </x:c>
    </x:row>
    <x:row r="722">
      <x:c r="A722" s="10" t="n">
        <x:v>43156</x:v>
      </x:c>
      <x:c r="B722" t="n">
        <x:v>11.79</x:v>
      </x:c>
      <x:c r="C722" t="n">
        <x:v>11.8</x:v>
      </x:c>
      <x:c r="D722" t="n">
        <x:v>11.8</x:v>
      </x:c>
      <x:c r="E722" t="n">
        <x:v>0</x:v>
      </x:c>
      <x:c r="F722" t="e">
        <x:f>$L$2 + $L$3*C722 + $L$4*D722 + $L$5*E722</x:f>
        <x:v>#REF!</x:v>
      </x:c>
      <x:c r="G722" t="e">
        <x:f>B722 - F722</x:f>
        <x:v>#REF!</x:v>
      </x:c>
      <x:c r="H722" t="e">
        <x:f>ABS(G722)</x:f>
        <x:v>#REF!</x:v>
      </x:c>
      <x:c r="I722" t="e">
        <x:f>POWER(G722, 2)</x:f>
        <x:v>#REF!</x:v>
      </x:c>
    </x:row>
    <x:row r="723">
      <x:c r="A723" s="10" t="n">
        <x:v>43157</x:v>
      </x:c>
      <x:c r="B723" t="n">
        <x:v>11.79</x:v>
      </x:c>
      <x:c r="C723" t="n">
        <x:v>11.79</x:v>
      </x:c>
      <x:c r="D723" t="n">
        <x:v>11.8</x:v>
      </x:c>
      <x:c r="E723" t="n">
        <x:v>0</x:v>
      </x:c>
      <x:c r="F723" t="e">
        <x:f>$L$2 + $L$3*C723 + $L$4*D723 + $L$5*E723</x:f>
        <x:v>#REF!</x:v>
      </x:c>
      <x:c r="G723" t="e">
        <x:f>B723 - F723</x:f>
        <x:v>#REF!</x:v>
      </x:c>
      <x:c r="H723" t="e">
        <x:f>ABS(G723)</x:f>
        <x:v>#REF!</x:v>
      </x:c>
      <x:c r="I723" t="e">
        <x:f>POWER(G723, 2)</x:f>
        <x:v>#REF!</x:v>
      </x:c>
    </x:row>
    <x:row r="724">
      <x:c r="A724" s="10" t="n">
        <x:v>43158</x:v>
      </x:c>
      <x:c r="B724" t="n">
        <x:v>11.79</x:v>
      </x:c>
      <x:c r="C724" t="n">
        <x:v>11.79</x:v>
      </x:c>
      <x:c r="D724" t="n">
        <x:v>11.8</x:v>
      </x:c>
      <x:c r="E724" t="n">
        <x:v>1</x:v>
      </x:c>
      <x:c r="F724" t="e">
        <x:f>$L$2 + $L$3*C724 + $L$4*D724 + $L$5*E724</x:f>
        <x:v>#REF!</x:v>
      </x:c>
      <x:c r="G724" t="e">
        <x:f>B724 - F724</x:f>
        <x:v>#REF!</x:v>
      </x:c>
      <x:c r="H724" t="e">
        <x:f>ABS(G724)</x:f>
        <x:v>#REF!</x:v>
      </x:c>
      <x:c r="I724" t="e">
        <x:f>POWER(G724, 2)</x:f>
        <x:v>#REF!</x:v>
      </x:c>
    </x:row>
    <x:row r="725">
      <x:c r="A725" s="10" t="n">
        <x:v>43159</x:v>
      </x:c>
      <x:c r="B725" t="n">
        <x:v>11.79</x:v>
      </x:c>
      <x:c r="C725" t="n">
        <x:v>11.79</x:v>
      </x:c>
      <x:c r="D725" t="n">
        <x:v>11.79</x:v>
      </x:c>
      <x:c r="E725" t="n">
        <x:v>1</x:v>
      </x:c>
      <x:c r="F725" t="e">
        <x:f>$L$2 + $L$3*C725 + $L$4*D725 + $L$5*E725</x:f>
        <x:v>#REF!</x:v>
      </x:c>
      <x:c r="G725" t="e">
        <x:f>B725 - F725</x:f>
        <x:v>#REF!</x:v>
      </x:c>
      <x:c r="H725" t="e">
        <x:f>ABS(G725)</x:f>
        <x:v>#REF!</x:v>
      </x:c>
      <x:c r="I725" t="e">
        <x:f>POWER(G725, 2)</x:f>
        <x:v>#REF!</x:v>
      </x:c>
    </x:row>
    <x:row r="726">
      <x:c r="A726" s="10" t="n">
        <x:v>43160</x:v>
      </x:c>
      <x:c r="B726" t="n">
        <x:v>11.79</x:v>
      </x:c>
      <x:c r="C726" t="n">
        <x:v>11.79</x:v>
      </x:c>
      <x:c r="D726" t="n">
        <x:v>11.79</x:v>
      </x:c>
      <x:c r="E726" t="n">
        <x:v>0</x:v>
      </x:c>
      <x:c r="F726" t="e">
        <x:f>$L$2 + $L$3*C726 + $L$4*D726 + $L$5*E726</x:f>
        <x:v>#REF!</x:v>
      </x:c>
      <x:c r="G726" t="e">
        <x:f>B726 - F726</x:f>
        <x:v>#REF!</x:v>
      </x:c>
      <x:c r="H726" t="e">
        <x:f>ABS(G726)</x:f>
        <x:v>#REF!</x:v>
      </x:c>
      <x:c r="I726" t="e">
        <x:f>POWER(G726, 2)</x:f>
        <x:v>#REF!</x:v>
      </x:c>
    </x:row>
    <x:row r="727">
      <x:c r="A727" s="10" t="n">
        <x:v>43161</x:v>
      </x:c>
      <x:c r="B727" t="n">
        <x:v>11.79</x:v>
      </x:c>
      <x:c r="C727" t="n">
        <x:v>11.79</x:v>
      </x:c>
      <x:c r="D727" t="n">
        <x:v>11.79</x:v>
      </x:c>
      <x:c r="E727" t="n">
        <x:v>0</x:v>
      </x:c>
      <x:c r="F727" t="e">
        <x:f>$L$2 + $L$3*C727 + $L$4*D727 + $L$5*E727</x:f>
        <x:v>#REF!</x:v>
      </x:c>
      <x:c r="G727" t="e">
        <x:f>B727 - F727</x:f>
        <x:v>#REF!</x:v>
      </x:c>
      <x:c r="H727" t="e">
        <x:f>ABS(G727)</x:f>
        <x:v>#REF!</x:v>
      </x:c>
      <x:c r="I727" t="e">
        <x:f>POWER(G727, 2)</x:f>
        <x:v>#REF!</x:v>
      </x:c>
    </x:row>
    <x:row r="728">
      <x:c r="A728" s="10" t="n">
        <x:v>43162</x:v>
      </x:c>
      <x:c r="B728" t="n">
        <x:v>11.79</x:v>
      </x:c>
      <x:c r="C728" t="n">
        <x:v>11.79</x:v>
      </x:c>
      <x:c r="D728" t="n">
        <x:v>11.79</x:v>
      </x:c>
      <x:c r="E728" t="n">
        <x:v>0</x:v>
      </x:c>
      <x:c r="F728" t="e">
        <x:f>$L$2 + $L$3*C728 + $L$4*D728 + $L$5*E728</x:f>
        <x:v>#REF!</x:v>
      </x:c>
      <x:c r="G728" t="e">
        <x:f>B728 - F728</x:f>
        <x:v>#REF!</x:v>
      </x:c>
      <x:c r="H728" t="e">
        <x:f>ABS(G728)</x:f>
        <x:v>#REF!</x:v>
      </x:c>
      <x:c r="I728" t="e">
        <x:f>POWER(G728, 2)</x:f>
        <x:v>#REF!</x:v>
      </x:c>
    </x:row>
    <x:row r="729">
      <x:c r="A729" s="10" t="n">
        <x:v>43163</x:v>
      </x:c>
      <x:c r="B729" t="n">
        <x:v>11.79</x:v>
      </x:c>
      <x:c r="C729" t="n">
        <x:v>11.79</x:v>
      </x:c>
      <x:c r="D729" t="n">
        <x:v>11.79</x:v>
      </x:c>
      <x:c r="E729" t="n">
        <x:v>0</x:v>
      </x:c>
      <x:c r="F729" t="e">
        <x:f>$L$2 + $L$3*C729 + $L$4*D729 + $L$5*E729</x:f>
        <x:v>#REF!</x:v>
      </x:c>
      <x:c r="G729" t="e">
        <x:f>B729 - F729</x:f>
        <x:v>#REF!</x:v>
      </x:c>
      <x:c r="H729" t="e">
        <x:f>ABS(G729)</x:f>
        <x:v>#REF!</x:v>
      </x:c>
      <x:c r="I729" t="e">
        <x:f>POWER(G729, 2)</x:f>
        <x:v>#REF!</x:v>
      </x:c>
    </x:row>
    <x:row r="730">
      <x:c r="A730" s="10" t="n">
        <x:v>43164</x:v>
      </x:c>
      <x:c r="B730" t="n">
        <x:v>11.78</x:v>
      </x:c>
      <x:c r="C730" t="n">
        <x:v>11.79</x:v>
      </x:c>
      <x:c r="D730" t="n">
        <x:v>11.79</x:v>
      </x:c>
      <x:c r="E730" t="n">
        <x:v>0</x:v>
      </x:c>
      <x:c r="F730" t="e">
        <x:f>$L$2 + $L$3*C730 + $L$4*D730 + $L$5*E730</x:f>
        <x:v>#REF!</x:v>
      </x:c>
      <x:c r="G730" t="e">
        <x:f>B730 - F730</x:f>
        <x:v>#REF!</x:v>
      </x:c>
      <x:c r="H730" t="e">
        <x:f>ABS(G730)</x:f>
        <x:v>#REF!</x:v>
      </x:c>
      <x:c r="I730" t="e">
        <x:f>POWER(G730, 2)</x:f>
        <x:v>#REF!</x:v>
      </x:c>
    </x:row>
    <x:row r="731">
      <x:c r="A731" s="10" t="n">
        <x:v>43165</x:v>
      </x:c>
      <x:c r="B731" t="n">
        <x:v>11.78</x:v>
      </x:c>
      <x:c r="C731" t="n">
        <x:v>11.78</x:v>
      </x:c>
      <x:c r="D731" t="n">
        <x:v>11.79</x:v>
      </x:c>
      <x:c r="E731" t="n">
        <x:v>0</x:v>
      </x:c>
      <x:c r="F731" t="e">
        <x:f>$L$2 + $L$3*C731 + $L$4*D731 + $L$5*E731</x:f>
        <x:v>#REF!</x:v>
      </x:c>
      <x:c r="G731" t="e">
        <x:f>B731 - F731</x:f>
        <x:v>#REF!</x:v>
      </x:c>
      <x:c r="H731" t="e">
        <x:f>ABS(G731)</x:f>
        <x:v>#REF!</x:v>
      </x:c>
      <x:c r="I731" t="e">
        <x:f>POWER(G731, 2)</x:f>
        <x:v>#REF!</x:v>
      </x:c>
    </x:row>
    <x:row r="732">
      <x:c r="A732" s="10" t="n">
        <x:v>43166</x:v>
      </x:c>
      <x:c r="B732" t="n">
        <x:v>11.78</x:v>
      </x:c>
      <x:c r="C732" t="n">
        <x:v>11.78</x:v>
      </x:c>
      <x:c r="D732" t="n">
        <x:v>11.79</x:v>
      </x:c>
      <x:c r="E732" t="n">
        <x:v>0</x:v>
      </x:c>
      <x:c r="F732" t="e">
        <x:f>$L$2 + $L$3*C732 + $L$4*D732 + $L$5*E732</x:f>
        <x:v>#REF!</x:v>
      </x:c>
      <x:c r="G732" t="e">
        <x:f>B732 - F732</x:f>
        <x:v>#REF!</x:v>
      </x:c>
      <x:c r="H732" t="e">
        <x:f>ABS(G732)</x:f>
        <x:v>#REF!</x:v>
      </x:c>
      <x:c r="I732" t="e">
        <x:f>POWER(G732, 2)</x:f>
        <x:v>#REF!</x:v>
      </x:c>
    </x:row>
    <x:row r="733">
      <x:c r="A733" s="10" t="n">
        <x:v>43167</x:v>
      </x:c>
      <x:c r="B733" t="n">
        <x:v>11.78</x:v>
      </x:c>
      <x:c r="C733" t="n">
        <x:v>11.78</x:v>
      </x:c>
      <x:c r="D733" t="n">
        <x:v>11.78</x:v>
      </x:c>
      <x:c r="E733" t="n">
        <x:v>0</x:v>
      </x:c>
      <x:c r="F733" t="e">
        <x:f>$L$2 + $L$3*C733 + $L$4*D733 + $L$5*E733</x:f>
        <x:v>#REF!</x:v>
      </x:c>
      <x:c r="G733" t="e">
        <x:f>B733 - F733</x:f>
        <x:v>#REF!</x:v>
      </x:c>
      <x:c r="H733" t="e">
        <x:f>ABS(G733)</x:f>
        <x:v>#REF!</x:v>
      </x:c>
      <x:c r="I733" t="e">
        <x:f>POWER(G733, 2)</x:f>
        <x:v>#REF!</x:v>
      </x:c>
    </x:row>
    <x:row r="734">
      <x:c r="A734" s="10" t="n">
        <x:v>43168</x:v>
      </x:c>
      <x:c r="B734" t="n">
        <x:v>11.78</x:v>
      </x:c>
      <x:c r="C734" t="n">
        <x:v>11.78</x:v>
      </x:c>
      <x:c r="D734" t="n">
        <x:v>11.78</x:v>
      </x:c>
      <x:c r="E734" t="n">
        <x:v>28</x:v>
      </x:c>
      <x:c r="F734" t="e">
        <x:f>$L$2 + $L$3*C734 + $L$4*D734 + $L$5*E734</x:f>
        <x:v>#REF!</x:v>
      </x:c>
      <x:c r="G734" t="e">
        <x:f>B734 - F734</x:f>
        <x:v>#REF!</x:v>
      </x:c>
      <x:c r="H734" t="e">
        <x:f>ABS(G734)</x:f>
        <x:v>#REF!</x:v>
      </x:c>
      <x:c r="I734" t="e">
        <x:f>POWER(G734, 2)</x:f>
        <x:v>#REF!</x:v>
      </x:c>
    </x:row>
    <x:row r="735">
      <x:c r="A735" s="10" t="n">
        <x:v>43169</x:v>
      </x:c>
      <x:c r="B735" t="n">
        <x:v>11.78</x:v>
      </x:c>
      <x:c r="C735" t="n">
        <x:v>11.78</x:v>
      </x:c>
      <x:c r="D735" t="n">
        <x:v>11.78</x:v>
      </x:c>
      <x:c r="E735" t="n">
        <x:v>0</x:v>
      </x:c>
      <x:c r="F735" t="e">
        <x:f>$L$2 + $L$3*C735 + $L$4*D735 + $L$5*E735</x:f>
        <x:v>#REF!</x:v>
      </x:c>
      <x:c r="G735" t="e">
        <x:f>B735 - F735</x:f>
        <x:v>#REF!</x:v>
      </x:c>
      <x:c r="H735" t="e">
        <x:f>ABS(G735)</x:f>
        <x:v>#REF!</x:v>
      </x:c>
      <x:c r="I735" t="e">
        <x:f>POWER(G735, 2)</x:f>
        <x:v>#REF!</x:v>
      </x:c>
    </x:row>
    <x:row r="736">
      <x:c r="A736" s="10" t="n">
        <x:v>43170</x:v>
      </x:c>
      <x:c r="B736" t="n">
        <x:v>11.77</x:v>
      </x:c>
      <x:c r="C736" t="n">
        <x:v>11.78</x:v>
      </x:c>
      <x:c r="D736" t="n">
        <x:v>11.78</x:v>
      </x:c>
      <x:c r="E736" t="n">
        <x:v>0</x:v>
      </x:c>
      <x:c r="F736" t="e">
        <x:f>$L$2 + $L$3*C736 + $L$4*D736 + $L$5*E736</x:f>
        <x:v>#REF!</x:v>
      </x:c>
      <x:c r="G736" t="e">
        <x:f>B736 - F736</x:f>
        <x:v>#REF!</x:v>
      </x:c>
      <x:c r="H736" t="e">
        <x:f>ABS(G736)</x:f>
        <x:v>#REF!</x:v>
      </x:c>
      <x:c r="I736" t="e">
        <x:f>POWER(G736, 2)</x:f>
        <x:v>#REF!</x:v>
      </x:c>
    </x:row>
    <x:row r="737">
      <x:c r="A737" s="10" t="n">
        <x:v>43171</x:v>
      </x:c>
      <x:c r="B737" t="n">
        <x:v>11.77</x:v>
      </x:c>
      <x:c r="C737" t="n">
        <x:v>11.77</x:v>
      </x:c>
      <x:c r="D737" t="n">
        <x:v>11.78</x:v>
      </x:c>
      <x:c r="E737" t="n">
        <x:v>0</x:v>
      </x:c>
      <x:c r="F737" t="e">
        <x:f>$L$2 + $L$3*C737 + $L$4*D737 + $L$5*E737</x:f>
        <x:v>#REF!</x:v>
      </x:c>
      <x:c r="G737" t="e">
        <x:f>B737 - F737</x:f>
        <x:v>#REF!</x:v>
      </x:c>
      <x:c r="H737" t="e">
        <x:f>ABS(G737)</x:f>
        <x:v>#REF!</x:v>
      </x:c>
      <x:c r="I737" t="e">
        <x:f>POWER(G737, 2)</x:f>
        <x:v>#REF!</x:v>
      </x:c>
    </x:row>
    <x:row r="738">
      <x:c r="A738" s="10" t="n">
        <x:v>43172</x:v>
      </x:c>
      <x:c r="B738" t="n">
        <x:v>11.77</x:v>
      </x:c>
      <x:c r="C738" t="n">
        <x:v>11.77</x:v>
      </x:c>
      <x:c r="D738" t="n">
        <x:v>11.78</x:v>
      </x:c>
      <x:c r="E738" t="n">
        <x:v>0</x:v>
      </x:c>
      <x:c r="F738" t="e">
        <x:f>$L$2 + $L$3*C738 + $L$4*D738 + $L$5*E738</x:f>
        <x:v>#REF!</x:v>
      </x:c>
      <x:c r="G738" t="e">
        <x:f>B738 - F738</x:f>
        <x:v>#REF!</x:v>
      </x:c>
      <x:c r="H738" t="e">
        <x:f>ABS(G738)</x:f>
        <x:v>#REF!</x:v>
      </x:c>
      <x:c r="I738" t="e">
        <x:f>POWER(G738, 2)</x:f>
        <x:v>#REF!</x:v>
      </x:c>
    </x:row>
    <x:row r="739">
      <x:c r="A739" s="10" t="n">
        <x:v>43173</x:v>
      </x:c>
      <x:c r="B739" t="n">
        <x:v>11.77</x:v>
      </x:c>
      <x:c r="C739" t="n">
        <x:v>11.77</x:v>
      </x:c>
      <x:c r="D739" t="n">
        <x:v>11.77</x:v>
      </x:c>
      <x:c r="E739" t="n">
        <x:v>0</x:v>
      </x:c>
      <x:c r="F739" t="e">
        <x:f>$L$2 + $L$3*C739 + $L$4*D739 + $L$5*E739</x:f>
        <x:v>#REF!</x:v>
      </x:c>
      <x:c r="G739" t="e">
        <x:f>B739 - F739</x:f>
        <x:v>#REF!</x:v>
      </x:c>
      <x:c r="H739" t="e">
        <x:f>ABS(G739)</x:f>
        <x:v>#REF!</x:v>
      </x:c>
      <x:c r="I739" t="e">
        <x:f>POWER(G739, 2)</x:f>
        <x:v>#REF!</x:v>
      </x:c>
    </x:row>
    <x:row r="740">
      <x:c r="A740" s="10" t="n">
        <x:v>43174</x:v>
      </x:c>
      <x:c r="B740" t="n">
        <x:v>11.77</x:v>
      </x:c>
      <x:c r="C740" t="n">
        <x:v>11.77</x:v>
      </x:c>
      <x:c r="D740" t="n">
        <x:v>11.77</x:v>
      </x:c>
      <x:c r="E740" t="n">
        <x:v>0</x:v>
      </x:c>
      <x:c r="F740" t="e">
        <x:f>$L$2 + $L$3*C740 + $L$4*D740 + $L$5*E740</x:f>
        <x:v>#REF!</x:v>
      </x:c>
      <x:c r="G740" t="e">
        <x:f>B740 - F740</x:f>
        <x:v>#REF!</x:v>
      </x:c>
      <x:c r="H740" t="e">
        <x:f>ABS(G740)</x:f>
        <x:v>#REF!</x:v>
      </x:c>
      <x:c r="I740" t="e">
        <x:f>POWER(G740, 2)</x:f>
        <x:v>#REF!</x:v>
      </x:c>
    </x:row>
    <x:row r="741">
      <x:c r="A741" s="10" t="n">
        <x:v>43175</x:v>
      </x:c>
      <x:c r="B741" t="n">
        <x:v>11.76</x:v>
      </x:c>
      <x:c r="C741" t="n">
        <x:v>11.77</x:v>
      </x:c>
      <x:c r="D741" t="n">
        <x:v>11.77</x:v>
      </x:c>
      <x:c r="E741" t="n">
        <x:v>0</x:v>
      </x:c>
      <x:c r="F741" t="e">
        <x:f>$L$2 + $L$3*C741 + $L$4*D741 + $L$5*E741</x:f>
        <x:v>#REF!</x:v>
      </x:c>
      <x:c r="G741" t="e">
        <x:f>B741 - F741</x:f>
        <x:v>#REF!</x:v>
      </x:c>
      <x:c r="H741" t="e">
        <x:f>ABS(G741)</x:f>
        <x:v>#REF!</x:v>
      </x:c>
      <x:c r="I741" t="e">
        <x:f>POWER(G741, 2)</x:f>
        <x:v>#REF!</x:v>
      </x:c>
    </x:row>
    <x:row r="742">
      <x:c r="A742" s="10" t="n">
        <x:v>43176</x:v>
      </x:c>
      <x:c r="B742" t="n">
        <x:v>11.76</x:v>
      </x:c>
      <x:c r="C742" t="n">
        <x:v>11.76</x:v>
      </x:c>
      <x:c r="D742" t="n">
        <x:v>11.77</x:v>
      </x:c>
      <x:c r="E742" t="n">
        <x:v>0</x:v>
      </x:c>
      <x:c r="F742" t="e">
        <x:f>$L$2 + $L$3*C742 + $L$4*D742 + $L$5*E742</x:f>
        <x:v>#REF!</x:v>
      </x:c>
      <x:c r="G742" t="e">
        <x:f>B742 - F742</x:f>
        <x:v>#REF!</x:v>
      </x:c>
      <x:c r="H742" t="e">
        <x:f>ABS(G742)</x:f>
        <x:v>#REF!</x:v>
      </x:c>
      <x:c r="I742" t="e">
        <x:f>POWER(G742, 2)</x:f>
        <x:v>#REF!</x:v>
      </x:c>
    </x:row>
    <x:row r="743">
      <x:c r="A743" s="10" t="n">
        <x:v>43177</x:v>
      </x:c>
      <x:c r="B743" t="n">
        <x:v>11.76</x:v>
      </x:c>
      <x:c r="C743" t="n">
        <x:v>11.76</x:v>
      </x:c>
      <x:c r="D743" t="n">
        <x:v>11.77</x:v>
      </x:c>
      <x:c r="E743" t="n">
        <x:v>0</x:v>
      </x:c>
      <x:c r="F743" t="e">
        <x:f>$L$2 + $L$3*C743 + $L$4*D743 + $L$5*E743</x:f>
        <x:v>#REF!</x:v>
      </x:c>
      <x:c r="G743" t="e">
        <x:f>B743 - F743</x:f>
        <x:v>#REF!</x:v>
      </x:c>
      <x:c r="H743" t="e">
        <x:f>ABS(G743)</x:f>
        <x:v>#REF!</x:v>
      </x:c>
      <x:c r="I743" t="e">
        <x:f>POWER(G743, 2)</x:f>
        <x:v>#REF!</x:v>
      </x:c>
    </x:row>
    <x:row r="744">
      <x:c r="A744" s="10" t="n">
        <x:v>43178</x:v>
      </x:c>
      <x:c r="B744" t="n">
        <x:v>11.76</x:v>
      </x:c>
      <x:c r="C744" t="n">
        <x:v>11.76</x:v>
      </x:c>
      <x:c r="D744" t="n">
        <x:v>11.76</x:v>
      </x:c>
      <x:c r="E744" t="n">
        <x:v>0</x:v>
      </x:c>
      <x:c r="F744" t="e">
        <x:f>$L$2 + $L$3*C744 + $L$4*D744 + $L$5*E744</x:f>
        <x:v>#REF!</x:v>
      </x:c>
      <x:c r="G744" t="e">
        <x:f>B744 - F744</x:f>
        <x:v>#REF!</x:v>
      </x:c>
      <x:c r="H744" t="e">
        <x:f>ABS(G744)</x:f>
        <x:v>#REF!</x:v>
      </x:c>
      <x:c r="I744" t="e">
        <x:f>POWER(G744, 2)</x:f>
        <x:v>#REF!</x:v>
      </x:c>
    </x:row>
    <x:row r="745">
      <x:c r="A745" s="10" t="n">
        <x:v>43179</x:v>
      </x:c>
      <x:c r="B745" t="n">
        <x:v>11.76</x:v>
      </x:c>
      <x:c r="C745" t="n">
        <x:v>11.76</x:v>
      </x:c>
      <x:c r="D745" t="n">
        <x:v>11.76</x:v>
      </x:c>
      <x:c r="E745" t="n">
        <x:v>0</x:v>
      </x:c>
      <x:c r="F745" t="e">
        <x:f>$L$2 + $L$3*C745 + $L$4*D745 + $L$5*E745</x:f>
        <x:v>#REF!</x:v>
      </x:c>
      <x:c r="G745" t="e">
        <x:f>B745 - F745</x:f>
        <x:v>#REF!</x:v>
      </x:c>
      <x:c r="H745" t="e">
        <x:f>ABS(G745)</x:f>
        <x:v>#REF!</x:v>
      </x:c>
      <x:c r="I745" t="e">
        <x:f>POWER(G745, 2)</x:f>
        <x:v>#REF!</x:v>
      </x:c>
    </x:row>
    <x:row r="746">
      <x:c r="A746" s="10" t="n">
        <x:v>43180</x:v>
      </x:c>
      <x:c r="B746" t="n">
        <x:v>11.76</x:v>
      </x:c>
      <x:c r="C746" t="n">
        <x:v>11.76</x:v>
      </x:c>
      <x:c r="D746" t="n">
        <x:v>11.76</x:v>
      </x:c>
      <x:c r="E746" t="n">
        <x:v>0</x:v>
      </x:c>
      <x:c r="F746" t="e">
        <x:f>$L$2 + $L$3*C746 + $L$4*D746 + $L$5*E746</x:f>
        <x:v>#REF!</x:v>
      </x:c>
      <x:c r="G746" t="e">
        <x:f>B746 - F746</x:f>
        <x:v>#REF!</x:v>
      </x:c>
      <x:c r="H746" t="e">
        <x:f>ABS(G746)</x:f>
        <x:v>#REF!</x:v>
      </x:c>
      <x:c r="I746" t="e">
        <x:f>POWER(G746, 2)</x:f>
        <x:v>#REF!</x:v>
      </x:c>
    </x:row>
    <x:row r="747">
      <x:c r="A747" s="10" t="n">
        <x:v>43181</x:v>
      </x:c>
      <x:c r="B747" t="n">
        <x:v>11.76</x:v>
      </x:c>
      <x:c r="C747" t="n">
        <x:v>11.76</x:v>
      </x:c>
      <x:c r="D747" t="n">
        <x:v>11.76</x:v>
      </x:c>
      <x:c r="E747" t="n">
        <x:v>20</x:v>
      </x:c>
      <x:c r="F747" t="e">
        <x:f>$L$2 + $L$3*C747 + $L$4*D747 + $L$5*E747</x:f>
        <x:v>#REF!</x:v>
      </x:c>
      <x:c r="G747" t="e">
        <x:f>B747 - F747</x:f>
        <x:v>#REF!</x:v>
      </x:c>
      <x:c r="H747" t="e">
        <x:f>ABS(G747)</x:f>
        <x:v>#REF!</x:v>
      </x:c>
      <x:c r="I747" t="e">
        <x:f>POWER(G747, 2)</x:f>
        <x:v>#REF!</x:v>
      </x:c>
    </x:row>
    <x:row r="748">
      <x:c r="A748" s="10" t="n">
        <x:v>43182</x:v>
      </x:c>
      <x:c r="B748" t="n">
        <x:v>11.75</x:v>
      </x:c>
      <x:c r="C748" t="n">
        <x:v>11.76</x:v>
      </x:c>
      <x:c r="D748" t="n">
        <x:v>11.76</x:v>
      </x:c>
      <x:c r="E748" t="n">
        <x:v>2</x:v>
      </x:c>
      <x:c r="F748" t="e">
        <x:f>$L$2 + $L$3*C748 + $L$4*D748 + $L$5*E748</x:f>
        <x:v>#REF!</x:v>
      </x:c>
      <x:c r="G748" t="e">
        <x:f>B748 - F748</x:f>
        <x:v>#REF!</x:v>
      </x:c>
      <x:c r="H748" t="e">
        <x:f>ABS(G748)</x:f>
        <x:v>#REF!</x:v>
      </x:c>
      <x:c r="I748" t="e">
        <x:f>POWER(G748, 2)</x:f>
        <x:v>#REF!</x:v>
      </x:c>
    </x:row>
    <x:row r="749">
      <x:c r="A749" s="10" t="n">
        <x:v>43183</x:v>
      </x:c>
      <x:c r="B749" t="n">
        <x:v>11.75</x:v>
      </x:c>
      <x:c r="C749" t="n">
        <x:v>11.75</x:v>
      </x:c>
      <x:c r="D749" t="n">
        <x:v>11.76</x:v>
      </x:c>
      <x:c r="E749" t="n">
        <x:v>0</x:v>
      </x:c>
      <x:c r="F749" t="e">
        <x:f>$L$2 + $L$3*C749 + $L$4*D749 + $L$5*E749</x:f>
        <x:v>#REF!</x:v>
      </x:c>
      <x:c r="G749" t="e">
        <x:f>B749 - F749</x:f>
        <x:v>#REF!</x:v>
      </x:c>
      <x:c r="H749" t="e">
        <x:f>ABS(G749)</x:f>
        <x:v>#REF!</x:v>
      </x:c>
      <x:c r="I749" t="e">
        <x:f>POWER(G749, 2)</x:f>
        <x:v>#REF!</x:v>
      </x:c>
    </x:row>
    <x:row r="750">
      <x:c r="A750" s="10" t="n">
        <x:v>43184</x:v>
      </x:c>
      <x:c r="B750" t="n">
        <x:v>11.75</x:v>
      </x:c>
      <x:c r="C750" t="n">
        <x:v>11.75</x:v>
      </x:c>
      <x:c r="D750" t="n">
        <x:v>11.76</x:v>
      </x:c>
      <x:c r="E750" t="n">
        <x:v>0</x:v>
      </x:c>
      <x:c r="F750" t="e">
        <x:f>$L$2 + $L$3*C750 + $L$4*D750 + $L$5*E750</x:f>
        <x:v>#REF!</x:v>
      </x:c>
      <x:c r="G750" t="e">
        <x:f>B750 - F750</x:f>
        <x:v>#REF!</x:v>
      </x:c>
      <x:c r="H750" t="e">
        <x:f>ABS(G750)</x:f>
        <x:v>#REF!</x:v>
      </x:c>
      <x:c r="I750" t="e">
        <x:f>POWER(G750, 2)</x:f>
        <x:v>#REF!</x:v>
      </x:c>
    </x:row>
    <x:row r="751">
      <x:c r="A751" s="10" t="n">
        <x:v>43185</x:v>
      </x:c>
      <x:c r="B751" t="n">
        <x:v>11.75</x:v>
      </x:c>
      <x:c r="C751" t="n">
        <x:v>11.75</x:v>
      </x:c>
      <x:c r="D751" t="n">
        <x:v>11.75</x:v>
      </x:c>
      <x:c r="E751" t="n">
        <x:v>0</x:v>
      </x:c>
      <x:c r="F751" t="e">
        <x:f>$L$2 + $L$3*C751 + $L$4*D751 + $L$5*E751</x:f>
        <x:v>#REF!</x:v>
      </x:c>
      <x:c r="G751" t="e">
        <x:f>B751 - F751</x:f>
        <x:v>#REF!</x:v>
      </x:c>
      <x:c r="H751" t="e">
        <x:f>ABS(G751)</x:f>
        <x:v>#REF!</x:v>
      </x:c>
      <x:c r="I751" t="e">
        <x:f>POWER(G751, 2)</x:f>
        <x:v>#REF!</x:v>
      </x:c>
    </x:row>
    <x:row r="752">
      <x:c r="A752" s="10" t="n">
        <x:v>43186</x:v>
      </x:c>
      <x:c r="B752" t="n">
        <x:v>11.74</x:v>
      </x:c>
      <x:c r="C752" t="n">
        <x:v>11.75</x:v>
      </x:c>
      <x:c r="D752" t="n">
        <x:v>11.75</x:v>
      </x:c>
      <x:c r="E752" t="n">
        <x:v>0</x:v>
      </x:c>
      <x:c r="F752" t="e">
        <x:f>$L$2 + $L$3*C752 + $L$4*D752 + $L$5*E752</x:f>
        <x:v>#REF!</x:v>
      </x:c>
      <x:c r="G752" t="e">
        <x:f>B752 - F752</x:f>
        <x:v>#REF!</x:v>
      </x:c>
      <x:c r="H752" t="e">
        <x:f>ABS(G752)</x:f>
        <x:v>#REF!</x:v>
      </x:c>
      <x:c r="I752" t="e">
        <x:f>POWER(G752, 2)</x:f>
        <x:v>#REF!</x:v>
      </x:c>
    </x:row>
    <x:row r="753">
      <x:c r="A753" s="10" t="n">
        <x:v>43187</x:v>
      </x:c>
      <x:c r="B753" t="n">
        <x:v>11.74</x:v>
      </x:c>
      <x:c r="C753" t="n">
        <x:v>11.74</x:v>
      </x:c>
      <x:c r="D753" t="n">
        <x:v>11.75</x:v>
      </x:c>
      <x:c r="E753" t="n">
        <x:v>0</x:v>
      </x:c>
      <x:c r="F753" t="e">
        <x:f>$L$2 + $L$3*C753 + $L$4*D753 + $L$5*E753</x:f>
        <x:v>#REF!</x:v>
      </x:c>
      <x:c r="G753" t="e">
        <x:f>B753 - F753</x:f>
        <x:v>#REF!</x:v>
      </x:c>
      <x:c r="H753" t="e">
        <x:f>ABS(G753)</x:f>
        <x:v>#REF!</x:v>
      </x:c>
      <x:c r="I753" t="e">
        <x:f>POWER(G753, 2)</x:f>
        <x:v>#REF!</x:v>
      </x:c>
    </x:row>
    <x:row r="754">
      <x:c r="A754" s="10" t="n">
        <x:v>43188</x:v>
      </x:c>
      <x:c r="B754" t="n">
        <x:v>11.74</x:v>
      </x:c>
      <x:c r="C754" t="n">
        <x:v>11.74</x:v>
      </x:c>
      <x:c r="D754" t="n">
        <x:v>11.75</x:v>
      </x:c>
      <x:c r="E754" t="n">
        <x:v>1</x:v>
      </x:c>
      <x:c r="F754" t="e">
        <x:f>$L$2 + $L$3*C754 + $L$4*D754 + $L$5*E754</x:f>
        <x:v>#REF!</x:v>
      </x:c>
      <x:c r="G754" t="e">
        <x:f>B754 - F754</x:f>
        <x:v>#REF!</x:v>
      </x:c>
      <x:c r="H754" t="e">
        <x:f>ABS(G754)</x:f>
        <x:v>#REF!</x:v>
      </x:c>
      <x:c r="I754" t="e">
        <x:f>POWER(G754, 2)</x:f>
        <x:v>#REF!</x:v>
      </x:c>
    </x:row>
    <x:row r="755">
      <x:c r="A755" s="10" t="n">
        <x:v>43189</x:v>
      </x:c>
      <x:c r="B755" t="n">
        <x:v>11.74</x:v>
      </x:c>
      <x:c r="C755" t="n">
        <x:v>11.74</x:v>
      </x:c>
      <x:c r="D755" t="n">
        <x:v>11.74</x:v>
      </x:c>
      <x:c r="E755" t="n">
        <x:v>0</x:v>
      </x:c>
      <x:c r="F755" t="e">
        <x:f>$L$2 + $L$3*C755 + $L$4*D755 + $L$5*E755</x:f>
        <x:v>#REF!</x:v>
      </x:c>
      <x:c r="G755" t="e">
        <x:f>B755 - F755</x:f>
        <x:v>#REF!</x:v>
      </x:c>
      <x:c r="H755" t="e">
        <x:f>ABS(G755)</x:f>
        <x:v>#REF!</x:v>
      </x:c>
      <x:c r="I755" t="e">
        <x:f>POWER(G755, 2)</x:f>
        <x:v>#REF!</x:v>
      </x:c>
    </x:row>
    <x:row r="756">
      <x:c r="A756" s="10" t="n">
        <x:v>43190</x:v>
      </x:c>
      <x:c r="B756" t="n">
        <x:v>11.74</x:v>
      </x:c>
      <x:c r="C756" t="n">
        <x:v>11.74</x:v>
      </x:c>
      <x:c r="D756" t="n">
        <x:v>11.74</x:v>
      </x:c>
      <x:c r="E756" t="n">
        <x:v>46</x:v>
      </x:c>
      <x:c r="F756" t="e">
        <x:f>$L$2 + $L$3*C756 + $L$4*D756 + $L$5*E756</x:f>
        <x:v>#REF!</x:v>
      </x:c>
      <x:c r="G756" t="e">
        <x:f>B756 - F756</x:f>
        <x:v>#REF!</x:v>
      </x:c>
      <x:c r="H756" t="e">
        <x:f>ABS(G756)</x:f>
        <x:v>#REF!</x:v>
      </x:c>
      <x:c r="I756" t="e">
        <x:f>POWER(G756, 2)</x:f>
        <x:v>#REF!</x:v>
      </x:c>
    </x:row>
    <x:row r="757">
      <x:c r="A757" s="10" t="n">
        <x:v>43191</x:v>
      </x:c>
      <x:c r="B757" t="n">
        <x:v>11.74</x:v>
      </x:c>
      <x:c r="C757" t="n">
        <x:v>11.74</x:v>
      </x:c>
      <x:c r="D757" t="n">
        <x:v>11.74</x:v>
      </x:c>
      <x:c r="E757" t="n">
        <x:v>0</x:v>
      </x:c>
      <x:c r="F757" t="e">
        <x:f>$L$2 + $L$3*C757 + $L$4*D757 + $L$5*E757</x:f>
        <x:v>#REF!</x:v>
      </x:c>
      <x:c r="G757" t="e">
        <x:f>B757 - F757</x:f>
        <x:v>#REF!</x:v>
      </x:c>
      <x:c r="H757" t="e">
        <x:f>ABS(G757)</x:f>
        <x:v>#REF!</x:v>
      </x:c>
      <x:c r="I757" t="e">
        <x:f>POWER(G757, 2)</x:f>
        <x:v>#REF!</x:v>
      </x:c>
    </x:row>
    <x:row r="758">
      <x:c r="A758" s="10" t="n">
        <x:v>43192</x:v>
      </x:c>
      <x:c r="B758" t="n">
        <x:v>11.77</x:v>
      </x:c>
      <x:c r="C758" t="n">
        <x:v>11.74</x:v>
      </x:c>
      <x:c r="D758" t="n">
        <x:v>11.74</x:v>
      </x:c>
      <x:c r="E758" t="n">
        <x:v>0</x:v>
      </x:c>
      <x:c r="F758" t="e">
        <x:f>$L$2 + $L$3*C758 + $L$4*D758 + $L$5*E758</x:f>
        <x:v>#REF!</x:v>
      </x:c>
      <x:c r="G758" t="e">
        <x:f>B758 - F758</x:f>
        <x:v>#REF!</x:v>
      </x:c>
      <x:c r="H758" t="e">
        <x:f>ABS(G758)</x:f>
        <x:v>#REF!</x:v>
      </x:c>
      <x:c r="I758" t="e">
        <x:f>POWER(G758, 2)</x:f>
        <x:v>#REF!</x:v>
      </x:c>
    </x:row>
    <x:row r="759">
      <x:c r="A759" s="10" t="n">
        <x:v>43193</x:v>
      </x:c>
      <x:c r="B759" t="n">
        <x:v>11.77</x:v>
      </x:c>
      <x:c r="C759" t="n">
        <x:v>11.77</x:v>
      </x:c>
      <x:c r="D759" t="n">
        <x:v>11.74</x:v>
      </x:c>
      <x:c r="E759" t="n">
        <x:v>0</x:v>
      </x:c>
      <x:c r="F759" t="e">
        <x:f>$L$2 + $L$3*C759 + $L$4*D759 + $L$5*E759</x:f>
        <x:v>#REF!</x:v>
      </x:c>
      <x:c r="G759" t="e">
        <x:f>B759 - F759</x:f>
        <x:v>#REF!</x:v>
      </x:c>
      <x:c r="H759" t="e">
        <x:f>ABS(G759)</x:f>
        <x:v>#REF!</x:v>
      </x:c>
      <x:c r="I759" t="e">
        <x:f>POWER(G759, 2)</x:f>
        <x:v>#REF!</x:v>
      </x:c>
    </x:row>
    <x:row r="760">
      <x:c r="A760" s="10" t="n">
        <x:v>43194</x:v>
      </x:c>
      <x:c r="B760" t="n">
        <x:v>11.77</x:v>
      </x:c>
      <x:c r="C760" t="n">
        <x:v>11.77</x:v>
      </x:c>
      <x:c r="D760" t="n">
        <x:v>11.74</x:v>
      </x:c>
      <x:c r="E760" t="n">
        <x:v>0</x:v>
      </x:c>
      <x:c r="F760" t="e">
        <x:f>$L$2 + $L$3*C760 + $L$4*D760 + $L$5*E760</x:f>
        <x:v>#REF!</x:v>
      </x:c>
      <x:c r="G760" t="e">
        <x:f>B760 - F760</x:f>
        <x:v>#REF!</x:v>
      </x:c>
      <x:c r="H760" t="e">
        <x:f>ABS(G760)</x:f>
        <x:v>#REF!</x:v>
      </x:c>
      <x:c r="I760" t="e">
        <x:f>POWER(G760, 2)</x:f>
        <x:v>#REF!</x:v>
      </x:c>
    </x:row>
    <x:row r="761">
      <x:c r="A761" s="10" t="n">
        <x:v>43195</x:v>
      </x:c>
      <x:c r="B761" t="n">
        <x:v>11.77</x:v>
      </x:c>
      <x:c r="C761" t="n">
        <x:v>11.77</x:v>
      </x:c>
      <x:c r="D761" t="n">
        <x:v>11.77</x:v>
      </x:c>
      <x:c r="E761" t="n">
        <x:v>6</x:v>
      </x:c>
      <x:c r="F761" t="e">
        <x:f>$L$2 + $L$3*C761 + $L$4*D761 + $L$5*E761</x:f>
        <x:v>#REF!</x:v>
      </x:c>
      <x:c r="G761" t="e">
        <x:f>B761 - F761</x:f>
        <x:v>#REF!</x:v>
      </x:c>
      <x:c r="H761" t="e">
        <x:f>ABS(G761)</x:f>
        <x:v>#REF!</x:v>
      </x:c>
      <x:c r="I761" t="e">
        <x:f>POWER(G761, 2)</x:f>
        <x:v>#REF!</x:v>
      </x:c>
    </x:row>
    <x:row r="762">
      <x:c r="A762" s="10" t="n">
        <x:v>43196</x:v>
      </x:c>
      <x:c r="B762" t="n">
        <x:v>11.77</x:v>
      </x:c>
      <x:c r="C762" t="n">
        <x:v>11.77</x:v>
      </x:c>
      <x:c r="D762" t="n">
        <x:v>11.77</x:v>
      </x:c>
      <x:c r="E762" t="n">
        <x:v>0</x:v>
      </x:c>
      <x:c r="F762" t="e">
        <x:f>$L$2 + $L$3*C762 + $L$4*D762 + $L$5*E762</x:f>
        <x:v>#REF!</x:v>
      </x:c>
      <x:c r="G762" t="e">
        <x:f>B762 - F762</x:f>
        <x:v>#REF!</x:v>
      </x:c>
      <x:c r="H762" t="e">
        <x:f>ABS(G762)</x:f>
        <x:v>#REF!</x:v>
      </x:c>
      <x:c r="I762" t="e">
        <x:f>POWER(G762, 2)</x:f>
        <x:v>#REF!</x:v>
      </x:c>
    </x:row>
    <x:row r="763">
      <x:c r="A763" s="10" t="n">
        <x:v>43197</x:v>
      </x:c>
      <x:c r="B763" t="n">
        <x:v>11.77</x:v>
      </x:c>
      <x:c r="C763" t="n">
        <x:v>11.77</x:v>
      </x:c>
      <x:c r="D763" t="n">
        <x:v>11.77</x:v>
      </x:c>
      <x:c r="E763" t="n">
        <x:v>0</x:v>
      </x:c>
      <x:c r="F763" t="e">
        <x:f>$L$2 + $L$3*C763 + $L$4*D763 + $L$5*E763</x:f>
        <x:v>#REF!</x:v>
      </x:c>
      <x:c r="G763" t="e">
        <x:f>B763 - F763</x:f>
        <x:v>#REF!</x:v>
      </x:c>
      <x:c r="H763" t="e">
        <x:f>ABS(G763)</x:f>
        <x:v>#REF!</x:v>
      </x:c>
      <x:c r="I763" t="e">
        <x:f>POWER(G763, 2)</x:f>
        <x:v>#REF!</x:v>
      </x:c>
    </x:row>
    <x:row r="764">
      <x:c r="A764" s="10" t="n">
        <x:v>43198</x:v>
      </x:c>
      <x:c r="B764" t="n">
        <x:v>11.77</x:v>
      </x:c>
      <x:c r="C764" t="n">
        <x:v>11.77</x:v>
      </x:c>
      <x:c r="D764" t="n">
        <x:v>11.77</x:v>
      </x:c>
      <x:c r="E764" t="n">
        <x:v>0</x:v>
      </x:c>
      <x:c r="F764" t="e">
        <x:f>$L$2 + $L$3*C764 + $L$4*D764 + $L$5*E764</x:f>
        <x:v>#REF!</x:v>
      </x:c>
      <x:c r="G764" t="e">
        <x:f>B764 - F764</x:f>
        <x:v>#REF!</x:v>
      </x:c>
      <x:c r="H764" t="e">
        <x:f>ABS(G764)</x:f>
        <x:v>#REF!</x:v>
      </x:c>
      <x:c r="I764" t="e">
        <x:f>POWER(G764, 2)</x:f>
        <x:v>#REF!</x:v>
      </x:c>
    </x:row>
    <x:row r="765">
      <x:c r="A765" s="10" t="n">
        <x:v>43199</x:v>
      </x:c>
      <x:c r="B765" t="n">
        <x:v>11.77</x:v>
      </x:c>
      <x:c r="C765" t="n">
        <x:v>11.77</x:v>
      </x:c>
      <x:c r="D765" t="n">
        <x:v>11.77</x:v>
      </x:c>
      <x:c r="E765" t="n">
        <x:v>0</x:v>
      </x:c>
      <x:c r="F765" t="e">
        <x:f>$L$2 + $L$3*C765 + $L$4*D765 + $L$5*E765</x:f>
        <x:v>#REF!</x:v>
      </x:c>
      <x:c r="G765" t="e">
        <x:f>B765 - F765</x:f>
        <x:v>#REF!</x:v>
      </x:c>
      <x:c r="H765" t="e">
        <x:f>ABS(G765)</x:f>
        <x:v>#REF!</x:v>
      </x:c>
      <x:c r="I765" t="e">
        <x:f>POWER(G765, 2)</x:f>
        <x:v>#REF!</x:v>
      </x:c>
    </x:row>
    <x:row r="766">
      <x:c r="A766" s="10" t="n">
        <x:v>43200</x:v>
      </x:c>
      <x:c r="B766" t="n">
        <x:v>11.81</x:v>
      </x:c>
      <x:c r="C766" t="n">
        <x:v>11.77</x:v>
      </x:c>
      <x:c r="D766" t="n">
        <x:v>11.77</x:v>
      </x:c>
      <x:c r="E766" t="n">
        <x:v>0</x:v>
      </x:c>
      <x:c r="F766" t="e">
        <x:f>$L$2 + $L$3*C766 + $L$4*D766 + $L$5*E766</x:f>
        <x:v>#REF!</x:v>
      </x:c>
      <x:c r="G766" t="e">
        <x:f>B766 - F766</x:f>
        <x:v>#REF!</x:v>
      </x:c>
      <x:c r="H766" t="e">
        <x:f>ABS(G766)</x:f>
        <x:v>#REF!</x:v>
      </x:c>
      <x:c r="I766" t="e">
        <x:f>POWER(G766, 2)</x:f>
        <x:v>#REF!</x:v>
      </x:c>
    </x:row>
    <x:row r="767">
      <x:c r="A767" s="10" t="n">
        <x:v>43201</x:v>
      </x:c>
      <x:c r="B767" t="n">
        <x:v>11.812</x:v>
      </x:c>
      <x:c r="C767" t="n">
        <x:v>11.81</x:v>
      </x:c>
      <x:c r="D767" t="n">
        <x:v>11.77</x:v>
      </x:c>
      <x:c r="E767" t="n">
        <x:v>0</x:v>
      </x:c>
      <x:c r="F767" t="e">
        <x:f>$L$2 + $L$3*C767 + $L$4*D767 + $L$5*E767</x:f>
        <x:v>#REF!</x:v>
      </x:c>
      <x:c r="G767" t="e">
        <x:f>B767 - F767</x:f>
        <x:v>#REF!</x:v>
      </x:c>
      <x:c r="H767" t="e">
        <x:f>ABS(G767)</x:f>
        <x:v>#REF!</x:v>
      </x:c>
      <x:c r="I767" t="e">
        <x:f>POWER(G767, 2)</x:f>
        <x:v>#REF!</x:v>
      </x:c>
    </x:row>
    <x:row r="768">
      <x:c r="A768" s="10" t="n">
        <x:v>43202</x:v>
      </x:c>
      <x:c r="B768" t="n">
        <x:v>11.81</x:v>
      </x:c>
      <x:c r="C768" t="n">
        <x:v>11.812</x:v>
      </x:c>
      <x:c r="D768" t="n">
        <x:v>11.77</x:v>
      </x:c>
      <x:c r="E768" t="n">
        <x:v>0</x:v>
      </x:c>
      <x:c r="F768" t="e">
        <x:f>$L$2 + $L$3*C768 + $L$4*D768 + $L$5*E768</x:f>
        <x:v>#REF!</x:v>
      </x:c>
      <x:c r="G768" t="e">
        <x:f>B768 - F768</x:f>
        <x:v>#REF!</x:v>
      </x:c>
      <x:c r="H768" t="e">
        <x:f>ABS(G768)</x:f>
        <x:v>#REF!</x:v>
      </x:c>
      <x:c r="I768" t="e">
        <x:f>POWER(G768, 2)</x:f>
        <x:v>#REF!</x:v>
      </x:c>
    </x:row>
    <x:row r="769">
      <x:c r="A769" s="10" t="n">
        <x:v>43203</x:v>
      </x:c>
      <x:c r="B769" t="n">
        <x:v>11.81</x:v>
      </x:c>
      <x:c r="C769" t="n">
        <x:v>11.81</x:v>
      </x:c>
      <x:c r="D769" t="n">
        <x:v>11.81</x:v>
      </x:c>
      <x:c r="E769" t="n">
        <x:v>0</x:v>
      </x:c>
      <x:c r="F769" t="e">
        <x:f>$L$2 + $L$3*C769 + $L$4*D769 + $L$5*E769</x:f>
        <x:v>#REF!</x:v>
      </x:c>
      <x:c r="G769" t="e">
        <x:f>B769 - F769</x:f>
        <x:v>#REF!</x:v>
      </x:c>
      <x:c r="H769" t="e">
        <x:f>ABS(G769)</x:f>
        <x:v>#REF!</x:v>
      </x:c>
      <x:c r="I769" t="e">
        <x:f>POWER(G769, 2)</x:f>
        <x:v>#REF!</x:v>
      </x:c>
    </x:row>
    <x:row r="770">
      <x:c r="A770" s="10" t="n">
        <x:v>43204</x:v>
      </x:c>
      <x:c r="B770" t="n">
        <x:v>11.8</x:v>
      </x:c>
      <x:c r="C770" t="n">
        <x:v>11.81</x:v>
      </x:c>
      <x:c r="D770" t="n">
        <x:v>11.812</x:v>
      </x:c>
      <x:c r="E770" t="n">
        <x:v>0</x:v>
      </x:c>
      <x:c r="F770" t="e">
        <x:f>$L$2 + $L$3*C770 + $L$4*D770 + $L$5*E770</x:f>
        <x:v>#REF!</x:v>
      </x:c>
      <x:c r="G770" t="e">
        <x:f>B770 - F770</x:f>
        <x:v>#REF!</x:v>
      </x:c>
      <x:c r="H770" t="e">
        <x:f>ABS(G770)</x:f>
        <x:v>#REF!</x:v>
      </x:c>
      <x:c r="I770" t="e">
        <x:f>POWER(G770, 2)</x:f>
        <x:v>#REF!</x:v>
      </x:c>
    </x:row>
    <x:row r="771">
      <x:c r="A771" s="10" t="n">
        <x:v>43205</x:v>
      </x:c>
      <x:c r="B771" t="n">
        <x:v>11.8</x:v>
      </x:c>
      <x:c r="C771" t="n">
        <x:v>11.8</x:v>
      </x:c>
      <x:c r="D771" t="n">
        <x:v>11.81</x:v>
      </x:c>
      <x:c r="E771" t="n">
        <x:v>0</x:v>
      </x:c>
      <x:c r="F771" t="e">
        <x:f>$L$2 + $L$3*C771 + $L$4*D771 + $L$5*E771</x:f>
        <x:v>#REF!</x:v>
      </x:c>
      <x:c r="G771" t="e">
        <x:f>B771 - F771</x:f>
        <x:v>#REF!</x:v>
      </x:c>
      <x:c r="H771" t="e">
        <x:f>ABS(G771)</x:f>
        <x:v>#REF!</x:v>
      </x:c>
      <x:c r="I771" t="e">
        <x:f>POWER(G771, 2)</x:f>
        <x:v>#REF!</x:v>
      </x:c>
    </x:row>
    <x:row r="772">
      <x:c r="A772" s="10" t="n">
        <x:v>43206</x:v>
      </x:c>
      <x:c r="B772" t="n">
        <x:v>11.8</x:v>
      </x:c>
      <x:c r="C772" t="n">
        <x:v>11.8</x:v>
      </x:c>
      <x:c r="D772" t="n">
        <x:v>11.81</x:v>
      </x:c>
      <x:c r="E772" t="n">
        <x:v>0</x:v>
      </x:c>
      <x:c r="F772" t="e">
        <x:f>$L$2 + $L$3*C772 + $L$4*D772 + $L$5*E772</x:f>
        <x:v>#REF!</x:v>
      </x:c>
      <x:c r="G772" t="e">
        <x:f>B772 - F772</x:f>
        <x:v>#REF!</x:v>
      </x:c>
      <x:c r="H772" t="e">
        <x:f>ABS(G772)</x:f>
        <x:v>#REF!</x:v>
      </x:c>
      <x:c r="I772" t="e">
        <x:f>POWER(G772, 2)</x:f>
        <x:v>#REF!</x:v>
      </x:c>
    </x:row>
    <x:row r="773">
      <x:c r="A773" s="10" t="n">
        <x:v>43207</x:v>
      </x:c>
      <x:c r="B773" t="n">
        <x:v>11.8</x:v>
      </x:c>
      <x:c r="C773" t="n">
        <x:v>11.8</x:v>
      </x:c>
      <x:c r="D773" t="n">
        <x:v>11.8</x:v>
      </x:c>
      <x:c r="E773" t="n">
        <x:v>0</x:v>
      </x:c>
      <x:c r="F773" t="e">
        <x:f>$L$2 + $L$3*C773 + $L$4*D773 + $L$5*E773</x:f>
        <x:v>#REF!</x:v>
      </x:c>
      <x:c r="G773" t="e">
        <x:f>B773 - F773</x:f>
        <x:v>#REF!</x:v>
      </x:c>
      <x:c r="H773" t="e">
        <x:f>ABS(G773)</x:f>
        <x:v>#REF!</x:v>
      </x:c>
      <x:c r="I773" t="e">
        <x:f>POWER(G773, 2)</x:f>
        <x:v>#REF!</x:v>
      </x:c>
    </x:row>
    <x:row r="774">
      <x:c r="A774" s="10" t="n">
        <x:v>43208</x:v>
      </x:c>
      <x:c r="B774" t="n">
        <x:v>11.79</x:v>
      </x:c>
      <x:c r="C774" t="n">
        <x:v>11.8</x:v>
      </x:c>
      <x:c r="D774" t="n">
        <x:v>11.8</x:v>
      </x:c>
      <x:c r="E774" t="n">
        <x:v>0</x:v>
      </x:c>
      <x:c r="F774" t="e">
        <x:f>$L$2 + $L$3*C774 + $L$4*D774 + $L$5*E774</x:f>
        <x:v>#REF!</x:v>
      </x:c>
      <x:c r="G774" t="e">
        <x:f>B774 - F774</x:f>
        <x:v>#REF!</x:v>
      </x:c>
      <x:c r="H774" t="e">
        <x:f>ABS(G774)</x:f>
        <x:v>#REF!</x:v>
      </x:c>
      <x:c r="I774" t="e">
        <x:f>POWER(G774, 2)</x:f>
        <x:v>#REF!</x:v>
      </x:c>
    </x:row>
    <x:row r="775">
      <x:c r="A775" s="10" t="n">
        <x:v>43209</x:v>
      </x:c>
      <x:c r="B775" t="n">
        <x:v>11.79</x:v>
      </x:c>
      <x:c r="C775" t="n">
        <x:v>11.79</x:v>
      </x:c>
      <x:c r="D775" t="n">
        <x:v>11.8</x:v>
      </x:c>
      <x:c r="E775" t="n">
        <x:v>0</x:v>
      </x:c>
      <x:c r="F775" t="e">
        <x:f>$L$2 + $L$3*C775 + $L$4*D775 + $L$5*E775</x:f>
        <x:v>#REF!</x:v>
      </x:c>
      <x:c r="G775" t="e">
        <x:f>B775 - F775</x:f>
        <x:v>#REF!</x:v>
      </x:c>
      <x:c r="H775" t="e">
        <x:f>ABS(G775)</x:f>
        <x:v>#REF!</x:v>
      </x:c>
      <x:c r="I775" t="e">
        <x:f>POWER(G775, 2)</x:f>
        <x:v>#REF!</x:v>
      </x:c>
    </x:row>
    <x:row r="776">
      <x:c r="A776" s="10" t="n">
        <x:v>43210</x:v>
      </x:c>
      <x:c r="B776" t="n">
        <x:v>11.79</x:v>
      </x:c>
      <x:c r="C776" t="n">
        <x:v>11.79</x:v>
      </x:c>
      <x:c r="D776" t="n">
        <x:v>11.8</x:v>
      </x:c>
      <x:c r="E776" t="n">
        <x:v>0</x:v>
      </x:c>
      <x:c r="F776" t="e">
        <x:f>$L$2 + $L$3*C776 + $L$4*D776 + $L$5*E776</x:f>
        <x:v>#REF!</x:v>
      </x:c>
      <x:c r="G776" t="e">
        <x:f>B776 - F776</x:f>
        <x:v>#REF!</x:v>
      </x:c>
      <x:c r="H776" t="e">
        <x:f>ABS(G776)</x:f>
        <x:v>#REF!</x:v>
      </x:c>
      <x:c r="I776" t="e">
        <x:f>POWER(G776, 2)</x:f>
        <x:v>#REF!</x:v>
      </x:c>
    </x:row>
    <x:row r="777">
      <x:c r="A777" s="10" t="n">
        <x:v>43211</x:v>
      </x:c>
      <x:c r="B777" t="n">
        <x:v>11.79</x:v>
      </x:c>
      <x:c r="C777" t="n">
        <x:v>11.79</x:v>
      </x:c>
      <x:c r="D777" t="n">
        <x:v>11.79</x:v>
      </x:c>
      <x:c r="E777" t="n">
        <x:v>0</x:v>
      </x:c>
      <x:c r="F777" t="e">
        <x:f>$L$2 + $L$3*C777 + $L$4*D777 + $L$5*E777</x:f>
        <x:v>#REF!</x:v>
      </x:c>
      <x:c r="G777" t="e">
        <x:f>B777 - F777</x:f>
        <x:v>#REF!</x:v>
      </x:c>
      <x:c r="H777" t="e">
        <x:f>ABS(G777)</x:f>
        <x:v>#REF!</x:v>
      </x:c>
      <x:c r="I777" t="e">
        <x:f>POWER(G777, 2)</x:f>
        <x:v>#REF!</x:v>
      </x:c>
    </x:row>
    <x:row r="778">
      <x:c r="A778" s="10" t="n">
        <x:v>43212</x:v>
      </x:c>
      <x:c r="B778" t="n">
        <x:v>11.79</x:v>
      </x:c>
      <x:c r="C778" t="n">
        <x:v>11.79</x:v>
      </x:c>
      <x:c r="D778" t="n">
        <x:v>11.79</x:v>
      </x:c>
      <x:c r="E778" t="n">
        <x:v>0</x:v>
      </x:c>
      <x:c r="F778" t="e">
        <x:f>$L$2 + $L$3*C778 + $L$4*D778 + $L$5*E778</x:f>
        <x:v>#REF!</x:v>
      </x:c>
      <x:c r="G778" t="e">
        <x:f>B778 - F778</x:f>
        <x:v>#REF!</x:v>
      </x:c>
      <x:c r="H778" t="e">
        <x:f>ABS(G778)</x:f>
        <x:v>#REF!</x:v>
      </x:c>
      <x:c r="I778" t="e">
        <x:f>POWER(G778, 2)</x:f>
        <x:v>#REF!</x:v>
      </x:c>
    </x:row>
    <x:row r="779">
      <x:c r="A779" s="10" t="n">
        <x:v>43213</x:v>
      </x:c>
      <x:c r="B779" t="n">
        <x:v>11.78</x:v>
      </x:c>
      <x:c r="C779" t="n">
        <x:v>11.79</x:v>
      </x:c>
      <x:c r="D779" t="n">
        <x:v>11.79</x:v>
      </x:c>
      <x:c r="E779" t="n">
        <x:v>16</x:v>
      </x:c>
      <x:c r="F779" t="e">
        <x:f>$L$2 + $L$3*C779 + $L$4*D779 + $L$5*E779</x:f>
        <x:v>#REF!</x:v>
      </x:c>
      <x:c r="G779" t="e">
        <x:f>B779 - F779</x:f>
        <x:v>#REF!</x:v>
      </x:c>
      <x:c r="H779" t="e">
        <x:f>ABS(G779)</x:f>
        <x:v>#REF!</x:v>
      </x:c>
      <x:c r="I779" t="e">
        <x:f>POWER(G779, 2)</x:f>
        <x:v>#REF!</x:v>
      </x:c>
    </x:row>
    <x:row r="780">
      <x:c r="A780" s="10" t="n">
        <x:v>43214</x:v>
      </x:c>
      <x:c r="B780" t="n">
        <x:v>11.78</x:v>
      </x:c>
      <x:c r="C780" t="n">
        <x:v>11.78</x:v>
      </x:c>
      <x:c r="D780" t="n">
        <x:v>11.79</x:v>
      </x:c>
      <x:c r="E780" t="n">
        <x:v>0</x:v>
      </x:c>
      <x:c r="F780" t="e">
        <x:f>$L$2 + $L$3*C780 + $L$4*D780 + $L$5*E780</x:f>
        <x:v>#REF!</x:v>
      </x:c>
      <x:c r="G780" t="e">
        <x:f>B780 - F780</x:f>
        <x:v>#REF!</x:v>
      </x:c>
      <x:c r="H780" t="e">
        <x:f>ABS(G780)</x:f>
        <x:v>#REF!</x:v>
      </x:c>
      <x:c r="I780" t="e">
        <x:f>POWER(G780, 2)</x:f>
        <x:v>#REF!</x:v>
      </x:c>
    </x:row>
    <x:row r="781">
      <x:c r="A781" s="10" t="n">
        <x:v>43215</x:v>
      </x:c>
      <x:c r="B781" t="n">
        <x:v>11.88</x:v>
      </x:c>
      <x:c r="C781" t="n">
        <x:v>11.78</x:v>
      </x:c>
      <x:c r="D781" t="n">
        <x:v>11.79</x:v>
      </x:c>
      <x:c r="E781" t="n">
        <x:v>0</x:v>
      </x:c>
      <x:c r="F781" t="e">
        <x:f>$L$2 + $L$3*C781 + $L$4*D781 + $L$5*E781</x:f>
        <x:v>#REF!</x:v>
      </x:c>
      <x:c r="G781" t="e">
        <x:f>B781 - F781</x:f>
        <x:v>#REF!</x:v>
      </x:c>
      <x:c r="H781" t="e">
        <x:f>ABS(G781)</x:f>
        <x:v>#REF!</x:v>
      </x:c>
      <x:c r="I781" t="e">
        <x:f>POWER(G781, 2)</x:f>
        <x:v>#REF!</x:v>
      </x:c>
    </x:row>
    <x:row r="782">
      <x:c r="A782" s="10" t="n">
        <x:v>43216</x:v>
      </x:c>
      <x:c r="B782" t="n">
        <x:v>11.81</x:v>
      </x:c>
      <x:c r="C782" t="n">
        <x:v>11.88</x:v>
      </x:c>
      <x:c r="D782" t="n">
        <x:v>11.78</x:v>
      </x:c>
      <x:c r="E782" t="n">
        <x:v>0</x:v>
      </x:c>
      <x:c r="F782" t="e">
        <x:f>$L$2 + $L$3*C782 + $L$4*D782 + $L$5*E782</x:f>
        <x:v>#REF!</x:v>
      </x:c>
      <x:c r="G782" t="e">
        <x:f>B782 - F782</x:f>
        <x:v>#REF!</x:v>
      </x:c>
      <x:c r="H782" t="e">
        <x:f>ABS(G782)</x:f>
        <x:v>#REF!</x:v>
      </x:c>
      <x:c r="I782" t="e">
        <x:f>POWER(G782, 2)</x:f>
        <x:v>#REF!</x:v>
      </x:c>
    </x:row>
    <x:row r="783">
      <x:c r="A783" s="10" t="n">
        <x:v>43217</x:v>
      </x:c>
      <x:c r="B783" t="n">
        <x:v>11.81</x:v>
      </x:c>
      <x:c r="C783" t="n">
        <x:v>11.81</x:v>
      </x:c>
      <x:c r="D783" t="n">
        <x:v>11.78</x:v>
      </x:c>
      <x:c r="E783" t="n">
        <x:v>0</x:v>
      </x:c>
      <x:c r="F783" t="e">
        <x:f>$L$2 + $L$3*C783 + $L$4*D783 + $L$5*E783</x:f>
        <x:v>#REF!</x:v>
      </x:c>
      <x:c r="G783" t="e">
        <x:f>B783 - F783</x:f>
        <x:v>#REF!</x:v>
      </x:c>
      <x:c r="H783" t="e">
        <x:f>ABS(G783)</x:f>
        <x:v>#REF!</x:v>
      </x:c>
      <x:c r="I783" t="e">
        <x:f>POWER(G783, 2)</x:f>
        <x:v>#REF!</x:v>
      </x:c>
    </x:row>
    <x:row r="784">
      <x:c r="A784" s="10" t="n">
        <x:v>43218</x:v>
      </x:c>
      <x:c r="B784" t="n">
        <x:v>11.81</x:v>
      </x:c>
      <x:c r="C784" t="n">
        <x:v>11.81</x:v>
      </x:c>
      <x:c r="D784" t="n">
        <x:v>11.88</x:v>
      </x:c>
      <x:c r="E784" t="n">
        <x:v>0</x:v>
      </x:c>
      <x:c r="F784" t="e">
        <x:f>$L$2 + $L$3*C784 + $L$4*D784 + $L$5*E784</x:f>
        <x:v>#REF!</x:v>
      </x:c>
      <x:c r="G784" t="e">
        <x:f>B784 - F784</x:f>
        <x:v>#REF!</x:v>
      </x:c>
      <x:c r="H784" t="e">
        <x:f>ABS(G784)</x:f>
        <x:v>#REF!</x:v>
      </x:c>
      <x:c r="I784" t="e">
        <x:f>POWER(G784, 2)</x:f>
        <x:v>#REF!</x:v>
      </x:c>
    </x:row>
    <x:row r="785">
      <x:c r="A785" s="10" t="n">
        <x:v>43219</x:v>
      </x:c>
      <x:c r="B785" t="n">
        <x:v>11.8</x:v>
      </x:c>
      <x:c r="C785" t="n">
        <x:v>11.81</x:v>
      </x:c>
      <x:c r="D785" t="n">
        <x:v>11.81</x:v>
      </x:c>
      <x:c r="E785" t="n">
        <x:v>0</x:v>
      </x:c>
      <x:c r="F785" t="e">
        <x:f>$L$2 + $L$3*C785 + $L$4*D785 + $L$5*E785</x:f>
        <x:v>#REF!</x:v>
      </x:c>
      <x:c r="G785" t="e">
        <x:f>B785 - F785</x:f>
        <x:v>#REF!</x:v>
      </x:c>
      <x:c r="H785" t="e">
        <x:f>ABS(G785)</x:f>
        <x:v>#REF!</x:v>
      </x:c>
      <x:c r="I785" t="e">
        <x:f>POWER(G785, 2)</x:f>
        <x:v>#REF!</x:v>
      </x:c>
    </x:row>
    <x:row r="786">
      <x:c r="A786" s="10" t="n">
        <x:v>43222</x:v>
      </x:c>
      <x:c r="B786" t="n">
        <x:v>11.8</x:v>
      </x:c>
      <x:c r="C786" t="n">
        <x:v>11.8</x:v>
      </x:c>
      <x:c r="D786" t="n">
        <x:v>11.8</x:v>
      </x:c>
      <x:c r="E786" t="n">
        <x:v>0</x:v>
      </x:c>
      <x:c r="F786" t="e">
        <x:f>$L$2 + $L$3*C786 + $L$4*D786 + $L$5*E786</x:f>
        <x:v>#REF!</x:v>
      </x:c>
      <x:c r="G786" t="e">
        <x:f>B786 - F786</x:f>
        <x:v>#REF!</x:v>
      </x:c>
      <x:c r="H786" t="e">
        <x:f>ABS(G786)</x:f>
        <x:v>#REF!</x:v>
      </x:c>
      <x:c r="I786" t="e">
        <x:f>POWER(G786, 2)</x:f>
        <x:v>#REF!</x:v>
      </x:c>
    </x:row>
    <x:row r="787">
      <x:c r="A787" s="10" t="n">
        <x:v>43224</x:v>
      </x:c>
      <x:c r="B787" t="n">
        <x:v>11.8</x:v>
      </x:c>
      <x:c r="C787" t="n">
        <x:v>11.8</x:v>
      </x:c>
      <x:c r="D787" t="n">
        <x:v>11.8</x:v>
      </x:c>
      <x:c r="E787" t="n">
        <x:v>0</x:v>
      </x:c>
      <x:c r="F787" t="e">
        <x:f>$L$2 + $L$3*C787 + $L$4*D787 + $L$5*E787</x:f>
        <x:v>#REF!</x:v>
      </x:c>
      <x:c r="G787" t="e">
        <x:f>B787 - F787</x:f>
        <x:v>#REF!</x:v>
      </x:c>
      <x:c r="H787" t="e">
        <x:f>ABS(G787)</x:f>
        <x:v>#REF!</x:v>
      </x:c>
      <x:c r="I787" t="e">
        <x:f>POWER(G787, 2)</x:f>
        <x:v>#REF!</x:v>
      </x:c>
    </x:row>
    <x:row r="788">
      <x:c r="A788" s="10" t="n">
        <x:v>43225</x:v>
      </x:c>
      <x:c r="B788" t="n">
        <x:v>11.79</x:v>
      </x:c>
      <x:c r="C788" t="n">
        <x:v>11.8</x:v>
      </x:c>
      <x:c r="D788" t="n">
        <x:v>11.8</x:v>
      </x:c>
      <x:c r="E788" t="n">
        <x:v>0</x:v>
      </x:c>
      <x:c r="F788" t="e">
        <x:f>$L$2 + $L$3*C788 + $L$4*D788 + $L$5*E788</x:f>
        <x:v>#REF!</x:v>
      </x:c>
      <x:c r="G788" t="e">
        <x:f>B788 - F788</x:f>
        <x:v>#REF!</x:v>
      </x:c>
      <x:c r="H788" t="e">
        <x:f>ABS(G788)</x:f>
        <x:v>#REF!</x:v>
      </x:c>
      <x:c r="I788" t="e">
        <x:f>POWER(G788, 2)</x:f>
        <x:v>#REF!</x:v>
      </x:c>
    </x:row>
    <x:row r="789">
      <x:c r="A789" s="10" t="n">
        <x:v>43226</x:v>
      </x:c>
      <x:c r="B789" t="n">
        <x:v>11.79</x:v>
      </x:c>
      <x:c r="C789" t="n">
        <x:v>11.79</x:v>
      </x:c>
      <x:c r="D789" t="n">
        <x:v>11.8</x:v>
      </x:c>
      <x:c r="E789" t="n">
        <x:v>0</x:v>
      </x:c>
      <x:c r="F789" t="e">
        <x:f>$L$2 + $L$3*C789 + $L$4*D789 + $L$5*E789</x:f>
        <x:v>#REF!</x:v>
      </x:c>
      <x:c r="G789" t="e">
        <x:f>B789 - F789</x:f>
        <x:v>#REF!</x:v>
      </x:c>
      <x:c r="H789" t="e">
        <x:f>ABS(G789)</x:f>
        <x:v>#REF!</x:v>
      </x:c>
      <x:c r="I789" t="e">
        <x:f>POWER(G789, 2)</x:f>
        <x:v>#REF!</x:v>
      </x:c>
    </x:row>
    <x:row r="790">
      <x:c r="A790" s="10" t="n">
        <x:v>43227</x:v>
      </x:c>
      <x:c r="B790" t="n">
        <x:v>11.79</x:v>
      </x:c>
      <x:c r="C790" t="n">
        <x:v>11.79</x:v>
      </x:c>
      <x:c r="D790" t="n">
        <x:v>11.8</x:v>
      </x:c>
      <x:c r="E790" t="n">
        <x:v>0</x:v>
      </x:c>
      <x:c r="F790" t="e">
        <x:f>$L$2 + $L$3*C790 + $L$4*D790 + $L$5*E790</x:f>
        <x:v>#REF!</x:v>
      </x:c>
      <x:c r="G790" t="e">
        <x:f>B790 - F790</x:f>
        <x:v>#REF!</x:v>
      </x:c>
      <x:c r="H790" t="e">
        <x:f>ABS(G790)</x:f>
        <x:v>#REF!</x:v>
      </x:c>
      <x:c r="I790" t="e">
        <x:f>POWER(G790, 2)</x:f>
        <x:v>#REF!</x:v>
      </x:c>
    </x:row>
    <x:row r="791">
      <x:c r="A791" s="10" t="n">
        <x:v>43228</x:v>
      </x:c>
      <x:c r="B791" t="n">
        <x:v>11.79</x:v>
      </x:c>
      <x:c r="C791" t="n">
        <x:v>11.79</x:v>
      </x:c>
      <x:c r="D791" t="n">
        <x:v>11.79</x:v>
      </x:c>
      <x:c r="E791" t="n">
        <x:v>2</x:v>
      </x:c>
      <x:c r="F791" t="e">
        <x:f>$L$2 + $L$3*C791 + $L$4*D791 + $L$5*E791</x:f>
        <x:v>#REF!</x:v>
      </x:c>
      <x:c r="G791" t="e">
        <x:f>B791 - F791</x:f>
        <x:v>#REF!</x:v>
      </x:c>
      <x:c r="H791" t="e">
        <x:f>ABS(G791)</x:f>
        <x:v>#REF!</x:v>
      </x:c>
      <x:c r="I791" t="e">
        <x:f>POWER(G791, 2)</x:f>
        <x:v>#REF!</x:v>
      </x:c>
    </x:row>
    <x:row r="792">
      <x:c r="A792" s="10" t="n">
        <x:v>43229</x:v>
      </x:c>
      <x:c r="B792" t="n">
        <x:v>11.79</x:v>
      </x:c>
      <x:c r="C792" t="n">
        <x:v>11.79</x:v>
      </x:c>
      <x:c r="D792" t="n">
        <x:v>11.79</x:v>
      </x:c>
      <x:c r="E792" t="n">
        <x:v>3</x:v>
      </x:c>
      <x:c r="F792" t="e">
        <x:f>$L$2 + $L$3*C792 + $L$4*D792 + $L$5*E792</x:f>
        <x:v>#REF!</x:v>
      </x:c>
      <x:c r="G792" t="e">
        <x:f>B792 - F792</x:f>
        <x:v>#REF!</x:v>
      </x:c>
      <x:c r="H792" t="e">
        <x:f>ABS(G792)</x:f>
        <x:v>#REF!</x:v>
      </x:c>
      <x:c r="I792" t="e">
        <x:f>POWER(G792, 2)</x:f>
        <x:v>#REF!</x:v>
      </x:c>
    </x:row>
    <x:row r="793">
      <x:c r="A793" s="10" t="n">
        <x:v>43230</x:v>
      </x:c>
      <x:c r="B793" t="n">
        <x:v>11.78</x:v>
      </x:c>
      <x:c r="C793" t="n">
        <x:v>11.79</x:v>
      </x:c>
      <x:c r="D793" t="n">
        <x:v>11.79</x:v>
      </x:c>
      <x:c r="E793" t="n">
        <x:v>8</x:v>
      </x:c>
      <x:c r="F793" t="e">
        <x:f>$L$2 + $L$3*C793 + $L$4*D793 + $L$5*E793</x:f>
        <x:v>#REF!</x:v>
      </x:c>
      <x:c r="G793" t="e">
        <x:f>B793 - F793</x:f>
        <x:v>#REF!</x:v>
      </x:c>
      <x:c r="H793" t="e">
        <x:f>ABS(G793)</x:f>
        <x:v>#REF!</x:v>
      </x:c>
      <x:c r="I793" t="e">
        <x:f>POWER(G793, 2)</x:f>
        <x:v>#REF!</x:v>
      </x:c>
    </x:row>
    <x:row r="794">
      <x:c r="A794" s="10" t="n">
        <x:v>43231</x:v>
      </x:c>
      <x:c r="B794" t="n">
        <x:v>11.78</x:v>
      </x:c>
      <x:c r="C794" t="n">
        <x:v>11.78</x:v>
      </x:c>
      <x:c r="D794" t="n">
        <x:v>11.79</x:v>
      </x:c>
      <x:c r="E794" t="n">
        <x:v>0</x:v>
      </x:c>
      <x:c r="F794" t="e">
        <x:f>$L$2 + $L$3*C794 + $L$4*D794 + $L$5*E794</x:f>
        <x:v>#REF!</x:v>
      </x:c>
      <x:c r="G794" t="e">
        <x:f>B794 - F794</x:f>
        <x:v>#REF!</x:v>
      </x:c>
      <x:c r="H794" t="e">
        <x:f>ABS(G794)</x:f>
        <x:v>#REF!</x:v>
      </x:c>
      <x:c r="I794" t="e">
        <x:f>POWER(G794, 2)</x:f>
        <x:v>#REF!</x:v>
      </x:c>
    </x:row>
    <x:row r="795">
      <x:c r="A795" s="10" t="n">
        <x:v>43232</x:v>
      </x:c>
      <x:c r="B795" t="n">
        <x:v>11.82</x:v>
      </x:c>
      <x:c r="C795" t="n">
        <x:v>11.78</x:v>
      </x:c>
      <x:c r="D795" t="n">
        <x:v>11.79</x:v>
      </x:c>
      <x:c r="E795" t="n">
        <x:v>0</x:v>
      </x:c>
      <x:c r="F795" t="e">
        <x:f>$L$2 + $L$3*C795 + $L$4*D795 + $L$5*E795</x:f>
        <x:v>#REF!</x:v>
      </x:c>
      <x:c r="G795" t="e">
        <x:f>B795 - F795</x:f>
        <x:v>#REF!</x:v>
      </x:c>
      <x:c r="H795" t="e">
        <x:f>ABS(G795)</x:f>
        <x:v>#REF!</x:v>
      </x:c>
      <x:c r="I795" t="e">
        <x:f>POWER(G795, 2)</x:f>
        <x:v>#REF!</x:v>
      </x:c>
    </x:row>
    <x:row r="796">
      <x:c r="A796" s="10" t="n">
        <x:v>43233</x:v>
      </x:c>
      <x:c r="B796" t="n">
        <x:v>11.81</x:v>
      </x:c>
      <x:c r="C796" t="n">
        <x:v>11.82</x:v>
      </x:c>
      <x:c r="D796" t="n">
        <x:v>11.78</x:v>
      </x:c>
      <x:c r="E796" t="n">
        <x:v>12</x:v>
      </x:c>
      <x:c r="F796" t="e">
        <x:f>$L$2 + $L$3*C796 + $L$4*D796 + $L$5*E796</x:f>
        <x:v>#REF!</x:v>
      </x:c>
      <x:c r="G796" t="e">
        <x:f>B796 - F796</x:f>
        <x:v>#REF!</x:v>
      </x:c>
      <x:c r="H796" t="e">
        <x:f>ABS(G796)</x:f>
        <x:v>#REF!</x:v>
      </x:c>
      <x:c r="I796" t="e">
        <x:f>POWER(G796, 2)</x:f>
        <x:v>#REF!</x:v>
      </x:c>
    </x:row>
    <x:row r="797">
      <x:c r="A797" s="10" t="n">
        <x:v>43234</x:v>
      </x:c>
      <x:c r="B797" t="n">
        <x:v>11.81</x:v>
      </x:c>
      <x:c r="C797" t="n">
        <x:v>11.81</x:v>
      </x:c>
      <x:c r="D797" t="n">
        <x:v>11.78</x:v>
      </x:c>
      <x:c r="E797" t="n">
        <x:v>0</x:v>
      </x:c>
      <x:c r="F797" t="e">
        <x:f>$L$2 + $L$3*C797 + $L$4*D797 + $L$5*E797</x:f>
        <x:v>#REF!</x:v>
      </x:c>
      <x:c r="G797" t="e">
        <x:f>B797 - F797</x:f>
        <x:v>#REF!</x:v>
      </x:c>
      <x:c r="H797" t="e">
        <x:f>ABS(G797)</x:f>
        <x:v>#REF!</x:v>
      </x:c>
      <x:c r="I797" t="e">
        <x:f>POWER(G797, 2)</x:f>
        <x:v>#REF!</x:v>
      </x:c>
    </x:row>
    <x:row r="798">
      <x:c r="A798" s="10" t="n">
        <x:v>43235</x:v>
      </x:c>
      <x:c r="B798" t="n">
        <x:v>11.81</x:v>
      </x:c>
      <x:c r="C798" t="n">
        <x:v>11.81</x:v>
      </x:c>
      <x:c r="D798" t="n">
        <x:v>11.82</x:v>
      </x:c>
      <x:c r="E798" t="n">
        <x:v>0</x:v>
      </x:c>
      <x:c r="F798" t="e">
        <x:f>$L$2 + $L$3*C798 + $L$4*D798 + $L$5*E798</x:f>
        <x:v>#REF!</x:v>
      </x:c>
      <x:c r="G798" t="e">
        <x:f>B798 - F798</x:f>
        <x:v>#REF!</x:v>
      </x:c>
      <x:c r="H798" t="e">
        <x:f>ABS(G798)</x:f>
        <x:v>#REF!</x:v>
      </x:c>
      <x:c r="I798" t="e">
        <x:f>POWER(G798, 2)</x:f>
        <x:v>#REF!</x:v>
      </x:c>
    </x:row>
    <x:row r="799">
      <x:c r="A799" s="10" t="n">
        <x:v>43236</x:v>
      </x:c>
      <x:c r="B799" t="n">
        <x:v>11.81</x:v>
      </x:c>
      <x:c r="C799" t="n">
        <x:v>11.81</x:v>
      </x:c>
      <x:c r="D799" t="n">
        <x:v>11.81</x:v>
      </x:c>
      <x:c r="E799" t="n">
        <x:v>0</x:v>
      </x:c>
      <x:c r="F799" t="e">
        <x:f>$L$2 + $L$3*C799 + $L$4*D799 + $L$5*E799</x:f>
        <x:v>#REF!</x:v>
      </x:c>
      <x:c r="G799" t="e">
        <x:f>B799 - F799</x:f>
        <x:v>#REF!</x:v>
      </x:c>
      <x:c r="H799" t="e">
        <x:f>ABS(G799)</x:f>
        <x:v>#REF!</x:v>
      </x:c>
      <x:c r="I799" t="e">
        <x:f>POWER(G799, 2)</x:f>
        <x:v>#REF!</x:v>
      </x:c>
    </x:row>
    <x:row r="800">
      <x:c r="A800" s="10" t="n">
        <x:v>43237</x:v>
      </x:c>
      <x:c r="B800" t="n">
        <x:v>11.8</x:v>
      </x:c>
      <x:c r="C800" t="n">
        <x:v>11.81</x:v>
      </x:c>
      <x:c r="D800" t="n">
        <x:v>11.81</x:v>
      </x:c>
      <x:c r="E800" t="n">
        <x:v>0</x:v>
      </x:c>
      <x:c r="F800" t="e">
        <x:f>$L$2 + $L$3*C800 + $L$4*D800 + $L$5*E800</x:f>
        <x:v>#REF!</x:v>
      </x:c>
      <x:c r="G800" t="e">
        <x:f>B800 - F800</x:f>
        <x:v>#REF!</x:v>
      </x:c>
      <x:c r="H800" t="e">
        <x:f>ABS(G800)</x:f>
        <x:v>#REF!</x:v>
      </x:c>
      <x:c r="I800" t="e">
        <x:f>POWER(G800, 2)</x:f>
        <x:v>#REF!</x:v>
      </x:c>
    </x:row>
    <x:row r="801">
      <x:c r="A801" s="10" t="n">
        <x:v>43238</x:v>
      </x:c>
      <x:c r="B801" t="n">
        <x:v>11.8</x:v>
      </x:c>
      <x:c r="C801" t="n">
        <x:v>11.8</x:v>
      </x:c>
      <x:c r="D801" t="n">
        <x:v>11.81</x:v>
      </x:c>
      <x:c r="E801" t="n">
        <x:v>0</x:v>
      </x:c>
      <x:c r="F801" t="e">
        <x:f>$L$2 + $L$3*C801 + $L$4*D801 + $L$5*E801</x:f>
        <x:v>#REF!</x:v>
      </x:c>
      <x:c r="G801" t="e">
        <x:f>B801 - F801</x:f>
        <x:v>#REF!</x:v>
      </x:c>
      <x:c r="H801" t="e">
        <x:f>ABS(G801)</x:f>
        <x:v>#REF!</x:v>
      </x:c>
      <x:c r="I801" t="e">
        <x:f>POWER(G801, 2)</x:f>
        <x:v>#REF!</x:v>
      </x:c>
    </x:row>
    <x:row r="802">
      <x:c r="A802" s="10" t="n">
        <x:v>43239</x:v>
      </x:c>
      <x:c r="B802" t="n">
        <x:v>11.8</x:v>
      </x:c>
      <x:c r="C802" t="n">
        <x:v>11.8</x:v>
      </x:c>
      <x:c r="D802" t="n">
        <x:v>11.81</x:v>
      </x:c>
      <x:c r="E802" t="n">
        <x:v>1</x:v>
      </x:c>
      <x:c r="F802" t="e">
        <x:f>$L$2 + $L$3*C802 + $L$4*D802 + $L$5*E802</x:f>
        <x:v>#REF!</x:v>
      </x:c>
      <x:c r="G802" t="e">
        <x:f>B802 - F802</x:f>
        <x:v>#REF!</x:v>
      </x:c>
      <x:c r="H802" t="e">
        <x:f>ABS(G802)</x:f>
        <x:v>#REF!</x:v>
      </x:c>
      <x:c r="I802" t="e">
        <x:f>POWER(G802, 2)</x:f>
        <x:v>#REF!</x:v>
      </x:c>
    </x:row>
    <x:row r="803">
      <x:c r="A803" s="10" t="n">
        <x:v>43240</x:v>
      </x:c>
      <x:c r="B803" t="n">
        <x:v>11.8</x:v>
      </x:c>
      <x:c r="C803" t="n">
        <x:v>11.8</x:v>
      </x:c>
      <x:c r="D803" t="n">
        <x:v>11.8</x:v>
      </x:c>
      <x:c r="E803" t="n">
        <x:v>0</x:v>
      </x:c>
      <x:c r="F803" t="e">
        <x:f>$L$2 + $L$3*C803 + $L$4*D803 + $L$5*E803</x:f>
        <x:v>#REF!</x:v>
      </x:c>
      <x:c r="G803" t="e">
        <x:f>B803 - F803</x:f>
        <x:v>#REF!</x:v>
      </x:c>
      <x:c r="H803" t="e">
        <x:f>ABS(G803)</x:f>
        <x:v>#REF!</x:v>
      </x:c>
      <x:c r="I803" t="e">
        <x:f>POWER(G803, 2)</x:f>
        <x:v>#REF!</x:v>
      </x:c>
    </x:row>
    <x:row r="804">
      <x:c r="A804" s="10" t="n">
        <x:v>43241</x:v>
      </x:c>
      <x:c r="B804" t="n">
        <x:v>11.8</x:v>
      </x:c>
      <x:c r="C804" t="n">
        <x:v>11.8</x:v>
      </x:c>
      <x:c r="D804" t="n">
        <x:v>11.8</x:v>
      </x:c>
      <x:c r="E804" t="n">
        <x:v>50</x:v>
      </x:c>
      <x:c r="F804" t="e">
        <x:f>$L$2 + $L$3*C804 + $L$4*D804 + $L$5*E804</x:f>
        <x:v>#REF!</x:v>
      </x:c>
      <x:c r="G804" t="e">
        <x:f>B804 - F804</x:f>
        <x:v>#REF!</x:v>
      </x:c>
      <x:c r="H804" t="e">
        <x:f>ABS(G804)</x:f>
        <x:v>#REF!</x:v>
      </x:c>
      <x:c r="I804" t="e">
        <x:f>POWER(G804, 2)</x:f>
        <x:v>#REF!</x:v>
      </x:c>
    </x:row>
    <x:row r="805">
      <x:c r="A805" s="10" t="n">
        <x:v>43242</x:v>
      </x:c>
      <x:c r="B805" t="n">
        <x:v>11.79</x:v>
      </x:c>
      <x:c r="C805" t="n">
        <x:v>11.8</x:v>
      </x:c>
      <x:c r="D805" t="n">
        <x:v>11.8</x:v>
      </x:c>
      <x:c r="E805" t="n">
        <x:v>1</x:v>
      </x:c>
      <x:c r="F805" t="e">
        <x:f>$L$2 + $L$3*C805 + $L$4*D805 + $L$5*E805</x:f>
        <x:v>#REF!</x:v>
      </x:c>
      <x:c r="G805" t="e">
        <x:f>B805 - F805</x:f>
        <x:v>#REF!</x:v>
      </x:c>
      <x:c r="H805" t="e">
        <x:f>ABS(G805)</x:f>
        <x:v>#REF!</x:v>
      </x:c>
      <x:c r="I805" t="e">
        <x:f>POWER(G805, 2)</x:f>
        <x:v>#REF!</x:v>
      </x:c>
    </x:row>
    <x:row r="806">
      <x:c r="A806" s="10" t="n">
        <x:v>43243</x:v>
      </x:c>
      <x:c r="B806" t="n">
        <x:v>11.79</x:v>
      </x:c>
      <x:c r="C806" t="n">
        <x:v>11.79</x:v>
      </x:c>
      <x:c r="D806" t="n">
        <x:v>11.8</x:v>
      </x:c>
      <x:c r="E806" t="n">
        <x:v>8</x:v>
      </x:c>
      <x:c r="F806" t="e">
        <x:f>$L$2 + $L$3*C806 + $L$4*D806 + $L$5*E806</x:f>
        <x:v>#REF!</x:v>
      </x:c>
      <x:c r="G806" t="e">
        <x:f>B806 - F806</x:f>
        <x:v>#REF!</x:v>
      </x:c>
      <x:c r="H806" t="e">
        <x:f>ABS(G806)</x:f>
        <x:v>#REF!</x:v>
      </x:c>
      <x:c r="I806" t="e">
        <x:f>POWER(G806, 2)</x:f>
        <x:v>#REF!</x:v>
      </x:c>
    </x:row>
    <x:row r="807">
      <x:c r="A807" s="10" t="n">
        <x:v>43244</x:v>
      </x:c>
      <x:c r="B807" t="n">
        <x:v>11.79</x:v>
      </x:c>
      <x:c r="C807" t="n">
        <x:v>11.79</x:v>
      </x:c>
      <x:c r="D807" t="n">
        <x:v>11.8</x:v>
      </x:c>
      <x:c r="E807" t="n">
        <x:v>17</x:v>
      </x:c>
      <x:c r="F807" t="e">
        <x:f>$L$2 + $L$3*C807 + $L$4*D807 + $L$5*E807</x:f>
        <x:v>#REF!</x:v>
      </x:c>
      <x:c r="G807" t="e">
        <x:f>B807 - F807</x:f>
        <x:v>#REF!</x:v>
      </x:c>
      <x:c r="H807" t="e">
        <x:f>ABS(G807)</x:f>
        <x:v>#REF!</x:v>
      </x:c>
      <x:c r="I807" t="e">
        <x:f>POWER(G807, 2)</x:f>
        <x:v>#REF!</x:v>
      </x:c>
    </x:row>
    <x:row r="808">
      <x:c r="A808" s="10" t="n">
        <x:v>43245</x:v>
      </x:c>
      <x:c r="B808" t="n">
        <x:v>11.79</x:v>
      </x:c>
      <x:c r="C808" t="n">
        <x:v>11.79</x:v>
      </x:c>
      <x:c r="D808" t="n">
        <x:v>11.79</x:v>
      </x:c>
      <x:c r="E808" t="n">
        <x:v>14</x:v>
      </x:c>
      <x:c r="F808" t="e">
        <x:f>$L$2 + $L$3*C808 + $L$4*D808 + $L$5*E808</x:f>
        <x:v>#REF!</x:v>
      </x:c>
      <x:c r="G808" t="e">
        <x:f>B808 - F808</x:f>
        <x:v>#REF!</x:v>
      </x:c>
      <x:c r="H808" t="e">
        <x:f>ABS(G808)</x:f>
        <x:v>#REF!</x:v>
      </x:c>
      <x:c r="I808" t="e">
        <x:f>POWER(G808, 2)</x:f>
        <x:v>#REF!</x:v>
      </x:c>
    </x:row>
    <x:row r="809">
      <x:c r="A809" s="10" t="n">
        <x:v>43246</x:v>
      </x:c>
      <x:c r="B809" t="n">
        <x:v>11.79</x:v>
      </x:c>
      <x:c r="C809" t="n">
        <x:v>11.79</x:v>
      </x:c>
      <x:c r="D809" t="n">
        <x:v>11.79</x:v>
      </x:c>
      <x:c r="E809" t="n">
        <x:v>1</x:v>
      </x:c>
      <x:c r="F809" t="e">
        <x:f>$L$2 + $L$3*C809 + $L$4*D809 + $L$5*E809</x:f>
        <x:v>#REF!</x:v>
      </x:c>
      <x:c r="G809" t="e">
        <x:f>B809 - F809</x:f>
        <x:v>#REF!</x:v>
      </x:c>
      <x:c r="H809" t="e">
        <x:f>ABS(G809)</x:f>
        <x:v>#REF!</x:v>
      </x:c>
      <x:c r="I809" t="e">
        <x:f>POWER(G809, 2)</x:f>
        <x:v>#REF!</x:v>
      </x:c>
    </x:row>
    <x:row r="810">
      <x:c r="A810" s="10" t="n">
        <x:v>43249</x:v>
      </x:c>
      <x:c r="B810" t="n">
        <x:v>11.79</x:v>
      </x:c>
      <x:c r="C810" t="n">
        <x:v>11.79</x:v>
      </x:c>
      <x:c r="D810" t="n">
        <x:v>11.79</x:v>
      </x:c>
      <x:c r="E810" t="n">
        <x:v>0</x:v>
      </x:c>
      <x:c r="F810" t="e">
        <x:f>$L$2 + $L$3*C810 + $L$4*D810 + $L$5*E810</x:f>
        <x:v>#REF!</x:v>
      </x:c>
      <x:c r="G810" t="e">
        <x:f>B810 - F810</x:f>
        <x:v>#REF!</x:v>
      </x:c>
      <x:c r="H810" t="e">
        <x:f>ABS(G810)</x:f>
        <x:v>#REF!</x:v>
      </x:c>
      <x:c r="I810" t="e">
        <x:f>POWER(G810, 2)</x:f>
        <x:v>#REF!</x:v>
      </x:c>
    </x:row>
    <x:row r="811">
      <x:c r="A811" s="10" t="n">
        <x:v>43251</x:v>
      </x:c>
      <x:c r="B811" t="n">
        <x:v>11.78</x:v>
      </x:c>
      <x:c r="C811" t="n">
        <x:v>11.79</x:v>
      </x:c>
      <x:c r="D811" t="n">
        <x:v>11.79</x:v>
      </x:c>
      <x:c r="E811" t="n">
        <x:v>0</x:v>
      </x:c>
      <x:c r="F811" t="e">
        <x:f>$L$2 + $L$3*C811 + $L$4*D811 + $L$5*E811</x:f>
        <x:v>#REF!</x:v>
      </x:c>
      <x:c r="G811" t="e">
        <x:f>B811 - F811</x:f>
        <x:v>#REF!</x:v>
      </x:c>
      <x:c r="H811" t="e">
        <x:f>ABS(G811)</x:f>
        <x:v>#REF!</x:v>
      </x:c>
      <x:c r="I811" t="e">
        <x:f>POWER(G811, 2)</x:f>
        <x:v>#REF!</x:v>
      </x:c>
    </x:row>
    <x:row r="812">
      <x:c r="A812" s="10" t="n">
        <x:v>43252</x:v>
      </x:c>
      <x:c r="B812" t="n">
        <x:v>11.78</x:v>
      </x:c>
      <x:c r="C812" t="n">
        <x:v>11.78</x:v>
      </x:c>
      <x:c r="D812" t="n">
        <x:v>11.79</x:v>
      </x:c>
      <x:c r="E812" t="n">
        <x:v>0</x:v>
      </x:c>
      <x:c r="F812" t="e">
        <x:f>$L$2 + $L$3*C812 + $L$4*D812 + $L$5*E812</x:f>
        <x:v>#REF!</x:v>
      </x:c>
      <x:c r="G812" t="e">
        <x:f>B812 - F812</x:f>
        <x:v>#REF!</x:v>
      </x:c>
      <x:c r="H812" t="e">
        <x:f>ABS(G812)</x:f>
        <x:v>#REF!</x:v>
      </x:c>
      <x:c r="I812" t="e">
        <x:f>POWER(G812, 2)</x:f>
        <x:v>#REF!</x:v>
      </x:c>
    </x:row>
    <x:row r="813">
      <x:c r="A813" s="10" t="n">
        <x:v>43253</x:v>
      </x:c>
      <x:c r="B813" t="n">
        <x:v>11.88</x:v>
      </x:c>
      <x:c r="C813" t="n">
        <x:v>11.78</x:v>
      </x:c>
      <x:c r="D813" t="n">
        <x:v>11.79</x:v>
      </x:c>
      <x:c r="E813" t="n">
        <x:v>0</x:v>
      </x:c>
      <x:c r="F813" t="e">
        <x:f>$L$2 + $L$3*C813 + $L$4*D813 + $L$5*E813</x:f>
        <x:v>#REF!</x:v>
      </x:c>
      <x:c r="G813" t="e">
        <x:f>B813 - F813</x:f>
        <x:v>#REF!</x:v>
      </x:c>
      <x:c r="H813" t="e">
        <x:f>ABS(G813)</x:f>
        <x:v>#REF!</x:v>
      </x:c>
      <x:c r="I813" t="e">
        <x:f>POWER(G813, 2)</x:f>
        <x:v>#REF!</x:v>
      </x:c>
    </x:row>
    <x:row r="814">
      <x:c r="A814" s="10" t="n">
        <x:v>43254</x:v>
      </x:c>
      <x:c r="B814" t="n">
        <x:v>11.81</x:v>
      </x:c>
      <x:c r="C814" t="n">
        <x:v>11.88</x:v>
      </x:c>
      <x:c r="D814" t="n">
        <x:v>11.78</x:v>
      </x:c>
      <x:c r="E814" t="n">
        <x:v>51</x:v>
      </x:c>
      <x:c r="F814" t="e">
        <x:f>$L$2 + $L$3*C814 + $L$4*D814 + $L$5*E814</x:f>
        <x:v>#REF!</x:v>
      </x:c>
      <x:c r="G814" t="e">
        <x:f>B814 - F814</x:f>
        <x:v>#REF!</x:v>
      </x:c>
      <x:c r="H814" t="e">
        <x:f>ABS(G814)</x:f>
        <x:v>#REF!</x:v>
      </x:c>
      <x:c r="I814" t="e">
        <x:f>POWER(G814, 2)</x:f>
        <x:v>#REF!</x:v>
      </x:c>
    </x:row>
    <x:row r="815">
      <x:c r="A815" s="10" t="n">
        <x:v>43255</x:v>
      </x:c>
      <x:c r="B815" t="n">
        <x:v>11.81</x:v>
      </x:c>
      <x:c r="C815" t="n">
        <x:v>11.81</x:v>
      </x:c>
      <x:c r="D815" t="n">
        <x:v>11.78</x:v>
      </x:c>
      <x:c r="E815" t="n">
        <x:v>10</x:v>
      </x:c>
      <x:c r="F815" t="e">
        <x:f>$L$2 + $L$3*C815 + $L$4*D815 + $L$5*E815</x:f>
        <x:v>#REF!</x:v>
      </x:c>
      <x:c r="G815" t="e">
        <x:f>B815 - F815</x:f>
        <x:v>#REF!</x:v>
      </x:c>
      <x:c r="H815" t="e">
        <x:f>ABS(G815)</x:f>
        <x:v>#REF!</x:v>
      </x:c>
      <x:c r="I815" t="e">
        <x:f>POWER(G815, 2)</x:f>
        <x:v>#REF!</x:v>
      </x:c>
    </x:row>
    <x:row r="816">
      <x:c r="A816" s="10" t="n">
        <x:v>43256</x:v>
      </x:c>
      <x:c r="B816" t="n">
        <x:v>12.31</x:v>
      </x:c>
      <x:c r="C816" t="n">
        <x:v>11.81</x:v>
      </x:c>
      <x:c r="D816" t="n">
        <x:v>11.88</x:v>
      </x:c>
      <x:c r="E816" t="n">
        <x:v>0</x:v>
      </x:c>
      <x:c r="F816" t="e">
        <x:f>$L$2 + $L$3*C816 + $L$4*D816 + $L$5*E816</x:f>
        <x:v>#REF!</x:v>
      </x:c>
      <x:c r="G816" t="e">
        <x:f>B816 - F816</x:f>
        <x:v>#REF!</x:v>
      </x:c>
      <x:c r="H816" t="e">
        <x:f>ABS(G816)</x:f>
        <x:v>#REF!</x:v>
      </x:c>
      <x:c r="I816" t="e">
        <x:f>POWER(G816, 2)</x:f>
        <x:v>#REF!</x:v>
      </x:c>
    </x:row>
    <x:row r="817">
      <x:c r="A817" s="10" t="n">
        <x:v>43257</x:v>
      </x:c>
      <x:c r="B817" t="n">
        <x:v>13.24</x:v>
      </x:c>
      <x:c r="C817" t="n">
        <x:v>12.31</x:v>
      </x:c>
      <x:c r="D817" t="n">
        <x:v>11.81</x:v>
      </x:c>
      <x:c r="E817" t="n">
        <x:v>1</x:v>
      </x:c>
      <x:c r="F817" t="e">
        <x:f>$L$2 + $L$3*C817 + $L$4*D817 + $L$5*E817</x:f>
        <x:v>#REF!</x:v>
      </x:c>
      <x:c r="G817" t="e">
        <x:f>B817 - F817</x:f>
        <x:v>#REF!</x:v>
      </x:c>
      <x:c r="H817" t="e">
        <x:f>ABS(G817)</x:f>
        <x:v>#REF!</x:v>
      </x:c>
      <x:c r="I817" t="e">
        <x:f>POWER(G817, 2)</x:f>
        <x:v>#REF!</x:v>
      </x:c>
    </x:row>
    <x:row r="818">
      <x:c r="A818" s="10" t="n">
        <x:v>43258</x:v>
      </x:c>
      <x:c r="B818" t="n">
        <x:v>12.29</x:v>
      </x:c>
      <x:c r="C818" t="n">
        <x:v>13.24</x:v>
      </x:c>
      <x:c r="D818" t="n">
        <x:v>11.81</x:v>
      </x:c>
      <x:c r="E818" t="n">
        <x:v>65</x:v>
      </x:c>
      <x:c r="F818" t="e">
        <x:f>$L$2 + $L$3*C818 + $L$4*D818 + $L$5*E818</x:f>
        <x:v>#REF!</x:v>
      </x:c>
      <x:c r="G818" t="e">
        <x:f>B818 - F818</x:f>
        <x:v>#REF!</x:v>
      </x:c>
      <x:c r="H818" t="e">
        <x:f>ABS(G818)</x:f>
        <x:v>#REF!</x:v>
      </x:c>
      <x:c r="I818" t="e">
        <x:f>POWER(G818, 2)</x:f>
        <x:v>#REF!</x:v>
      </x:c>
    </x:row>
    <x:row r="819">
      <x:c r="A819" s="10" t="n">
        <x:v>43259</x:v>
      </x:c>
      <x:c r="B819" t="n">
        <x:v>12.43</x:v>
      </x:c>
      <x:c r="C819" t="n">
        <x:v>12.29</x:v>
      </x:c>
      <x:c r="D819" t="n">
        <x:v>12.31</x:v>
      </x:c>
      <x:c r="E819" t="n">
        <x:v>3</x:v>
      </x:c>
      <x:c r="F819" t="e">
        <x:f>$L$2 + $L$3*C819 + $L$4*D819 + $L$5*E819</x:f>
        <x:v>#REF!</x:v>
      </x:c>
      <x:c r="G819" t="e">
        <x:f>B819 - F819</x:f>
        <x:v>#REF!</x:v>
      </x:c>
      <x:c r="H819" t="e">
        <x:f>ABS(G819)</x:f>
        <x:v>#REF!</x:v>
      </x:c>
      <x:c r="I819" t="e">
        <x:f>POWER(G819, 2)</x:f>
        <x:v>#REF!</x:v>
      </x:c>
    </x:row>
    <x:row r="820">
      <x:c r="A820" s="10" t="n">
        <x:v>43260</x:v>
      </x:c>
      <x:c r="B820" t="n">
        <x:v>14.73</x:v>
      </x:c>
      <x:c r="C820" t="n">
        <x:v>12.43</x:v>
      </x:c>
      <x:c r="D820" t="n">
        <x:v>13.24</x:v>
      </x:c>
      <x:c r="E820" t="n">
        <x:v>34</x:v>
      </x:c>
      <x:c r="F820" t="e">
        <x:f>$L$2 + $L$3*C820 + $L$4*D820 + $L$5*E820</x:f>
        <x:v>#REF!</x:v>
      </x:c>
      <x:c r="G820" t="e">
        <x:f>B820 - F820</x:f>
        <x:v>#REF!</x:v>
      </x:c>
      <x:c r="H820" t="e">
        <x:f>ABS(G820)</x:f>
        <x:v>#REF!</x:v>
      </x:c>
      <x:c r="I820" t="e">
        <x:f>POWER(G820, 2)</x:f>
        <x:v>#REF!</x:v>
      </x:c>
    </x:row>
    <x:row r="821">
      <x:c r="A821" s="10" t="n">
        <x:v>43261</x:v>
      </x:c>
      <x:c r="B821" t="n">
        <x:v>13.28</x:v>
      </x:c>
      <x:c r="C821" t="n">
        <x:v>14.73</x:v>
      </x:c>
      <x:c r="D821" t="n">
        <x:v>12.29</x:v>
      </x:c>
      <x:c r="E821" t="n">
        <x:v>103</x:v>
      </x:c>
      <x:c r="F821" t="e">
        <x:f>$L$2 + $L$3*C821 + $L$4*D821 + $L$5*E821</x:f>
        <x:v>#REF!</x:v>
      </x:c>
      <x:c r="G821" t="e">
        <x:f>B821 - F821</x:f>
        <x:v>#REF!</x:v>
      </x:c>
      <x:c r="H821" t="e">
        <x:f>ABS(G821)</x:f>
        <x:v>#REF!</x:v>
      </x:c>
      <x:c r="I821" t="e">
        <x:f>POWER(G821, 2)</x:f>
        <x:v>#REF!</x:v>
      </x:c>
    </x:row>
    <x:row r="822">
      <x:c r="A822" s="10" t="n">
        <x:v>43262</x:v>
      </x:c>
      <x:c r="B822" t="n">
        <x:v>14.12</x:v>
      </x:c>
      <x:c r="C822" t="n">
        <x:v>13.28</x:v>
      </x:c>
      <x:c r="D822" t="n">
        <x:v>12.43</x:v>
      </x:c>
      <x:c r="E822" t="n">
        <x:v>14</x:v>
      </x:c>
      <x:c r="F822" t="e">
        <x:f>$L$2 + $L$3*C822 + $L$4*D822 + $L$5*E822</x:f>
        <x:v>#REF!</x:v>
      </x:c>
      <x:c r="G822" t="e">
        <x:f>B822 - F822</x:f>
        <x:v>#REF!</x:v>
      </x:c>
      <x:c r="H822" t="e">
        <x:f>ABS(G822)</x:f>
        <x:v>#REF!</x:v>
      </x:c>
      <x:c r="I822" t="e">
        <x:f>POWER(G822, 2)</x:f>
        <x:v>#REF!</x:v>
      </x:c>
    </x:row>
    <x:row r="823">
      <x:c r="A823" s="10" t="n">
        <x:v>43263</x:v>
      </x:c>
      <x:c r="B823" t="n">
        <x:v>13.37</x:v>
      </x:c>
      <x:c r="C823" t="n">
        <x:v>14.12</x:v>
      </x:c>
      <x:c r="D823" t="n">
        <x:v>14.73</x:v>
      </x:c>
      <x:c r="E823" t="n">
        <x:v>113</x:v>
      </x:c>
      <x:c r="F823" t="e">
        <x:f>$L$2 + $L$3*C823 + $L$4*D823 + $L$5*E823</x:f>
        <x:v>#REF!</x:v>
      </x:c>
      <x:c r="G823" t="e">
        <x:f>B823 - F823</x:f>
        <x:v>#REF!</x:v>
      </x:c>
      <x:c r="H823" t="e">
        <x:f>ABS(G823)</x:f>
        <x:v>#REF!</x:v>
      </x:c>
      <x:c r="I823" t="e">
        <x:f>POWER(G823, 2)</x:f>
        <x:v>#REF!</x:v>
      </x:c>
    </x:row>
    <x:row r="824">
      <x:c r="A824" s="10" t="n">
        <x:v>43264</x:v>
      </x:c>
      <x:c r="B824" t="n">
        <x:v>14.28</x:v>
      </x:c>
      <x:c r="C824" t="n">
        <x:v>13.37</x:v>
      </x:c>
      <x:c r="D824" t="n">
        <x:v>13.28</x:v>
      </x:c>
      <x:c r="E824" t="n">
        <x:v>21</x:v>
      </x:c>
      <x:c r="F824" t="e">
        <x:f>$L$2 + $L$3*C824 + $L$4*D824 + $L$5*E824</x:f>
        <x:v>#REF!</x:v>
      </x:c>
      <x:c r="G824" t="e">
        <x:f>B824 - F824</x:f>
        <x:v>#REF!</x:v>
      </x:c>
      <x:c r="H824" t="e">
        <x:f>ABS(G824)</x:f>
        <x:v>#REF!</x:v>
      </x:c>
      <x:c r="I824" t="e">
        <x:f>POWER(G824, 2)</x:f>
        <x:v>#REF!</x:v>
      </x:c>
    </x:row>
    <x:row r="825">
      <x:c r="A825" s="10" t="n">
        <x:v>43266</x:v>
      </x:c>
      <x:c r="B825" t="n">
        <x:v>12.7</x:v>
      </x:c>
      <x:c r="C825" t="n">
        <x:v>13.76</x:v>
      </x:c>
      <x:c r="D825" t="n">
        <x:v>13.37</x:v>
      </x:c>
      <x:c r="E825" t="n">
        <x:v>20</x:v>
      </x:c>
      <x:c r="F825" t="e">
        <x:f>$L$2 + $L$3*C825 + $L$4*D825 + $L$5*E825</x:f>
        <x:v>#REF!</x:v>
      </x:c>
      <x:c r="G825" t="e">
        <x:f>B825 - F825</x:f>
        <x:v>#REF!</x:v>
      </x:c>
      <x:c r="H825" t="e">
        <x:f>ABS(G825)</x:f>
        <x:v>#REF!</x:v>
      </x:c>
      <x:c r="I825" t="e">
        <x:f>POWER(G825, 2)</x:f>
        <x:v>#REF!</x:v>
      </x:c>
    </x:row>
    <x:row r="826">
      <x:c r="A826" s="10" t="n">
        <x:v>43267</x:v>
      </x:c>
      <x:c r="B826" t="n">
        <x:v>12.64</x:v>
      </x:c>
      <x:c r="C826" t="n">
        <x:v>12.7</x:v>
      </x:c>
      <x:c r="D826" t="n">
        <x:v>14.28</x:v>
      </x:c>
      <x:c r="E826" t="n">
        <x:v>21</x:v>
      </x:c>
      <x:c r="F826" t="e">
        <x:f>$L$2 + $L$3*C826 + $L$4*D826 + $L$5*E826</x:f>
        <x:v>#REF!</x:v>
      </x:c>
      <x:c r="G826" t="e">
        <x:f>B826 - F826</x:f>
        <x:v>#REF!</x:v>
      </x:c>
      <x:c r="H826" t="e">
        <x:f>ABS(G826)</x:f>
        <x:v>#REF!</x:v>
      </x:c>
      <x:c r="I826" t="e">
        <x:f>POWER(G826, 2)</x:f>
        <x:v>#REF!</x:v>
      </x:c>
    </x:row>
    <x:row r="827">
      <x:c r="A827" s="10" t="n">
        <x:v>43268</x:v>
      </x:c>
      <x:c r="B827" t="n">
        <x:v>12.52</x:v>
      </x:c>
      <x:c r="C827" t="n">
        <x:v>12.64</x:v>
      </x:c>
      <x:c r="D827" t="n">
        <x:v>13.76</x:v>
      </x:c>
      <x:c r="E827" t="n">
        <x:v>13</x:v>
      </x:c>
      <x:c r="F827" t="e">
        <x:f>$L$2 + $L$3*C827 + $L$4*D827 + $L$5*E827</x:f>
        <x:v>#REF!</x:v>
      </x:c>
      <x:c r="G827" t="e">
        <x:f>B827 - F827</x:f>
        <x:v>#REF!</x:v>
      </x:c>
      <x:c r="H827" t="e">
        <x:f>ABS(G827)</x:f>
        <x:v>#REF!</x:v>
      </x:c>
      <x:c r="I827" t="e">
        <x:f>POWER(G827, 2)</x:f>
        <x:v>#REF!</x:v>
      </x:c>
    </x:row>
    <x:row r="828">
      <x:c r="A828" s="10" t="n">
        <x:v>43269</x:v>
      </x:c>
      <x:c r="B828" t="n">
        <x:v>12.73</x:v>
      </x:c>
      <x:c r="C828" t="n">
        <x:v>12.52</x:v>
      </x:c>
      <x:c r="D828" t="n">
        <x:v>12.7</x:v>
      </x:c>
      <x:c r="E828" t="n">
        <x:v>0</x:v>
      </x:c>
      <x:c r="F828" t="e">
        <x:f>$L$2 + $L$3*C828 + $L$4*D828 + $L$5*E828</x:f>
        <x:v>#REF!</x:v>
      </x:c>
      <x:c r="G828" t="e">
        <x:f>B828 - F828</x:f>
        <x:v>#REF!</x:v>
      </x:c>
      <x:c r="H828" t="e">
        <x:f>ABS(G828)</x:f>
        <x:v>#REF!</x:v>
      </x:c>
      <x:c r="I828" t="e">
        <x:f>POWER(G828, 2)</x:f>
        <x:v>#REF!</x:v>
      </x:c>
    </x:row>
    <x:row r="829">
      <x:c r="A829" s="10" t="n">
        <x:v>43270</x:v>
      </x:c>
      <x:c r="B829" t="n">
        <x:v>12.72</x:v>
      </x:c>
      <x:c r="C829" t="n">
        <x:v>12.73</x:v>
      </x:c>
      <x:c r="D829" t="n">
        <x:v>12.64</x:v>
      </x:c>
      <x:c r="E829" t="n">
        <x:v>0</x:v>
      </x:c>
      <x:c r="F829" t="e">
        <x:f>$L$2 + $L$3*C829 + $L$4*D829 + $L$5*E829</x:f>
        <x:v>#REF!</x:v>
      </x:c>
      <x:c r="G829" t="e">
        <x:f>B829 - F829</x:f>
        <x:v>#REF!</x:v>
      </x:c>
      <x:c r="H829" t="e">
        <x:f>ABS(G829)</x:f>
        <x:v>#REF!</x:v>
      </x:c>
      <x:c r="I829" t="e">
        <x:f>POWER(G829, 2)</x:f>
        <x:v>#REF!</x:v>
      </x:c>
    </x:row>
    <x:row r="830">
      <x:c r="A830" s="10" t="n">
        <x:v>43271</x:v>
      </x:c>
      <x:c r="B830" t="n">
        <x:v>15.39</x:v>
      </x:c>
      <x:c r="C830" t="n">
        <x:v>12.72</x:v>
      </x:c>
      <x:c r="D830" t="n">
        <x:v>12.52</x:v>
      </x:c>
      <x:c r="E830" t="n">
        <x:v>0</x:v>
      </x:c>
      <x:c r="F830" t="e">
        <x:f>$L$2 + $L$3*C830 + $L$4*D830 + $L$5*E830</x:f>
        <x:v>#REF!</x:v>
      </x:c>
      <x:c r="G830" t="e">
        <x:f>B830 - F830</x:f>
        <x:v>#REF!</x:v>
      </x:c>
      <x:c r="H830" t="e">
        <x:f>ABS(G830)</x:f>
        <x:v>#REF!</x:v>
      </x:c>
      <x:c r="I830" t="e">
        <x:f>POWER(G830, 2)</x:f>
        <x:v>#REF!</x:v>
      </x:c>
    </x:row>
    <x:row r="831">
      <x:c r="A831" s="10" t="n">
        <x:v>43272</x:v>
      </x:c>
      <x:c r="B831" t="n">
        <x:v>14.65</x:v>
      </x:c>
      <x:c r="C831" t="n">
        <x:v>15.39</x:v>
      </x:c>
      <x:c r="D831" t="n">
        <x:v>12.73</x:v>
      </x:c>
      <x:c r="E831" t="n">
        <x:v>14</x:v>
      </x:c>
      <x:c r="F831" t="e">
        <x:f>$L$2 + $L$3*C831 + $L$4*D831 + $L$5*E831</x:f>
        <x:v>#REF!</x:v>
      </x:c>
      <x:c r="G831" t="e">
        <x:f>B831 - F831</x:f>
        <x:v>#REF!</x:v>
      </x:c>
      <x:c r="H831" t="e">
        <x:f>ABS(G831)</x:f>
        <x:v>#REF!</x:v>
      </x:c>
      <x:c r="I831" t="e">
        <x:f>POWER(G831, 2)</x:f>
        <x:v>#REF!</x:v>
      </x:c>
    </x:row>
    <x:row r="832">
      <x:c r="A832" s="10" t="n">
        <x:v>43273</x:v>
      </x:c>
      <x:c r="B832" t="n">
        <x:v>13.7</x:v>
      </x:c>
      <x:c r="C832" t="n">
        <x:v>14.65</x:v>
      </x:c>
      <x:c r="D832" t="n">
        <x:v>12.72</x:v>
      </x:c>
      <x:c r="E832" t="n">
        <x:v>76</x:v>
      </x:c>
      <x:c r="F832" t="e">
        <x:f>$L$2 + $L$3*C832 + $L$4*D832 + $L$5*E832</x:f>
        <x:v>#REF!</x:v>
      </x:c>
      <x:c r="G832" t="e">
        <x:f>B832 - F832</x:f>
        <x:v>#REF!</x:v>
      </x:c>
      <x:c r="H832" t="e">
        <x:f>ABS(G832)</x:f>
        <x:v>#REF!</x:v>
      </x:c>
      <x:c r="I832" t="e">
        <x:f>POWER(G832, 2)</x:f>
        <x:v>#REF!</x:v>
      </x:c>
    </x:row>
    <x:row r="833">
      <x:c r="A833" s="10" t="n">
        <x:v>43274</x:v>
      </x:c>
      <x:c r="B833" t="n">
        <x:v>13.75</x:v>
      </x:c>
      <x:c r="C833" t="n">
        <x:v>13.7</x:v>
      </x:c>
      <x:c r="D833" t="n">
        <x:v>15.39</x:v>
      </x:c>
      <x:c r="E833" t="n">
        <x:v>44</x:v>
      </x:c>
      <x:c r="F833" t="e">
        <x:f>$L$2 + $L$3*C833 + $L$4*D833 + $L$5*E833</x:f>
        <x:v>#REF!</x:v>
      </x:c>
      <x:c r="G833" t="e">
        <x:f>B833 - F833</x:f>
        <x:v>#REF!</x:v>
      </x:c>
      <x:c r="H833" t="e">
        <x:f>ABS(G833)</x:f>
        <x:v>#REF!</x:v>
      </x:c>
      <x:c r="I833" t="e">
        <x:f>POWER(G833, 2)</x:f>
        <x:v>#REF!</x:v>
      </x:c>
    </x:row>
    <x:row r="834">
      <x:c r="A834" s="10" t="n">
        <x:v>43275</x:v>
      </x:c>
      <x:c r="B834" t="n">
        <x:v>12.95</x:v>
      </x:c>
      <x:c r="C834" t="n">
        <x:v>13.75</x:v>
      </x:c>
      <x:c r="D834" t="n">
        <x:v>14.65</x:v>
      </x:c>
      <x:c r="E834" t="n">
        <x:v>0</x:v>
      </x:c>
      <x:c r="F834" t="e">
        <x:f>$L$2 + $L$3*C834 + $L$4*D834 + $L$5*E834</x:f>
        <x:v>#REF!</x:v>
      </x:c>
      <x:c r="G834" t="e">
        <x:f>B834 - F834</x:f>
        <x:v>#REF!</x:v>
      </x:c>
      <x:c r="H834" t="e">
        <x:f>ABS(G834)</x:f>
        <x:v>#REF!</x:v>
      </x:c>
      <x:c r="I834" t="e">
        <x:f>POWER(G834, 2)</x:f>
        <x:v>#REF!</x:v>
      </x:c>
    </x:row>
    <x:row r="835">
      <x:c r="A835" s="10" t="n">
        <x:v>43276</x:v>
      </x:c>
      <x:c r="B835" t="n">
        <x:v>12.39</x:v>
      </x:c>
      <x:c r="C835" t="n">
        <x:v>12.95</x:v>
      </x:c>
      <x:c r="D835" t="n">
        <x:v>13.7</x:v>
      </x:c>
      <x:c r="E835" t="n">
        <x:v>65</x:v>
      </x:c>
      <x:c r="F835" t="e">
        <x:f>$L$2 + $L$3*C835 + $L$4*D835 + $L$5*E835</x:f>
        <x:v>#REF!</x:v>
      </x:c>
      <x:c r="G835" t="e">
        <x:f>B835 - F835</x:f>
        <x:v>#REF!</x:v>
      </x:c>
      <x:c r="H835" t="e">
        <x:f>ABS(G835)</x:f>
        <x:v>#REF!</x:v>
      </x:c>
      <x:c r="I835" t="e">
        <x:f>POWER(G835, 2)</x:f>
        <x:v>#REF!</x:v>
      </x:c>
    </x:row>
    <x:row r="836">
      <x:c r="A836" s="10" t="n">
        <x:v>43277</x:v>
      </x:c>
      <x:c r="B836" t="n">
        <x:v>12.61</x:v>
      </x:c>
      <x:c r="C836" t="n">
        <x:v>12.39</x:v>
      </x:c>
      <x:c r="D836" t="n">
        <x:v>13.75</x:v>
      </x:c>
      <x:c r="E836" t="n">
        <x:v>3</x:v>
      </x:c>
      <x:c r="F836" t="e">
        <x:f>$L$2 + $L$3*C836 + $L$4*D836 + $L$5*E836</x:f>
        <x:v>#REF!</x:v>
      </x:c>
      <x:c r="G836" t="e">
        <x:f>B836 - F836</x:f>
        <x:v>#REF!</x:v>
      </x:c>
      <x:c r="H836" t="e">
        <x:f>ABS(G836)</x:f>
        <x:v>#REF!</x:v>
      </x:c>
      <x:c r="I836" t="e">
        <x:f>POWER(G836, 2)</x:f>
        <x:v>#REF!</x:v>
      </x:c>
    </x:row>
    <x:row r="837">
      <x:c r="A837" s="10" t="n">
        <x:v>43278</x:v>
      </x:c>
      <x:c r="B837" t="n">
        <x:v>12.16</x:v>
      </x:c>
      <x:c r="C837" t="n">
        <x:v>12.61</x:v>
      </x:c>
      <x:c r="D837" t="n">
        <x:v>12.95</x:v>
      </x:c>
      <x:c r="E837" t="n">
        <x:v>7</x:v>
      </x:c>
      <x:c r="F837" t="e">
        <x:f>$L$2 + $L$3*C837 + $L$4*D837 + $L$5*E837</x:f>
        <x:v>#REF!</x:v>
      </x:c>
      <x:c r="G837" t="e">
        <x:f>B837 - F837</x:f>
        <x:v>#REF!</x:v>
      </x:c>
      <x:c r="H837" t="e">
        <x:f>ABS(G837)</x:f>
        <x:v>#REF!</x:v>
      </x:c>
      <x:c r="I837" t="e">
        <x:f>POWER(G837, 2)</x:f>
        <x:v>#REF!</x:v>
      </x:c>
    </x:row>
    <x:row r="838">
      <x:c r="A838" s="10" t="n">
        <x:v>43281</x:v>
      </x:c>
      <x:c r="B838" t="n">
        <x:v>12.07</x:v>
      </x:c>
      <x:c r="C838" t="n">
        <x:v>11.99</x:v>
      </x:c>
      <x:c r="D838" t="n">
        <x:v>12.16</x:v>
      </x:c>
      <x:c r="E838" t="n">
        <x:v>0</x:v>
      </x:c>
      <x:c r="F838" t="e">
        <x:f>$L$2 + $L$3*C838 + $L$4*D838 + $L$5*E838</x:f>
        <x:v>#REF!</x:v>
      </x:c>
      <x:c r="G838" t="e">
        <x:f>B838 - F838</x:f>
        <x:v>#REF!</x:v>
      </x:c>
      <x:c r="H838" t="e">
        <x:f>ABS(G838)</x:f>
        <x:v>#REF!</x:v>
      </x:c>
      <x:c r="I838" t="e">
        <x:f>POWER(G838, 2)</x:f>
        <x:v>#REF!</x:v>
      </x:c>
    </x:row>
    <x:row r="839">
      <x:c r="A839" s="10" t="n">
        <x:v>43283</x:v>
      </x:c>
      <x:c r="B839" t="n">
        <x:v>12.02</x:v>
      </x:c>
      <x:c r="C839" t="n">
        <x:v>12.02</x:v>
      </x:c>
      <x:c r="D839" t="n">
        <x:v>11.99</x:v>
      </x:c>
      <x:c r="E839" t="n">
        <x:v>3</x:v>
      </x:c>
      <x:c r="F839" t="e">
        <x:f>$L$2 + $L$3*C839 + $L$4*D839 + $L$5*E839</x:f>
        <x:v>#REF!</x:v>
      </x:c>
      <x:c r="G839" t="e">
        <x:f>B839 - F839</x:f>
        <x:v>#REF!</x:v>
      </x:c>
      <x:c r="H839" t="e">
        <x:f>ABS(G839)</x:f>
        <x:v>#REF!</x:v>
      </x:c>
      <x:c r="I839" t="e">
        <x:f>POWER(G839, 2)</x:f>
        <x:v>#REF!</x:v>
      </x:c>
    </x:row>
    <x:row r="840">
      <x:c r="A840" s="10" t="n">
        <x:v>43284</x:v>
      </x:c>
      <x:c r="B840" t="n">
        <x:v>12.02</x:v>
      </x:c>
      <x:c r="C840" t="n">
        <x:v>12.02</x:v>
      </x:c>
      <x:c r="D840" t="n">
        <x:v>12.07</x:v>
      </x:c>
      <x:c r="E840" t="n">
        <x:v>8</x:v>
      </x:c>
      <x:c r="F840" t="e">
        <x:f>$L$2 + $L$3*C840 + $L$4*D840 + $L$5*E840</x:f>
        <x:v>#REF!</x:v>
      </x:c>
      <x:c r="G840" t="e">
        <x:f>B840 - F840</x:f>
        <x:v>#REF!</x:v>
      </x:c>
      <x:c r="H840" t="e">
        <x:f>ABS(G840)</x:f>
        <x:v>#REF!</x:v>
      </x:c>
      <x:c r="I840" t="e">
        <x:f>POWER(G840, 2)</x:f>
        <x:v>#REF!</x:v>
      </x:c>
    </x:row>
    <x:row r="841">
      <x:c r="A841" s="10" t="n">
        <x:v>43285</x:v>
      </x:c>
      <x:c r="B841" t="n">
        <x:v>12.01</x:v>
      </x:c>
      <x:c r="C841" t="n">
        <x:v>12.02</x:v>
      </x:c>
      <x:c r="D841" t="n">
        <x:v>12.02</x:v>
      </x:c>
      <x:c r="E841" t="n">
        <x:v>17</x:v>
      </x:c>
      <x:c r="F841" t="e">
        <x:f>$L$2 + $L$3*C841 + $L$4*D841 + $L$5*E841</x:f>
        <x:v>#REF!</x:v>
      </x:c>
      <x:c r="G841" t="e">
        <x:f>B841 - F841</x:f>
        <x:v>#REF!</x:v>
      </x:c>
      <x:c r="H841" t="e">
        <x:f>ABS(G841)</x:f>
        <x:v>#REF!</x:v>
      </x:c>
      <x:c r="I841" t="e">
        <x:f>POWER(G841, 2)</x:f>
        <x:v>#REF!</x:v>
      </x:c>
    </x:row>
    <x:row r="842">
      <x:c r="A842" s="10" t="n">
        <x:v>43286</x:v>
      </x:c>
      <x:c r="B842" t="n">
        <x:v>11.95</x:v>
      </x:c>
      <x:c r="C842" t="n">
        <x:v>12.01</x:v>
      </x:c>
      <x:c r="D842" t="n">
        <x:v>12.02</x:v>
      </x:c>
      <x:c r="E842" t="n">
        <x:v>5</x:v>
      </x:c>
      <x:c r="F842" t="e">
        <x:f>$L$2 + $L$3*C842 + $L$4*D842 + $L$5*E842</x:f>
        <x:v>#REF!</x:v>
      </x:c>
      <x:c r="G842" t="e">
        <x:f>B842 - F842</x:f>
        <x:v>#REF!</x:v>
      </x:c>
      <x:c r="H842" t="e">
        <x:f>ABS(G842)</x:f>
        <x:v>#REF!</x:v>
      </x:c>
      <x:c r="I842" t="e">
        <x:f>POWER(G842, 2)</x:f>
        <x:v>#REF!</x:v>
      </x:c>
    </x:row>
    <x:row r="843">
      <x:c r="A843" s="10" t="n">
        <x:v>43287</x:v>
      </x:c>
      <x:c r="B843" t="n">
        <x:v>11.83</x:v>
      </x:c>
      <x:c r="C843" t="n">
        <x:v>11.95</x:v>
      </x:c>
      <x:c r="D843" t="n">
        <x:v>12.02</x:v>
      </x:c>
      <x:c r="E843" t="n">
        <x:v>0</x:v>
      </x:c>
      <x:c r="F843" t="e">
        <x:f>$L$2 + $L$3*C843 + $L$4*D843 + $L$5*E843</x:f>
        <x:v>#REF!</x:v>
      </x:c>
      <x:c r="G843" t="e">
        <x:f>B843 - F843</x:f>
        <x:v>#REF!</x:v>
      </x:c>
      <x:c r="H843" t="e">
        <x:f>ABS(G843)</x:f>
        <x:v>#REF!</x:v>
      </x:c>
      <x:c r="I843" t="e">
        <x:f>POWER(G843, 2)</x:f>
        <x:v>#REF!</x:v>
      </x:c>
    </x:row>
    <x:row r="844">
      <x:c r="A844" s="10" t="n">
        <x:v>43290</x:v>
      </x:c>
      <x:c r="B844" t="n">
        <x:v>13.68</x:v>
      </x:c>
      <x:c r="C844" t="n">
        <x:v>13.48</x:v>
      </x:c>
      <x:c r="D844" t="n">
        <x:v>11.83</x:v>
      </x:c>
      <x:c r="E844" t="n">
        <x:v>13</x:v>
      </x:c>
      <x:c r="F844" t="e">
        <x:f>$L$2 + $L$3*C844 + $L$4*D844 + $L$5*E844</x:f>
        <x:v>#REF!</x:v>
      </x:c>
      <x:c r="G844" t="e">
        <x:f>B844 - F844</x:f>
        <x:v>#REF!</x:v>
      </x:c>
      <x:c r="H844" t="e">
        <x:f>ABS(G844)</x:f>
        <x:v>#REF!</x:v>
      </x:c>
      <x:c r="I844" t="e">
        <x:f>POWER(G844, 2)</x:f>
        <x:v>#REF!</x:v>
      </x:c>
    </x:row>
    <x:row r="845">
      <x:c r="A845" s="10" t="n">
        <x:v>43292</x:v>
      </x:c>
      <x:c r="B845" t="n">
        <x:v>12.66</x:v>
      </x:c>
      <x:c r="C845" t="n">
        <x:v>13.46</x:v>
      </x:c>
      <x:c r="D845" t="n">
        <x:v>13.48</x:v>
      </x:c>
      <x:c r="E845" t="n">
        <x:v>3</x:v>
      </x:c>
      <x:c r="F845" t="e">
        <x:f>$L$2 + $L$3*C845 + $L$4*D845 + $L$5*E845</x:f>
        <x:v>#REF!</x:v>
      </x:c>
      <x:c r="G845" t="e">
        <x:f>B845 - F845</x:f>
        <x:v>#REF!</x:v>
      </x:c>
      <x:c r="H845" t="e">
        <x:f>ABS(G845)</x:f>
        <x:v>#REF!</x:v>
      </x:c>
      <x:c r="I845" t="e">
        <x:f>POWER(G845, 2)</x:f>
        <x:v>#REF!</x:v>
      </x:c>
    </x:row>
    <x:row r="846">
      <x:c r="A846" s="10" t="n">
        <x:v>43293</x:v>
      </x:c>
      <x:c r="B846" t="n">
        <x:v>12.7</x:v>
      </x:c>
      <x:c r="C846" t="n">
        <x:v>12.66</x:v>
      </x:c>
      <x:c r="D846" t="n">
        <x:v>13.68</x:v>
      </x:c>
      <x:c r="E846" t="n">
        <x:v>24</x:v>
      </x:c>
      <x:c r="F846" t="e">
        <x:f>$L$2 + $L$3*C846 + $L$4*D846 + $L$5*E846</x:f>
        <x:v>#REF!</x:v>
      </x:c>
      <x:c r="G846" t="e">
        <x:f>B846 - F846</x:f>
        <x:v>#REF!</x:v>
      </x:c>
      <x:c r="H846" t="e">
        <x:f>ABS(G846)</x:f>
        <x:v>#REF!</x:v>
      </x:c>
      <x:c r="I846" t="e">
        <x:f>POWER(G846, 2)</x:f>
        <x:v>#REF!</x:v>
      </x:c>
    </x:row>
    <x:row r="847">
      <x:c r="A847" s="10" t="n">
        <x:v>43294</x:v>
      </x:c>
      <x:c r="B847" t="n">
        <x:v>15.32</x:v>
      </x:c>
      <x:c r="C847" t="n">
        <x:v>12.7</x:v>
      </x:c>
      <x:c r="D847" t="n">
        <x:v>13.46</x:v>
      </x:c>
      <x:c r="E847" t="n">
        <x:v>7</x:v>
      </x:c>
      <x:c r="F847" t="e">
        <x:f>$L$2 + $L$3*C847 + $L$4*D847 + $L$5*E847</x:f>
        <x:v>#REF!</x:v>
      </x:c>
      <x:c r="G847" t="e">
        <x:f>B847 - F847</x:f>
        <x:v>#REF!</x:v>
      </x:c>
      <x:c r="H847" t="e">
        <x:f>ABS(G847)</x:f>
        <x:v>#REF!</x:v>
      </x:c>
      <x:c r="I847" t="e">
        <x:f>POWER(G847, 2)</x:f>
        <x:v>#REF!</x:v>
      </x:c>
    </x:row>
    <x:row r="848">
      <x:c r="A848" s="10" t="n">
        <x:v>43295</x:v>
      </x:c>
      <x:c r="B848" t="n">
        <x:v>12.93</x:v>
      </x:c>
      <x:c r="C848" t="n">
        <x:v>15.32</x:v>
      </x:c>
      <x:c r="D848" t="n">
        <x:v>12.66</x:v>
      </x:c>
      <x:c r="E848" t="n">
        <x:v>20</x:v>
      </x:c>
      <x:c r="F848" t="e">
        <x:f>$L$2 + $L$3*C848 + $L$4*D848 + $L$5*E848</x:f>
        <x:v>#REF!</x:v>
      </x:c>
      <x:c r="G848" t="e">
        <x:f>B848 - F848</x:f>
        <x:v>#REF!</x:v>
      </x:c>
      <x:c r="H848" t="e">
        <x:f>ABS(G848)</x:f>
        <x:v>#REF!</x:v>
      </x:c>
      <x:c r="I848" t="e">
        <x:f>POWER(G848, 2)</x:f>
        <x:v>#REF!</x:v>
      </x:c>
    </x:row>
    <x:row r="849">
      <x:c r="A849" s="10" t="n">
        <x:v>43296</x:v>
      </x:c>
      <x:c r="B849" t="n">
        <x:v>13.39</x:v>
      </x:c>
      <x:c r="C849" t="n">
        <x:v>12.93</x:v>
      </x:c>
      <x:c r="D849" t="n">
        <x:v>12.7</x:v>
      </x:c>
      <x:c r="E849" t="n">
        <x:v>29</x:v>
      </x:c>
      <x:c r="F849" t="e">
        <x:f>$L$2 + $L$3*C849 + $L$4*D849 + $L$5*E849</x:f>
        <x:v>#REF!</x:v>
      </x:c>
      <x:c r="G849" t="e">
        <x:f>B849 - F849</x:f>
        <x:v>#REF!</x:v>
      </x:c>
      <x:c r="H849" t="e">
        <x:f>ABS(G849)</x:f>
        <x:v>#REF!</x:v>
      </x:c>
      <x:c r="I849" t="e">
        <x:f>POWER(G849, 2)</x:f>
        <x:v>#REF!</x:v>
      </x:c>
    </x:row>
    <x:row r="850">
      <x:c r="A850" s="10" t="n">
        <x:v>43297</x:v>
      </x:c>
      <x:c r="B850" t="n">
        <x:v>14.44</x:v>
      </x:c>
      <x:c r="C850" t="n">
        <x:v>13.39</x:v>
      </x:c>
      <x:c r="D850" t="n">
        <x:v>15.32</x:v>
      </x:c>
      <x:c r="E850" t="n">
        <x:v>11</x:v>
      </x:c>
      <x:c r="F850" t="e">
        <x:f>$L$2 + $L$3*C850 + $L$4*D850 + $L$5*E850</x:f>
        <x:v>#REF!</x:v>
      </x:c>
      <x:c r="G850" t="e">
        <x:f>B850 - F850</x:f>
        <x:v>#REF!</x:v>
      </x:c>
      <x:c r="H850" t="e">
        <x:f>ABS(G850)</x:f>
        <x:v>#REF!</x:v>
      </x:c>
      <x:c r="I850" t="e">
        <x:f>POWER(G850, 2)</x:f>
        <x:v>#REF!</x:v>
      </x:c>
    </x:row>
    <x:row r="851">
      <x:c r="A851" s="10" t="n">
        <x:v>43298</x:v>
      </x:c>
      <x:c r="B851" t="n">
        <x:v>16.68</x:v>
      </x:c>
      <x:c r="C851" t="n">
        <x:v>14.44</x:v>
      </x:c>
      <x:c r="D851" t="n">
        <x:v>12.93</x:v>
      </x:c>
      <x:c r="E851" t="n">
        <x:v>39</x:v>
      </x:c>
      <x:c r="F851" t="e">
        <x:f>$L$2 + $L$3*C851 + $L$4*D851 + $L$5*E851</x:f>
        <x:v>#REF!</x:v>
      </x:c>
      <x:c r="G851" t="e">
        <x:f>B851 - F851</x:f>
        <x:v>#REF!</x:v>
      </x:c>
      <x:c r="H851" t="e">
        <x:f>ABS(G851)</x:f>
        <x:v>#REF!</x:v>
      </x:c>
      <x:c r="I851" t="e">
        <x:f>POWER(G851, 2)</x:f>
        <x:v>#REF!</x:v>
      </x:c>
    </x:row>
    <x:row r="852">
      <x:c r="A852" s="10" t="n">
        <x:v>43299</x:v>
      </x:c>
      <x:c r="B852" t="n">
        <x:v>16.11</x:v>
      </x:c>
      <x:c r="C852" t="n">
        <x:v>16.68</x:v>
      </x:c>
      <x:c r="D852" t="n">
        <x:v>13.39</x:v>
      </x:c>
      <x:c r="E852" t="n">
        <x:v>158</x:v>
      </x:c>
      <x:c r="F852" t="e">
        <x:f>$L$2 + $L$3*C852 + $L$4*D852 + $L$5*E852</x:f>
        <x:v>#REF!</x:v>
      </x:c>
      <x:c r="G852" t="e">
        <x:f>B852 - F852</x:f>
        <x:v>#REF!</x:v>
      </x:c>
      <x:c r="H852" t="e">
        <x:f>ABS(G852)</x:f>
        <x:v>#REF!</x:v>
      </x:c>
      <x:c r="I852" t="e">
        <x:f>POWER(G852, 2)</x:f>
        <x:v>#REF!</x:v>
      </x:c>
    </x:row>
    <x:row r="853">
      <x:c r="A853" s="10" t="n">
        <x:v>43300</x:v>
      </x:c>
      <x:c r="B853" t="n">
        <x:v>15.98</x:v>
      </x:c>
      <x:c r="C853" t="n">
        <x:v>16.11</x:v>
      </x:c>
      <x:c r="D853" t="n">
        <x:v>14.44</x:v>
      </x:c>
      <x:c r="E853" t="n">
        <x:v>39</x:v>
      </x:c>
      <x:c r="F853" t="e">
        <x:f>$L$2 + $L$3*C853 + $L$4*D853 + $L$5*E853</x:f>
        <x:v>#REF!</x:v>
      </x:c>
      <x:c r="G853" t="e">
        <x:f>B853 - F853</x:f>
        <x:v>#REF!</x:v>
      </x:c>
      <x:c r="H853" t="e">
        <x:f>ABS(G853)</x:f>
        <x:v>#REF!</x:v>
      </x:c>
      <x:c r="I853" t="e">
        <x:f>POWER(G853, 2)</x:f>
        <x:v>#REF!</x:v>
      </x:c>
    </x:row>
    <x:row r="854">
      <x:c r="A854" s="10" t="n">
        <x:v>43301</x:v>
      </x:c>
      <x:c r="B854" t="n">
        <x:v>16.21</x:v>
      </x:c>
      <x:c r="C854" t="n">
        <x:v>15.98</x:v>
      </x:c>
      <x:c r="D854" t="n">
        <x:v>16.68</x:v>
      </x:c>
      <x:c r="E854" t="n">
        <x:v>53</x:v>
      </x:c>
      <x:c r="F854" t="e">
        <x:f>$L$2 + $L$3*C854 + $L$4*D854 + $L$5*E854</x:f>
        <x:v>#REF!</x:v>
      </x:c>
      <x:c r="G854" t="e">
        <x:f>B854 - F854</x:f>
        <x:v>#REF!</x:v>
      </x:c>
      <x:c r="H854" t="e">
        <x:f>ABS(G854)</x:f>
        <x:v>#REF!</x:v>
      </x:c>
      <x:c r="I854" t="e">
        <x:f>POWER(G854, 2)</x:f>
        <x:v>#REF!</x:v>
      </x:c>
    </x:row>
    <x:row r="855">
      <x:c r="A855" s="10" t="n">
        <x:v>43302</x:v>
      </x:c>
      <x:c r="B855" t="n">
        <x:v>17.28</x:v>
      </x:c>
      <x:c r="C855" t="n">
        <x:v>16.21</x:v>
      </x:c>
      <x:c r="D855" t="n">
        <x:v>16.11</x:v>
      </x:c>
      <x:c r="E855" t="n">
        <x:v>22</x:v>
      </x:c>
      <x:c r="F855" t="e">
        <x:f>$L$2 + $L$3*C855 + $L$4*D855 + $L$5*E855</x:f>
        <x:v>#REF!</x:v>
      </x:c>
      <x:c r="G855" t="e">
        <x:f>B855 - F855</x:f>
        <x:v>#REF!</x:v>
      </x:c>
      <x:c r="H855" t="e">
        <x:f>ABS(G855)</x:f>
        <x:v>#REF!</x:v>
      </x:c>
      <x:c r="I855" t="e">
        <x:f>POWER(G855, 2)</x:f>
        <x:v>#REF!</x:v>
      </x:c>
    </x:row>
    <x:row r="856">
      <x:c r="A856" s="10" t="n">
        <x:v>43303</x:v>
      </x:c>
      <x:c r="B856" t="n">
        <x:v>17.31</x:v>
      </x:c>
      <x:c r="C856" t="n">
        <x:v>17.28</x:v>
      </x:c>
      <x:c r="D856" t="n">
        <x:v>15.98</x:v>
      </x:c>
      <x:c r="E856" t="n">
        <x:v>84</x:v>
      </x:c>
      <x:c r="F856" t="e">
        <x:f>$L$2 + $L$3*C856 + $L$4*D856 + $L$5*E856</x:f>
        <x:v>#REF!</x:v>
      </x:c>
      <x:c r="G856" t="e">
        <x:f>B856 - F856</x:f>
        <x:v>#REF!</x:v>
      </x:c>
      <x:c r="H856" t="e">
        <x:f>ABS(G856)</x:f>
        <x:v>#REF!</x:v>
      </x:c>
      <x:c r="I856" t="e">
        <x:f>POWER(G856, 2)</x:f>
        <x:v>#REF!</x:v>
      </x:c>
    </x:row>
    <x:row r="857">
      <x:c r="A857" s="10" t="n">
        <x:v>43304</x:v>
      </x:c>
      <x:c r="B857" t="n">
        <x:v>13.91</x:v>
      </x:c>
      <x:c r="C857" t="n">
        <x:v>17.31</x:v>
      </x:c>
      <x:c r="D857" t="n">
        <x:v>16.21</x:v>
      </x:c>
      <x:c r="E857" t="n">
        <x:v>7</x:v>
      </x:c>
      <x:c r="F857" t="e">
        <x:f>$L$2 + $L$3*C857 + $L$4*D857 + $L$5*E857</x:f>
        <x:v>#REF!</x:v>
      </x:c>
      <x:c r="G857" t="e">
        <x:f>B857 - F857</x:f>
        <x:v>#REF!</x:v>
      </x:c>
      <x:c r="H857" t="e">
        <x:f>ABS(G857)</x:f>
        <x:v>#REF!</x:v>
      </x:c>
      <x:c r="I857" t="e">
        <x:f>POWER(G857, 2)</x:f>
        <x:v>#REF!</x:v>
      </x:c>
    </x:row>
    <x:row r="858">
      <x:c r="A858" s="10" t="n">
        <x:v>43305</x:v>
      </x:c>
      <x:c r="B858" t="n">
        <x:v>13.3</x:v>
      </x:c>
      <x:c r="C858" t="n">
        <x:v>13.91</x:v>
      </x:c>
      <x:c r="D858" t="n">
        <x:v>17.28</x:v>
      </x:c>
      <x:c r="E858" t="n">
        <x:v>7</x:v>
      </x:c>
      <x:c r="F858" t="e">
        <x:f>$L$2 + $L$3*C858 + $L$4*D858 + $L$5*E858</x:f>
        <x:v>#REF!</x:v>
      </x:c>
      <x:c r="G858" t="e">
        <x:f>B858 - F858</x:f>
        <x:v>#REF!</x:v>
      </x:c>
      <x:c r="H858" t="e">
        <x:f>ABS(G858)</x:f>
        <x:v>#REF!</x:v>
      </x:c>
      <x:c r="I858" t="e">
        <x:f>POWER(G858, 2)</x:f>
        <x:v>#REF!</x:v>
      </x:c>
    </x:row>
    <x:row r="859">
      <x:c r="A859" s="10" t="n">
        <x:v>43306</x:v>
      </x:c>
      <x:c r="B859" t="n">
        <x:v>14.64</x:v>
      </x:c>
      <x:c r="C859" t="n">
        <x:v>13.3</x:v>
      </x:c>
      <x:c r="D859" t="n">
        <x:v>17.31</x:v>
      </x:c>
      <x:c r="E859" t="n">
        <x:v>0</x:v>
      </x:c>
      <x:c r="F859" t="e">
        <x:f>$L$2 + $L$3*C859 + $L$4*D859 + $L$5*E859</x:f>
        <x:v>#REF!</x:v>
      </x:c>
      <x:c r="G859" t="e">
        <x:f>B859 - F859</x:f>
        <x:v>#REF!</x:v>
      </x:c>
      <x:c r="H859" t="e">
        <x:f>ABS(G859)</x:f>
        <x:v>#REF!</x:v>
      </x:c>
      <x:c r="I859" t="e">
        <x:f>POWER(G859, 2)</x:f>
        <x:v>#REF!</x:v>
      </x:c>
    </x:row>
    <x:row r="860">
      <x:c r="A860" s="10" t="n">
        <x:v>43307</x:v>
      </x:c>
      <x:c r="B860" t="n">
        <x:v>13.37</x:v>
      </x:c>
      <x:c r="C860" t="n">
        <x:v>14.64</x:v>
      </x:c>
      <x:c r="D860" t="n">
        <x:v>13.91</x:v>
      </x:c>
      <x:c r="E860" t="n">
        <x:v>141</x:v>
      </x:c>
      <x:c r="F860" t="e">
        <x:f>$L$2 + $L$3*C860 + $L$4*D860 + $L$5*E860</x:f>
        <x:v>#REF!</x:v>
      </x:c>
      <x:c r="G860" t="e">
        <x:f>B860 - F860</x:f>
        <x:v>#REF!</x:v>
      </x:c>
      <x:c r="H860" t="e">
        <x:f>ABS(G860)</x:f>
        <x:v>#REF!</x:v>
      </x:c>
      <x:c r="I860" t="e">
        <x:f>POWER(G860, 2)</x:f>
        <x:v>#REF!</x:v>
      </x:c>
    </x:row>
    <x:row r="861">
      <x:c r="A861" s="10" t="n">
        <x:v>43308</x:v>
      </x:c>
      <x:c r="B861" t="n">
        <x:v>12.87</x:v>
      </x:c>
      <x:c r="C861" t="n">
        <x:v>13.37</x:v>
      </x:c>
      <x:c r="D861" t="n">
        <x:v>13.3</x:v>
      </x:c>
      <x:c r="E861" t="n">
        <x:v>0</x:v>
      </x:c>
      <x:c r="F861" t="e">
        <x:f>$L$2 + $L$3*C861 + $L$4*D861 + $L$5*E861</x:f>
        <x:v>#REF!</x:v>
      </x:c>
      <x:c r="G861" t="e">
        <x:f>B861 - F861</x:f>
        <x:v>#REF!</x:v>
      </x:c>
      <x:c r="H861" t="e">
        <x:f>ABS(G861)</x:f>
        <x:v>#REF!</x:v>
      </x:c>
      <x:c r="I861" t="e">
        <x:f>POWER(G861, 2)</x:f>
        <x:v>#REF!</x:v>
      </x:c>
    </x:row>
    <x:row r="862">
      <x:c r="A862" s="10" t="n">
        <x:v>43309</x:v>
      </x:c>
      <x:c r="B862" t="n">
        <x:v>13.81</x:v>
      </x:c>
      <x:c r="C862" t="n">
        <x:v>12.87</x:v>
      </x:c>
      <x:c r="D862" t="n">
        <x:v>14.64</x:v>
      </x:c>
      <x:c r="E862" t="n">
        <x:v>3</x:v>
      </x:c>
      <x:c r="F862" t="e">
        <x:f>$L$2 + $L$3*C862 + $L$4*D862 + $L$5*E862</x:f>
        <x:v>#REF!</x:v>
      </x:c>
      <x:c r="G862" t="e">
        <x:f>B862 - F862</x:f>
        <x:v>#REF!</x:v>
      </x:c>
      <x:c r="H862" t="e">
        <x:f>ABS(G862)</x:f>
        <x:v>#REF!</x:v>
      </x:c>
      <x:c r="I862" t="e">
        <x:f>POWER(G862, 2)</x:f>
        <x:v>#REF!</x:v>
      </x:c>
    </x:row>
    <x:row r="863">
      <x:c r="A863" s="10" t="n">
        <x:v>43310</x:v>
      </x:c>
      <x:c r="B863" t="n">
        <x:v>13.19</x:v>
      </x:c>
      <x:c r="C863" t="n">
        <x:v>13.81</x:v>
      </x:c>
      <x:c r="D863" t="n">
        <x:v>13.37</x:v>
      </x:c>
      <x:c r="E863" t="n">
        <x:v>27</x:v>
      </x:c>
      <x:c r="F863" t="e">
        <x:f>$L$2 + $L$3*C863 + $L$4*D863 + $L$5*E863</x:f>
        <x:v>#REF!</x:v>
      </x:c>
      <x:c r="G863" t="e">
        <x:f>B863 - F863</x:f>
        <x:v>#REF!</x:v>
      </x:c>
      <x:c r="H863" t="e">
        <x:f>ABS(G863)</x:f>
        <x:v>#REF!</x:v>
      </x:c>
      <x:c r="I863" t="e">
        <x:f>POWER(G863, 2)</x:f>
        <x:v>#REF!</x:v>
      </x:c>
    </x:row>
    <x:row r="864">
      <x:c r="A864" s="10" t="n">
        <x:v>43311</x:v>
      </x:c>
      <x:c r="B864" t="n">
        <x:v>13.47</x:v>
      </x:c>
      <x:c r="C864" t="n">
        <x:v>13.19</x:v>
      </x:c>
      <x:c r="D864" t="n">
        <x:v>12.87</x:v>
      </x:c>
      <x:c r="E864" t="n">
        <x:v>30</x:v>
      </x:c>
      <x:c r="F864" t="e">
        <x:f>$L$2 + $L$3*C864 + $L$4*D864 + $L$5*E864</x:f>
        <x:v>#REF!</x:v>
      </x:c>
      <x:c r="G864" t="e">
        <x:f>B864 - F864</x:f>
        <x:v>#REF!</x:v>
      </x:c>
      <x:c r="H864" t="e">
        <x:f>ABS(G864)</x:f>
        <x:v>#REF!</x:v>
      </x:c>
      <x:c r="I864" t="e">
        <x:f>POWER(G864, 2)</x:f>
        <x:v>#REF!</x:v>
      </x:c>
    </x:row>
    <x:row r="865">
      <x:c r="A865" s="10" t="n">
        <x:v>43312</x:v>
      </x:c>
      <x:c r="B865" t="n">
        <x:v>14.59</x:v>
      </x:c>
      <x:c r="C865" t="n">
        <x:v>13.47</x:v>
      </x:c>
      <x:c r="D865" t="n">
        <x:v>13.81</x:v>
      </x:c>
      <x:c r="E865" t="n">
        <x:v>7</x:v>
      </x:c>
      <x:c r="F865" t="e">
        <x:f>$L$2 + $L$3*C865 + $L$4*D865 + $L$5*E865</x:f>
        <x:v>#REF!</x:v>
      </x:c>
      <x:c r="G865" t="e">
        <x:f>B865 - F865</x:f>
        <x:v>#REF!</x:v>
      </x:c>
      <x:c r="H865" t="e">
        <x:f>ABS(G865)</x:f>
        <x:v>#REF!</x:v>
      </x:c>
      <x:c r="I865" t="e">
        <x:f>POWER(G865, 2)</x:f>
        <x:v>#REF!</x:v>
      </x:c>
    </x:row>
    <x:row r="866">
      <x:c r="A866" s="10" t="n">
        <x:v>43313</x:v>
      </x:c>
      <x:c r="B866" t="n">
        <x:v>13.53</x:v>
      </x:c>
      <x:c r="C866" t="n">
        <x:v>14.59</x:v>
      </x:c>
      <x:c r="D866" t="n">
        <x:v>13.19</x:v>
      </x:c>
      <x:c r="E866" t="n">
        <x:v>66</x:v>
      </x:c>
      <x:c r="F866" t="e">
        <x:f>$L$2 + $L$3*C866 + $L$4*D866 + $L$5*E866</x:f>
        <x:v>#REF!</x:v>
      </x:c>
      <x:c r="G866" t="e">
        <x:f>B866 - F866</x:f>
        <x:v>#REF!</x:v>
      </x:c>
      <x:c r="H866" t="e">
        <x:f>ABS(G866)</x:f>
        <x:v>#REF!</x:v>
      </x:c>
      <x:c r="I866" t="e">
        <x:f>POWER(G866, 2)</x:f>
        <x:v>#REF!</x:v>
      </x:c>
    </x:row>
    <x:row r="867">
      <x:c r="A867" s="10" t="n">
        <x:v>43314</x:v>
      </x:c>
      <x:c r="B867" t="n">
        <x:v>14.93</x:v>
      </x:c>
      <x:c r="C867" t="n">
        <x:v>13.53</x:v>
      </x:c>
      <x:c r="D867" t="n">
        <x:v>13.47</x:v>
      </x:c>
      <x:c r="E867" t="n">
        <x:v>0</x:v>
      </x:c>
      <x:c r="F867" t="e">
        <x:f>$L$2 + $L$3*C867 + $L$4*D867 + $L$5*E867</x:f>
        <x:v>#REF!</x:v>
      </x:c>
      <x:c r="G867" t="e">
        <x:f>B867 - F867</x:f>
        <x:v>#REF!</x:v>
      </x:c>
      <x:c r="H867" t="e">
        <x:f>ABS(G867)</x:f>
        <x:v>#REF!</x:v>
      </x:c>
      <x:c r="I867" t="e">
        <x:f>POWER(G867, 2)</x:f>
        <x:v>#REF!</x:v>
      </x:c>
    </x:row>
    <x:row r="868">
      <x:c r="A868" s="10" t="n">
        <x:v>43315</x:v>
      </x:c>
      <x:c r="B868" t="n">
        <x:v>14.36</x:v>
      </x:c>
      <x:c r="C868" t="n">
        <x:v>14.93</x:v>
      </x:c>
      <x:c r="D868" t="n">
        <x:v>14.59</x:v>
      </x:c>
      <x:c r="E868" t="n">
        <x:v>134</x:v>
      </x:c>
      <x:c r="F868" t="e">
        <x:f>$L$2 + $L$3*C868 + $L$4*D868 + $L$5*E868</x:f>
        <x:v>#REF!</x:v>
      </x:c>
      <x:c r="G868" t="e">
        <x:f>B868 - F868</x:f>
        <x:v>#REF!</x:v>
      </x:c>
      <x:c r="H868" t="e">
        <x:f>ABS(G868)</x:f>
        <x:v>#REF!</x:v>
      </x:c>
      <x:c r="I868" t="e">
        <x:f>POWER(G868, 2)</x:f>
        <x:v>#REF!</x:v>
      </x:c>
    </x:row>
    <x:row r="869">
      <x:c r="A869" s="10" t="n">
        <x:v>43316</x:v>
      </x:c>
      <x:c r="B869" t="n">
        <x:v>13.28</x:v>
      </x:c>
      <x:c r="C869" t="n">
        <x:v>14.36</x:v>
      </x:c>
      <x:c r="D869" t="n">
        <x:v>13.53</x:v>
      </x:c>
      <x:c r="E869" t="n">
        <x:v>1</x:v>
      </x:c>
      <x:c r="F869" t="e">
        <x:f>$L$2 + $L$3*C869 + $L$4*D869 + $L$5*E869</x:f>
        <x:v>#REF!</x:v>
      </x:c>
      <x:c r="G869" t="e">
        <x:f>B869 - F869</x:f>
        <x:v>#REF!</x:v>
      </x:c>
      <x:c r="H869" t="e">
        <x:f>ABS(G869)</x:f>
        <x:v>#REF!</x:v>
      </x:c>
      <x:c r="I869" t="e">
        <x:f>POWER(G869, 2)</x:f>
        <x:v>#REF!</x:v>
      </x:c>
    </x:row>
    <x:row r="870">
      <x:c r="A870" s="10" t="n">
        <x:v>43317</x:v>
      </x:c>
      <x:c r="B870" t="n">
        <x:v>13.04</x:v>
      </x:c>
      <x:c r="C870" t="n">
        <x:v>13.28</x:v>
      </x:c>
      <x:c r="D870" t="n">
        <x:v>14.93</x:v>
      </x:c>
      <x:c r="E870" t="n">
        <x:v>0</x:v>
      </x:c>
      <x:c r="F870" t="e">
        <x:f>$L$2 + $L$3*C870 + $L$4*D870 + $L$5*E870</x:f>
        <x:v>#REF!</x:v>
      </x:c>
      <x:c r="G870" t="e">
        <x:f>B870 - F870</x:f>
        <x:v>#REF!</x:v>
      </x:c>
      <x:c r="H870" t="e">
        <x:f>ABS(G870)</x:f>
        <x:v>#REF!</x:v>
      </x:c>
      <x:c r="I870" t="e">
        <x:f>POWER(G870, 2)</x:f>
        <x:v>#REF!</x:v>
      </x:c>
    </x:row>
    <x:row r="871">
      <x:c r="A871" s="10" t="n">
        <x:v>43318</x:v>
      </x:c>
      <x:c r="B871" t="n">
        <x:v>13.34</x:v>
      </x:c>
      <x:c r="C871" t="n">
        <x:v>13.04</x:v>
      </x:c>
      <x:c r="D871" t="n">
        <x:v>14.36</x:v>
      </x:c>
      <x:c r="E871" t="n">
        <x:v>2</x:v>
      </x:c>
      <x:c r="F871" t="e">
        <x:f>$L$2 + $L$3*C871 + $L$4*D871 + $L$5*E871</x:f>
        <x:v>#REF!</x:v>
      </x:c>
      <x:c r="G871" t="e">
        <x:f>B871 - F871</x:f>
        <x:v>#REF!</x:v>
      </x:c>
      <x:c r="H871" t="e">
        <x:f>ABS(G871)</x:f>
        <x:v>#REF!</x:v>
      </x:c>
      <x:c r="I871" t="e">
        <x:f>POWER(G871, 2)</x:f>
        <x:v>#REF!</x:v>
      </x:c>
    </x:row>
    <x:row r="872">
      <x:c r="A872" s="10" t="n">
        <x:v>43319</x:v>
      </x:c>
      <x:c r="B872" t="n">
        <x:v>13.39</x:v>
      </x:c>
      <x:c r="C872" t="n">
        <x:v>13.34</x:v>
      </x:c>
      <x:c r="D872" t="n">
        <x:v>13.28</x:v>
      </x:c>
      <x:c r="E872" t="n">
        <x:v>17</x:v>
      </x:c>
      <x:c r="F872" t="e">
        <x:f>$L$2 + $L$3*C872 + $L$4*D872 + $L$5*E872</x:f>
        <x:v>#REF!</x:v>
      </x:c>
      <x:c r="G872" t="e">
        <x:f>B872 - F872</x:f>
        <x:v>#REF!</x:v>
      </x:c>
      <x:c r="H872" t="e">
        <x:f>ABS(G872)</x:f>
        <x:v>#REF!</x:v>
      </x:c>
      <x:c r="I872" t="e">
        <x:f>POWER(G872, 2)</x:f>
        <x:v>#REF!</x:v>
      </x:c>
    </x:row>
    <x:row r="873">
      <x:c r="A873" s="10" t="n">
        <x:v>43320</x:v>
      </x:c>
      <x:c r="B873" t="n">
        <x:v>12.99</x:v>
      </x:c>
      <x:c r="C873" t="n">
        <x:v>13.39</x:v>
      </x:c>
      <x:c r="D873" t="n">
        <x:v>13.04</x:v>
      </x:c>
      <x:c r="E873" t="n">
        <x:v>38</x:v>
      </x:c>
      <x:c r="F873" t="e">
        <x:f>$L$2 + $L$3*C873 + $L$4*D873 + $L$5*E873</x:f>
        <x:v>#REF!</x:v>
      </x:c>
      <x:c r="G873" t="e">
        <x:f>B873 - F873</x:f>
        <x:v>#REF!</x:v>
      </x:c>
      <x:c r="H873" t="e">
        <x:f>ABS(G873)</x:f>
        <x:v>#REF!</x:v>
      </x:c>
      <x:c r="I873" t="e">
        <x:f>POWER(G873, 2)</x:f>
        <x:v>#REF!</x:v>
      </x:c>
    </x:row>
    <x:row r="874">
      <x:c r="A874" s="10" t="n">
        <x:v>43327</x:v>
      </x:c>
      <x:c r="B874" t="n">
        <x:v>13.7</x:v>
      </x:c>
      <x:c r="C874" t="n">
        <x:v>14.35</x:v>
      </x:c>
      <x:c r="D874" t="n">
        <x:v>17.61</x:v>
      </x:c>
      <x:c r="E874" t="n">
        <x:v>5</x:v>
      </x:c>
      <x:c r="F874" t="e">
        <x:f>$L$2 + $L$3*C874 + $L$4*D874 + $L$5*E874</x:f>
        <x:v>#REF!</x:v>
      </x:c>
      <x:c r="G874" t="e">
        <x:f>B874 - F874</x:f>
        <x:v>#REF!</x:v>
      </x:c>
      <x:c r="H874" t="e">
        <x:f>ABS(G874)</x:f>
        <x:v>#REF!</x:v>
      </x:c>
      <x:c r="I874" t="e">
        <x:f>POWER(G874, 2)</x:f>
        <x:v>#REF!</x:v>
      </x:c>
    </x:row>
    <x:row r="875">
      <x:c r="A875" s="10" t="n">
        <x:v>43329</x:v>
      </x:c>
      <x:c r="B875" t="n">
        <x:v>13.91</x:v>
      </x:c>
      <x:c r="C875" t="n">
        <x:v>13.92</x:v>
      </x:c>
      <x:c r="D875" t="n">
        <x:v>14.35</x:v>
      </x:c>
      <x:c r="E875" t="n">
        <x:v>16</x:v>
      </x:c>
      <x:c r="F875" t="e">
        <x:f>$L$2 + $L$3*C875 + $L$4*D875 + $L$5*E875</x:f>
        <x:v>#REF!</x:v>
      </x:c>
      <x:c r="G875" t="e">
        <x:f>B875 - F875</x:f>
        <x:v>#REF!</x:v>
      </x:c>
      <x:c r="H875" t="e">
        <x:f>ABS(G875)</x:f>
        <x:v>#REF!</x:v>
      </x:c>
      <x:c r="I875" t="e">
        <x:f>POWER(G875, 2)</x:f>
        <x:v>#REF!</x:v>
      </x:c>
    </x:row>
    <x:row r="876">
      <x:c r="A876" s="10" t="n">
        <x:v>43330</x:v>
      </x:c>
      <x:c r="B876" t="n">
        <x:v>13.53</x:v>
      </x:c>
      <x:c r="C876" t="n">
        <x:v>13.91</x:v>
      </x:c>
      <x:c r="D876" t="n">
        <x:v>13.7</x:v>
      </x:c>
      <x:c r="E876" t="n">
        <x:v>30</x:v>
      </x:c>
      <x:c r="F876" t="e">
        <x:f>$L$2 + $L$3*C876 + $L$4*D876 + $L$5*E876</x:f>
        <x:v>#REF!</x:v>
      </x:c>
      <x:c r="G876" t="e">
        <x:f>B876 - F876</x:f>
        <x:v>#REF!</x:v>
      </x:c>
      <x:c r="H876" t="e">
        <x:f>ABS(G876)</x:f>
        <x:v>#REF!</x:v>
      </x:c>
      <x:c r="I876" t="e">
        <x:f>POWER(G876, 2)</x:f>
        <x:v>#REF!</x:v>
      </x:c>
    </x:row>
    <x:row r="877">
      <x:c r="A877" s="10" t="n">
        <x:v>43331</x:v>
      </x:c>
      <x:c r="B877" t="n">
        <x:v>13.34</x:v>
      </x:c>
      <x:c r="C877" t="n">
        <x:v>13.53</x:v>
      </x:c>
      <x:c r="D877" t="n">
        <x:v>13.92</x:v>
      </x:c>
      <x:c r="E877" t="n">
        <x:v>2</x:v>
      </x:c>
      <x:c r="F877" t="e">
        <x:f>$L$2 + $L$3*C877 + $L$4*D877 + $L$5*E877</x:f>
        <x:v>#REF!</x:v>
      </x:c>
      <x:c r="G877" t="e">
        <x:f>B877 - F877</x:f>
        <x:v>#REF!</x:v>
      </x:c>
      <x:c r="H877" t="e">
        <x:f>ABS(G877)</x:f>
        <x:v>#REF!</x:v>
      </x:c>
      <x:c r="I877" t="e">
        <x:f>POWER(G877, 2)</x:f>
        <x:v>#REF!</x:v>
      </x:c>
    </x:row>
    <x:row r="878">
      <x:c r="A878" s="10" t="n">
        <x:v>43332</x:v>
      </x:c>
      <x:c r="B878" t="n">
        <x:v>14.41</x:v>
      </x:c>
      <x:c r="C878" t="n">
        <x:v>13.34</x:v>
      </x:c>
      <x:c r="D878" t="n">
        <x:v>13.91</x:v>
      </x:c>
      <x:c r="E878" t="n">
        <x:v>29</x:v>
      </x:c>
      <x:c r="F878" t="e">
        <x:f>$L$2 + $L$3*C878 + $L$4*D878 + $L$5*E878</x:f>
        <x:v>#REF!</x:v>
      </x:c>
      <x:c r="G878" t="e">
        <x:f>B878 - F878</x:f>
        <x:v>#REF!</x:v>
      </x:c>
      <x:c r="H878" t="e">
        <x:f>ABS(G878)</x:f>
        <x:v>#REF!</x:v>
      </x:c>
      <x:c r="I878" t="e">
        <x:f>POWER(G878, 2)</x:f>
        <x:v>#REF!</x:v>
      </x:c>
    </x:row>
    <x:row r="879">
      <x:c r="A879" s="10" t="n">
        <x:v>43333</x:v>
      </x:c>
      <x:c r="B879" t="n">
        <x:v>14.41</x:v>
      </x:c>
      <x:c r="C879" t="n">
        <x:v>14.41</x:v>
      </x:c>
      <x:c r="D879" t="n">
        <x:v>13.53</x:v>
      </x:c>
      <x:c r="E879" t="n">
        <x:v>30</x:v>
      </x:c>
      <x:c r="F879" t="e">
        <x:f>$L$2 + $L$3*C879 + $L$4*D879 + $L$5*E879</x:f>
        <x:v>#REF!</x:v>
      </x:c>
      <x:c r="G879" t="e">
        <x:f>B879 - F879</x:f>
        <x:v>#REF!</x:v>
      </x:c>
      <x:c r="H879" t="e">
        <x:f>ABS(G879)</x:f>
        <x:v>#REF!</x:v>
      </x:c>
      <x:c r="I879" t="e">
        <x:f>POWER(G879, 2)</x:f>
        <x:v>#REF!</x:v>
      </x:c>
    </x:row>
    <x:row r="880">
      <x:c r="A880" s="10" t="n">
        <x:v>43334</x:v>
      </x:c>
      <x:c r="B880" t="n">
        <x:v>13.36</x:v>
      </x:c>
      <x:c r="C880" t="n">
        <x:v>14.41</x:v>
      </x:c>
      <x:c r="D880" t="n">
        <x:v>13.34</x:v>
      </x:c>
      <x:c r="E880" t="n">
        <x:v>14</x:v>
      </x:c>
      <x:c r="F880" t="e">
        <x:f>$L$2 + $L$3*C880 + $L$4*D880 + $L$5*E880</x:f>
        <x:v>#REF!</x:v>
      </x:c>
      <x:c r="G880" t="e">
        <x:f>B880 - F880</x:f>
        <x:v>#REF!</x:v>
      </x:c>
      <x:c r="H880" t="e">
        <x:f>ABS(G880)</x:f>
        <x:v>#REF!</x:v>
      </x:c>
      <x:c r="I880" t="e">
        <x:f>POWER(G880, 2)</x:f>
        <x:v>#REF!</x:v>
      </x:c>
    </x:row>
    <x:row r="881">
      <x:c r="A881" s="10" t="n">
        <x:v>43335</x:v>
      </x:c>
      <x:c r="B881" t="n">
        <x:v>13.2</x:v>
      </x:c>
      <x:c r="C881" t="n">
        <x:v>13.36</x:v>
      </x:c>
      <x:c r="D881" t="n">
        <x:v>14.41</x:v>
      </x:c>
      <x:c r="E881" t="n">
        <x:v>12</x:v>
      </x:c>
      <x:c r="F881" t="e">
        <x:f>$L$2 + $L$3*C881 + $L$4*D881 + $L$5*E881</x:f>
        <x:v>#REF!</x:v>
      </x:c>
      <x:c r="G881" t="e">
        <x:f>B881 - F881</x:f>
        <x:v>#REF!</x:v>
      </x:c>
      <x:c r="H881" t="e">
        <x:f>ABS(G881)</x:f>
        <x:v>#REF!</x:v>
      </x:c>
      <x:c r="I881" t="e">
        <x:f>POWER(G881, 2)</x:f>
        <x:v>#REF!</x:v>
      </x:c>
    </x:row>
    <x:row r="882">
      <x:c r="A882" s="10" t="n">
        <x:v>43336</x:v>
      </x:c>
      <x:c r="B882" t="n">
        <x:v>14.65</x:v>
      </x:c>
      <x:c r="C882" t="n">
        <x:v>13.2</x:v>
      </x:c>
      <x:c r="D882" t="n">
        <x:v>14.41</x:v>
      </x:c>
      <x:c r="E882" t="n">
        <x:v>0</x:v>
      </x:c>
      <x:c r="F882" t="e">
        <x:f>$L$2 + $L$3*C882 + $L$4*D882 + $L$5*E882</x:f>
        <x:v>#REF!</x:v>
      </x:c>
      <x:c r="G882" t="e">
        <x:f>B882 - F882</x:f>
        <x:v>#REF!</x:v>
      </x:c>
      <x:c r="H882" t="e">
        <x:f>ABS(G882)</x:f>
        <x:v>#REF!</x:v>
      </x:c>
      <x:c r="I882" t="e">
        <x:f>POWER(G882, 2)</x:f>
        <x:v>#REF!</x:v>
      </x:c>
    </x:row>
    <x:row r="883">
      <x:c r="A883" s="10" t="n">
        <x:v>43337</x:v>
      </x:c>
      <x:c r="B883" t="n">
        <x:v>14.88</x:v>
      </x:c>
      <x:c r="C883" t="n">
        <x:v>14.65</x:v>
      </x:c>
      <x:c r="D883" t="n">
        <x:v>13.36</x:v>
      </x:c>
      <x:c r="E883" t="n">
        <x:v>92</x:v>
      </x:c>
      <x:c r="F883" t="e">
        <x:f>$L$2 + $L$3*C883 + $L$4*D883 + $L$5*E883</x:f>
        <x:v>#REF!</x:v>
      </x:c>
      <x:c r="G883" t="e">
        <x:f>B883 - F883</x:f>
        <x:v>#REF!</x:v>
      </x:c>
      <x:c r="H883" t="e">
        <x:f>ABS(G883)</x:f>
        <x:v>#REF!</x:v>
      </x:c>
      <x:c r="I883" t="e">
        <x:f>POWER(G883, 2)</x:f>
        <x:v>#REF!</x:v>
      </x:c>
    </x:row>
    <x:row r="884">
      <x:c r="A884" s="10" t="n">
        <x:v>43338</x:v>
      </x:c>
      <x:c r="B884" t="n">
        <x:v>13.25</x:v>
      </x:c>
      <x:c r="C884" t="n">
        <x:v>14.88</x:v>
      </x:c>
      <x:c r="D884" t="n">
        <x:v>13.2</x:v>
      </x:c>
      <x:c r="E884" t="n">
        <x:v>13</x:v>
      </x:c>
      <x:c r="F884" t="e">
        <x:f>$L$2 + $L$3*C884 + $L$4*D884 + $L$5*E884</x:f>
        <x:v>#REF!</x:v>
      </x:c>
      <x:c r="G884" t="e">
        <x:f>B884 - F884</x:f>
        <x:v>#REF!</x:v>
      </x:c>
      <x:c r="H884" t="e">
        <x:f>ABS(G884)</x:f>
        <x:v>#REF!</x:v>
      </x:c>
      <x:c r="I884" t="e">
        <x:f>POWER(G884, 2)</x:f>
        <x:v>#REF!</x:v>
      </x:c>
    </x:row>
    <x:row r="885">
      <x:c r="A885" s="10" t="n">
        <x:v>43339</x:v>
      </x:c>
      <x:c r="B885" t="n">
        <x:v>13.23</x:v>
      </x:c>
      <x:c r="C885" t="n">
        <x:v>13.25</x:v>
      </x:c>
      <x:c r="D885" t="n">
        <x:v>14.65</x:v>
      </x:c>
      <x:c r="E885" t="n">
        <x:v>0</x:v>
      </x:c>
      <x:c r="F885" t="e">
        <x:f>$L$2 + $L$3*C885 + $L$4*D885 + $L$5*E885</x:f>
        <x:v>#REF!</x:v>
      </x:c>
      <x:c r="G885" t="e">
        <x:f>B885 - F885</x:f>
        <x:v>#REF!</x:v>
      </x:c>
      <x:c r="H885" t="e">
        <x:f>ABS(G885)</x:f>
        <x:v>#REF!</x:v>
      </x:c>
      <x:c r="I885" t="e">
        <x:f>POWER(G885, 2)</x:f>
        <x:v>#REF!</x:v>
      </x:c>
    </x:row>
    <x:row r="886">
      <x:c r="A886" s="10" t="n">
        <x:v>43340</x:v>
      </x:c>
      <x:c r="B886" t="n">
        <x:v>13.33</x:v>
      </x:c>
      <x:c r="C886" t="n">
        <x:v>13.23</x:v>
      </x:c>
      <x:c r="D886" t="n">
        <x:v>14.88</x:v>
      </x:c>
      <x:c r="E886" t="n">
        <x:v>0</x:v>
      </x:c>
      <x:c r="F886" t="e">
        <x:f>$L$2 + $L$3*C886 + $L$4*D886 + $L$5*E886</x:f>
        <x:v>#REF!</x:v>
      </x:c>
      <x:c r="G886" t="e">
        <x:f>B886 - F886</x:f>
        <x:v>#REF!</x:v>
      </x:c>
      <x:c r="H886" t="e">
        <x:f>ABS(G886)</x:f>
        <x:v>#REF!</x:v>
      </x:c>
      <x:c r="I886" t="e">
        <x:f>POWER(G886, 2)</x:f>
        <x:v>#REF!</x:v>
      </x:c>
    </x:row>
    <x:row r="887">
      <x:c r="A887" s="10" t="n">
        <x:v>43341</x:v>
      </x:c>
      <x:c r="B887" t="n">
        <x:v>13.24</x:v>
      </x:c>
      <x:c r="C887" t="n">
        <x:v>13.33</x:v>
      </x:c>
      <x:c r="D887" t="n">
        <x:v>13.25</x:v>
      </x:c>
      <x:c r="E887" t="n">
        <x:v>0</x:v>
      </x:c>
      <x:c r="F887" t="e">
        <x:f>$L$2 + $L$3*C887 + $L$4*D887 + $L$5*E887</x:f>
        <x:v>#REF!</x:v>
      </x:c>
      <x:c r="G887" t="e">
        <x:f>B887 - F887</x:f>
        <x:v>#REF!</x:v>
      </x:c>
      <x:c r="H887" t="e">
        <x:f>ABS(G887)</x:f>
        <x:v>#REF!</x:v>
      </x:c>
      <x:c r="I887" t="e">
        <x:f>POWER(G887, 2)</x:f>
        <x:v>#REF!</x:v>
      </x:c>
    </x:row>
    <x:row r="888">
      <x:c r="A888" s="10" t="n">
        <x:v>43342</x:v>
      </x:c>
      <x:c r="B888" t="n">
        <x:v>13.55</x:v>
      </x:c>
      <x:c r="C888" t="n">
        <x:v>13.24</x:v>
      </x:c>
      <x:c r="D888" t="n">
        <x:v>13.23</x:v>
      </x:c>
      <x:c r="E888" t="n">
        <x:v>0</x:v>
      </x:c>
      <x:c r="F888" t="e">
        <x:f>$L$2 + $L$3*C888 + $L$4*D888 + $L$5*E888</x:f>
        <x:v>#REF!</x:v>
      </x:c>
      <x:c r="G888" t="e">
        <x:f>B888 - F888</x:f>
        <x:v>#REF!</x:v>
      </x:c>
      <x:c r="H888" t="e">
        <x:f>ABS(G888)</x:f>
        <x:v>#REF!</x:v>
      </x:c>
      <x:c r="I888" t="e">
        <x:f>POWER(G888, 2)</x:f>
        <x:v>#REF!</x:v>
      </x:c>
    </x:row>
    <x:row r="889">
      <x:c r="A889" s="10" t="n">
        <x:v>43343</x:v>
      </x:c>
      <x:c r="B889" t="n">
        <x:v>13.42</x:v>
      </x:c>
      <x:c r="C889" t="n">
        <x:v>13.55</x:v>
      </x:c>
      <x:c r="D889" t="n">
        <x:v>13.33</x:v>
      </x:c>
      <x:c r="E889" t="n">
        <x:v>34</x:v>
      </x:c>
      <x:c r="F889" t="e">
        <x:f>$L$2 + $L$3*C889 + $L$4*D889 + $L$5*E889</x:f>
        <x:v>#REF!</x:v>
      </x:c>
      <x:c r="G889" t="e">
        <x:f>B889 - F889</x:f>
        <x:v>#REF!</x:v>
      </x:c>
      <x:c r="H889" t="e">
        <x:f>ABS(G889)</x:f>
        <x:v>#REF!</x:v>
      </x:c>
      <x:c r="I889" t="e">
        <x:f>POWER(G889, 2)</x:f>
        <x:v>#REF!</x:v>
      </x:c>
    </x:row>
    <x:row r="890">
      <x:c r="A890" s="10" t="n">
        <x:v>43344</x:v>
      </x:c>
      <x:c r="B890" t="n">
        <x:v>13.34</x:v>
      </x:c>
      <x:c r="C890" t="n">
        <x:v>13.42</x:v>
      </x:c>
      <x:c r="D890" t="n">
        <x:v>13.24</x:v>
      </x:c>
      <x:c r="E890" t="n">
        <x:v>16</x:v>
      </x:c>
      <x:c r="F890" t="e">
        <x:f>$L$2 + $L$3*C890 + $L$4*D890 + $L$5*E890</x:f>
        <x:v>#REF!</x:v>
      </x:c>
      <x:c r="G890" t="e">
        <x:f>B890 - F890</x:f>
        <x:v>#REF!</x:v>
      </x:c>
      <x:c r="H890" t="e">
        <x:f>ABS(G890)</x:f>
        <x:v>#REF!</x:v>
      </x:c>
      <x:c r="I890" t="e">
        <x:f>POWER(G890, 2)</x:f>
        <x:v>#REF!</x:v>
      </x:c>
    </x:row>
    <x:row r="891">
      <x:c r="A891" s="10" t="n">
        <x:v>43345</x:v>
      </x:c>
      <x:c r="B891" t="n">
        <x:v>13.76</x:v>
      </x:c>
      <x:c r="C891" t="n">
        <x:v>13.34</x:v>
      </x:c>
      <x:c r="D891" t="n">
        <x:v>13.55</x:v>
      </x:c>
      <x:c r="E891" t="n">
        <x:v>0</x:v>
      </x:c>
      <x:c r="F891" t="e">
        <x:f>$L$2 + $L$3*C891 + $L$4*D891 + $L$5*E891</x:f>
        <x:v>#REF!</x:v>
      </x:c>
      <x:c r="G891" t="e">
        <x:f>B891 - F891</x:f>
        <x:v>#REF!</x:v>
      </x:c>
      <x:c r="H891" t="e">
        <x:f>ABS(G891)</x:f>
        <x:v>#REF!</x:v>
      </x:c>
      <x:c r="I891" t="e">
        <x:f>POWER(G891, 2)</x:f>
        <x:v>#REF!</x:v>
      </x:c>
    </x:row>
    <x:row r="892">
      <x:c r="A892" s="10" t="n">
        <x:v>43346</x:v>
      </x:c>
      <x:c r="B892" t="n">
        <x:v>13.24</x:v>
      </x:c>
      <x:c r="C892" t="n">
        <x:v>13.76</x:v>
      </x:c>
      <x:c r="D892" t="n">
        <x:v>13.42</x:v>
      </x:c>
      <x:c r="E892" t="n">
        <x:v>38</x:v>
      </x:c>
      <x:c r="F892" t="e">
        <x:f>$L$2 + $L$3*C892 + $L$4*D892 + $L$5*E892</x:f>
        <x:v>#REF!</x:v>
      </x:c>
      <x:c r="G892" t="e">
        <x:f>B892 - F892</x:f>
        <x:v>#REF!</x:v>
      </x:c>
      <x:c r="H892" t="e">
        <x:f>ABS(G892)</x:f>
        <x:v>#REF!</x:v>
      </x:c>
      <x:c r="I892" t="e">
        <x:f>POWER(G892, 2)</x:f>
        <x:v>#REF!</x:v>
      </x:c>
    </x:row>
    <x:row r="893">
      <x:c r="A893" s="10" t="n">
        <x:v>43347</x:v>
      </x:c>
      <x:c r="B893" t="n">
        <x:v>13.23</x:v>
      </x:c>
      <x:c r="C893" t="n">
        <x:v>13.24</x:v>
      </x:c>
      <x:c r="D893" t="n">
        <x:v>13.34</x:v>
      </x:c>
      <x:c r="E893" t="n">
        <x:v>2</x:v>
      </x:c>
      <x:c r="F893" t="e">
        <x:f>$L$2 + $L$3*C893 + $L$4*D893 + $L$5*E893</x:f>
        <x:v>#REF!</x:v>
      </x:c>
      <x:c r="G893" t="e">
        <x:f>B893 - F893</x:f>
        <x:v>#REF!</x:v>
      </x:c>
      <x:c r="H893" t="e">
        <x:f>ABS(G893)</x:f>
        <x:v>#REF!</x:v>
      </x:c>
      <x:c r="I893" t="e">
        <x:f>POWER(G893, 2)</x:f>
        <x:v>#REF!</x:v>
      </x:c>
    </x:row>
    <x:row r="894">
      <x:c r="A894" s="10" t="n">
        <x:v>43348</x:v>
      </x:c>
      <x:c r="B894" t="n">
        <x:v>13.43</x:v>
      </x:c>
      <x:c r="C894" t="n">
        <x:v>13.23</x:v>
      </x:c>
      <x:c r="D894" t="n">
        <x:v>13.76</x:v>
      </x:c>
      <x:c r="E894" t="n">
        <x:v>14</x:v>
      </x:c>
      <x:c r="F894" t="e">
        <x:f>$L$2 + $L$3*C894 + $L$4*D894 + $L$5*E894</x:f>
        <x:v>#REF!</x:v>
      </x:c>
      <x:c r="G894" t="e">
        <x:f>B894 - F894</x:f>
        <x:v>#REF!</x:v>
      </x:c>
      <x:c r="H894" t="e">
        <x:f>ABS(G894)</x:f>
        <x:v>#REF!</x:v>
      </x:c>
      <x:c r="I894" t="e">
        <x:f>POWER(G894, 2)</x:f>
        <x:v>#REF!</x:v>
      </x:c>
    </x:row>
    <x:row r="895">
      <x:c r="A895" s="10" t="n">
        <x:v>43349</x:v>
      </x:c>
      <x:c r="B895" t="n">
        <x:v>13.23</x:v>
      </x:c>
      <x:c r="C895" t="n">
        <x:v>13.43</x:v>
      </x:c>
      <x:c r="D895" t="n">
        <x:v>13.24</x:v>
      </x:c>
      <x:c r="E895" t="n">
        <x:v>0</x:v>
      </x:c>
      <x:c r="F895" t="e">
        <x:f>$L$2 + $L$3*C895 + $L$4*D895 + $L$5*E895</x:f>
        <x:v>#REF!</x:v>
      </x:c>
      <x:c r="G895" t="e">
        <x:f>B895 - F895</x:f>
        <x:v>#REF!</x:v>
      </x:c>
      <x:c r="H895" t="e">
        <x:f>ABS(G895)</x:f>
        <x:v>#REF!</x:v>
      </x:c>
      <x:c r="I895" t="e">
        <x:f>POWER(G895, 2)</x:f>
        <x:v>#REF!</x:v>
      </x:c>
    </x:row>
    <x:row r="896">
      <x:c r="A896" s="10" t="n">
        <x:v>43350</x:v>
      </x:c>
      <x:c r="B896" t="n">
        <x:v>13.59</x:v>
      </x:c>
      <x:c r="C896" t="n">
        <x:v>13.23</x:v>
      </x:c>
      <x:c r="D896" t="n">
        <x:v>13.23</x:v>
      </x:c>
      <x:c r="E896" t="n">
        <x:v>21</x:v>
      </x:c>
      <x:c r="F896" t="e">
        <x:f>$L$2 + $L$3*C896 + $L$4*D896 + $L$5*E896</x:f>
        <x:v>#REF!</x:v>
      </x:c>
      <x:c r="G896" t="e">
        <x:f>B896 - F896</x:f>
        <x:v>#REF!</x:v>
      </x:c>
      <x:c r="H896" t="e">
        <x:f>ABS(G896)</x:f>
        <x:v>#REF!</x:v>
      </x:c>
      <x:c r="I896" t="e">
        <x:f>POWER(G896, 2)</x:f>
        <x:v>#REF!</x:v>
      </x:c>
    </x:row>
    <x:row r="897">
      <x:c r="A897" s="10" t="n">
        <x:v>43351</x:v>
      </x:c>
      <x:c r="B897" t="n">
        <x:v>13.4</x:v>
      </x:c>
      <x:c r="C897" t="n">
        <x:v>13.59</x:v>
      </x:c>
      <x:c r="D897" t="n">
        <x:v>13.43</x:v>
      </x:c>
      <x:c r="E897" t="n">
        <x:v>92</x:v>
      </x:c>
      <x:c r="F897" t="e">
        <x:f>$L$2 + $L$3*C897 + $L$4*D897 + $L$5*E897</x:f>
        <x:v>#REF!</x:v>
      </x:c>
      <x:c r="G897" t="e">
        <x:f>B897 - F897</x:f>
        <x:v>#REF!</x:v>
      </x:c>
      <x:c r="H897" t="e">
        <x:f>ABS(G897)</x:f>
        <x:v>#REF!</x:v>
      </x:c>
      <x:c r="I897" t="e">
        <x:f>POWER(G897, 2)</x:f>
        <x:v>#REF!</x:v>
      </x:c>
    </x:row>
    <x:row r="898">
      <x:c r="A898" s="10" t="n">
        <x:v>43352</x:v>
      </x:c>
      <x:c r="B898" t="n">
        <x:v>13.34</x:v>
      </x:c>
      <x:c r="C898" t="n">
        <x:v>13.4</x:v>
      </x:c>
      <x:c r="D898" t="n">
        <x:v>13.23</x:v>
      </x:c>
      <x:c r="E898" t="n">
        <x:v>2</x:v>
      </x:c>
      <x:c r="F898" t="e">
        <x:f>$L$2 + $L$3*C898 + $L$4*D898 + $L$5*E898</x:f>
        <x:v>#REF!</x:v>
      </x:c>
      <x:c r="G898" t="e">
        <x:f>B898 - F898</x:f>
        <x:v>#REF!</x:v>
      </x:c>
      <x:c r="H898" t="e">
        <x:f>ABS(G898)</x:f>
        <x:v>#REF!</x:v>
      </x:c>
      <x:c r="I898" t="e">
        <x:f>POWER(G898, 2)</x:f>
        <x:v>#REF!</x:v>
      </x:c>
    </x:row>
    <x:row r="899">
      <x:c r="A899" s="10" t="n">
        <x:v>43353</x:v>
      </x:c>
      <x:c r="B899" t="n">
        <x:v>13.28</x:v>
      </x:c>
      <x:c r="C899" t="n">
        <x:v>13.34</x:v>
      </x:c>
      <x:c r="D899" t="n">
        <x:v>13.59</x:v>
      </x:c>
      <x:c r="E899" t="n">
        <x:v>0</x:v>
      </x:c>
      <x:c r="F899" t="e">
        <x:f>$L$2 + $L$3*C899 + $L$4*D899 + $L$5*E899</x:f>
        <x:v>#REF!</x:v>
      </x:c>
      <x:c r="G899" t="e">
        <x:f>B899 - F899</x:f>
        <x:v>#REF!</x:v>
      </x:c>
      <x:c r="H899" t="e">
        <x:f>ABS(G899)</x:f>
        <x:v>#REF!</x:v>
      </x:c>
      <x:c r="I899" t="e">
        <x:f>POWER(G899, 2)</x:f>
        <x:v>#REF!</x:v>
      </x:c>
    </x:row>
    <x:row r="900">
      <x:c r="A900" s="10" t="n">
        <x:v>43354</x:v>
      </x:c>
      <x:c r="B900" t="n">
        <x:v>13.36</x:v>
      </x:c>
      <x:c r="C900" t="n">
        <x:v>13.28</x:v>
      </x:c>
      <x:c r="D900" t="n">
        <x:v>13.4</x:v>
      </x:c>
      <x:c r="E900" t="n">
        <x:v>16</x:v>
      </x:c>
      <x:c r="F900" t="e">
        <x:f>$L$2 + $L$3*C900 + $L$4*D900 + $L$5*E900</x:f>
        <x:v>#REF!</x:v>
      </x:c>
      <x:c r="G900" t="e">
        <x:f>B900 - F900</x:f>
        <x:v>#REF!</x:v>
      </x:c>
      <x:c r="H900" t="e">
        <x:f>ABS(G900)</x:f>
        <x:v>#REF!</x:v>
      </x:c>
      <x:c r="I900" t="e">
        <x:f>POWER(G900, 2)</x:f>
        <x:v>#REF!</x:v>
      </x:c>
    </x:row>
    <x:row r="901">
      <x:c r="A901" s="10" t="n">
        <x:v>43355</x:v>
      </x:c>
      <x:c r="B901" t="n">
        <x:v>13.41</x:v>
      </x:c>
      <x:c r="C901" t="n">
        <x:v>13.36</x:v>
      </x:c>
      <x:c r="D901" t="n">
        <x:v>13.34</x:v>
      </x:c>
      <x:c r="E901" t="n">
        <x:v>0</x:v>
      </x:c>
      <x:c r="F901" t="e">
        <x:f>$L$2 + $L$3*C901 + $L$4*D901 + $L$5*E901</x:f>
        <x:v>#REF!</x:v>
      </x:c>
      <x:c r="G901" t="e">
        <x:f>B901 - F901</x:f>
        <x:v>#REF!</x:v>
      </x:c>
      <x:c r="H901" t="e">
        <x:f>ABS(G901)</x:f>
        <x:v>#REF!</x:v>
      </x:c>
      <x:c r="I901" t="e">
        <x:f>POWER(G901, 2)</x:f>
        <x:v>#REF!</x:v>
      </x:c>
    </x:row>
    <x:row r="902">
      <x:c r="A902" s="10" t="n">
        <x:v>43356</x:v>
      </x:c>
      <x:c r="B902" t="n">
        <x:v>13.25</x:v>
      </x:c>
      <x:c r="C902" t="n">
        <x:v>13.41</x:v>
      </x:c>
      <x:c r="D902" t="n">
        <x:v>13.28</x:v>
      </x:c>
      <x:c r="E902" t="n">
        <x:v>33</x:v>
      </x:c>
      <x:c r="F902" t="e">
        <x:f>$L$2 + $L$3*C902 + $L$4*D902 + $L$5*E902</x:f>
        <x:v>#REF!</x:v>
      </x:c>
      <x:c r="G902" t="e">
        <x:f>B902 - F902</x:f>
        <x:v>#REF!</x:v>
      </x:c>
      <x:c r="H902" t="e">
        <x:f>ABS(G902)</x:f>
        <x:v>#REF!</x:v>
      </x:c>
      <x:c r="I902" t="e">
        <x:f>POWER(G902, 2)</x:f>
        <x:v>#REF!</x:v>
      </x:c>
    </x:row>
    <x:row r="903">
      <x:c r="A903" s="10" t="n">
        <x:v>43357</x:v>
      </x:c>
      <x:c r="B903" t="n">
        <x:v>15.36</x:v>
      </x:c>
      <x:c r="C903" t="n">
        <x:v>13.25</x:v>
      </x:c>
      <x:c r="D903" t="n">
        <x:v>13.36</x:v>
      </x:c>
      <x:c r="E903" t="n">
        <x:v>23</x:v>
      </x:c>
      <x:c r="F903" t="e">
        <x:f>$L$2 + $L$3*C903 + $L$4*D903 + $L$5*E903</x:f>
        <x:v>#REF!</x:v>
      </x:c>
      <x:c r="G903" t="e">
        <x:f>B903 - F903</x:f>
        <x:v>#REF!</x:v>
      </x:c>
      <x:c r="H903" t="e">
        <x:f>ABS(G903)</x:f>
        <x:v>#REF!</x:v>
      </x:c>
      <x:c r="I903" t="e">
        <x:f>POWER(G903, 2)</x:f>
        <x:v>#REF!</x:v>
      </x:c>
    </x:row>
    <x:row r="904">
      <x:c r="A904" s="10" t="n">
        <x:v>43358</x:v>
      </x:c>
      <x:c r="B904" t="n">
        <x:v>17.03</x:v>
      </x:c>
      <x:c r="C904" t="n">
        <x:v>15.36</x:v>
      </x:c>
      <x:c r="D904" t="n">
        <x:v>13.41</x:v>
      </x:c>
      <x:c r="E904" t="n">
        <x:v>96</x:v>
      </x:c>
      <x:c r="F904" t="e">
        <x:f>$L$2 + $L$3*C904 + $L$4*D904 + $L$5*E904</x:f>
        <x:v>#REF!</x:v>
      </x:c>
      <x:c r="G904" t="e">
        <x:f>B904 - F904</x:f>
        <x:v>#REF!</x:v>
      </x:c>
      <x:c r="H904" t="e">
        <x:f>ABS(G904)</x:f>
        <x:v>#REF!</x:v>
      </x:c>
      <x:c r="I904" t="e">
        <x:f>POWER(G904, 2)</x:f>
        <x:v>#REF!</x:v>
      </x:c>
    </x:row>
    <x:row r="905">
      <x:c r="A905" s="10" t="n">
        <x:v>43359</x:v>
      </x:c>
      <x:c r="B905" t="n">
        <x:v>13.92</x:v>
      </x:c>
      <x:c r="C905" t="n">
        <x:v>17.03</x:v>
      </x:c>
      <x:c r="D905" t="n">
        <x:v>13.25</x:v>
      </x:c>
      <x:c r="E905" t="n">
        <x:v>62</x:v>
      </x:c>
      <x:c r="F905" t="e">
        <x:f>$L$2 + $L$3*C905 + $L$4*D905 + $L$5*E905</x:f>
        <x:v>#REF!</x:v>
      </x:c>
      <x:c r="G905" t="e">
        <x:f>B905 - F905</x:f>
        <x:v>#REF!</x:v>
      </x:c>
      <x:c r="H905" t="e">
        <x:f>ABS(G905)</x:f>
        <x:v>#REF!</x:v>
      </x:c>
      <x:c r="I905" t="e">
        <x:f>POWER(G905, 2)</x:f>
        <x:v>#REF!</x:v>
      </x:c>
    </x:row>
    <x:row r="906">
      <x:c r="A906" s="10" t="n">
        <x:v>43360</x:v>
      </x:c>
      <x:c r="B906" t="n">
        <x:v>13.38</x:v>
      </x:c>
      <x:c r="C906" t="n">
        <x:v>13.92</x:v>
      </x:c>
      <x:c r="D906" t="n">
        <x:v>15.36</x:v>
      </x:c>
      <x:c r="E906" t="n">
        <x:v>3</x:v>
      </x:c>
      <x:c r="F906" t="e">
        <x:f>$L$2 + $L$3*C906 + $L$4*D906 + $L$5*E906</x:f>
        <x:v>#REF!</x:v>
      </x:c>
      <x:c r="G906" t="e">
        <x:f>B906 - F906</x:f>
        <x:v>#REF!</x:v>
      </x:c>
      <x:c r="H906" t="e">
        <x:f>ABS(G906)</x:f>
        <x:v>#REF!</x:v>
      </x:c>
      <x:c r="I906" t="e">
        <x:f>POWER(G906, 2)</x:f>
        <x:v>#REF!</x:v>
      </x:c>
    </x:row>
    <x:row r="907">
      <x:c r="A907" s="10" t="n">
        <x:v>43361</x:v>
      </x:c>
      <x:c r="B907" t="n">
        <x:v>13.38</x:v>
      </x:c>
      <x:c r="C907" t="n">
        <x:v>13.38</x:v>
      </x:c>
      <x:c r="D907" t="n">
        <x:v>17.03</x:v>
      </x:c>
      <x:c r="E907" t="n">
        <x:v>1</x:v>
      </x:c>
      <x:c r="F907" t="e">
        <x:f>$L$2 + $L$3*C907 + $L$4*D907 + $L$5*E907</x:f>
        <x:v>#REF!</x:v>
      </x:c>
      <x:c r="G907" t="e">
        <x:f>B907 - F907</x:f>
        <x:v>#REF!</x:v>
      </x:c>
      <x:c r="H907" t="e">
        <x:f>ABS(G907)</x:f>
        <x:v>#REF!</x:v>
      </x:c>
      <x:c r="I907" t="e">
        <x:f>POWER(G907, 2)</x:f>
        <x:v>#REF!</x:v>
      </x:c>
    </x:row>
    <x:row r="908">
      <x:c r="A908" s="10" t="n">
        <x:v>43362</x:v>
      </x:c>
      <x:c r="B908" t="n">
        <x:v>12.89</x:v>
      </x:c>
      <x:c r="C908" t="n">
        <x:v>13.38</x:v>
      </x:c>
      <x:c r="D908" t="n">
        <x:v>13.92</x:v>
      </x:c>
      <x:c r="E908" t="n">
        <x:v>0</x:v>
      </x:c>
      <x:c r="F908" t="e">
        <x:f>$L$2 + $L$3*C908 + $L$4*D908 + $L$5*E908</x:f>
        <x:v>#REF!</x:v>
      </x:c>
      <x:c r="G908" t="e">
        <x:f>B908 - F908</x:f>
        <x:v>#REF!</x:v>
      </x:c>
      <x:c r="H908" t="e">
        <x:f>ABS(G908)</x:f>
        <x:v>#REF!</x:v>
      </x:c>
      <x:c r="I908" t="e">
        <x:f>POWER(G908, 2)</x:f>
        <x:v>#REF!</x:v>
      </x:c>
    </x:row>
    <x:row r="909">
      <x:c r="A909" s="10" t="n">
        <x:v>43363</x:v>
      </x:c>
      <x:c r="B909" t="n">
        <x:v>13.49</x:v>
      </x:c>
      <x:c r="C909" t="n">
        <x:v>12.89</x:v>
      </x:c>
      <x:c r="D909" t="n">
        <x:v>13.38</x:v>
      </x:c>
      <x:c r="E909" t="n">
        <x:v>2</x:v>
      </x:c>
      <x:c r="F909" t="e">
        <x:f>$L$2 + $L$3*C909 + $L$4*D909 + $L$5*E909</x:f>
        <x:v>#REF!</x:v>
      </x:c>
      <x:c r="G909" t="e">
        <x:f>B909 - F909</x:f>
        <x:v>#REF!</x:v>
      </x:c>
      <x:c r="H909" t="e">
        <x:f>ABS(G909)</x:f>
        <x:v>#REF!</x:v>
      </x:c>
      <x:c r="I909" t="e">
        <x:f>POWER(G909, 2)</x:f>
        <x:v>#REF!</x:v>
      </x:c>
    </x:row>
    <x:row r="910">
      <x:c r="A910" s="10" t="n">
        <x:v>43364</x:v>
      </x:c>
      <x:c r="B910" t="n">
        <x:v>16.24</x:v>
      </x:c>
      <x:c r="C910" t="n">
        <x:v>13.49</x:v>
      </x:c>
      <x:c r="D910" t="n">
        <x:v>13.38</x:v>
      </x:c>
      <x:c r="E910" t="n">
        <x:v>13</x:v>
      </x:c>
      <x:c r="F910" t="e">
        <x:f>$L$2 + $L$3*C910 + $L$4*D910 + $L$5*E910</x:f>
        <x:v>#REF!</x:v>
      </x:c>
      <x:c r="G910" t="e">
        <x:f>B910 - F910</x:f>
        <x:v>#REF!</x:v>
      </x:c>
      <x:c r="H910" t="e">
        <x:f>ABS(G910)</x:f>
        <x:v>#REF!</x:v>
      </x:c>
      <x:c r="I910" t="e">
        <x:f>POWER(G910, 2)</x:f>
        <x:v>#REF!</x:v>
      </x:c>
    </x:row>
    <x:row r="911">
      <x:c r="A911" s="10" t="n">
        <x:v>43365</x:v>
      </x:c>
      <x:c r="B911" t="n">
        <x:v>13.31</x:v>
      </x:c>
      <x:c r="C911" t="n">
        <x:v>16.24</x:v>
      </x:c>
      <x:c r="D911" t="n">
        <x:v>12.89</x:v>
      </x:c>
      <x:c r="E911" t="n">
        <x:v>26</x:v>
      </x:c>
      <x:c r="F911" t="e">
        <x:f>$L$2 + $L$3*C911 + $L$4*D911 + $L$5*E911</x:f>
        <x:v>#REF!</x:v>
      </x:c>
      <x:c r="G911" t="e">
        <x:f>B911 - F911</x:f>
        <x:v>#REF!</x:v>
      </x:c>
      <x:c r="H911" t="e">
        <x:f>ABS(G911)</x:f>
        <x:v>#REF!</x:v>
      </x:c>
      <x:c r="I911" t="e">
        <x:f>POWER(G911, 2)</x:f>
        <x:v>#REF!</x:v>
      </x:c>
    </x:row>
    <x:row r="912">
      <x:c r="A912" s="10" t="n">
        <x:v>43366</x:v>
      </x:c>
      <x:c r="B912" t="n">
        <x:v>13.21</x:v>
      </x:c>
      <x:c r="C912" t="n">
        <x:v>13.31</x:v>
      </x:c>
      <x:c r="D912" t="n">
        <x:v>13.49</x:v>
      </x:c>
      <x:c r="E912" t="n">
        <x:v>0</x:v>
      </x:c>
      <x:c r="F912" t="e">
        <x:f>$L$2 + $L$3*C912 + $L$4*D912 + $L$5*E912</x:f>
        <x:v>#REF!</x:v>
      </x:c>
      <x:c r="G912" t="e">
        <x:f>B912 - F912</x:f>
        <x:v>#REF!</x:v>
      </x:c>
      <x:c r="H912" t="e">
        <x:f>ABS(G912)</x:f>
        <x:v>#REF!</x:v>
      </x:c>
      <x:c r="I912" t="e">
        <x:f>POWER(G912, 2)</x:f>
        <x:v>#REF!</x:v>
      </x:c>
    </x:row>
    <x:row r="913">
      <x:c r="A913" s="10" t="n">
        <x:v>43367</x:v>
      </x:c>
      <x:c r="B913" t="n">
        <x:v>13.12</x:v>
      </x:c>
      <x:c r="C913" t="n">
        <x:v>13.21</x:v>
      </x:c>
      <x:c r="D913" t="n">
        <x:v>16.24</x:v>
      </x:c>
      <x:c r="E913" t="n">
        <x:v>3</x:v>
      </x:c>
      <x:c r="F913" t="e">
        <x:f>$L$2 + $L$3*C913 + $L$4*D913 + $L$5*E913</x:f>
        <x:v>#REF!</x:v>
      </x:c>
      <x:c r="G913" t="e">
        <x:f>B913 - F913</x:f>
        <x:v>#REF!</x:v>
      </x:c>
      <x:c r="H913" t="e">
        <x:f>ABS(G913)</x:f>
        <x:v>#REF!</x:v>
      </x:c>
      <x:c r="I913" t="e">
        <x:f>POWER(G913, 2)</x:f>
        <x:v>#REF!</x:v>
      </x:c>
    </x:row>
    <x:row r="914">
      <x:c r="A914" s="10" t="n">
        <x:v>43368</x:v>
      </x:c>
      <x:c r="B914" t="n">
        <x:v>13.04</x:v>
      </x:c>
      <x:c r="C914" t="n">
        <x:v>13.12</x:v>
      </x:c>
      <x:c r="D914" t="n">
        <x:v>13.31</x:v>
      </x:c>
      <x:c r="E914" t="n">
        <x:v>0</x:v>
      </x:c>
      <x:c r="F914" t="e">
        <x:f>$L$2 + $L$3*C914 + $L$4*D914 + $L$5*E914</x:f>
        <x:v>#REF!</x:v>
      </x:c>
      <x:c r="G914" t="e">
        <x:f>B914 - F914</x:f>
        <x:v>#REF!</x:v>
      </x:c>
      <x:c r="H914" t="e">
        <x:f>ABS(G914)</x:f>
        <x:v>#REF!</x:v>
      </x:c>
      <x:c r="I914" t="e">
        <x:f>POWER(G914, 2)</x:f>
        <x:v>#REF!</x:v>
      </x:c>
    </x:row>
    <x:row r="915">
      <x:c r="A915" s="10" t="n">
        <x:v>43369</x:v>
      </x:c>
      <x:c r="B915" t="n">
        <x:v>13.69</x:v>
      </x:c>
      <x:c r="C915" t="n">
        <x:v>13.04</x:v>
      </x:c>
      <x:c r="D915" t="n">
        <x:v>13.21</x:v>
      </x:c>
      <x:c r="E915" t="n">
        <x:v>5</x:v>
      </x:c>
      <x:c r="F915" t="e">
        <x:f>$L$2 + $L$3*C915 + $L$4*D915 + $L$5*E915</x:f>
        <x:v>#REF!</x:v>
      </x:c>
      <x:c r="G915" t="e">
        <x:f>B915 - F915</x:f>
        <x:v>#REF!</x:v>
      </x:c>
      <x:c r="H915" t="e">
        <x:f>ABS(G915)</x:f>
        <x:v>#REF!</x:v>
      </x:c>
      <x:c r="I915" t="e">
        <x:f>POWER(G915, 2)</x:f>
        <x:v>#REF!</x:v>
      </x:c>
    </x:row>
    <x:row r="916">
      <x:c r="A916" s="10" t="n">
        <x:v>43370</x:v>
      </x:c>
      <x:c r="B916" t="n">
        <x:v>13.26</x:v>
      </x:c>
      <x:c r="C916" t="n">
        <x:v>13.69</x:v>
      </x:c>
      <x:c r="D916" t="n">
        <x:v>13.12</x:v>
      </x:c>
      <x:c r="E916" t="n">
        <x:v>0</x:v>
      </x:c>
      <x:c r="F916" t="e">
        <x:f>$L$2 + $L$3*C916 + $L$4*D916 + $L$5*E916</x:f>
        <x:v>#REF!</x:v>
      </x:c>
      <x:c r="G916" t="e">
        <x:f>B916 - F916</x:f>
        <x:v>#REF!</x:v>
      </x:c>
      <x:c r="H916" t="e">
        <x:f>ABS(G916)</x:f>
        <x:v>#REF!</x:v>
      </x:c>
      <x:c r="I916" t="e">
        <x:f>POWER(G916, 2)</x:f>
        <x:v>#REF!</x:v>
      </x:c>
    </x:row>
    <x:row r="917">
      <x:c r="A917" s="10" t="n">
        <x:v>43371</x:v>
      </x:c>
      <x:c r="B917" t="n">
        <x:v>13.11</x:v>
      </x:c>
      <x:c r="C917" t="n">
        <x:v>13.26</x:v>
      </x:c>
      <x:c r="D917" t="n">
        <x:v>13.04</x:v>
      </x:c>
      <x:c r="E917" t="n">
        <x:v>0</x:v>
      </x:c>
      <x:c r="F917" t="e">
        <x:f>$L$2 + $L$3*C917 + $L$4*D917 + $L$5*E917</x:f>
        <x:v>#REF!</x:v>
      </x:c>
      <x:c r="G917" t="e">
        <x:f>B917 - F917</x:f>
        <x:v>#REF!</x:v>
      </x:c>
      <x:c r="H917" t="e">
        <x:f>ABS(G917)</x:f>
        <x:v>#REF!</x:v>
      </x:c>
      <x:c r="I917" t="e">
        <x:f>POWER(G917, 2)</x:f>
        <x:v>#REF!</x:v>
      </x:c>
    </x:row>
    <x:row r="918">
      <x:c r="A918" s="10" t="n">
        <x:v>43372</x:v>
      </x:c>
      <x:c r="B918" t="n">
        <x:v>13.01</x:v>
      </x:c>
      <x:c r="C918" t="n">
        <x:v>13.11</x:v>
      </x:c>
      <x:c r="D918" t="n">
        <x:v>13.69</x:v>
      </x:c>
      <x:c r="E918" t="n">
        <x:v>2</x:v>
      </x:c>
      <x:c r="F918" t="e">
        <x:f>$L$2 + $L$3*C918 + $L$4*D918 + $L$5*E918</x:f>
        <x:v>#REF!</x:v>
      </x:c>
      <x:c r="G918" t="e">
        <x:f>B918 - F918</x:f>
        <x:v>#REF!</x:v>
      </x:c>
      <x:c r="H918" t="e">
        <x:f>ABS(G918)</x:f>
        <x:v>#REF!</x:v>
      </x:c>
      <x:c r="I918" t="e">
        <x:f>POWER(G918, 2)</x:f>
        <x:v>#REF!</x:v>
      </x:c>
    </x:row>
    <x:row r="919">
      <x:c r="A919" s="10" t="n">
        <x:v>43373</x:v>
      </x:c>
      <x:c r="B919" t="n">
        <x:v>12.93</x:v>
      </x:c>
      <x:c r="C919" t="n">
        <x:v>13.01</x:v>
      </x:c>
      <x:c r="D919" t="n">
        <x:v>13.26</x:v>
      </x:c>
      <x:c r="E919" t="n">
        <x:v>0</x:v>
      </x:c>
      <x:c r="F919" t="e">
        <x:f>$L$2 + $L$3*C919 + $L$4*D919 + $L$5*E919</x:f>
        <x:v>#REF!</x:v>
      </x:c>
      <x:c r="G919" t="e">
        <x:f>B919 - F919</x:f>
        <x:v>#REF!</x:v>
      </x:c>
      <x:c r="H919" t="e">
        <x:f>ABS(G919)</x:f>
        <x:v>#REF!</x:v>
      </x:c>
      <x:c r="I919" t="e">
        <x:f>POWER(G919, 2)</x:f>
        <x:v>#REF!</x:v>
      </x:c>
    </x:row>
    <x:row r="920">
      <x:c r="A920" s="10" t="n">
        <x:v>43374</x:v>
      </x:c>
      <x:c r="B920" t="n">
        <x:v>12.86</x:v>
      </x:c>
      <x:c r="C920" t="n">
        <x:v>12.93</x:v>
      </x:c>
      <x:c r="D920" t="n">
        <x:v>13.11</x:v>
      </x:c>
      <x:c r="E920" t="n">
        <x:v>0</x:v>
      </x:c>
      <x:c r="F920" t="e">
        <x:f>$L$2 + $L$3*C920 + $L$4*D920 + $L$5*E920</x:f>
        <x:v>#REF!</x:v>
      </x:c>
      <x:c r="G920" t="e">
        <x:f>B920 - F920</x:f>
        <x:v>#REF!</x:v>
      </x:c>
      <x:c r="H920" t="e">
        <x:f>ABS(G920)</x:f>
        <x:v>#REF!</x:v>
      </x:c>
      <x:c r="I920" t="e">
        <x:f>POWER(G920, 2)</x:f>
        <x:v>#REF!</x:v>
      </x:c>
    </x:row>
    <x:row r="921">
      <x:c r="A921" s="10" t="n">
        <x:v>43375</x:v>
      </x:c>
      <x:c r="B921" t="n">
        <x:v>13.53</x:v>
      </x:c>
      <x:c r="C921" t="n">
        <x:v>12.86</x:v>
      </x:c>
      <x:c r="D921" t="n">
        <x:v>13.01</x:v>
      </x:c>
      <x:c r="E921" t="n">
        <x:v>37</x:v>
      </x:c>
      <x:c r="F921" t="e">
        <x:f>$L$2 + $L$3*C921 + $L$4*D921 + $L$5*E921</x:f>
        <x:v>#REF!</x:v>
      </x:c>
      <x:c r="G921" t="e">
        <x:f>B921 - F921</x:f>
        <x:v>#REF!</x:v>
      </x:c>
      <x:c r="H921" t="e">
        <x:f>ABS(G921)</x:f>
        <x:v>#REF!</x:v>
      </x:c>
      <x:c r="I921" t="e">
        <x:f>POWER(G921, 2)</x:f>
        <x:v>#REF!</x:v>
      </x:c>
    </x:row>
    <x:row r="922">
      <x:c r="A922" s="10" t="n">
        <x:v>43376</x:v>
      </x:c>
      <x:c r="B922" t="n">
        <x:v>13.25</x:v>
      </x:c>
      <x:c r="C922" t="n">
        <x:v>13.53</x:v>
      </x:c>
      <x:c r="D922" t="n">
        <x:v>12.93</x:v>
      </x:c>
      <x:c r="E922" t="n">
        <x:v>6</x:v>
      </x:c>
      <x:c r="F922" t="e">
        <x:f>$L$2 + $L$3*C922 + $L$4*D922 + $L$5*E922</x:f>
        <x:v>#REF!</x:v>
      </x:c>
      <x:c r="G922" t="e">
        <x:f>B922 - F922</x:f>
        <x:v>#REF!</x:v>
      </x:c>
      <x:c r="H922" t="e">
        <x:f>ABS(G922)</x:f>
        <x:v>#REF!</x:v>
      </x:c>
      <x:c r="I922" t="e">
        <x:f>POWER(G922, 2)</x:f>
        <x:v>#REF!</x:v>
      </x:c>
    </x:row>
    <x:row r="923">
      <x:c r="A923" s="10" t="n">
        <x:v>43377</x:v>
      </x:c>
      <x:c r="B923" t="n">
        <x:v>13.24</x:v>
      </x:c>
      <x:c r="C923" t="n">
        <x:v>13.25</x:v>
      </x:c>
      <x:c r="D923" t="n">
        <x:v>12.86</x:v>
      </x:c>
      <x:c r="E923" t="n">
        <x:v>47</x:v>
      </x:c>
      <x:c r="F923" t="e">
        <x:f>$L$2 + $L$3*C923 + $L$4*D923 + $L$5*E923</x:f>
        <x:v>#REF!</x:v>
      </x:c>
      <x:c r="G923" t="e">
        <x:f>B923 - F923</x:f>
        <x:v>#REF!</x:v>
      </x:c>
      <x:c r="H923" t="e">
        <x:f>ABS(G923)</x:f>
        <x:v>#REF!</x:v>
      </x:c>
      <x:c r="I923" t="e">
        <x:f>POWER(G923, 2)</x:f>
        <x:v>#REF!</x:v>
      </x:c>
    </x:row>
    <x:row r="924">
      <x:c r="A924" s="10" t="n">
        <x:v>43378</x:v>
      </x:c>
      <x:c r="B924" t="n">
        <x:v>13.02</x:v>
      </x:c>
      <x:c r="C924" t="n">
        <x:v>13.24</x:v>
      </x:c>
      <x:c r="D924" t="n">
        <x:v>13.53</x:v>
      </x:c>
      <x:c r="E924" t="n">
        <x:v>0</x:v>
      </x:c>
      <x:c r="F924" t="e">
        <x:f>$L$2 + $L$3*C924 + $L$4*D924 + $L$5*E924</x:f>
        <x:v>#REF!</x:v>
      </x:c>
      <x:c r="G924" t="e">
        <x:f>B924 - F924</x:f>
        <x:v>#REF!</x:v>
      </x:c>
      <x:c r="H924" t="e">
        <x:f>ABS(G924)</x:f>
        <x:v>#REF!</x:v>
      </x:c>
      <x:c r="I924" t="e">
        <x:f>POWER(G924, 2)</x:f>
        <x:v>#REF!</x:v>
      </x:c>
    </x:row>
    <x:row r="925">
      <x:c r="A925" s="10" t="n">
        <x:v>43379</x:v>
      </x:c>
      <x:c r="B925" t="n">
        <x:v>12.87</x:v>
      </x:c>
      <x:c r="C925" t="n">
        <x:v>13.02</x:v>
      </x:c>
      <x:c r="D925" t="n">
        <x:v>13.25</x:v>
      </x:c>
      <x:c r="E925" t="n">
        <x:v>0</x:v>
      </x:c>
      <x:c r="F925" t="e">
        <x:f>$L$2 + $L$3*C925 + $L$4*D925 + $L$5*E925</x:f>
        <x:v>#REF!</x:v>
      </x:c>
      <x:c r="G925" t="e">
        <x:f>B925 - F925</x:f>
        <x:v>#REF!</x:v>
      </x:c>
      <x:c r="H925" t="e">
        <x:f>ABS(G925)</x:f>
        <x:v>#REF!</x:v>
      </x:c>
      <x:c r="I925" t="e">
        <x:f>POWER(G925, 2)</x:f>
        <x:v>#REF!</x:v>
      </x:c>
    </x:row>
    <x:row r="926">
      <x:c r="A926" s="10" t="n">
        <x:v>43380</x:v>
      </x:c>
      <x:c r="B926" t="n">
        <x:v>12.8</x:v>
      </x:c>
      <x:c r="C926" t="n">
        <x:v>12.87</x:v>
      </x:c>
      <x:c r="D926" t="n">
        <x:v>13.24</x:v>
      </x:c>
      <x:c r="E926" t="n">
        <x:v>0</x:v>
      </x:c>
      <x:c r="F926" t="e">
        <x:f>$L$2 + $L$3*C926 + $L$4*D926 + $L$5*E926</x:f>
        <x:v>#REF!</x:v>
      </x:c>
      <x:c r="G926" t="e">
        <x:f>B926 - F926</x:f>
        <x:v>#REF!</x:v>
      </x:c>
      <x:c r="H926" t="e">
        <x:f>ABS(G926)</x:f>
        <x:v>#REF!</x:v>
      </x:c>
      <x:c r="I926" t="e">
        <x:f>POWER(G926, 2)</x:f>
        <x:v>#REF!</x:v>
      </x:c>
    </x:row>
    <x:row r="927">
      <x:c r="A927" s="10" t="n">
        <x:v>43381</x:v>
      </x:c>
      <x:c r="B927" t="n">
        <x:v>12.78</x:v>
      </x:c>
      <x:c r="C927" t="n">
        <x:v>12.8</x:v>
      </x:c>
      <x:c r="D927" t="n">
        <x:v>13.02</x:v>
      </x:c>
      <x:c r="E927" t="n">
        <x:v>5</x:v>
      </x:c>
      <x:c r="F927" t="e">
        <x:f>$L$2 + $L$3*C927 + $L$4*D927 + $L$5*E927</x:f>
        <x:v>#REF!</x:v>
      </x:c>
      <x:c r="G927" t="e">
        <x:f>B927 - F927</x:f>
        <x:v>#REF!</x:v>
      </x:c>
      <x:c r="H927" t="e">
        <x:f>ABS(G927)</x:f>
        <x:v>#REF!</x:v>
      </x:c>
      <x:c r="I927" t="e">
        <x:f>POWER(G927, 2)</x:f>
        <x:v>#REF!</x:v>
      </x:c>
    </x:row>
    <x:row r="928">
      <x:c r="A928" s="10" t="n">
        <x:v>43382</x:v>
      </x:c>
      <x:c r="B928" t="n">
        <x:v>12.75</x:v>
      </x:c>
      <x:c r="C928" t="n">
        <x:v>12.78</x:v>
      </x:c>
      <x:c r="D928" t="n">
        <x:v>12.87</x:v>
      </x:c>
      <x:c r="E928" t="n">
        <x:v>0</x:v>
      </x:c>
      <x:c r="F928" t="e">
        <x:f>$L$2 + $L$3*C928 + $L$4*D928 + $L$5*E928</x:f>
        <x:v>#REF!</x:v>
      </x:c>
      <x:c r="G928" t="e">
        <x:f>B928 - F928</x:f>
        <x:v>#REF!</x:v>
      </x:c>
      <x:c r="H928" t="e">
        <x:f>ABS(G928)</x:f>
        <x:v>#REF!</x:v>
      </x:c>
      <x:c r="I928" t="e">
        <x:f>POWER(G928, 2)</x:f>
        <x:v>#REF!</x:v>
      </x:c>
    </x:row>
    <x:row r="929">
      <x:c r="A929" s="10" t="n">
        <x:v>43383</x:v>
      </x:c>
      <x:c r="B929" t="n">
        <x:v>12.74</x:v>
      </x:c>
      <x:c r="C929" t="n">
        <x:v>12.75</x:v>
      </x:c>
      <x:c r="D929" t="n">
        <x:v>12.8</x:v>
      </x:c>
      <x:c r="E929" t="n">
        <x:v>0</x:v>
      </x:c>
      <x:c r="F929" t="e">
        <x:f>$L$2 + $L$3*C929 + $L$4*D929 + $L$5*E929</x:f>
        <x:v>#REF!</x:v>
      </x:c>
      <x:c r="G929" t="e">
        <x:f>B929 - F929</x:f>
        <x:v>#REF!</x:v>
      </x:c>
      <x:c r="H929" t="e">
        <x:f>ABS(G929)</x:f>
        <x:v>#REF!</x:v>
      </x:c>
      <x:c r="I929" t="e">
        <x:f>POWER(G929, 2)</x:f>
        <x:v>#REF!</x:v>
      </x:c>
    </x:row>
    <x:row r="930">
      <x:c r="A930" s="10" t="n">
        <x:v>43384</x:v>
      </x:c>
      <x:c r="B930" t="n">
        <x:v>12.74</x:v>
      </x:c>
      <x:c r="C930" t="n">
        <x:v>12.74</x:v>
      </x:c>
      <x:c r="D930" t="n">
        <x:v>12.78</x:v>
      </x:c>
      <x:c r="E930" t="n">
        <x:v>17</x:v>
      </x:c>
      <x:c r="F930" t="e">
        <x:f>$L$2 + $L$3*C930 + $L$4*D930 + $L$5*E930</x:f>
        <x:v>#REF!</x:v>
      </x:c>
      <x:c r="G930" t="e">
        <x:f>B930 - F930</x:f>
        <x:v>#REF!</x:v>
      </x:c>
      <x:c r="H930" t="e">
        <x:f>ABS(G930)</x:f>
        <x:v>#REF!</x:v>
      </x:c>
      <x:c r="I930" t="e">
        <x:f>POWER(G930, 2)</x:f>
        <x:v>#REF!</x:v>
      </x:c>
    </x:row>
    <x:row r="931">
      <x:c r="A931" s="10" t="n">
        <x:v>43385</x:v>
      </x:c>
      <x:c r="B931" t="n">
        <x:v>12.35</x:v>
      </x:c>
      <x:c r="C931" t="n">
        <x:v>12.74</x:v>
      </x:c>
      <x:c r="D931" t="n">
        <x:v>12.75</x:v>
      </x:c>
      <x:c r="E931" t="n">
        <x:v>0</x:v>
      </x:c>
      <x:c r="F931" t="e">
        <x:f>$L$2 + $L$3*C931 + $L$4*D931 + $L$5*E931</x:f>
        <x:v>#REF!</x:v>
      </x:c>
      <x:c r="G931" t="e">
        <x:f>B931 - F931</x:f>
        <x:v>#REF!</x:v>
      </x:c>
      <x:c r="H931" t="e">
        <x:f>ABS(G931)</x:f>
        <x:v>#REF!</x:v>
      </x:c>
      <x:c r="I931" t="e">
        <x:f>POWER(G931, 2)</x:f>
        <x:v>#REF!</x:v>
      </x:c>
    </x:row>
    <x:row r="932">
      <x:c r="A932" s="10" t="n">
        <x:v>43386</x:v>
      </x:c>
      <x:c r="B932" t="n">
        <x:v>12.38</x:v>
      </x:c>
      <x:c r="C932" t="n">
        <x:v>12.35</x:v>
      </x:c>
      <x:c r="D932" t="n">
        <x:v>12.74</x:v>
      </x:c>
      <x:c r="E932" t="n">
        <x:v>0</x:v>
      </x:c>
      <x:c r="F932" t="e">
        <x:f>$L$2 + $L$3*C932 + $L$4*D932 + $L$5*E932</x:f>
        <x:v>#REF!</x:v>
      </x:c>
      <x:c r="G932" t="e">
        <x:f>B932 - F932</x:f>
        <x:v>#REF!</x:v>
      </x:c>
      <x:c r="H932" t="e">
        <x:f>ABS(G932)</x:f>
        <x:v>#REF!</x:v>
      </x:c>
      <x:c r="I932" t="e">
        <x:f>POWER(G932, 2)</x:f>
        <x:v>#REF!</x:v>
      </x:c>
    </x:row>
    <x:row r="933">
      <x:c r="A933" s="10" t="n">
        <x:v>43387</x:v>
      </x:c>
      <x:c r="B933" t="n">
        <x:v>12.59</x:v>
      </x:c>
      <x:c r="C933" t="n">
        <x:v>12.38</x:v>
      </x:c>
      <x:c r="D933" t="n">
        <x:v>12.74</x:v>
      </x:c>
      <x:c r="E933" t="n">
        <x:v>0</x:v>
      </x:c>
      <x:c r="F933" t="e">
        <x:f>$L$2 + $L$3*C933 + $L$4*D933 + $L$5*E933</x:f>
        <x:v>#REF!</x:v>
      </x:c>
      <x:c r="G933" t="e">
        <x:f>B933 - F933</x:f>
        <x:v>#REF!</x:v>
      </x:c>
      <x:c r="H933" t="e">
        <x:f>ABS(G933)</x:f>
        <x:v>#REF!</x:v>
      </x:c>
      <x:c r="I933" t="e">
        <x:f>POWER(G933, 2)</x:f>
        <x:v>#REF!</x:v>
      </x:c>
    </x:row>
    <x:row r="934">
      <x:c r="A934" s="10" t="n">
        <x:v>43388</x:v>
      </x:c>
      <x:c r="B934" t="n">
        <x:v>12.63</x:v>
      </x:c>
      <x:c r="C934" t="n">
        <x:v>12.59</x:v>
      </x:c>
      <x:c r="D934" t="n">
        <x:v>12.35</x:v>
      </x:c>
      <x:c r="E934" t="n">
        <x:v>8</x:v>
      </x:c>
      <x:c r="F934" t="e">
        <x:f>$L$2 + $L$3*C934 + $L$4*D934 + $L$5*E934</x:f>
        <x:v>#REF!</x:v>
      </x:c>
      <x:c r="G934" t="e">
        <x:f>B934 - F934</x:f>
        <x:v>#REF!</x:v>
      </x:c>
      <x:c r="H934" t="e">
        <x:f>ABS(G934)</x:f>
        <x:v>#REF!</x:v>
      </x:c>
      <x:c r="I934" t="e">
        <x:f>POWER(G934, 2)</x:f>
        <x:v>#REF!</x:v>
      </x:c>
    </x:row>
    <x:row r="935">
      <x:c r="A935" s="10" t="n">
        <x:v>43389</x:v>
      </x:c>
      <x:c r="B935" t="n">
        <x:v>12.89</x:v>
      </x:c>
      <x:c r="C935" t="n">
        <x:v>12.63</x:v>
      </x:c>
      <x:c r="D935" t="n">
        <x:v>12.38</x:v>
      </x:c>
      <x:c r="E935" t="n">
        <x:v>14</x:v>
      </x:c>
      <x:c r="F935" t="e">
        <x:f>$L$2 + $L$3*C935 + $L$4*D935 + $L$5*E935</x:f>
        <x:v>#REF!</x:v>
      </x:c>
      <x:c r="G935" t="e">
        <x:f>B935 - F935</x:f>
        <x:v>#REF!</x:v>
      </x:c>
      <x:c r="H935" t="e">
        <x:f>ABS(G935)</x:f>
        <x:v>#REF!</x:v>
      </x:c>
      <x:c r="I935" t="e">
        <x:f>POWER(G935, 2)</x:f>
        <x:v>#REF!</x:v>
      </x:c>
    </x:row>
    <x:row r="936">
      <x:c r="A936" s="10" t="n">
        <x:v>43391</x:v>
      </x:c>
      <x:c r="B936" t="n">
        <x:v>12.51</x:v>
      </x:c>
      <x:c r="C936" t="n">
        <x:v>12.67</x:v>
      </x:c>
      <x:c r="D936" t="n">
        <x:v>12.63</x:v>
      </x:c>
      <x:c r="E936" t="n">
        <x:v>0</x:v>
      </x:c>
      <x:c r="F936" t="e">
        <x:f>$L$2 + $L$3*C936 + $L$4*D936 + $L$5*E936</x:f>
        <x:v>#REF!</x:v>
      </x:c>
      <x:c r="G936" t="e">
        <x:f>B936 - F936</x:f>
        <x:v>#REF!</x:v>
      </x:c>
      <x:c r="H936" t="e">
        <x:f>ABS(G936)</x:f>
        <x:v>#REF!</x:v>
      </x:c>
      <x:c r="I936" t="e">
        <x:f>POWER(G936, 2)</x:f>
        <x:v>#REF!</x:v>
      </x:c>
    </x:row>
    <x:row r="937">
      <x:c r="A937" s="10" t="n">
        <x:v>43392</x:v>
      </x:c>
      <x:c r="B937" t="n">
        <x:v>12.38</x:v>
      </x:c>
      <x:c r="C937" t="n">
        <x:v>12.51</x:v>
      </x:c>
      <x:c r="D937" t="n">
        <x:v>12.89</x:v>
      </x:c>
      <x:c r="E937" t="n">
        <x:v>1</x:v>
      </x:c>
      <x:c r="F937" t="e">
        <x:f>$L$2 + $L$3*C937 + $L$4*D937 + $L$5*E937</x:f>
        <x:v>#REF!</x:v>
      </x:c>
      <x:c r="G937" t="e">
        <x:f>B937 - F937</x:f>
        <x:v>#REF!</x:v>
      </x:c>
      <x:c r="H937" t="e">
        <x:f>ABS(G937)</x:f>
        <x:v>#REF!</x:v>
      </x:c>
      <x:c r="I937" t="e">
        <x:f>POWER(G937, 2)</x:f>
        <x:v>#REF!</x:v>
      </x:c>
    </x:row>
    <x:row r="938">
      <x:c r="A938" s="10" t="n">
        <x:v>43394</x:v>
      </x:c>
      <x:c r="B938" t="n">
        <x:v>12.51</x:v>
      </x:c>
      <x:c r="C938" t="n">
        <x:v>12.46</x:v>
      </x:c>
      <x:c r="D938" t="n">
        <x:v>12.51</x:v>
      </x:c>
      <x:c r="E938" t="n">
        <x:v>25</x:v>
      </x:c>
      <x:c r="F938" t="e">
        <x:f>$L$2 + $L$3*C938 + $L$4*D938 + $L$5*E938</x:f>
        <x:v>#REF!</x:v>
      </x:c>
      <x:c r="G938" t="e">
        <x:f>B938 - F938</x:f>
        <x:v>#REF!</x:v>
      </x:c>
      <x:c r="H938" t="e">
        <x:f>ABS(G938)</x:f>
        <x:v>#REF!</x:v>
      </x:c>
      <x:c r="I938" t="e">
        <x:f>POWER(G938, 2)</x:f>
        <x:v>#REF!</x:v>
      </x:c>
    </x:row>
    <x:row r="939">
      <x:c r="A939" s="10" t="n">
        <x:v>43395</x:v>
      </x:c>
      <x:c r="B939" t="n">
        <x:v>12.32</x:v>
      </x:c>
      <x:c r="C939" t="n">
        <x:v>12.51</x:v>
      </x:c>
      <x:c r="D939" t="n">
        <x:v>12.38</x:v>
      </x:c>
      <x:c r="E939" t="n">
        <x:v>0</x:v>
      </x:c>
      <x:c r="F939" t="e">
        <x:f>$L$2 + $L$3*C939 + $L$4*D939 + $L$5*E939</x:f>
        <x:v>#REF!</x:v>
      </x:c>
      <x:c r="G939" t="e">
        <x:f>B939 - F939</x:f>
        <x:v>#REF!</x:v>
      </x:c>
      <x:c r="H939" t="e">
        <x:f>ABS(G939)</x:f>
        <x:v>#REF!</x:v>
      </x:c>
      <x:c r="I939" t="e">
        <x:f>POWER(G939, 2)</x:f>
        <x:v>#REF!</x:v>
      </x:c>
    </x:row>
    <x:row r="940">
      <x:c r="A940" s="10" t="n">
        <x:v>43396</x:v>
      </x:c>
      <x:c r="B940" t="n">
        <x:v>12.31</x:v>
      </x:c>
      <x:c r="C940" t="n">
        <x:v>12.32</x:v>
      </x:c>
      <x:c r="D940" t="n">
        <x:v>12.46</x:v>
      </x:c>
      <x:c r="E940" t="n">
        <x:v>0</x:v>
      </x:c>
      <x:c r="F940" t="e">
        <x:f>$L$2 + $L$3*C940 + $L$4*D940 + $L$5*E940</x:f>
        <x:v>#REF!</x:v>
      </x:c>
      <x:c r="G940" t="e">
        <x:f>B940 - F940</x:f>
        <x:v>#REF!</x:v>
      </x:c>
      <x:c r="H940" t="e">
        <x:f>ABS(G940)</x:f>
        <x:v>#REF!</x:v>
      </x:c>
      <x:c r="I940" t="e">
        <x:f>POWER(G940, 2)</x:f>
        <x:v>#REF!</x:v>
      </x:c>
    </x:row>
    <x:row r="941">
      <x:c r="A941" s="10" t="n">
        <x:v>43397</x:v>
      </x:c>
      <x:c r="B941" t="n">
        <x:v>12.27</x:v>
      </x:c>
      <x:c r="C941" t="n">
        <x:v>12.31</x:v>
      </x:c>
      <x:c r="D941" t="n">
        <x:v>12.51</x:v>
      </x:c>
      <x:c r="E941" t="n">
        <x:v>0</x:v>
      </x:c>
      <x:c r="F941" t="e">
        <x:f>$L$2 + $L$3*C941 + $L$4*D941 + $L$5*E941</x:f>
        <x:v>#REF!</x:v>
      </x:c>
      <x:c r="G941" t="e">
        <x:f>B941 - F941</x:f>
        <x:v>#REF!</x:v>
      </x:c>
      <x:c r="H941" t="e">
        <x:f>ABS(G941)</x:f>
        <x:v>#REF!</x:v>
      </x:c>
      <x:c r="I941" t="e">
        <x:f>POWER(G941, 2)</x:f>
        <x:v>#REF!</x:v>
      </x:c>
    </x:row>
    <x:row r="942">
      <x:c r="A942" s="10" t="n">
        <x:v>43398</x:v>
      </x:c>
      <x:c r="B942" t="n">
        <x:v>12.25</x:v>
      </x:c>
      <x:c r="C942" t="n">
        <x:v>12.27</x:v>
      </x:c>
      <x:c r="D942" t="n">
        <x:v>12.32</x:v>
      </x:c>
      <x:c r="E942" t="n">
        <x:v>0</x:v>
      </x:c>
      <x:c r="F942" t="e">
        <x:f>$L$2 + $L$3*C942 + $L$4*D942 + $L$5*E942</x:f>
        <x:v>#REF!</x:v>
      </x:c>
      <x:c r="G942" t="e">
        <x:f>B942 - F942</x:f>
        <x:v>#REF!</x:v>
      </x:c>
      <x:c r="H942" t="e">
        <x:f>ABS(G942)</x:f>
        <x:v>#REF!</x:v>
      </x:c>
      <x:c r="I942" t="e">
        <x:f>POWER(G942, 2)</x:f>
        <x:v>#REF!</x:v>
      </x:c>
    </x:row>
    <x:row r="943">
      <x:c r="A943" s="10" t="n">
        <x:v>43399</x:v>
      </x:c>
      <x:c r="B943" t="n">
        <x:v>12.27</x:v>
      </x:c>
      <x:c r="C943" t="n">
        <x:v>12.25</x:v>
      </x:c>
      <x:c r="D943" t="n">
        <x:v>12.31</x:v>
      </x:c>
      <x:c r="E943" t="n">
        <x:v>0</x:v>
      </x:c>
      <x:c r="F943" t="e">
        <x:f>$L$2 + $L$3*C943 + $L$4*D943 + $L$5*E943</x:f>
        <x:v>#REF!</x:v>
      </x:c>
      <x:c r="G943" t="e">
        <x:f>B943 - F943</x:f>
        <x:v>#REF!</x:v>
      </x:c>
      <x:c r="H943" t="e">
        <x:f>ABS(G943)</x:f>
        <x:v>#REF!</x:v>
      </x:c>
      <x:c r="I943" t="e">
        <x:f>POWER(G943, 2)</x:f>
        <x:v>#REF!</x:v>
      </x:c>
    </x:row>
    <x:row r="944">
      <x:c r="A944" s="10" t="n">
        <x:v>43400</x:v>
      </x:c>
      <x:c r="B944" t="n">
        <x:v>12.33</x:v>
      </x:c>
      <x:c r="C944" t="n">
        <x:v>12.27</x:v>
      </x:c>
      <x:c r="D944" t="n">
        <x:v>12.27</x:v>
      </x:c>
      <x:c r="E944" t="n">
        <x:v>0</x:v>
      </x:c>
      <x:c r="F944" t="e">
        <x:f>$L$2 + $L$3*C944 + $L$4*D944 + $L$5*E944</x:f>
        <x:v>#REF!</x:v>
      </x:c>
      <x:c r="G944" t="e">
        <x:f>B944 - F944</x:f>
        <x:v>#REF!</x:v>
      </x:c>
      <x:c r="H944" t="e">
        <x:f>ABS(G944)</x:f>
        <x:v>#REF!</x:v>
      </x:c>
      <x:c r="I944" t="e">
        <x:f>POWER(G944, 2)</x:f>
        <x:v>#REF!</x:v>
      </x:c>
    </x:row>
    <x:row r="945">
      <x:c r="A945" s="10" t="n">
        <x:v>43401</x:v>
      </x:c>
      <x:c r="B945" t="n">
        <x:v>12.24</x:v>
      </x:c>
      <x:c r="C945" t="n">
        <x:v>12.33</x:v>
      </x:c>
      <x:c r="D945" t="n">
        <x:v>12.25</x:v>
      </x:c>
      <x:c r="E945" t="n">
        <x:v>0</x:v>
      </x:c>
      <x:c r="F945" t="e">
        <x:f>$L$2 + $L$3*C945 + $L$4*D945 + $L$5*E945</x:f>
        <x:v>#REF!</x:v>
      </x:c>
      <x:c r="G945" t="e">
        <x:f>B945 - F945</x:f>
        <x:v>#REF!</x:v>
      </x:c>
      <x:c r="H945" t="e">
        <x:f>ABS(G945)</x:f>
        <x:v>#REF!</x:v>
      </x:c>
      <x:c r="I945" t="e">
        <x:f>POWER(G945, 2)</x:f>
        <x:v>#REF!</x:v>
      </x:c>
    </x:row>
    <x:row r="946">
      <x:c r="A946" s="10" t="n">
        <x:v>43402</x:v>
      </x:c>
      <x:c r="B946" t="n">
        <x:v>12.67</x:v>
      </x:c>
      <x:c r="C946" t="n">
        <x:v>12.24</x:v>
      </x:c>
      <x:c r="D946" t="n">
        <x:v>12.27</x:v>
      </x:c>
      <x:c r="E946" t="n">
        <x:v>0</x:v>
      </x:c>
      <x:c r="F946" t="e">
        <x:f>$L$2 + $L$3*C946 + $L$4*D946 + $L$5*E946</x:f>
        <x:v>#REF!</x:v>
      </x:c>
      <x:c r="G946" t="e">
        <x:f>B946 - F946</x:f>
        <x:v>#REF!</x:v>
      </x:c>
      <x:c r="H946" t="e">
        <x:f>ABS(G946)</x:f>
        <x:v>#REF!</x:v>
      </x:c>
      <x:c r="I946" t="e">
        <x:f>POWER(G946, 2)</x:f>
        <x:v>#REF!</x:v>
      </x:c>
    </x:row>
    <x:row r="947">
      <x:c r="A947" s="10" t="n">
        <x:v>43403</x:v>
      </x:c>
      <x:c r="B947" t="n">
        <x:v>21.06</x:v>
      </x:c>
      <x:c r="C947" t="n">
        <x:v>12.67</x:v>
      </x:c>
      <x:c r="D947" t="n">
        <x:v>12.33</x:v>
      </x:c>
      <x:c r="E947" t="n">
        <x:v>47</x:v>
      </x:c>
      <x:c r="F947" t="e">
        <x:f>$L$2 + $L$3*C947 + $L$4*D947 + $L$5*E947</x:f>
        <x:v>#REF!</x:v>
      </x:c>
      <x:c r="G947" t="e">
        <x:f>B947 - F947</x:f>
        <x:v>#REF!</x:v>
      </x:c>
      <x:c r="H947" t="e">
        <x:f>ABS(G947)</x:f>
        <x:v>#REF!</x:v>
      </x:c>
      <x:c r="I947" t="e">
        <x:f>POWER(G947, 2)</x:f>
        <x:v>#REF!</x:v>
      </x:c>
    </x:row>
    <x:row r="948">
      <x:c r="A948" s="10" t="n">
        <x:v>43406</x:v>
      </x:c>
      <x:c r="B948" t="n">
        <x:v>12.27</x:v>
      </x:c>
      <x:c r="C948" t="n">
        <x:v>11.99</x:v>
      </x:c>
      <x:c r="D948" t="n">
        <x:v>21.06</x:v>
      </x:c>
      <x:c r="E948" t="n">
        <x:v>0</x:v>
      </x:c>
      <x:c r="F948" t="e">
        <x:f>$L$2 + $L$3*C948 + $L$4*D948 + $L$5*E948</x:f>
        <x:v>#REF!</x:v>
      </x:c>
      <x:c r="G948" t="e">
        <x:f>B948 - F948</x:f>
        <x:v>#REF!</x:v>
      </x:c>
      <x:c r="H948" t="e">
        <x:f>ABS(G948)</x:f>
        <x:v>#REF!</x:v>
      </x:c>
      <x:c r="I948" t="e">
        <x:f>POWER(G948, 2)</x:f>
        <x:v>#REF!</x:v>
      </x:c>
    </x:row>
    <x:row r="949">
      <x:c r="A949" s="10" t="n">
        <x:v>43408</x:v>
      </x:c>
      <x:c r="B949" t="n">
        <x:v>12.26</x:v>
      </x:c>
      <x:c r="C949" t="n">
        <x:v>12.28</x:v>
      </x:c>
      <x:c r="D949" t="n">
        <x:v>11.99</x:v>
      </x:c>
      <x:c r="E949" t="n">
        <x:v>0</x:v>
      </x:c>
      <x:c r="F949" t="e">
        <x:f>$L$2 + $L$3*C949 + $L$4*D949 + $L$5*E949</x:f>
        <x:v>#REF!</x:v>
      </x:c>
      <x:c r="G949" t="e">
        <x:f>B949 - F949</x:f>
        <x:v>#REF!</x:v>
      </x:c>
      <x:c r="H949" t="e">
        <x:f>ABS(G949)</x:f>
        <x:v>#REF!</x:v>
      </x:c>
      <x:c r="I949" t="e">
        <x:f>POWER(G949, 2)</x:f>
        <x:v>#REF!</x:v>
      </x:c>
    </x:row>
    <x:row r="950">
      <x:c r="A950" s="10" t="n">
        <x:v>43409</x:v>
      </x:c>
      <x:c r="B950" t="n">
        <x:v>12.23</x:v>
      </x:c>
      <x:c r="C950" t="n">
        <x:v>12.26</x:v>
      </x:c>
      <x:c r="D950" t="n">
        <x:v>12.27</x:v>
      </x:c>
      <x:c r="E950" t="n">
        <x:v>0</x:v>
      </x:c>
      <x:c r="F950" t="e">
        <x:f>$L$2 + $L$3*C950 + $L$4*D950 + $L$5*E950</x:f>
        <x:v>#REF!</x:v>
      </x:c>
      <x:c r="G950" t="e">
        <x:f>B950 - F950</x:f>
        <x:v>#REF!</x:v>
      </x:c>
      <x:c r="H950" t="e">
        <x:f>ABS(G950)</x:f>
        <x:v>#REF!</x:v>
      </x:c>
      <x:c r="I950" t="e">
        <x:f>POWER(G950, 2)</x:f>
        <x:v>#REF!</x:v>
      </x:c>
    </x:row>
    <x:row r="951">
      <x:c r="A951" s="10" t="n">
        <x:v>43410</x:v>
      </x:c>
      <x:c r="B951" t="n">
        <x:v>12.23</x:v>
      </x:c>
      <x:c r="C951" t="n">
        <x:v>12.23</x:v>
      </x:c>
      <x:c r="D951" t="n">
        <x:v>12.28</x:v>
      </x:c>
      <x:c r="E951" t="n">
        <x:v>0</x:v>
      </x:c>
      <x:c r="F951" t="e">
        <x:f>$L$2 + $L$3*C951 + $L$4*D951 + $L$5*E951</x:f>
        <x:v>#REF!</x:v>
      </x:c>
      <x:c r="G951" t="e">
        <x:f>B951 - F951</x:f>
        <x:v>#REF!</x:v>
      </x:c>
      <x:c r="H951" t="e">
        <x:f>ABS(G951)</x:f>
        <x:v>#REF!</x:v>
      </x:c>
      <x:c r="I951" t="e">
        <x:f>POWER(G951, 2)</x:f>
        <x:v>#REF!</x:v>
      </x:c>
    </x:row>
    <x:row r="952">
      <x:c r="A952" s="10" t="n">
        <x:v>43411</x:v>
      </x:c>
      <x:c r="B952" t="n">
        <x:v>12.27</x:v>
      </x:c>
      <x:c r="C952" t="n">
        <x:v>12.23</x:v>
      </x:c>
      <x:c r="D952" t="n">
        <x:v>12.26</x:v>
      </x:c>
      <x:c r="E952" t="n">
        <x:v>1</x:v>
      </x:c>
      <x:c r="F952" t="e">
        <x:f>$L$2 + $L$3*C952 + $L$4*D952 + $L$5*E952</x:f>
        <x:v>#REF!</x:v>
      </x:c>
      <x:c r="G952" t="e">
        <x:f>B952 - F952</x:f>
        <x:v>#REF!</x:v>
      </x:c>
      <x:c r="H952" t="e">
        <x:f>ABS(G952)</x:f>
        <x:v>#REF!</x:v>
      </x:c>
      <x:c r="I952" t="e">
        <x:f>POWER(G952, 2)</x:f>
        <x:v>#REF!</x:v>
      </x:c>
    </x:row>
    <x:row r="953">
      <x:c r="A953" s="10" t="n">
        <x:v>43412</x:v>
      </x:c>
      <x:c r="B953" t="n">
        <x:v>12.26</x:v>
      </x:c>
      <x:c r="C953" t="n">
        <x:v>12.27</x:v>
      </x:c>
      <x:c r="D953" t="n">
        <x:v>12.23</x:v>
      </x:c>
      <x:c r="E953" t="n">
        <x:v>5</x:v>
      </x:c>
      <x:c r="F953" t="e">
        <x:f>$L$2 + $L$3*C953 + $L$4*D953 + $L$5*E953</x:f>
        <x:v>#REF!</x:v>
      </x:c>
      <x:c r="G953" t="e">
        <x:f>B953 - F953</x:f>
        <x:v>#REF!</x:v>
      </x:c>
      <x:c r="H953" t="e">
        <x:f>ABS(G953)</x:f>
        <x:v>#REF!</x:v>
      </x:c>
      <x:c r="I953" t="e">
        <x:f>POWER(G953, 2)</x:f>
        <x:v>#REF!</x:v>
      </x:c>
    </x:row>
    <x:row r="954">
      <x:c r="A954" s="10" t="n">
        <x:v>43413</x:v>
      </x:c>
      <x:c r="B954" t="n">
        <x:v>12.24</x:v>
      </x:c>
      <x:c r="C954" t="n">
        <x:v>12.26</x:v>
      </x:c>
      <x:c r="D954" t="n">
        <x:v>12.23</x:v>
      </x:c>
      <x:c r="E954" t="n">
        <x:v>1</x:v>
      </x:c>
      <x:c r="F954" t="e">
        <x:f>$L$2 + $L$3*C954 + $L$4*D954 + $L$5*E954</x:f>
        <x:v>#REF!</x:v>
      </x:c>
      <x:c r="G954" t="e">
        <x:f>B954 - F954</x:f>
        <x:v>#REF!</x:v>
      </x:c>
      <x:c r="H954" t="e">
        <x:f>ABS(G954)</x:f>
        <x:v>#REF!</x:v>
      </x:c>
      <x:c r="I954" t="e">
        <x:f>POWER(G954, 2)</x:f>
        <x:v>#REF!</x:v>
      </x:c>
    </x:row>
    <x:row r="955">
      <x:c r="A955" s="10" t="n">
        <x:v>43414</x:v>
      </x:c>
      <x:c r="B955" t="n">
        <x:v>12.21</x:v>
      </x:c>
      <x:c r="C955" t="n">
        <x:v>12.24</x:v>
      </x:c>
      <x:c r="D955" t="n">
        <x:v>12.27</x:v>
      </x:c>
      <x:c r="E955" t="n">
        <x:v>0</x:v>
      </x:c>
      <x:c r="F955" t="e">
        <x:f>$L$2 + $L$3*C955 + $L$4*D955 + $L$5*E955</x:f>
        <x:v>#REF!</x:v>
      </x:c>
      <x:c r="G955" t="e">
        <x:f>B955 - F955</x:f>
        <x:v>#REF!</x:v>
      </x:c>
      <x:c r="H955" t="e">
        <x:f>ABS(G955)</x:f>
        <x:v>#REF!</x:v>
      </x:c>
      <x:c r="I955" t="e">
        <x:f>POWER(G955, 2)</x:f>
        <x:v>#REF!</x:v>
      </x:c>
    </x:row>
    <x:row r="956">
      <x:c r="A956" s="10" t="n">
        <x:v>43415</x:v>
      </x:c>
      <x:c r="B956" t="n">
        <x:v>12.2</x:v>
      </x:c>
      <x:c r="C956" t="n">
        <x:v>12.21</x:v>
      </x:c>
      <x:c r="D956" t="n">
        <x:v>12.26</x:v>
      </x:c>
      <x:c r="E956" t="n">
        <x:v>0</x:v>
      </x:c>
      <x:c r="F956" t="e">
        <x:f>$L$2 + $L$3*C956 + $L$4*D956 + $L$5*E956</x:f>
        <x:v>#REF!</x:v>
      </x:c>
      <x:c r="G956" t="e">
        <x:f>B956 - F956</x:f>
        <x:v>#REF!</x:v>
      </x:c>
      <x:c r="H956" t="e">
        <x:f>ABS(G956)</x:f>
        <x:v>#REF!</x:v>
      </x:c>
      <x:c r="I956" t="e">
        <x:f>POWER(G956, 2)</x:f>
        <x:v>#REF!</x:v>
      </x:c>
    </x:row>
    <x:row r="957">
      <x:c r="A957" s="10" t="n">
        <x:v>43416</x:v>
      </x:c>
      <x:c r="B957" t="n">
        <x:v>12.19</x:v>
      </x:c>
      <x:c r="C957" t="n">
        <x:v>12.2</x:v>
      </x:c>
      <x:c r="D957" t="n">
        <x:v>12.24</x:v>
      </x:c>
      <x:c r="E957" t="n">
        <x:v>0</x:v>
      </x:c>
      <x:c r="F957" t="e">
        <x:f>$L$2 + $L$3*C957 + $L$4*D957 + $L$5*E957</x:f>
        <x:v>#REF!</x:v>
      </x:c>
      <x:c r="G957" t="e">
        <x:f>B957 - F957</x:f>
        <x:v>#REF!</x:v>
      </x:c>
      <x:c r="H957" t="e">
        <x:f>ABS(G957)</x:f>
        <x:v>#REF!</x:v>
      </x:c>
      <x:c r="I957" t="e">
        <x:f>POWER(G957, 2)</x:f>
        <x:v>#REF!</x:v>
      </x:c>
    </x:row>
    <x:row r="958">
      <x:c r="A958" s="10" t="n">
        <x:v>43417</x:v>
      </x:c>
      <x:c r="B958" t="n">
        <x:v>12.17</x:v>
      </x:c>
      <x:c r="C958" t="n">
        <x:v>12.19</x:v>
      </x:c>
      <x:c r="D958" t="n">
        <x:v>12.21</x:v>
      </x:c>
      <x:c r="E958" t="n">
        <x:v>0</x:v>
      </x:c>
      <x:c r="F958" t="e">
        <x:f>$L$2 + $L$3*C958 + $L$4*D958 + $L$5*E958</x:f>
        <x:v>#REF!</x:v>
      </x:c>
      <x:c r="G958" t="e">
        <x:f>B958 - F958</x:f>
        <x:v>#REF!</x:v>
      </x:c>
      <x:c r="H958" t="e">
        <x:f>ABS(G958)</x:f>
        <x:v>#REF!</x:v>
      </x:c>
      <x:c r="I958" t="e">
        <x:f>POWER(G958, 2)</x:f>
        <x:v>#REF!</x:v>
      </x:c>
    </x:row>
    <x:row r="959">
      <x:c r="A959" s="10" t="n">
        <x:v>43418</x:v>
      </x:c>
      <x:c r="B959" t="n">
        <x:v>12.16</x:v>
      </x:c>
      <x:c r="C959" t="n">
        <x:v>12.17</x:v>
      </x:c>
      <x:c r="D959" t="n">
        <x:v>12.2</x:v>
      </x:c>
      <x:c r="E959" t="n">
        <x:v>0</x:v>
      </x:c>
      <x:c r="F959" t="e">
        <x:f>$L$2 + $L$3*C959 + $L$4*D959 + $L$5*E959</x:f>
        <x:v>#REF!</x:v>
      </x:c>
      <x:c r="G959" t="e">
        <x:f>B959 - F959</x:f>
        <x:v>#REF!</x:v>
      </x:c>
      <x:c r="H959" t="e">
        <x:f>ABS(G959)</x:f>
        <x:v>#REF!</x:v>
      </x:c>
      <x:c r="I959" t="e">
        <x:f>POWER(G959, 2)</x:f>
        <x:v>#REF!</x:v>
      </x:c>
    </x:row>
    <x:row r="960">
      <x:c r="A960" s="10" t="n">
        <x:v>43419</x:v>
      </x:c>
      <x:c r="B960" t="n">
        <x:v>12.14</x:v>
      </x:c>
      <x:c r="C960" t="n">
        <x:v>12.16</x:v>
      </x:c>
      <x:c r="D960" t="n">
        <x:v>12.19</x:v>
      </x:c>
      <x:c r="E960" t="n">
        <x:v>0</x:v>
      </x:c>
      <x:c r="F960" t="e">
        <x:f>$L$2 + $L$3*C960 + $L$4*D960 + $L$5*E960</x:f>
        <x:v>#REF!</x:v>
      </x:c>
      <x:c r="G960" t="e">
        <x:f>B960 - F960</x:f>
        <x:v>#REF!</x:v>
      </x:c>
      <x:c r="H960" t="e">
        <x:f>ABS(G960)</x:f>
        <x:v>#REF!</x:v>
      </x:c>
      <x:c r="I960" t="e">
        <x:f>POWER(G960, 2)</x:f>
        <x:v>#REF!</x:v>
      </x:c>
    </x:row>
    <x:row r="961">
      <x:c r="A961" s="10" t="n">
        <x:v>43420</x:v>
      </x:c>
      <x:c r="B961" t="n">
        <x:v>12.13</x:v>
      </x:c>
      <x:c r="C961" t="n">
        <x:v>12.14</x:v>
      </x:c>
      <x:c r="D961" t="n">
        <x:v>12.17</x:v>
      </x:c>
      <x:c r="E961" t="n">
        <x:v>0</x:v>
      </x:c>
      <x:c r="F961" t="e">
        <x:f>$L$2 + $L$3*C961 + $L$4*D961 + $L$5*E961</x:f>
        <x:v>#REF!</x:v>
      </x:c>
      <x:c r="G961" t="e">
        <x:f>B961 - F961</x:f>
        <x:v>#REF!</x:v>
      </x:c>
      <x:c r="H961" t="e">
        <x:f>ABS(G961)</x:f>
        <x:v>#REF!</x:v>
      </x:c>
      <x:c r="I961" t="e">
        <x:f>POWER(G961, 2)</x:f>
        <x:v>#REF!</x:v>
      </x:c>
    </x:row>
    <x:row r="962">
      <x:c r="A962" s="10" t="n">
        <x:v>43421</x:v>
      </x:c>
      <x:c r="B962" t="n">
        <x:v>12.13</x:v>
      </x:c>
      <x:c r="C962" t="n">
        <x:v>12.13</x:v>
      </x:c>
      <x:c r="D962" t="n">
        <x:v>12.16</x:v>
      </x:c>
      <x:c r="E962" t="n">
        <x:v>0</x:v>
      </x:c>
      <x:c r="F962" t="e">
        <x:f>$L$2 + $L$3*C962 + $L$4*D962 + $L$5*E962</x:f>
        <x:v>#REF!</x:v>
      </x:c>
      <x:c r="G962" t="e">
        <x:f>B962 - F962</x:f>
        <x:v>#REF!</x:v>
      </x:c>
      <x:c r="H962" t="e">
        <x:f>ABS(G962)</x:f>
        <x:v>#REF!</x:v>
      </x:c>
      <x:c r="I962" t="e">
        <x:f>POWER(G962, 2)</x:f>
        <x:v>#REF!</x:v>
      </x:c>
    </x:row>
    <x:row r="963">
      <x:c r="A963" s="10" t="n">
        <x:v>43422</x:v>
      </x:c>
      <x:c r="B963" t="n">
        <x:v>12.13</x:v>
      </x:c>
      <x:c r="C963" t="n">
        <x:v>12.13</x:v>
      </x:c>
      <x:c r="D963" t="n">
        <x:v>12.14</x:v>
      </x:c>
      <x:c r="E963" t="n">
        <x:v>0</x:v>
      </x:c>
      <x:c r="F963" t="e">
        <x:f>$L$2 + $L$3*C963 + $L$4*D963 + $L$5*E963</x:f>
        <x:v>#REF!</x:v>
      </x:c>
      <x:c r="G963" t="e">
        <x:f>B963 - F963</x:f>
        <x:v>#REF!</x:v>
      </x:c>
      <x:c r="H963" t="e">
        <x:f>ABS(G963)</x:f>
        <x:v>#REF!</x:v>
      </x:c>
      <x:c r="I963" t="e">
        <x:f>POWER(G963, 2)</x:f>
        <x:v>#REF!</x:v>
      </x:c>
    </x:row>
    <x:row r="964">
      <x:c r="A964" s="10" t="n">
        <x:v>43423</x:v>
      </x:c>
      <x:c r="B964" t="n">
        <x:v>12.12</x:v>
      </x:c>
      <x:c r="C964" t="n">
        <x:v>12.13</x:v>
      </x:c>
      <x:c r="D964" t="n">
        <x:v>12.13</x:v>
      </x:c>
      <x:c r="E964" t="n">
        <x:v>0</x:v>
      </x:c>
      <x:c r="F964" t="e">
        <x:f>$L$2 + $L$3*C964 + $L$4*D964 + $L$5*E964</x:f>
        <x:v>#REF!</x:v>
      </x:c>
      <x:c r="G964" t="e">
        <x:f>B964 - F964</x:f>
        <x:v>#REF!</x:v>
      </x:c>
      <x:c r="H964" t="e">
        <x:f>ABS(G964)</x:f>
        <x:v>#REF!</x:v>
      </x:c>
      <x:c r="I964" t="e">
        <x:f>POWER(G964, 2)</x:f>
        <x:v>#REF!</x:v>
      </x:c>
    </x:row>
    <x:row r="965">
      <x:c r="A965" s="10" t="n">
        <x:v>43424</x:v>
      </x:c>
      <x:c r="B965" t="n">
        <x:v>12.11</x:v>
      </x:c>
      <x:c r="C965" t="n">
        <x:v>12.12</x:v>
      </x:c>
      <x:c r="D965" t="n">
        <x:v>12.13</x:v>
      </x:c>
      <x:c r="E965" t="n">
        <x:v>0</x:v>
      </x:c>
      <x:c r="F965" t="e">
        <x:f>$L$2 + $L$3*C965 + $L$4*D965 + $L$5*E965</x:f>
        <x:v>#REF!</x:v>
      </x:c>
      <x:c r="G965" t="e">
        <x:f>B965 - F965</x:f>
        <x:v>#REF!</x:v>
      </x:c>
      <x:c r="H965" t="e">
        <x:f>ABS(G965)</x:f>
        <x:v>#REF!</x:v>
      </x:c>
      <x:c r="I965" t="e">
        <x:f>POWER(G965, 2)</x:f>
        <x:v>#REF!</x:v>
      </x:c>
    </x:row>
    <x:row r="966">
      <x:c r="A966" s="10" t="n">
        <x:v>43425</x:v>
      </x:c>
      <x:c r="B966" t="n">
        <x:v>12.23</x:v>
      </x:c>
      <x:c r="C966" t="n">
        <x:v>12.11</x:v>
      </x:c>
      <x:c r="D966" t="n">
        <x:v>12.13</x:v>
      </x:c>
      <x:c r="E966" t="n">
        <x:v>0</x:v>
      </x:c>
      <x:c r="F966" t="e">
        <x:f>$L$2 + $L$3*C966 + $L$4*D966 + $L$5*E966</x:f>
        <x:v>#REF!</x:v>
      </x:c>
      <x:c r="G966" t="e">
        <x:f>B966 - F966</x:f>
        <x:v>#REF!</x:v>
      </x:c>
      <x:c r="H966" t="e">
        <x:f>ABS(G966)</x:f>
        <x:v>#REF!</x:v>
      </x:c>
      <x:c r="I966" t="e">
        <x:f>POWER(G966, 2)</x:f>
        <x:v>#REF!</x:v>
      </x:c>
    </x:row>
    <x:row r="967">
      <x:c r="A967" s="10" t="n">
        <x:v>43426</x:v>
      </x:c>
      <x:c r="B967" t="n">
        <x:v>12.16</x:v>
      </x:c>
      <x:c r="C967" t="n">
        <x:v>12.23</x:v>
      </x:c>
      <x:c r="D967" t="n">
        <x:v>12.12</x:v>
      </x:c>
      <x:c r="E967" t="n">
        <x:v>2</x:v>
      </x:c>
      <x:c r="F967" t="e">
        <x:f>$L$2 + $L$3*C967 + $L$4*D967 + $L$5*E967</x:f>
        <x:v>#REF!</x:v>
      </x:c>
      <x:c r="G967" t="e">
        <x:f>B967 - F967</x:f>
        <x:v>#REF!</x:v>
      </x:c>
      <x:c r="H967" t="e">
        <x:f>ABS(G967)</x:f>
        <x:v>#REF!</x:v>
      </x:c>
      <x:c r="I967" t="e">
        <x:f>POWER(G967, 2)</x:f>
        <x:v>#REF!</x:v>
      </x:c>
    </x:row>
    <x:row r="968">
      <x:c r="A968" s="10" t="n">
        <x:v>43427</x:v>
      </x:c>
      <x:c r="B968" t="n">
        <x:v>12.17</x:v>
      </x:c>
      <x:c r="C968" t="n">
        <x:v>12.16</x:v>
      </x:c>
      <x:c r="D968" t="n">
        <x:v>12.11</x:v>
      </x:c>
      <x:c r="E968" t="n">
        <x:v>2</x:v>
      </x:c>
      <x:c r="F968" t="e">
        <x:f>$L$2 + $L$3*C968 + $L$4*D968 + $L$5*E968</x:f>
        <x:v>#REF!</x:v>
      </x:c>
      <x:c r="G968" t="e">
        <x:f>B968 - F968</x:f>
        <x:v>#REF!</x:v>
      </x:c>
      <x:c r="H968" t="e">
        <x:f>ABS(G968)</x:f>
        <x:v>#REF!</x:v>
      </x:c>
      <x:c r="I968" t="e">
        <x:f>POWER(G968, 2)</x:f>
        <x:v>#REF!</x:v>
      </x:c>
    </x:row>
    <x:row r="969">
      <x:c r="A969" s="10" t="n">
        <x:v>43428</x:v>
      </x:c>
      <x:c r="B969" t="n">
        <x:v>12.15</x:v>
      </x:c>
      <x:c r="C969" t="n">
        <x:v>12.17</x:v>
      </x:c>
      <x:c r="D969" t="n">
        <x:v>12.23</x:v>
      </x:c>
      <x:c r="E969" t="n">
        <x:v>0</x:v>
      </x:c>
      <x:c r="F969" t="e">
        <x:f>$L$2 + $L$3*C969 + $L$4*D969 + $L$5*E969</x:f>
        <x:v>#REF!</x:v>
      </x:c>
      <x:c r="G969" t="e">
        <x:f>B969 - F969</x:f>
        <x:v>#REF!</x:v>
      </x:c>
      <x:c r="H969" t="e">
        <x:f>ABS(G969)</x:f>
        <x:v>#REF!</x:v>
      </x:c>
      <x:c r="I969" t="e">
        <x:f>POWER(G969, 2)</x:f>
        <x:v>#REF!</x:v>
      </x:c>
    </x:row>
    <x:row r="970">
      <x:c r="A970" s="10" t="n">
        <x:v>43429</x:v>
      </x:c>
      <x:c r="B970" t="n">
        <x:v>12.13</x:v>
      </x:c>
      <x:c r="C970" t="n">
        <x:v>12.15</x:v>
      </x:c>
      <x:c r="D970" t="n">
        <x:v>12.16</x:v>
      </x:c>
      <x:c r="E970" t="n">
        <x:v>0</x:v>
      </x:c>
      <x:c r="F970" t="e">
        <x:f>$L$2 + $L$3*C970 + $L$4*D970 + $L$5*E970</x:f>
        <x:v>#REF!</x:v>
      </x:c>
      <x:c r="G970" t="e">
        <x:f>B970 - F970</x:f>
        <x:v>#REF!</x:v>
      </x:c>
      <x:c r="H970" t="e">
        <x:f>ABS(G970)</x:f>
        <x:v>#REF!</x:v>
      </x:c>
      <x:c r="I970" t="e">
        <x:f>POWER(G970, 2)</x:f>
        <x:v>#REF!</x:v>
      </x:c>
    </x:row>
    <x:row r="971">
      <x:c r="A971" s="10" t="n">
        <x:v>43430</x:v>
      </x:c>
      <x:c r="B971" t="n">
        <x:v>12.12</x:v>
      </x:c>
      <x:c r="C971" t="n">
        <x:v>12.13</x:v>
      </x:c>
      <x:c r="D971" t="n">
        <x:v>12.17</x:v>
      </x:c>
      <x:c r="E971" t="n">
        <x:v>2</x:v>
      </x:c>
      <x:c r="F971" t="e">
        <x:f>$L$2 + $L$3*C971 + $L$4*D971 + $L$5*E971</x:f>
        <x:v>#REF!</x:v>
      </x:c>
      <x:c r="G971" t="e">
        <x:f>B971 - F971</x:f>
        <x:v>#REF!</x:v>
      </x:c>
      <x:c r="H971" t="e">
        <x:f>ABS(G971)</x:f>
        <x:v>#REF!</x:v>
      </x:c>
      <x:c r="I971" t="e">
        <x:f>POWER(G971, 2)</x:f>
        <x:v>#REF!</x:v>
      </x:c>
    </x:row>
    <x:row r="972">
      <x:c r="A972" s="10" t="n">
        <x:v>43431</x:v>
      </x:c>
      <x:c r="B972" t="n">
        <x:v>12.11</x:v>
      </x:c>
      <x:c r="C972" t="n">
        <x:v>12.12</x:v>
      </x:c>
      <x:c r="D972" t="n">
        <x:v>12.15</x:v>
      </x:c>
      <x:c r="E972" t="n">
        <x:v>0</x:v>
      </x:c>
      <x:c r="F972" t="e">
        <x:f>$L$2 + $L$3*C972 + $L$4*D972 + $L$5*E972</x:f>
        <x:v>#REF!</x:v>
      </x:c>
      <x:c r="G972" t="e">
        <x:f>B972 - F972</x:f>
        <x:v>#REF!</x:v>
      </x:c>
      <x:c r="H972" t="e">
        <x:f>ABS(G972)</x:f>
        <x:v>#REF!</x:v>
      </x:c>
      <x:c r="I972" t="e">
        <x:f>POWER(G972, 2)</x:f>
        <x:v>#REF!</x:v>
      </x:c>
    </x:row>
    <x:row r="973">
      <x:c r="A973" s="10" t="n">
        <x:v>43432</x:v>
      </x:c>
      <x:c r="B973" t="n">
        <x:v>12.1</x:v>
      </x:c>
      <x:c r="C973" t="n">
        <x:v>12.11</x:v>
      </x:c>
      <x:c r="D973" t="n">
        <x:v>12.13</x:v>
      </x:c>
      <x:c r="E973" t="n">
        <x:v>0</x:v>
      </x:c>
      <x:c r="F973" t="e">
        <x:f>$L$2 + $L$3*C973 + $L$4*D973 + $L$5*E973</x:f>
        <x:v>#REF!</x:v>
      </x:c>
      <x:c r="G973" t="e">
        <x:f>B973 - F973</x:f>
        <x:v>#REF!</x:v>
      </x:c>
      <x:c r="H973" t="e">
        <x:f>ABS(G973)</x:f>
        <x:v>#REF!</x:v>
      </x:c>
      <x:c r="I973" t="e">
        <x:f>POWER(G973, 2)</x:f>
        <x:v>#REF!</x:v>
      </x:c>
    </x:row>
    <x:row r="974">
      <x:c r="A974" s="10" t="n">
        <x:v>43433</x:v>
      </x:c>
      <x:c r="B974" t="n">
        <x:v>12.09</x:v>
      </x:c>
      <x:c r="C974" t="n">
        <x:v>12.1</x:v>
      </x:c>
      <x:c r="D974" t="n">
        <x:v>12.12</x:v>
      </x:c>
      <x:c r="E974" t="n">
        <x:v>0</x:v>
      </x:c>
      <x:c r="F974" t="e">
        <x:f>$L$2 + $L$3*C974 + $L$4*D974 + $L$5*E974</x:f>
        <x:v>#REF!</x:v>
      </x:c>
      <x:c r="G974" t="e">
        <x:f>B974 - F974</x:f>
        <x:v>#REF!</x:v>
      </x:c>
      <x:c r="H974" t="e">
        <x:f>ABS(G974)</x:f>
        <x:v>#REF!</x:v>
      </x:c>
      <x:c r="I974" t="e">
        <x:f>POWER(G974, 2)</x:f>
        <x:v>#REF!</x:v>
      </x:c>
    </x:row>
    <x:row r="975">
      <x:c r="A975" s="10" t="n">
        <x:v>43434</x:v>
      </x:c>
      <x:c r="B975" t="n">
        <x:v>12.09</x:v>
      </x:c>
      <x:c r="C975" t="n">
        <x:v>12.09</x:v>
      </x:c>
      <x:c r="D975" t="n">
        <x:v>12.11</x:v>
      </x:c>
      <x:c r="E975" t="n">
        <x:v>0</x:v>
      </x:c>
      <x:c r="F975" t="e">
        <x:f>$L$2 + $L$3*C975 + $L$4*D975 + $L$5*E975</x:f>
        <x:v>#REF!</x:v>
      </x:c>
      <x:c r="G975" t="e">
        <x:f>B975 - F975</x:f>
        <x:v>#REF!</x:v>
      </x:c>
      <x:c r="H975" t="e">
        <x:f>ABS(G975)</x:f>
        <x:v>#REF!</x:v>
      </x:c>
      <x:c r="I975" t="e">
        <x:f>POWER(G975, 2)</x:f>
        <x:v>#REF!</x:v>
      </x:c>
    </x:row>
    <x:row r="976">
      <x:c r="A976" s="10" t="n">
        <x:v>43435</x:v>
      </x:c>
      <x:c r="B976" t="n">
        <x:v>12.09</x:v>
      </x:c>
      <x:c r="C976" t="n">
        <x:v>12.09</x:v>
      </x:c>
      <x:c r="D976" t="n">
        <x:v>12.1</x:v>
      </x:c>
      <x:c r="E976" t="n">
        <x:v>0</x:v>
      </x:c>
      <x:c r="F976" t="e">
        <x:f>$L$2 + $L$3*C976 + $L$4*D976 + $L$5*E976</x:f>
        <x:v>#REF!</x:v>
      </x:c>
      <x:c r="G976" t="e">
        <x:f>B976 - F976</x:f>
        <x:v>#REF!</x:v>
      </x:c>
      <x:c r="H976" t="e">
        <x:f>ABS(G976)</x:f>
        <x:v>#REF!</x:v>
      </x:c>
      <x:c r="I976" t="e">
        <x:f>POWER(G976, 2)</x:f>
        <x:v>#REF!</x:v>
      </x:c>
    </x:row>
    <x:row r="977">
      <x:c r="A977" s="10" t="n">
        <x:v>43436</x:v>
      </x:c>
      <x:c r="B977" t="n">
        <x:v>12.1</x:v>
      </x:c>
      <x:c r="C977" t="n">
        <x:v>12.09</x:v>
      </x:c>
      <x:c r="D977" t="n">
        <x:v>12.09</x:v>
      </x:c>
      <x:c r="E977" t="n">
        <x:v>0</x:v>
      </x:c>
      <x:c r="F977" t="e">
        <x:f>$L$2 + $L$3*C977 + $L$4*D977 + $L$5*E977</x:f>
        <x:v>#REF!</x:v>
      </x:c>
      <x:c r="G977" t="e">
        <x:f>B977 - F977</x:f>
        <x:v>#REF!</x:v>
      </x:c>
      <x:c r="H977" t="e">
        <x:f>ABS(G977)</x:f>
        <x:v>#REF!</x:v>
      </x:c>
      <x:c r="I977" t="e">
        <x:f>POWER(G977, 2)</x:f>
        <x:v>#REF!</x:v>
      </x:c>
    </x:row>
    <x:row r="978">
      <x:c r="A978" s="10" t="n">
        <x:v>43437</x:v>
      </x:c>
      <x:c r="B978" t="n">
        <x:v>12.08</x:v>
      </x:c>
      <x:c r="C978" t="n">
        <x:v>12.1</x:v>
      </x:c>
      <x:c r="D978" t="n">
        <x:v>12.09</x:v>
      </x:c>
      <x:c r="E978" t="n">
        <x:v>1</x:v>
      </x:c>
      <x:c r="F978" t="e">
        <x:f>$L$2 + $L$3*C978 + $L$4*D978 + $L$5*E978</x:f>
        <x:v>#REF!</x:v>
      </x:c>
      <x:c r="G978" t="e">
        <x:f>B978 - F978</x:f>
        <x:v>#REF!</x:v>
      </x:c>
      <x:c r="H978" t="e">
        <x:f>ABS(G978)</x:f>
        <x:v>#REF!</x:v>
      </x:c>
      <x:c r="I978" t="e">
        <x:f>POWER(G978, 2)</x:f>
        <x:v>#REF!</x:v>
      </x:c>
    </x:row>
    <x:row r="979">
      <x:c r="A979" s="10" t="n">
        <x:v>43438</x:v>
      </x:c>
      <x:c r="B979" t="n">
        <x:v>12.39</x:v>
      </x:c>
      <x:c r="C979" t="n">
        <x:v>12.08</x:v>
      </x:c>
      <x:c r="D979" t="n">
        <x:v>12.09</x:v>
      </x:c>
      <x:c r="E979" t="n">
        <x:v>2</x:v>
      </x:c>
      <x:c r="F979" t="e">
        <x:f>$L$2 + $L$3*C979 + $L$4*D979 + $L$5*E979</x:f>
        <x:v>#REF!</x:v>
      </x:c>
      <x:c r="G979" t="e">
        <x:f>B979 - F979</x:f>
        <x:v>#REF!</x:v>
      </x:c>
      <x:c r="H979" t="e">
        <x:f>ABS(G979)</x:f>
        <x:v>#REF!</x:v>
      </x:c>
      <x:c r="I979" t="e">
        <x:f>POWER(G979, 2)</x:f>
        <x:v>#REF!</x:v>
      </x:c>
    </x:row>
    <x:row r="980">
      <x:c r="A980" s="10" t="n">
        <x:v>43439</x:v>
      </x:c>
      <x:c r="B980" t="n">
        <x:v>12.36</x:v>
      </x:c>
      <x:c r="C980" t="n">
        <x:v>12.39</x:v>
      </x:c>
      <x:c r="D980" t="n">
        <x:v>12.1</x:v>
      </x:c>
      <x:c r="E980" t="n">
        <x:v>15</x:v>
      </x:c>
      <x:c r="F980" t="e">
        <x:f>$L$2 + $L$3*C980 + $L$4*D980 + $L$5*E980</x:f>
        <x:v>#REF!</x:v>
      </x:c>
      <x:c r="G980" t="e">
        <x:f>B980 - F980</x:f>
        <x:v>#REF!</x:v>
      </x:c>
      <x:c r="H980" t="e">
        <x:f>ABS(G980)</x:f>
        <x:v>#REF!</x:v>
      </x:c>
      <x:c r="I980" t="e">
        <x:f>POWER(G980, 2)</x:f>
        <x:v>#REF!</x:v>
      </x:c>
    </x:row>
    <x:row r="981">
      <x:c r="A981" s="10" t="n">
        <x:v>43440</x:v>
      </x:c>
      <x:c r="B981" t="n">
        <x:v>12.15</x:v>
      </x:c>
      <x:c r="C981" t="n">
        <x:v>12.36</x:v>
      </x:c>
      <x:c r="D981" t="n">
        <x:v>12.08</x:v>
      </x:c>
      <x:c r="E981" t="n">
        <x:v>0</x:v>
      </x:c>
      <x:c r="F981" t="e">
        <x:f>$L$2 + $L$3*C981 + $L$4*D981 + $L$5*E981</x:f>
        <x:v>#REF!</x:v>
      </x:c>
      <x:c r="G981" t="e">
        <x:f>B981 - F981</x:f>
        <x:v>#REF!</x:v>
      </x:c>
      <x:c r="H981" t="e">
        <x:f>ABS(G981)</x:f>
        <x:v>#REF!</x:v>
      </x:c>
      <x:c r="I981" t="e">
        <x:f>POWER(G981, 2)</x:f>
        <x:v>#REF!</x:v>
      </x:c>
    </x:row>
    <x:row r="982">
      <x:c r="A982" s="10" t="n">
        <x:v>43441</x:v>
      </x:c>
      <x:c r="B982" t="n">
        <x:v>12.1</x:v>
      </x:c>
      <x:c r="C982" t="n">
        <x:v>12.15</x:v>
      </x:c>
      <x:c r="D982" t="n">
        <x:v>12.39</x:v>
      </x:c>
      <x:c r="E982" t="n">
        <x:v>0</x:v>
      </x:c>
      <x:c r="F982" t="e">
        <x:f>$L$2 + $L$3*C982 + $L$4*D982 + $L$5*E982</x:f>
        <x:v>#REF!</x:v>
      </x:c>
      <x:c r="G982" t="e">
        <x:f>B982 - F982</x:f>
        <x:v>#REF!</x:v>
      </x:c>
      <x:c r="H982" t="e">
        <x:f>ABS(G982)</x:f>
        <x:v>#REF!</x:v>
      </x:c>
      <x:c r="I982" t="e">
        <x:f>POWER(G982, 2)</x:f>
        <x:v>#REF!</x:v>
      </x:c>
    </x:row>
    <x:row r="983">
      <x:c r="A983" s="10" t="n">
        <x:v>43442</x:v>
      </x:c>
      <x:c r="B983" t="n">
        <x:v>12.11</x:v>
      </x:c>
      <x:c r="C983" t="n">
        <x:v>12.1</x:v>
      </x:c>
      <x:c r="D983" t="n">
        <x:v>12.36</x:v>
      </x:c>
      <x:c r="E983" t="n">
        <x:v>0</x:v>
      </x:c>
      <x:c r="F983" t="e">
        <x:f>$L$2 + $L$3*C983 + $L$4*D983 + $L$5*E983</x:f>
        <x:v>#REF!</x:v>
      </x:c>
      <x:c r="G983" t="e">
        <x:f>B983 - F983</x:f>
        <x:v>#REF!</x:v>
      </x:c>
      <x:c r="H983" t="e">
        <x:f>ABS(G983)</x:f>
        <x:v>#REF!</x:v>
      </x:c>
      <x:c r="I983" t="e">
        <x:f>POWER(G983, 2)</x:f>
        <x:v>#REF!</x:v>
      </x:c>
    </x:row>
    <x:row r="984">
      <x:c r="A984" s="10" t="n">
        <x:v>43443</x:v>
      </x:c>
      <x:c r="B984" t="n">
        <x:v>12.11</x:v>
      </x:c>
      <x:c r="C984" t="n">
        <x:v>12.11</x:v>
      </x:c>
      <x:c r="D984" t="n">
        <x:v>12.15</x:v>
      </x:c>
      <x:c r="E984" t="n">
        <x:v>0</x:v>
      </x:c>
      <x:c r="F984" t="e">
        <x:f>$L$2 + $L$3*C984 + $L$4*D984 + $L$5*E984</x:f>
        <x:v>#REF!</x:v>
      </x:c>
      <x:c r="G984" t="e">
        <x:f>B984 - F984</x:f>
        <x:v>#REF!</x:v>
      </x:c>
      <x:c r="H984" t="e">
        <x:f>ABS(G984)</x:f>
        <x:v>#REF!</x:v>
      </x:c>
      <x:c r="I984" t="e">
        <x:f>POWER(G984, 2)</x:f>
        <x:v>#REF!</x:v>
      </x:c>
    </x:row>
    <x:row r="985">
      <x:c r="A985" s="10" t="n">
        <x:v>43444</x:v>
      </x:c>
      <x:c r="B985" t="n">
        <x:v>12.09</x:v>
      </x:c>
      <x:c r="C985" t="n">
        <x:v>12.11</x:v>
      </x:c>
      <x:c r="D985" t="n">
        <x:v>12.1</x:v>
      </x:c>
      <x:c r="E985" t="n">
        <x:v>0</x:v>
      </x:c>
      <x:c r="F985" t="e">
        <x:f>$L$2 + $L$3*C985 + $L$4*D985 + $L$5*E985</x:f>
        <x:v>#REF!</x:v>
      </x:c>
      <x:c r="G985" t="e">
        <x:f>B985 - F985</x:f>
        <x:v>#REF!</x:v>
      </x:c>
      <x:c r="H985" t="e">
        <x:f>ABS(G985)</x:f>
        <x:v>#REF!</x:v>
      </x:c>
      <x:c r="I985" t="e">
        <x:f>POWER(G985, 2)</x:f>
        <x:v>#REF!</x:v>
      </x:c>
    </x:row>
    <x:row r="986">
      <x:c r="A986" s="10" t="n">
        <x:v>43445</x:v>
      </x:c>
      <x:c r="B986" t="n">
        <x:v>12.07</x:v>
      </x:c>
      <x:c r="C986" t="n">
        <x:v>12.09</x:v>
      </x:c>
      <x:c r="D986" t="n">
        <x:v>12.11</x:v>
      </x:c>
      <x:c r="E986" t="n">
        <x:v>0</x:v>
      </x:c>
      <x:c r="F986" t="e">
        <x:f>$L$2 + $L$3*C986 + $L$4*D986 + $L$5*E986</x:f>
        <x:v>#REF!</x:v>
      </x:c>
      <x:c r="G986" t="e">
        <x:f>B986 - F986</x:f>
        <x:v>#REF!</x:v>
      </x:c>
      <x:c r="H986" t="e">
        <x:f>ABS(G986)</x:f>
        <x:v>#REF!</x:v>
      </x:c>
      <x:c r="I986" t="e">
        <x:f>POWER(G986, 2)</x:f>
        <x:v>#REF!</x:v>
      </x:c>
    </x:row>
    <x:row r="987">
      <x:c r="A987" s="10" t="n">
        <x:v>43446</x:v>
      </x:c>
      <x:c r="B987" t="n">
        <x:v>12.06</x:v>
      </x:c>
      <x:c r="C987" t="n">
        <x:v>12.07</x:v>
      </x:c>
      <x:c r="D987" t="n">
        <x:v>12.11</x:v>
      </x:c>
      <x:c r="E987" t="n">
        <x:v>0</x:v>
      </x:c>
      <x:c r="F987" t="e">
        <x:f>$L$2 + $L$3*C987 + $L$4*D987 + $L$5*E987</x:f>
        <x:v>#REF!</x:v>
      </x:c>
      <x:c r="G987" t="e">
        <x:f>B987 - F987</x:f>
        <x:v>#REF!</x:v>
      </x:c>
      <x:c r="H987" t="e">
        <x:f>ABS(G987)</x:f>
        <x:v>#REF!</x:v>
      </x:c>
      <x:c r="I987" t="e">
        <x:f>POWER(G987, 2)</x:f>
        <x:v>#REF!</x:v>
      </x:c>
    </x:row>
    <x:row r="988">
      <x:c r="A988" s="10" t="n">
        <x:v>43447</x:v>
      </x:c>
      <x:c r="B988" t="n">
        <x:v>12.51</x:v>
      </x:c>
      <x:c r="C988" t="n">
        <x:v>12.06</x:v>
      </x:c>
      <x:c r="D988" t="n">
        <x:v>12.09</x:v>
      </x:c>
      <x:c r="E988" t="n">
        <x:v>0</x:v>
      </x:c>
      <x:c r="F988" t="e">
        <x:f>$L$2 + $L$3*C988 + $L$4*D988 + $L$5*E988</x:f>
        <x:v>#REF!</x:v>
      </x:c>
      <x:c r="G988" t="e">
        <x:f>B988 - F988</x:f>
        <x:v>#REF!</x:v>
      </x:c>
      <x:c r="H988" t="e">
        <x:f>ABS(G988)</x:f>
        <x:v>#REF!</x:v>
      </x:c>
      <x:c r="I988" t="e">
        <x:f>POWER(G988, 2)</x:f>
        <x:v>#REF!</x:v>
      </x:c>
    </x:row>
    <x:row r="989">
      <x:c r="A989" s="10" t="n">
        <x:v>43448</x:v>
      </x:c>
      <x:c r="B989" t="n">
        <x:v>12.54</x:v>
      </x:c>
      <x:c r="C989" t="n">
        <x:v>12.51</x:v>
      </x:c>
      <x:c r="D989" t="n">
        <x:v>12.07</x:v>
      </x:c>
      <x:c r="E989" t="n">
        <x:v>39</x:v>
      </x:c>
      <x:c r="F989" t="e">
        <x:f>$L$2 + $L$3*C989 + $L$4*D989 + $L$5*E989</x:f>
        <x:v>#REF!</x:v>
      </x:c>
      <x:c r="G989" t="e">
        <x:f>B989 - F989</x:f>
        <x:v>#REF!</x:v>
      </x:c>
      <x:c r="H989" t="e">
        <x:f>ABS(G989)</x:f>
        <x:v>#REF!</x:v>
      </x:c>
      <x:c r="I989" t="e">
        <x:f>POWER(G989, 2)</x:f>
        <x:v>#REF!</x:v>
      </x:c>
    </x:row>
    <x:row r="990">
      <x:c r="A990" s="10" t="n">
        <x:v>43449</x:v>
      </x:c>
      <x:c r="B990" t="n">
        <x:v>12.42</x:v>
      </x:c>
      <x:c r="C990" t="n">
        <x:v>12.54</x:v>
      </x:c>
      <x:c r="D990" t="n">
        <x:v>12.06</x:v>
      </x:c>
      <x:c r="E990" t="n">
        <x:v>15</x:v>
      </x:c>
      <x:c r="F990" t="e">
        <x:f>$L$2 + $L$3*C990 + $L$4*D990 + $L$5*E990</x:f>
        <x:v>#REF!</x:v>
      </x:c>
      <x:c r="G990" t="e">
        <x:f>B990 - F990</x:f>
        <x:v>#REF!</x:v>
      </x:c>
      <x:c r="H990" t="e">
        <x:f>ABS(G990)</x:f>
        <x:v>#REF!</x:v>
      </x:c>
      <x:c r="I990" t="e">
        <x:f>POWER(G990, 2)</x:f>
        <x:v>#REF!</x:v>
      </x:c>
    </x:row>
    <x:row r="991">
      <x:c r="A991" s="10" t="n">
        <x:v>43450</x:v>
      </x:c>
      <x:c r="B991" t="n">
        <x:v>12.4</x:v>
      </x:c>
      <x:c r="C991" t="n">
        <x:v>12.42</x:v>
      </x:c>
      <x:c r="D991" t="n">
        <x:v>12.51</x:v>
      </x:c>
      <x:c r="E991" t="n">
        <x:v>1</x:v>
      </x:c>
      <x:c r="F991" t="e">
        <x:f>$L$2 + $L$3*C991 + $L$4*D991 + $L$5*E991</x:f>
        <x:v>#REF!</x:v>
      </x:c>
      <x:c r="G991" t="e">
        <x:f>B991 - F991</x:f>
        <x:v>#REF!</x:v>
      </x:c>
      <x:c r="H991" t="e">
        <x:f>ABS(G991)</x:f>
        <x:v>#REF!</x:v>
      </x:c>
      <x:c r="I991" t="e">
        <x:f>POWER(G991, 2)</x:f>
        <x:v>#REF!</x:v>
      </x:c>
    </x:row>
    <x:row r="992">
      <x:c r="A992" s="10" t="n">
        <x:v>43451</x:v>
      </x:c>
      <x:c r="B992" t="n">
        <x:v>12.26</x:v>
      </x:c>
      <x:c r="C992" t="n">
        <x:v>12.4</x:v>
      </x:c>
      <x:c r="D992" t="n">
        <x:v>12.54</x:v>
      </x:c>
      <x:c r="E992" t="n">
        <x:v>0</x:v>
      </x:c>
      <x:c r="F992" t="e">
        <x:f>$L$2 + $L$3*C992 + $L$4*D992 + $L$5*E992</x:f>
        <x:v>#REF!</x:v>
      </x:c>
      <x:c r="G992" t="e">
        <x:f>B992 - F992</x:f>
        <x:v>#REF!</x:v>
      </x:c>
      <x:c r="H992" t="e">
        <x:f>ABS(G992)</x:f>
        <x:v>#REF!</x:v>
      </x:c>
      <x:c r="I992" t="e">
        <x:f>POWER(G992, 2)</x:f>
        <x:v>#REF!</x:v>
      </x:c>
    </x:row>
    <x:row r="993">
      <x:c r="A993" s="10" t="n">
        <x:v>43452</x:v>
      </x:c>
      <x:c r="B993" t="n">
        <x:v>12.19</x:v>
      </x:c>
      <x:c r="C993" t="n">
        <x:v>12.26</x:v>
      </x:c>
      <x:c r="D993" t="n">
        <x:v>12.42</x:v>
      </x:c>
      <x:c r="E993" t="n">
        <x:v>0</x:v>
      </x:c>
      <x:c r="F993" t="e">
        <x:f>$L$2 + $L$3*C993 + $L$4*D993 + $L$5*E993</x:f>
        <x:v>#REF!</x:v>
      </x:c>
      <x:c r="G993" t="e">
        <x:f>B993 - F993</x:f>
        <x:v>#REF!</x:v>
      </x:c>
      <x:c r="H993" t="e">
        <x:f>ABS(G993)</x:f>
        <x:v>#REF!</x:v>
      </x:c>
      <x:c r="I993" t="e">
        <x:f>POWER(G993, 2)</x:f>
        <x:v>#REF!</x:v>
      </x:c>
    </x:row>
    <x:row r="994">
      <x:c r="A994" s="10" t="n">
        <x:v>43453</x:v>
      </x:c>
      <x:c r="B994" t="n">
        <x:v>12.13</x:v>
      </x:c>
      <x:c r="C994" t="n">
        <x:v>12.19</x:v>
      </x:c>
      <x:c r="D994" t="n">
        <x:v>12.4</x:v>
      </x:c>
      <x:c r="E994" t="n">
        <x:v>0</x:v>
      </x:c>
      <x:c r="F994" t="e">
        <x:f>$L$2 + $L$3*C994 + $L$4*D994 + $L$5*E994</x:f>
        <x:v>#REF!</x:v>
      </x:c>
      <x:c r="G994" t="e">
        <x:f>B994 - F994</x:f>
        <x:v>#REF!</x:v>
      </x:c>
      <x:c r="H994" t="e">
        <x:f>ABS(G994)</x:f>
        <x:v>#REF!</x:v>
      </x:c>
      <x:c r="I994" t="e">
        <x:f>POWER(G994, 2)</x:f>
        <x:v>#REF!</x:v>
      </x:c>
    </x:row>
    <x:row r="995">
      <x:c r="A995" s="10" t="n">
        <x:v>43454</x:v>
      </x:c>
      <x:c r="B995" t="n">
        <x:v>12.12</x:v>
      </x:c>
      <x:c r="C995" t="n">
        <x:v>12.13</x:v>
      </x:c>
      <x:c r="D995" t="n">
        <x:v>12.26</x:v>
      </x:c>
      <x:c r="E995" t="n">
        <x:v>0</x:v>
      </x:c>
      <x:c r="F995" t="e">
        <x:f>$L$2 + $L$3*C995 + $L$4*D995 + $L$5*E995</x:f>
        <x:v>#REF!</x:v>
      </x:c>
      <x:c r="G995" t="e">
        <x:f>B995 - F995</x:f>
        <x:v>#REF!</x:v>
      </x:c>
      <x:c r="H995" t="e">
        <x:f>ABS(G995)</x:f>
        <x:v>#REF!</x:v>
      </x:c>
      <x:c r="I995" t="e">
        <x:f>POWER(G995, 2)</x:f>
        <x:v>#REF!</x:v>
      </x:c>
    </x:row>
    <x:row r="996">
      <x:c r="A996" s="10" t="n">
        <x:v>43455</x:v>
      </x:c>
      <x:c r="B996" t="n">
        <x:v>12.13</x:v>
      </x:c>
      <x:c r="C996" t="n">
        <x:v>12.12</x:v>
      </x:c>
      <x:c r="D996" t="n">
        <x:v>12.19</x:v>
      </x:c>
      <x:c r="E996" t="n">
        <x:v>0</x:v>
      </x:c>
      <x:c r="F996" t="e">
        <x:f>$L$2 + $L$3*C996 + $L$4*D996 + $L$5*E996</x:f>
        <x:v>#REF!</x:v>
      </x:c>
      <x:c r="G996" t="e">
        <x:f>B996 - F996</x:f>
        <x:v>#REF!</x:v>
      </x:c>
      <x:c r="H996" t="e">
        <x:f>ABS(G996)</x:f>
        <x:v>#REF!</x:v>
      </x:c>
      <x:c r="I996" t="e">
        <x:f>POWER(G996, 2)</x:f>
        <x:v>#REF!</x:v>
      </x:c>
    </x:row>
    <x:row r="997">
      <x:c r="A997" s="10" t="n">
        <x:v>43456</x:v>
      </x:c>
      <x:c r="B997" t="n">
        <x:v>21.16</x:v>
      </x:c>
      <x:c r="C997" t="n">
        <x:v>12.13</x:v>
      </x:c>
      <x:c r="D997" t="n">
        <x:v>12.13</x:v>
      </x:c>
      <x:c r="E997" t="n">
        <x:v>0</x:v>
      </x:c>
      <x:c r="F997" t="e">
        <x:f>$L$2 + $L$3*C997 + $L$4*D997 + $L$5*E997</x:f>
        <x:v>#REF!</x:v>
      </x:c>
      <x:c r="G997" t="e">
        <x:f>B997 - F997</x:f>
        <x:v>#REF!</x:v>
      </x:c>
      <x:c r="H997" t="e">
        <x:f>ABS(G997)</x:f>
        <x:v>#REF!</x:v>
      </x:c>
      <x:c r="I997" t="e">
        <x:f>POWER(G997, 2)</x:f>
        <x:v>#REF!</x:v>
      </x:c>
    </x:row>
    <x:row r="998">
      <x:c r="A998" s="10" t="n">
        <x:v>43464</x:v>
      </x:c>
      <x:c r="B998" t="n">
        <x:v>12.15</x:v>
      </x:c>
      <x:c r="C998" t="n">
        <x:v>12.78</x:v>
      </x:c>
      <x:c r="D998" t="n">
        <x:v>11.99</x:v>
      </x:c>
      <x:c r="E998" t="n">
        <x:v>1</x:v>
      </x:c>
      <x:c r="F998" t="e">
        <x:f>$L$2 + $L$3*C998 + $L$4*D998 + $L$5*E998</x:f>
        <x:v>#REF!</x:v>
      </x:c>
      <x:c r="G998" t="e">
        <x:f>B998 - F998</x:f>
        <x:v>#REF!</x:v>
      </x:c>
      <x:c r="H998" t="e">
        <x:f>ABS(G998)</x:f>
        <x:v>#REF!</x:v>
      </x:c>
      <x:c r="I998" t="e">
        <x:f>POWER(G998, 2)</x:f>
        <x:v>#REF!</x:v>
      </x:c>
    </x:row>
    <x:row r="999">
      <x:c r="A999" s="10" t="n">
        <x:v>43467</x:v>
      </x:c>
      <x:c r="B999" t="n">
        <x:v>12.22</x:v>
      </x:c>
      <x:c r="C999" t="n">
        <x:v>12.4</x:v>
      </x:c>
      <x:c r="D999" t="n">
        <x:v>12.15</x:v>
      </x:c>
      <x:c r="E999" t="n">
        <x:v>0</x:v>
      </x:c>
      <x:c r="F999" t="e">
        <x:f>$L$2 + $L$3*C999 + $L$4*D999 + $L$5*E999</x:f>
        <x:v>#REF!</x:v>
      </x:c>
      <x:c r="G999" t="e">
        <x:f>B999 - F999</x:f>
        <x:v>#REF!</x:v>
      </x:c>
      <x:c r="H999" t="e">
        <x:f>ABS(G999)</x:f>
        <x:v>#REF!</x:v>
      </x:c>
      <x:c r="I999" t="e">
        <x:f>POWER(G999, 2)</x:f>
        <x:v>#REF!</x:v>
      </x:c>
    </x:row>
    <x:row r="1000">
      <x:c r="A1000" s="10" t="n">
        <x:v>43469</x:v>
      </x:c>
      <x:c r="B1000" t="n">
        <x:v>12.09</x:v>
      </x:c>
      <x:c r="C1000" t="n">
        <x:v>12.14</x:v>
      </x:c>
      <x:c r="D1000" t="n">
        <x:v>12.4</x:v>
      </x:c>
      <x:c r="E1000" t="n">
        <x:v>0</x:v>
      </x:c>
      <x:c r="F1000" t="e">
        <x:f>$L$2 + $L$3*C1000 + $L$4*D1000 + $L$5*E1000</x:f>
        <x:v>#REF!</x:v>
      </x:c>
      <x:c r="G1000" t="e">
        <x:f>B1000 - F1000</x:f>
        <x:v>#REF!</x:v>
      </x:c>
      <x:c r="H1000" t="e">
        <x:f>ABS(G1000)</x:f>
        <x:v>#REF!</x:v>
      </x:c>
      <x:c r="I1000" t="e">
        <x:f>POWER(G1000, 2)</x:f>
        <x:v>#REF!</x:v>
      </x:c>
    </x:row>
    <x:row r="1001">
      <x:c r="A1001" s="10" t="n">
        <x:v>43470</x:v>
      </x:c>
      <x:c r="B1001" t="n">
        <x:v>12.06</x:v>
      </x:c>
      <x:c r="C1001" t="n">
        <x:v>12.09</x:v>
      </x:c>
      <x:c r="D1001" t="n">
        <x:v>12.22</x:v>
      </x:c>
      <x:c r="E1001" t="n">
        <x:v>0</x:v>
      </x:c>
      <x:c r="F1001" t="e">
        <x:f>$L$2 + $L$3*C1001 + $L$4*D1001 + $L$5*E1001</x:f>
        <x:v>#REF!</x:v>
      </x:c>
      <x:c r="G1001" t="e">
        <x:f>B1001 - F1001</x:f>
        <x:v>#REF!</x:v>
      </x:c>
      <x:c r="H1001" t="e">
        <x:f>ABS(G1001)</x:f>
        <x:v>#REF!</x:v>
      </x:c>
      <x:c r="I1001" t="e">
        <x:f>POWER(G1001, 2)</x:f>
        <x:v>#REF!</x:v>
      </x:c>
    </x:row>
    <x:row r="1002">
      <x:c r="A1002" s="10" t="n">
        <x:v>43471</x:v>
      </x:c>
      <x:c r="B1002" t="n">
        <x:v>12.06</x:v>
      </x:c>
      <x:c r="C1002" t="n">
        <x:v>12.06</x:v>
      </x:c>
      <x:c r="D1002" t="n">
        <x:v>12.14</x:v>
      </x:c>
      <x:c r="E1002" t="n">
        <x:v>0</x:v>
      </x:c>
      <x:c r="F1002" t="e">
        <x:f>$L$2 + $L$3*C1002 + $L$4*D1002 + $L$5*E1002</x:f>
        <x:v>#REF!</x:v>
      </x:c>
      <x:c r="G1002" t="e">
        <x:f>B1002 - F1002</x:f>
        <x:v>#REF!</x:v>
      </x:c>
      <x:c r="H1002" t="e">
        <x:f>ABS(G1002)</x:f>
        <x:v>#REF!</x:v>
      </x:c>
      <x:c r="I1002" t="e">
        <x:f>POWER(G1002, 2)</x:f>
        <x:v>#REF!</x:v>
      </x:c>
    </x:row>
    <x:row r="1003">
      <x:c r="A1003" s="10" t="n">
        <x:v>43472</x:v>
      </x:c>
      <x:c r="B1003" t="n">
        <x:v>12.26</x:v>
      </x:c>
      <x:c r="C1003" t="n">
        <x:v>12.06</x:v>
      </x:c>
      <x:c r="D1003" t="n">
        <x:v>12.09</x:v>
      </x:c>
      <x:c r="E1003" t="n">
        <x:v>0</x:v>
      </x:c>
      <x:c r="F1003" t="e">
        <x:f>$L$2 + $L$3*C1003 + $L$4*D1003 + $L$5*E1003</x:f>
        <x:v>#REF!</x:v>
      </x:c>
      <x:c r="G1003" t="e">
        <x:f>B1003 - F1003</x:f>
        <x:v>#REF!</x:v>
      </x:c>
      <x:c r="H1003" t="e">
        <x:f>ABS(G1003)</x:f>
        <x:v>#REF!</x:v>
      </x:c>
      <x:c r="I1003" t="e">
        <x:f>POWER(G1003, 2)</x:f>
        <x:v>#REF!</x:v>
      </x:c>
    </x:row>
    <x:row r="1004">
      <x:c r="A1004" s="10" t="n">
        <x:v>43473</x:v>
      </x:c>
      <x:c r="B1004" t="n">
        <x:v>12.25</x:v>
      </x:c>
      <x:c r="C1004" t="n">
        <x:v>12.26</x:v>
      </x:c>
      <x:c r="D1004" t="n">
        <x:v>12.06</x:v>
      </x:c>
      <x:c r="E1004" t="n">
        <x:v>0</x:v>
      </x:c>
      <x:c r="F1004" t="e">
        <x:f>$L$2 + $L$3*C1004 + $L$4*D1004 + $L$5*E1004</x:f>
        <x:v>#REF!</x:v>
      </x:c>
      <x:c r="G1004" t="e">
        <x:f>B1004 - F1004</x:f>
        <x:v>#REF!</x:v>
      </x:c>
      <x:c r="H1004" t="e">
        <x:f>ABS(G1004)</x:f>
        <x:v>#REF!</x:v>
      </x:c>
      <x:c r="I1004" t="e">
        <x:f>POWER(G1004, 2)</x:f>
        <x:v>#REF!</x:v>
      </x:c>
    </x:row>
    <x:row r="1005">
      <x:c r="A1005" s="10" t="n">
        <x:v>43474</x:v>
      </x:c>
      <x:c r="B1005" t="n">
        <x:v>12.22</x:v>
      </x:c>
      <x:c r="C1005" t="n">
        <x:v>12.25</x:v>
      </x:c>
      <x:c r="D1005" t="n">
        <x:v>12.06</x:v>
      </x:c>
      <x:c r="E1005" t="n">
        <x:v>0</x:v>
      </x:c>
      <x:c r="F1005" t="e">
        <x:f>$L$2 + $L$3*C1005 + $L$4*D1005 + $L$5*E1005</x:f>
        <x:v>#REF!</x:v>
      </x:c>
      <x:c r="G1005" t="e">
        <x:f>B1005 - F1005</x:f>
        <x:v>#REF!</x:v>
      </x:c>
      <x:c r="H1005" t="e">
        <x:f>ABS(G1005)</x:f>
        <x:v>#REF!</x:v>
      </x:c>
      <x:c r="I1005" t="e">
        <x:f>POWER(G1005, 2)</x:f>
        <x:v>#REF!</x:v>
      </x:c>
    </x:row>
    <x:row r="1006">
      <x:c r="A1006" s="10" t="n">
        <x:v>43475</x:v>
      </x:c>
      <x:c r="B1006" t="n">
        <x:v>12.2</x:v>
      </x:c>
      <x:c r="C1006" t="n">
        <x:v>12.22</x:v>
      </x:c>
      <x:c r="D1006" t="n">
        <x:v>12.26</x:v>
      </x:c>
      <x:c r="E1006" t="n">
        <x:v>0</x:v>
      </x:c>
      <x:c r="F1006" t="e">
        <x:f>$L$2 + $L$3*C1006 + $L$4*D1006 + $L$5*E1006</x:f>
        <x:v>#REF!</x:v>
      </x:c>
      <x:c r="G1006" t="e">
        <x:f>B1006 - F1006</x:f>
        <x:v>#REF!</x:v>
      </x:c>
      <x:c r="H1006" t="e">
        <x:f>ABS(G1006)</x:f>
        <x:v>#REF!</x:v>
      </x:c>
      <x:c r="I1006" t="e">
        <x:f>POWER(G1006, 2)</x:f>
        <x:v>#REF!</x:v>
      </x:c>
    </x:row>
    <x:row r="1007">
      <x:c r="A1007" s="10" t="n">
        <x:v>43476</x:v>
      </x:c>
      <x:c r="B1007" t="n">
        <x:v>12.17</x:v>
      </x:c>
      <x:c r="C1007" t="n">
        <x:v>12.2</x:v>
      </x:c>
      <x:c r="D1007" t="n">
        <x:v>12.25</x:v>
      </x:c>
      <x:c r="E1007" t="n">
        <x:v>0</x:v>
      </x:c>
      <x:c r="F1007" t="e">
        <x:f>$L$2 + $L$3*C1007 + $L$4*D1007 + $L$5*E1007</x:f>
        <x:v>#REF!</x:v>
      </x:c>
      <x:c r="G1007" t="e">
        <x:f>B1007 - F1007</x:f>
        <x:v>#REF!</x:v>
      </x:c>
      <x:c r="H1007" t="e">
        <x:f>ABS(G1007)</x:f>
        <x:v>#REF!</x:v>
      </x:c>
      <x:c r="I1007" t="e">
        <x:f>POWER(G1007, 2)</x:f>
        <x:v>#REF!</x:v>
      </x:c>
    </x:row>
    <x:row r="1008">
      <x:c r="A1008" s="10" t="n">
        <x:v>43477</x:v>
      </x:c>
      <x:c r="B1008" t="n">
        <x:v>12.16</x:v>
      </x:c>
      <x:c r="C1008" t="n">
        <x:v>12.17</x:v>
      </x:c>
      <x:c r="D1008" t="n">
        <x:v>12.22</x:v>
      </x:c>
      <x:c r="E1008" t="n">
        <x:v>0</x:v>
      </x:c>
      <x:c r="F1008" t="e">
        <x:f>$L$2 + $L$3*C1008 + $L$4*D1008 + $L$5*E1008</x:f>
        <x:v>#REF!</x:v>
      </x:c>
      <x:c r="G1008" t="e">
        <x:f>B1008 - F1008</x:f>
        <x:v>#REF!</x:v>
      </x:c>
      <x:c r="H1008" t="e">
        <x:f>ABS(G1008)</x:f>
        <x:v>#REF!</x:v>
      </x:c>
      <x:c r="I1008" t="e">
        <x:f>POWER(G1008, 2)</x:f>
        <x:v>#REF!</x:v>
      </x:c>
    </x:row>
    <x:row r="1009">
      <x:c r="A1009" s="10" t="n">
        <x:v>43478</x:v>
      </x:c>
      <x:c r="B1009" t="n">
        <x:v>12.14</x:v>
      </x:c>
      <x:c r="C1009" t="n">
        <x:v>12.16</x:v>
      </x:c>
      <x:c r="D1009" t="n">
        <x:v>12.2</x:v>
      </x:c>
      <x:c r="E1009" t="n">
        <x:v>0</x:v>
      </x:c>
      <x:c r="F1009" t="e">
        <x:f>$L$2 + $L$3*C1009 + $L$4*D1009 + $L$5*E1009</x:f>
        <x:v>#REF!</x:v>
      </x:c>
      <x:c r="G1009" t="e">
        <x:f>B1009 - F1009</x:f>
        <x:v>#REF!</x:v>
      </x:c>
      <x:c r="H1009" t="e">
        <x:f>ABS(G1009)</x:f>
        <x:v>#REF!</x:v>
      </x:c>
      <x:c r="I1009" t="e">
        <x:f>POWER(G1009, 2)</x:f>
        <x:v>#REF!</x:v>
      </x:c>
    </x:row>
    <x:row r="1010">
      <x:c r="A1010" s="10" t="n">
        <x:v>43479</x:v>
      </x:c>
      <x:c r="B1010" t="n">
        <x:v>12.13</x:v>
      </x:c>
      <x:c r="C1010" t="n">
        <x:v>12.14</x:v>
      </x:c>
      <x:c r="D1010" t="n">
        <x:v>12.17</x:v>
      </x:c>
      <x:c r="E1010" t="n">
        <x:v>0</x:v>
      </x:c>
      <x:c r="F1010" t="e">
        <x:f>$L$2 + $L$3*C1010 + $L$4*D1010 + $L$5*E1010</x:f>
        <x:v>#REF!</x:v>
      </x:c>
      <x:c r="G1010" t="e">
        <x:f>B1010 - F1010</x:f>
        <x:v>#REF!</x:v>
      </x:c>
      <x:c r="H1010" t="e">
        <x:f>ABS(G1010)</x:f>
        <x:v>#REF!</x:v>
      </x:c>
      <x:c r="I1010" t="e">
        <x:f>POWER(G1010, 2)</x:f>
        <x:v>#REF!</x:v>
      </x:c>
    </x:row>
    <x:row r="1011">
      <x:c r="A1011" s="10" t="n">
        <x:v>43480</x:v>
      </x:c>
      <x:c r="B1011" t="n">
        <x:v>12.1</x:v>
      </x:c>
      <x:c r="C1011" t="n">
        <x:v>12.13</x:v>
      </x:c>
      <x:c r="D1011" t="n">
        <x:v>12.16</x:v>
      </x:c>
      <x:c r="E1011" t="n">
        <x:v>0</x:v>
      </x:c>
      <x:c r="F1011" t="e">
        <x:f>$L$2 + $L$3*C1011 + $L$4*D1011 + $L$5*E1011</x:f>
        <x:v>#REF!</x:v>
      </x:c>
      <x:c r="G1011" t="e">
        <x:f>B1011 - F1011</x:f>
        <x:v>#REF!</x:v>
      </x:c>
      <x:c r="H1011" t="e">
        <x:f>ABS(G1011)</x:f>
        <x:v>#REF!</x:v>
      </x:c>
      <x:c r="I1011" t="e">
        <x:f>POWER(G1011, 2)</x:f>
        <x:v>#REF!</x:v>
      </x:c>
    </x:row>
    <x:row r="1012">
      <x:c r="A1012" s="10" t="n">
        <x:v>43481</x:v>
      </x:c>
      <x:c r="B1012" t="n">
        <x:v>12.08</x:v>
      </x:c>
      <x:c r="C1012" t="n">
        <x:v>12.1</x:v>
      </x:c>
      <x:c r="D1012" t="n">
        <x:v>12.14</x:v>
      </x:c>
      <x:c r="E1012" t="n">
        <x:v>0</x:v>
      </x:c>
      <x:c r="F1012" t="e">
        <x:f>$L$2 + $L$3*C1012 + $L$4*D1012 + $L$5*E1012</x:f>
        <x:v>#REF!</x:v>
      </x:c>
      <x:c r="G1012" t="e">
        <x:f>B1012 - F1012</x:f>
        <x:v>#REF!</x:v>
      </x:c>
      <x:c r="H1012" t="e">
        <x:f>ABS(G1012)</x:f>
        <x:v>#REF!</x:v>
      </x:c>
      <x:c r="I1012" t="e">
        <x:f>POWER(G1012, 2)</x:f>
        <x:v>#REF!</x:v>
      </x:c>
    </x:row>
    <x:row r="1013">
      <x:c r="A1013" s="10" t="n">
        <x:v>43482</x:v>
      </x:c>
      <x:c r="B1013" t="n">
        <x:v>12.08</x:v>
      </x:c>
      <x:c r="C1013" t="n">
        <x:v>12.08</x:v>
      </x:c>
      <x:c r="D1013" t="n">
        <x:v>12.13</x:v>
      </x:c>
      <x:c r="E1013" t="n">
        <x:v>0</x:v>
      </x:c>
      <x:c r="F1013" t="e">
        <x:f>$L$2 + $L$3*C1013 + $L$4*D1013 + $L$5*E1013</x:f>
        <x:v>#REF!</x:v>
      </x:c>
      <x:c r="G1013" t="e">
        <x:f>B1013 - F1013</x:f>
        <x:v>#REF!</x:v>
      </x:c>
      <x:c r="H1013" t="e">
        <x:f>ABS(G1013)</x:f>
        <x:v>#REF!</x:v>
      </x:c>
      <x:c r="I1013" t="e">
        <x:f>POWER(G1013, 2)</x:f>
        <x:v>#REF!</x:v>
      </x:c>
    </x:row>
    <x:row r="1014">
      <x:c r="A1014" s="10" t="n">
        <x:v>43483</x:v>
      </x:c>
      <x:c r="B1014" t="n">
        <x:v>12.07</x:v>
      </x:c>
      <x:c r="C1014" t="n">
        <x:v>12.08</x:v>
      </x:c>
      <x:c r="D1014" t="n">
        <x:v>12.1</x:v>
      </x:c>
      <x:c r="E1014" t="n">
        <x:v>0</x:v>
      </x:c>
      <x:c r="F1014" t="e">
        <x:f>$L$2 + $L$3*C1014 + $L$4*D1014 + $L$5*E1014</x:f>
        <x:v>#REF!</x:v>
      </x:c>
      <x:c r="G1014" t="e">
        <x:f>B1014 - F1014</x:f>
        <x:v>#REF!</x:v>
      </x:c>
      <x:c r="H1014" t="e">
        <x:f>ABS(G1014)</x:f>
        <x:v>#REF!</x:v>
      </x:c>
      <x:c r="I1014" t="e">
        <x:f>POWER(G1014, 2)</x:f>
        <x:v>#REF!</x:v>
      </x:c>
    </x:row>
    <x:row r="1015">
      <x:c r="A1015" s="10" t="n">
        <x:v>43484</x:v>
      </x:c>
      <x:c r="B1015" t="n">
        <x:v>12.063</x:v>
      </x:c>
      <x:c r="C1015" t="n">
        <x:v>12.07</x:v>
      </x:c>
      <x:c r="D1015" t="n">
        <x:v>12.08</x:v>
      </x:c>
      <x:c r="E1015" t="n">
        <x:v>0</x:v>
      </x:c>
      <x:c r="F1015" t="e">
        <x:f>$L$2 + $L$3*C1015 + $L$4*D1015 + $L$5*E1015</x:f>
        <x:v>#REF!</x:v>
      </x:c>
      <x:c r="G1015" t="e">
        <x:f>B1015 - F1015</x:f>
        <x:v>#REF!</x:v>
      </x:c>
      <x:c r="H1015" t="e">
        <x:f>ABS(G1015)</x:f>
        <x:v>#REF!</x:v>
      </x:c>
      <x:c r="I1015" t="e">
        <x:f>POWER(G1015, 2)</x:f>
        <x:v>#REF!</x:v>
      </x:c>
    </x:row>
    <x:row r="1016">
      <x:c r="A1016" s="10" t="n">
        <x:v>43485</x:v>
      </x:c>
      <x:c r="B1016" t="n">
        <x:v>12.06</x:v>
      </x:c>
      <x:c r="C1016" t="n">
        <x:v>12.063</x:v>
      </x:c>
      <x:c r="D1016" t="n">
        <x:v>12.08</x:v>
      </x:c>
      <x:c r="E1016" t="n">
        <x:v>0</x:v>
      </x:c>
      <x:c r="F1016" t="e">
        <x:f>$L$2 + $L$3*C1016 + $L$4*D1016 + $L$5*E1016</x:f>
        <x:v>#REF!</x:v>
      </x:c>
      <x:c r="G1016" t="e">
        <x:f>B1016 - F1016</x:f>
        <x:v>#REF!</x:v>
      </x:c>
      <x:c r="H1016" t="e">
        <x:f>ABS(G1016)</x:f>
        <x:v>#REF!</x:v>
      </x:c>
      <x:c r="I1016" t="e">
        <x:f>POWER(G1016, 2)</x:f>
        <x:v>#REF!</x:v>
      </x:c>
    </x:row>
    <x:row r="1017">
      <x:c r="A1017" s="10" t="n">
        <x:v>43486</x:v>
      </x:c>
      <x:c r="B1017" t="n">
        <x:v>12.05</x:v>
      </x:c>
      <x:c r="C1017" t="n">
        <x:v>12.06</x:v>
      </x:c>
      <x:c r="D1017" t="n">
        <x:v>12.07</x:v>
      </x:c>
      <x:c r="E1017" t="n">
        <x:v>0</x:v>
      </x:c>
      <x:c r="F1017" t="e">
        <x:f>$L$2 + $L$3*C1017 + $L$4*D1017 + $L$5*E1017</x:f>
        <x:v>#REF!</x:v>
      </x:c>
      <x:c r="G1017" t="e">
        <x:f>B1017 - F1017</x:f>
        <x:v>#REF!</x:v>
      </x:c>
      <x:c r="H1017" t="e">
        <x:f>ABS(G1017)</x:f>
        <x:v>#REF!</x:v>
      </x:c>
      <x:c r="I1017" t="e">
        <x:f>POWER(G1017, 2)</x:f>
        <x:v>#REF!</x:v>
      </x:c>
    </x:row>
    <x:row r="1018">
      <x:c r="A1018" s="10" t="n">
        <x:v>43487</x:v>
      </x:c>
      <x:c r="B1018" t="n">
        <x:v>12.03</x:v>
      </x:c>
      <x:c r="C1018" t="n">
        <x:v>12.05</x:v>
      </x:c>
      <x:c r="D1018" t="n">
        <x:v>12.063</x:v>
      </x:c>
      <x:c r="E1018" t="n">
        <x:v>0</x:v>
      </x:c>
      <x:c r="F1018" t="e">
        <x:f>$L$2 + $L$3*C1018 + $L$4*D1018 + $L$5*E1018</x:f>
        <x:v>#REF!</x:v>
      </x:c>
      <x:c r="G1018" t="e">
        <x:f>B1018 - F1018</x:f>
        <x:v>#REF!</x:v>
      </x:c>
      <x:c r="H1018" t="e">
        <x:f>ABS(G1018)</x:f>
        <x:v>#REF!</x:v>
      </x:c>
      <x:c r="I1018" t="e">
        <x:f>POWER(G1018, 2)</x:f>
        <x:v>#REF!</x:v>
      </x:c>
    </x:row>
    <x:row r="1019">
      <x:c r="A1019" s="10" t="n">
        <x:v>43488</x:v>
      </x:c>
      <x:c r="B1019" t="n">
        <x:v>12.03</x:v>
      </x:c>
      <x:c r="C1019" t="n">
        <x:v>12.03</x:v>
      </x:c>
      <x:c r="D1019" t="n">
        <x:v>12.06</x:v>
      </x:c>
      <x:c r="E1019" t="n">
        <x:v>0</x:v>
      </x:c>
      <x:c r="F1019" t="e">
        <x:f>$L$2 + $L$3*C1019 + $L$4*D1019 + $L$5*E1019</x:f>
        <x:v>#REF!</x:v>
      </x:c>
      <x:c r="G1019" t="e">
        <x:f>B1019 - F1019</x:f>
        <x:v>#REF!</x:v>
      </x:c>
      <x:c r="H1019" t="e">
        <x:f>ABS(G1019)</x:f>
        <x:v>#REF!</x:v>
      </x:c>
      <x:c r="I1019" t="e">
        <x:f>POWER(G1019, 2)</x:f>
        <x:v>#REF!</x:v>
      </x:c>
    </x:row>
    <x:row r="1020">
      <x:c r="A1020" s="10" t="n">
        <x:v>43489</x:v>
      </x:c>
      <x:c r="B1020" t="n">
        <x:v>12.03</x:v>
      </x:c>
      <x:c r="C1020" t="n">
        <x:v>12.03</x:v>
      </x:c>
      <x:c r="D1020" t="n">
        <x:v>12.05</x:v>
      </x:c>
      <x:c r="E1020" t="n">
        <x:v>0</x:v>
      </x:c>
      <x:c r="F1020" t="e">
        <x:f>$L$2 + $L$3*C1020 + $L$4*D1020 + $L$5*E1020</x:f>
        <x:v>#REF!</x:v>
      </x:c>
      <x:c r="G1020" t="e">
        <x:f>B1020 - F1020</x:f>
        <x:v>#REF!</x:v>
      </x:c>
      <x:c r="H1020" t="e">
        <x:f>ABS(G1020)</x:f>
        <x:v>#REF!</x:v>
      </x:c>
      <x:c r="I1020" t="e">
        <x:f>POWER(G1020, 2)</x:f>
        <x:v>#REF!</x:v>
      </x:c>
    </x:row>
    <x:row r="1021">
      <x:c r="A1021" s="10" t="n">
        <x:v>43490</x:v>
      </x:c>
      <x:c r="B1021" t="n">
        <x:v>12.02</x:v>
      </x:c>
      <x:c r="C1021" t="n">
        <x:v>12.03</x:v>
      </x:c>
      <x:c r="D1021" t="n">
        <x:v>12.03</x:v>
      </x:c>
      <x:c r="E1021" t="n">
        <x:v>0</x:v>
      </x:c>
      <x:c r="F1021" t="e">
        <x:f>$L$2 + $L$3*C1021 + $L$4*D1021 + $L$5*E1021</x:f>
        <x:v>#REF!</x:v>
      </x:c>
      <x:c r="G1021" t="e">
        <x:f>B1021 - F1021</x:f>
        <x:v>#REF!</x:v>
      </x:c>
      <x:c r="H1021" t="e">
        <x:f>ABS(G1021)</x:f>
        <x:v>#REF!</x:v>
      </x:c>
      <x:c r="I1021" t="e">
        <x:f>POWER(G1021, 2)</x:f>
        <x:v>#REF!</x:v>
      </x:c>
    </x:row>
    <x:row r="1022">
      <x:c r="A1022" s="10" t="n">
        <x:v>43491</x:v>
      </x:c>
      <x:c r="B1022" t="n">
        <x:v>12</x:v>
      </x:c>
      <x:c r="C1022" t="n">
        <x:v>12.02</x:v>
      </x:c>
      <x:c r="D1022" t="n">
        <x:v>12.03</x:v>
      </x:c>
      <x:c r="E1022" t="n">
        <x:v>0</x:v>
      </x:c>
      <x:c r="F1022" t="e">
        <x:f>$L$2 + $L$3*C1022 + $L$4*D1022 + $L$5*E1022</x:f>
        <x:v>#REF!</x:v>
      </x:c>
      <x:c r="G1022" t="e">
        <x:f>B1022 - F1022</x:f>
        <x:v>#REF!</x:v>
      </x:c>
      <x:c r="H1022" t="e">
        <x:f>ABS(G1022)</x:f>
        <x:v>#REF!</x:v>
      </x:c>
      <x:c r="I1022" t="e">
        <x:f>POWER(G1022, 2)</x:f>
        <x:v>#REF!</x:v>
      </x:c>
    </x:row>
    <x:row r="1023">
      <x:c r="A1023" s="10" t="n">
        <x:v>43492</x:v>
      </x:c>
      <x:c r="B1023" t="n">
        <x:v>12</x:v>
      </x:c>
      <x:c r="C1023" t="n">
        <x:v>12</x:v>
      </x:c>
      <x:c r="D1023" t="n">
        <x:v>12.03</x:v>
      </x:c>
      <x:c r="E1023" t="n">
        <x:v>0</x:v>
      </x:c>
      <x:c r="F1023" t="e">
        <x:f>$L$2 + $L$3*C1023 + $L$4*D1023 + $L$5*E1023</x:f>
        <x:v>#REF!</x:v>
      </x:c>
      <x:c r="G1023" t="e">
        <x:f>B1023 - F1023</x:f>
        <x:v>#REF!</x:v>
      </x:c>
      <x:c r="H1023" t="e">
        <x:f>ABS(G1023)</x:f>
        <x:v>#REF!</x:v>
      </x:c>
      <x:c r="I1023" t="e">
        <x:f>POWER(G1023, 2)</x:f>
        <x:v>#REF!</x:v>
      </x:c>
    </x:row>
    <x:row r="1024">
      <x:c r="A1024" s="10" t="n">
        <x:v>43493</x:v>
      </x:c>
      <x:c r="B1024" t="n">
        <x:v>12</x:v>
      </x:c>
      <x:c r="C1024" t="n">
        <x:v>12</x:v>
      </x:c>
      <x:c r="D1024" t="n">
        <x:v>12.02</x:v>
      </x:c>
      <x:c r="E1024" t="n">
        <x:v>0</x:v>
      </x:c>
      <x:c r="F1024" t="e">
        <x:f>$L$2 + $L$3*C1024 + $L$4*D1024 + $L$5*E1024</x:f>
        <x:v>#REF!</x:v>
      </x:c>
      <x:c r="G1024" t="e">
        <x:f>B1024 - F1024</x:f>
        <x:v>#REF!</x:v>
      </x:c>
      <x:c r="H1024" t="e">
        <x:f>ABS(G1024)</x:f>
        <x:v>#REF!</x:v>
      </x:c>
      <x:c r="I1024" t="e">
        <x:f>POWER(G1024, 2)</x:f>
        <x:v>#REF!</x:v>
      </x:c>
    </x:row>
    <x:row r="1025">
      <x:c r="A1025" s="10" t="n">
        <x:v>43494</x:v>
      </x:c>
      <x:c r="B1025" t="n">
        <x:v>12</x:v>
      </x:c>
      <x:c r="C1025" t="n">
        <x:v>12</x:v>
      </x:c>
      <x:c r="D1025" t="n">
        <x:v>12</x:v>
      </x:c>
      <x:c r="E1025" t="n">
        <x:v>0</x:v>
      </x:c>
      <x:c r="F1025" t="e">
        <x:f>$L$2 + $L$3*C1025 + $L$4*D1025 + $L$5*E1025</x:f>
        <x:v>#REF!</x:v>
      </x:c>
      <x:c r="G1025" t="e">
        <x:f>B1025 - F1025</x:f>
        <x:v>#REF!</x:v>
      </x:c>
      <x:c r="H1025" t="e">
        <x:f>ABS(G1025)</x:f>
        <x:v>#REF!</x:v>
      </x:c>
      <x:c r="I1025" t="e">
        <x:f>POWER(G1025, 2)</x:f>
        <x:v>#REF!</x:v>
      </x:c>
    </x:row>
    <x:row r="1026">
      <x:c r="A1026" s="10" t="n">
        <x:v>43495</x:v>
      </x:c>
      <x:c r="B1026" t="n">
        <x:v>12</x:v>
      </x:c>
      <x:c r="C1026" t="n">
        <x:v>12</x:v>
      </x:c>
      <x:c r="D1026" t="n">
        <x:v>12</x:v>
      </x:c>
      <x:c r="E1026" t="n">
        <x:v>0</x:v>
      </x:c>
      <x:c r="F1026" t="e">
        <x:f>$L$2 + $L$3*C1026 + $L$4*D1026 + $L$5*E1026</x:f>
        <x:v>#REF!</x:v>
      </x:c>
      <x:c r="G1026" t="e">
        <x:f>B1026 - F1026</x:f>
        <x:v>#REF!</x:v>
      </x:c>
      <x:c r="H1026" t="e">
        <x:f>ABS(G1026)</x:f>
        <x:v>#REF!</x:v>
      </x:c>
      <x:c r="I1026" t="e">
        <x:f>POWER(G1026, 2)</x:f>
        <x:v>#REF!</x:v>
      </x:c>
    </x:row>
    <x:row r="1027">
      <x:c r="A1027" s="10" t="n">
        <x:v>43496</x:v>
      </x:c>
      <x:c r="B1027" t="n">
        <x:v>12</x:v>
      </x:c>
      <x:c r="C1027" t="n">
        <x:v>12</x:v>
      </x:c>
      <x:c r="D1027" t="n">
        <x:v>12</x:v>
      </x:c>
      <x:c r="E1027" t="n">
        <x:v>0</x:v>
      </x:c>
      <x:c r="F1027" t="e">
        <x:f>$L$2 + $L$3*C1027 + $L$4*D1027 + $L$5*E1027</x:f>
        <x:v>#REF!</x:v>
      </x:c>
      <x:c r="G1027" t="e">
        <x:f>B1027 - F1027</x:f>
        <x:v>#REF!</x:v>
      </x:c>
      <x:c r="H1027" t="e">
        <x:f>ABS(G1027)</x:f>
        <x:v>#REF!</x:v>
      </x:c>
      <x:c r="I1027" t="e">
        <x:f>POWER(G1027, 2)</x:f>
        <x:v>#REF!</x:v>
      </x:c>
    </x:row>
    <x:row r="1028">
      <x:c r="A1028" s="10" t="n">
        <x:v>43497</x:v>
      </x:c>
      <x:c r="B1028" t="n">
        <x:v>12</x:v>
      </x:c>
      <x:c r="C1028" t="n">
        <x:v>12</x:v>
      </x:c>
      <x:c r="D1028" t="n">
        <x:v>12</x:v>
      </x:c>
      <x:c r="E1028" t="n">
        <x:v>0</x:v>
      </x:c>
      <x:c r="F1028" t="e">
        <x:f>$L$2 + $L$3*C1028 + $L$4*D1028 + $L$5*E1028</x:f>
        <x:v>#REF!</x:v>
      </x:c>
      <x:c r="G1028" t="e">
        <x:f>B1028 - F1028</x:f>
        <x:v>#REF!</x:v>
      </x:c>
      <x:c r="H1028" t="e">
        <x:f>ABS(G1028)</x:f>
        <x:v>#REF!</x:v>
      </x:c>
      <x:c r="I1028" t="e">
        <x:f>POWER(G1028, 2)</x:f>
        <x:v>#REF!</x:v>
      </x:c>
    </x:row>
    <x:row r="1029">
      <x:c r="A1029" s="10" t="n">
        <x:v>43498</x:v>
      </x:c>
      <x:c r="B1029" t="n">
        <x:v>12</x:v>
      </x:c>
      <x:c r="C1029" t="n">
        <x:v>12</x:v>
      </x:c>
      <x:c r="D1029" t="n">
        <x:v>12</x:v>
      </x:c>
      <x:c r="E1029" t="n">
        <x:v>0</x:v>
      </x:c>
      <x:c r="F1029" t="e">
        <x:f>$L$2 + $L$3*C1029 + $L$4*D1029 + $L$5*E1029</x:f>
        <x:v>#REF!</x:v>
      </x:c>
      <x:c r="G1029" t="e">
        <x:f>B1029 - F1029</x:f>
        <x:v>#REF!</x:v>
      </x:c>
      <x:c r="H1029" t="e">
        <x:f>ABS(G1029)</x:f>
        <x:v>#REF!</x:v>
      </x:c>
      <x:c r="I1029" t="e">
        <x:f>POWER(G1029, 2)</x:f>
        <x:v>#REF!</x:v>
      </x:c>
    </x:row>
    <x:row r="1030">
      <x:c r="A1030" s="10" t="n">
        <x:v>43499</x:v>
      </x:c>
      <x:c r="B1030" t="n">
        <x:v>12</x:v>
      </x:c>
      <x:c r="C1030" t="n">
        <x:v>12</x:v>
      </x:c>
      <x:c r="D1030" t="n">
        <x:v>12</x:v>
      </x:c>
      <x:c r="E1030" t="n">
        <x:v>0</x:v>
      </x:c>
      <x:c r="F1030" t="e">
        <x:f>$L$2 + $L$3*C1030 + $L$4*D1030 + $L$5*E1030</x:f>
        <x:v>#REF!</x:v>
      </x:c>
      <x:c r="G1030" t="e">
        <x:f>B1030 - F1030</x:f>
        <x:v>#REF!</x:v>
      </x:c>
      <x:c r="H1030" t="e">
        <x:f>ABS(G1030)</x:f>
        <x:v>#REF!</x:v>
      </x:c>
      <x:c r="I1030" t="e">
        <x:f>POWER(G1030, 2)</x:f>
        <x:v>#REF!</x:v>
      </x:c>
    </x:row>
    <x:row r="1031">
      <x:c r="A1031" s="10" t="n">
        <x:v>43500</x:v>
      </x:c>
      <x:c r="B1031" t="n">
        <x:v>12</x:v>
      </x:c>
      <x:c r="C1031" t="n">
        <x:v>12</x:v>
      </x:c>
      <x:c r="D1031" t="n">
        <x:v>12</x:v>
      </x:c>
      <x:c r="E1031" t="n">
        <x:v>0</x:v>
      </x:c>
      <x:c r="F1031" t="e">
        <x:f>$L$2 + $L$3*C1031 + $L$4*D1031 + $L$5*E1031</x:f>
        <x:v>#REF!</x:v>
      </x:c>
      <x:c r="G1031" t="e">
        <x:f>B1031 - F1031</x:f>
        <x:v>#REF!</x:v>
      </x:c>
      <x:c r="H1031" t="e">
        <x:f>ABS(G1031)</x:f>
        <x:v>#REF!</x:v>
      </x:c>
      <x:c r="I1031" t="e">
        <x:f>POWER(G1031, 2)</x:f>
        <x:v>#REF!</x:v>
      </x:c>
    </x:row>
    <x:row r="1032">
      <x:c r="A1032" s="10" t="n">
        <x:v>43501</x:v>
      </x:c>
      <x:c r="B1032" t="n">
        <x:v>11.99</x:v>
      </x:c>
      <x:c r="C1032" t="n">
        <x:v>12</x:v>
      </x:c>
      <x:c r="D1032" t="n">
        <x:v>12</x:v>
      </x:c>
      <x:c r="E1032" t="n">
        <x:v>0</x:v>
      </x:c>
      <x:c r="F1032" t="e">
        <x:f>$L$2 + $L$3*C1032 + $L$4*D1032 + $L$5*E1032</x:f>
        <x:v>#REF!</x:v>
      </x:c>
      <x:c r="G1032" t="e">
        <x:f>B1032 - F1032</x:f>
        <x:v>#REF!</x:v>
      </x:c>
      <x:c r="H1032" t="e">
        <x:f>ABS(G1032)</x:f>
        <x:v>#REF!</x:v>
      </x:c>
      <x:c r="I1032" t="e">
        <x:f>POWER(G1032, 2)</x:f>
        <x:v>#REF!</x:v>
      </x:c>
    </x:row>
    <x:row r="1033">
      <x:c r="A1033" s="10" t="n">
        <x:v>43502</x:v>
      </x:c>
      <x:c r="B1033" t="n">
        <x:v>11.99</x:v>
      </x:c>
      <x:c r="C1033" t="n">
        <x:v>11.99</x:v>
      </x:c>
      <x:c r="D1033" t="n">
        <x:v>12</x:v>
      </x:c>
      <x:c r="E1033" t="n">
        <x:v>0</x:v>
      </x:c>
      <x:c r="F1033" t="e">
        <x:f>$L$2 + $L$3*C1033 + $L$4*D1033 + $L$5*E1033</x:f>
        <x:v>#REF!</x:v>
      </x:c>
      <x:c r="G1033" t="e">
        <x:f>B1033 - F1033</x:f>
        <x:v>#REF!</x:v>
      </x:c>
      <x:c r="H1033" t="e">
        <x:f>ABS(G1033)</x:f>
        <x:v>#REF!</x:v>
      </x:c>
      <x:c r="I1033" t="e">
        <x:f>POWER(G1033, 2)</x:f>
        <x:v>#REF!</x:v>
      </x:c>
    </x:row>
    <x:row r="1034">
      <x:c r="A1034" s="10" t="n">
        <x:v>43503</x:v>
      </x:c>
      <x:c r="B1034" t="n">
        <x:v>11.99</x:v>
      </x:c>
      <x:c r="C1034" t="n">
        <x:v>11.99</x:v>
      </x:c>
      <x:c r="D1034" t="n">
        <x:v>12</x:v>
      </x:c>
      <x:c r="E1034" t="n">
        <x:v>0</x:v>
      </x:c>
      <x:c r="F1034" t="e">
        <x:f>$L$2 + $L$3*C1034 + $L$4*D1034 + $L$5*E1034</x:f>
        <x:v>#REF!</x:v>
      </x:c>
      <x:c r="G1034" t="e">
        <x:f>B1034 - F1034</x:f>
        <x:v>#REF!</x:v>
      </x:c>
      <x:c r="H1034" t="e">
        <x:f>ABS(G1034)</x:f>
        <x:v>#REF!</x:v>
      </x:c>
      <x:c r="I1034" t="e">
        <x:f>POWER(G1034, 2)</x:f>
        <x:v>#REF!</x:v>
      </x:c>
    </x:row>
    <x:row r="1035">
      <x:c r="A1035" s="10" t="n">
        <x:v>43504</x:v>
      </x:c>
      <x:c r="B1035" t="n">
        <x:v>11.99</x:v>
      </x:c>
      <x:c r="C1035" t="n">
        <x:v>11.99</x:v>
      </x:c>
      <x:c r="D1035" t="n">
        <x:v>11.99</x:v>
      </x:c>
      <x:c r="E1035" t="n">
        <x:v>0</x:v>
      </x:c>
      <x:c r="F1035" t="e">
        <x:f>$L$2 + $L$3*C1035 + $L$4*D1035 + $L$5*E1035</x:f>
        <x:v>#REF!</x:v>
      </x:c>
      <x:c r="G1035" t="e">
        <x:f>B1035 - F1035</x:f>
        <x:v>#REF!</x:v>
      </x:c>
      <x:c r="H1035" t="e">
        <x:f>ABS(G1035)</x:f>
        <x:v>#REF!</x:v>
      </x:c>
      <x:c r="I1035" t="e">
        <x:f>POWER(G1035, 2)</x:f>
        <x:v>#REF!</x:v>
      </x:c>
    </x:row>
    <x:row r="1036">
      <x:c r="A1036" s="10" t="n">
        <x:v>43505</x:v>
      </x:c>
      <x:c r="B1036" t="n">
        <x:v>11.99</x:v>
      </x:c>
      <x:c r="C1036" t="n">
        <x:v>11.99</x:v>
      </x:c>
      <x:c r="D1036" t="n">
        <x:v>11.99</x:v>
      </x:c>
      <x:c r="E1036" t="n">
        <x:v>0</x:v>
      </x:c>
      <x:c r="F1036" t="e">
        <x:f>$L$2 + $L$3*C1036 + $L$4*D1036 + $L$5*E1036</x:f>
        <x:v>#REF!</x:v>
      </x:c>
      <x:c r="G1036" t="e">
        <x:f>B1036 - F1036</x:f>
        <x:v>#REF!</x:v>
      </x:c>
      <x:c r="H1036" t="e">
        <x:f>ABS(G1036)</x:f>
        <x:v>#REF!</x:v>
      </x:c>
      <x:c r="I1036" t="e">
        <x:f>POWER(G1036, 2)</x:f>
        <x:v>#REF!</x:v>
      </x:c>
    </x:row>
    <x:row r="1037">
      <x:c r="A1037" s="10" t="n">
        <x:v>43506</x:v>
      </x:c>
      <x:c r="B1037" t="n">
        <x:v>11.99</x:v>
      </x:c>
      <x:c r="C1037" t="n">
        <x:v>11.99</x:v>
      </x:c>
      <x:c r="D1037" t="n">
        <x:v>11.99</x:v>
      </x:c>
      <x:c r="E1037" t="n">
        <x:v>0</x:v>
      </x:c>
      <x:c r="F1037" t="e">
        <x:f>$L$2 + $L$3*C1037 + $L$4*D1037 + $L$5*E1037</x:f>
        <x:v>#REF!</x:v>
      </x:c>
      <x:c r="G1037" t="e">
        <x:f>B1037 - F1037</x:f>
        <x:v>#REF!</x:v>
      </x:c>
      <x:c r="H1037" t="e">
        <x:f>ABS(G1037)</x:f>
        <x:v>#REF!</x:v>
      </x:c>
      <x:c r="I1037" t="e">
        <x:f>POWER(G1037, 2)</x:f>
        <x:v>#REF!</x:v>
      </x:c>
    </x:row>
    <x:row r="1038">
      <x:c r="A1038" s="10" t="n">
        <x:v>43507</x:v>
      </x:c>
      <x:c r="B1038" t="n">
        <x:v>11.99</x:v>
      </x:c>
      <x:c r="C1038" t="n">
        <x:v>11.99</x:v>
      </x:c>
      <x:c r="D1038" t="n">
        <x:v>11.99</x:v>
      </x:c>
      <x:c r="E1038" t="n">
        <x:v>0</x:v>
      </x:c>
      <x:c r="F1038" t="e">
        <x:f>$L$2 + $L$3*C1038 + $L$4*D1038 + $L$5*E1038</x:f>
        <x:v>#REF!</x:v>
      </x:c>
      <x:c r="G1038" t="e">
        <x:f>B1038 - F1038</x:f>
        <x:v>#REF!</x:v>
      </x:c>
      <x:c r="H1038" t="e">
        <x:f>ABS(G1038)</x:f>
        <x:v>#REF!</x:v>
      </x:c>
      <x:c r="I1038" t="e">
        <x:f>POWER(G1038, 2)</x:f>
        <x:v>#REF!</x:v>
      </x:c>
    </x:row>
    <x:row r="1039">
      <x:c r="A1039" s="10" t="n">
        <x:v>43508</x:v>
      </x:c>
      <x:c r="B1039" t="n">
        <x:v>11.99</x:v>
      </x:c>
      <x:c r="C1039" t="n">
        <x:v>11.99</x:v>
      </x:c>
      <x:c r="D1039" t="n">
        <x:v>11.99</x:v>
      </x:c>
      <x:c r="E1039" t="n">
        <x:v>0</x:v>
      </x:c>
      <x:c r="F1039" t="e">
        <x:f>$L$2 + $L$3*C1039 + $L$4*D1039 + $L$5*E1039</x:f>
        <x:v>#REF!</x:v>
      </x:c>
      <x:c r="G1039" t="e">
        <x:f>B1039 - F1039</x:f>
        <x:v>#REF!</x:v>
      </x:c>
      <x:c r="H1039" t="e">
        <x:f>ABS(G1039)</x:f>
        <x:v>#REF!</x:v>
      </x:c>
      <x:c r="I1039" t="e">
        <x:f>POWER(G1039, 2)</x:f>
        <x:v>#REF!</x:v>
      </x:c>
    </x:row>
    <x:row r="1040">
      <x:c r="A1040" s="10" t="n">
        <x:v>43509</x:v>
      </x:c>
      <x:c r="B1040" t="n">
        <x:v>11.99</x:v>
      </x:c>
      <x:c r="C1040" t="n">
        <x:v>11.99</x:v>
      </x:c>
      <x:c r="D1040" t="n">
        <x:v>11.99</x:v>
      </x:c>
      <x:c r="E1040" t="n">
        <x:v>0</x:v>
      </x:c>
      <x:c r="F1040" t="e">
        <x:f>$L$2 + $L$3*C1040 + $L$4*D1040 + $L$5*E1040</x:f>
        <x:v>#REF!</x:v>
      </x:c>
      <x:c r="G1040" t="e">
        <x:f>B1040 - F1040</x:f>
        <x:v>#REF!</x:v>
      </x:c>
      <x:c r="H1040" t="e">
        <x:f>ABS(G1040)</x:f>
        <x:v>#REF!</x:v>
      </x:c>
      <x:c r="I1040" t="e">
        <x:f>POWER(G1040, 2)</x:f>
        <x:v>#REF!</x:v>
      </x:c>
    </x:row>
    <x:row r="1041">
      <x:c r="A1041" s="10" t="n">
        <x:v>43512</x:v>
      </x:c>
      <x:c r="B1041" t="n">
        <x:v>11.98</x:v>
      </x:c>
      <x:c r="C1041" t="n">
        <x:v>11.99</x:v>
      </x:c>
      <x:c r="D1041" t="n">
        <x:v>11.99</x:v>
      </x:c>
      <x:c r="E1041" t="n">
        <x:v>0</x:v>
      </x:c>
      <x:c r="F1041" t="e">
        <x:f>$L$2 + $L$3*C1041 + $L$4*D1041 + $L$5*E1041</x:f>
        <x:v>#REF!</x:v>
      </x:c>
      <x:c r="G1041" t="e">
        <x:f>B1041 - F1041</x:f>
        <x:v>#REF!</x:v>
      </x:c>
      <x:c r="H1041" t="e">
        <x:f>ABS(G1041)</x:f>
        <x:v>#REF!</x:v>
      </x:c>
      <x:c r="I1041" t="e">
        <x:f>POWER(G1041, 2)</x:f>
        <x:v>#REF!</x:v>
      </x:c>
    </x:row>
    <x:row r="1042">
      <x:c r="A1042" s="10" t="n">
        <x:v>43514</x:v>
      </x:c>
      <x:c r="B1042" t="n">
        <x:v>11.98</x:v>
      </x:c>
      <x:c r="C1042" t="n">
        <x:v>11.98</x:v>
      </x:c>
      <x:c r="D1042" t="n">
        <x:v>11.99</x:v>
      </x:c>
      <x:c r="E1042" t="n">
        <x:v>0</x:v>
      </x:c>
      <x:c r="F1042" t="e">
        <x:f>$L$2 + $L$3*C1042 + $L$4*D1042 + $L$5*E1042</x:f>
        <x:v>#REF!</x:v>
      </x:c>
      <x:c r="G1042" t="e">
        <x:f>B1042 - F1042</x:f>
        <x:v>#REF!</x:v>
      </x:c>
      <x:c r="H1042" t="e">
        <x:f>ABS(G1042)</x:f>
        <x:v>#REF!</x:v>
      </x:c>
      <x:c r="I1042" t="e">
        <x:f>POWER(G1042, 2)</x:f>
        <x:v>#REF!</x:v>
      </x:c>
    </x:row>
    <x:row r="1043">
      <x:c r="A1043" s="10" t="n">
        <x:v>43515</x:v>
      </x:c>
      <x:c r="B1043" t="n">
        <x:v>11.98</x:v>
      </x:c>
      <x:c r="C1043" t="n">
        <x:v>11.98</x:v>
      </x:c>
      <x:c r="D1043" t="n">
        <x:v>11.98</x:v>
      </x:c>
      <x:c r="E1043" t="n">
        <x:v>0</x:v>
      </x:c>
      <x:c r="F1043" t="e">
        <x:f>$L$2 + $L$3*C1043 + $L$4*D1043 + $L$5*E1043</x:f>
        <x:v>#REF!</x:v>
      </x:c>
      <x:c r="G1043" t="e">
        <x:f>B1043 - F1043</x:f>
        <x:v>#REF!</x:v>
      </x:c>
      <x:c r="H1043" t="e">
        <x:f>ABS(G1043)</x:f>
        <x:v>#REF!</x:v>
      </x:c>
      <x:c r="I1043" t="e">
        <x:f>POWER(G1043, 2)</x:f>
        <x:v>#REF!</x:v>
      </x:c>
    </x:row>
    <x:row r="1044">
      <x:c r="A1044" s="10" t="n">
        <x:v>43516</x:v>
      </x:c>
      <x:c r="B1044" t="n">
        <x:v>11.98</x:v>
      </x:c>
      <x:c r="C1044" t="n">
        <x:v>11.98</x:v>
      </x:c>
      <x:c r="D1044" t="n">
        <x:v>11.98</x:v>
      </x:c>
      <x:c r="E1044" t="n">
        <x:v>0</x:v>
      </x:c>
      <x:c r="F1044" t="e">
        <x:f>$L$2 + $L$3*C1044 + $L$4*D1044 + $L$5*E1044</x:f>
        <x:v>#REF!</x:v>
      </x:c>
      <x:c r="G1044" t="e">
        <x:f>B1044 - F1044</x:f>
        <x:v>#REF!</x:v>
      </x:c>
      <x:c r="H1044" t="e">
        <x:f>ABS(G1044)</x:f>
        <x:v>#REF!</x:v>
      </x:c>
      <x:c r="I1044" t="e">
        <x:f>POWER(G1044, 2)</x:f>
        <x:v>#REF!</x:v>
      </x:c>
    </x:row>
    <x:row r="1045">
      <x:c r="A1045" s="10" t="n">
        <x:v>43517</x:v>
      </x:c>
      <x:c r="B1045" t="n">
        <x:v>11.98</x:v>
      </x:c>
      <x:c r="C1045" t="n">
        <x:v>11.98</x:v>
      </x:c>
      <x:c r="D1045" t="n">
        <x:v>11.98</x:v>
      </x:c>
      <x:c r="E1045" t="n">
        <x:v>0</x:v>
      </x:c>
      <x:c r="F1045" t="e">
        <x:f>$L$2 + $L$3*C1045 + $L$4*D1045 + $L$5*E1045</x:f>
        <x:v>#REF!</x:v>
      </x:c>
      <x:c r="G1045" t="e">
        <x:f>B1045 - F1045</x:f>
        <x:v>#REF!</x:v>
      </x:c>
      <x:c r="H1045" t="e">
        <x:f>ABS(G1045)</x:f>
        <x:v>#REF!</x:v>
      </x:c>
      <x:c r="I1045" t="e">
        <x:f>POWER(G1045, 2)</x:f>
        <x:v>#REF!</x:v>
      </x:c>
    </x:row>
    <x:row r="1046">
      <x:c r="A1046" s="10" t="n">
        <x:v>43518</x:v>
      </x:c>
      <x:c r="B1046" t="n">
        <x:v>11.98</x:v>
      </x:c>
      <x:c r="C1046" t="n">
        <x:v>11.98</x:v>
      </x:c>
      <x:c r="D1046" t="n">
        <x:v>11.98</x:v>
      </x:c>
      <x:c r="E1046" t="n">
        <x:v>0</x:v>
      </x:c>
      <x:c r="F1046" t="e">
        <x:f>$L$2 + $L$3*C1046 + $L$4*D1046 + $L$5*E1046</x:f>
        <x:v>#REF!</x:v>
      </x:c>
      <x:c r="G1046" t="e">
        <x:f>B1046 - F1046</x:f>
        <x:v>#REF!</x:v>
      </x:c>
      <x:c r="H1046" t="e">
        <x:f>ABS(G1046)</x:f>
        <x:v>#REF!</x:v>
      </x:c>
      <x:c r="I1046" t="e">
        <x:f>POWER(G1046, 2)</x:f>
        <x:v>#REF!</x:v>
      </x:c>
    </x:row>
    <x:row r="1047">
      <x:c r="A1047" s="10" t="n">
        <x:v>43519</x:v>
      </x:c>
      <x:c r="B1047" t="n">
        <x:v>11.98</x:v>
      </x:c>
      <x:c r="C1047" t="n">
        <x:v>11.98</x:v>
      </x:c>
      <x:c r="D1047" t="n">
        <x:v>11.98</x:v>
      </x:c>
      <x:c r="E1047" t="n">
        <x:v>0</x:v>
      </x:c>
      <x:c r="F1047" t="e">
        <x:f>$L$2 + $L$3*C1047 + $L$4*D1047 + $L$5*E1047</x:f>
        <x:v>#REF!</x:v>
      </x:c>
      <x:c r="G1047" t="e">
        <x:f>B1047 - F1047</x:f>
        <x:v>#REF!</x:v>
      </x:c>
      <x:c r="H1047" t="e">
        <x:f>ABS(G1047)</x:f>
        <x:v>#REF!</x:v>
      </x:c>
      <x:c r="I1047" t="e">
        <x:f>POWER(G1047, 2)</x:f>
        <x:v>#REF!</x:v>
      </x:c>
    </x:row>
    <x:row r="1048">
      <x:c r="A1048" s="10" t="n">
        <x:v>43520</x:v>
      </x:c>
      <x:c r="B1048" t="n">
        <x:v>11.98</x:v>
      </x:c>
      <x:c r="C1048" t="n">
        <x:v>11.98</x:v>
      </x:c>
      <x:c r="D1048" t="n">
        <x:v>11.98</x:v>
      </x:c>
      <x:c r="E1048" t="n">
        <x:v>0</x:v>
      </x:c>
      <x:c r="F1048" t="e">
        <x:f>$L$2 + $L$3*C1048 + $L$4*D1048 + $L$5*E1048</x:f>
        <x:v>#REF!</x:v>
      </x:c>
      <x:c r="G1048" t="e">
        <x:f>B1048 - F1048</x:f>
        <x:v>#REF!</x:v>
      </x:c>
      <x:c r="H1048" t="e">
        <x:f>ABS(G1048)</x:f>
        <x:v>#REF!</x:v>
      </x:c>
      <x:c r="I1048" t="e">
        <x:f>POWER(G1048, 2)</x:f>
        <x:v>#REF!</x:v>
      </x:c>
    </x:row>
    <x:row r="1049">
      <x:c r="A1049" s="10" t="n">
        <x:v>43521</x:v>
      </x:c>
      <x:c r="B1049" t="n">
        <x:v>11.98</x:v>
      </x:c>
      <x:c r="C1049" t="n">
        <x:v>11.98</x:v>
      </x:c>
      <x:c r="D1049" t="n">
        <x:v>11.98</x:v>
      </x:c>
      <x:c r="E1049" t="n">
        <x:v>0</x:v>
      </x:c>
      <x:c r="F1049" t="e">
        <x:f>$L$2 + $L$3*C1049 + $L$4*D1049 + $L$5*E1049</x:f>
        <x:v>#REF!</x:v>
      </x:c>
      <x:c r="G1049" t="e">
        <x:f>B1049 - F1049</x:f>
        <x:v>#REF!</x:v>
      </x:c>
      <x:c r="H1049" t="e">
        <x:f>ABS(G1049)</x:f>
        <x:v>#REF!</x:v>
      </x:c>
      <x:c r="I1049" t="e">
        <x:f>POWER(G1049, 2)</x:f>
        <x:v>#REF!</x:v>
      </x:c>
    </x:row>
    <x:row r="1050">
      <x:c r="A1050" s="10" t="n">
        <x:v>43522</x:v>
      </x:c>
      <x:c r="B1050" t="n">
        <x:v>11.98</x:v>
      </x:c>
      <x:c r="C1050" t="n">
        <x:v>11.98</x:v>
      </x:c>
      <x:c r="D1050" t="n">
        <x:v>11.98</x:v>
      </x:c>
      <x:c r="E1050" t="n">
        <x:v>0</x:v>
      </x:c>
      <x:c r="F1050" t="e">
        <x:f>$L$2 + $L$3*C1050 + $L$4*D1050 + $L$5*E1050</x:f>
        <x:v>#REF!</x:v>
      </x:c>
      <x:c r="G1050" t="e">
        <x:f>B1050 - F1050</x:f>
        <x:v>#REF!</x:v>
      </x:c>
      <x:c r="H1050" t="e">
        <x:f>ABS(G1050)</x:f>
        <x:v>#REF!</x:v>
      </x:c>
      <x:c r="I1050" t="e">
        <x:f>POWER(G1050, 2)</x:f>
        <x:v>#REF!</x:v>
      </x:c>
    </x:row>
    <x:row r="1051">
      <x:c r="A1051" s="10" t="n">
        <x:v>43523</x:v>
      </x:c>
      <x:c r="B1051" t="n">
        <x:v>11.98</x:v>
      </x:c>
      <x:c r="C1051" t="n">
        <x:v>11.98</x:v>
      </x:c>
      <x:c r="D1051" t="n">
        <x:v>11.98</x:v>
      </x:c>
      <x:c r="E1051" t="n">
        <x:v>0</x:v>
      </x:c>
      <x:c r="F1051" t="e">
        <x:f>$L$2 + $L$3*C1051 + $L$4*D1051 + $L$5*E1051</x:f>
        <x:v>#REF!</x:v>
      </x:c>
      <x:c r="G1051" t="e">
        <x:f>B1051 - F1051</x:f>
        <x:v>#REF!</x:v>
      </x:c>
      <x:c r="H1051" t="e">
        <x:f>ABS(G1051)</x:f>
        <x:v>#REF!</x:v>
      </x:c>
      <x:c r="I1051" t="e">
        <x:f>POWER(G1051, 2)</x:f>
        <x:v>#REF!</x:v>
      </x:c>
    </x:row>
    <x:row r="1052">
      <x:c r="A1052" s="10" t="n">
        <x:v>43524</x:v>
      </x:c>
      <x:c r="B1052" t="n">
        <x:v>11.98</x:v>
      </x:c>
      <x:c r="C1052" t="n">
        <x:v>11.98</x:v>
      </x:c>
      <x:c r="D1052" t="n">
        <x:v>11.98</x:v>
      </x:c>
      <x:c r="E1052" t="n">
        <x:v>0</x:v>
      </x:c>
      <x:c r="F1052" t="e">
        <x:f>$L$2 + $L$3*C1052 + $L$4*D1052 + $L$5*E1052</x:f>
        <x:v>#REF!</x:v>
      </x:c>
      <x:c r="G1052" t="e">
        <x:f>B1052 - F1052</x:f>
        <x:v>#REF!</x:v>
      </x:c>
      <x:c r="H1052" t="e">
        <x:f>ABS(G1052)</x:f>
        <x:v>#REF!</x:v>
      </x:c>
      <x:c r="I1052" t="e">
        <x:f>POWER(G1052, 2)</x:f>
        <x:v>#REF!</x:v>
      </x:c>
    </x:row>
    <x:row r="1053">
      <x:c r="A1053" s="10" t="n">
        <x:v>43525</x:v>
      </x:c>
      <x:c r="B1053" t="n">
        <x:v>11.98</x:v>
      </x:c>
      <x:c r="C1053" t="n">
        <x:v>11.98</x:v>
      </x:c>
      <x:c r="D1053" t="n">
        <x:v>11.98</x:v>
      </x:c>
      <x:c r="E1053" t="n">
        <x:v>0</x:v>
      </x:c>
      <x:c r="F1053" t="e">
        <x:f>$L$2 + $L$3*C1053 + $L$4*D1053 + $L$5*E1053</x:f>
        <x:v>#REF!</x:v>
      </x:c>
      <x:c r="G1053" t="e">
        <x:f>B1053 - F1053</x:f>
        <x:v>#REF!</x:v>
      </x:c>
      <x:c r="H1053" t="e">
        <x:f>ABS(G1053)</x:f>
        <x:v>#REF!</x:v>
      </x:c>
      <x:c r="I1053" t="e">
        <x:f>POWER(G1053, 2)</x:f>
        <x:v>#REF!</x:v>
      </x:c>
    </x:row>
    <x:row r="1054">
      <x:c r="A1054" s="10" t="n">
        <x:v>43526</x:v>
      </x:c>
      <x:c r="B1054" t="n">
        <x:v>11.98</x:v>
      </x:c>
      <x:c r="C1054" t="n">
        <x:v>11.98</x:v>
      </x:c>
      <x:c r="D1054" t="n">
        <x:v>11.98</x:v>
      </x:c>
      <x:c r="E1054" t="n">
        <x:v>0</x:v>
      </x:c>
      <x:c r="F1054" t="e">
        <x:f>$L$2 + $L$3*C1054 + $L$4*D1054 + $L$5*E1054</x:f>
        <x:v>#REF!</x:v>
      </x:c>
      <x:c r="G1054" t="e">
        <x:f>B1054 - F1054</x:f>
        <x:v>#REF!</x:v>
      </x:c>
      <x:c r="H1054" t="e">
        <x:f>ABS(G1054)</x:f>
        <x:v>#REF!</x:v>
      </x:c>
      <x:c r="I1054" t="e">
        <x:f>POWER(G1054, 2)</x:f>
        <x:v>#REF!</x:v>
      </x:c>
    </x:row>
    <x:row r="1055">
      <x:c r="A1055" s="10" t="n">
        <x:v>43527</x:v>
      </x:c>
      <x:c r="B1055" t="n">
        <x:v>11.98</x:v>
      </x:c>
      <x:c r="C1055" t="n">
        <x:v>11.98</x:v>
      </x:c>
      <x:c r="D1055" t="n">
        <x:v>11.98</x:v>
      </x:c>
      <x:c r="E1055" t="n">
        <x:v>0</x:v>
      </x:c>
      <x:c r="F1055" t="e">
        <x:f>$L$2 + $L$3*C1055 + $L$4*D1055 + $L$5*E1055</x:f>
        <x:v>#REF!</x:v>
      </x:c>
      <x:c r="G1055" t="e">
        <x:f>B1055 - F1055</x:f>
        <x:v>#REF!</x:v>
      </x:c>
      <x:c r="H1055" t="e">
        <x:f>ABS(G1055)</x:f>
        <x:v>#REF!</x:v>
      </x:c>
      <x:c r="I1055" t="e">
        <x:f>POWER(G1055, 2)</x:f>
        <x:v>#REF!</x:v>
      </x:c>
    </x:row>
    <x:row r="1056">
      <x:c r="A1056" s="10" t="n">
        <x:v>43528</x:v>
      </x:c>
      <x:c r="B1056" t="n">
        <x:v>11.98</x:v>
      </x:c>
      <x:c r="C1056" t="n">
        <x:v>11.98</x:v>
      </x:c>
      <x:c r="D1056" t="n">
        <x:v>11.98</x:v>
      </x:c>
      <x:c r="E1056" t="n">
        <x:v>0</x:v>
      </x:c>
      <x:c r="F1056" t="e">
        <x:f>$L$2 + $L$3*C1056 + $L$4*D1056 + $L$5*E1056</x:f>
        <x:v>#REF!</x:v>
      </x:c>
      <x:c r="G1056" t="e">
        <x:f>B1056 - F1056</x:f>
        <x:v>#REF!</x:v>
      </x:c>
      <x:c r="H1056" t="e">
        <x:f>ABS(G1056)</x:f>
        <x:v>#REF!</x:v>
      </x:c>
      <x:c r="I1056" t="e">
        <x:f>POWER(G1056, 2)</x:f>
        <x:v>#REF!</x:v>
      </x:c>
    </x:row>
    <x:row r="1057">
      <x:c r="A1057" s="10" t="n">
        <x:v>43529</x:v>
      </x:c>
      <x:c r="B1057" t="n">
        <x:v>11.98</x:v>
      </x:c>
      <x:c r="C1057" t="n">
        <x:v>11.98</x:v>
      </x:c>
      <x:c r="D1057" t="n">
        <x:v>11.98</x:v>
      </x:c>
      <x:c r="E1057" t="n">
        <x:v>0</x:v>
      </x:c>
      <x:c r="F1057" t="e">
        <x:f>$L$2 + $L$3*C1057 + $L$4*D1057 + $L$5*E1057</x:f>
        <x:v>#REF!</x:v>
      </x:c>
      <x:c r="G1057" t="e">
        <x:f>B1057 - F1057</x:f>
        <x:v>#REF!</x:v>
      </x:c>
      <x:c r="H1057" t="e">
        <x:f>ABS(G1057)</x:f>
        <x:v>#REF!</x:v>
      </x:c>
      <x:c r="I1057" t="e">
        <x:f>POWER(G1057, 2)</x:f>
        <x:v>#REF!</x:v>
      </x:c>
    </x:row>
    <x:row r="1058">
      <x:c r="A1058" s="10" t="n">
        <x:v>43530</x:v>
      </x:c>
      <x:c r="B1058" t="n">
        <x:v>11.98</x:v>
      </x:c>
      <x:c r="C1058" t="n">
        <x:v>11.98</x:v>
      </x:c>
      <x:c r="D1058" t="n">
        <x:v>11.98</x:v>
      </x:c>
      <x:c r="E1058" t="n">
        <x:v>0</x:v>
      </x:c>
      <x:c r="F1058" t="e">
        <x:f>$L$2 + $L$3*C1058 + $L$4*D1058 + $L$5*E1058</x:f>
        <x:v>#REF!</x:v>
      </x:c>
      <x:c r="G1058" t="e">
        <x:f>B1058 - F1058</x:f>
        <x:v>#REF!</x:v>
      </x:c>
      <x:c r="H1058" t="e">
        <x:f>ABS(G1058)</x:f>
        <x:v>#REF!</x:v>
      </x:c>
      <x:c r="I1058" t="e">
        <x:f>POWER(G1058, 2)</x:f>
        <x:v>#REF!</x:v>
      </x:c>
    </x:row>
    <x:row r="1059">
      <x:c r="A1059" s="10" t="n">
        <x:v>43531</x:v>
      </x:c>
      <x:c r="B1059" t="n">
        <x:v>11.98</x:v>
      </x:c>
      <x:c r="C1059" t="n">
        <x:v>11.98</x:v>
      </x:c>
      <x:c r="D1059" t="n">
        <x:v>11.98</x:v>
      </x:c>
      <x:c r="E1059" t="n">
        <x:v>0</x:v>
      </x:c>
      <x:c r="F1059" t="e">
        <x:f>$L$2 + $L$3*C1059 + $L$4*D1059 + $L$5*E1059</x:f>
        <x:v>#REF!</x:v>
      </x:c>
      <x:c r="G1059" t="e">
        <x:f>B1059 - F1059</x:f>
        <x:v>#REF!</x:v>
      </x:c>
      <x:c r="H1059" t="e">
        <x:f>ABS(G1059)</x:f>
        <x:v>#REF!</x:v>
      </x:c>
      <x:c r="I1059" t="e">
        <x:f>POWER(G1059, 2)</x:f>
        <x:v>#REF!</x:v>
      </x:c>
    </x:row>
    <x:row r="1060">
      <x:c r="A1060" s="10" t="n">
        <x:v>43532</x:v>
      </x:c>
      <x:c r="B1060" t="n">
        <x:v>11.98</x:v>
      </x:c>
      <x:c r="C1060" t="n">
        <x:v>11.98</x:v>
      </x:c>
      <x:c r="D1060" t="n">
        <x:v>11.98</x:v>
      </x:c>
      <x:c r="E1060" t="n">
        <x:v>0</x:v>
      </x:c>
      <x:c r="F1060" t="e">
        <x:f>$L$2 + $L$3*C1060 + $L$4*D1060 + $L$5*E1060</x:f>
        <x:v>#REF!</x:v>
      </x:c>
      <x:c r="G1060" t="e">
        <x:f>B1060 - F1060</x:f>
        <x:v>#REF!</x:v>
      </x:c>
      <x:c r="H1060" t="e">
        <x:f>ABS(G1060)</x:f>
        <x:v>#REF!</x:v>
      </x:c>
      <x:c r="I1060" t="e">
        <x:f>POWER(G1060, 2)</x:f>
        <x:v>#REF!</x:v>
      </x:c>
    </x:row>
    <x:row r="1061">
      <x:c r="A1061" s="10" t="n">
        <x:v>43533</x:v>
      </x:c>
      <x:c r="B1061" t="n">
        <x:v>11.98</x:v>
      </x:c>
      <x:c r="C1061" t="n">
        <x:v>11.98</x:v>
      </x:c>
      <x:c r="D1061" t="n">
        <x:v>11.98</x:v>
      </x:c>
      <x:c r="E1061" t="n">
        <x:v>0</x:v>
      </x:c>
      <x:c r="F1061" t="e">
        <x:f>$L$2 + $L$3*C1061 + $L$4*D1061 + $L$5*E1061</x:f>
        <x:v>#REF!</x:v>
      </x:c>
      <x:c r="G1061" t="e">
        <x:f>B1061 - F1061</x:f>
        <x:v>#REF!</x:v>
      </x:c>
      <x:c r="H1061" t="e">
        <x:f>ABS(G1061)</x:f>
        <x:v>#REF!</x:v>
      </x:c>
      <x:c r="I1061" t="e">
        <x:f>POWER(G1061, 2)</x:f>
        <x:v>#REF!</x:v>
      </x:c>
    </x:row>
    <x:row r="1062">
      <x:c r="A1062" s="10" t="n">
        <x:v>43534</x:v>
      </x:c>
      <x:c r="B1062" t="n">
        <x:v>11.98</x:v>
      </x:c>
      <x:c r="C1062" t="n">
        <x:v>11.98</x:v>
      </x:c>
      <x:c r="D1062" t="n">
        <x:v>11.98</x:v>
      </x:c>
      <x:c r="E1062" t="n">
        <x:v>0</x:v>
      </x:c>
      <x:c r="F1062" t="e">
        <x:f>$L$2 + $L$3*C1062 + $L$4*D1062 + $L$5*E1062</x:f>
        <x:v>#REF!</x:v>
      </x:c>
      <x:c r="G1062" t="e">
        <x:f>B1062 - F1062</x:f>
        <x:v>#REF!</x:v>
      </x:c>
      <x:c r="H1062" t="e">
        <x:f>ABS(G1062)</x:f>
        <x:v>#REF!</x:v>
      </x:c>
      <x:c r="I1062" t="e">
        <x:f>POWER(G1062, 2)</x:f>
        <x:v>#REF!</x:v>
      </x:c>
    </x:row>
    <x:row r="1063">
      <x:c r="A1063" s="10" t="n">
        <x:v>43535</x:v>
      </x:c>
      <x:c r="B1063" t="n">
        <x:v>11.97</x:v>
      </x:c>
      <x:c r="C1063" t="n">
        <x:v>11.98</x:v>
      </x:c>
      <x:c r="D1063" t="n">
        <x:v>11.98</x:v>
      </x:c>
      <x:c r="E1063" t="n">
        <x:v>0</x:v>
      </x:c>
      <x:c r="F1063" t="e">
        <x:f>$L$2 + $L$3*C1063 + $L$4*D1063 + $L$5*E1063</x:f>
        <x:v>#REF!</x:v>
      </x:c>
      <x:c r="G1063" t="e">
        <x:f>B1063 - F1063</x:f>
        <x:v>#REF!</x:v>
      </x:c>
      <x:c r="H1063" t="e">
        <x:f>ABS(G1063)</x:f>
        <x:v>#REF!</x:v>
      </x:c>
      <x:c r="I1063" t="e">
        <x:f>POWER(G1063, 2)</x:f>
        <x:v>#REF!</x:v>
      </x:c>
    </x:row>
    <x:row r="1064">
      <x:c r="A1064" s="10" t="n">
        <x:v>43536</x:v>
      </x:c>
      <x:c r="B1064" t="n">
        <x:v>11.97</x:v>
      </x:c>
      <x:c r="C1064" t="n">
        <x:v>11.97</x:v>
      </x:c>
      <x:c r="D1064" t="n">
        <x:v>11.98</x:v>
      </x:c>
      <x:c r="E1064" t="n">
        <x:v>0</x:v>
      </x:c>
      <x:c r="F1064" t="e">
        <x:f>$L$2 + $L$3*C1064 + $L$4*D1064 + $L$5*E1064</x:f>
        <x:v>#REF!</x:v>
      </x:c>
      <x:c r="G1064" t="e">
        <x:f>B1064 - F1064</x:f>
        <x:v>#REF!</x:v>
      </x:c>
      <x:c r="H1064" t="e">
        <x:f>ABS(G1064)</x:f>
        <x:v>#REF!</x:v>
      </x:c>
      <x:c r="I1064" t="e">
        <x:f>POWER(G1064, 2)</x:f>
        <x:v>#REF!</x:v>
      </x:c>
    </x:row>
    <x:row r="1065">
      <x:c r="A1065" s="10" t="n">
        <x:v>43537</x:v>
      </x:c>
      <x:c r="B1065" t="n">
        <x:v>11.97</x:v>
      </x:c>
      <x:c r="C1065" t="n">
        <x:v>11.97</x:v>
      </x:c>
      <x:c r="D1065" t="n">
        <x:v>11.98</x:v>
      </x:c>
      <x:c r="E1065" t="n">
        <x:v>0</x:v>
      </x:c>
      <x:c r="F1065" t="e">
        <x:f>$L$2 + $L$3*C1065 + $L$4*D1065 + $L$5*E1065</x:f>
        <x:v>#REF!</x:v>
      </x:c>
      <x:c r="G1065" t="e">
        <x:f>B1065 - F1065</x:f>
        <x:v>#REF!</x:v>
      </x:c>
      <x:c r="H1065" t="e">
        <x:f>ABS(G1065)</x:f>
        <x:v>#REF!</x:v>
      </x:c>
      <x:c r="I1065" t="e">
        <x:f>POWER(G1065, 2)</x:f>
        <x:v>#REF!</x:v>
      </x:c>
    </x:row>
    <x:row r="1066">
      <x:c r="A1066" s="10" t="n">
        <x:v>43540</x:v>
      </x:c>
      <x:c r="B1066" t="n">
        <x:v>11.97</x:v>
      </x:c>
      <x:c r="C1066" t="n">
        <x:v>11.97</x:v>
      </x:c>
      <x:c r="D1066" t="n">
        <x:v>11.97</x:v>
      </x:c>
      <x:c r="E1066" t="n">
        <x:v>1</x:v>
      </x:c>
      <x:c r="F1066" t="e">
        <x:f>$L$2 + $L$3*C1066 + $L$4*D1066 + $L$5*E1066</x:f>
        <x:v>#REF!</x:v>
      </x:c>
      <x:c r="G1066" t="e">
        <x:f>B1066 - F1066</x:f>
        <x:v>#REF!</x:v>
      </x:c>
      <x:c r="H1066" t="e">
        <x:f>ABS(G1066)</x:f>
        <x:v>#REF!</x:v>
      </x:c>
      <x:c r="I1066" t="e">
        <x:f>POWER(G1066, 2)</x:f>
        <x:v>#REF!</x:v>
      </x:c>
    </x:row>
    <x:row r="1067">
      <x:c r="A1067" s="10" t="n">
        <x:v>43542</x:v>
      </x:c>
      <x:c r="B1067" t="n">
        <x:v>11.97</x:v>
      </x:c>
      <x:c r="C1067" t="n">
        <x:v>11.97</x:v>
      </x:c>
      <x:c r="D1067" t="n">
        <x:v>11.97</x:v>
      </x:c>
      <x:c r="E1067" t="n">
        <x:v>0</x:v>
      </x:c>
      <x:c r="F1067" t="e">
        <x:f>$L$2 + $L$3*C1067 + $L$4*D1067 + $L$5*E1067</x:f>
        <x:v>#REF!</x:v>
      </x:c>
      <x:c r="G1067" t="e">
        <x:f>B1067 - F1067</x:f>
        <x:v>#REF!</x:v>
      </x:c>
      <x:c r="H1067" t="e">
        <x:f>ABS(G1067)</x:f>
        <x:v>#REF!</x:v>
      </x:c>
      <x:c r="I1067" t="e">
        <x:f>POWER(G1067, 2)</x:f>
        <x:v>#REF!</x:v>
      </x:c>
    </x:row>
    <x:row r="1068">
      <x:c r="A1068" s="10" t="n">
        <x:v>43543</x:v>
      </x:c>
      <x:c r="B1068" t="n">
        <x:v>11.97</x:v>
      </x:c>
      <x:c r="C1068" t="n">
        <x:v>11.97</x:v>
      </x:c>
      <x:c r="D1068" t="n">
        <x:v>11.97</x:v>
      </x:c>
      <x:c r="E1068" t="n">
        <x:v>0</x:v>
      </x:c>
      <x:c r="F1068" t="e">
        <x:f>$L$2 + $L$3*C1068 + $L$4*D1068 + $L$5*E1068</x:f>
        <x:v>#REF!</x:v>
      </x:c>
      <x:c r="G1068" t="e">
        <x:f>B1068 - F1068</x:f>
        <x:v>#REF!</x:v>
      </x:c>
      <x:c r="H1068" t="e">
        <x:f>ABS(G1068)</x:f>
        <x:v>#REF!</x:v>
      </x:c>
      <x:c r="I1068" t="e">
        <x:f>POWER(G1068, 2)</x:f>
        <x:v>#REF!</x:v>
      </x:c>
    </x:row>
    <x:row r="1069">
      <x:c r="A1069" s="10" t="n">
        <x:v>43544</x:v>
      </x:c>
      <x:c r="B1069" t="n">
        <x:v>11.97</x:v>
      </x:c>
      <x:c r="C1069" t="n">
        <x:v>11.97</x:v>
      </x:c>
      <x:c r="D1069" t="n">
        <x:v>11.97</x:v>
      </x:c>
      <x:c r="E1069" t="n">
        <x:v>0</x:v>
      </x:c>
      <x:c r="F1069" t="e">
        <x:f>$L$2 + $L$3*C1069 + $L$4*D1069 + $L$5*E1069</x:f>
        <x:v>#REF!</x:v>
      </x:c>
      <x:c r="G1069" t="e">
        <x:f>B1069 - F1069</x:f>
        <x:v>#REF!</x:v>
      </x:c>
      <x:c r="H1069" t="e">
        <x:f>ABS(G1069)</x:f>
        <x:v>#REF!</x:v>
      </x:c>
      <x:c r="I1069" t="e">
        <x:f>POWER(G1069, 2)</x:f>
        <x:v>#REF!</x:v>
      </x:c>
    </x:row>
    <x:row r="1070">
      <x:c r="A1070" s="10" t="n">
        <x:v>43545</x:v>
      </x:c>
      <x:c r="B1070" t="n">
        <x:v>11.97</x:v>
      </x:c>
      <x:c r="C1070" t="n">
        <x:v>11.97</x:v>
      </x:c>
      <x:c r="D1070" t="n">
        <x:v>11.97</x:v>
      </x:c>
      <x:c r="E1070" t="n">
        <x:v>0</x:v>
      </x:c>
      <x:c r="F1070" t="e">
        <x:f>$L$2 + $L$3*C1070 + $L$4*D1070 + $L$5*E1070</x:f>
        <x:v>#REF!</x:v>
      </x:c>
      <x:c r="G1070" t="e">
        <x:f>B1070 - F1070</x:f>
        <x:v>#REF!</x:v>
      </x:c>
      <x:c r="H1070" t="e">
        <x:f>ABS(G1070)</x:f>
        <x:v>#REF!</x:v>
      </x:c>
      <x:c r="I1070" t="e">
        <x:f>POWER(G1070, 2)</x:f>
        <x:v>#REF!</x:v>
      </x:c>
    </x:row>
    <x:row r="1071">
      <x:c r="A1071" s="10" t="n">
        <x:v>43546</x:v>
      </x:c>
      <x:c r="B1071" t="n">
        <x:v>11.97</x:v>
      </x:c>
      <x:c r="C1071" t="n">
        <x:v>11.97</x:v>
      </x:c>
      <x:c r="D1071" t="n">
        <x:v>11.97</x:v>
      </x:c>
      <x:c r="E1071" t="n">
        <x:v>0</x:v>
      </x:c>
      <x:c r="F1071" t="e">
        <x:f>$L$2 + $L$3*C1071 + $L$4*D1071 + $L$5*E1071</x:f>
        <x:v>#REF!</x:v>
      </x:c>
      <x:c r="G1071" t="e">
        <x:f>B1071 - F1071</x:f>
        <x:v>#REF!</x:v>
      </x:c>
      <x:c r="H1071" t="e">
        <x:f>ABS(G1071)</x:f>
        <x:v>#REF!</x:v>
      </x:c>
      <x:c r="I1071" t="e">
        <x:f>POWER(G1071, 2)</x:f>
        <x:v>#REF!</x:v>
      </x:c>
    </x:row>
    <x:row r="1072">
      <x:c r="A1072" s="10" t="n">
        <x:v>43547</x:v>
      </x:c>
      <x:c r="B1072" t="n">
        <x:v>11.97</x:v>
      </x:c>
      <x:c r="C1072" t="n">
        <x:v>11.97</x:v>
      </x:c>
      <x:c r="D1072" t="n">
        <x:v>11.97</x:v>
      </x:c>
      <x:c r="E1072" t="n">
        <x:v>0</x:v>
      </x:c>
      <x:c r="F1072" t="e">
        <x:f>$L$2 + $L$3*C1072 + $L$4*D1072 + $L$5*E1072</x:f>
        <x:v>#REF!</x:v>
      </x:c>
      <x:c r="G1072" t="e">
        <x:f>B1072 - F1072</x:f>
        <x:v>#REF!</x:v>
      </x:c>
      <x:c r="H1072" t="e">
        <x:f>ABS(G1072)</x:f>
        <x:v>#REF!</x:v>
      </x:c>
      <x:c r="I1072" t="e">
        <x:f>POWER(G1072, 2)</x:f>
        <x:v>#REF!</x:v>
      </x:c>
    </x:row>
    <x:row r="1073">
      <x:c r="A1073" s="10" t="n">
        <x:v>43548</x:v>
      </x:c>
      <x:c r="B1073" t="n">
        <x:v>11.97</x:v>
      </x:c>
      <x:c r="C1073" t="n">
        <x:v>11.97</x:v>
      </x:c>
      <x:c r="D1073" t="n">
        <x:v>11.97</x:v>
      </x:c>
      <x:c r="E1073" t="n">
        <x:v>0</x:v>
      </x:c>
      <x:c r="F1073" t="e">
        <x:f>$L$2 + $L$3*C1073 + $L$4*D1073 + $L$5*E1073</x:f>
        <x:v>#REF!</x:v>
      </x:c>
      <x:c r="G1073" t="e">
        <x:f>B1073 - F1073</x:f>
        <x:v>#REF!</x:v>
      </x:c>
      <x:c r="H1073" t="e">
        <x:f>ABS(G1073)</x:f>
        <x:v>#REF!</x:v>
      </x:c>
      <x:c r="I1073" t="e">
        <x:f>POWER(G1073, 2)</x:f>
        <x:v>#REF!</x:v>
      </x:c>
    </x:row>
    <x:row r="1074">
      <x:c r="A1074" s="10" t="n">
        <x:v>43549</x:v>
      </x:c>
      <x:c r="B1074" t="n">
        <x:v>11.97</x:v>
      </x:c>
      <x:c r="C1074" t="n">
        <x:v>11.97</x:v>
      </x:c>
      <x:c r="D1074" t="n">
        <x:v>11.97</x:v>
      </x:c>
      <x:c r="E1074" t="n">
        <x:v>0</x:v>
      </x:c>
      <x:c r="F1074" t="e">
        <x:f>$L$2 + $L$3*C1074 + $L$4*D1074 + $L$5*E1074</x:f>
        <x:v>#REF!</x:v>
      </x:c>
      <x:c r="G1074" t="e">
        <x:f>B1074 - F1074</x:f>
        <x:v>#REF!</x:v>
      </x:c>
      <x:c r="H1074" t="e">
        <x:f>ABS(G1074)</x:f>
        <x:v>#REF!</x:v>
      </x:c>
      <x:c r="I1074" t="e">
        <x:f>POWER(G1074, 2)</x:f>
        <x:v>#REF!</x:v>
      </x:c>
    </x:row>
    <x:row r="1075">
      <x:c r="A1075" s="10" t="n">
        <x:v>43550</x:v>
      </x:c>
      <x:c r="B1075" t="n">
        <x:v>11.97</x:v>
      </x:c>
      <x:c r="C1075" t="n">
        <x:v>11.97</x:v>
      </x:c>
      <x:c r="D1075" t="n">
        <x:v>11.97</x:v>
      </x:c>
      <x:c r="E1075" t="n">
        <x:v>0</x:v>
      </x:c>
      <x:c r="F1075" t="e">
        <x:f>$L$2 + $L$3*C1075 + $L$4*D1075 + $L$5*E1075</x:f>
        <x:v>#REF!</x:v>
      </x:c>
      <x:c r="G1075" t="e">
        <x:f>B1075 - F1075</x:f>
        <x:v>#REF!</x:v>
      </x:c>
      <x:c r="H1075" t="e">
        <x:f>ABS(G1075)</x:f>
        <x:v>#REF!</x:v>
      </x:c>
      <x:c r="I1075" t="e">
        <x:f>POWER(G1075, 2)</x:f>
        <x:v>#REF!</x:v>
      </x:c>
    </x:row>
    <x:row r="1076">
      <x:c r="A1076" s="10" t="n">
        <x:v>43551</x:v>
      </x:c>
      <x:c r="B1076" t="n">
        <x:v>11.97</x:v>
      </x:c>
      <x:c r="C1076" t="n">
        <x:v>11.97</x:v>
      </x:c>
      <x:c r="D1076" t="n">
        <x:v>11.97</x:v>
      </x:c>
      <x:c r="E1076" t="n">
        <x:v>0</x:v>
      </x:c>
      <x:c r="F1076" t="e">
        <x:f>$L$2 + $L$3*C1076 + $L$4*D1076 + $L$5*E1076</x:f>
        <x:v>#REF!</x:v>
      </x:c>
      <x:c r="G1076" t="e">
        <x:f>B1076 - F1076</x:f>
        <x:v>#REF!</x:v>
      </x:c>
      <x:c r="H1076" t="e">
        <x:f>ABS(G1076)</x:f>
        <x:v>#REF!</x:v>
      </x:c>
      <x:c r="I1076" t="e">
        <x:f>POWER(G1076, 2)</x:f>
        <x:v>#REF!</x:v>
      </x:c>
    </x:row>
    <x:row r="1077">
      <x:c r="A1077" s="10" t="n">
        <x:v>43552</x:v>
      </x:c>
      <x:c r="B1077" t="n">
        <x:v>11.97</x:v>
      </x:c>
      <x:c r="C1077" t="n">
        <x:v>11.97</x:v>
      </x:c>
      <x:c r="D1077" t="n">
        <x:v>11.97</x:v>
      </x:c>
      <x:c r="E1077" t="n">
        <x:v>0</x:v>
      </x:c>
      <x:c r="F1077" t="e">
        <x:f>$L$2 + $L$3*C1077 + $L$4*D1077 + $L$5*E1077</x:f>
        <x:v>#REF!</x:v>
      </x:c>
      <x:c r="G1077" t="e">
        <x:f>B1077 - F1077</x:f>
        <x:v>#REF!</x:v>
      </x:c>
      <x:c r="H1077" t="e">
        <x:f>ABS(G1077)</x:f>
        <x:v>#REF!</x:v>
      </x:c>
      <x:c r="I1077" t="e">
        <x:f>POWER(G1077, 2)</x:f>
        <x:v>#REF!</x:v>
      </x:c>
    </x:row>
    <x:row r="1078">
      <x:c r="A1078" s="10" t="n">
        <x:v>43553</x:v>
      </x:c>
      <x:c r="B1078" t="n">
        <x:v>11.97</x:v>
      </x:c>
      <x:c r="C1078" t="n">
        <x:v>11.97</x:v>
      </x:c>
      <x:c r="D1078" t="n">
        <x:v>11.97</x:v>
      </x:c>
      <x:c r="E1078" t="n">
        <x:v>0</x:v>
      </x:c>
      <x:c r="F1078" t="e">
        <x:f>$L$2 + $L$3*C1078 + $L$4*D1078 + $L$5*E1078</x:f>
        <x:v>#REF!</x:v>
      </x:c>
      <x:c r="G1078" t="e">
        <x:f>B1078 - F1078</x:f>
        <x:v>#REF!</x:v>
      </x:c>
      <x:c r="H1078" t="e">
        <x:f>ABS(G1078)</x:f>
        <x:v>#REF!</x:v>
      </x:c>
      <x:c r="I1078" t="e">
        <x:f>POWER(G1078, 2)</x:f>
        <x:v>#REF!</x:v>
      </x:c>
    </x:row>
    <x:row r="1079">
      <x:c r="A1079" s="10" t="n">
        <x:v>43554</x:v>
      </x:c>
      <x:c r="B1079" t="n">
        <x:v>11.97</x:v>
      </x:c>
      <x:c r="C1079" t="n">
        <x:v>11.97</x:v>
      </x:c>
      <x:c r="D1079" t="n">
        <x:v>11.97</x:v>
      </x:c>
      <x:c r="E1079" t="n">
        <x:v>0</x:v>
      </x:c>
      <x:c r="F1079" t="e">
        <x:f>$L$2 + $L$3*C1079 + $L$4*D1079 + $L$5*E1079</x:f>
        <x:v>#REF!</x:v>
      </x:c>
      <x:c r="G1079" t="e">
        <x:f>B1079 - F1079</x:f>
        <x:v>#REF!</x:v>
      </x:c>
      <x:c r="H1079" t="e">
        <x:f>ABS(G1079)</x:f>
        <x:v>#REF!</x:v>
      </x:c>
      <x:c r="I1079" t="e">
        <x:f>POWER(G1079, 2)</x:f>
        <x:v>#REF!</x:v>
      </x:c>
    </x:row>
    <x:row r="1080">
      <x:c r="A1080" s="10" t="n">
        <x:v>43555</x:v>
      </x:c>
      <x:c r="B1080" t="n">
        <x:v>11.97</x:v>
      </x:c>
      <x:c r="C1080" t="n">
        <x:v>11.97</x:v>
      </x:c>
      <x:c r="D1080" t="n">
        <x:v>11.97</x:v>
      </x:c>
      <x:c r="E1080" t="n">
        <x:v>0</x:v>
      </x:c>
      <x:c r="F1080" t="e">
        <x:f>$L$2 + $L$3*C1080 + $L$4*D1080 + $L$5*E1080</x:f>
        <x:v>#REF!</x:v>
      </x:c>
      <x:c r="G1080" t="e">
        <x:f>B1080 - F1080</x:f>
        <x:v>#REF!</x:v>
      </x:c>
      <x:c r="H1080" t="e">
        <x:f>ABS(G1080)</x:f>
        <x:v>#REF!</x:v>
      </x:c>
      <x:c r="I1080" t="e">
        <x:f>POWER(G1080, 2)</x:f>
        <x:v>#REF!</x:v>
      </x:c>
    </x:row>
    <x:row r="1081">
      <x:c r="A1081" s="10" t="n">
        <x:v>43558</x:v>
      </x:c>
      <x:c r="B1081" t="n">
        <x:v>11.97</x:v>
      </x:c>
      <x:c r="C1081" t="n">
        <x:v>11.97</x:v>
      </x:c>
      <x:c r="D1081" t="n">
        <x:v>11.97</x:v>
      </x:c>
      <x:c r="E1081" t="n">
        <x:v>0</x:v>
      </x:c>
      <x:c r="F1081" t="e">
        <x:f>$L$2 + $L$3*C1081 + $L$4*D1081 + $L$5*E1081</x:f>
        <x:v>#REF!</x:v>
      </x:c>
      <x:c r="G1081" t="e">
        <x:f>B1081 - F1081</x:f>
        <x:v>#REF!</x:v>
      </x:c>
      <x:c r="H1081" t="e">
        <x:f>ABS(G1081)</x:f>
        <x:v>#REF!</x:v>
      </x:c>
      <x:c r="I1081" t="e">
        <x:f>POWER(G1081, 2)</x:f>
        <x:v>#REF!</x:v>
      </x:c>
    </x:row>
    <x:row r="1082">
      <x:c r="A1082" s="10" t="n">
        <x:v>43560</x:v>
      </x:c>
      <x:c r="B1082" t="n">
        <x:v>11.97</x:v>
      </x:c>
      <x:c r="C1082" t="n">
        <x:v>11.97</x:v>
      </x:c>
      <x:c r="D1082" t="n">
        <x:v>11.97</x:v>
      </x:c>
      <x:c r="E1082" t="n">
        <x:v>0</x:v>
      </x:c>
      <x:c r="F1082" t="e">
        <x:f>$L$2 + $L$3*C1082 + $L$4*D1082 + $L$5*E1082</x:f>
        <x:v>#REF!</x:v>
      </x:c>
      <x:c r="G1082" t="e">
        <x:f>B1082 - F1082</x:f>
        <x:v>#REF!</x:v>
      </x:c>
      <x:c r="H1082" t="e">
        <x:f>ABS(G1082)</x:f>
        <x:v>#REF!</x:v>
      </x:c>
      <x:c r="I1082" t="e">
        <x:f>POWER(G1082, 2)</x:f>
        <x:v>#REF!</x:v>
      </x:c>
    </x:row>
    <x:row r="1083">
      <x:c r="A1083" s="10" t="n">
        <x:v>43561</x:v>
      </x:c>
      <x:c r="B1083" t="n">
        <x:v>11.97</x:v>
      </x:c>
      <x:c r="C1083" t="n">
        <x:v>11.97</x:v>
      </x:c>
      <x:c r="D1083" t="n">
        <x:v>11.97</x:v>
      </x:c>
      <x:c r="E1083" t="n">
        <x:v>0</x:v>
      </x:c>
      <x:c r="F1083" t="e">
        <x:f>$L$2 + $L$3*C1083 + $L$4*D1083 + $L$5*E1083</x:f>
        <x:v>#REF!</x:v>
      </x:c>
      <x:c r="G1083" t="e">
        <x:f>B1083 - F1083</x:f>
        <x:v>#REF!</x:v>
      </x:c>
      <x:c r="H1083" t="e">
        <x:f>ABS(G1083)</x:f>
        <x:v>#REF!</x:v>
      </x:c>
      <x:c r="I1083" t="e">
        <x:f>POWER(G1083, 2)</x:f>
        <x:v>#REF!</x:v>
      </x:c>
    </x:row>
    <x:row r="1084">
      <x:c r="A1084" s="10" t="n">
        <x:v>43562</x:v>
      </x:c>
      <x:c r="B1084" t="n">
        <x:v>11.97</x:v>
      </x:c>
      <x:c r="C1084" t="n">
        <x:v>11.97</x:v>
      </x:c>
      <x:c r="D1084" t="n">
        <x:v>11.97</x:v>
      </x:c>
      <x:c r="E1084" t="n">
        <x:v>0</x:v>
      </x:c>
      <x:c r="F1084" t="e">
        <x:f>$L$2 + $L$3*C1084 + $L$4*D1084 + $L$5*E1084</x:f>
        <x:v>#REF!</x:v>
      </x:c>
      <x:c r="G1084" t="e">
        <x:f>B1084 - F1084</x:f>
        <x:v>#REF!</x:v>
      </x:c>
      <x:c r="H1084" t="e">
        <x:f>ABS(G1084)</x:f>
        <x:v>#REF!</x:v>
      </x:c>
      <x:c r="I1084" t="e">
        <x:f>POWER(G1084, 2)</x:f>
        <x:v>#REF!</x:v>
      </x:c>
    </x:row>
    <x:row r="1085">
      <x:c r="A1085" s="10" t="n">
        <x:v>43563</x:v>
      </x:c>
      <x:c r="B1085" t="n">
        <x:v>11.97</x:v>
      </x:c>
      <x:c r="C1085" t="n">
        <x:v>11.97</x:v>
      </x:c>
      <x:c r="D1085" t="n">
        <x:v>11.97</x:v>
      </x:c>
      <x:c r="E1085" t="n">
        <x:v>0</x:v>
      </x:c>
      <x:c r="F1085" t="e">
        <x:f>$L$2 + $L$3*C1085 + $L$4*D1085 + $L$5*E1085</x:f>
        <x:v>#REF!</x:v>
      </x:c>
      <x:c r="G1085" t="e">
        <x:f>B1085 - F1085</x:f>
        <x:v>#REF!</x:v>
      </x:c>
      <x:c r="H1085" t="e">
        <x:f>ABS(G1085)</x:f>
        <x:v>#REF!</x:v>
      </x:c>
      <x:c r="I1085" t="e">
        <x:f>POWER(G1085, 2)</x:f>
        <x:v>#REF!</x:v>
      </x:c>
    </x:row>
    <x:row r="1086">
      <x:c r="A1086" s="10" t="n">
        <x:v>43564</x:v>
      </x:c>
      <x:c r="B1086" t="n">
        <x:v>11.97</x:v>
      </x:c>
      <x:c r="C1086" t="n">
        <x:v>11.97</x:v>
      </x:c>
      <x:c r="D1086" t="n">
        <x:v>11.97</x:v>
      </x:c>
      <x:c r="E1086" t="n">
        <x:v>0</x:v>
      </x:c>
      <x:c r="F1086" t="e">
        <x:f>$L$2 + $L$3*C1086 + $L$4*D1086 + $L$5*E1086</x:f>
        <x:v>#REF!</x:v>
      </x:c>
      <x:c r="G1086" t="e">
        <x:f>B1086 - F1086</x:f>
        <x:v>#REF!</x:v>
      </x:c>
      <x:c r="H1086" t="e">
        <x:f>ABS(G1086)</x:f>
        <x:v>#REF!</x:v>
      </x:c>
      <x:c r="I1086" t="e">
        <x:f>POWER(G1086, 2)</x:f>
        <x:v>#REF!</x:v>
      </x:c>
    </x:row>
    <x:row r="1087">
      <x:c r="A1087" s="10" t="n">
        <x:v>43565</x:v>
      </x:c>
      <x:c r="B1087" t="n">
        <x:v>11.97</x:v>
      </x:c>
      <x:c r="C1087" t="n">
        <x:v>11.97</x:v>
      </x:c>
      <x:c r="D1087" t="n">
        <x:v>11.97</x:v>
      </x:c>
      <x:c r="E1087" t="n">
        <x:v>0</x:v>
      </x:c>
      <x:c r="F1087" t="e">
        <x:f>$L$2 + $L$3*C1087 + $L$4*D1087 + $L$5*E1087</x:f>
        <x:v>#REF!</x:v>
      </x:c>
      <x:c r="G1087" t="e">
        <x:f>B1087 - F1087</x:f>
        <x:v>#REF!</x:v>
      </x:c>
      <x:c r="H1087" t="e">
        <x:f>ABS(G1087)</x:f>
        <x:v>#REF!</x:v>
      </x:c>
      <x:c r="I1087" t="e">
        <x:f>POWER(G1087, 2)</x:f>
        <x:v>#REF!</x:v>
      </x:c>
    </x:row>
    <x:row r="1088">
      <x:c r="A1088" s="10" t="n">
        <x:v>43566</x:v>
      </x:c>
      <x:c r="B1088" t="n">
        <x:v>11.97</x:v>
      </x:c>
      <x:c r="C1088" t="n">
        <x:v>11.97</x:v>
      </x:c>
      <x:c r="D1088" t="n">
        <x:v>11.97</x:v>
      </x:c>
      <x:c r="E1088" t="n">
        <x:v>0</x:v>
      </x:c>
      <x:c r="F1088" t="e">
        <x:f>$L$2 + $L$3*C1088 + $L$4*D1088 + $L$5*E1088</x:f>
        <x:v>#REF!</x:v>
      </x:c>
      <x:c r="G1088" t="e">
        <x:f>B1088 - F1088</x:f>
        <x:v>#REF!</x:v>
      </x:c>
      <x:c r="H1088" t="e">
        <x:f>ABS(G1088)</x:f>
        <x:v>#REF!</x:v>
      </x:c>
      <x:c r="I1088" t="e">
        <x:f>POWER(G1088, 2)</x:f>
        <x:v>#REF!</x:v>
      </x:c>
    </x:row>
    <x:row r="1089">
      <x:c r="A1089" s="10" t="n">
        <x:v>43567</x:v>
      </x:c>
      <x:c r="B1089" t="n">
        <x:v>11.97</x:v>
      </x:c>
      <x:c r="C1089" t="n">
        <x:v>11.97</x:v>
      </x:c>
      <x:c r="D1089" t="n">
        <x:v>11.97</x:v>
      </x:c>
      <x:c r="E1089" t="n">
        <x:v>0</x:v>
      </x:c>
      <x:c r="F1089" t="e">
        <x:f>$L$2 + $L$3*C1089 + $L$4*D1089 + $L$5*E1089</x:f>
        <x:v>#REF!</x:v>
      </x:c>
      <x:c r="G1089" t="e">
        <x:f>B1089 - F1089</x:f>
        <x:v>#REF!</x:v>
      </x:c>
      <x:c r="H1089" t="e">
        <x:f>ABS(G1089)</x:f>
        <x:v>#REF!</x:v>
      </x:c>
      <x:c r="I1089" t="e">
        <x:f>POWER(G1089, 2)</x:f>
        <x:v>#REF!</x:v>
      </x:c>
    </x:row>
    <x:row r="1090">
      <x:c r="A1090" s="10" t="n">
        <x:v>43568</x:v>
      </x:c>
      <x:c r="B1090" t="n">
        <x:v>11.97</x:v>
      </x:c>
      <x:c r="C1090" t="n">
        <x:v>11.97</x:v>
      </x:c>
      <x:c r="D1090" t="n">
        <x:v>11.97</x:v>
      </x:c>
      <x:c r="E1090" t="n">
        <x:v>0</x:v>
      </x:c>
      <x:c r="F1090" t="e">
        <x:f>$L$2 + $L$3*C1090 + $L$4*D1090 + $L$5*E1090</x:f>
        <x:v>#REF!</x:v>
      </x:c>
      <x:c r="G1090" t="e">
        <x:f>B1090 - F1090</x:f>
        <x:v>#REF!</x:v>
      </x:c>
      <x:c r="H1090" t="e">
        <x:f>ABS(G1090)</x:f>
        <x:v>#REF!</x:v>
      </x:c>
      <x:c r="I1090" t="e">
        <x:f>POWER(G1090, 2)</x:f>
        <x:v>#REF!</x:v>
      </x:c>
    </x:row>
    <x:row r="1091">
      <x:c r="A1091" s="10" t="n">
        <x:v>43569</x:v>
      </x:c>
      <x:c r="B1091" t="n">
        <x:v>11.97</x:v>
      </x:c>
      <x:c r="C1091" t="n">
        <x:v>11.97</x:v>
      </x:c>
      <x:c r="D1091" t="n">
        <x:v>11.97</x:v>
      </x:c>
      <x:c r="E1091" t="n">
        <x:v>0</x:v>
      </x:c>
      <x:c r="F1091" t="e">
        <x:f>$L$2 + $L$3*C1091 + $L$4*D1091 + $L$5*E1091</x:f>
        <x:v>#REF!</x:v>
      </x:c>
      <x:c r="G1091" t="e">
        <x:f>B1091 - F1091</x:f>
        <x:v>#REF!</x:v>
      </x:c>
      <x:c r="H1091" t="e">
        <x:f>ABS(G1091)</x:f>
        <x:v>#REF!</x:v>
      </x:c>
      <x:c r="I1091" t="e">
        <x:f>POWER(G1091, 2)</x:f>
        <x:v>#REF!</x:v>
      </x:c>
    </x:row>
    <x:row r="1092">
      <x:c r="A1092" s="10" t="n">
        <x:v>43570</x:v>
      </x:c>
      <x:c r="B1092" t="n">
        <x:v>11.97</x:v>
      </x:c>
      <x:c r="C1092" t="n">
        <x:v>11.97</x:v>
      </x:c>
      <x:c r="D1092" t="n">
        <x:v>11.97</x:v>
      </x:c>
      <x:c r="E1092" t="n">
        <x:v>0</x:v>
      </x:c>
      <x:c r="F1092" t="e">
        <x:f>$L$2 + $L$3*C1092 + $L$4*D1092 + $L$5*E1092</x:f>
        <x:v>#REF!</x:v>
      </x:c>
      <x:c r="G1092" t="e">
        <x:f>B1092 - F1092</x:f>
        <x:v>#REF!</x:v>
      </x:c>
      <x:c r="H1092" t="e">
        <x:f>ABS(G1092)</x:f>
        <x:v>#REF!</x:v>
      </x:c>
      <x:c r="I1092" t="e">
        <x:f>POWER(G1092, 2)</x:f>
        <x:v>#REF!</x:v>
      </x:c>
    </x:row>
    <x:row r="1093">
      <x:c r="A1093" s="10" t="n">
        <x:v>43571</x:v>
      </x:c>
      <x:c r="B1093" t="n">
        <x:v>11.97</x:v>
      </x:c>
      <x:c r="C1093" t="n">
        <x:v>11.97</x:v>
      </x:c>
      <x:c r="D1093" t="n">
        <x:v>11.97</x:v>
      </x:c>
      <x:c r="E1093" t="n">
        <x:v>0</x:v>
      </x:c>
      <x:c r="F1093" t="e">
        <x:f>$L$2 + $L$3*C1093 + $L$4*D1093 + $L$5*E1093</x:f>
        <x:v>#REF!</x:v>
      </x:c>
      <x:c r="G1093" t="e">
        <x:f>B1093 - F1093</x:f>
        <x:v>#REF!</x:v>
      </x:c>
      <x:c r="H1093" t="e">
        <x:f>ABS(G1093)</x:f>
        <x:v>#REF!</x:v>
      </x:c>
      <x:c r="I1093" t="e">
        <x:f>POWER(G1093, 2)</x:f>
        <x:v>#REF!</x:v>
      </x:c>
    </x:row>
    <x:row r="1094">
      <x:c r="A1094" s="10" t="n">
        <x:v>43572</x:v>
      </x:c>
      <x:c r="B1094" t="n">
        <x:v>11.97</x:v>
      </x:c>
      <x:c r="C1094" t="n">
        <x:v>11.97</x:v>
      </x:c>
      <x:c r="D1094" t="n">
        <x:v>11.97</x:v>
      </x:c>
      <x:c r="E1094" t="n">
        <x:v>0</x:v>
      </x:c>
      <x:c r="F1094" t="e">
        <x:f>$L$2 + $L$3*C1094 + $L$4*D1094 + $L$5*E1094</x:f>
        <x:v>#REF!</x:v>
      </x:c>
      <x:c r="G1094" t="e">
        <x:f>B1094 - F1094</x:f>
        <x:v>#REF!</x:v>
      </x:c>
      <x:c r="H1094" t="e">
        <x:f>ABS(G1094)</x:f>
        <x:v>#REF!</x:v>
      </x:c>
      <x:c r="I1094" t="e">
        <x:f>POWER(G1094, 2)</x:f>
        <x:v>#REF!</x:v>
      </x:c>
    </x:row>
    <x:row r="1095">
      <x:c r="A1095" s="10" t="n">
        <x:v>43573</x:v>
      </x:c>
      <x:c r="B1095" t="n">
        <x:v>11.97</x:v>
      </x:c>
      <x:c r="C1095" t="n">
        <x:v>11.97</x:v>
      </x:c>
      <x:c r="D1095" t="n">
        <x:v>11.97</x:v>
      </x:c>
      <x:c r="E1095" t="n">
        <x:v>0</x:v>
      </x:c>
      <x:c r="F1095" t="e">
        <x:f>$L$2 + $L$3*C1095 + $L$4*D1095 + $L$5*E1095</x:f>
        <x:v>#REF!</x:v>
      </x:c>
      <x:c r="G1095" t="e">
        <x:f>B1095 - F1095</x:f>
        <x:v>#REF!</x:v>
      </x:c>
      <x:c r="H1095" t="e">
        <x:f>ABS(G1095)</x:f>
        <x:v>#REF!</x:v>
      </x:c>
      <x:c r="I1095" t="e">
        <x:f>POWER(G1095, 2)</x:f>
        <x:v>#REF!</x:v>
      </x:c>
    </x:row>
    <x:row r="1096">
      <x:c r="A1096" s="10" t="n">
        <x:v>43574</x:v>
      </x:c>
      <x:c r="B1096" t="n">
        <x:v>12.01</x:v>
      </x:c>
      <x:c r="C1096" t="n">
        <x:v>11.97</x:v>
      </x:c>
      <x:c r="D1096" t="n">
        <x:v>11.97</x:v>
      </x:c>
      <x:c r="E1096" t="n">
        <x:v>0</x:v>
      </x:c>
      <x:c r="F1096" t="e">
        <x:f>$L$2 + $L$3*C1096 + $L$4*D1096 + $L$5*E1096</x:f>
        <x:v>#REF!</x:v>
      </x:c>
      <x:c r="G1096" t="e">
        <x:f>B1096 - F1096</x:f>
        <x:v>#REF!</x:v>
      </x:c>
      <x:c r="H1096" t="e">
        <x:f>ABS(G1096)</x:f>
        <x:v>#REF!</x:v>
      </x:c>
      <x:c r="I1096" t="e">
        <x:f>POWER(G1096, 2)</x:f>
        <x:v>#REF!</x:v>
      </x:c>
    </x:row>
    <x:row r="1097">
      <x:c r="A1097" s="10" t="n">
        <x:v>43575</x:v>
      </x:c>
      <x:c r="B1097" t="n">
        <x:v>11.97</x:v>
      </x:c>
      <x:c r="C1097" t="n">
        <x:v>12.01</x:v>
      </x:c>
      <x:c r="D1097" t="n">
        <x:v>11.97</x:v>
      </x:c>
      <x:c r="E1097" t="n">
        <x:v>0</x:v>
      </x:c>
      <x:c r="F1097" t="e">
        <x:f>$L$2 + $L$3*C1097 + $L$4*D1097 + $L$5*E1097</x:f>
        <x:v>#REF!</x:v>
      </x:c>
      <x:c r="G1097" t="e">
        <x:f>B1097 - F1097</x:f>
        <x:v>#REF!</x:v>
      </x:c>
      <x:c r="H1097" t="e">
        <x:f>ABS(G1097)</x:f>
        <x:v>#REF!</x:v>
      </x:c>
      <x:c r="I1097" t="e">
        <x:f>POWER(G1097, 2)</x:f>
        <x:v>#REF!</x:v>
      </x:c>
    </x:row>
    <x:row r="1098">
      <x:c r="A1098" s="10" t="n">
        <x:v>43576</x:v>
      </x:c>
      <x:c r="B1098" t="n">
        <x:v>11.97</x:v>
      </x:c>
      <x:c r="C1098" t="n">
        <x:v>11.97</x:v>
      </x:c>
      <x:c r="D1098" t="n">
        <x:v>11.97</x:v>
      </x:c>
      <x:c r="E1098" t="n">
        <x:v>0</x:v>
      </x:c>
      <x:c r="F1098" t="e">
        <x:f>$L$2 + $L$3*C1098 + $L$4*D1098 + $L$5*E1098</x:f>
        <x:v>#REF!</x:v>
      </x:c>
      <x:c r="G1098" t="e">
        <x:f>B1098 - F1098</x:f>
        <x:v>#REF!</x:v>
      </x:c>
      <x:c r="H1098" t="e">
        <x:f>ABS(G1098)</x:f>
        <x:v>#REF!</x:v>
      </x:c>
      <x:c r="I1098" t="e">
        <x:f>POWER(G1098, 2)</x:f>
        <x:v>#REF!</x:v>
      </x:c>
    </x:row>
    <x:row r="1099">
      <x:c r="A1099" s="10" t="n">
        <x:v>43577</x:v>
      </x:c>
      <x:c r="B1099" t="n">
        <x:v>11.97</x:v>
      </x:c>
      <x:c r="C1099" t="n">
        <x:v>11.97</x:v>
      </x:c>
      <x:c r="D1099" t="n">
        <x:v>12.01</x:v>
      </x:c>
      <x:c r="E1099" t="n">
        <x:v>0</x:v>
      </x:c>
      <x:c r="F1099" t="e">
        <x:f>$L$2 + $L$3*C1099 + $L$4*D1099 + $L$5*E1099</x:f>
        <x:v>#REF!</x:v>
      </x:c>
      <x:c r="G1099" t="e">
        <x:f>B1099 - F1099</x:f>
        <x:v>#REF!</x:v>
      </x:c>
      <x:c r="H1099" t="e">
        <x:f>ABS(G1099)</x:f>
        <x:v>#REF!</x:v>
      </x:c>
      <x:c r="I1099" t="e">
        <x:f>POWER(G1099, 2)</x:f>
        <x:v>#REF!</x:v>
      </x:c>
    </x:row>
    <x:row r="1100">
      <x:c r="A1100" s="10" t="n">
        <x:v>43578</x:v>
      </x:c>
      <x:c r="B1100" t="n">
        <x:v>11.97</x:v>
      </x:c>
      <x:c r="C1100" t="n">
        <x:v>11.97</x:v>
      </x:c>
      <x:c r="D1100" t="n">
        <x:v>11.97</x:v>
      </x:c>
      <x:c r="E1100" t="n">
        <x:v>0</x:v>
      </x:c>
      <x:c r="F1100" t="e">
        <x:f>$L$2 + $L$3*C1100 + $L$4*D1100 + $L$5*E1100</x:f>
        <x:v>#REF!</x:v>
      </x:c>
      <x:c r="G1100" t="e">
        <x:f>B1100 - F1100</x:f>
        <x:v>#REF!</x:v>
      </x:c>
      <x:c r="H1100" t="e">
        <x:f>ABS(G1100)</x:f>
        <x:v>#REF!</x:v>
      </x:c>
      <x:c r="I1100" t="e">
        <x:f>POWER(G1100, 2)</x:f>
        <x:v>#REF!</x:v>
      </x:c>
    </x:row>
    <x:row r="1101">
      <x:c r="A1101" s="10" t="n">
        <x:v>43579</x:v>
      </x:c>
      <x:c r="B1101" t="n">
        <x:v>11.97</x:v>
      </x:c>
      <x:c r="C1101" t="n">
        <x:v>11.97</x:v>
      </x:c>
      <x:c r="D1101" t="n">
        <x:v>11.97</x:v>
      </x:c>
      <x:c r="E1101" t="n">
        <x:v>0</x:v>
      </x:c>
      <x:c r="F1101" t="e">
        <x:f>$L$2 + $L$3*C1101 + $L$4*D1101 + $L$5*E1101</x:f>
        <x:v>#REF!</x:v>
      </x:c>
      <x:c r="G1101" t="e">
        <x:f>B1101 - F1101</x:f>
        <x:v>#REF!</x:v>
      </x:c>
      <x:c r="H1101" t="e">
        <x:f>ABS(G1101)</x:f>
        <x:v>#REF!</x:v>
      </x:c>
      <x:c r="I1101" t="e">
        <x:f>POWER(G1101, 2)</x:f>
        <x:v>#REF!</x:v>
      </x:c>
    </x:row>
    <x:row r="1102">
      <x:c r="A1102" s="10" t="n">
        <x:v>43580</x:v>
      </x:c>
      <x:c r="B1102" t="n">
        <x:v>11.97</x:v>
      </x:c>
      <x:c r="C1102" t="n">
        <x:v>11.97</x:v>
      </x:c>
      <x:c r="D1102" t="n">
        <x:v>11.97</x:v>
      </x:c>
      <x:c r="E1102" t="n">
        <x:v>0</x:v>
      </x:c>
      <x:c r="F1102" t="e">
        <x:f>$L$2 + $L$3*C1102 + $L$4*D1102 + $L$5*E1102</x:f>
        <x:v>#REF!</x:v>
      </x:c>
      <x:c r="G1102" t="e">
        <x:f>B1102 - F1102</x:f>
        <x:v>#REF!</x:v>
      </x:c>
      <x:c r="H1102" t="e">
        <x:f>ABS(G1102)</x:f>
        <x:v>#REF!</x:v>
      </x:c>
      <x:c r="I1102" t="e">
        <x:f>POWER(G1102, 2)</x:f>
        <x:v>#REF!</x:v>
      </x:c>
    </x:row>
    <x:row r="1103">
      <x:c r="A1103" s="10" t="n">
        <x:v>43581</x:v>
      </x:c>
      <x:c r="B1103" t="n">
        <x:v>11.97</x:v>
      </x:c>
      <x:c r="C1103" t="n">
        <x:v>11.97</x:v>
      </x:c>
      <x:c r="D1103" t="n">
        <x:v>11.97</x:v>
      </x:c>
      <x:c r="E1103" t="n">
        <x:v>0</x:v>
      </x:c>
      <x:c r="F1103" t="e">
        <x:f>$L$2 + $L$3*C1103 + $L$4*D1103 + $L$5*E1103</x:f>
        <x:v>#REF!</x:v>
      </x:c>
      <x:c r="G1103" t="e">
        <x:f>B1103 - F1103</x:f>
        <x:v>#REF!</x:v>
      </x:c>
      <x:c r="H1103" t="e">
        <x:f>ABS(G1103)</x:f>
        <x:v>#REF!</x:v>
      </x:c>
      <x:c r="I1103" t="e">
        <x:f>POWER(G1103, 2)</x:f>
        <x:v>#REF!</x:v>
      </x:c>
    </x:row>
    <x:row r="1104">
      <x:c r="A1104" s="10" t="n">
        <x:v>43582</x:v>
      </x:c>
      <x:c r="B1104" t="n">
        <x:v>11.97</x:v>
      </x:c>
      <x:c r="C1104" t="n">
        <x:v>11.97</x:v>
      </x:c>
      <x:c r="D1104" t="n">
        <x:v>11.97</x:v>
      </x:c>
      <x:c r="E1104" t="n">
        <x:v>0</x:v>
      </x:c>
      <x:c r="F1104" t="e">
        <x:f>$L$2 + $L$3*C1104 + $L$4*D1104 + $L$5*E1104</x:f>
        <x:v>#REF!</x:v>
      </x:c>
      <x:c r="G1104" t="e">
        <x:f>B1104 - F1104</x:f>
        <x:v>#REF!</x:v>
      </x:c>
      <x:c r="H1104" t="e">
        <x:f>ABS(G1104)</x:f>
        <x:v>#REF!</x:v>
      </x:c>
      <x:c r="I1104" t="e">
        <x:f>POWER(G1104, 2)</x:f>
        <x:v>#REF!</x:v>
      </x:c>
    </x:row>
    <x:row r="1105">
      <x:c r="A1105" s="10" t="n">
        <x:v>43583</x:v>
      </x:c>
      <x:c r="B1105" t="n">
        <x:v>11.97</x:v>
      </x:c>
      <x:c r="C1105" t="n">
        <x:v>11.97</x:v>
      </x:c>
      <x:c r="D1105" t="n">
        <x:v>11.97</x:v>
      </x:c>
      <x:c r="E1105" t="n">
        <x:v>0</x:v>
      </x:c>
      <x:c r="F1105" t="e">
        <x:f>$L$2 + $L$3*C1105 + $L$4*D1105 + $L$5*E1105</x:f>
        <x:v>#REF!</x:v>
      </x:c>
      <x:c r="G1105" t="e">
        <x:f>B1105 - F1105</x:f>
        <x:v>#REF!</x:v>
      </x:c>
      <x:c r="H1105" t="e">
        <x:f>ABS(G1105)</x:f>
        <x:v>#REF!</x:v>
      </x:c>
      <x:c r="I1105" t="e">
        <x:f>POWER(G1105, 2)</x:f>
        <x:v>#REF!</x:v>
      </x:c>
    </x:row>
    <x:row r="1106">
      <x:c r="A1106" s="10" t="n">
        <x:v>43584</x:v>
      </x:c>
      <x:c r="B1106" t="n">
        <x:v>11.97</x:v>
      </x:c>
      <x:c r="C1106" t="n">
        <x:v>11.97</x:v>
      </x:c>
      <x:c r="D1106" t="n">
        <x:v>11.97</x:v>
      </x:c>
      <x:c r="E1106" t="n">
        <x:v>0</x:v>
      </x:c>
      <x:c r="F1106" t="e">
        <x:f>$L$2 + $L$3*C1106 + $L$4*D1106 + $L$5*E1106</x:f>
        <x:v>#REF!</x:v>
      </x:c>
      <x:c r="G1106" t="e">
        <x:f>B1106 - F1106</x:f>
        <x:v>#REF!</x:v>
      </x:c>
      <x:c r="H1106" t="e">
        <x:f>ABS(G1106)</x:f>
        <x:v>#REF!</x:v>
      </x:c>
      <x:c r="I1106" t="e">
        <x:f>POWER(G1106, 2)</x:f>
        <x:v>#REF!</x:v>
      </x:c>
    </x:row>
    <x:row r="1107">
      <x:c r="A1107" s="10" t="n">
        <x:v>43585</x:v>
      </x:c>
      <x:c r="B1107" t="n">
        <x:v>11.97</x:v>
      </x:c>
      <x:c r="C1107" t="n">
        <x:v>11.97</x:v>
      </x:c>
      <x:c r="D1107" t="n">
        <x:v>11.97</x:v>
      </x:c>
      <x:c r="E1107" t="n">
        <x:v>0</x:v>
      </x:c>
      <x:c r="F1107" t="e">
        <x:f>$L$2 + $L$3*C1107 + $L$4*D1107 + $L$5*E1107</x:f>
        <x:v>#REF!</x:v>
      </x:c>
      <x:c r="G1107" t="e">
        <x:f>B1107 - F1107</x:f>
        <x:v>#REF!</x:v>
      </x:c>
      <x:c r="H1107" t="e">
        <x:f>ABS(G1107)</x:f>
        <x:v>#REF!</x:v>
      </x:c>
      <x:c r="I1107" t="e">
        <x:f>POWER(G1107, 2)</x:f>
        <x:v>#REF!</x:v>
      </x:c>
    </x:row>
    <x:row r="1108">
      <x:c r="A1108" s="10" t="n">
        <x:v>43586</x:v>
      </x:c>
      <x:c r="B1108" t="n">
        <x:v>11.97</x:v>
      </x:c>
      <x:c r="C1108" t="n">
        <x:v>11.97</x:v>
      </x:c>
      <x:c r="D1108" t="n">
        <x:v>11.97</x:v>
      </x:c>
      <x:c r="E1108" t="n">
        <x:v>0</x:v>
      </x:c>
      <x:c r="F1108" t="e">
        <x:f>$L$2 + $L$3*C1108 + $L$4*D1108 + $L$5*E1108</x:f>
        <x:v>#REF!</x:v>
      </x:c>
      <x:c r="G1108" t="e">
        <x:f>B1108 - F1108</x:f>
        <x:v>#REF!</x:v>
      </x:c>
      <x:c r="H1108" t="e">
        <x:f>ABS(G1108)</x:f>
        <x:v>#REF!</x:v>
      </x:c>
      <x:c r="I1108" t="e">
        <x:f>POWER(G1108, 2)</x:f>
        <x:v>#REF!</x:v>
      </x:c>
    </x:row>
    <x:row r="1109">
      <x:c r="A1109" s="10" t="n">
        <x:v>43587</x:v>
      </x:c>
      <x:c r="B1109" t="n">
        <x:v>12.01</x:v>
      </x:c>
      <x:c r="C1109" t="n">
        <x:v>11.97</x:v>
      </x:c>
      <x:c r="D1109" t="n">
        <x:v>11.97</x:v>
      </x:c>
      <x:c r="E1109" t="n">
        <x:v>0</x:v>
      </x:c>
      <x:c r="F1109" t="e">
        <x:f>$L$2 + $L$3*C1109 + $L$4*D1109 + $L$5*E1109</x:f>
        <x:v>#REF!</x:v>
      </x:c>
      <x:c r="G1109" t="e">
        <x:f>B1109 - F1109</x:f>
        <x:v>#REF!</x:v>
      </x:c>
      <x:c r="H1109" t="e">
        <x:f>ABS(G1109)</x:f>
        <x:v>#REF!</x:v>
      </x:c>
      <x:c r="I1109" t="e">
        <x:f>POWER(G1109, 2)</x:f>
        <x:v>#REF!</x:v>
      </x:c>
    </x:row>
    <x:row r="1110">
      <x:c r="A1110" s="10" t="n">
        <x:v>43588</x:v>
      </x:c>
      <x:c r="B1110" t="n">
        <x:v>12.01</x:v>
      </x:c>
      <x:c r="C1110" t="n">
        <x:v>12.01</x:v>
      </x:c>
      <x:c r="D1110" t="n">
        <x:v>11.97</x:v>
      </x:c>
      <x:c r="E1110" t="n">
        <x:v>0</x:v>
      </x:c>
      <x:c r="F1110" t="e">
        <x:f>$L$2 + $L$3*C1110 + $L$4*D1110 + $L$5*E1110</x:f>
        <x:v>#REF!</x:v>
      </x:c>
      <x:c r="G1110" t="e">
        <x:f>B1110 - F1110</x:f>
        <x:v>#REF!</x:v>
      </x:c>
      <x:c r="H1110" t="e">
        <x:f>ABS(G1110)</x:f>
        <x:v>#REF!</x:v>
      </x:c>
      <x:c r="I1110" t="e">
        <x:f>POWER(G1110, 2)</x:f>
        <x:v>#REF!</x:v>
      </x:c>
    </x:row>
    <x:row r="1111">
      <x:c r="A1111" s="10" t="n">
        <x:v>43589</x:v>
      </x:c>
      <x:c r="B1111" t="n">
        <x:v>11.97</x:v>
      </x:c>
      <x:c r="C1111" t="n">
        <x:v>12.01</x:v>
      </x:c>
      <x:c r="D1111" t="n">
        <x:v>11.97</x:v>
      </x:c>
      <x:c r="E1111" t="n">
        <x:v>0</x:v>
      </x:c>
      <x:c r="F1111" t="e">
        <x:f>$L$2 + $L$3*C1111 + $L$4*D1111 + $L$5*E1111</x:f>
        <x:v>#REF!</x:v>
      </x:c>
      <x:c r="G1111" t="e">
        <x:f>B1111 - F1111</x:f>
        <x:v>#REF!</x:v>
      </x:c>
      <x:c r="H1111" t="e">
        <x:f>ABS(G1111)</x:f>
        <x:v>#REF!</x:v>
      </x:c>
      <x:c r="I1111" t="e">
        <x:f>POWER(G1111, 2)</x:f>
        <x:v>#REF!</x:v>
      </x:c>
    </x:row>
    <x:row r="1112">
      <x:c r="A1112" s="10" t="n">
        <x:v>43590</x:v>
      </x:c>
      <x:c r="B1112" t="n">
        <x:v>11.97</x:v>
      </x:c>
      <x:c r="C1112" t="n">
        <x:v>11.97</x:v>
      </x:c>
      <x:c r="D1112" t="n">
        <x:v>12.01</x:v>
      </x:c>
      <x:c r="E1112" t="n">
        <x:v>0</x:v>
      </x:c>
      <x:c r="F1112" t="e">
        <x:f>$L$2 + $L$3*C1112 + $L$4*D1112 + $L$5*E1112</x:f>
        <x:v>#REF!</x:v>
      </x:c>
      <x:c r="G1112" t="e">
        <x:f>B1112 - F1112</x:f>
        <x:v>#REF!</x:v>
      </x:c>
      <x:c r="H1112" t="e">
        <x:f>ABS(G1112)</x:f>
        <x:v>#REF!</x:v>
      </x:c>
      <x:c r="I1112" t="e">
        <x:f>POWER(G1112, 2)</x:f>
        <x:v>#REF!</x:v>
      </x:c>
    </x:row>
    <x:row r="1113">
      <x:c r="A1113" s="10" t="n">
        <x:v>43591</x:v>
      </x:c>
      <x:c r="B1113" t="n">
        <x:v>11.97</x:v>
      </x:c>
      <x:c r="C1113" t="n">
        <x:v>11.97</x:v>
      </x:c>
      <x:c r="D1113" t="n">
        <x:v>12.01</x:v>
      </x:c>
      <x:c r="E1113" t="n">
        <x:v>0</x:v>
      </x:c>
      <x:c r="F1113" t="e">
        <x:f>$L$2 + $L$3*C1113 + $L$4*D1113 + $L$5*E1113</x:f>
        <x:v>#REF!</x:v>
      </x:c>
      <x:c r="G1113" t="e">
        <x:f>B1113 - F1113</x:f>
        <x:v>#REF!</x:v>
      </x:c>
      <x:c r="H1113" t="e">
        <x:f>ABS(G1113)</x:f>
        <x:v>#REF!</x:v>
      </x:c>
      <x:c r="I1113" t="e">
        <x:f>POWER(G1113, 2)</x:f>
        <x:v>#REF!</x:v>
      </x:c>
    </x:row>
    <x:row r="1114">
      <x:c r="A1114" s="10" t="n">
        <x:v>43592</x:v>
      </x:c>
      <x:c r="B1114" t="n">
        <x:v>11.97</x:v>
      </x:c>
      <x:c r="C1114" t="n">
        <x:v>11.97</x:v>
      </x:c>
      <x:c r="D1114" t="n">
        <x:v>11.97</x:v>
      </x:c>
      <x:c r="E1114" t="n">
        <x:v>0</x:v>
      </x:c>
      <x:c r="F1114" t="e">
        <x:f>$L$2 + $L$3*C1114 + $L$4*D1114 + $L$5*E1114</x:f>
        <x:v>#REF!</x:v>
      </x:c>
      <x:c r="G1114" t="e">
        <x:f>B1114 - F1114</x:f>
        <x:v>#REF!</x:v>
      </x:c>
      <x:c r="H1114" t="e">
        <x:f>ABS(G1114)</x:f>
        <x:v>#REF!</x:v>
      </x:c>
      <x:c r="I1114" t="e">
        <x:f>POWER(G1114, 2)</x:f>
        <x:v>#REF!</x:v>
      </x:c>
    </x:row>
    <x:row r="1115">
      <x:c r="A1115" s="10" t="n">
        <x:v>43593</x:v>
      </x:c>
      <x:c r="B1115" t="n">
        <x:v>14.1</x:v>
      </x:c>
      <x:c r="C1115" t="n">
        <x:v>11.97</x:v>
      </x:c>
      <x:c r="D1115" t="n">
        <x:v>11.97</x:v>
      </x:c>
      <x:c r="E1115" t="n">
        <x:v>0</x:v>
      </x:c>
      <x:c r="F1115" t="e">
        <x:f>$L$2 + $L$3*C1115 + $L$4*D1115 + $L$5*E1115</x:f>
        <x:v>#REF!</x:v>
      </x:c>
      <x:c r="G1115" t="e">
        <x:f>B1115 - F1115</x:f>
        <x:v>#REF!</x:v>
      </x:c>
      <x:c r="H1115" t="e">
        <x:f>ABS(G1115)</x:f>
        <x:v>#REF!</x:v>
      </x:c>
      <x:c r="I1115" t="e">
        <x:f>POWER(G1115, 2)</x:f>
        <x:v>#REF!</x:v>
      </x:c>
    </x:row>
    <x:row r="1116">
      <x:c r="A1116" s="10" t="n">
        <x:v>43596</x:v>
      </x:c>
      <x:c r="B1116" t="n">
        <x:v>12.02</x:v>
      </x:c>
      <x:c r="C1116" t="n">
        <x:v>12.49</x:v>
      </x:c>
      <x:c r="D1116" t="n">
        <x:v>14.1</x:v>
      </x:c>
      <x:c r="E1116" t="n">
        <x:v>7</x:v>
      </x:c>
      <x:c r="F1116" t="e">
        <x:f>$L$2 + $L$3*C1116 + $L$4*D1116 + $L$5*E1116</x:f>
        <x:v>#REF!</x:v>
      </x:c>
      <x:c r="G1116" t="e">
        <x:f>B1116 - F1116</x:f>
        <x:v>#REF!</x:v>
      </x:c>
      <x:c r="H1116" t="e">
        <x:f>ABS(G1116)</x:f>
        <x:v>#REF!</x:v>
      </x:c>
      <x:c r="I1116" t="e">
        <x:f>POWER(G1116, 2)</x:f>
        <x:v>#REF!</x:v>
      </x:c>
    </x:row>
    <x:row r="1117">
      <x:c r="A1117" s="10" t="n">
        <x:v>43598</x:v>
      </x:c>
      <x:c r="B1117" t="n">
        <x:v>12.01</x:v>
      </x:c>
      <x:c r="C1117" t="n">
        <x:v>12.01</x:v>
      </x:c>
      <x:c r="D1117" t="n">
        <x:v>12.49</x:v>
      </x:c>
      <x:c r="E1117" t="n">
        <x:v>0</x:v>
      </x:c>
      <x:c r="F1117" t="e">
        <x:f>$L$2 + $L$3*C1117 + $L$4*D1117 + $L$5*E1117</x:f>
        <x:v>#REF!</x:v>
      </x:c>
      <x:c r="G1117" t="e">
        <x:f>B1117 - F1117</x:f>
        <x:v>#REF!</x:v>
      </x:c>
      <x:c r="H1117" t="e">
        <x:f>ABS(G1117)</x:f>
        <x:v>#REF!</x:v>
      </x:c>
      <x:c r="I1117" t="e">
        <x:f>POWER(G1117, 2)</x:f>
        <x:v>#REF!</x:v>
      </x:c>
    </x:row>
    <x:row r="1118">
      <x:c r="A1118" s="10" t="n">
        <x:v>43599</x:v>
      </x:c>
      <x:c r="B1118" t="n">
        <x:v>12.01</x:v>
      </x:c>
      <x:c r="C1118" t="n">
        <x:v>12.01</x:v>
      </x:c>
      <x:c r="D1118" t="n">
        <x:v>12.02</x:v>
      </x:c>
      <x:c r="E1118" t="n">
        <x:v>22</x:v>
      </x:c>
      <x:c r="F1118" t="e">
        <x:f>$L$2 + $L$3*C1118 + $L$4*D1118 + $L$5*E1118</x:f>
        <x:v>#REF!</x:v>
      </x:c>
      <x:c r="G1118" t="e">
        <x:f>B1118 - F1118</x:f>
        <x:v>#REF!</x:v>
      </x:c>
      <x:c r="H1118" t="e">
        <x:f>ABS(G1118)</x:f>
        <x:v>#REF!</x:v>
      </x:c>
      <x:c r="I1118" t="e">
        <x:f>POWER(G1118, 2)</x:f>
        <x:v>#REF!</x:v>
      </x:c>
    </x:row>
    <x:row r="1119">
      <x:c r="A1119" s="10" t="n">
        <x:v>43600</x:v>
      </x:c>
      <x:c r="B1119" t="n">
        <x:v>12.01</x:v>
      </x:c>
      <x:c r="C1119" t="n">
        <x:v>12.01</x:v>
      </x:c>
      <x:c r="D1119" t="n">
        <x:v>12.01</x:v>
      </x:c>
      <x:c r="E1119" t="n">
        <x:v>0</x:v>
      </x:c>
      <x:c r="F1119" t="e">
        <x:f>$L$2 + $L$3*C1119 + $L$4*D1119 + $L$5*E1119</x:f>
        <x:v>#REF!</x:v>
      </x:c>
      <x:c r="G1119" t="e">
        <x:f>B1119 - F1119</x:f>
        <x:v>#REF!</x:v>
      </x:c>
      <x:c r="H1119" t="e">
        <x:f>ABS(G1119)</x:f>
        <x:v>#REF!</x:v>
      </x:c>
      <x:c r="I1119" t="e">
        <x:f>POWER(G1119, 2)</x:f>
        <x:v>#REF!</x:v>
      </x:c>
    </x:row>
    <x:row r="1120">
      <x:c r="A1120" s="10" t="n">
        <x:v>43601</x:v>
      </x:c>
      <x:c r="B1120" t="n">
        <x:v>12.01</x:v>
      </x:c>
      <x:c r="C1120" t="n">
        <x:v>12.01</x:v>
      </x:c>
      <x:c r="D1120" t="n">
        <x:v>12.01</x:v>
      </x:c>
      <x:c r="E1120" t="n">
        <x:v>20</x:v>
      </x:c>
      <x:c r="F1120" t="e">
        <x:f>$L$2 + $L$3*C1120 + $L$4*D1120 + $L$5*E1120</x:f>
        <x:v>#REF!</x:v>
      </x:c>
      <x:c r="G1120" t="e">
        <x:f>B1120 - F1120</x:f>
        <x:v>#REF!</x:v>
      </x:c>
      <x:c r="H1120" t="e">
        <x:f>ABS(G1120)</x:f>
        <x:v>#REF!</x:v>
      </x:c>
      <x:c r="I1120" t="e">
        <x:f>POWER(G1120, 2)</x:f>
        <x:v>#REF!</x:v>
      </x:c>
    </x:row>
    <x:row r="1121">
      <x:c r="A1121" s="10" t="n">
        <x:v>43602</x:v>
      </x:c>
      <x:c r="B1121" t="n">
        <x:v>12.05</x:v>
      </x:c>
      <x:c r="C1121" t="n">
        <x:v>12.01</x:v>
      </x:c>
      <x:c r="D1121" t="n">
        <x:v>12.01</x:v>
      </x:c>
      <x:c r="E1121" t="n">
        <x:v>0</x:v>
      </x:c>
      <x:c r="F1121" t="e">
        <x:f>$L$2 + $L$3*C1121 + $L$4*D1121 + $L$5*E1121</x:f>
        <x:v>#REF!</x:v>
      </x:c>
      <x:c r="G1121" t="e">
        <x:f>B1121 - F1121</x:f>
        <x:v>#REF!</x:v>
      </x:c>
      <x:c r="H1121" t="e">
        <x:f>ABS(G1121)</x:f>
        <x:v>#REF!</x:v>
      </x:c>
      <x:c r="I1121" t="e">
        <x:f>POWER(G1121, 2)</x:f>
        <x:v>#REF!</x:v>
      </x:c>
    </x:row>
    <x:row r="1122">
      <x:c r="A1122" s="10" t="n">
        <x:v>43603</x:v>
      </x:c>
      <x:c r="B1122" t="n">
        <x:v>12.01</x:v>
      </x:c>
      <x:c r="C1122" t="n">
        <x:v>12.05</x:v>
      </x:c>
      <x:c r="D1122" t="n">
        <x:v>12.01</x:v>
      </x:c>
      <x:c r="E1122" t="n">
        <x:v>0</x:v>
      </x:c>
      <x:c r="F1122" t="e">
        <x:f>$L$2 + $L$3*C1122 + $L$4*D1122 + $L$5*E1122</x:f>
        <x:v>#REF!</x:v>
      </x:c>
      <x:c r="G1122" t="e">
        <x:f>B1122 - F1122</x:f>
        <x:v>#REF!</x:v>
      </x:c>
      <x:c r="H1122" t="e">
        <x:f>ABS(G1122)</x:f>
        <x:v>#REF!</x:v>
      </x:c>
      <x:c r="I1122" t="e">
        <x:f>POWER(G1122, 2)</x:f>
        <x:v>#REF!</x:v>
      </x:c>
    </x:row>
    <x:row r="1123">
      <x:c r="A1123" s="10" t="n">
        <x:v>43604</x:v>
      </x:c>
      <x:c r="B1123" t="n">
        <x:v>12.21</x:v>
      </x:c>
      <x:c r="C1123" t="n">
        <x:v>12.01</x:v>
      </x:c>
      <x:c r="D1123" t="n">
        <x:v>12.01</x:v>
      </x:c>
      <x:c r="E1123" t="n">
        <x:v>0</x:v>
      </x:c>
      <x:c r="F1123" t="e">
        <x:f>$L$2 + $L$3*C1123 + $L$4*D1123 + $L$5*E1123</x:f>
        <x:v>#REF!</x:v>
      </x:c>
      <x:c r="G1123" t="e">
        <x:f>B1123 - F1123</x:f>
        <x:v>#REF!</x:v>
      </x:c>
      <x:c r="H1123" t="e">
        <x:f>ABS(G1123)</x:f>
        <x:v>#REF!</x:v>
      </x:c>
      <x:c r="I1123" t="e">
        <x:f>POWER(G1123, 2)</x:f>
        <x:v>#REF!</x:v>
      </x:c>
    </x:row>
    <x:row r="1124">
      <x:c r="A1124" s="10" t="n">
        <x:v>43605</x:v>
      </x:c>
      <x:c r="B1124" t="n">
        <x:v>12.06</x:v>
      </x:c>
      <x:c r="C1124" t="n">
        <x:v>12.21</x:v>
      </x:c>
      <x:c r="D1124" t="n">
        <x:v>12.05</x:v>
      </x:c>
      <x:c r="E1124" t="n">
        <x:v>15</x:v>
      </x:c>
      <x:c r="F1124" t="e">
        <x:f>$L$2 + $L$3*C1124 + $L$4*D1124 + $L$5*E1124</x:f>
        <x:v>#REF!</x:v>
      </x:c>
      <x:c r="G1124" t="e">
        <x:f>B1124 - F1124</x:f>
        <x:v>#REF!</x:v>
      </x:c>
      <x:c r="H1124" t="e">
        <x:f>ABS(G1124)</x:f>
        <x:v>#REF!</x:v>
      </x:c>
      <x:c r="I1124" t="e">
        <x:f>POWER(G1124, 2)</x:f>
        <x:v>#REF!</x:v>
      </x:c>
    </x:row>
    <x:row r="1125">
      <x:c r="A1125" s="10" t="n">
        <x:v>43606</x:v>
      </x:c>
      <x:c r="B1125" t="n">
        <x:v>12.36</x:v>
      </x:c>
      <x:c r="C1125" t="n">
        <x:v>12.06</x:v>
      </x:c>
      <x:c r="D1125" t="n">
        <x:v>12.01</x:v>
      </x:c>
      <x:c r="E1125" t="n">
        <x:v>0</x:v>
      </x:c>
      <x:c r="F1125" t="e">
        <x:f>$L$2 + $L$3*C1125 + $L$4*D1125 + $L$5*E1125</x:f>
        <x:v>#REF!</x:v>
      </x:c>
      <x:c r="G1125" t="e">
        <x:f>B1125 - F1125</x:f>
        <x:v>#REF!</x:v>
      </x:c>
      <x:c r="H1125" t="e">
        <x:f>ABS(G1125)</x:f>
        <x:v>#REF!</x:v>
      </x:c>
      <x:c r="I1125" t="e">
        <x:f>POWER(G1125, 2)</x:f>
        <x:v>#REF!</x:v>
      </x:c>
    </x:row>
    <x:row r="1126">
      <x:c r="A1126" s="10" t="n">
        <x:v>43607</x:v>
      </x:c>
      <x:c r="B1126" t="n">
        <x:v>12.9</x:v>
      </x:c>
      <x:c r="C1126" t="n">
        <x:v>12.36</x:v>
      </x:c>
      <x:c r="D1126" t="n">
        <x:v>12.21</x:v>
      </x:c>
      <x:c r="E1126" t="n">
        <x:v>18</x:v>
      </x:c>
      <x:c r="F1126" t="e">
        <x:f>$L$2 + $L$3*C1126 + $L$4*D1126 + $L$5*E1126</x:f>
        <x:v>#REF!</x:v>
      </x:c>
      <x:c r="G1126" t="e">
        <x:f>B1126 - F1126</x:f>
        <x:v>#REF!</x:v>
      </x:c>
      <x:c r="H1126" t="e">
        <x:f>ABS(G1126)</x:f>
        <x:v>#REF!</x:v>
      </x:c>
      <x:c r="I1126" t="e">
        <x:f>POWER(G1126, 2)</x:f>
        <x:v>#REF!</x:v>
      </x:c>
    </x:row>
    <x:row r="1127">
      <x:c r="A1127" s="10" t="n">
        <x:v>43608</x:v>
      </x:c>
      <x:c r="B1127" t="n">
        <x:v>12.13</x:v>
      </x:c>
      <x:c r="C1127" t="n">
        <x:v>12.9</x:v>
      </x:c>
      <x:c r="D1127" t="n">
        <x:v>12.06</x:v>
      </x:c>
      <x:c r="E1127" t="n">
        <x:v>12</x:v>
      </x:c>
      <x:c r="F1127" t="e">
        <x:f>$L$2 + $L$3*C1127 + $L$4*D1127 + $L$5*E1127</x:f>
        <x:v>#REF!</x:v>
      </x:c>
      <x:c r="G1127" t="e">
        <x:f>B1127 - F1127</x:f>
        <x:v>#REF!</x:v>
      </x:c>
      <x:c r="H1127" t="e">
        <x:f>ABS(G1127)</x:f>
        <x:v>#REF!</x:v>
      </x:c>
      <x:c r="I1127" t="e">
        <x:f>POWER(G1127, 2)</x:f>
        <x:v>#REF!</x:v>
      </x:c>
    </x:row>
    <x:row r="1128">
      <x:c r="A1128" s="10" t="n">
        <x:v>43609</x:v>
      </x:c>
      <x:c r="B1128" t="n">
        <x:v>12.01</x:v>
      </x:c>
      <x:c r="C1128" t="n">
        <x:v>12.13</x:v>
      </x:c>
      <x:c r="D1128" t="n">
        <x:v>12.36</x:v>
      </x:c>
      <x:c r="E1128" t="n">
        <x:v>10</x:v>
      </x:c>
      <x:c r="F1128" t="e">
        <x:f>$L$2 + $L$3*C1128 + $L$4*D1128 + $L$5*E1128</x:f>
        <x:v>#REF!</x:v>
      </x:c>
      <x:c r="G1128" t="e">
        <x:f>B1128 - F1128</x:f>
        <x:v>#REF!</x:v>
      </x:c>
      <x:c r="H1128" t="e">
        <x:f>ABS(G1128)</x:f>
        <x:v>#REF!</x:v>
      </x:c>
      <x:c r="I1128" t="e">
        <x:f>POWER(G1128, 2)</x:f>
        <x:v>#REF!</x:v>
      </x:c>
    </x:row>
    <x:row r="1129">
      <x:c r="A1129" s="10" t="n">
        <x:v>43610</x:v>
      </x:c>
      <x:c r="B1129" t="n">
        <x:v>12.01</x:v>
      </x:c>
      <x:c r="C1129" t="n">
        <x:v>12.01</x:v>
      </x:c>
      <x:c r="D1129" t="n">
        <x:v>12.9</x:v>
      </x:c>
      <x:c r="E1129" t="n">
        <x:v>0</x:v>
      </x:c>
      <x:c r="F1129" t="e">
        <x:f>$L$2 + $L$3*C1129 + $L$4*D1129 + $L$5*E1129</x:f>
        <x:v>#REF!</x:v>
      </x:c>
      <x:c r="G1129" t="e">
        <x:f>B1129 - F1129</x:f>
        <x:v>#REF!</x:v>
      </x:c>
      <x:c r="H1129" t="e">
        <x:f>ABS(G1129)</x:f>
        <x:v>#REF!</x:v>
      </x:c>
      <x:c r="I1129" t="e">
        <x:f>POWER(G1129, 2)</x:f>
        <x:v>#REF!</x:v>
      </x:c>
    </x:row>
    <x:row r="1130">
      <x:c r="A1130" s="10" t="n">
        <x:v>43611</x:v>
      </x:c>
      <x:c r="B1130" t="n">
        <x:v>13.78</x:v>
      </x:c>
      <x:c r="C1130" t="n">
        <x:v>12.01</x:v>
      </x:c>
      <x:c r="D1130" t="n">
        <x:v>12.13</x:v>
      </x:c>
      <x:c r="E1130" t="n">
        <x:v>0</x:v>
      </x:c>
      <x:c r="F1130" t="e">
        <x:f>$L$2 + $L$3*C1130 + $L$4*D1130 + $L$5*E1130</x:f>
        <x:v>#REF!</x:v>
      </x:c>
      <x:c r="G1130" t="e">
        <x:f>B1130 - F1130</x:f>
        <x:v>#REF!</x:v>
      </x:c>
      <x:c r="H1130" t="e">
        <x:f>ABS(G1130)</x:f>
        <x:v>#REF!</x:v>
      </x:c>
      <x:c r="I1130" t="e">
        <x:f>POWER(G1130, 2)</x:f>
        <x:v>#REF!</x:v>
      </x:c>
    </x:row>
    <x:row r="1131">
      <x:c r="A1131" s="10" t="n">
        <x:v>43612</x:v>
      </x:c>
      <x:c r="B1131" t="n">
        <x:v>12.04</x:v>
      </x:c>
      <x:c r="C1131" t="n">
        <x:v>13.78</x:v>
      </x:c>
      <x:c r="D1131" t="n">
        <x:v>12.01</x:v>
      </x:c>
      <x:c r="E1131" t="n">
        <x:v>26</x:v>
      </x:c>
      <x:c r="F1131" t="e">
        <x:f>$L$2 + $L$3*C1131 + $L$4*D1131 + $L$5*E1131</x:f>
        <x:v>#REF!</x:v>
      </x:c>
      <x:c r="G1131" t="e">
        <x:f>B1131 - F1131</x:f>
        <x:v>#REF!</x:v>
      </x:c>
      <x:c r="H1131" t="e">
        <x:f>ABS(G1131)</x:f>
        <x:v>#REF!</x:v>
      </x:c>
      <x:c r="I1131" t="e">
        <x:f>POWER(G1131, 2)</x:f>
        <x:v>#REF!</x:v>
      </x:c>
    </x:row>
    <x:row r="1132">
      <x:c r="A1132" s="10" t="n">
        <x:v>43613</x:v>
      </x:c>
      <x:c r="B1132" t="n">
        <x:v>12.04</x:v>
      </x:c>
      <x:c r="C1132" t="n">
        <x:v>12.04</x:v>
      </x:c>
      <x:c r="D1132" t="n">
        <x:v>12.01</x:v>
      </x:c>
      <x:c r="E1132" t="n">
        <x:v>1</x:v>
      </x:c>
      <x:c r="F1132" t="e">
        <x:f>$L$2 + $L$3*C1132 + $L$4*D1132 + $L$5*E1132</x:f>
        <x:v>#REF!</x:v>
      </x:c>
      <x:c r="G1132" t="e">
        <x:f>B1132 - F1132</x:f>
        <x:v>#REF!</x:v>
      </x:c>
      <x:c r="H1132" t="e">
        <x:f>ABS(G1132)</x:f>
        <x:v>#REF!</x:v>
      </x:c>
      <x:c r="I1132" t="e">
        <x:f>POWER(G1132, 2)</x:f>
        <x:v>#REF!</x:v>
      </x:c>
    </x:row>
    <x:row r="1133">
      <x:c r="A1133" s="10" t="n">
        <x:v>43614</x:v>
      </x:c>
      <x:c r="B1133" t="n">
        <x:v>12.04</x:v>
      </x:c>
      <x:c r="C1133" t="n">
        <x:v>12.04</x:v>
      </x:c>
      <x:c r="D1133" t="n">
        <x:v>13.78</x:v>
      </x:c>
      <x:c r="E1133" t="n">
        <x:v>1</x:v>
      </x:c>
      <x:c r="F1133" t="e">
        <x:f>$L$2 + $L$3*C1133 + $L$4*D1133 + $L$5*E1133</x:f>
        <x:v>#REF!</x:v>
      </x:c>
      <x:c r="G1133" t="e">
        <x:f>B1133 - F1133</x:f>
        <x:v>#REF!</x:v>
      </x:c>
      <x:c r="H1133" t="e">
        <x:f>ABS(G1133)</x:f>
        <x:v>#REF!</x:v>
      </x:c>
      <x:c r="I1133" t="e">
        <x:f>POWER(G1133, 2)</x:f>
        <x:v>#REF!</x:v>
      </x:c>
    </x:row>
    <x:row r="1134">
      <x:c r="A1134" s="10" t="n">
        <x:v>43615</x:v>
      </x:c>
      <x:c r="B1134" t="n">
        <x:v>12.03</x:v>
      </x:c>
      <x:c r="C1134" t="n">
        <x:v>12.04</x:v>
      </x:c>
      <x:c r="D1134" t="n">
        <x:v>12.04</x:v>
      </x:c>
      <x:c r="E1134" t="n">
        <x:v>57</x:v>
      </x:c>
      <x:c r="F1134" t="e">
        <x:f>$L$2 + $L$3*C1134 + $L$4*D1134 + $L$5*E1134</x:f>
        <x:v>#REF!</x:v>
      </x:c>
      <x:c r="G1134" t="e">
        <x:f>B1134 - F1134</x:f>
        <x:v>#REF!</x:v>
      </x:c>
      <x:c r="H1134" t="e">
        <x:f>ABS(G1134)</x:f>
        <x:v>#REF!</x:v>
      </x:c>
      <x:c r="I1134" t="e">
        <x:f>POWER(G1134, 2)</x:f>
        <x:v>#REF!</x:v>
      </x:c>
    </x:row>
    <x:row r="1135">
      <x:c r="A1135" s="10" t="n">
        <x:v>43616</x:v>
      </x:c>
      <x:c r="B1135" t="n">
        <x:v>12.03</x:v>
      </x:c>
      <x:c r="C1135" t="n">
        <x:v>12.03</x:v>
      </x:c>
      <x:c r="D1135" t="n">
        <x:v>12.04</x:v>
      </x:c>
      <x:c r="E1135" t="n">
        <x:v>0</x:v>
      </x:c>
      <x:c r="F1135" t="e">
        <x:f>$L$2 + $L$3*C1135 + $L$4*D1135 + $L$5*E1135</x:f>
        <x:v>#REF!</x:v>
      </x:c>
      <x:c r="G1135" t="e">
        <x:f>B1135 - F1135</x:f>
        <x:v>#REF!</x:v>
      </x:c>
      <x:c r="H1135" t="e">
        <x:f>ABS(G1135)</x:f>
        <x:v>#REF!</x:v>
      </x:c>
      <x:c r="I1135" t="e">
        <x:f>POWER(G1135, 2)</x:f>
        <x:v>#REF!</x:v>
      </x:c>
    </x:row>
    <x:row r="1136">
      <x:c r="A1136" s="10" t="n">
        <x:v>43617</x:v>
      </x:c>
      <x:c r="B1136" t="n">
        <x:v>12.03</x:v>
      </x:c>
      <x:c r="C1136" t="n">
        <x:v>12.03</x:v>
      </x:c>
      <x:c r="D1136" t="n">
        <x:v>12.04</x:v>
      </x:c>
      <x:c r="E1136" t="n">
        <x:v>0</x:v>
      </x:c>
      <x:c r="F1136" t="e">
        <x:f>$L$2 + $L$3*C1136 + $L$4*D1136 + $L$5*E1136</x:f>
        <x:v>#REF!</x:v>
      </x:c>
      <x:c r="G1136" t="e">
        <x:f>B1136 - F1136</x:f>
        <x:v>#REF!</x:v>
      </x:c>
      <x:c r="H1136" t="e">
        <x:f>ABS(G1136)</x:f>
        <x:v>#REF!</x:v>
      </x:c>
      <x:c r="I1136" t="e">
        <x:f>POWER(G1136, 2)</x:f>
        <x:v>#REF!</x:v>
      </x:c>
    </x:row>
    <x:row r="1137">
      <x:c r="A1137" s="10" t="n">
        <x:v>43618</x:v>
      </x:c>
      <x:c r="B1137" t="n">
        <x:v>12.03</x:v>
      </x:c>
      <x:c r="C1137" t="n">
        <x:v>12.03</x:v>
      </x:c>
      <x:c r="D1137" t="n">
        <x:v>12.03</x:v>
      </x:c>
      <x:c r="E1137" t="n">
        <x:v>0</x:v>
      </x:c>
      <x:c r="F1137" t="e">
        <x:f>$L$2 + $L$3*C1137 + $L$4*D1137 + $L$5*E1137</x:f>
        <x:v>#REF!</x:v>
      </x:c>
      <x:c r="G1137" t="e">
        <x:f>B1137 - F1137</x:f>
        <x:v>#REF!</x:v>
      </x:c>
      <x:c r="H1137" t="e">
        <x:f>ABS(G1137)</x:f>
        <x:v>#REF!</x:v>
      </x:c>
      <x:c r="I1137" t="e">
        <x:f>POWER(G1137, 2)</x:f>
        <x:v>#REF!</x:v>
      </x:c>
    </x:row>
    <x:row r="1138">
      <x:c r="A1138" s="10" t="n">
        <x:v>43619</x:v>
      </x:c>
      <x:c r="B1138" t="n">
        <x:v>12.03</x:v>
      </x:c>
      <x:c r="C1138" t="n">
        <x:v>12.03</x:v>
      </x:c>
      <x:c r="D1138" t="n">
        <x:v>12.03</x:v>
      </x:c>
      <x:c r="E1138" t="n">
        <x:v>0</x:v>
      </x:c>
      <x:c r="F1138" t="e">
        <x:f>$L$2 + $L$3*C1138 + $L$4*D1138 + $L$5*E1138</x:f>
        <x:v>#REF!</x:v>
      </x:c>
      <x:c r="G1138" t="e">
        <x:f>B1138 - F1138</x:f>
        <x:v>#REF!</x:v>
      </x:c>
      <x:c r="H1138" t="e">
        <x:f>ABS(G1138)</x:f>
        <x:v>#REF!</x:v>
      </x:c>
      <x:c r="I1138" t="e">
        <x:f>POWER(G1138, 2)</x:f>
        <x:v>#REF!</x:v>
      </x:c>
    </x:row>
    <x:row r="1139">
      <x:c r="A1139" s="10" t="n">
        <x:v>43620</x:v>
      </x:c>
      <x:c r="B1139" t="n">
        <x:v>12.03</x:v>
      </x:c>
      <x:c r="C1139" t="n">
        <x:v>12.03</x:v>
      </x:c>
      <x:c r="D1139" t="n">
        <x:v>12.03</x:v>
      </x:c>
      <x:c r="E1139" t="n">
        <x:v>33</x:v>
      </x:c>
      <x:c r="F1139" t="e">
        <x:f>$L$2 + $L$3*C1139 + $L$4*D1139 + $L$5*E1139</x:f>
        <x:v>#REF!</x:v>
      </x:c>
      <x:c r="G1139" t="e">
        <x:f>B1139 - F1139</x:f>
        <x:v>#REF!</x:v>
      </x:c>
      <x:c r="H1139" t="e">
        <x:f>ABS(G1139)</x:f>
        <x:v>#REF!</x:v>
      </x:c>
      <x:c r="I1139" t="e">
        <x:f>POWER(G1139, 2)</x:f>
        <x:v>#REF!</x:v>
      </x:c>
    </x:row>
    <x:row r="1140">
      <x:c r="A1140" s="10" t="n">
        <x:v>43621</x:v>
      </x:c>
      <x:c r="B1140" t="n">
        <x:v>12.03</x:v>
      </x:c>
      <x:c r="C1140" t="n">
        <x:v>12.03</x:v>
      </x:c>
      <x:c r="D1140" t="n">
        <x:v>12.03</x:v>
      </x:c>
      <x:c r="E1140" t="n">
        <x:v>0</x:v>
      </x:c>
      <x:c r="F1140" t="e">
        <x:f>$L$2 + $L$3*C1140 + $L$4*D1140 + $L$5*E1140</x:f>
        <x:v>#REF!</x:v>
      </x:c>
      <x:c r="G1140" t="e">
        <x:f>B1140 - F1140</x:f>
        <x:v>#REF!</x:v>
      </x:c>
      <x:c r="H1140" t="e">
        <x:f>ABS(G1140)</x:f>
        <x:v>#REF!</x:v>
      </x:c>
      <x:c r="I1140" t="e">
        <x:f>POWER(G1140, 2)</x:f>
        <x:v>#REF!</x:v>
      </x:c>
    </x:row>
    <x:row r="1141">
      <x:c r="A1141" s="10" t="n">
        <x:v>43622</x:v>
      </x:c>
      <x:c r="B1141" t="n">
        <x:v>12.03</x:v>
      </x:c>
      <x:c r="C1141" t="n">
        <x:v>12.03</x:v>
      </x:c>
      <x:c r="D1141" t="n">
        <x:v>12.03</x:v>
      </x:c>
      <x:c r="E1141" t="n">
        <x:v>0</x:v>
      </x:c>
      <x:c r="F1141" t="e">
        <x:f>$L$2 + $L$3*C1141 + $L$4*D1141 + $L$5*E1141</x:f>
        <x:v>#REF!</x:v>
      </x:c>
      <x:c r="G1141" t="e">
        <x:f>B1141 - F1141</x:f>
        <x:v>#REF!</x:v>
      </x:c>
      <x:c r="H1141" t="e">
        <x:f>ABS(G1141)</x:f>
        <x:v>#REF!</x:v>
      </x:c>
      <x:c r="I1141" t="e">
        <x:f>POWER(G1141, 2)</x:f>
        <x:v>#REF!</x:v>
      </x:c>
    </x:row>
    <x:row r="1142">
      <x:c r="A1142" s="10" t="n">
        <x:v>43623</x:v>
      </x:c>
      <x:c r="B1142" t="n">
        <x:v>12.03</x:v>
      </x:c>
      <x:c r="C1142" t="n">
        <x:v>12.03</x:v>
      </x:c>
      <x:c r="D1142" t="n">
        <x:v>12.03</x:v>
      </x:c>
      <x:c r="E1142" t="n">
        <x:v>0</x:v>
      </x:c>
      <x:c r="F1142" t="e">
        <x:f>$L$2 + $L$3*C1142 + $L$4*D1142 + $L$5*E1142</x:f>
        <x:v>#REF!</x:v>
      </x:c>
      <x:c r="G1142" t="e">
        <x:f>B1142 - F1142</x:f>
        <x:v>#REF!</x:v>
      </x:c>
      <x:c r="H1142" t="e">
        <x:f>ABS(G1142)</x:f>
        <x:v>#REF!</x:v>
      </x:c>
      <x:c r="I1142" t="e">
        <x:f>POWER(G1142, 2)</x:f>
        <x:v>#REF!</x:v>
      </x:c>
    </x:row>
    <x:row r="1143">
      <x:c r="A1143" s="10" t="n">
        <x:v>43624</x:v>
      </x:c>
      <x:c r="B1143" t="n">
        <x:v>12.03</x:v>
      </x:c>
      <x:c r="C1143" t="n">
        <x:v>12.03</x:v>
      </x:c>
      <x:c r="D1143" t="n">
        <x:v>12.03</x:v>
      </x:c>
      <x:c r="E1143" t="n">
        <x:v>0</x:v>
      </x:c>
      <x:c r="F1143" t="e">
        <x:f>$L$2 + $L$3*C1143 + $L$4*D1143 + $L$5*E1143</x:f>
        <x:v>#REF!</x:v>
      </x:c>
      <x:c r="G1143" t="e">
        <x:f>B1143 - F1143</x:f>
        <x:v>#REF!</x:v>
      </x:c>
      <x:c r="H1143" t="e">
        <x:f>ABS(G1143)</x:f>
        <x:v>#REF!</x:v>
      </x:c>
      <x:c r="I1143" t="e">
        <x:f>POWER(G1143, 2)</x:f>
        <x:v>#REF!</x:v>
      </x:c>
    </x:row>
    <x:row r="1144">
      <x:c r="A1144" s="10" t="n">
        <x:v>43625</x:v>
      </x:c>
      <x:c r="B1144" t="n">
        <x:v>12.03</x:v>
      </x:c>
      <x:c r="C1144" t="n">
        <x:v>12.03</x:v>
      </x:c>
      <x:c r="D1144" t="n">
        <x:v>12.03</x:v>
      </x:c>
      <x:c r="E1144" t="n">
        <x:v>0</x:v>
      </x:c>
      <x:c r="F1144" t="e">
        <x:f>$L$2 + $L$3*C1144 + $L$4*D1144 + $L$5*E1144</x:f>
        <x:v>#REF!</x:v>
      </x:c>
      <x:c r="G1144" t="e">
        <x:f>B1144 - F1144</x:f>
        <x:v>#REF!</x:v>
      </x:c>
      <x:c r="H1144" t="e">
        <x:f>ABS(G1144)</x:f>
        <x:v>#REF!</x:v>
      </x:c>
      <x:c r="I1144" t="e">
        <x:f>POWER(G1144, 2)</x:f>
        <x:v>#REF!</x:v>
      </x:c>
    </x:row>
    <x:row r="1145">
      <x:c r="A1145" s="10" t="n">
        <x:v>43626</x:v>
      </x:c>
      <x:c r="B1145" t="n">
        <x:v>12.03</x:v>
      </x:c>
      <x:c r="C1145" t="n">
        <x:v>12.03</x:v>
      </x:c>
      <x:c r="D1145" t="n">
        <x:v>12.03</x:v>
      </x:c>
      <x:c r="E1145" t="n">
        <x:v>0</x:v>
      </x:c>
      <x:c r="F1145" t="e">
        <x:f>$L$2 + $L$3*C1145 + $L$4*D1145 + $L$5*E1145</x:f>
        <x:v>#REF!</x:v>
      </x:c>
      <x:c r="G1145" t="e">
        <x:f>B1145 - F1145</x:f>
        <x:v>#REF!</x:v>
      </x:c>
      <x:c r="H1145" t="e">
        <x:f>ABS(G1145)</x:f>
        <x:v>#REF!</x:v>
      </x:c>
      <x:c r="I1145" t="e">
        <x:f>POWER(G1145, 2)</x:f>
        <x:v>#REF!</x:v>
      </x:c>
    </x:row>
    <x:row r="1146">
      <x:c r="A1146" s="10" t="n">
        <x:v>43627</x:v>
      </x:c>
      <x:c r="B1146" t="n">
        <x:v>12.03</x:v>
      </x:c>
      <x:c r="C1146" t="n">
        <x:v>12.03</x:v>
      </x:c>
      <x:c r="D1146" t="n">
        <x:v>12.03</x:v>
      </x:c>
      <x:c r="E1146" t="n">
        <x:v>19</x:v>
      </x:c>
      <x:c r="F1146" t="e">
        <x:f>$L$2 + $L$3*C1146 + $L$4*D1146 + $L$5*E1146</x:f>
        <x:v>#REF!</x:v>
      </x:c>
      <x:c r="G1146" t="e">
        <x:f>B1146 - F1146</x:f>
        <x:v>#REF!</x:v>
      </x:c>
      <x:c r="H1146" t="e">
        <x:f>ABS(G1146)</x:f>
        <x:v>#REF!</x:v>
      </x:c>
      <x:c r="I1146" t="e">
        <x:f>POWER(G1146, 2)</x:f>
        <x:v>#REF!</x:v>
      </x:c>
    </x:row>
    <x:row r="1147">
      <x:c r="A1147" s="10" t="n">
        <x:v>43628</x:v>
      </x:c>
      <x:c r="B1147" t="n">
        <x:v>12.03</x:v>
      </x:c>
      <x:c r="C1147" t="n">
        <x:v>12.03</x:v>
      </x:c>
      <x:c r="D1147" t="n">
        <x:v>12.03</x:v>
      </x:c>
      <x:c r="E1147" t="n">
        <x:v>0</x:v>
      </x:c>
      <x:c r="F1147" t="e">
        <x:f>$L$2 + $L$3*C1147 + $L$4*D1147 + $L$5*E1147</x:f>
        <x:v>#REF!</x:v>
      </x:c>
      <x:c r="G1147" t="e">
        <x:f>B1147 - F1147</x:f>
        <x:v>#REF!</x:v>
      </x:c>
      <x:c r="H1147" t="e">
        <x:f>ABS(G1147)</x:f>
        <x:v>#REF!</x:v>
      </x:c>
      <x:c r="I1147" t="e">
        <x:f>POWER(G1147, 2)</x:f>
        <x:v>#REF!</x:v>
      </x:c>
    </x:row>
    <x:row r="1148">
      <x:c r="A1148" s="10" t="n">
        <x:v>43629</x:v>
      </x:c>
      <x:c r="B1148" t="n">
        <x:v>12.03</x:v>
      </x:c>
      <x:c r="C1148" t="n">
        <x:v>12.03</x:v>
      </x:c>
      <x:c r="D1148" t="n">
        <x:v>12.03</x:v>
      </x:c>
      <x:c r="E1148" t="n">
        <x:v>1</x:v>
      </x:c>
      <x:c r="F1148" t="e">
        <x:f>$L$2 + $L$3*C1148 + $L$4*D1148 + $L$5*E1148</x:f>
        <x:v>#REF!</x:v>
      </x:c>
      <x:c r="G1148" t="e">
        <x:f>B1148 - F1148</x:f>
        <x:v>#REF!</x:v>
      </x:c>
      <x:c r="H1148" t="e">
        <x:f>ABS(G1148)</x:f>
        <x:v>#REF!</x:v>
      </x:c>
      <x:c r="I1148" t="e">
        <x:f>POWER(G1148, 2)</x:f>
        <x:v>#REF!</x:v>
      </x:c>
    </x:row>
    <x:row r="1149">
      <x:c r="A1149" s="10" t="n">
        <x:v>43630</x:v>
      </x:c>
      <x:c r="B1149" t="n">
        <x:v>12.03</x:v>
      </x:c>
      <x:c r="C1149" t="n">
        <x:v>12.03</x:v>
      </x:c>
      <x:c r="D1149" t="n">
        <x:v>12.03</x:v>
      </x:c>
      <x:c r="E1149" t="n">
        <x:v>1</x:v>
      </x:c>
      <x:c r="F1149" t="e">
        <x:f>$L$2 + $L$3*C1149 + $L$4*D1149 + $L$5*E1149</x:f>
        <x:v>#REF!</x:v>
      </x:c>
      <x:c r="G1149" t="e">
        <x:f>B1149 - F1149</x:f>
        <x:v>#REF!</x:v>
      </x:c>
      <x:c r="H1149" t="e">
        <x:f>ABS(G1149)</x:f>
        <x:v>#REF!</x:v>
      </x:c>
      <x:c r="I1149" t="e">
        <x:f>POWER(G1149, 2)</x:f>
        <x:v>#REF!</x:v>
      </x:c>
    </x:row>
    <x:row r="1150">
      <x:c r="A1150" s="10" t="n">
        <x:v>43631</x:v>
      </x:c>
      <x:c r="B1150" t="n">
        <x:v>12.03</x:v>
      </x:c>
      <x:c r="C1150" t="n">
        <x:v>12.03</x:v>
      </x:c>
      <x:c r="D1150" t="n">
        <x:v>12.03</x:v>
      </x:c>
      <x:c r="E1150" t="n">
        <x:v>9</x:v>
      </x:c>
      <x:c r="F1150" t="e">
        <x:f>$L$2 + $L$3*C1150 + $L$4*D1150 + $L$5*E1150</x:f>
        <x:v>#REF!</x:v>
      </x:c>
      <x:c r="G1150" t="e">
        <x:f>B1150 - F1150</x:f>
        <x:v>#REF!</x:v>
      </x:c>
      <x:c r="H1150" t="e">
        <x:f>ABS(G1150)</x:f>
        <x:v>#REF!</x:v>
      </x:c>
      <x:c r="I1150" t="e">
        <x:f>POWER(G1150, 2)</x:f>
        <x:v>#REF!</x:v>
      </x:c>
    </x:row>
    <x:row r="1151">
      <x:c r="A1151" s="10" t="n">
        <x:v>43632</x:v>
      </x:c>
      <x:c r="B1151" t="n">
        <x:v>12.03</x:v>
      </x:c>
      <x:c r="C1151" t="n">
        <x:v>12.03</x:v>
      </x:c>
      <x:c r="D1151" t="n">
        <x:v>12.03</x:v>
      </x:c>
      <x:c r="E1151" t="n">
        <x:v>5</x:v>
      </x:c>
      <x:c r="F1151" t="e">
        <x:f>$L$2 + $L$3*C1151 + $L$4*D1151 + $L$5*E1151</x:f>
        <x:v>#REF!</x:v>
      </x:c>
      <x:c r="G1151" t="e">
        <x:f>B1151 - F1151</x:f>
        <x:v>#REF!</x:v>
      </x:c>
      <x:c r="H1151" t="e">
        <x:f>ABS(G1151)</x:f>
        <x:v>#REF!</x:v>
      </x:c>
      <x:c r="I1151" t="e">
        <x:f>POWER(G1151, 2)</x:f>
        <x:v>#REF!</x:v>
      </x:c>
    </x:row>
    <x:row r="1152">
      <x:c r="A1152" s="10" t="n">
        <x:v>43633</x:v>
      </x:c>
      <x:c r="B1152" t="n">
        <x:v>12.03</x:v>
      </x:c>
      <x:c r="C1152" t="n">
        <x:v>12.03</x:v>
      </x:c>
      <x:c r="D1152" t="n">
        <x:v>12.03</x:v>
      </x:c>
      <x:c r="E1152" t="n">
        <x:v>6</x:v>
      </x:c>
      <x:c r="F1152" t="e">
        <x:f>$L$2 + $L$3*C1152 + $L$4*D1152 + $L$5*E1152</x:f>
        <x:v>#REF!</x:v>
      </x:c>
      <x:c r="G1152" t="e">
        <x:f>B1152 - F1152</x:f>
        <x:v>#REF!</x:v>
      </x:c>
      <x:c r="H1152" t="e">
        <x:f>ABS(G1152)</x:f>
        <x:v>#REF!</x:v>
      </x:c>
      <x:c r="I1152" t="e">
        <x:f>POWER(G1152, 2)</x:f>
        <x:v>#REF!</x:v>
      </x:c>
    </x:row>
    <x:row r="1153">
      <x:c r="A1153" s="10" t="n">
        <x:v>43634</x:v>
      </x:c>
      <x:c r="B1153" t="n">
        <x:v>12.03</x:v>
      </x:c>
      <x:c r="C1153" t="n">
        <x:v>12.03</x:v>
      </x:c>
      <x:c r="D1153" t="n">
        <x:v>12.03</x:v>
      </x:c>
      <x:c r="E1153" t="n">
        <x:v>0</x:v>
      </x:c>
      <x:c r="F1153" t="e">
        <x:f>$L$2 + $L$3*C1153 + $L$4*D1153 + $L$5*E1153</x:f>
        <x:v>#REF!</x:v>
      </x:c>
      <x:c r="G1153" t="e">
        <x:f>B1153 - F1153</x:f>
        <x:v>#REF!</x:v>
      </x:c>
      <x:c r="H1153" t="e">
        <x:f>ABS(G1153)</x:f>
        <x:v>#REF!</x:v>
      </x:c>
      <x:c r="I1153" t="e">
        <x:f>POWER(G1153, 2)</x:f>
        <x:v>#REF!</x:v>
      </x:c>
    </x:row>
    <x:row r="1154">
      <x:c r="A1154" s="10" t="n">
        <x:v>43635</x:v>
      </x:c>
      <x:c r="B1154" t="n">
        <x:v>12.03</x:v>
      </x:c>
      <x:c r="C1154" t="n">
        <x:v>12.03</x:v>
      </x:c>
      <x:c r="D1154" t="n">
        <x:v>12.03</x:v>
      </x:c>
      <x:c r="E1154" t="n">
        <x:v>0</x:v>
      </x:c>
      <x:c r="F1154" t="e">
        <x:f>$L$2 + $L$3*C1154 + $L$4*D1154 + $L$5*E1154</x:f>
        <x:v>#REF!</x:v>
      </x:c>
      <x:c r="G1154" t="e">
        <x:f>B1154 - F1154</x:f>
        <x:v>#REF!</x:v>
      </x:c>
      <x:c r="H1154" t="e">
        <x:f>ABS(G1154)</x:f>
        <x:v>#REF!</x:v>
      </x:c>
      <x:c r="I1154" t="e">
        <x:f>POWER(G1154, 2)</x:f>
        <x:v>#REF!</x:v>
      </x:c>
    </x:row>
    <x:row r="1155">
      <x:c r="A1155" s="10" t="n">
        <x:v>43636</x:v>
      </x:c>
      <x:c r="B1155" t="n">
        <x:v>12.39</x:v>
      </x:c>
      <x:c r="C1155" t="n">
        <x:v>12.03</x:v>
      </x:c>
      <x:c r="D1155" t="n">
        <x:v>12.03</x:v>
      </x:c>
      <x:c r="E1155" t="n">
        <x:v>0</x:v>
      </x:c>
      <x:c r="F1155" t="e">
        <x:f>$L$2 + $L$3*C1155 + $L$4*D1155 + $L$5*E1155</x:f>
        <x:v>#REF!</x:v>
      </x:c>
      <x:c r="G1155" t="e">
        <x:f>B1155 - F1155</x:f>
        <x:v>#REF!</x:v>
      </x:c>
      <x:c r="H1155" t="e">
        <x:f>ABS(G1155)</x:f>
        <x:v>#REF!</x:v>
      </x:c>
      <x:c r="I1155" t="e">
        <x:f>POWER(G1155, 2)</x:f>
        <x:v>#REF!</x:v>
      </x:c>
    </x:row>
    <x:row r="1156">
      <x:c r="A1156" s="10" t="n">
        <x:v>43637</x:v>
      </x:c>
      <x:c r="B1156" t="n">
        <x:v>12.07</x:v>
      </x:c>
      <x:c r="C1156" t="n">
        <x:v>12.39</x:v>
      </x:c>
      <x:c r="D1156" t="n">
        <x:v>12.03</x:v>
      </x:c>
      <x:c r="E1156" t="n">
        <x:v>17</x:v>
      </x:c>
      <x:c r="F1156" t="e">
        <x:f>$L$2 + $L$3*C1156 + $L$4*D1156 + $L$5*E1156</x:f>
        <x:v>#REF!</x:v>
      </x:c>
      <x:c r="G1156" t="e">
        <x:f>B1156 - F1156</x:f>
        <x:v>#REF!</x:v>
      </x:c>
      <x:c r="H1156" t="e">
        <x:f>ABS(G1156)</x:f>
        <x:v>#REF!</x:v>
      </x:c>
      <x:c r="I1156" t="e">
        <x:f>POWER(G1156, 2)</x:f>
        <x:v>#REF!</x:v>
      </x:c>
    </x:row>
    <x:row r="1157">
      <x:c r="A1157" s="10" t="n">
        <x:v>43638</x:v>
      </x:c>
      <x:c r="B1157" t="n">
        <x:v>12.25</x:v>
      </x:c>
      <x:c r="C1157" t="n">
        <x:v>12.07</x:v>
      </x:c>
      <x:c r="D1157" t="n">
        <x:v>12.03</x:v>
      </x:c>
      <x:c r="E1157" t="n">
        <x:v>31</x:v>
      </x:c>
      <x:c r="F1157" t="e">
        <x:f>$L$2 + $L$3*C1157 + $L$4*D1157 + $L$5*E1157</x:f>
        <x:v>#REF!</x:v>
      </x:c>
      <x:c r="G1157" t="e">
        <x:f>B1157 - F1157</x:f>
        <x:v>#REF!</x:v>
      </x:c>
      <x:c r="H1157" t="e">
        <x:f>ABS(G1157)</x:f>
        <x:v>#REF!</x:v>
      </x:c>
      <x:c r="I1157" t="e">
        <x:f>POWER(G1157, 2)</x:f>
        <x:v>#REF!</x:v>
      </x:c>
    </x:row>
    <x:row r="1158">
      <x:c r="A1158" s="10" t="n">
        <x:v>43639</x:v>
      </x:c>
      <x:c r="B1158" t="n">
        <x:v>12.46</x:v>
      </x:c>
      <x:c r="C1158" t="n">
        <x:v>12.25</x:v>
      </x:c>
      <x:c r="D1158" t="n">
        <x:v>12.39</x:v>
      </x:c>
      <x:c r="E1158" t="n">
        <x:v>81</x:v>
      </x:c>
      <x:c r="F1158" t="e">
        <x:f>$L$2 + $L$3*C1158 + $L$4*D1158 + $L$5*E1158</x:f>
        <x:v>#REF!</x:v>
      </x:c>
      <x:c r="G1158" t="e">
        <x:f>B1158 - F1158</x:f>
        <x:v>#REF!</x:v>
      </x:c>
      <x:c r="H1158" t="e">
        <x:f>ABS(G1158)</x:f>
        <x:v>#REF!</x:v>
      </x:c>
      <x:c r="I1158" t="e">
        <x:f>POWER(G1158, 2)</x:f>
        <x:v>#REF!</x:v>
      </x:c>
    </x:row>
    <x:row r="1159">
      <x:c r="A1159" s="10" t="n">
        <x:v>43640</x:v>
      </x:c>
      <x:c r="B1159" t="n">
        <x:v>13.03</x:v>
      </x:c>
      <x:c r="C1159" t="n">
        <x:v>12.46</x:v>
      </x:c>
      <x:c r="D1159" t="n">
        <x:v>12.07</x:v>
      </x:c>
      <x:c r="E1159" t="n">
        <x:v>77</x:v>
      </x:c>
      <x:c r="F1159" t="e">
        <x:f>$L$2 + $L$3*C1159 + $L$4*D1159 + $L$5*E1159</x:f>
        <x:v>#REF!</x:v>
      </x:c>
      <x:c r="G1159" t="e">
        <x:f>B1159 - F1159</x:f>
        <x:v>#REF!</x:v>
      </x:c>
      <x:c r="H1159" t="e">
        <x:f>ABS(G1159)</x:f>
        <x:v>#REF!</x:v>
      </x:c>
      <x:c r="I1159" t="e">
        <x:f>POWER(G1159, 2)</x:f>
        <x:v>#REF!</x:v>
      </x:c>
    </x:row>
    <x:row r="1160">
      <x:c r="A1160" s="10" t="n">
        <x:v>43641</x:v>
      </x:c>
      <x:c r="B1160" t="n">
        <x:v>13.08</x:v>
      </x:c>
      <x:c r="C1160" t="n">
        <x:v>13.03</x:v>
      </x:c>
      <x:c r="D1160" t="n">
        <x:v>12.25</x:v>
      </x:c>
      <x:c r="E1160" t="n">
        <x:v>30</x:v>
      </x:c>
      <x:c r="F1160" t="e">
        <x:f>$L$2 + $L$3*C1160 + $L$4*D1160 + $L$5*E1160</x:f>
        <x:v>#REF!</x:v>
      </x:c>
      <x:c r="G1160" t="e">
        <x:f>B1160 - F1160</x:f>
        <x:v>#REF!</x:v>
      </x:c>
      <x:c r="H1160" t="e">
        <x:f>ABS(G1160)</x:f>
        <x:v>#REF!</x:v>
      </x:c>
      <x:c r="I1160" t="e">
        <x:f>POWER(G1160, 2)</x:f>
        <x:v>#REF!</x:v>
      </x:c>
    </x:row>
    <x:row r="1161">
      <x:c r="A1161" s="10" t="n">
        <x:v>43642</x:v>
      </x:c>
      <x:c r="B1161" t="n">
        <x:v>12.48</x:v>
      </x:c>
      <x:c r="C1161" t="n">
        <x:v>13.08</x:v>
      </x:c>
      <x:c r="D1161" t="n">
        <x:v>12.46</x:v>
      </x:c>
      <x:c r="E1161" t="n">
        <x:v>19</x:v>
      </x:c>
      <x:c r="F1161" t="e">
        <x:f>$L$2 + $L$3*C1161 + $L$4*D1161 + $L$5*E1161</x:f>
        <x:v>#REF!</x:v>
      </x:c>
      <x:c r="G1161" t="e">
        <x:f>B1161 - F1161</x:f>
        <x:v>#REF!</x:v>
      </x:c>
      <x:c r="H1161" t="e">
        <x:f>ABS(G1161)</x:f>
        <x:v>#REF!</x:v>
      </x:c>
      <x:c r="I1161" t="e">
        <x:f>POWER(G1161, 2)</x:f>
        <x:v>#REF!</x:v>
      </x:c>
    </x:row>
    <x:row r="1162">
      <x:c r="A1162" s="10" t="n">
        <x:v>43643</x:v>
      </x:c>
      <x:c r="B1162" t="n">
        <x:v>12.33</x:v>
      </x:c>
      <x:c r="C1162" t="n">
        <x:v>12.48</x:v>
      </x:c>
      <x:c r="D1162" t="n">
        <x:v>13.03</x:v>
      </x:c>
      <x:c r="E1162" t="n">
        <x:v>47</x:v>
      </x:c>
      <x:c r="F1162" t="e">
        <x:f>$L$2 + $L$3*C1162 + $L$4*D1162 + $L$5*E1162</x:f>
        <x:v>#REF!</x:v>
      </x:c>
      <x:c r="G1162" t="e">
        <x:f>B1162 - F1162</x:f>
        <x:v>#REF!</x:v>
      </x:c>
      <x:c r="H1162" t="e">
        <x:f>ABS(G1162)</x:f>
        <x:v>#REF!</x:v>
      </x:c>
      <x:c r="I1162" t="e">
        <x:f>POWER(G1162, 2)</x:f>
        <x:v>#REF!</x:v>
      </x:c>
    </x:row>
    <x:row r="1163">
      <x:c r="A1163" s="10" t="n">
        <x:v>43644</x:v>
      </x:c>
      <x:c r="B1163" t="n">
        <x:v>14.14</x:v>
      </x:c>
      <x:c r="C1163" t="n">
        <x:v>12.33</x:v>
      </x:c>
      <x:c r="D1163" t="n">
        <x:v>13.08</x:v>
      </x:c>
      <x:c r="E1163" t="n">
        <x:v>27</x:v>
      </x:c>
      <x:c r="F1163" t="e">
        <x:f>$L$2 + $L$3*C1163 + $L$4*D1163 + $L$5*E1163</x:f>
        <x:v>#REF!</x:v>
      </x:c>
      <x:c r="G1163" t="e">
        <x:f>B1163 - F1163</x:f>
        <x:v>#REF!</x:v>
      </x:c>
      <x:c r="H1163" t="e">
        <x:f>ABS(G1163)</x:f>
        <x:v>#REF!</x:v>
      </x:c>
      <x:c r="I1163" t="e">
        <x:f>POWER(G1163, 2)</x:f>
        <x:v>#REF!</x:v>
      </x:c>
    </x:row>
    <x:row r="1164">
      <x:c r="A1164" s="10" t="n">
        <x:v>43645</x:v>
      </x:c>
      <x:c r="B1164" t="n">
        <x:v>13.15</x:v>
      </x:c>
      <x:c r="C1164" t="n">
        <x:v>14.14</x:v>
      </x:c>
      <x:c r="D1164" t="n">
        <x:v>12.48</x:v>
      </x:c>
      <x:c r="E1164" t="n">
        <x:v>99</x:v>
      </x:c>
      <x:c r="F1164" t="e">
        <x:f>$L$2 + $L$3*C1164 + $L$4*D1164 + $L$5*E1164</x:f>
        <x:v>#REF!</x:v>
      </x:c>
      <x:c r="G1164" t="e">
        <x:f>B1164 - F1164</x:f>
        <x:v>#REF!</x:v>
      </x:c>
      <x:c r="H1164" t="e">
        <x:f>ABS(G1164)</x:f>
        <x:v>#REF!</x:v>
      </x:c>
      <x:c r="I1164" t="e">
        <x:f>POWER(G1164, 2)</x:f>
        <x:v>#REF!</x:v>
      </x:c>
    </x:row>
    <x:row r="1165">
      <x:c r="A1165" s="10" t="n">
        <x:v>43646</x:v>
      </x:c>
      <x:c r="B1165" t="n">
        <x:v>12.68</x:v>
      </x:c>
      <x:c r="C1165" t="n">
        <x:v>13.15</x:v>
      </x:c>
      <x:c r="D1165" t="n">
        <x:v>12.33</x:v>
      </x:c>
      <x:c r="E1165" t="n">
        <x:v>28</x:v>
      </x:c>
      <x:c r="F1165" t="e">
        <x:f>$L$2 + $L$3*C1165 + $L$4*D1165 + $L$5*E1165</x:f>
        <x:v>#REF!</x:v>
      </x:c>
      <x:c r="G1165" t="e">
        <x:f>B1165 - F1165</x:f>
        <x:v>#REF!</x:v>
      </x:c>
      <x:c r="H1165" t="e">
        <x:f>ABS(G1165)</x:f>
        <x:v>#REF!</x:v>
      </x:c>
      <x:c r="I1165" t="e">
        <x:f>POWER(G1165, 2)</x:f>
        <x:v>#REF!</x:v>
      </x:c>
    </x:row>
    <x:row r="1166">
      <x:c r="A1166" s="10" t="n">
        <x:v>43647</x:v>
      </x:c>
      <x:c r="B1166" t="n">
        <x:v>12.88</x:v>
      </x:c>
      <x:c r="C1166" t="n">
        <x:v>12.68</x:v>
      </x:c>
      <x:c r="D1166" t="n">
        <x:v>14.14</x:v>
      </x:c>
      <x:c r="E1166" t="n">
        <x:v>42</x:v>
      </x:c>
      <x:c r="F1166" t="e">
        <x:f>$L$2 + $L$3*C1166 + $L$4*D1166 + $L$5*E1166</x:f>
        <x:v>#REF!</x:v>
      </x:c>
      <x:c r="G1166" t="e">
        <x:f>B1166 - F1166</x:f>
        <x:v>#REF!</x:v>
      </x:c>
      <x:c r="H1166" t="e">
        <x:f>ABS(G1166)</x:f>
        <x:v>#REF!</x:v>
      </x:c>
      <x:c r="I1166" t="e">
        <x:f>POWER(G1166, 2)</x:f>
        <x:v>#REF!</x:v>
      </x:c>
    </x:row>
    <x:row r="1167">
      <x:c r="A1167" s="10" t="n">
        <x:v>43648</x:v>
      </x:c>
      <x:c r="B1167" t="n">
        <x:v>12.58</x:v>
      </x:c>
      <x:c r="C1167" t="n">
        <x:v>12.88</x:v>
      </x:c>
      <x:c r="D1167" t="n">
        <x:v>13.15</x:v>
      </x:c>
      <x:c r="E1167" t="n">
        <x:v>29</x:v>
      </x:c>
      <x:c r="F1167" t="e">
        <x:f>$L$2 + $L$3*C1167 + $L$4*D1167 + $L$5*E1167</x:f>
        <x:v>#REF!</x:v>
      </x:c>
      <x:c r="G1167" t="e">
        <x:f>B1167 - F1167</x:f>
        <x:v>#REF!</x:v>
      </x:c>
      <x:c r="H1167" t="e">
        <x:f>ABS(G1167)</x:f>
        <x:v>#REF!</x:v>
      </x:c>
      <x:c r="I1167" t="e">
        <x:f>POWER(G1167, 2)</x:f>
        <x:v>#REF!</x:v>
      </x:c>
    </x:row>
    <x:row r="1168">
      <x:c r="A1168" s="10" t="n">
        <x:v>43649</x:v>
      </x:c>
      <x:c r="B1168" t="n">
        <x:v>12.15</x:v>
      </x:c>
      <x:c r="C1168" t="n">
        <x:v>12.58</x:v>
      </x:c>
      <x:c r="D1168" t="n">
        <x:v>12.68</x:v>
      </x:c>
      <x:c r="E1168" t="n">
        <x:v>0</x:v>
      </x:c>
      <x:c r="F1168" t="e">
        <x:f>$L$2 + $L$3*C1168 + $L$4*D1168 + $L$5*E1168</x:f>
        <x:v>#REF!</x:v>
      </x:c>
      <x:c r="G1168" t="e">
        <x:f>B1168 - F1168</x:f>
        <x:v>#REF!</x:v>
      </x:c>
      <x:c r="H1168" t="e">
        <x:f>ABS(G1168)</x:f>
        <x:v>#REF!</x:v>
      </x:c>
      <x:c r="I1168" t="e">
        <x:f>POWER(G1168, 2)</x:f>
        <x:v>#REF!</x:v>
      </x:c>
    </x:row>
    <x:row r="1169">
      <x:c r="A1169" s="10" t="n">
        <x:v>43650</x:v>
      </x:c>
      <x:c r="B1169" t="n">
        <x:v>12.13</x:v>
      </x:c>
      <x:c r="C1169" t="n">
        <x:v>12.15</x:v>
      </x:c>
      <x:c r="D1169" t="n">
        <x:v>12.88</x:v>
      </x:c>
      <x:c r="E1169" t="n">
        <x:v>0</x:v>
      </x:c>
      <x:c r="F1169" t="e">
        <x:f>$L$2 + $L$3*C1169 + $L$4*D1169 + $L$5*E1169</x:f>
        <x:v>#REF!</x:v>
      </x:c>
      <x:c r="G1169" t="e">
        <x:f>B1169 - F1169</x:f>
        <x:v>#REF!</x:v>
      </x:c>
      <x:c r="H1169" t="e">
        <x:f>ABS(G1169)</x:f>
        <x:v>#REF!</x:v>
      </x:c>
      <x:c r="I1169" t="e">
        <x:f>POWER(G1169, 2)</x:f>
        <x:v>#REF!</x:v>
      </x:c>
    </x:row>
    <x:row r="1170">
      <x:c r="A1170" s="10" t="n">
        <x:v>43651</x:v>
      </x:c>
      <x:c r="B1170" t="n">
        <x:v>12.13</x:v>
      </x:c>
      <x:c r="C1170" t="n">
        <x:v>12.13</x:v>
      </x:c>
      <x:c r="D1170" t="n">
        <x:v>12.58</x:v>
      </x:c>
      <x:c r="E1170" t="n">
        <x:v>0</x:v>
      </x:c>
      <x:c r="F1170" t="e">
        <x:f>$L$2 + $L$3*C1170 + $L$4*D1170 + $L$5*E1170</x:f>
        <x:v>#REF!</x:v>
      </x:c>
      <x:c r="G1170" t="e">
        <x:f>B1170 - F1170</x:f>
        <x:v>#REF!</x:v>
      </x:c>
      <x:c r="H1170" t="e">
        <x:f>ABS(G1170)</x:f>
        <x:v>#REF!</x:v>
      </x:c>
      <x:c r="I1170" t="e">
        <x:f>POWER(G1170, 2)</x:f>
        <x:v>#REF!</x:v>
      </x:c>
    </x:row>
    <x:row r="1171">
      <x:c r="A1171" s="10" t="n">
        <x:v>43652</x:v>
      </x:c>
      <x:c r="B1171" t="n">
        <x:v>12.13</x:v>
      </x:c>
      <x:c r="C1171" t="n">
        <x:v>12.13</x:v>
      </x:c>
      <x:c r="D1171" t="n">
        <x:v>12.15</x:v>
      </x:c>
      <x:c r="E1171" t="n">
        <x:v>0</x:v>
      </x:c>
      <x:c r="F1171" t="e">
        <x:f>$L$2 + $L$3*C1171 + $L$4*D1171 + $L$5*E1171</x:f>
        <x:v>#REF!</x:v>
      </x:c>
      <x:c r="G1171" t="e">
        <x:f>B1171 - F1171</x:f>
        <x:v>#REF!</x:v>
      </x:c>
      <x:c r="H1171" t="e">
        <x:f>ABS(G1171)</x:f>
        <x:v>#REF!</x:v>
      </x:c>
      <x:c r="I1171" t="e">
        <x:f>POWER(G1171, 2)</x:f>
        <x:v>#REF!</x:v>
      </x:c>
    </x:row>
    <x:row r="1172">
      <x:c r="A1172" s="10" t="n">
        <x:v>43653</x:v>
      </x:c>
      <x:c r="B1172" t="n">
        <x:v>12.13</x:v>
      </x:c>
      <x:c r="C1172" t="n">
        <x:v>12.13</x:v>
      </x:c>
      <x:c r="D1172" t="n">
        <x:v>12.13</x:v>
      </x:c>
      <x:c r="E1172" t="n">
        <x:v>5</x:v>
      </x:c>
      <x:c r="F1172" t="e">
        <x:f>$L$2 + $L$3*C1172 + $L$4*D1172 + $L$5*E1172</x:f>
        <x:v>#REF!</x:v>
      </x:c>
      <x:c r="G1172" t="e">
        <x:f>B1172 - F1172</x:f>
        <x:v>#REF!</x:v>
      </x:c>
      <x:c r="H1172" t="e">
        <x:f>ABS(G1172)</x:f>
        <x:v>#REF!</x:v>
      </x:c>
      <x:c r="I1172" t="e">
        <x:f>POWER(G1172, 2)</x:f>
        <x:v>#REF!</x:v>
      </x:c>
    </x:row>
    <x:row r="1173">
      <x:c r="A1173" s="10" t="n">
        <x:v>43655</x:v>
      </x:c>
      <x:c r="B1173" t="n">
        <x:v>12.12</x:v>
      </x:c>
      <x:c r="C1173" t="n">
        <x:v>12.12</x:v>
      </x:c>
      <x:c r="D1173" t="n">
        <x:v>12.13</x:v>
      </x:c>
      <x:c r="E1173" t="n">
        <x:v>5</x:v>
      </x:c>
      <x:c r="F1173" t="e">
        <x:f>$L$2 + $L$3*C1173 + $L$4*D1173 + $L$5*E1173</x:f>
        <x:v>#REF!</x:v>
      </x:c>
      <x:c r="G1173" t="e">
        <x:f>B1173 - F1173</x:f>
        <x:v>#REF!</x:v>
      </x:c>
      <x:c r="H1173" t="e">
        <x:f>ABS(G1173)</x:f>
        <x:v>#REF!</x:v>
      </x:c>
      <x:c r="I1173" t="e">
        <x:f>POWER(G1173, 2)</x:f>
        <x:v>#REF!</x:v>
      </x:c>
    </x:row>
    <x:row r="1174">
      <x:c r="A1174" s="10" t="n">
        <x:v>43656</x:v>
      </x:c>
      <x:c r="B1174" t="n">
        <x:v>12.12</x:v>
      </x:c>
      <x:c r="C1174" t="n">
        <x:v>12.12</x:v>
      </x:c>
      <x:c r="D1174" t="n">
        <x:v>12.13</x:v>
      </x:c>
      <x:c r="E1174" t="n">
        <x:v>24</x:v>
      </x:c>
      <x:c r="F1174" t="e">
        <x:f>$L$2 + $L$3*C1174 + $L$4*D1174 + $L$5*E1174</x:f>
        <x:v>#REF!</x:v>
      </x:c>
      <x:c r="G1174" t="e">
        <x:f>B1174 - F1174</x:f>
        <x:v>#REF!</x:v>
      </x:c>
      <x:c r="H1174" t="e">
        <x:f>ABS(G1174)</x:f>
        <x:v>#REF!</x:v>
      </x:c>
      <x:c r="I1174" t="e">
        <x:f>POWER(G1174, 2)</x:f>
        <x:v>#REF!</x:v>
      </x:c>
    </x:row>
    <x:row r="1175">
      <x:c r="A1175" s="10" t="n">
        <x:v>43657</x:v>
      </x:c>
      <x:c r="B1175" t="n">
        <x:v>12.12</x:v>
      </x:c>
      <x:c r="C1175" t="n">
        <x:v>12.12</x:v>
      </x:c>
      <x:c r="D1175" t="n">
        <x:v>12.12</x:v>
      </x:c>
      <x:c r="E1175" t="n">
        <x:v>0</x:v>
      </x:c>
      <x:c r="F1175" t="e">
        <x:f>$L$2 + $L$3*C1175 + $L$4*D1175 + $L$5*E1175</x:f>
        <x:v>#REF!</x:v>
      </x:c>
      <x:c r="G1175" t="e">
        <x:f>B1175 - F1175</x:f>
        <x:v>#REF!</x:v>
      </x:c>
      <x:c r="H1175" t="e">
        <x:f>ABS(G1175)</x:f>
        <x:v>#REF!</x:v>
      </x:c>
      <x:c r="I1175" t="e">
        <x:f>POWER(G1175, 2)</x:f>
        <x:v>#REF!</x:v>
      </x:c>
    </x:row>
    <x:row r="1176">
      <x:c r="A1176" s="10" t="n">
        <x:v>43658</x:v>
      </x:c>
      <x:c r="B1176" t="n">
        <x:v>12.12</x:v>
      </x:c>
      <x:c r="C1176" t="n">
        <x:v>12.12</x:v>
      </x:c>
      <x:c r="D1176" t="n">
        <x:v>12.12</x:v>
      </x:c>
      <x:c r="E1176" t="n">
        <x:v>6</x:v>
      </x:c>
      <x:c r="F1176" t="e">
        <x:f>$L$2 + $L$3*C1176 + $L$4*D1176 + $L$5*E1176</x:f>
        <x:v>#REF!</x:v>
      </x:c>
      <x:c r="G1176" t="e">
        <x:f>B1176 - F1176</x:f>
        <x:v>#REF!</x:v>
      </x:c>
      <x:c r="H1176" t="e">
        <x:f>ABS(G1176)</x:f>
        <x:v>#REF!</x:v>
      </x:c>
      <x:c r="I1176" t="e">
        <x:f>POWER(G1176, 2)</x:f>
        <x:v>#REF!</x:v>
      </x:c>
    </x:row>
    <x:row r="1177">
      <x:c r="A1177" s="10" t="n">
        <x:v>43659</x:v>
      </x:c>
      <x:c r="B1177" t="n">
        <x:v>12.12</x:v>
      </x:c>
      <x:c r="C1177" t="n">
        <x:v>12.12</x:v>
      </x:c>
      <x:c r="D1177" t="n">
        <x:v>12.12</x:v>
      </x:c>
      <x:c r="E1177" t="n">
        <x:v>1</x:v>
      </x:c>
      <x:c r="F1177" t="e">
        <x:f>$L$2 + $L$3*C1177 + $L$4*D1177 + $L$5*E1177</x:f>
        <x:v>#REF!</x:v>
      </x:c>
      <x:c r="G1177" t="e">
        <x:f>B1177 - F1177</x:f>
        <x:v>#REF!</x:v>
      </x:c>
      <x:c r="H1177" t="e">
        <x:f>ABS(G1177)</x:f>
        <x:v>#REF!</x:v>
      </x:c>
      <x:c r="I1177" t="e">
        <x:f>POWER(G1177, 2)</x:f>
        <x:v>#REF!</x:v>
      </x:c>
    </x:row>
    <x:row r="1178">
      <x:c r="A1178" s="10" t="n">
        <x:v>43660</x:v>
      </x:c>
      <x:c r="B1178" t="n">
        <x:v>13.3</x:v>
      </x:c>
      <x:c r="C1178" t="n">
        <x:v>12.12</x:v>
      </x:c>
      <x:c r="D1178" t="n">
        <x:v>12.12</x:v>
      </x:c>
      <x:c r="E1178" t="n">
        <x:v>0</x:v>
      </x:c>
      <x:c r="F1178" t="e">
        <x:f>$L$2 + $L$3*C1178 + $L$4*D1178 + $L$5*E1178</x:f>
        <x:v>#REF!</x:v>
      </x:c>
      <x:c r="G1178" t="e">
        <x:f>B1178 - F1178</x:f>
        <x:v>#REF!</x:v>
      </x:c>
      <x:c r="H1178" t="e">
        <x:f>ABS(G1178)</x:f>
        <x:v>#REF!</x:v>
      </x:c>
      <x:c r="I1178" t="e">
        <x:f>POWER(G1178, 2)</x:f>
        <x:v>#REF!</x:v>
      </x:c>
    </x:row>
    <x:row r="1179">
      <x:c r="A1179" s="10" t="n">
        <x:v>43661</x:v>
      </x:c>
      <x:c r="B1179" t="n">
        <x:v>12.16</x:v>
      </x:c>
      <x:c r="C1179" t="n">
        <x:v>13.3</x:v>
      </x:c>
      <x:c r="D1179" t="n">
        <x:v>12.12</x:v>
      </x:c>
      <x:c r="E1179" t="n">
        <x:v>35</x:v>
      </x:c>
      <x:c r="F1179" t="e">
        <x:f>$L$2 + $L$3*C1179 + $L$4*D1179 + $L$5*E1179</x:f>
        <x:v>#REF!</x:v>
      </x:c>
      <x:c r="G1179" t="e">
        <x:f>B1179 - F1179</x:f>
        <x:v>#REF!</x:v>
      </x:c>
      <x:c r="H1179" t="e">
        <x:f>ABS(G1179)</x:f>
        <x:v>#REF!</x:v>
      </x:c>
      <x:c r="I1179" t="e">
        <x:f>POWER(G1179, 2)</x:f>
        <x:v>#REF!</x:v>
      </x:c>
    </x:row>
    <x:row r="1180">
      <x:c r="A1180" s="10" t="n">
        <x:v>43662</x:v>
      </x:c>
      <x:c r="B1180" t="n">
        <x:v>12.16</x:v>
      </x:c>
      <x:c r="C1180" t="n">
        <x:v>12.16</x:v>
      </x:c>
      <x:c r="D1180" t="n">
        <x:v>12.12</x:v>
      </x:c>
      <x:c r="E1180" t="n">
        <x:v>1</x:v>
      </x:c>
      <x:c r="F1180" t="e">
        <x:f>$L$2 + $L$3*C1180 + $L$4*D1180 + $L$5*E1180</x:f>
        <x:v>#REF!</x:v>
      </x:c>
      <x:c r="G1180" t="e">
        <x:f>B1180 - F1180</x:f>
        <x:v>#REF!</x:v>
      </x:c>
      <x:c r="H1180" t="e">
        <x:f>ABS(G1180)</x:f>
        <x:v>#REF!</x:v>
      </x:c>
      <x:c r="I1180" t="e">
        <x:f>POWER(G1180, 2)</x:f>
        <x:v>#REF!</x:v>
      </x:c>
    </x:row>
    <x:row r="1181">
      <x:c r="A1181" s="10" t="n">
        <x:v>43663</x:v>
      </x:c>
      <x:c r="B1181" t="n">
        <x:v>12.19</x:v>
      </x:c>
      <x:c r="C1181" t="n">
        <x:v>12.16</x:v>
      </x:c>
      <x:c r="D1181" t="n">
        <x:v>13.3</x:v>
      </x:c>
      <x:c r="E1181" t="n">
        <x:v>15</x:v>
      </x:c>
      <x:c r="F1181" t="e">
        <x:f>$L$2 + $L$3*C1181 + $L$4*D1181 + $L$5*E1181</x:f>
        <x:v>#REF!</x:v>
      </x:c>
      <x:c r="G1181" t="e">
        <x:f>B1181 - F1181</x:f>
        <x:v>#REF!</x:v>
      </x:c>
      <x:c r="H1181" t="e">
        <x:f>ABS(G1181)</x:f>
        <x:v>#REF!</x:v>
      </x:c>
      <x:c r="I1181" t="e">
        <x:f>POWER(G1181, 2)</x:f>
        <x:v>#REF!</x:v>
      </x:c>
    </x:row>
    <x:row r="1182">
      <x:c r="A1182" s="10" t="n">
        <x:v>43664</x:v>
      </x:c>
      <x:c r="B1182" t="n">
        <x:v>12.84</x:v>
      </x:c>
      <x:c r="C1182" t="n">
        <x:v>12.19</x:v>
      </x:c>
      <x:c r="D1182" t="n">
        <x:v>12.16</x:v>
      </x:c>
      <x:c r="E1182" t="n">
        <x:v>42</x:v>
      </x:c>
      <x:c r="F1182" t="e">
        <x:f>$L$2 + $L$3*C1182 + $L$4*D1182 + $L$5*E1182</x:f>
        <x:v>#REF!</x:v>
      </x:c>
      <x:c r="G1182" t="e">
        <x:f>B1182 - F1182</x:f>
        <x:v>#REF!</x:v>
      </x:c>
      <x:c r="H1182" t="e">
        <x:f>ABS(G1182)</x:f>
        <x:v>#REF!</x:v>
      </x:c>
      <x:c r="I1182" t="e">
        <x:f>POWER(G1182, 2)</x:f>
        <x:v>#REF!</x:v>
      </x:c>
    </x:row>
    <x:row r="1183">
      <x:c r="A1183" s="10" t="n">
        <x:v>43667</x:v>
      </x:c>
      <x:c r="B1183" t="n">
        <x:v>12.18</x:v>
      </x:c>
      <x:c r="C1183" t="n">
        <x:v>12.18</x:v>
      </x:c>
      <x:c r="D1183" t="n">
        <x:v>12.84</x:v>
      </x:c>
      <x:c r="E1183" t="n">
        <x:v>1</x:v>
      </x:c>
      <x:c r="F1183" t="e">
        <x:f>$L$2 + $L$3*C1183 + $L$4*D1183 + $L$5*E1183</x:f>
        <x:v>#REF!</x:v>
      </x:c>
      <x:c r="G1183" t="e">
        <x:f>B1183 - F1183</x:f>
        <x:v>#REF!</x:v>
      </x:c>
      <x:c r="H1183" t="e">
        <x:f>ABS(G1183)</x:f>
        <x:v>#REF!</x:v>
      </x:c>
      <x:c r="I1183" t="e">
        <x:f>POWER(G1183, 2)</x:f>
        <x:v>#REF!</x:v>
      </x:c>
    </x:row>
    <x:row r="1184">
      <x:c r="A1184" s="10" t="n">
        <x:v>43669</x:v>
      </x:c>
      <x:c r="B1184" t="n">
        <x:v>12.28</x:v>
      </x:c>
      <x:c r="C1184" t="n">
        <x:v>13.09</x:v>
      </x:c>
      <x:c r="D1184" t="n">
        <x:v>12.18</x:v>
      </x:c>
      <x:c r="E1184" t="n">
        <x:v>64</x:v>
      </x:c>
      <x:c r="F1184" t="e">
        <x:f>$L$2 + $L$3*C1184 + $L$4*D1184 + $L$5*E1184</x:f>
        <x:v>#REF!</x:v>
      </x:c>
      <x:c r="G1184" t="e">
        <x:f>B1184 - F1184</x:f>
        <x:v>#REF!</x:v>
      </x:c>
      <x:c r="H1184" t="e">
        <x:f>ABS(G1184)</x:f>
        <x:v>#REF!</x:v>
      </x:c>
      <x:c r="I1184" t="e">
        <x:f>POWER(G1184, 2)</x:f>
        <x:v>#REF!</x:v>
      </x:c>
    </x:row>
    <x:row r="1185">
      <x:c r="A1185" s="10" t="n">
        <x:v>43670</x:v>
      </x:c>
      <x:c r="B1185" t="n">
        <x:v>13.61</x:v>
      </x:c>
      <x:c r="C1185" t="n">
        <x:v>12.28</x:v>
      </x:c>
      <x:c r="D1185" t="n">
        <x:v>12.18</x:v>
      </x:c>
      <x:c r="E1185" t="n">
        <x:v>1</x:v>
      </x:c>
      <x:c r="F1185" t="e">
        <x:f>$L$2 + $L$3*C1185 + $L$4*D1185 + $L$5*E1185</x:f>
        <x:v>#REF!</x:v>
      </x:c>
      <x:c r="G1185" t="e">
        <x:f>B1185 - F1185</x:f>
        <x:v>#REF!</x:v>
      </x:c>
      <x:c r="H1185" t="e">
        <x:f>ABS(G1185)</x:f>
        <x:v>#REF!</x:v>
      </x:c>
      <x:c r="I1185" t="e">
        <x:f>POWER(G1185, 2)</x:f>
        <x:v>#REF!</x:v>
      </x:c>
    </x:row>
    <x:row r="1186">
      <x:c r="A1186" s="10" t="n">
        <x:v>43671</x:v>
      </x:c>
      <x:c r="B1186" t="n">
        <x:v>12.67</x:v>
      </x:c>
      <x:c r="C1186" t="n">
        <x:v>13.61</x:v>
      </x:c>
      <x:c r="D1186" t="n">
        <x:v>13.09</x:v>
      </x:c>
      <x:c r="E1186" t="n">
        <x:v>56</x:v>
      </x:c>
      <x:c r="F1186" t="e">
        <x:f>$L$2 + $L$3*C1186 + $L$4*D1186 + $L$5*E1186</x:f>
        <x:v>#REF!</x:v>
      </x:c>
      <x:c r="G1186" t="e">
        <x:f>B1186 - F1186</x:f>
        <x:v>#REF!</x:v>
      </x:c>
      <x:c r="H1186" t="e">
        <x:f>ABS(G1186)</x:f>
        <x:v>#REF!</x:v>
      </x:c>
      <x:c r="I1186" t="e">
        <x:f>POWER(G1186, 2)</x:f>
        <x:v>#REF!</x:v>
      </x:c>
    </x:row>
    <x:row r="1187">
      <x:c r="A1187" s="10" t="n">
        <x:v>43672</x:v>
      </x:c>
      <x:c r="B1187" t="n">
        <x:v>12.57</x:v>
      </x:c>
      <x:c r="C1187" t="n">
        <x:v>12.67</x:v>
      </x:c>
      <x:c r="D1187" t="n">
        <x:v>12.28</x:v>
      </x:c>
      <x:c r="E1187" t="n">
        <x:v>12</x:v>
      </x:c>
      <x:c r="F1187" t="e">
        <x:f>$L$2 + $L$3*C1187 + $L$4*D1187 + $L$5*E1187</x:f>
        <x:v>#REF!</x:v>
      </x:c>
      <x:c r="G1187" t="e">
        <x:f>B1187 - F1187</x:f>
        <x:v>#REF!</x:v>
      </x:c>
      <x:c r="H1187" t="e">
        <x:f>ABS(G1187)</x:f>
        <x:v>#REF!</x:v>
      </x:c>
      <x:c r="I1187" t="e">
        <x:f>POWER(G1187, 2)</x:f>
        <x:v>#REF!</x:v>
      </x:c>
    </x:row>
    <x:row r="1188">
      <x:c r="A1188" s="10" t="n">
        <x:v>43673</x:v>
      </x:c>
      <x:c r="B1188" t="n">
        <x:v>12.69</x:v>
      </x:c>
      <x:c r="C1188" t="n">
        <x:v>12.57</x:v>
      </x:c>
      <x:c r="D1188" t="n">
        <x:v>13.61</x:v>
      </x:c>
      <x:c r="E1188" t="n">
        <x:v>17</x:v>
      </x:c>
      <x:c r="F1188" t="e">
        <x:f>$L$2 + $L$3*C1188 + $L$4*D1188 + $L$5*E1188</x:f>
        <x:v>#REF!</x:v>
      </x:c>
      <x:c r="G1188" t="e">
        <x:f>B1188 - F1188</x:f>
        <x:v>#REF!</x:v>
      </x:c>
      <x:c r="H1188" t="e">
        <x:f>ABS(G1188)</x:f>
        <x:v>#REF!</x:v>
      </x:c>
      <x:c r="I1188" t="e">
        <x:f>POWER(G1188, 2)</x:f>
        <x:v>#REF!</x:v>
      </x:c>
    </x:row>
    <x:row r="1189">
      <x:c r="A1189" s="10" t="n">
        <x:v>43676</x:v>
      </x:c>
      <x:c r="B1189" t="n">
        <x:v>13.13</x:v>
      </x:c>
      <x:c r="C1189" t="n">
        <x:v>12.89</x:v>
      </x:c>
      <x:c r="D1189" t="n">
        <x:v>12.69</x:v>
      </x:c>
      <x:c r="E1189" t="n">
        <x:v>13</x:v>
      </x:c>
      <x:c r="F1189" t="e">
        <x:f>$L$2 + $L$3*C1189 + $L$4*D1189 + $L$5*E1189</x:f>
        <x:v>#REF!</x:v>
      </x:c>
      <x:c r="G1189" t="e">
        <x:f>B1189 - F1189</x:f>
        <x:v>#REF!</x:v>
      </x:c>
      <x:c r="H1189" t="e">
        <x:f>ABS(G1189)</x:f>
        <x:v>#REF!</x:v>
      </x:c>
      <x:c r="I1189" t="e">
        <x:f>POWER(G1189, 2)</x:f>
        <x:v>#REF!</x:v>
      </x:c>
    </x:row>
    <x:row r="1190">
      <x:c r="A1190" s="10" t="n">
        <x:v>43678</x:v>
      </x:c>
      <x:c r="B1190" t="n">
        <x:v>12.92</x:v>
      </x:c>
      <x:c r="C1190" t="n">
        <x:v>12.78</x:v>
      </x:c>
      <x:c r="D1190" t="n">
        <x:v>12.89</x:v>
      </x:c>
      <x:c r="E1190" t="n">
        <x:v>25</x:v>
      </x:c>
      <x:c r="F1190" t="e">
        <x:f>$L$2 + $L$3*C1190 + $L$4*D1190 + $L$5*E1190</x:f>
        <x:v>#REF!</x:v>
      </x:c>
      <x:c r="G1190" t="e">
        <x:f>B1190 - F1190</x:f>
        <x:v>#REF!</x:v>
      </x:c>
      <x:c r="H1190" t="e">
        <x:f>ABS(G1190)</x:f>
        <x:v>#REF!</x:v>
      </x:c>
      <x:c r="I1190" t="e">
        <x:f>POWER(G1190, 2)</x:f>
        <x:v>#REF!</x:v>
      </x:c>
    </x:row>
    <x:row r="1191">
      <x:c r="A1191" s="10" t="n">
        <x:v>43681</x:v>
      </x:c>
      <x:c r="B1191" t="n">
        <x:v>13.78</x:v>
      </x:c>
      <x:c r="C1191" t="n">
        <x:v>14.41</x:v>
      </x:c>
      <x:c r="D1191" t="n">
        <x:v>12.92</x:v>
      </x:c>
      <x:c r="E1191" t="n">
        <x:v>42</x:v>
      </x:c>
      <x:c r="F1191" t="e">
        <x:f>$L$2 + $L$3*C1191 + $L$4*D1191 + $L$5*E1191</x:f>
        <x:v>#REF!</x:v>
      </x:c>
      <x:c r="G1191" t="e">
        <x:f>B1191 - F1191</x:f>
        <x:v>#REF!</x:v>
      </x:c>
      <x:c r="H1191" t="e">
        <x:f>ABS(G1191)</x:f>
        <x:v>#REF!</x:v>
      </x:c>
      <x:c r="I1191" t="e">
        <x:f>POWER(G1191, 2)</x:f>
        <x:v>#REF!</x:v>
      </x:c>
    </x:row>
    <x:row r="1192">
      <x:c r="A1192" s="10" t="n">
        <x:v>43683</x:v>
      </x:c>
      <x:c r="B1192" t="n">
        <x:v>13.11</x:v>
      </x:c>
      <x:c r="C1192" t="n">
        <x:v>13.38</x:v>
      </x:c>
      <x:c r="D1192" t="n">
        <x:v>14.41</x:v>
      </x:c>
      <x:c r="E1192" t="n">
        <x:v>34</x:v>
      </x:c>
      <x:c r="F1192" t="e">
        <x:f>$L$2 + $L$3*C1192 + $L$4*D1192 + $L$5*E1192</x:f>
        <x:v>#REF!</x:v>
      </x:c>
      <x:c r="G1192" t="e">
        <x:f>B1192 - F1192</x:f>
        <x:v>#REF!</x:v>
      </x:c>
      <x:c r="H1192" t="e">
        <x:f>ABS(G1192)</x:f>
        <x:v>#REF!</x:v>
      </x:c>
      <x:c r="I1192" t="e">
        <x:f>POWER(G1192, 2)</x:f>
        <x:v>#REF!</x:v>
      </x:c>
    </x:row>
    <x:row r="1193">
      <x:c r="A1193" s="10" t="n">
        <x:v>43684</x:v>
      </x:c>
      <x:c r="B1193" t="n">
        <x:v>12.97</x:v>
      </x:c>
      <x:c r="C1193" t="n">
        <x:v>13.11</x:v>
      </x:c>
      <x:c r="D1193" t="n">
        <x:v>13.78</x:v>
      </x:c>
      <x:c r="E1193" t="n">
        <x:v>10</x:v>
      </x:c>
      <x:c r="F1193" t="e">
        <x:f>$L$2 + $L$3*C1193 + $L$4*D1193 + $L$5*E1193</x:f>
        <x:v>#REF!</x:v>
      </x:c>
      <x:c r="G1193" t="e">
        <x:f>B1193 - F1193</x:f>
        <x:v>#REF!</x:v>
      </x:c>
      <x:c r="H1193" t="e">
        <x:f>ABS(G1193)</x:f>
        <x:v>#REF!</x:v>
      </x:c>
      <x:c r="I1193" t="e">
        <x:f>POWER(G1193, 2)</x:f>
        <x:v>#REF!</x:v>
      </x:c>
    </x:row>
    <x:row r="1194">
      <x:c r="A1194" s="10" t="n">
        <x:v>43686</x:v>
      </x:c>
      <x:c r="B1194" t="n">
        <x:v>15.1</x:v>
      </x:c>
      <x:c r="C1194" t="n">
        <x:v>14.36</x:v>
      </x:c>
      <x:c r="D1194" t="n">
        <x:v>13.11</x:v>
      </x:c>
      <x:c r="E1194" t="n">
        <x:v>62</x:v>
      </x:c>
      <x:c r="F1194" t="e">
        <x:f>$L$2 + $L$3*C1194 + $L$4*D1194 + $L$5*E1194</x:f>
        <x:v>#REF!</x:v>
      </x:c>
      <x:c r="G1194" t="e">
        <x:f>B1194 - F1194</x:f>
        <x:v>#REF!</x:v>
      </x:c>
      <x:c r="H1194" t="e">
        <x:f>ABS(G1194)</x:f>
        <x:v>#REF!</x:v>
      </x:c>
      <x:c r="I1194" t="e">
        <x:f>POWER(G1194, 2)</x:f>
        <x:v>#REF!</x:v>
      </x:c>
    </x:row>
    <x:row r="1195">
      <x:c r="A1195" s="10" t="n">
        <x:v>43689</x:v>
      </x:c>
      <x:c r="B1195" t="n">
        <x:v>12.93</x:v>
      </x:c>
      <x:c r="C1195" t="n">
        <x:v>13.22</x:v>
      </x:c>
      <x:c r="D1195" t="n">
        <x:v>15.1</x:v>
      </x:c>
      <x:c r="E1195" t="n">
        <x:v>4</x:v>
      </x:c>
      <x:c r="F1195" t="e">
        <x:f>$L$2 + $L$3*C1195 + $L$4*D1195 + $L$5*E1195</x:f>
        <x:v>#REF!</x:v>
      </x:c>
      <x:c r="G1195" t="e">
        <x:f>B1195 - F1195</x:f>
        <x:v>#REF!</x:v>
      </x:c>
      <x:c r="H1195" t="e">
        <x:f>ABS(G1195)</x:f>
        <x:v>#REF!</x:v>
      </x:c>
      <x:c r="I1195" t="e">
        <x:f>POWER(G1195, 2)</x:f>
        <x:v>#REF!</x:v>
      </x:c>
    </x:row>
    <x:row r="1196">
      <x:c r="A1196" s="10" t="n">
        <x:v>43691</x:v>
      </x:c>
      <x:c r="B1196" t="n">
        <x:v>13.41</x:v>
      </x:c>
      <x:c r="C1196" t="n">
        <x:v>12.7</x:v>
      </x:c>
      <x:c r="D1196" t="n">
        <x:v>13.22</x:v>
      </x:c>
      <x:c r="E1196" t="n">
        <x:v>18</x:v>
      </x:c>
      <x:c r="F1196" t="e">
        <x:f>$L$2 + $L$3*C1196 + $L$4*D1196 + $L$5*E1196</x:f>
        <x:v>#REF!</x:v>
      </x:c>
      <x:c r="G1196" t="e">
        <x:f>B1196 - F1196</x:f>
        <x:v>#REF!</x:v>
      </x:c>
      <x:c r="H1196" t="e">
        <x:f>ABS(G1196)</x:f>
        <x:v>#REF!</x:v>
      </x:c>
      <x:c r="I1196" t="e">
        <x:f>POWER(G1196, 2)</x:f>
        <x:v>#REF!</x:v>
      </x:c>
    </x:row>
    <x:row r="1197">
      <x:c r="A1197" s="10" t="n">
        <x:v>43692</x:v>
      </x:c>
      <x:c r="B1197" t="n">
        <x:v>13.25</x:v>
      </x:c>
      <x:c r="C1197" t="n">
        <x:v>13.41</x:v>
      </x:c>
      <x:c r="D1197" t="n">
        <x:v>12.93</x:v>
      </x:c>
      <x:c r="E1197" t="n">
        <x:v>0</x:v>
      </x:c>
      <x:c r="F1197" t="e">
        <x:f>$L$2 + $L$3*C1197 + $L$4*D1197 + $L$5*E1197</x:f>
        <x:v>#REF!</x:v>
      </x:c>
      <x:c r="G1197" t="e">
        <x:f>B1197 - F1197</x:f>
        <x:v>#REF!</x:v>
      </x:c>
      <x:c r="H1197" t="e">
        <x:f>ABS(G1197)</x:f>
        <x:v>#REF!</x:v>
      </x:c>
      <x:c r="I1197" t="e">
        <x:f>POWER(G1197, 2)</x:f>
        <x:v>#REF!</x:v>
      </x:c>
    </x:row>
    <x:row r="1198">
      <x:c r="A1198" s="10" t="n">
        <x:v>43693</x:v>
      </x:c>
      <x:c r="B1198" t="n">
        <x:v>12.91</x:v>
      </x:c>
      <x:c r="C1198" t="n">
        <x:v>13.25</x:v>
      </x:c>
      <x:c r="D1198" t="n">
        <x:v>12.7</x:v>
      </x:c>
      <x:c r="E1198" t="n">
        <x:v>1</x:v>
      </x:c>
      <x:c r="F1198" t="e">
        <x:f>$L$2 + $L$3*C1198 + $L$4*D1198 + $L$5*E1198</x:f>
        <x:v>#REF!</x:v>
      </x:c>
      <x:c r="G1198" t="e">
        <x:f>B1198 - F1198</x:f>
        <x:v>#REF!</x:v>
      </x:c>
      <x:c r="H1198" t="e">
        <x:f>ABS(G1198)</x:f>
        <x:v>#REF!</x:v>
      </x:c>
      <x:c r="I1198" t="e">
        <x:f>POWER(G1198, 2)</x:f>
        <x:v>#REF!</x:v>
      </x:c>
    </x:row>
    <x:row r="1199">
      <x:c r="A1199" s="10" t="n">
        <x:v>43694</x:v>
      </x:c>
      <x:c r="B1199" t="n">
        <x:v>12.69</x:v>
      </x:c>
      <x:c r="C1199" t="n">
        <x:v>12.91</x:v>
      </x:c>
      <x:c r="D1199" t="n">
        <x:v>13.41</x:v>
      </x:c>
      <x:c r="E1199" t="n">
        <x:v>0</x:v>
      </x:c>
      <x:c r="F1199" t="e">
        <x:f>$L$2 + $L$3*C1199 + $L$4*D1199 + $L$5*E1199</x:f>
        <x:v>#REF!</x:v>
      </x:c>
      <x:c r="G1199" t="e">
        <x:f>B1199 - F1199</x:f>
        <x:v>#REF!</x:v>
      </x:c>
      <x:c r="H1199" t="e">
        <x:f>ABS(G1199)</x:f>
        <x:v>#REF!</x:v>
      </x:c>
      <x:c r="I1199" t="e">
        <x:f>POWER(G1199, 2)</x:f>
        <x:v>#REF!</x:v>
      </x:c>
    </x:row>
    <x:row r="1200">
      <x:c r="A1200" s="10" t="n">
        <x:v>43695</x:v>
      </x:c>
      <x:c r="B1200" t="n">
        <x:v>12.64</x:v>
      </x:c>
      <x:c r="C1200" t="n">
        <x:v>12.69</x:v>
      </x:c>
      <x:c r="D1200" t="n">
        <x:v>13.25</x:v>
      </x:c>
      <x:c r="E1200" t="n">
        <x:v>16</x:v>
      </x:c>
      <x:c r="F1200" t="e">
        <x:f>$L$2 + $L$3*C1200 + $L$4*D1200 + $L$5*E1200</x:f>
        <x:v>#REF!</x:v>
      </x:c>
      <x:c r="G1200" t="e">
        <x:f>B1200 - F1200</x:f>
        <x:v>#REF!</x:v>
      </x:c>
      <x:c r="H1200" t="e">
        <x:f>ABS(G1200)</x:f>
        <x:v>#REF!</x:v>
      </x:c>
      <x:c r="I1200" t="e">
        <x:f>POWER(G1200, 2)</x:f>
        <x:v>#REF!</x:v>
      </x:c>
    </x:row>
    <x:row r="1201">
      <x:c r="A1201" s="10" t="n">
        <x:v>43698</x:v>
      </x:c>
      <x:c r="B1201" t="n">
        <x:v>13.99</x:v>
      </x:c>
      <x:c r="C1201" t="n">
        <x:v>13.75</x:v>
      </x:c>
      <x:c r="D1201" t="n">
        <x:v>12.64</x:v>
      </x:c>
      <x:c r="E1201" t="n">
        <x:v>5</x:v>
      </x:c>
      <x:c r="F1201" t="e">
        <x:f>$L$2 + $L$3*C1201 + $L$4*D1201 + $L$5*E1201</x:f>
        <x:v>#REF!</x:v>
      </x:c>
      <x:c r="G1201" t="e">
        <x:f>B1201 - F1201</x:f>
        <x:v>#REF!</x:v>
      </x:c>
      <x:c r="H1201" t="e">
        <x:f>ABS(G1201)</x:f>
        <x:v>#REF!</x:v>
      </x:c>
      <x:c r="I1201" t="e">
        <x:f>POWER(G1201, 2)</x:f>
        <x:v>#REF!</x:v>
      </x:c>
    </x:row>
    <x:row r="1202">
      <x:c r="A1202" s="10" t="n">
        <x:v>43700</x:v>
      </x:c>
      <x:c r="B1202" t="n">
        <x:v>12.87</x:v>
      </x:c>
      <x:c r="C1202" t="n">
        <x:v>13.07</x:v>
      </x:c>
      <x:c r="D1202" t="n">
        <x:v>13.75</x:v>
      </x:c>
      <x:c r="E1202" t="n">
        <x:v>13</x:v>
      </x:c>
      <x:c r="F1202" t="e">
        <x:f>$L$2 + $L$3*C1202 + $L$4*D1202 + $L$5*E1202</x:f>
        <x:v>#REF!</x:v>
      </x:c>
      <x:c r="G1202" t="e">
        <x:f>B1202 - F1202</x:f>
        <x:v>#REF!</x:v>
      </x:c>
      <x:c r="H1202" t="e">
        <x:f>ABS(G1202)</x:f>
        <x:v>#REF!</x:v>
      </x:c>
      <x:c r="I1202" t="e">
        <x:f>POWER(G1202, 2)</x:f>
        <x:v>#REF!</x:v>
      </x:c>
    </x:row>
    <x:row r="1203">
      <x:c r="A1203" s="10" t="n">
        <x:v>43701</x:v>
      </x:c>
      <x:c r="B1203" t="n">
        <x:v>13.34</x:v>
      </x:c>
      <x:c r="C1203" t="n">
        <x:v>12.87</x:v>
      </x:c>
      <x:c r="D1203" t="n">
        <x:v>13.99</x:v>
      </x:c>
      <x:c r="E1203" t="n">
        <x:v>8</x:v>
      </x:c>
      <x:c r="F1203" t="e">
        <x:f>$L$2 + $L$3*C1203 + $L$4*D1203 + $L$5*E1203</x:f>
        <x:v>#REF!</x:v>
      </x:c>
      <x:c r="G1203" t="e">
        <x:f>B1203 - F1203</x:f>
        <x:v>#REF!</x:v>
      </x:c>
      <x:c r="H1203" t="e">
        <x:f>ABS(G1203)</x:f>
        <x:v>#REF!</x:v>
      </x:c>
      <x:c r="I1203" t="e">
        <x:f>POWER(G1203, 2)</x:f>
        <x:v>#REF!</x:v>
      </x:c>
    </x:row>
    <x:row r="1204">
      <x:c r="A1204" s="10" t="n">
        <x:v>43702</x:v>
      </x:c>
      <x:c r="B1204" t="n">
        <x:v>13.47</x:v>
      </x:c>
      <x:c r="C1204" t="n">
        <x:v>13.34</x:v>
      </x:c>
      <x:c r="D1204" t="n">
        <x:v>13.07</x:v>
      </x:c>
      <x:c r="E1204" t="n">
        <x:v>30</x:v>
      </x:c>
      <x:c r="F1204" t="e">
        <x:f>$L$2 + $L$3*C1204 + $L$4*D1204 + $L$5*E1204</x:f>
        <x:v>#REF!</x:v>
      </x:c>
      <x:c r="G1204" t="e">
        <x:f>B1204 - F1204</x:f>
        <x:v>#REF!</x:v>
      </x:c>
      <x:c r="H1204" t="e">
        <x:f>ABS(G1204)</x:f>
        <x:v>#REF!</x:v>
      </x:c>
      <x:c r="I1204" t="e">
        <x:f>POWER(G1204, 2)</x:f>
        <x:v>#REF!</x:v>
      </x:c>
    </x:row>
    <x:row r="1205">
      <x:c r="A1205" s="10" t="n">
        <x:v>43705</x:v>
      </x:c>
      <x:c r="B1205" t="n">
        <x:v>12.54</x:v>
      </x:c>
      <x:c r="C1205" t="n">
        <x:v>13.14</x:v>
      </x:c>
      <x:c r="D1205" t="n">
        <x:v>13.47</x:v>
      </x:c>
      <x:c r="E1205" t="n">
        <x:v>1</x:v>
      </x:c>
      <x:c r="F1205" t="e">
        <x:f>$L$2 + $L$3*C1205 + $L$4*D1205 + $L$5*E1205</x:f>
        <x:v>#REF!</x:v>
      </x:c>
      <x:c r="G1205" t="e">
        <x:f>B1205 - F1205</x:f>
        <x:v>#REF!</x:v>
      </x:c>
      <x:c r="H1205" t="e">
        <x:f>ABS(G1205)</x:f>
        <x:v>#REF!</x:v>
      </x:c>
      <x:c r="I1205" t="e">
        <x:f>POWER(G1205, 2)</x:f>
        <x:v>#REF!</x:v>
      </x:c>
    </x:row>
    <x:row r="1206">
      <x:c r="A1206" s="10" t="n">
        <x:v>43707</x:v>
      </x:c>
      <x:c r="B1206" t="n">
        <x:v>12.7</x:v>
      </x:c>
      <x:c r="C1206" t="n">
        <x:v>12.42</x:v>
      </x:c>
      <x:c r="D1206" t="n">
        <x:v>13.14</x:v>
      </x:c>
      <x:c r="E1206" t="n">
        <x:v>5</x:v>
      </x:c>
      <x:c r="F1206" t="e">
        <x:f>$L$2 + $L$3*C1206 + $L$4*D1206 + $L$5*E1206</x:f>
        <x:v>#REF!</x:v>
      </x:c>
      <x:c r="G1206" t="e">
        <x:f>B1206 - F1206</x:f>
        <x:v>#REF!</x:v>
      </x:c>
      <x:c r="H1206" t="e">
        <x:f>ABS(G1206)</x:f>
        <x:v>#REF!</x:v>
      </x:c>
      <x:c r="I1206" t="e">
        <x:f>POWER(G1206, 2)</x:f>
        <x:v>#REF!</x:v>
      </x:c>
    </x:row>
    <x:row r="1207">
      <x:c r="A1207" s="10" t="n">
        <x:v>43708</x:v>
      </x:c>
      <x:c r="B1207" t="n">
        <x:v>15.81</x:v>
      </x:c>
      <x:c r="C1207" t="n">
        <x:v>12.7</x:v>
      </x:c>
      <x:c r="D1207" t="n">
        <x:v>12.54</x:v>
      </x:c>
      <x:c r="E1207" t="n">
        <x:v>3</x:v>
      </x:c>
      <x:c r="F1207" t="e">
        <x:f>$L$2 + $L$3*C1207 + $L$4*D1207 + $L$5*E1207</x:f>
        <x:v>#REF!</x:v>
      </x:c>
      <x:c r="G1207" t="e">
        <x:f>B1207 - F1207</x:f>
        <x:v>#REF!</x:v>
      </x:c>
      <x:c r="H1207" t="e">
        <x:f>ABS(G1207)</x:f>
        <x:v>#REF!</x:v>
      </x:c>
      <x:c r="I1207" t="e">
        <x:f>POWER(G1207, 2)</x:f>
        <x:v>#REF!</x:v>
      </x:c>
    </x:row>
    <x:row r="1208">
      <x:c r="A1208" s="10" t="n">
        <x:v>43709</x:v>
      </x:c>
      <x:c r="B1208" t="n">
        <x:v>14.28</x:v>
      </x:c>
      <x:c r="C1208" t="n">
        <x:v>15.81</x:v>
      </x:c>
      <x:c r="D1208" t="n">
        <x:v>12.42</x:v>
      </x:c>
      <x:c r="E1208" t="n">
        <x:v>74</x:v>
      </x:c>
      <x:c r="F1208" t="e">
        <x:f>$L$2 + $L$3*C1208 + $L$4*D1208 + $L$5*E1208</x:f>
        <x:v>#REF!</x:v>
      </x:c>
      <x:c r="G1208" t="e">
        <x:f>B1208 - F1208</x:f>
        <x:v>#REF!</x:v>
      </x:c>
      <x:c r="H1208" t="e">
        <x:f>ABS(G1208)</x:f>
        <x:v>#REF!</x:v>
      </x:c>
      <x:c r="I1208" t="e">
        <x:f>POWER(G1208, 2)</x:f>
        <x:v>#REF!</x:v>
      </x:c>
    </x:row>
    <x:row r="1209">
      <x:c r="A1209" s="10" t="n">
        <x:v>43710</x:v>
      </x:c>
      <x:c r="B1209" t="n">
        <x:v>13.05</x:v>
      </x:c>
      <x:c r="C1209" t="n">
        <x:v>14.28</x:v>
      </x:c>
      <x:c r="D1209" t="n">
        <x:v>12.7</x:v>
      </x:c>
      <x:c r="E1209" t="n">
        <x:v>0</x:v>
      </x:c>
      <x:c r="F1209" t="e">
        <x:f>$L$2 + $L$3*C1209 + $L$4*D1209 + $L$5*E1209</x:f>
        <x:v>#REF!</x:v>
      </x:c>
      <x:c r="G1209" t="e">
        <x:f>B1209 - F1209</x:f>
        <x:v>#REF!</x:v>
      </x:c>
      <x:c r="H1209" t="e">
        <x:f>ABS(G1209)</x:f>
        <x:v>#REF!</x:v>
      </x:c>
      <x:c r="I1209" t="e">
        <x:f>POWER(G1209, 2)</x:f>
        <x:v>#REF!</x:v>
      </x:c>
    </x:row>
    <x:row r="1210">
      <x:c r="A1210" s="10" t="n">
        <x:v>43711</x:v>
      </x:c>
      <x:c r="B1210" t="n">
        <x:v>12.89</x:v>
      </x:c>
      <x:c r="C1210" t="n">
        <x:v>13.05</x:v>
      </x:c>
      <x:c r="D1210" t="n">
        <x:v>15.81</x:v>
      </x:c>
      <x:c r="E1210" t="n">
        <x:v>10</x:v>
      </x:c>
      <x:c r="F1210" t="e">
        <x:f>$L$2 + $L$3*C1210 + $L$4*D1210 + $L$5*E1210</x:f>
        <x:v>#REF!</x:v>
      </x:c>
      <x:c r="G1210" t="e">
        <x:f>B1210 - F1210</x:f>
        <x:v>#REF!</x:v>
      </x:c>
      <x:c r="H1210" t="e">
        <x:f>ABS(G1210)</x:f>
        <x:v>#REF!</x:v>
      </x:c>
      <x:c r="I1210" t="e">
        <x:f>POWER(G1210, 2)</x:f>
        <x:v>#REF!</x:v>
      </x:c>
    </x:row>
    <x:row r="1211">
      <x:c r="A1211" s="10" t="n">
        <x:v>43712</x:v>
      </x:c>
      <x:c r="B1211" t="n">
        <x:v>12.83</x:v>
      </x:c>
      <x:c r="C1211" t="n">
        <x:v>12.89</x:v>
      </x:c>
      <x:c r="D1211" t="n">
        <x:v>14.28</x:v>
      </x:c>
      <x:c r="E1211" t="n">
        <x:v>5</x:v>
      </x:c>
      <x:c r="F1211" t="e">
        <x:f>$L$2 + $L$3*C1211 + $L$4*D1211 + $L$5*E1211</x:f>
        <x:v>#REF!</x:v>
      </x:c>
      <x:c r="G1211" t="e">
        <x:f>B1211 - F1211</x:f>
        <x:v>#REF!</x:v>
      </x:c>
      <x:c r="H1211" t="e">
        <x:f>ABS(G1211)</x:f>
        <x:v>#REF!</x:v>
      </x:c>
      <x:c r="I1211" t="e">
        <x:f>POWER(G1211, 2)</x:f>
        <x:v>#REF!</x:v>
      </x:c>
    </x:row>
    <x:row r="1212">
      <x:c r="A1212" s="10" t="n">
        <x:v>43713</x:v>
      </x:c>
      <x:c r="B1212" t="n">
        <x:v>12.68</x:v>
      </x:c>
      <x:c r="C1212" t="n">
        <x:v>12.83</x:v>
      </x:c>
      <x:c r="D1212" t="n">
        <x:v>13.05</x:v>
      </x:c>
      <x:c r="E1212" t="n">
        <x:v>0</x:v>
      </x:c>
      <x:c r="F1212" t="e">
        <x:f>$L$2 + $L$3*C1212 + $L$4*D1212 + $L$5*E1212</x:f>
        <x:v>#REF!</x:v>
      </x:c>
      <x:c r="G1212" t="e">
        <x:f>B1212 - F1212</x:f>
        <x:v>#REF!</x:v>
      </x:c>
      <x:c r="H1212" t="e">
        <x:f>ABS(G1212)</x:f>
        <x:v>#REF!</x:v>
      </x:c>
      <x:c r="I1212" t="e">
        <x:f>POWER(G1212, 2)</x:f>
        <x:v>#REF!</x:v>
      </x:c>
    </x:row>
    <x:row r="1213">
      <x:c r="A1213" s="10" t="n">
        <x:v>43714</x:v>
      </x:c>
      <x:c r="B1213" t="n">
        <x:v>12.57</x:v>
      </x:c>
      <x:c r="C1213" t="n">
        <x:v>12.68</x:v>
      </x:c>
      <x:c r="D1213" t="n">
        <x:v>12.89</x:v>
      </x:c>
      <x:c r="E1213" t="n">
        <x:v>1</x:v>
      </x:c>
      <x:c r="F1213" t="e">
        <x:f>$L$2 + $L$3*C1213 + $L$4*D1213 + $L$5*E1213</x:f>
        <x:v>#REF!</x:v>
      </x:c>
      <x:c r="G1213" t="e">
        <x:f>B1213 - F1213</x:f>
        <x:v>#REF!</x:v>
      </x:c>
      <x:c r="H1213" t="e">
        <x:f>ABS(G1213)</x:f>
        <x:v>#REF!</x:v>
      </x:c>
      <x:c r="I1213" t="e">
        <x:f>POWER(G1213, 2)</x:f>
        <x:v>#REF!</x:v>
      </x:c>
    </x:row>
    <x:row r="1214">
      <x:c r="A1214" s="10" t="n">
        <x:v>43715</x:v>
      </x:c>
      <x:c r="B1214" t="n">
        <x:v>12.47</x:v>
      </x:c>
      <x:c r="C1214" t="n">
        <x:v>12.57</x:v>
      </x:c>
      <x:c r="D1214" t="n">
        <x:v>12.83</x:v>
      </x:c>
      <x:c r="E1214" t="n">
        <x:v>1</x:v>
      </x:c>
      <x:c r="F1214" t="e">
        <x:f>$L$2 + $L$3*C1214 + $L$4*D1214 + $L$5*E1214</x:f>
        <x:v>#REF!</x:v>
      </x:c>
      <x:c r="G1214" t="e">
        <x:f>B1214 - F1214</x:f>
        <x:v>#REF!</x:v>
      </x:c>
      <x:c r="H1214" t="e">
        <x:f>ABS(G1214)</x:f>
        <x:v>#REF!</x:v>
      </x:c>
      <x:c r="I1214" t="e">
        <x:f>POWER(G1214, 2)</x:f>
        <x:v>#REF!</x:v>
      </x:c>
    </x:row>
    <x:row r="1215">
      <x:c r="A1215" s="10" t="n">
        <x:v>43716</x:v>
      </x:c>
      <x:c r="B1215" t="n">
        <x:v>12.4</x:v>
      </x:c>
      <x:c r="C1215" t="n">
        <x:v>12.47</x:v>
      </x:c>
      <x:c r="D1215" t="n">
        <x:v>12.68</x:v>
      </x:c>
      <x:c r="E1215" t="n">
        <x:v>3</x:v>
      </x:c>
      <x:c r="F1215" t="e">
        <x:f>$L$2 + $L$3*C1215 + $L$4*D1215 + $L$5*E1215</x:f>
        <x:v>#REF!</x:v>
      </x:c>
      <x:c r="G1215" t="e">
        <x:f>B1215 - F1215</x:f>
        <x:v>#REF!</x:v>
      </x:c>
      <x:c r="H1215" t="e">
        <x:f>ABS(G1215)</x:f>
        <x:v>#REF!</x:v>
      </x:c>
      <x:c r="I1215" t="e">
        <x:f>POWER(G1215, 2)</x:f>
        <x:v>#REF!</x:v>
      </x:c>
    </x:row>
    <x:row r="1216">
      <x:c r="A1216" s="10" t="n">
        <x:v>43717</x:v>
      </x:c>
      <x:c r="B1216" t="n">
        <x:v>12.39</x:v>
      </x:c>
      <x:c r="C1216" t="n">
        <x:v>12.4</x:v>
      </x:c>
      <x:c r="D1216" t="n">
        <x:v>12.57</x:v>
      </x:c>
      <x:c r="E1216" t="n">
        <x:v>6</x:v>
      </x:c>
      <x:c r="F1216" t="e">
        <x:f>$L$2 + $L$3*C1216 + $L$4*D1216 + $L$5*E1216</x:f>
        <x:v>#REF!</x:v>
      </x:c>
      <x:c r="G1216" t="e">
        <x:f>B1216 - F1216</x:f>
        <x:v>#REF!</x:v>
      </x:c>
      <x:c r="H1216" t="e">
        <x:f>ABS(G1216)</x:f>
        <x:v>#REF!</x:v>
      </x:c>
      <x:c r="I1216" t="e">
        <x:f>POWER(G1216, 2)</x:f>
        <x:v>#REF!</x:v>
      </x:c>
    </x:row>
    <x:row r="1217">
      <x:c r="A1217" s="10" t="n">
        <x:v>43718</x:v>
      </x:c>
      <x:c r="B1217" t="n">
        <x:v>12.38</x:v>
      </x:c>
      <x:c r="C1217" t="n">
        <x:v>12.39</x:v>
      </x:c>
      <x:c r="D1217" t="n">
        <x:v>12.47</x:v>
      </x:c>
      <x:c r="E1217" t="n">
        <x:v>22</x:v>
      </x:c>
      <x:c r="F1217" t="e">
        <x:f>$L$2 + $L$3*C1217 + $L$4*D1217 + $L$5*E1217</x:f>
        <x:v>#REF!</x:v>
      </x:c>
      <x:c r="G1217" t="e">
        <x:f>B1217 - F1217</x:f>
        <x:v>#REF!</x:v>
      </x:c>
      <x:c r="H1217" t="e">
        <x:f>ABS(G1217)</x:f>
        <x:v>#REF!</x:v>
      </x:c>
      <x:c r="I1217" t="e">
        <x:f>POWER(G1217, 2)</x:f>
        <x:v>#REF!</x:v>
      </x:c>
    </x:row>
    <x:row r="1218">
      <x:c r="A1218" s="10" t="n">
        <x:v>43719</x:v>
      </x:c>
      <x:c r="B1218" t="n">
        <x:v>12.38</x:v>
      </x:c>
      <x:c r="C1218" t="n">
        <x:v>12.38</x:v>
      </x:c>
      <x:c r="D1218" t="n">
        <x:v>12.4</x:v>
      </x:c>
      <x:c r="E1218" t="n">
        <x:v>0</x:v>
      </x:c>
      <x:c r="F1218" t="e">
        <x:f>$L$2 + $L$3*C1218 + $L$4*D1218 + $L$5*E1218</x:f>
        <x:v>#REF!</x:v>
      </x:c>
      <x:c r="G1218" t="e">
        <x:f>B1218 - F1218</x:f>
        <x:v>#REF!</x:v>
      </x:c>
      <x:c r="H1218" t="e">
        <x:f>ABS(G1218)</x:f>
        <x:v>#REF!</x:v>
      </x:c>
      <x:c r="I1218" t="e">
        <x:f>POWER(G1218, 2)</x:f>
        <x:v>#REF!</x:v>
      </x:c>
    </x:row>
    <x:row r="1219">
      <x:c r="A1219" s="10" t="n">
        <x:v>43720</x:v>
      </x:c>
      <x:c r="B1219" t="n">
        <x:v>12.55</x:v>
      </x:c>
      <x:c r="C1219" t="n">
        <x:v>12.38</x:v>
      </x:c>
      <x:c r="D1219" t="n">
        <x:v>12.39</x:v>
      </x:c>
      <x:c r="E1219" t="n">
        <x:v>17</x:v>
      </x:c>
      <x:c r="F1219" t="e">
        <x:f>$L$2 + $L$3*C1219 + $L$4*D1219 + $L$5*E1219</x:f>
        <x:v>#REF!</x:v>
      </x:c>
      <x:c r="G1219" t="e">
        <x:f>B1219 - F1219</x:f>
        <x:v>#REF!</x:v>
      </x:c>
      <x:c r="H1219" t="e">
        <x:f>ABS(G1219)</x:f>
        <x:v>#REF!</x:v>
      </x:c>
      <x:c r="I1219" t="e">
        <x:f>POWER(G1219, 2)</x:f>
        <x:v>#REF!</x:v>
      </x:c>
    </x:row>
    <x:row r="1220">
      <x:c r="A1220" s="10" t="n">
        <x:v>43721</x:v>
      </x:c>
      <x:c r="B1220" t="n">
        <x:v>12.51</x:v>
      </x:c>
      <x:c r="C1220" t="n">
        <x:v>12.55</x:v>
      </x:c>
      <x:c r="D1220" t="n">
        <x:v>12.38</x:v>
      </x:c>
      <x:c r="E1220" t="n">
        <x:v>27</x:v>
      </x:c>
      <x:c r="F1220" t="e">
        <x:f>$L$2 + $L$3*C1220 + $L$4*D1220 + $L$5*E1220</x:f>
        <x:v>#REF!</x:v>
      </x:c>
      <x:c r="G1220" t="e">
        <x:f>B1220 - F1220</x:f>
        <x:v>#REF!</x:v>
      </x:c>
      <x:c r="H1220" t="e">
        <x:f>ABS(G1220)</x:f>
        <x:v>#REF!</x:v>
      </x:c>
      <x:c r="I1220" t="e">
        <x:f>POWER(G1220, 2)</x:f>
        <x:v>#REF!</x:v>
      </x:c>
    </x:row>
    <x:row r="1221">
      <x:c r="A1221" s="10" t="n">
        <x:v>43722</x:v>
      </x:c>
      <x:c r="B1221" t="n">
        <x:v>12.63</x:v>
      </x:c>
      <x:c r="C1221" t="n">
        <x:v>12.51</x:v>
      </x:c>
      <x:c r="D1221" t="n">
        <x:v>12.38</x:v>
      </x:c>
      <x:c r="E1221" t="n">
        <x:v>8</x:v>
      </x:c>
      <x:c r="F1221" t="e">
        <x:f>$L$2 + $L$3*C1221 + $L$4*D1221 + $L$5*E1221</x:f>
        <x:v>#REF!</x:v>
      </x:c>
      <x:c r="G1221" t="e">
        <x:f>B1221 - F1221</x:f>
        <x:v>#REF!</x:v>
      </x:c>
      <x:c r="H1221" t="e">
        <x:f>ABS(G1221)</x:f>
        <x:v>#REF!</x:v>
      </x:c>
      <x:c r="I1221" t="e">
        <x:f>POWER(G1221, 2)</x:f>
        <x:v>#REF!</x:v>
      </x:c>
    </x:row>
    <x:row r="1222">
      <x:c r="A1222" s="10" t="n">
        <x:v>43725</x:v>
      </x:c>
      <x:c r="B1222" t="n">
        <x:v>13.28</x:v>
      </x:c>
      <x:c r="C1222" t="n">
        <x:v>14</x:v>
      </x:c>
      <x:c r="D1222" t="n">
        <x:v>12.63</x:v>
      </x:c>
      <x:c r="E1222" t="n">
        <x:v>17</x:v>
      </x:c>
      <x:c r="F1222" t="e">
        <x:f>$L$2 + $L$3*C1222 + $L$4*D1222 + $L$5*E1222</x:f>
        <x:v>#REF!</x:v>
      </x:c>
      <x:c r="G1222" t="e">
        <x:f>B1222 - F1222</x:f>
        <x:v>#REF!</x:v>
      </x:c>
      <x:c r="H1222" t="e">
        <x:f>ABS(G1222)</x:f>
        <x:v>#REF!</x:v>
      </x:c>
      <x:c r="I1222" t="e">
        <x:f>POWER(G1222, 2)</x:f>
        <x:v>#REF!</x:v>
      </x:c>
    </x:row>
    <x:row r="1223">
      <x:c r="A1223" s="10" t="n">
        <x:v>43727</x:v>
      </x:c>
      <x:c r="B1223" t="n">
        <x:v>13.64</x:v>
      </x:c>
      <x:c r="C1223" t="n">
        <x:v>13.7</x:v>
      </x:c>
      <x:c r="D1223" t="n">
        <x:v>14</x:v>
      </x:c>
      <x:c r="E1223" t="n">
        <x:v>33</x:v>
      </x:c>
      <x:c r="F1223" t="e">
        <x:f>$L$2 + $L$3*C1223 + $L$4*D1223 + $L$5*E1223</x:f>
        <x:v>#REF!</x:v>
      </x:c>
      <x:c r="G1223" t="e">
        <x:f>B1223 - F1223</x:f>
        <x:v>#REF!</x:v>
      </x:c>
      <x:c r="H1223" t="e">
        <x:f>ABS(G1223)</x:f>
        <x:v>#REF!</x:v>
      </x:c>
      <x:c r="I1223" t="e">
        <x:f>POWER(G1223, 2)</x:f>
        <x:v>#REF!</x:v>
      </x:c>
    </x:row>
    <x:row r="1224">
      <x:c r="A1224" s="10" t="n">
        <x:v>43728</x:v>
      </x:c>
      <x:c r="B1224" t="n">
        <x:v>13.43</x:v>
      </x:c>
      <x:c r="C1224" t="n">
        <x:v>13.64</x:v>
      </x:c>
      <x:c r="D1224" t="n">
        <x:v>13.28</x:v>
      </x:c>
      <x:c r="E1224" t="n">
        <x:v>6</x:v>
      </x:c>
      <x:c r="F1224" t="e">
        <x:f>$L$2 + $L$3*C1224 + $L$4*D1224 + $L$5*E1224</x:f>
        <x:v>#REF!</x:v>
      </x:c>
      <x:c r="G1224" t="e">
        <x:f>B1224 - F1224</x:f>
        <x:v>#REF!</x:v>
      </x:c>
      <x:c r="H1224" t="e">
        <x:f>ABS(G1224)</x:f>
        <x:v>#REF!</x:v>
      </x:c>
      <x:c r="I1224" t="e">
        <x:f>POWER(G1224, 2)</x:f>
        <x:v>#REF!</x:v>
      </x:c>
    </x:row>
    <x:row r="1225">
      <x:c r="A1225" s="10" t="n">
        <x:v>43729</x:v>
      </x:c>
      <x:c r="B1225" t="n">
        <x:v>13.19</x:v>
      </x:c>
      <x:c r="C1225" t="n">
        <x:v>13.43</x:v>
      </x:c>
      <x:c r="D1225" t="n">
        <x:v>13.7</x:v>
      </x:c>
      <x:c r="E1225" t="n">
        <x:v>28</x:v>
      </x:c>
      <x:c r="F1225" t="e">
        <x:f>$L$2 + $L$3*C1225 + $L$4*D1225 + $L$5*E1225</x:f>
        <x:v>#REF!</x:v>
      </x:c>
      <x:c r="G1225" t="e">
        <x:f>B1225 - F1225</x:f>
        <x:v>#REF!</x:v>
      </x:c>
      <x:c r="H1225" t="e">
        <x:f>ABS(G1225)</x:f>
        <x:v>#REF!</x:v>
      </x:c>
      <x:c r="I1225" t="e">
        <x:f>POWER(G1225, 2)</x:f>
        <x:v>#REF!</x:v>
      </x:c>
    </x:row>
    <x:row r="1226">
      <x:c r="A1226" s="10" t="n">
        <x:v>43730</x:v>
      </x:c>
      <x:c r="B1226" t="n">
        <x:v>13.1</x:v>
      </x:c>
      <x:c r="C1226" t="n">
        <x:v>13.19</x:v>
      </x:c>
      <x:c r="D1226" t="n">
        <x:v>13.64</x:v>
      </x:c>
      <x:c r="E1226" t="n">
        <x:v>0</x:v>
      </x:c>
      <x:c r="F1226" t="e">
        <x:f>$L$2 + $L$3*C1226 + $L$4*D1226 + $L$5*E1226</x:f>
        <x:v>#REF!</x:v>
      </x:c>
      <x:c r="G1226" t="e">
        <x:f>B1226 - F1226</x:f>
        <x:v>#REF!</x:v>
      </x:c>
      <x:c r="H1226" t="e">
        <x:f>ABS(G1226)</x:f>
        <x:v>#REF!</x:v>
      </x:c>
      <x:c r="I1226" t="e">
        <x:f>POWER(G1226, 2)</x:f>
        <x:v>#REF!</x:v>
      </x:c>
    </x:row>
    <x:row r="1227">
      <x:c r="A1227" s="10" t="n">
        <x:v>43731</x:v>
      </x:c>
      <x:c r="B1227" t="n">
        <x:v>12.9</x:v>
      </x:c>
      <x:c r="C1227" t="n">
        <x:v>13.1</x:v>
      </x:c>
      <x:c r="D1227" t="n">
        <x:v>13.43</x:v>
      </x:c>
      <x:c r="E1227" t="n">
        <x:v>0</x:v>
      </x:c>
      <x:c r="F1227" t="e">
        <x:f>$L$2 + $L$3*C1227 + $L$4*D1227 + $L$5*E1227</x:f>
        <x:v>#REF!</x:v>
      </x:c>
      <x:c r="G1227" t="e">
        <x:f>B1227 - F1227</x:f>
        <x:v>#REF!</x:v>
      </x:c>
      <x:c r="H1227" t="e">
        <x:f>ABS(G1227)</x:f>
        <x:v>#REF!</x:v>
      </x:c>
      <x:c r="I1227" t="e">
        <x:f>POWER(G1227, 2)</x:f>
        <x:v>#REF!</x:v>
      </x:c>
    </x:row>
    <x:row r="1228">
      <x:c r="A1228" s="10" t="n">
        <x:v>43732</x:v>
      </x:c>
      <x:c r="B1228" t="n">
        <x:v>12.73</x:v>
      </x:c>
      <x:c r="C1228" t="n">
        <x:v>12.9</x:v>
      </x:c>
      <x:c r="D1228" t="n">
        <x:v>13.19</x:v>
      </x:c>
      <x:c r="E1228" t="n">
        <x:v>1</x:v>
      </x:c>
      <x:c r="F1228" t="e">
        <x:f>$L$2 + $L$3*C1228 + $L$4*D1228 + $L$5*E1228</x:f>
        <x:v>#REF!</x:v>
      </x:c>
      <x:c r="G1228" t="e">
        <x:f>B1228 - F1228</x:f>
        <x:v>#REF!</x:v>
      </x:c>
      <x:c r="H1228" t="e">
        <x:f>ABS(G1228)</x:f>
        <x:v>#REF!</x:v>
      </x:c>
      <x:c r="I1228" t="e">
        <x:f>POWER(G1228, 2)</x:f>
        <x:v>#REF!</x:v>
      </x:c>
    </x:row>
    <x:row r="1229">
      <x:c r="A1229" s="10" t="n">
        <x:v>43733</x:v>
      </x:c>
      <x:c r="B1229" t="n">
        <x:v>12.63</x:v>
      </x:c>
      <x:c r="C1229" t="n">
        <x:v>12.73</x:v>
      </x:c>
      <x:c r="D1229" t="n">
        <x:v>13.1</x:v>
      </x:c>
      <x:c r="E1229" t="n">
        <x:v>0</x:v>
      </x:c>
      <x:c r="F1229" t="e">
        <x:f>$L$2 + $L$3*C1229 + $L$4*D1229 + $L$5*E1229</x:f>
        <x:v>#REF!</x:v>
      </x:c>
      <x:c r="G1229" t="e">
        <x:f>B1229 - F1229</x:f>
        <x:v>#REF!</x:v>
      </x:c>
      <x:c r="H1229" t="e">
        <x:f>ABS(G1229)</x:f>
        <x:v>#REF!</x:v>
      </x:c>
      <x:c r="I1229" t="e">
        <x:f>POWER(G1229, 2)</x:f>
        <x:v>#REF!</x:v>
      </x:c>
    </x:row>
    <x:row r="1230">
      <x:c r="A1230" s="10" t="n">
        <x:v>43734</x:v>
      </x:c>
      <x:c r="B1230" t="n">
        <x:v>12.57</x:v>
      </x:c>
      <x:c r="C1230" t="n">
        <x:v>12.63</x:v>
      </x:c>
      <x:c r="D1230" t="n">
        <x:v>12.9</x:v>
      </x:c>
      <x:c r="E1230" t="n">
        <x:v>0</x:v>
      </x:c>
      <x:c r="F1230" t="e">
        <x:f>$L$2 + $L$3*C1230 + $L$4*D1230 + $L$5*E1230</x:f>
        <x:v>#REF!</x:v>
      </x:c>
      <x:c r="G1230" t="e">
        <x:f>B1230 - F1230</x:f>
        <x:v>#REF!</x:v>
      </x:c>
      <x:c r="H1230" t="e">
        <x:f>ABS(G1230)</x:f>
        <x:v>#REF!</x:v>
      </x:c>
      <x:c r="I1230" t="e">
        <x:f>POWER(G1230, 2)</x:f>
        <x:v>#REF!</x:v>
      </x:c>
    </x:row>
    <x:row r="1231">
      <x:c r="A1231" s="10" t="n">
        <x:v>43735</x:v>
      </x:c>
      <x:c r="B1231" t="n">
        <x:v>12.56</x:v>
      </x:c>
      <x:c r="C1231" t="n">
        <x:v>12.57</x:v>
      </x:c>
      <x:c r="D1231" t="n">
        <x:v>12.73</x:v>
      </x:c>
      <x:c r="E1231" t="n">
        <x:v>0</x:v>
      </x:c>
      <x:c r="F1231" t="e">
        <x:f>$L$2 + $L$3*C1231 + $L$4*D1231 + $L$5*E1231</x:f>
        <x:v>#REF!</x:v>
      </x:c>
      <x:c r="G1231" t="e">
        <x:f>B1231 - F1231</x:f>
        <x:v>#REF!</x:v>
      </x:c>
      <x:c r="H1231" t="e">
        <x:f>ABS(G1231)</x:f>
        <x:v>#REF!</x:v>
      </x:c>
      <x:c r="I1231" t="e">
        <x:f>POWER(G1231, 2)</x:f>
        <x:v>#REF!</x:v>
      </x:c>
    </x:row>
    <x:row r="1232">
      <x:c r="A1232" s="10" t="n">
        <x:v>43736</x:v>
      </x:c>
      <x:c r="B1232" t="n">
        <x:v>12.55</x:v>
      </x:c>
      <x:c r="C1232" t="n">
        <x:v>12.56</x:v>
      </x:c>
      <x:c r="D1232" t="n">
        <x:v>12.63</x:v>
      </x:c>
      <x:c r="E1232" t="n">
        <x:v>0</x:v>
      </x:c>
      <x:c r="F1232" t="e">
        <x:f>$L$2 + $L$3*C1232 + $L$4*D1232 + $L$5*E1232</x:f>
        <x:v>#REF!</x:v>
      </x:c>
      <x:c r="G1232" t="e">
        <x:f>B1232 - F1232</x:f>
        <x:v>#REF!</x:v>
      </x:c>
      <x:c r="H1232" t="e">
        <x:f>ABS(G1232)</x:f>
        <x:v>#REF!</x:v>
      </x:c>
      <x:c r="I1232" t="e">
        <x:f>POWER(G1232, 2)</x:f>
        <x:v>#REF!</x:v>
      </x:c>
    </x:row>
    <x:row r="1233">
      <x:c r="A1233" s="10" t="n">
        <x:v>43739</x:v>
      </x:c>
      <x:c r="B1233" t="n">
        <x:v>12.05</x:v>
      </x:c>
      <x:c r="C1233" t="n">
        <x:v>12.54</x:v>
      </x:c>
      <x:c r="D1233" t="n">
        <x:v>12.55</x:v>
      </x:c>
      <x:c r="E1233" t="n">
        <x:v>7</x:v>
      </x:c>
      <x:c r="F1233" t="e">
        <x:f>$L$2 + $L$3*C1233 + $L$4*D1233 + $L$5*E1233</x:f>
        <x:v>#REF!</x:v>
      </x:c>
      <x:c r="G1233" t="e">
        <x:f>B1233 - F1233</x:f>
        <x:v>#REF!</x:v>
      </x:c>
      <x:c r="H1233" t="e">
        <x:f>ABS(G1233)</x:f>
        <x:v>#REF!</x:v>
      </x:c>
      <x:c r="I1233" t="e">
        <x:f>POWER(G1233, 2)</x:f>
        <x:v>#REF!</x:v>
      </x:c>
    </x:row>
    <x:row r="1234">
      <x:c r="A1234" s="10" t="n">
        <x:v>43741</x:v>
      </x:c>
      <x:c r="B1234" t="n">
        <x:v>12.2</x:v>
      </x:c>
      <x:c r="C1234" t="n">
        <x:v>12.7</x:v>
      </x:c>
      <x:c r="D1234" t="n">
        <x:v>12.54</x:v>
      </x:c>
      <x:c r="E1234" t="n">
        <x:v>17</x:v>
      </x:c>
      <x:c r="F1234" t="e">
        <x:f>$L$2 + $L$3*C1234 + $L$4*D1234 + $L$5*E1234</x:f>
        <x:v>#REF!</x:v>
      </x:c>
      <x:c r="G1234" t="e">
        <x:f>B1234 - F1234</x:f>
        <x:v>#REF!</x:v>
      </x:c>
      <x:c r="H1234" t="e">
        <x:f>ABS(G1234)</x:f>
        <x:v>#REF!</x:v>
      </x:c>
      <x:c r="I1234" t="e">
        <x:f>POWER(G1234, 2)</x:f>
        <x:v>#REF!</x:v>
      </x:c>
    </x:row>
    <x:row r="1235">
      <x:c r="A1235" s="10" t="n">
        <x:v>43742</x:v>
      </x:c>
      <x:c r="B1235" t="n">
        <x:v>12.15</x:v>
      </x:c>
      <x:c r="C1235" t="n">
        <x:v>12.2</x:v>
      </x:c>
      <x:c r="D1235" t="n">
        <x:v>12.05</x:v>
      </x:c>
      <x:c r="E1235" t="n">
        <x:v>0</x:v>
      </x:c>
      <x:c r="F1235" t="e">
        <x:f>$L$2 + $L$3*C1235 + $L$4*D1235 + $L$5*E1235</x:f>
        <x:v>#REF!</x:v>
      </x:c>
      <x:c r="G1235" t="e">
        <x:f>B1235 - F1235</x:f>
        <x:v>#REF!</x:v>
      </x:c>
      <x:c r="H1235" t="e">
        <x:f>ABS(G1235)</x:f>
        <x:v>#REF!</x:v>
      </x:c>
      <x:c r="I1235" t="e">
        <x:f>POWER(G1235, 2)</x:f>
        <x:v>#REF!</x:v>
      </x:c>
    </x:row>
    <x:row r="1236">
      <x:c r="A1236" s="10" t="n">
        <x:v>43743</x:v>
      </x:c>
      <x:c r="B1236" t="n">
        <x:v>12.04</x:v>
      </x:c>
      <x:c r="C1236" t="n">
        <x:v>12.15</x:v>
      </x:c>
      <x:c r="D1236" t="n">
        <x:v>12.7</x:v>
      </x:c>
      <x:c r="E1236" t="n">
        <x:v>3</x:v>
      </x:c>
      <x:c r="F1236" t="e">
        <x:f>$L$2 + $L$3*C1236 + $L$4*D1236 + $L$5*E1236</x:f>
        <x:v>#REF!</x:v>
      </x:c>
      <x:c r="G1236" t="e">
        <x:f>B1236 - F1236</x:f>
        <x:v>#REF!</x:v>
      </x:c>
      <x:c r="H1236" t="e">
        <x:f>ABS(G1236)</x:f>
        <x:v>#REF!</x:v>
      </x:c>
      <x:c r="I1236" t="e">
        <x:f>POWER(G1236, 2)</x:f>
        <x:v>#REF!</x:v>
      </x:c>
    </x:row>
    <x:row r="1237">
      <x:c r="A1237" s="10" t="n">
        <x:v>43744</x:v>
      </x:c>
      <x:c r="B1237" t="n">
        <x:v>12</x:v>
      </x:c>
      <x:c r="C1237" t="n">
        <x:v>12.04</x:v>
      </x:c>
      <x:c r="D1237" t="n">
        <x:v>12.2</x:v>
      </x:c>
      <x:c r="E1237" t="n">
        <x:v>0</x:v>
      </x:c>
      <x:c r="F1237" t="e">
        <x:f>$L$2 + $L$3*C1237 + $L$4*D1237 + $L$5*E1237</x:f>
        <x:v>#REF!</x:v>
      </x:c>
      <x:c r="G1237" t="e">
        <x:f>B1237 - F1237</x:f>
        <x:v>#REF!</x:v>
      </x:c>
      <x:c r="H1237" t="e">
        <x:f>ABS(G1237)</x:f>
        <x:v>#REF!</x:v>
      </x:c>
      <x:c r="I1237" t="e">
        <x:f>POWER(G1237, 2)</x:f>
        <x:v>#REF!</x:v>
      </x:c>
    </x:row>
    <x:row r="1238">
      <x:c r="A1238" s="10" t="n">
        <x:v>43745</x:v>
      </x:c>
      <x:c r="B1238" t="n">
        <x:v>11.95</x:v>
      </x:c>
      <x:c r="C1238" t="n">
        <x:v>12</x:v>
      </x:c>
      <x:c r="D1238" t="n">
        <x:v>12.15</x:v>
      </x:c>
      <x:c r="E1238" t="n">
        <x:v>13</x:v>
      </x:c>
      <x:c r="F1238" t="e">
        <x:f>$L$2 + $L$3*C1238 + $L$4*D1238 + $L$5*E1238</x:f>
        <x:v>#REF!</x:v>
      </x:c>
      <x:c r="G1238" t="e">
        <x:f>B1238 - F1238</x:f>
        <x:v>#REF!</x:v>
      </x:c>
      <x:c r="H1238" t="e">
        <x:f>ABS(G1238)</x:f>
        <x:v>#REF!</x:v>
      </x:c>
      <x:c r="I1238" t="e">
        <x:f>POWER(G1238, 2)</x:f>
        <x:v>#REF!</x:v>
      </x:c>
    </x:row>
    <x:row r="1239">
      <x:c r="A1239" s="10" t="n">
        <x:v>43746</x:v>
      </x:c>
      <x:c r="B1239" t="n">
        <x:v>11.94</x:v>
      </x:c>
      <x:c r="C1239" t="n">
        <x:v>11.95</x:v>
      </x:c>
      <x:c r="D1239" t="n">
        <x:v>12.04</x:v>
      </x:c>
      <x:c r="E1239" t="n">
        <x:v>0</x:v>
      </x:c>
      <x:c r="F1239" t="e">
        <x:f>$L$2 + $L$3*C1239 + $L$4*D1239 + $L$5*E1239</x:f>
        <x:v>#REF!</x:v>
      </x:c>
      <x:c r="G1239" t="e">
        <x:f>B1239 - F1239</x:f>
        <x:v>#REF!</x:v>
      </x:c>
      <x:c r="H1239" t="e">
        <x:f>ABS(G1239)</x:f>
        <x:v>#REF!</x:v>
      </x:c>
      <x:c r="I1239" t="e">
        <x:f>POWER(G1239, 2)</x:f>
        <x:v>#REF!</x:v>
      </x:c>
    </x:row>
    <x:row r="1240">
      <x:c r="A1240" s="10" t="n">
        <x:v>43747</x:v>
      </x:c>
      <x:c r="B1240" t="n">
        <x:v>11.91</x:v>
      </x:c>
      <x:c r="C1240" t="n">
        <x:v>11.94</x:v>
      </x:c>
      <x:c r="D1240" t="n">
        <x:v>12</x:v>
      </x:c>
      <x:c r="E1240" t="n">
        <x:v>0</x:v>
      </x:c>
      <x:c r="F1240" t="e">
        <x:f>$L$2 + $L$3*C1240 + $L$4*D1240 + $L$5*E1240</x:f>
        <x:v>#REF!</x:v>
      </x:c>
      <x:c r="G1240" t="e">
        <x:f>B1240 - F1240</x:f>
        <x:v>#REF!</x:v>
      </x:c>
      <x:c r="H1240" t="e">
        <x:f>ABS(G1240)</x:f>
        <x:v>#REF!</x:v>
      </x:c>
      <x:c r="I1240" t="e">
        <x:f>POWER(G1240, 2)</x:f>
        <x:v>#REF!</x:v>
      </x:c>
    </x:row>
    <x:row r="1241">
      <x:c r="A1241" s="10" t="n">
        <x:v>43748</x:v>
      </x:c>
      <x:c r="B1241" t="n">
        <x:v>11.92</x:v>
      </x:c>
      <x:c r="C1241" t="n">
        <x:v>11.91</x:v>
      </x:c>
      <x:c r="D1241" t="n">
        <x:v>11.95</x:v>
      </x:c>
      <x:c r="E1241" t="n">
        <x:v>0</x:v>
      </x:c>
      <x:c r="F1241" t="e">
        <x:f>$L$2 + $L$3*C1241 + $L$4*D1241 + $L$5*E1241</x:f>
        <x:v>#REF!</x:v>
      </x:c>
      <x:c r="G1241" t="e">
        <x:f>B1241 - F1241</x:f>
        <x:v>#REF!</x:v>
      </x:c>
      <x:c r="H1241" t="e">
        <x:f>ABS(G1241)</x:f>
        <x:v>#REF!</x:v>
      </x:c>
      <x:c r="I1241" t="e">
        <x:f>POWER(G1241, 2)</x:f>
        <x:v>#REF!</x:v>
      </x:c>
    </x:row>
    <x:row r="1242">
      <x:c r="A1242" s="10" t="n">
        <x:v>43749</x:v>
      </x:c>
      <x:c r="B1242" t="n">
        <x:v>11.88</x:v>
      </x:c>
      <x:c r="C1242" t="n">
        <x:v>11.92</x:v>
      </x:c>
      <x:c r="D1242" t="n">
        <x:v>11.94</x:v>
      </x:c>
      <x:c r="E1242" t="n">
        <x:v>0</x:v>
      </x:c>
      <x:c r="F1242" t="e">
        <x:f>$L$2 + $L$3*C1242 + $L$4*D1242 + $L$5*E1242</x:f>
        <x:v>#REF!</x:v>
      </x:c>
      <x:c r="G1242" t="e">
        <x:f>B1242 - F1242</x:f>
        <x:v>#REF!</x:v>
      </x:c>
      <x:c r="H1242" t="e">
        <x:f>ABS(G1242)</x:f>
        <x:v>#REF!</x:v>
      </x:c>
      <x:c r="I1242" t="e">
        <x:f>POWER(G1242, 2)</x:f>
        <x:v>#REF!</x:v>
      </x:c>
    </x:row>
    <x:row r="1243">
      <x:c r="A1243" s="10" t="n">
        <x:v>43750</x:v>
      </x:c>
      <x:c r="B1243" t="n">
        <x:v>12.04</x:v>
      </x:c>
      <x:c r="C1243" t="n">
        <x:v>11.88</x:v>
      </x:c>
      <x:c r="D1243" t="n">
        <x:v>11.91</x:v>
      </x:c>
      <x:c r="E1243" t="n">
        <x:v>11</x:v>
      </x:c>
      <x:c r="F1243" t="e">
        <x:f>$L$2 + $L$3*C1243 + $L$4*D1243 + $L$5*E1243</x:f>
        <x:v>#REF!</x:v>
      </x:c>
      <x:c r="G1243" t="e">
        <x:f>B1243 - F1243</x:f>
        <x:v>#REF!</x:v>
      </x:c>
      <x:c r="H1243" t="e">
        <x:f>ABS(G1243)</x:f>
        <x:v>#REF!</x:v>
      </x:c>
      <x:c r="I1243" t="e">
        <x:f>POWER(G1243, 2)</x:f>
        <x:v>#REF!</x:v>
      </x:c>
    </x:row>
    <x:row r="1244">
      <x:c r="A1244" s="10" t="n">
        <x:v>43751</x:v>
      </x:c>
      <x:c r="B1244" t="n">
        <x:v>11.89</x:v>
      </x:c>
      <x:c r="C1244" t="n">
        <x:v>12.04</x:v>
      </x:c>
      <x:c r="D1244" t="n">
        <x:v>11.92</x:v>
      </x:c>
      <x:c r="E1244" t="n">
        <x:v>11</x:v>
      </x:c>
      <x:c r="F1244" t="e">
        <x:f>$L$2 + $L$3*C1244 + $L$4*D1244 + $L$5*E1244</x:f>
        <x:v>#REF!</x:v>
      </x:c>
      <x:c r="G1244" t="e">
        <x:f>B1244 - F1244</x:f>
        <x:v>#REF!</x:v>
      </x:c>
      <x:c r="H1244" t="e">
        <x:f>ABS(G1244)</x:f>
        <x:v>#REF!</x:v>
      </x:c>
      <x:c r="I1244" t="e">
        <x:f>POWER(G1244, 2)</x:f>
        <x:v>#REF!</x:v>
      </x:c>
    </x:row>
    <x:row r="1245">
      <x:c r="A1245" s="10" t="n">
        <x:v>43752</x:v>
      </x:c>
      <x:c r="B1245" t="n">
        <x:v>11.88</x:v>
      </x:c>
      <x:c r="C1245" t="n">
        <x:v>11.89</x:v>
      </x:c>
      <x:c r="D1245" t="n">
        <x:v>11.88</x:v>
      </x:c>
      <x:c r="E1245" t="n">
        <x:v>0</x:v>
      </x:c>
      <x:c r="F1245" t="e">
        <x:f>$L$2 + $L$3*C1245 + $L$4*D1245 + $L$5*E1245</x:f>
        <x:v>#REF!</x:v>
      </x:c>
      <x:c r="G1245" t="e">
        <x:f>B1245 - F1245</x:f>
        <x:v>#REF!</x:v>
      </x:c>
      <x:c r="H1245" t="e">
        <x:f>ABS(G1245)</x:f>
        <x:v>#REF!</x:v>
      </x:c>
      <x:c r="I1245" t="e">
        <x:f>POWER(G1245, 2)</x:f>
        <x:v>#REF!</x:v>
      </x:c>
    </x:row>
    <x:row r="1246">
      <x:c r="A1246" s="10" t="n">
        <x:v>43758</x:v>
      </x:c>
      <x:c r="B1246" t="n">
        <x:v>11.88</x:v>
      </x:c>
      <x:c r="C1246" t="n">
        <x:v>11.88</x:v>
      </x:c>
      <x:c r="D1246" t="n">
        <x:v>11.88</x:v>
      </x:c>
      <x:c r="E1246" t="n">
        <x:v>0</x:v>
      </x:c>
      <x:c r="F1246" t="e">
        <x:f>$L$2 + $L$3*C1246 + $L$4*D1246 + $L$5*E1246</x:f>
        <x:v>#REF!</x:v>
      </x:c>
      <x:c r="G1246" t="e">
        <x:f>B1246 - F1246</x:f>
        <x:v>#REF!</x:v>
      </x:c>
      <x:c r="H1246" t="e">
        <x:f>ABS(G1246)</x:f>
        <x:v>#REF!</x:v>
      </x:c>
      <x:c r="I1246" t="e">
        <x:f>POWER(G1246, 2)</x:f>
        <x:v>#REF!</x:v>
      </x:c>
    </x:row>
    <x:row r="1247">
      <x:c r="A1247" s="10" t="n">
        <x:v>43759</x:v>
      </x:c>
      <x:c r="B1247" t="n">
        <x:v>11.88</x:v>
      </x:c>
      <x:c r="C1247" t="n">
        <x:v>11.88</x:v>
      </x:c>
      <x:c r="D1247" t="n">
        <x:v>11.88</x:v>
      </x:c>
      <x:c r="E1247" t="n">
        <x:v>0</x:v>
      </x:c>
      <x:c r="F1247" t="e">
        <x:f>$L$2 + $L$3*C1247 + $L$4*D1247 + $L$5*E1247</x:f>
        <x:v>#REF!</x:v>
      </x:c>
      <x:c r="G1247" t="e">
        <x:f>B1247 - F1247</x:f>
        <x:v>#REF!</x:v>
      </x:c>
      <x:c r="H1247" t="e">
        <x:f>ABS(G1247)</x:f>
        <x:v>#REF!</x:v>
      </x:c>
      <x:c r="I1247" t="e">
        <x:f>POWER(G1247, 2)</x:f>
        <x:v>#REF!</x:v>
      </x:c>
    </x:row>
    <x:row r="1248">
      <x:c r="A1248" s="10" t="n">
        <x:v>43765</x:v>
      </x:c>
      <x:c r="B1248" t="n">
        <x:v>11.9</x:v>
      </x:c>
      <x:c r="C1248" t="n">
        <x:v>11.9</x:v>
      </x:c>
      <x:c r="D1248" t="n">
        <x:v>11.9</x:v>
      </x:c>
      <x:c r="E1248" t="n">
        <x:v>0</x:v>
      </x:c>
      <x:c r="F1248" t="e">
        <x:f>$L$2 + $L$3*C1248 + $L$4*D1248 + $L$5*E1248</x:f>
        <x:v>#REF!</x:v>
      </x:c>
      <x:c r="G1248" t="e">
        <x:f>B1248 - F1248</x:f>
        <x:v>#REF!</x:v>
      </x:c>
      <x:c r="H1248" t="e">
        <x:f>ABS(G1248)</x:f>
        <x:v>#REF!</x:v>
      </x:c>
      <x:c r="I1248" t="e">
        <x:f>POWER(G1248, 2)</x:f>
        <x:v>#REF!</x:v>
      </x:c>
    </x:row>
    <x:row r="1249">
      <x:c r="A1249" s="10" t="n">
        <x:v>43766</x:v>
      </x:c>
      <x:c r="B1249" t="n">
        <x:v>11.9</x:v>
      </x:c>
      <x:c r="C1249" t="n">
        <x:v>11.9</x:v>
      </x:c>
      <x:c r="D1249" t="n">
        <x:v>11.9</x:v>
      </x:c>
      <x:c r="E1249" t="n">
        <x:v>2</x:v>
      </x:c>
      <x:c r="F1249" t="e">
        <x:f>$L$2 + $L$3*C1249 + $L$4*D1249 + $L$5*E1249</x:f>
        <x:v>#REF!</x:v>
      </x:c>
      <x:c r="G1249" t="e">
        <x:f>B1249 - F1249</x:f>
        <x:v>#REF!</x:v>
      </x:c>
      <x:c r="H1249" t="e">
        <x:f>ABS(G1249)</x:f>
        <x:v>#REF!</x:v>
      </x:c>
      <x:c r="I1249" t="e">
        <x:f>POWER(G1249, 2)</x:f>
        <x:v>#REF!</x:v>
      </x:c>
    </x:row>
    <x:row r="1250">
      <x:c r="A1250" s="10" t="n">
        <x:v>43767</x:v>
      </x:c>
      <x:c r="B1250" t="n">
        <x:v>11.9</x:v>
      </x:c>
      <x:c r="C1250" t="n">
        <x:v>11.9</x:v>
      </x:c>
      <x:c r="D1250" t="n">
        <x:v>11.9</x:v>
      </x:c>
      <x:c r="E1250" t="n">
        <x:v>2</x:v>
      </x:c>
      <x:c r="F1250" t="e">
        <x:f>$L$2 + $L$3*C1250 + $L$4*D1250 + $L$5*E1250</x:f>
        <x:v>#REF!</x:v>
      </x:c>
      <x:c r="G1250" t="e">
        <x:f>B1250 - F1250</x:f>
        <x:v>#REF!</x:v>
      </x:c>
      <x:c r="H1250" t="e">
        <x:f>ABS(G1250)</x:f>
        <x:v>#REF!</x:v>
      </x:c>
      <x:c r="I1250" t="e">
        <x:f>POWER(G1250, 2)</x:f>
        <x:v>#REF!</x:v>
      </x:c>
    </x:row>
    <x:row r="1251">
      <x:c r="A1251" s="10" t="n">
        <x:v>43768</x:v>
      </x:c>
      <x:c r="B1251" t="n">
        <x:v>11.9</x:v>
      </x:c>
      <x:c r="C1251" t="n">
        <x:v>11.9</x:v>
      </x:c>
      <x:c r="D1251" t="n">
        <x:v>11.9</x:v>
      </x:c>
      <x:c r="E1251" t="n">
        <x:v>0</x:v>
      </x:c>
      <x:c r="F1251" t="e">
        <x:f>$L$2 + $L$3*C1251 + $L$4*D1251 + $L$5*E1251</x:f>
        <x:v>#REF!</x:v>
      </x:c>
      <x:c r="G1251" t="e">
        <x:f>B1251 - F1251</x:f>
        <x:v>#REF!</x:v>
      </x:c>
      <x:c r="H1251" t="e">
        <x:f>ABS(G1251)</x:f>
        <x:v>#REF!</x:v>
      </x:c>
      <x:c r="I1251" t="e">
        <x:f>POWER(G1251, 2)</x:f>
        <x:v>#REF!</x:v>
      </x:c>
    </x:row>
    <x:row r="1252">
      <x:c r="A1252" s="10" t="n">
        <x:v>43769</x:v>
      </x:c>
      <x:c r="B1252" t="n">
        <x:v>12</x:v>
      </x:c>
      <x:c r="C1252" t="n">
        <x:v>11.9</x:v>
      </x:c>
      <x:c r="D1252" t="n">
        <x:v>11.9</x:v>
      </x:c>
      <x:c r="E1252" t="n">
        <x:v>4</x:v>
      </x:c>
      <x:c r="F1252" t="e">
        <x:f>$L$2 + $L$3*C1252 + $L$4*D1252 + $L$5*E1252</x:f>
        <x:v>#REF!</x:v>
      </x:c>
      <x:c r="G1252" t="e">
        <x:f>B1252 - F1252</x:f>
        <x:v>#REF!</x:v>
      </x:c>
      <x:c r="H1252" t="e">
        <x:f>ABS(G1252)</x:f>
        <x:v>#REF!</x:v>
      </x:c>
      <x:c r="I1252" t="e">
        <x:f>POWER(G1252, 2)</x:f>
        <x:v>#REF!</x:v>
      </x:c>
    </x:row>
    <x:row r="1253">
      <x:c r="A1253" s="10" t="n">
        <x:v>43770</x:v>
      </x:c>
      <x:c r="B1253" t="n">
        <x:v>12.31</x:v>
      </x:c>
      <x:c r="C1253" t="n">
        <x:v>12</x:v>
      </x:c>
      <x:c r="D1253" t="n">
        <x:v>11.9</x:v>
      </x:c>
      <x:c r="E1253" t="n">
        <x:v>17</x:v>
      </x:c>
      <x:c r="F1253" t="e">
        <x:f>$L$2 + $L$3*C1253 + $L$4*D1253 + $L$5*E1253</x:f>
        <x:v>#REF!</x:v>
      </x:c>
      <x:c r="G1253" t="e">
        <x:f>B1253 - F1253</x:f>
        <x:v>#REF!</x:v>
      </x:c>
      <x:c r="H1253" t="e">
        <x:f>ABS(G1253)</x:f>
        <x:v>#REF!</x:v>
      </x:c>
      <x:c r="I1253" t="e">
        <x:f>POWER(G1253, 2)</x:f>
        <x:v>#REF!</x:v>
      </x:c>
    </x:row>
    <x:row r="1254">
      <x:c r="A1254" s="10" t="n">
        <x:v>43771</x:v>
      </x:c>
      <x:c r="B1254" t="n">
        <x:v>12.43</x:v>
      </x:c>
      <x:c r="C1254" t="n">
        <x:v>12.31</x:v>
      </x:c>
      <x:c r="D1254" t="n">
        <x:v>11.9</x:v>
      </x:c>
      <x:c r="E1254" t="n">
        <x:v>11</x:v>
      </x:c>
      <x:c r="F1254" t="e">
        <x:f>$L$2 + $L$3*C1254 + $L$4*D1254 + $L$5*E1254</x:f>
        <x:v>#REF!</x:v>
      </x:c>
      <x:c r="G1254" t="e">
        <x:f>B1254 - F1254</x:f>
        <x:v>#REF!</x:v>
      </x:c>
      <x:c r="H1254" t="e">
        <x:f>ABS(G1254)</x:f>
        <x:v>#REF!</x:v>
      </x:c>
      <x:c r="I1254" t="e">
        <x:f>POWER(G1254, 2)</x:f>
        <x:v>#REF!</x:v>
      </x:c>
    </x:row>
    <x:row r="1255">
      <x:c r="A1255" s="10" t="n">
        <x:v>43772</x:v>
      </x:c>
      <x:c r="B1255" t="n">
        <x:v>11.96</x:v>
      </x:c>
      <x:c r="C1255" t="n">
        <x:v>12.43</x:v>
      </x:c>
      <x:c r="D1255" t="n">
        <x:v>12</x:v>
      </x:c>
      <x:c r="E1255" t="n">
        <x:v>4</x:v>
      </x:c>
      <x:c r="F1255" t="e">
        <x:f>$L$2 + $L$3*C1255 + $L$4*D1255 + $L$5*E1255</x:f>
        <x:v>#REF!</x:v>
      </x:c>
      <x:c r="G1255" t="e">
        <x:f>B1255 - F1255</x:f>
        <x:v>#REF!</x:v>
      </x:c>
      <x:c r="H1255" t="e">
        <x:f>ABS(G1255)</x:f>
        <x:v>#REF!</x:v>
      </x:c>
      <x:c r="I1255" t="e">
        <x:f>POWER(G1255, 2)</x:f>
        <x:v>#REF!</x:v>
      </x:c>
    </x:row>
    <x:row r="1256">
      <x:c r="A1256" s="10" t="n">
        <x:v>43773</x:v>
      </x:c>
      <x:c r="B1256" t="n">
        <x:v>11.91</x:v>
      </x:c>
      <x:c r="C1256" t="n">
        <x:v>11.96</x:v>
      </x:c>
      <x:c r="D1256" t="n">
        <x:v>12.31</x:v>
      </x:c>
      <x:c r="E1256" t="n">
        <x:v>0</x:v>
      </x:c>
      <x:c r="F1256" t="e">
        <x:f>$L$2 + $L$3*C1256 + $L$4*D1256 + $L$5*E1256</x:f>
        <x:v>#REF!</x:v>
      </x:c>
      <x:c r="G1256" t="e">
        <x:f>B1256 - F1256</x:f>
        <x:v>#REF!</x:v>
      </x:c>
      <x:c r="H1256" t="e">
        <x:f>ABS(G1256)</x:f>
        <x:v>#REF!</x:v>
      </x:c>
      <x:c r="I1256" t="e">
        <x:f>POWER(G1256, 2)</x:f>
        <x:v>#REF!</x:v>
      </x:c>
    </x:row>
    <x:row r="1257">
      <x:c r="A1257" s="10" t="n">
        <x:v>43774</x:v>
      </x:c>
      <x:c r="B1257" t="n">
        <x:v>11.97</x:v>
      </x:c>
      <x:c r="C1257" t="n">
        <x:v>11.91</x:v>
      </x:c>
      <x:c r="D1257" t="n">
        <x:v>12.43</x:v>
      </x:c>
      <x:c r="E1257" t="n">
        <x:v>0</x:v>
      </x:c>
      <x:c r="F1257" t="e">
        <x:f>$L$2 + $L$3*C1257 + $L$4*D1257 + $L$5*E1257</x:f>
        <x:v>#REF!</x:v>
      </x:c>
      <x:c r="G1257" t="e">
        <x:f>B1257 - F1257</x:f>
        <x:v>#REF!</x:v>
      </x:c>
      <x:c r="H1257" t="e">
        <x:f>ABS(G1257)</x:f>
        <x:v>#REF!</x:v>
      </x:c>
      <x:c r="I1257" t="e">
        <x:f>POWER(G1257, 2)</x:f>
        <x:v>#REF!</x:v>
      </x:c>
    </x:row>
    <x:row r="1258">
      <x:c r="A1258" s="10" t="n">
        <x:v>43775</x:v>
      </x:c>
      <x:c r="B1258" t="n">
        <x:v>12.88</x:v>
      </x:c>
      <x:c r="C1258" t="n">
        <x:v>11.97</x:v>
      </x:c>
      <x:c r="D1258" t="n">
        <x:v>11.96</x:v>
      </x:c>
      <x:c r="E1258" t="n">
        <x:v>5</x:v>
      </x:c>
      <x:c r="F1258" t="e">
        <x:f>$L$2 + $L$3*C1258 + $L$4*D1258 + $L$5*E1258</x:f>
        <x:v>#REF!</x:v>
      </x:c>
      <x:c r="G1258" t="e">
        <x:f>B1258 - F1258</x:f>
        <x:v>#REF!</x:v>
      </x:c>
      <x:c r="H1258" t="e">
        <x:f>ABS(G1258)</x:f>
        <x:v>#REF!</x:v>
      </x:c>
      <x:c r="I1258" t="e">
        <x:f>POWER(G1258, 2)</x:f>
        <x:v>#REF!</x:v>
      </x:c>
    </x:row>
    <x:row r="1259">
      <x:c r="A1259" s="10" t="n">
        <x:v>43776</x:v>
      </x:c>
      <x:c r="B1259" t="n">
        <x:v>11.91</x:v>
      </x:c>
      <x:c r="C1259" t="n">
        <x:v>12.88</x:v>
      </x:c>
      <x:c r="D1259" t="n">
        <x:v>11.91</x:v>
      </x:c>
      <x:c r="E1259" t="n">
        <x:v>24</x:v>
      </x:c>
      <x:c r="F1259" t="e">
        <x:f>$L$2 + $L$3*C1259 + $L$4*D1259 + $L$5*E1259</x:f>
        <x:v>#REF!</x:v>
      </x:c>
      <x:c r="G1259" t="e">
        <x:f>B1259 - F1259</x:f>
        <x:v>#REF!</x:v>
      </x:c>
      <x:c r="H1259" t="e">
        <x:f>ABS(G1259)</x:f>
        <x:v>#REF!</x:v>
      </x:c>
      <x:c r="I1259" t="e">
        <x:f>POWER(G1259, 2)</x:f>
        <x:v>#REF!</x:v>
      </x:c>
    </x:row>
    <x:row r="1260">
      <x:c r="A1260" s="10" t="n">
        <x:v>43777</x:v>
      </x:c>
      <x:c r="B1260" t="n">
        <x:v>11.91</x:v>
      </x:c>
      <x:c r="C1260" t="n">
        <x:v>11.91</x:v>
      </x:c>
      <x:c r="D1260" t="n">
        <x:v>11.97</x:v>
      </x:c>
      <x:c r="E1260" t="n">
        <x:v>5</x:v>
      </x:c>
      <x:c r="F1260" t="e">
        <x:f>$L$2 + $L$3*C1260 + $L$4*D1260 + $L$5*E1260</x:f>
        <x:v>#REF!</x:v>
      </x:c>
      <x:c r="G1260" t="e">
        <x:f>B1260 - F1260</x:f>
        <x:v>#REF!</x:v>
      </x:c>
      <x:c r="H1260" t="e">
        <x:f>ABS(G1260)</x:f>
        <x:v>#REF!</x:v>
      </x:c>
      <x:c r="I1260" t="e">
        <x:f>POWER(G1260, 2)</x:f>
        <x:v>#REF!</x:v>
      </x:c>
    </x:row>
    <x:row r="1261">
      <x:c r="A1261" s="10" t="n">
        <x:v>43778</x:v>
      </x:c>
      <x:c r="B1261" t="n">
        <x:v>11.91</x:v>
      </x:c>
      <x:c r="C1261" t="n">
        <x:v>11.91</x:v>
      </x:c>
      <x:c r="D1261" t="n">
        <x:v>12.88</x:v>
      </x:c>
      <x:c r="E1261" t="n">
        <x:v>0</x:v>
      </x:c>
      <x:c r="F1261" t="e">
        <x:f>$L$2 + $L$3*C1261 + $L$4*D1261 + $L$5*E1261</x:f>
        <x:v>#REF!</x:v>
      </x:c>
      <x:c r="G1261" t="e">
        <x:f>B1261 - F1261</x:f>
        <x:v>#REF!</x:v>
      </x:c>
      <x:c r="H1261" t="e">
        <x:f>ABS(G1261)</x:f>
        <x:v>#REF!</x:v>
      </x:c>
      <x:c r="I1261" t="e">
        <x:f>POWER(G1261, 2)</x:f>
        <x:v>#REF!</x:v>
      </x:c>
    </x:row>
    <x:row r="1262">
      <x:c r="A1262" s="10" t="n">
        <x:v>43779</x:v>
      </x:c>
      <x:c r="B1262" t="n">
        <x:v>11.91</x:v>
      </x:c>
      <x:c r="C1262" t="n">
        <x:v>11.91</x:v>
      </x:c>
      <x:c r="D1262" t="n">
        <x:v>11.91</x:v>
      </x:c>
      <x:c r="E1262" t="n">
        <x:v>3</x:v>
      </x:c>
      <x:c r="F1262" t="e">
        <x:f>$L$2 + $L$3*C1262 + $L$4*D1262 + $L$5*E1262</x:f>
        <x:v>#REF!</x:v>
      </x:c>
      <x:c r="G1262" t="e">
        <x:f>B1262 - F1262</x:f>
        <x:v>#REF!</x:v>
      </x:c>
      <x:c r="H1262" t="e">
        <x:f>ABS(G1262)</x:f>
        <x:v>#REF!</x:v>
      </x:c>
      <x:c r="I1262" t="e">
        <x:f>POWER(G1262, 2)</x:f>
        <x:v>#REF!</x:v>
      </x:c>
    </x:row>
    <x:row r="1263">
      <x:c r="A1263" s="10" t="n">
        <x:v>43780</x:v>
      </x:c>
      <x:c r="B1263" t="n">
        <x:v>11.91</x:v>
      </x:c>
      <x:c r="C1263" t="n">
        <x:v>11.91</x:v>
      </x:c>
      <x:c r="D1263" t="n">
        <x:v>11.91</x:v>
      </x:c>
      <x:c r="E1263" t="n">
        <x:v>0</x:v>
      </x:c>
      <x:c r="F1263" t="e">
        <x:f>$L$2 + $L$3*C1263 + $L$4*D1263 + $L$5*E1263</x:f>
        <x:v>#REF!</x:v>
      </x:c>
      <x:c r="G1263" t="e">
        <x:f>B1263 - F1263</x:f>
        <x:v>#REF!</x:v>
      </x:c>
      <x:c r="H1263" t="e">
        <x:f>ABS(G1263)</x:f>
        <x:v>#REF!</x:v>
      </x:c>
      <x:c r="I1263" t="e">
        <x:f>POWER(G1263, 2)</x:f>
        <x:v>#REF!</x:v>
      </x:c>
    </x:row>
    <x:row r="1264">
      <x:c r="A1264" s="10" t="n">
        <x:v>43781</x:v>
      </x:c>
      <x:c r="B1264" t="n">
        <x:v>11.91</x:v>
      </x:c>
      <x:c r="C1264" t="n">
        <x:v>11.91</x:v>
      </x:c>
      <x:c r="D1264" t="n">
        <x:v>11.91</x:v>
      </x:c>
      <x:c r="E1264" t="n">
        <x:v>0</x:v>
      </x:c>
      <x:c r="F1264" t="e">
        <x:f>$L$2 + $L$3*C1264 + $L$4*D1264 + $L$5*E1264</x:f>
        <x:v>#REF!</x:v>
      </x:c>
      <x:c r="G1264" t="e">
        <x:f>B1264 - F1264</x:f>
        <x:v>#REF!</x:v>
      </x:c>
      <x:c r="H1264" t="e">
        <x:f>ABS(G1264)</x:f>
        <x:v>#REF!</x:v>
      </x:c>
      <x:c r="I1264" t="e">
        <x:f>POWER(G1264, 2)</x:f>
        <x:v>#REF!</x:v>
      </x:c>
    </x:row>
    <x:row r="1265">
      <x:c r="A1265" s="10" t="n">
        <x:v>43782</x:v>
      </x:c>
      <x:c r="B1265" t="n">
        <x:v>11.91</x:v>
      </x:c>
      <x:c r="C1265" t="n">
        <x:v>11.91</x:v>
      </x:c>
      <x:c r="D1265" t="n">
        <x:v>11.91</x:v>
      </x:c>
      <x:c r="E1265" t="n">
        <x:v>3</x:v>
      </x:c>
      <x:c r="F1265" t="e">
        <x:f>$L$2 + $L$3*C1265 + $L$4*D1265 + $L$5*E1265</x:f>
        <x:v>#REF!</x:v>
      </x:c>
      <x:c r="G1265" t="e">
        <x:f>B1265 - F1265</x:f>
        <x:v>#REF!</x:v>
      </x:c>
      <x:c r="H1265" t="e">
        <x:f>ABS(G1265)</x:f>
        <x:v>#REF!</x:v>
      </x:c>
      <x:c r="I1265" t="e">
        <x:f>POWER(G1265, 2)</x:f>
        <x:v>#REF!</x:v>
      </x:c>
    </x:row>
    <x:row r="1266">
      <x:c r="A1266" s="10" t="n">
        <x:v>43783</x:v>
      </x:c>
      <x:c r="B1266" t="n">
        <x:v>11.91</x:v>
      </x:c>
      <x:c r="C1266" t="n">
        <x:v>11.91</x:v>
      </x:c>
      <x:c r="D1266" t="n">
        <x:v>11.91</x:v>
      </x:c>
      <x:c r="E1266" t="n">
        <x:v>0</x:v>
      </x:c>
      <x:c r="F1266" t="e">
        <x:f>$L$2 + $L$3*C1266 + $L$4*D1266 + $L$5*E1266</x:f>
        <x:v>#REF!</x:v>
      </x:c>
      <x:c r="G1266" t="e">
        <x:f>B1266 - F1266</x:f>
        <x:v>#REF!</x:v>
      </x:c>
      <x:c r="H1266" t="e">
        <x:f>ABS(G1266)</x:f>
        <x:v>#REF!</x:v>
      </x:c>
      <x:c r="I1266" t="e">
        <x:f>POWER(G1266, 2)</x:f>
        <x:v>#REF!</x:v>
      </x:c>
    </x:row>
    <x:row r="1267">
      <x:c r="A1267" s="10" t="n">
        <x:v>43784</x:v>
      </x:c>
      <x:c r="B1267" t="n">
        <x:v>11.9</x:v>
      </x:c>
      <x:c r="C1267" t="n">
        <x:v>11.91</x:v>
      </x:c>
      <x:c r="D1267" t="n">
        <x:v>11.91</x:v>
      </x:c>
      <x:c r="E1267" t="n">
        <x:v>0</x:v>
      </x:c>
      <x:c r="F1267" t="e">
        <x:f>$L$2 + $L$3*C1267 + $L$4*D1267 + $L$5*E1267</x:f>
        <x:v>#REF!</x:v>
      </x:c>
      <x:c r="G1267" t="e">
        <x:f>B1267 - F1267</x:f>
        <x:v>#REF!</x:v>
      </x:c>
      <x:c r="H1267" t="e">
        <x:f>ABS(G1267)</x:f>
        <x:v>#REF!</x:v>
      </x:c>
      <x:c r="I1267" t="e">
        <x:f>POWER(G1267, 2)</x:f>
        <x:v>#REF!</x:v>
      </x:c>
    </x:row>
    <x:row r="1268">
      <x:c r="A1268" s="10" t="n">
        <x:v>43785</x:v>
      </x:c>
      <x:c r="B1268" t="n">
        <x:v>11.9</x:v>
      </x:c>
      <x:c r="C1268" t="n">
        <x:v>11.9</x:v>
      </x:c>
      <x:c r="D1268" t="n">
        <x:v>11.91</x:v>
      </x:c>
      <x:c r="E1268" t="n">
        <x:v>0</x:v>
      </x:c>
      <x:c r="F1268" t="e">
        <x:f>$L$2 + $L$3*C1268 + $L$4*D1268 + $L$5*E1268</x:f>
        <x:v>#REF!</x:v>
      </x:c>
      <x:c r="G1268" t="e">
        <x:f>B1268 - F1268</x:f>
        <x:v>#REF!</x:v>
      </x:c>
      <x:c r="H1268" t="e">
        <x:f>ABS(G1268)</x:f>
        <x:v>#REF!</x:v>
      </x:c>
      <x:c r="I1268" t="e">
        <x:f>POWER(G1268, 2)</x:f>
        <x:v>#REF!</x:v>
      </x:c>
    </x:row>
    <x:row r="1269">
      <x:c r="A1269" s="10" t="n">
        <x:v>43786</x:v>
      </x:c>
      <x:c r="B1269" t="n">
        <x:v>11.9</x:v>
      </x:c>
      <x:c r="C1269" t="n">
        <x:v>11.9</x:v>
      </x:c>
      <x:c r="D1269" t="n">
        <x:v>11.91</x:v>
      </x:c>
      <x:c r="E1269" t="n">
        <x:v>15</x:v>
      </x:c>
      <x:c r="F1269" t="e">
        <x:f>$L$2 + $L$3*C1269 + $L$4*D1269 + $L$5*E1269</x:f>
        <x:v>#REF!</x:v>
      </x:c>
      <x:c r="G1269" t="e">
        <x:f>B1269 - F1269</x:f>
        <x:v>#REF!</x:v>
      </x:c>
      <x:c r="H1269" t="e">
        <x:f>ABS(G1269)</x:f>
        <x:v>#REF!</x:v>
      </x:c>
      <x:c r="I1269" t="e">
        <x:f>POWER(G1269, 2)</x:f>
        <x:v>#REF!</x:v>
      </x:c>
    </x:row>
    <x:row r="1270">
      <x:c r="A1270" s="10" t="n">
        <x:v>43787</x:v>
      </x:c>
      <x:c r="B1270" t="n">
        <x:v>11.9</x:v>
      </x:c>
      <x:c r="C1270" t="n">
        <x:v>11.9</x:v>
      </x:c>
      <x:c r="D1270" t="n">
        <x:v>11.9</x:v>
      </x:c>
      <x:c r="E1270" t="n">
        <x:v>0</x:v>
      </x:c>
      <x:c r="F1270" t="e">
        <x:f>$L$2 + $L$3*C1270 + $L$4*D1270 + $L$5*E1270</x:f>
        <x:v>#REF!</x:v>
      </x:c>
      <x:c r="G1270" t="e">
        <x:f>B1270 - F1270</x:f>
        <x:v>#REF!</x:v>
      </x:c>
      <x:c r="H1270" t="e">
        <x:f>ABS(G1270)</x:f>
        <x:v>#REF!</x:v>
      </x:c>
      <x:c r="I1270" t="e">
        <x:f>POWER(G1270, 2)</x:f>
        <x:v>#REF!</x:v>
      </x:c>
    </x:row>
    <x:row r="1271">
      <x:c r="A1271" s="10" t="n">
        <x:v>43788</x:v>
      </x:c>
      <x:c r="B1271" t="n">
        <x:v>11.9</x:v>
      </x:c>
      <x:c r="C1271" t="n">
        <x:v>11.9</x:v>
      </x:c>
      <x:c r="D1271" t="n">
        <x:v>11.9</x:v>
      </x:c>
      <x:c r="E1271" t="n">
        <x:v>1</x:v>
      </x:c>
      <x:c r="F1271" t="e">
        <x:f>$L$2 + $L$3*C1271 + $L$4*D1271 + $L$5*E1271</x:f>
        <x:v>#REF!</x:v>
      </x:c>
      <x:c r="G1271" t="e">
        <x:f>B1271 - F1271</x:f>
        <x:v>#REF!</x:v>
      </x:c>
      <x:c r="H1271" t="e">
        <x:f>ABS(G1271)</x:f>
        <x:v>#REF!</x:v>
      </x:c>
      <x:c r="I1271" t="e">
        <x:f>POWER(G1271, 2)</x:f>
        <x:v>#REF!</x:v>
      </x:c>
    </x:row>
    <x:row r="1272">
      <x:c r="A1272" s="10" t="n">
        <x:v>43789</x:v>
      </x:c>
      <x:c r="B1272" t="n">
        <x:v>11.9</x:v>
      </x:c>
      <x:c r="C1272" t="n">
        <x:v>11.9</x:v>
      </x:c>
      <x:c r="D1272" t="n">
        <x:v>11.9</x:v>
      </x:c>
      <x:c r="E1272" t="n">
        <x:v>0</x:v>
      </x:c>
      <x:c r="F1272" t="e">
        <x:f>$L$2 + $L$3*C1272 + $L$4*D1272 + $L$5*E1272</x:f>
        <x:v>#REF!</x:v>
      </x:c>
      <x:c r="G1272" t="e">
        <x:f>B1272 - F1272</x:f>
        <x:v>#REF!</x:v>
      </x:c>
      <x:c r="H1272" t="e">
        <x:f>ABS(G1272)</x:f>
        <x:v>#REF!</x:v>
      </x:c>
      <x:c r="I1272" t="e">
        <x:f>POWER(G1272, 2)</x:f>
        <x:v>#REF!</x:v>
      </x:c>
    </x:row>
    <x:row r="1273">
      <x:c r="A1273" s="10" t="n">
        <x:v>43790</x:v>
      </x:c>
      <x:c r="B1273" t="n">
        <x:v>11.9</x:v>
      </x:c>
      <x:c r="C1273" t="n">
        <x:v>11.9</x:v>
      </x:c>
      <x:c r="D1273" t="n">
        <x:v>11.9</x:v>
      </x:c>
      <x:c r="E1273" t="n">
        <x:v>1</x:v>
      </x:c>
      <x:c r="F1273" t="e">
        <x:f>$L$2 + $L$3*C1273 + $L$4*D1273 + $L$5*E1273</x:f>
        <x:v>#REF!</x:v>
      </x:c>
      <x:c r="G1273" t="e">
        <x:f>B1273 - F1273</x:f>
        <x:v>#REF!</x:v>
      </x:c>
      <x:c r="H1273" t="e">
        <x:f>ABS(G1273)</x:f>
        <x:v>#REF!</x:v>
      </x:c>
      <x:c r="I1273" t="e">
        <x:f>POWER(G1273, 2)</x:f>
        <x:v>#REF!</x:v>
      </x:c>
    </x:row>
    <x:row r="1274">
      <x:c r="A1274" s="10" t="n">
        <x:v>43792</x:v>
      </x:c>
      <x:c r="B1274" t="n">
        <x:v>11.9</x:v>
      </x:c>
      <x:c r="C1274" t="n">
        <x:v>11.9</x:v>
      </x:c>
      <x:c r="D1274" t="n">
        <x:v>11.9</x:v>
      </x:c>
      <x:c r="E1274" t="n">
        <x:v>0</x:v>
      </x:c>
      <x:c r="F1274" t="e">
        <x:f>$L$2 + $L$3*C1274 + $L$4*D1274 + $L$5*E1274</x:f>
        <x:v>#REF!</x:v>
      </x:c>
      <x:c r="G1274" t="e">
        <x:f>B1274 - F1274</x:f>
        <x:v>#REF!</x:v>
      </x:c>
      <x:c r="H1274" t="e">
        <x:f>ABS(G1274)</x:f>
        <x:v>#REF!</x:v>
      </x:c>
      <x:c r="I1274" t="e">
        <x:f>POWER(G1274, 2)</x:f>
        <x:v>#REF!</x:v>
      </x:c>
    </x:row>
    <x:row r="1275">
      <x:c r="A1275" s="10" t="n">
        <x:v>43793</x:v>
      </x:c>
      <x:c r="B1275" t="n">
        <x:v>11.9</x:v>
      </x:c>
      <x:c r="C1275" t="n">
        <x:v>11.9</x:v>
      </x:c>
      <x:c r="D1275" t="n">
        <x:v>11.9</x:v>
      </x:c>
      <x:c r="E1275" t="n">
        <x:v>19</x:v>
      </x:c>
      <x:c r="F1275" t="e">
        <x:f>$L$2 + $L$3*C1275 + $L$4*D1275 + $L$5*E1275</x:f>
        <x:v>#REF!</x:v>
      </x:c>
      <x:c r="G1275" t="e">
        <x:f>B1275 - F1275</x:f>
        <x:v>#REF!</x:v>
      </x:c>
      <x:c r="H1275" t="e">
        <x:f>ABS(G1275)</x:f>
        <x:v>#REF!</x:v>
      </x:c>
      <x:c r="I1275" t="e">
        <x:f>POWER(G1275, 2)</x:f>
        <x:v>#REF!</x:v>
      </x:c>
    </x:row>
    <x:row r="1276">
      <x:c r="A1276" s="10" t="n">
        <x:v>43794</x:v>
      </x:c>
      <x:c r="B1276" t="n">
        <x:v>11.9</x:v>
      </x:c>
      <x:c r="C1276" t="n">
        <x:v>11.9</x:v>
      </x:c>
      <x:c r="D1276" t="n">
        <x:v>11.9</x:v>
      </x:c>
      <x:c r="E1276" t="n">
        <x:v>5</x:v>
      </x:c>
      <x:c r="F1276" t="e">
        <x:f>$L$2 + $L$3*C1276 + $L$4*D1276 + $L$5*E1276</x:f>
        <x:v>#REF!</x:v>
      </x:c>
      <x:c r="G1276" t="e">
        <x:f>B1276 - F1276</x:f>
        <x:v>#REF!</x:v>
      </x:c>
      <x:c r="H1276" t="e">
        <x:f>ABS(G1276)</x:f>
        <x:v>#REF!</x:v>
      </x:c>
      <x:c r="I1276" t="e">
        <x:f>POWER(G1276, 2)</x:f>
        <x:v>#REF!</x:v>
      </x:c>
    </x:row>
    <x:row r="1277">
      <x:c r="A1277" s="10" t="n">
        <x:v>43795</x:v>
      </x:c>
      <x:c r="B1277" t="n">
        <x:v>11.9</x:v>
      </x:c>
      <x:c r="C1277" t="n">
        <x:v>11.9</x:v>
      </x:c>
      <x:c r="D1277" t="n">
        <x:v>11.9</x:v>
      </x:c>
      <x:c r="E1277" t="n">
        <x:v>0</x:v>
      </x:c>
      <x:c r="F1277" t="e">
        <x:f>$L$2 + $L$3*C1277 + $L$4*D1277 + $L$5*E1277</x:f>
        <x:v>#REF!</x:v>
      </x:c>
      <x:c r="G1277" t="e">
        <x:f>B1277 - F1277</x:f>
        <x:v>#REF!</x:v>
      </x:c>
      <x:c r="H1277" t="e">
        <x:f>ABS(G1277)</x:f>
        <x:v>#REF!</x:v>
      </x:c>
      <x:c r="I1277" t="e">
        <x:f>POWER(G1277, 2)</x:f>
        <x:v>#REF!</x:v>
      </x:c>
    </x:row>
    <x:row r="1278">
      <x:c r="A1278" s="10" t="n">
        <x:v>43796</x:v>
      </x:c>
      <x:c r="B1278" t="n">
        <x:v>11.9</x:v>
      </x:c>
      <x:c r="C1278" t="n">
        <x:v>11.9</x:v>
      </x:c>
      <x:c r="D1278" t="n">
        <x:v>11.9</x:v>
      </x:c>
      <x:c r="E1278" t="n">
        <x:v>1</x:v>
      </x:c>
      <x:c r="F1278" t="e">
        <x:f>$L$2 + $L$3*C1278 + $L$4*D1278 + $L$5*E1278</x:f>
        <x:v>#REF!</x:v>
      </x:c>
      <x:c r="G1278" t="e">
        <x:f>B1278 - F1278</x:f>
        <x:v>#REF!</x:v>
      </x:c>
      <x:c r="H1278" t="e">
        <x:f>ABS(G1278)</x:f>
        <x:v>#REF!</x:v>
      </x:c>
      <x:c r="I1278" t="e">
        <x:f>POWER(G1278, 2)</x:f>
        <x:v>#REF!</x:v>
      </x:c>
    </x:row>
    <x:row r="1279">
      <x:c r="A1279" s="10" t="n">
        <x:v>43797</x:v>
      </x:c>
      <x:c r="B1279" t="n">
        <x:v>11.9</x:v>
      </x:c>
      <x:c r="C1279" t="n">
        <x:v>11.9</x:v>
      </x:c>
      <x:c r="D1279" t="n">
        <x:v>11.9</x:v>
      </x:c>
      <x:c r="E1279" t="n">
        <x:v>0</x:v>
      </x:c>
      <x:c r="F1279" t="e">
        <x:f>$L$2 + $L$3*C1279 + $L$4*D1279 + $L$5*E1279</x:f>
        <x:v>#REF!</x:v>
      </x:c>
      <x:c r="G1279" t="e">
        <x:f>B1279 - F1279</x:f>
        <x:v>#REF!</x:v>
      </x:c>
      <x:c r="H1279" t="e">
        <x:f>ABS(G1279)</x:f>
        <x:v>#REF!</x:v>
      </x:c>
      <x:c r="I1279" t="e">
        <x:f>POWER(G1279, 2)</x:f>
        <x:v>#REF!</x:v>
      </x:c>
    </x:row>
    <x:row r="1280">
      <x:c r="A1280" s="10" t="n">
        <x:v>43798</x:v>
      </x:c>
      <x:c r="B1280" t="n">
        <x:v>11.9</x:v>
      </x:c>
      <x:c r="C1280" t="n">
        <x:v>11.9</x:v>
      </x:c>
      <x:c r="D1280" t="n">
        <x:v>11.9</x:v>
      </x:c>
      <x:c r="E1280" t="n">
        <x:v>0</x:v>
      </x:c>
      <x:c r="F1280" t="e">
        <x:f>$L$2 + $L$3*C1280 + $L$4*D1280 + $L$5*E1280</x:f>
        <x:v>#REF!</x:v>
      </x:c>
      <x:c r="G1280" t="e">
        <x:f>B1280 - F1280</x:f>
        <x:v>#REF!</x:v>
      </x:c>
      <x:c r="H1280" t="e">
        <x:f>ABS(G1280)</x:f>
        <x:v>#REF!</x:v>
      </x:c>
      <x:c r="I1280" t="e">
        <x:f>POWER(G1280, 2)</x:f>
        <x:v>#REF!</x:v>
      </x:c>
    </x:row>
    <x:row r="1281">
      <x:c r="A1281" s="10" t="n">
        <x:v>43799</x:v>
      </x:c>
      <x:c r="B1281" t="n">
        <x:v>11.9</x:v>
      </x:c>
      <x:c r="C1281" t="n">
        <x:v>11.9</x:v>
      </x:c>
      <x:c r="D1281" t="n">
        <x:v>11.9</x:v>
      </x:c>
      <x:c r="E1281" t="n">
        <x:v>0</x:v>
      </x:c>
      <x:c r="F1281" t="e">
        <x:f>$L$2 + $L$3*C1281 + $L$4*D1281 + $L$5*E1281</x:f>
        <x:v>#REF!</x:v>
      </x:c>
      <x:c r="G1281" t="e">
        <x:f>B1281 - F1281</x:f>
        <x:v>#REF!</x:v>
      </x:c>
      <x:c r="H1281" t="e">
        <x:f>ABS(G1281)</x:f>
        <x:v>#REF!</x:v>
      </x:c>
      <x:c r="I1281" t="e">
        <x:f>POWER(G1281, 2)</x:f>
        <x:v>#REF!</x:v>
      </x:c>
    </x:row>
    <x:row r="1282">
      <x:c r="A1282" s="10" t="n">
        <x:v>43800</x:v>
      </x:c>
      <x:c r="B1282" t="n">
        <x:v>11.9</x:v>
      </x:c>
      <x:c r="C1282" t="n">
        <x:v>11.9</x:v>
      </x:c>
      <x:c r="D1282" t="n">
        <x:v>11.9</x:v>
      </x:c>
      <x:c r="E1282" t="n">
        <x:v>0</x:v>
      </x:c>
      <x:c r="F1282" t="e">
        <x:f>$L$2 + $L$3*C1282 + $L$4*D1282 + $L$5*E1282</x:f>
        <x:v>#REF!</x:v>
      </x:c>
      <x:c r="G1282" t="e">
        <x:f>B1282 - F1282</x:f>
        <x:v>#REF!</x:v>
      </x:c>
      <x:c r="H1282" t="e">
        <x:f>ABS(G1282)</x:f>
        <x:v>#REF!</x:v>
      </x:c>
      <x:c r="I1282" t="e">
        <x:f>POWER(G1282, 2)</x:f>
        <x:v>#REF!</x:v>
      </x:c>
    </x:row>
    <x:row r="1283">
      <x:c r="A1283" s="10" t="n">
        <x:v>43801</x:v>
      </x:c>
      <x:c r="B1283" t="n">
        <x:v>11.9</x:v>
      </x:c>
      <x:c r="C1283" t="n">
        <x:v>11.9</x:v>
      </x:c>
      <x:c r="D1283" t="n">
        <x:v>11.9</x:v>
      </x:c>
      <x:c r="E1283" t="n">
        <x:v>0</x:v>
      </x:c>
      <x:c r="F1283" t="e">
        <x:f>$L$2 + $L$3*C1283 + $L$4*D1283 + $L$5*E1283</x:f>
        <x:v>#REF!</x:v>
      </x:c>
      <x:c r="G1283" t="e">
        <x:f>B1283 - F1283</x:f>
        <x:v>#REF!</x:v>
      </x:c>
      <x:c r="H1283" t="e">
        <x:f>ABS(G1283)</x:f>
        <x:v>#REF!</x:v>
      </x:c>
      <x:c r="I1283" t="e">
        <x:f>POWER(G1283, 2)</x:f>
        <x:v>#REF!</x:v>
      </x:c>
    </x:row>
    <x:row r="1284">
      <x:c r="A1284" s="10" t="n">
        <x:v>43802</x:v>
      </x:c>
      <x:c r="B1284" t="n">
        <x:v>14.68</x:v>
      </x:c>
      <x:c r="C1284" t="n">
        <x:v>11.9</x:v>
      </x:c>
      <x:c r="D1284" t="n">
        <x:v>11.9</x:v>
      </x:c>
      <x:c r="E1284" t="n">
        <x:v>0</x:v>
      </x:c>
      <x:c r="F1284" t="e">
        <x:f>$L$2 + $L$3*C1284 + $L$4*D1284 + $L$5*E1284</x:f>
        <x:v>#REF!</x:v>
      </x:c>
      <x:c r="G1284" t="e">
        <x:f>B1284 - F1284</x:f>
        <x:v>#REF!</x:v>
      </x:c>
      <x:c r="H1284" t="e">
        <x:f>ABS(G1284)</x:f>
        <x:v>#REF!</x:v>
      </x:c>
      <x:c r="I1284" t="e">
        <x:f>POWER(G1284, 2)</x:f>
        <x:v>#REF!</x:v>
      </x:c>
    </x:row>
    <x:row r="1285">
      <x:c r="A1285" s="10" t="n">
        <x:v>43803</x:v>
      </x:c>
      <x:c r="B1285" t="n">
        <x:v>12.74</x:v>
      </x:c>
      <x:c r="C1285" t="n">
        <x:v>14.68</x:v>
      </x:c>
      <x:c r="D1285" t="n">
        <x:v>11.9</x:v>
      </x:c>
      <x:c r="E1285" t="n">
        <x:v>79</x:v>
      </x:c>
      <x:c r="F1285" t="e">
        <x:f>$L$2 + $L$3*C1285 + $L$4*D1285 + $L$5*E1285</x:f>
        <x:v>#REF!</x:v>
      </x:c>
      <x:c r="G1285" t="e">
        <x:f>B1285 - F1285</x:f>
        <x:v>#REF!</x:v>
      </x:c>
      <x:c r="H1285" t="e">
        <x:f>ABS(G1285)</x:f>
        <x:v>#REF!</x:v>
      </x:c>
      <x:c r="I1285" t="e">
        <x:f>POWER(G1285, 2)</x:f>
        <x:v>#REF!</x:v>
      </x:c>
    </x:row>
    <x:row r="1286">
      <x:c r="A1286" s="10" t="n">
        <x:v>43804</x:v>
      </x:c>
      <x:c r="B1286" t="n">
        <x:v>12.11</x:v>
      </x:c>
      <x:c r="C1286" t="n">
        <x:v>12.74</x:v>
      </x:c>
      <x:c r="D1286" t="n">
        <x:v>11.9</x:v>
      </x:c>
      <x:c r="E1286" t="n">
        <x:v>0</x:v>
      </x:c>
      <x:c r="F1286" t="e">
        <x:f>$L$2 + $L$3*C1286 + $L$4*D1286 + $L$5*E1286</x:f>
        <x:v>#REF!</x:v>
      </x:c>
      <x:c r="G1286" t="e">
        <x:f>B1286 - F1286</x:f>
        <x:v>#REF!</x:v>
      </x:c>
      <x:c r="H1286" t="e">
        <x:f>ABS(G1286)</x:f>
        <x:v>#REF!</x:v>
      </x:c>
      <x:c r="I1286" t="e">
        <x:f>POWER(G1286, 2)</x:f>
        <x:v>#REF!</x:v>
      </x:c>
    </x:row>
    <x:row r="1287">
      <x:c r="A1287" s="10" t="n">
        <x:v>43805</x:v>
      </x:c>
      <x:c r="B1287" t="n">
        <x:v>12.05</x:v>
      </x:c>
      <x:c r="C1287" t="n">
        <x:v>12.11</x:v>
      </x:c>
      <x:c r="D1287" t="n">
        <x:v>14.68</x:v>
      </x:c>
      <x:c r="E1287" t="n">
        <x:v>1</x:v>
      </x:c>
      <x:c r="F1287" t="e">
        <x:f>$L$2 + $L$3*C1287 + $L$4*D1287 + $L$5*E1287</x:f>
        <x:v>#REF!</x:v>
      </x:c>
      <x:c r="G1287" t="e">
        <x:f>B1287 - F1287</x:f>
        <x:v>#REF!</x:v>
      </x:c>
      <x:c r="H1287" t="e">
        <x:f>ABS(G1287)</x:f>
        <x:v>#REF!</x:v>
      </x:c>
      <x:c r="I1287" t="e">
        <x:f>POWER(G1287, 2)</x:f>
        <x:v>#REF!</x:v>
      </x:c>
    </x:row>
    <x:row r="1288">
      <x:c r="A1288" s="10" t="n">
        <x:v>43806</x:v>
      </x:c>
      <x:c r="B1288" t="n">
        <x:v>12.21</x:v>
      </x:c>
      <x:c r="C1288" t="n">
        <x:v>12.05</x:v>
      </x:c>
      <x:c r="D1288" t="n">
        <x:v>12.74</x:v>
      </x:c>
      <x:c r="E1288" t="n">
        <x:v>0</x:v>
      </x:c>
      <x:c r="F1288" t="e">
        <x:f>$L$2 + $L$3*C1288 + $L$4*D1288 + $L$5*E1288</x:f>
        <x:v>#REF!</x:v>
      </x:c>
      <x:c r="G1288" t="e">
        <x:f>B1288 - F1288</x:f>
        <x:v>#REF!</x:v>
      </x:c>
      <x:c r="H1288" t="e">
        <x:f>ABS(G1288)</x:f>
        <x:v>#REF!</x:v>
      </x:c>
      <x:c r="I1288" t="e">
        <x:f>POWER(G1288, 2)</x:f>
        <x:v>#REF!</x:v>
      </x:c>
    </x:row>
    <x:row r="1289">
      <x:c r="A1289" s="10" t="n">
        <x:v>43807</x:v>
      </x:c>
      <x:c r="B1289" t="n">
        <x:v>12.05</x:v>
      </x:c>
      <x:c r="C1289" t="n">
        <x:v>12.21</x:v>
      </x:c>
      <x:c r="D1289" t="n">
        <x:v>12.11</x:v>
      </x:c>
      <x:c r="E1289" t="n">
        <x:v>0</x:v>
      </x:c>
      <x:c r="F1289" t="e">
        <x:f>$L$2 + $L$3*C1289 + $L$4*D1289 + $L$5*E1289</x:f>
        <x:v>#REF!</x:v>
      </x:c>
      <x:c r="G1289" t="e">
        <x:f>B1289 - F1289</x:f>
        <x:v>#REF!</x:v>
      </x:c>
      <x:c r="H1289" t="e">
        <x:f>ABS(G1289)</x:f>
        <x:v>#REF!</x:v>
      </x:c>
      <x:c r="I1289" t="e">
        <x:f>POWER(G1289, 2)</x:f>
        <x:v>#REF!</x:v>
      </x:c>
    </x:row>
    <x:row r="1290">
      <x:c r="A1290" s="10" t="n">
        <x:v>43808</x:v>
      </x:c>
      <x:c r="B1290" t="n">
        <x:v>12.05</x:v>
      </x:c>
      <x:c r="C1290" t="n">
        <x:v>12.05</x:v>
      </x:c>
      <x:c r="D1290" t="n">
        <x:v>12.05</x:v>
      </x:c>
      <x:c r="E1290" t="n">
        <x:v>0</x:v>
      </x:c>
      <x:c r="F1290" t="e">
        <x:f>$L$2 + $L$3*C1290 + $L$4*D1290 + $L$5*E1290</x:f>
        <x:v>#REF!</x:v>
      </x:c>
      <x:c r="G1290" t="e">
        <x:f>B1290 - F1290</x:f>
        <x:v>#REF!</x:v>
      </x:c>
      <x:c r="H1290" t="e">
        <x:f>ABS(G1290)</x:f>
        <x:v>#REF!</x:v>
      </x:c>
      <x:c r="I1290" t="e">
        <x:f>POWER(G1290, 2)</x:f>
        <x:v>#REF!</x:v>
      </x:c>
    </x:row>
    <x:row r="1291">
      <x:c r="A1291" s="10" t="n">
        <x:v>43809</x:v>
      </x:c>
      <x:c r="B1291" t="n">
        <x:v>12.05</x:v>
      </x:c>
      <x:c r="C1291" t="n">
        <x:v>12.05</x:v>
      </x:c>
      <x:c r="D1291" t="n">
        <x:v>12.21</x:v>
      </x:c>
      <x:c r="E1291" t="n">
        <x:v>0</x:v>
      </x:c>
      <x:c r="F1291" t="e">
        <x:f>$L$2 + $L$3*C1291 + $L$4*D1291 + $L$5*E1291</x:f>
        <x:v>#REF!</x:v>
      </x:c>
      <x:c r="G1291" t="e">
        <x:f>B1291 - F1291</x:f>
        <x:v>#REF!</x:v>
      </x:c>
      <x:c r="H1291" t="e">
        <x:f>ABS(G1291)</x:f>
        <x:v>#REF!</x:v>
      </x:c>
      <x:c r="I1291" t="e">
        <x:f>POWER(G1291, 2)</x:f>
        <x:v>#REF!</x:v>
      </x:c>
    </x:row>
    <x:row r="1292">
      <x:c r="A1292" s="10" t="n">
        <x:v>43810</x:v>
      </x:c>
      <x:c r="B1292" t="n">
        <x:v>12.05</x:v>
      </x:c>
      <x:c r="C1292" t="n">
        <x:v>12.05</x:v>
      </x:c>
      <x:c r="D1292" t="n">
        <x:v>12.05</x:v>
      </x:c>
      <x:c r="E1292" t="n">
        <x:v>0</x:v>
      </x:c>
      <x:c r="F1292" t="e">
        <x:f>$L$2 + $L$3*C1292 + $L$4*D1292 + $L$5*E1292</x:f>
        <x:v>#REF!</x:v>
      </x:c>
      <x:c r="G1292" t="e">
        <x:f>B1292 - F1292</x:f>
        <x:v>#REF!</x:v>
      </x:c>
      <x:c r="H1292" t="e">
        <x:f>ABS(G1292)</x:f>
        <x:v>#REF!</x:v>
      </x:c>
      <x:c r="I1292" t="e">
        <x:f>POWER(G1292, 2)</x:f>
        <x:v>#REF!</x:v>
      </x:c>
    </x:row>
    <x:row r="1293">
      <x:c r="A1293" s="10" t="n">
        <x:v>43811</x:v>
      </x:c>
      <x:c r="B1293" t="n">
        <x:v>12.052</x:v>
      </x:c>
      <x:c r="C1293" t="n">
        <x:v>12.05</x:v>
      </x:c>
      <x:c r="D1293" t="n">
        <x:v>12.05</x:v>
      </x:c>
      <x:c r="E1293" t="n">
        <x:v>0</x:v>
      </x:c>
      <x:c r="F1293" t="e">
        <x:f>$L$2 + $L$3*C1293 + $L$4*D1293 + $L$5*E1293</x:f>
        <x:v>#REF!</x:v>
      </x:c>
      <x:c r="G1293" t="e">
        <x:f>B1293 - F1293</x:f>
        <x:v>#REF!</x:v>
      </x:c>
      <x:c r="H1293" t="e">
        <x:f>ABS(G1293)</x:f>
        <x:v>#REF!</x:v>
      </x:c>
      <x:c r="I1293" t="e">
        <x:f>POWER(G1293, 2)</x:f>
        <x:v>#REF!</x:v>
      </x:c>
    </x:row>
    <x:row r="1294">
      <x:c r="A1294" s="10" t="n">
        <x:v>43812</x:v>
      </x:c>
      <x:c r="B1294" t="n">
        <x:v>12.04</x:v>
      </x:c>
      <x:c r="C1294" t="n">
        <x:v>12.052</x:v>
      </x:c>
      <x:c r="D1294" t="n">
        <x:v>12.05</x:v>
      </x:c>
      <x:c r="E1294" t="n">
        <x:v>0</x:v>
      </x:c>
      <x:c r="F1294" t="e">
        <x:f>$L$2 + $L$3*C1294 + $L$4*D1294 + $L$5*E1294</x:f>
        <x:v>#REF!</x:v>
      </x:c>
      <x:c r="G1294" t="e">
        <x:f>B1294 - F1294</x:f>
        <x:v>#REF!</x:v>
      </x:c>
      <x:c r="H1294" t="e">
        <x:f>ABS(G1294)</x:f>
        <x:v>#REF!</x:v>
      </x:c>
      <x:c r="I1294" t="e">
        <x:f>POWER(G1294, 2)</x:f>
        <x:v>#REF!</x:v>
      </x:c>
    </x:row>
    <x:row r="1295">
      <x:c r="A1295" s="10" t="n">
        <x:v>43815</x:v>
      </x:c>
      <x:c r="B1295" t="n">
        <x:v>12.04</x:v>
      </x:c>
      <x:c r="C1295" t="n">
        <x:v>12.04</x:v>
      </x:c>
      <x:c r="D1295" t="n">
        <x:v>12.04</x:v>
      </x:c>
      <x:c r="E1295" t="n">
        <x:v>0</x:v>
      </x:c>
      <x:c r="F1295" t="e">
        <x:f>$L$2 + $L$3*C1295 + $L$4*D1295 + $L$5*E1295</x:f>
        <x:v>#REF!</x:v>
      </x:c>
      <x:c r="G1295" t="e">
        <x:f>B1295 - F1295</x:f>
        <x:v>#REF!</x:v>
      </x:c>
      <x:c r="H1295" t="e">
        <x:f>ABS(G1295)</x:f>
        <x:v>#REF!</x:v>
      </x:c>
      <x:c r="I1295" t="e">
        <x:f>POWER(G1295, 2)</x:f>
        <x:v>#REF!</x:v>
      </x:c>
    </x:row>
    <x:row r="1296">
      <x:c r="A1296" s="10" t="n">
        <x:v>43817</x:v>
      </x:c>
      <x:c r="B1296" t="n">
        <x:v>12.04</x:v>
      </x:c>
      <x:c r="C1296" t="n">
        <x:v>12.04</x:v>
      </x:c>
      <x:c r="D1296" t="n">
        <x:v>12.04</x:v>
      </x:c>
      <x:c r="E1296" t="n">
        <x:v>0</x:v>
      </x:c>
      <x:c r="F1296" t="e">
        <x:f>$L$2 + $L$3*C1296 + $L$4*D1296 + $L$5*E1296</x:f>
        <x:v>#REF!</x:v>
      </x:c>
      <x:c r="G1296" t="e">
        <x:f>B1296 - F1296</x:f>
        <x:v>#REF!</x:v>
      </x:c>
      <x:c r="H1296" t="e">
        <x:f>ABS(G1296)</x:f>
        <x:v>#REF!</x:v>
      </x:c>
      <x:c r="I1296" t="e">
        <x:f>POWER(G1296, 2)</x:f>
        <x:v>#REF!</x:v>
      </x:c>
    </x:row>
    <x:row r="1297">
      <x:c r="A1297" s="10" t="n">
        <x:v>43818</x:v>
      </x:c>
      <x:c r="B1297" t="n">
        <x:v>12.04</x:v>
      </x:c>
      <x:c r="C1297" t="n">
        <x:v>12.04</x:v>
      </x:c>
      <x:c r="D1297" t="n">
        <x:v>12.04</x:v>
      </x:c>
      <x:c r="E1297" t="n">
        <x:v>0</x:v>
      </x:c>
      <x:c r="F1297" t="e">
        <x:f>$L$2 + $L$3*C1297 + $L$4*D1297 + $L$5*E1297</x:f>
        <x:v>#REF!</x:v>
      </x:c>
      <x:c r="G1297" t="e">
        <x:f>B1297 - F1297</x:f>
        <x:v>#REF!</x:v>
      </x:c>
      <x:c r="H1297" t="e">
        <x:f>ABS(G1297)</x:f>
        <x:v>#REF!</x:v>
      </x:c>
      <x:c r="I1297" t="e">
        <x:f>POWER(G1297, 2)</x:f>
        <x:v>#REF!</x:v>
      </x:c>
    </x:row>
    <x:row r="1298">
      <x:c r="A1298" s="10" t="n">
        <x:v>43819</x:v>
      </x:c>
      <x:c r="B1298" t="n">
        <x:v>15.04</x:v>
      </x:c>
      <x:c r="C1298" t="n">
        <x:v>12.04</x:v>
      </x:c>
      <x:c r="D1298" t="n">
        <x:v>12.04</x:v>
      </x:c>
      <x:c r="E1298" t="n">
        <x:v>0</x:v>
      </x:c>
      <x:c r="F1298" t="e">
        <x:f>$L$2 + $L$3*C1298 + $L$4*D1298 + $L$5*E1298</x:f>
        <x:v>#REF!</x:v>
      </x:c>
      <x:c r="G1298" t="e">
        <x:f>B1298 - F1298</x:f>
        <x:v>#REF!</x:v>
      </x:c>
      <x:c r="H1298" t="e">
        <x:f>ABS(G1298)</x:f>
        <x:v>#REF!</x:v>
      </x:c>
      <x:c r="I1298" t="e">
        <x:f>POWER(G1298, 2)</x:f>
        <x:v>#REF!</x:v>
      </x:c>
    </x:row>
    <x:row r="1299">
      <x:c r="A1299" s="10" t="n">
        <x:v>43820</x:v>
      </x:c>
      <x:c r="B1299" t="n">
        <x:v>12.04</x:v>
      </x:c>
      <x:c r="C1299" t="n">
        <x:v>15.04</x:v>
      </x:c>
      <x:c r="D1299" t="n">
        <x:v>12.04</x:v>
      </x:c>
      <x:c r="E1299" t="n">
        <x:v>0</x:v>
      </x:c>
      <x:c r="F1299" t="e">
        <x:f>$L$2 + $L$3*C1299 + $L$4*D1299 + $L$5*E1299</x:f>
        <x:v>#REF!</x:v>
      </x:c>
      <x:c r="G1299" t="e">
        <x:f>B1299 - F1299</x:f>
        <x:v>#REF!</x:v>
      </x:c>
      <x:c r="H1299" t="e">
        <x:f>ABS(G1299)</x:f>
        <x:v>#REF!</x:v>
      </x:c>
      <x:c r="I1299" t="e">
        <x:f>POWER(G1299, 2)</x:f>
        <x:v>#REF!</x:v>
      </x:c>
    </x:row>
    <x:row r="1300">
      <x:c r="A1300" s="10" t="n">
        <x:v>43821</x:v>
      </x:c>
      <x:c r="B1300" t="n">
        <x:v>12.04</x:v>
      </x:c>
      <x:c r="C1300" t="n">
        <x:v>12.04</x:v>
      </x:c>
      <x:c r="D1300" t="n">
        <x:v>12.04</x:v>
      </x:c>
      <x:c r="E1300" t="n">
        <x:v>0</x:v>
      </x:c>
      <x:c r="F1300" t="e">
        <x:f>$L$2 + $L$3*C1300 + $L$4*D1300 + $L$5*E1300</x:f>
        <x:v>#REF!</x:v>
      </x:c>
      <x:c r="G1300" t="e">
        <x:f>B1300 - F1300</x:f>
        <x:v>#REF!</x:v>
      </x:c>
      <x:c r="H1300" t="e">
        <x:f>ABS(G1300)</x:f>
        <x:v>#REF!</x:v>
      </x:c>
      <x:c r="I1300" t="e">
        <x:f>POWER(G1300, 2)</x:f>
        <x:v>#REF!</x:v>
      </x:c>
    </x:row>
    <x:row r="1301">
      <x:c r="A1301" s="10" t="n">
        <x:v>43822</x:v>
      </x:c>
      <x:c r="B1301" t="n">
        <x:v>12.04</x:v>
      </x:c>
      <x:c r="C1301" t="n">
        <x:v>12.04</x:v>
      </x:c>
      <x:c r="D1301" t="n">
        <x:v>15.04</x:v>
      </x:c>
      <x:c r="E1301" t="n">
        <x:v>0</x:v>
      </x:c>
      <x:c r="F1301" t="e">
        <x:f>$L$2 + $L$3*C1301 + $L$4*D1301 + $L$5*E1301</x:f>
        <x:v>#REF!</x:v>
      </x:c>
      <x:c r="G1301" t="e">
        <x:f>B1301 - F1301</x:f>
        <x:v>#REF!</x:v>
      </x:c>
      <x:c r="H1301" t="e">
        <x:f>ABS(G1301)</x:f>
        <x:v>#REF!</x:v>
      </x:c>
      <x:c r="I1301" t="e">
        <x:f>POWER(G1301, 2)</x:f>
        <x:v>#REF!</x:v>
      </x:c>
    </x:row>
    <x:row r="1302">
      <x:c r="A1302" s="10" t="n">
        <x:v>43823</x:v>
      </x:c>
      <x:c r="B1302" t="n">
        <x:v>12.047</x:v>
      </x:c>
      <x:c r="C1302" t="n">
        <x:v>12.04</x:v>
      </x:c>
      <x:c r="D1302" t="n">
        <x:v>12.04</x:v>
      </x:c>
      <x:c r="E1302" t="n">
        <x:v>0</x:v>
      </x:c>
      <x:c r="F1302" t="e">
        <x:f>$L$2 + $L$3*C1302 + $L$4*D1302 + $L$5*E1302</x:f>
        <x:v>#REF!</x:v>
      </x:c>
      <x:c r="G1302" t="e">
        <x:f>B1302 - F1302</x:f>
        <x:v>#REF!</x:v>
      </x:c>
      <x:c r="H1302" t="e">
        <x:f>ABS(G1302)</x:f>
        <x:v>#REF!</x:v>
      </x:c>
      <x:c r="I1302" t="e">
        <x:f>POWER(G1302, 2)</x:f>
        <x:v>#REF!</x:v>
      </x:c>
    </x:row>
    <x:row r="1303">
      <x:c r="A1303" s="10" t="n">
        <x:v>43824</x:v>
      </x:c>
      <x:c r="B1303" t="n">
        <x:v>12.56</x:v>
      </x:c>
      <x:c r="C1303" t="n">
        <x:v>12.047</x:v>
      </x:c>
      <x:c r="D1303" t="n">
        <x:v>12.04</x:v>
      </x:c>
      <x:c r="E1303" t="n">
        <x:v>0</x:v>
      </x:c>
      <x:c r="F1303" t="e">
        <x:f>$L$2 + $L$3*C1303 + $L$4*D1303 + $L$5*E1303</x:f>
        <x:v>#REF!</x:v>
      </x:c>
      <x:c r="G1303" t="e">
        <x:f>B1303 - F1303</x:f>
        <x:v>#REF!</x:v>
      </x:c>
      <x:c r="H1303" t="e">
        <x:f>ABS(G1303)</x:f>
        <x:v>#REF!</x:v>
      </x:c>
      <x:c r="I1303" t="e">
        <x:f>POWER(G1303, 2)</x:f>
        <x:v>#REF!</x:v>
      </x:c>
    </x:row>
    <x:row r="1304">
      <x:c r="A1304" s="10" t="n">
        <x:v>43825</x:v>
      </x:c>
      <x:c r="B1304" t="n">
        <x:v>12.11</x:v>
      </x:c>
      <x:c r="C1304" t="n">
        <x:v>12.56</x:v>
      </x:c>
      <x:c r="D1304" t="n">
        <x:v>12.04</x:v>
      </x:c>
      <x:c r="E1304" t="n">
        <x:v>10</x:v>
      </x:c>
      <x:c r="F1304" t="e">
        <x:f>$L$2 + $L$3*C1304 + $L$4*D1304 + $L$5*E1304</x:f>
        <x:v>#REF!</x:v>
      </x:c>
      <x:c r="G1304" t="e">
        <x:f>B1304 - F1304</x:f>
        <x:v>#REF!</x:v>
      </x:c>
      <x:c r="H1304" t="e">
        <x:f>ABS(G1304)</x:f>
        <x:v>#REF!</x:v>
      </x:c>
      <x:c r="I1304" t="e">
        <x:f>POWER(G1304, 2)</x:f>
        <x:v>#REF!</x:v>
      </x:c>
    </x:row>
    <x:row r="1305">
      <x:c r="A1305" s="10" t="n">
        <x:v>43826</x:v>
      </x:c>
      <x:c r="B1305" t="n">
        <x:v>12.04</x:v>
      </x:c>
      <x:c r="C1305" t="n">
        <x:v>12.11</x:v>
      </x:c>
      <x:c r="D1305" t="n">
        <x:v>12.047</x:v>
      </x:c>
      <x:c r="E1305" t="n">
        <x:v>0</x:v>
      </x:c>
      <x:c r="F1305" t="e">
        <x:f>$L$2 + $L$3*C1305 + $L$4*D1305 + $L$5*E1305</x:f>
        <x:v>#REF!</x:v>
      </x:c>
      <x:c r="G1305" t="e">
        <x:f>B1305 - F1305</x:f>
        <x:v>#REF!</x:v>
      </x:c>
      <x:c r="H1305" t="e">
        <x:f>ABS(G1305)</x:f>
        <x:v>#REF!</x:v>
      </x:c>
      <x:c r="I1305" t="e">
        <x:f>POWER(G1305, 2)</x:f>
        <x:v>#REF!</x:v>
      </x:c>
    </x:row>
    <x:row r="1306">
      <x:c r="A1306" s="10" t="n">
        <x:v>43827</x:v>
      </x:c>
      <x:c r="B1306" t="n">
        <x:v>12.4</x:v>
      </x:c>
      <x:c r="C1306" t="n">
        <x:v>12.04</x:v>
      </x:c>
      <x:c r="D1306" t="n">
        <x:v>12.56</x:v>
      </x:c>
      <x:c r="E1306" t="n">
        <x:v>0</x:v>
      </x:c>
      <x:c r="F1306" t="e">
        <x:f>$L$2 + $L$3*C1306 + $L$4*D1306 + $L$5*E1306</x:f>
        <x:v>#REF!</x:v>
      </x:c>
      <x:c r="G1306" t="e">
        <x:f>B1306 - F1306</x:f>
        <x:v>#REF!</x:v>
      </x:c>
      <x:c r="H1306" t="e">
        <x:f>ABS(G1306)</x:f>
        <x:v>#REF!</x:v>
      </x:c>
      <x:c r="I1306" t="e">
        <x:f>POWER(G1306, 2)</x:f>
        <x:v>#REF!</x:v>
      </x:c>
    </x:row>
    <x:row r="1307">
      <x:c r="A1307" s="10" t="n">
        <x:v>43828</x:v>
      </x:c>
      <x:c r="B1307" t="n">
        <x:v>12.04</x:v>
      </x:c>
      <x:c r="C1307" t="n">
        <x:v>12.4</x:v>
      </x:c>
      <x:c r="D1307" t="n">
        <x:v>12.11</x:v>
      </x:c>
      <x:c r="E1307" t="n">
        <x:v>0</x:v>
      </x:c>
      <x:c r="F1307" t="e">
        <x:f>$L$2 + $L$3*C1307 + $L$4*D1307 + $L$5*E1307</x:f>
        <x:v>#REF!</x:v>
      </x:c>
      <x:c r="G1307" t="e">
        <x:f>B1307 - F1307</x:f>
        <x:v>#REF!</x:v>
      </x:c>
      <x:c r="H1307" t="e">
        <x:f>ABS(G1307)</x:f>
        <x:v>#REF!</x:v>
      </x:c>
      <x:c r="I1307" t="e">
        <x:f>POWER(G1307, 2)</x:f>
        <x:v>#REF!</x:v>
      </x:c>
    </x:row>
    <x:row r="1308">
      <x:c r="A1308" s="10" t="n">
        <x:v>43829</x:v>
      </x:c>
      <x:c r="B1308" t="n">
        <x:v>12.04</x:v>
      </x:c>
      <x:c r="C1308" t="n">
        <x:v>12.04</x:v>
      </x:c>
      <x:c r="D1308" t="n">
        <x:v>12.04</x:v>
      </x:c>
      <x:c r="E1308" t="n">
        <x:v>0</x:v>
      </x:c>
      <x:c r="F1308" t="e">
        <x:f>$L$2 + $L$3*C1308 + $L$4*D1308 + $L$5*E1308</x:f>
        <x:v>#REF!</x:v>
      </x:c>
      <x:c r="G1308" t="e">
        <x:f>B1308 - F1308</x:f>
        <x:v>#REF!</x:v>
      </x:c>
      <x:c r="H1308" t="e">
        <x:f>ABS(G1308)</x:f>
        <x:v>#REF!</x:v>
      </x:c>
      <x:c r="I1308" t="e">
        <x:f>POWER(G1308, 2)</x:f>
        <x:v>#REF!</x:v>
      </x:c>
    </x:row>
    <x:row r="1309">
      <x:c r="A1309" s="10" t="n">
        <x:v>43830</x:v>
      </x:c>
      <x:c r="B1309" t="n">
        <x:v>12.04</x:v>
      </x:c>
      <x:c r="C1309" t="n">
        <x:v>12.04</x:v>
      </x:c>
      <x:c r="D1309" t="n">
        <x:v>12.4</x:v>
      </x:c>
      <x:c r="E1309" t="n">
        <x:v>0</x:v>
      </x:c>
      <x:c r="F1309" t="e">
        <x:f>$L$2 + $L$3*C1309 + $L$4*D1309 + $L$5*E1309</x:f>
        <x:v>#REF!</x:v>
      </x:c>
      <x:c r="G1309" t="e">
        <x:f>B1309 - F1309</x:f>
        <x:v>#REF!</x:v>
      </x:c>
      <x:c r="H1309" t="e">
        <x:f>ABS(G1309)</x:f>
        <x:v>#REF!</x:v>
      </x:c>
      <x:c r="I1309" t="e">
        <x:f>POWER(G1309, 2)</x:f>
        <x:v>#REF!</x:v>
      </x:c>
    </x:row>
    <x:row r="1310">
      <x:c r="A1310" s="10" t="n">
        <x:v>43831</x:v>
      </x:c>
      <x:c r="B1310" t="n">
        <x:v>12.04</x:v>
      </x:c>
      <x:c r="C1310" t="n">
        <x:v>12.04</x:v>
      </x:c>
      <x:c r="D1310" t="n">
        <x:v>12.04</x:v>
      </x:c>
      <x:c r="E1310" t="n">
        <x:v>0</x:v>
      </x:c>
      <x:c r="F1310" t="e">
        <x:f>$L$2 + $L$3*C1310 + $L$4*D1310 + $L$5*E1310</x:f>
        <x:v>#REF!</x:v>
      </x:c>
      <x:c r="G1310" t="e">
        <x:f>B1310 - F1310</x:f>
        <x:v>#REF!</x:v>
      </x:c>
      <x:c r="H1310" t="e">
        <x:f>ABS(G1310)</x:f>
        <x:v>#REF!</x:v>
      </x:c>
      <x:c r="I1310" t="e">
        <x:f>POWER(G1310, 2)</x:f>
        <x:v>#REF!</x:v>
      </x:c>
    </x:row>
    <x:row r="1311">
      <x:c r="A1311" s="10" t="n">
        <x:v>43832</x:v>
      </x:c>
      <x:c r="B1311" t="n">
        <x:v>12.04</x:v>
      </x:c>
      <x:c r="C1311" t="n">
        <x:v>12.04</x:v>
      </x:c>
      <x:c r="D1311" t="n">
        <x:v>12.04</x:v>
      </x:c>
      <x:c r="E1311" t="n">
        <x:v>1</x:v>
      </x:c>
      <x:c r="F1311" t="e">
        <x:f>$L$2 + $L$3*C1311 + $L$4*D1311 + $L$5*E1311</x:f>
        <x:v>#REF!</x:v>
      </x:c>
      <x:c r="G1311" t="e">
        <x:f>B1311 - F1311</x:f>
        <x:v>#REF!</x:v>
      </x:c>
      <x:c r="H1311" t="e">
        <x:f>ABS(G1311)</x:f>
        <x:v>#REF!</x:v>
      </x:c>
      <x:c r="I1311" t="e">
        <x:f>POWER(G1311, 2)</x:f>
        <x:v>#REF!</x:v>
      </x:c>
    </x:row>
    <x:row r="1312">
      <x:c r="A1312" s="10" t="n">
        <x:v>43833</x:v>
      </x:c>
      <x:c r="B1312" t="n">
        <x:v>12.04</x:v>
      </x:c>
      <x:c r="C1312" t="n">
        <x:v>12.04</x:v>
      </x:c>
      <x:c r="D1312" t="n">
        <x:v>12.04</x:v>
      </x:c>
      <x:c r="E1312" t="n">
        <x:v>0</x:v>
      </x:c>
      <x:c r="F1312" t="e">
        <x:f>$L$2 + $L$3*C1312 + $L$4*D1312 + $L$5*E1312</x:f>
        <x:v>#REF!</x:v>
      </x:c>
      <x:c r="G1312" t="e">
        <x:f>B1312 - F1312</x:f>
        <x:v>#REF!</x:v>
      </x:c>
      <x:c r="H1312" t="e">
        <x:f>ABS(G1312)</x:f>
        <x:v>#REF!</x:v>
      </x:c>
      <x:c r="I1312" t="e">
        <x:f>POWER(G1312, 2)</x:f>
        <x:v>#REF!</x:v>
      </x:c>
    </x:row>
    <x:row r="1313">
      <x:c r="A1313" s="10" t="n">
        <x:v>43834</x:v>
      </x:c>
      <x:c r="B1313" t="n">
        <x:v>12.04</x:v>
      </x:c>
      <x:c r="C1313" t="n">
        <x:v>12.04</x:v>
      </x:c>
      <x:c r="D1313" t="n">
        <x:v>12.04</x:v>
      </x:c>
      <x:c r="E1313" t="n">
        <x:v>0</x:v>
      </x:c>
      <x:c r="F1313" t="e">
        <x:f>$L$2 + $L$3*C1313 + $L$4*D1313 + $L$5*E1313</x:f>
        <x:v>#REF!</x:v>
      </x:c>
      <x:c r="G1313" t="e">
        <x:f>B1313 - F1313</x:f>
        <x:v>#REF!</x:v>
      </x:c>
      <x:c r="H1313" t="e">
        <x:f>ABS(G1313)</x:f>
        <x:v>#REF!</x:v>
      </x:c>
      <x:c r="I1313" t="e">
        <x:f>POWER(G1313, 2)</x:f>
        <x:v>#REF!</x:v>
      </x:c>
    </x:row>
    <x:row r="1314">
      <x:c r="A1314" s="10" t="n">
        <x:v>43835</x:v>
      </x:c>
      <x:c r="B1314" t="n">
        <x:v>12.04</x:v>
      </x:c>
      <x:c r="C1314" t="n">
        <x:v>12.04</x:v>
      </x:c>
      <x:c r="D1314" t="n">
        <x:v>12.04</x:v>
      </x:c>
      <x:c r="E1314" t="n">
        <x:v>0</x:v>
      </x:c>
      <x:c r="F1314" t="e">
        <x:f>$L$2 + $L$3*C1314 + $L$4*D1314 + $L$5*E1314</x:f>
        <x:v>#REF!</x:v>
      </x:c>
      <x:c r="G1314" t="e">
        <x:f>B1314 - F1314</x:f>
        <x:v>#REF!</x:v>
      </x:c>
      <x:c r="H1314" t="e">
        <x:f>ABS(G1314)</x:f>
        <x:v>#REF!</x:v>
      </x:c>
      <x:c r="I1314" t="e">
        <x:f>POWER(G1314, 2)</x:f>
        <x:v>#REF!</x:v>
      </x:c>
    </x:row>
    <x:row r="1315">
      <x:c r="A1315" s="10" t="n">
        <x:v>43836</x:v>
      </x:c>
      <x:c r="B1315" t="n">
        <x:v>12.04</x:v>
      </x:c>
      <x:c r="C1315" t="n">
        <x:v>12.04</x:v>
      </x:c>
      <x:c r="D1315" t="n">
        <x:v>12.04</x:v>
      </x:c>
      <x:c r="E1315" t="n">
        <x:v>0</x:v>
      </x:c>
      <x:c r="F1315" t="e">
        <x:f>$L$2 + $L$3*C1315 + $L$4*D1315 + $L$5*E1315</x:f>
        <x:v>#REF!</x:v>
      </x:c>
      <x:c r="G1315" t="e">
        <x:f>B1315 - F1315</x:f>
        <x:v>#REF!</x:v>
      </x:c>
      <x:c r="H1315" t="e">
        <x:f>ABS(G1315)</x:f>
        <x:v>#REF!</x:v>
      </x:c>
      <x:c r="I1315" t="e">
        <x:f>POWER(G1315, 2)</x:f>
        <x:v>#REF!</x:v>
      </x:c>
    </x:row>
    <x:row r="1316">
      <x:c r="A1316" s="10" t="n">
        <x:v>43837</x:v>
      </x:c>
      <x:c r="B1316" t="n">
        <x:v>12.04</x:v>
      </x:c>
      <x:c r="C1316" t="n">
        <x:v>12.04</x:v>
      </x:c>
      <x:c r="D1316" t="n">
        <x:v>12.04</x:v>
      </x:c>
      <x:c r="E1316" t="n">
        <x:v>0</x:v>
      </x:c>
      <x:c r="F1316" t="e">
        <x:f>$L$2 + $L$3*C1316 + $L$4*D1316 + $L$5*E1316</x:f>
        <x:v>#REF!</x:v>
      </x:c>
      <x:c r="G1316" t="e">
        <x:f>B1316 - F1316</x:f>
        <x:v>#REF!</x:v>
      </x:c>
      <x:c r="H1316" t="e">
        <x:f>ABS(G1316)</x:f>
        <x:v>#REF!</x:v>
      </x:c>
      <x:c r="I1316" t="e">
        <x:f>POWER(G1316, 2)</x:f>
        <x:v>#REF!</x:v>
      </x:c>
    </x:row>
    <x:row r="1317">
      <x:c r="A1317" s="10" t="n">
        <x:v>43838</x:v>
      </x:c>
      <x:c r="B1317" t="n">
        <x:v>12.04</x:v>
      </x:c>
      <x:c r="C1317" t="n">
        <x:v>12.04</x:v>
      </x:c>
      <x:c r="D1317" t="n">
        <x:v>12.04</x:v>
      </x:c>
      <x:c r="E1317" t="n">
        <x:v>0</x:v>
      </x:c>
      <x:c r="F1317" t="e">
        <x:f>$L$2 + $L$3*C1317 + $L$4*D1317 + $L$5*E1317</x:f>
        <x:v>#REF!</x:v>
      </x:c>
      <x:c r="G1317" t="e">
        <x:f>B1317 - F1317</x:f>
        <x:v>#REF!</x:v>
      </x:c>
      <x:c r="H1317" t="e">
        <x:f>ABS(G1317)</x:f>
        <x:v>#REF!</x:v>
      </x:c>
      <x:c r="I1317" t="e">
        <x:f>POWER(G1317, 2)</x:f>
        <x:v>#REF!</x:v>
      </x:c>
    </x:row>
    <x:row r="1318">
      <x:c r="A1318" s="10" t="n">
        <x:v>43840</x:v>
      </x:c>
      <x:c r="B1318" t="n">
        <x:v>12.04</x:v>
      </x:c>
      <x:c r="C1318" t="n">
        <x:v>12.04</x:v>
      </x:c>
      <x:c r="D1318" t="n">
        <x:v>12.04</x:v>
      </x:c>
      <x:c r="E1318" t="n">
        <x:v>0</x:v>
      </x:c>
      <x:c r="F1318" t="e">
        <x:f>$L$2 + $L$3*C1318 + $L$4*D1318 + $L$5*E1318</x:f>
        <x:v>#REF!</x:v>
      </x:c>
      <x:c r="G1318" t="e">
        <x:f>B1318 - F1318</x:f>
        <x:v>#REF!</x:v>
      </x:c>
      <x:c r="H1318" t="e">
        <x:f>ABS(G1318)</x:f>
        <x:v>#REF!</x:v>
      </x:c>
      <x:c r="I1318" t="e">
        <x:f>POWER(G1318, 2)</x:f>
        <x:v>#REF!</x:v>
      </x:c>
    </x:row>
    <x:row r="1319">
      <x:c r="A1319" s="10" t="n">
        <x:v>43841</x:v>
      </x:c>
      <x:c r="B1319" t="n">
        <x:v>12.04</x:v>
      </x:c>
      <x:c r="C1319" t="n">
        <x:v>12.04</x:v>
      </x:c>
      <x:c r="D1319" t="n">
        <x:v>12.04</x:v>
      </x:c>
      <x:c r="E1319" t="n">
        <x:v>0</x:v>
      </x:c>
      <x:c r="F1319" t="e">
        <x:f>$L$2 + $L$3*C1319 + $L$4*D1319 + $L$5*E1319</x:f>
        <x:v>#REF!</x:v>
      </x:c>
      <x:c r="G1319" t="e">
        <x:f>B1319 - F1319</x:f>
        <x:v>#REF!</x:v>
      </x:c>
      <x:c r="H1319" t="e">
        <x:f>ABS(G1319)</x:f>
        <x:v>#REF!</x:v>
      </x:c>
      <x:c r="I1319" t="e">
        <x:f>POWER(G1319, 2)</x:f>
        <x:v>#REF!</x:v>
      </x:c>
    </x:row>
    <x:row r="1320">
      <x:c r="A1320" s="10" t="n">
        <x:v>43842</x:v>
      </x:c>
      <x:c r="B1320" t="n">
        <x:v>12.04</x:v>
      </x:c>
      <x:c r="C1320" t="n">
        <x:v>12.04</x:v>
      </x:c>
      <x:c r="D1320" t="n">
        <x:v>12.04</x:v>
      </x:c>
      <x:c r="E1320" t="n">
        <x:v>0</x:v>
      </x:c>
      <x:c r="F1320" t="e">
        <x:f>$L$2 + $L$3*C1320 + $L$4*D1320 + $L$5*E1320</x:f>
        <x:v>#REF!</x:v>
      </x:c>
      <x:c r="G1320" t="e">
        <x:f>B1320 - F1320</x:f>
        <x:v>#REF!</x:v>
      </x:c>
      <x:c r="H1320" t="e">
        <x:f>ABS(G1320)</x:f>
        <x:v>#REF!</x:v>
      </x:c>
      <x:c r="I1320" t="e">
        <x:f>POWER(G1320, 2)</x:f>
        <x:v>#REF!</x:v>
      </x:c>
    </x:row>
    <x:row r="1321">
      <x:c r="A1321" s="10" t="n">
        <x:v>43843</x:v>
      </x:c>
      <x:c r="B1321" t="n">
        <x:v>12.04</x:v>
      </x:c>
      <x:c r="C1321" t="n">
        <x:v>12.04</x:v>
      </x:c>
      <x:c r="D1321" t="n">
        <x:v>12.04</x:v>
      </x:c>
      <x:c r="E1321" t="n">
        <x:v>0</x:v>
      </x:c>
      <x:c r="F1321" t="e">
        <x:f>$L$2 + $L$3*C1321 + $L$4*D1321 + $L$5*E1321</x:f>
        <x:v>#REF!</x:v>
      </x:c>
      <x:c r="G1321" t="e">
        <x:f>B1321 - F1321</x:f>
        <x:v>#REF!</x:v>
      </x:c>
      <x:c r="H1321" t="e">
        <x:f>ABS(G1321)</x:f>
        <x:v>#REF!</x:v>
      </x:c>
      <x:c r="I1321" t="e">
        <x:f>POWER(G1321, 2)</x:f>
        <x:v>#REF!</x:v>
      </x:c>
    </x:row>
    <x:row r="1322">
      <x:c r="A1322" s="10" t="n">
        <x:v>43844</x:v>
      </x:c>
      <x:c r="B1322" t="n">
        <x:v>12.04</x:v>
      </x:c>
      <x:c r="C1322" t="n">
        <x:v>12.04</x:v>
      </x:c>
      <x:c r="D1322" t="n">
        <x:v>12.04</x:v>
      </x:c>
      <x:c r="E1322" t="n">
        <x:v>0</x:v>
      </x:c>
      <x:c r="F1322" t="e">
        <x:f>$L$2 + $L$3*C1322 + $L$4*D1322 + $L$5*E1322</x:f>
        <x:v>#REF!</x:v>
      </x:c>
      <x:c r="G1322" t="e">
        <x:f>B1322 - F1322</x:f>
        <x:v>#REF!</x:v>
      </x:c>
      <x:c r="H1322" t="e">
        <x:f>ABS(G1322)</x:f>
        <x:v>#REF!</x:v>
      </x:c>
      <x:c r="I1322" t="e">
        <x:f>POWER(G1322, 2)</x:f>
        <x:v>#REF!</x:v>
      </x:c>
    </x:row>
    <x:row r="1323">
      <x:c r="A1323" s="10" t="n">
        <x:v>43845</x:v>
      </x:c>
      <x:c r="B1323" t="n">
        <x:v>12.04</x:v>
      </x:c>
      <x:c r="C1323" t="n">
        <x:v>12.04</x:v>
      </x:c>
      <x:c r="D1323" t="n">
        <x:v>12.04</x:v>
      </x:c>
      <x:c r="E1323" t="n">
        <x:v>0</x:v>
      </x:c>
      <x:c r="F1323" t="e">
        <x:f>$L$2 + $L$3*C1323 + $L$4*D1323 + $L$5*E1323</x:f>
        <x:v>#REF!</x:v>
      </x:c>
      <x:c r="G1323" t="e">
        <x:f>B1323 - F1323</x:f>
        <x:v>#REF!</x:v>
      </x:c>
      <x:c r="H1323" t="e">
        <x:f>ABS(G1323)</x:f>
        <x:v>#REF!</x:v>
      </x:c>
      <x:c r="I1323" t="e">
        <x:f>POWER(G1323, 2)</x:f>
        <x:v>#REF!</x:v>
      </x:c>
    </x:row>
    <x:row r="1324">
      <x:c r="A1324" s="10" t="n">
        <x:v>43848</x:v>
      </x:c>
      <x:c r="B1324" t="n">
        <x:v>12.04</x:v>
      </x:c>
      <x:c r="C1324" t="n">
        <x:v>12.04</x:v>
      </x:c>
      <x:c r="D1324" t="n">
        <x:v>12.04</x:v>
      </x:c>
      <x:c r="E1324" t="n">
        <x:v>5</x:v>
      </x:c>
      <x:c r="F1324" t="e">
        <x:f>$L$2 + $L$3*C1324 + $L$4*D1324 + $L$5*E1324</x:f>
        <x:v>#REF!</x:v>
      </x:c>
      <x:c r="G1324" t="e">
        <x:f>B1324 - F1324</x:f>
        <x:v>#REF!</x:v>
      </x:c>
      <x:c r="H1324" t="e">
        <x:f>ABS(G1324)</x:f>
        <x:v>#REF!</x:v>
      </x:c>
      <x:c r="I1324" t="e">
        <x:f>POWER(G1324, 2)</x:f>
        <x:v>#REF!</x:v>
      </x:c>
    </x:row>
    <x:row r="1325">
      <x:c r="A1325" s="10" t="n">
        <x:v>43850</x:v>
      </x:c>
      <x:c r="B1325" t="n">
        <x:v>12.04</x:v>
      </x:c>
      <x:c r="C1325" t="n">
        <x:v>12.04</x:v>
      </x:c>
      <x:c r="D1325" t="n">
        <x:v>12.04</x:v>
      </x:c>
      <x:c r="E1325" t="n">
        <x:v>0</x:v>
      </x:c>
      <x:c r="F1325" t="e">
        <x:f>$L$2 + $L$3*C1325 + $L$4*D1325 + $L$5*E1325</x:f>
        <x:v>#REF!</x:v>
      </x:c>
      <x:c r="G1325" t="e">
        <x:f>B1325 - F1325</x:f>
        <x:v>#REF!</x:v>
      </x:c>
      <x:c r="H1325" t="e">
        <x:f>ABS(G1325)</x:f>
        <x:v>#REF!</x:v>
      </x:c>
      <x:c r="I1325" t="e">
        <x:f>POWER(G1325, 2)</x:f>
        <x:v>#REF!</x:v>
      </x:c>
    </x:row>
    <x:row r="1326">
      <x:c r="A1326" s="10" t="n">
        <x:v>43851</x:v>
      </x:c>
      <x:c r="B1326" t="n">
        <x:v>12.04</x:v>
      </x:c>
      <x:c r="C1326" t="n">
        <x:v>12.04</x:v>
      </x:c>
      <x:c r="D1326" t="n">
        <x:v>12.04</x:v>
      </x:c>
      <x:c r="E1326" t="n">
        <x:v>0</x:v>
      </x:c>
      <x:c r="F1326" t="e">
        <x:f>$L$2 + $L$3*C1326 + $L$4*D1326 + $L$5*E1326</x:f>
        <x:v>#REF!</x:v>
      </x:c>
      <x:c r="G1326" t="e">
        <x:f>B1326 - F1326</x:f>
        <x:v>#REF!</x:v>
      </x:c>
      <x:c r="H1326" t="e">
        <x:f>ABS(G1326)</x:f>
        <x:v>#REF!</x:v>
      </x:c>
      <x:c r="I1326" t="e">
        <x:f>POWER(G1326, 2)</x:f>
        <x:v>#REF!</x:v>
      </x:c>
    </x:row>
    <x:row r="1327">
      <x:c r="A1327" s="10" t="n">
        <x:v>43852</x:v>
      </x:c>
      <x:c r="B1327" t="n">
        <x:v>12.03</x:v>
      </x:c>
      <x:c r="C1327" t="n">
        <x:v>12.04</x:v>
      </x:c>
      <x:c r="D1327" t="n">
        <x:v>12.04</x:v>
      </x:c>
      <x:c r="E1327" t="n">
        <x:v>0</x:v>
      </x:c>
      <x:c r="F1327" t="e">
        <x:f>$L$2 + $L$3*C1327 + $L$4*D1327 + $L$5*E1327</x:f>
        <x:v>#REF!</x:v>
      </x:c>
      <x:c r="G1327" t="e">
        <x:f>B1327 - F1327</x:f>
        <x:v>#REF!</x:v>
      </x:c>
      <x:c r="H1327" t="e">
        <x:f>ABS(G1327)</x:f>
        <x:v>#REF!</x:v>
      </x:c>
      <x:c r="I1327" t="e">
        <x:f>POWER(G1327, 2)</x:f>
        <x:v>#REF!</x:v>
      </x:c>
    </x:row>
    <x:row r="1328">
      <x:c r="A1328" s="10" t="n">
        <x:v>43855</x:v>
      </x:c>
      <x:c r="B1328" t="n">
        <x:v>12.03</x:v>
      </x:c>
      <x:c r="C1328" t="n">
        <x:v>12.03</x:v>
      </x:c>
      <x:c r="D1328" t="n">
        <x:v>12.03</x:v>
      </x:c>
      <x:c r="E1328" t="n">
        <x:v>2</x:v>
      </x:c>
      <x:c r="F1328" t="e">
        <x:f>$L$2 + $L$3*C1328 + $L$4*D1328 + $L$5*E1328</x:f>
        <x:v>#REF!</x:v>
      </x:c>
      <x:c r="G1328" t="e">
        <x:f>B1328 - F1328</x:f>
        <x:v>#REF!</x:v>
      </x:c>
      <x:c r="H1328" t="e">
        <x:f>ABS(G1328)</x:f>
        <x:v>#REF!</x:v>
      </x:c>
      <x:c r="I1328" t="e">
        <x:f>POWER(G1328, 2)</x:f>
        <x:v>#REF!</x:v>
      </x:c>
    </x:row>
    <x:row r="1329">
      <x:c r="A1329" s="10" t="n">
        <x:v>43857</x:v>
      </x:c>
      <x:c r="B1329" t="n">
        <x:v>12.03</x:v>
      </x:c>
      <x:c r="C1329" t="n">
        <x:v>12.03</x:v>
      </x:c>
      <x:c r="D1329" t="n">
        <x:v>12.03</x:v>
      </x:c>
      <x:c r="E1329" t="n">
        <x:v>0</x:v>
      </x:c>
      <x:c r="F1329" t="e">
        <x:f>$L$2 + $L$3*C1329 + $L$4*D1329 + $L$5*E1329</x:f>
        <x:v>#REF!</x:v>
      </x:c>
      <x:c r="G1329" t="e">
        <x:f>B1329 - F1329</x:f>
        <x:v>#REF!</x:v>
      </x:c>
      <x:c r="H1329" t="e">
        <x:f>ABS(G1329)</x:f>
        <x:v>#REF!</x:v>
      </x:c>
      <x:c r="I1329" t="e">
        <x:f>POWER(G1329, 2)</x:f>
        <x:v>#REF!</x:v>
      </x:c>
    </x:row>
    <x:row r="1330">
      <x:c r="A1330" s="10" t="n">
        <x:v>43858</x:v>
      </x:c>
      <x:c r="B1330" t="n">
        <x:v>12.03</x:v>
      </x:c>
      <x:c r="C1330" t="n">
        <x:v>12.03</x:v>
      </x:c>
      <x:c r="D1330" t="n">
        <x:v>12.03</x:v>
      </x:c>
      <x:c r="E1330" t="n">
        <x:v>0</x:v>
      </x:c>
      <x:c r="F1330" t="e">
        <x:f>$L$2 + $L$3*C1330 + $L$4*D1330 + $L$5*E1330</x:f>
        <x:v>#REF!</x:v>
      </x:c>
      <x:c r="G1330" t="e">
        <x:f>B1330 - F1330</x:f>
        <x:v>#REF!</x:v>
      </x:c>
      <x:c r="H1330" t="e">
        <x:f>ABS(G1330)</x:f>
        <x:v>#REF!</x:v>
      </x:c>
      <x:c r="I1330" t="e">
        <x:f>POWER(G1330, 2)</x:f>
        <x:v>#REF!</x:v>
      </x:c>
    </x:row>
    <x:row r="1331">
      <x:c r="A1331" s="10" t="n">
        <x:v>43859</x:v>
      </x:c>
      <x:c r="B1331" t="n">
        <x:v>12.03</x:v>
      </x:c>
      <x:c r="C1331" t="n">
        <x:v>12.03</x:v>
      </x:c>
      <x:c r="D1331" t="n">
        <x:v>12.03</x:v>
      </x:c>
      <x:c r="E1331" t="n">
        <x:v>0</x:v>
      </x:c>
      <x:c r="F1331" t="e">
        <x:f>$L$2 + $L$3*C1331 + $L$4*D1331 + $L$5*E1331</x:f>
        <x:v>#REF!</x:v>
      </x:c>
      <x:c r="G1331" t="e">
        <x:f>B1331 - F1331</x:f>
        <x:v>#REF!</x:v>
      </x:c>
      <x:c r="H1331" t="e">
        <x:f>ABS(G1331)</x:f>
        <x:v>#REF!</x:v>
      </x:c>
      <x:c r="I1331" t="e">
        <x:f>POWER(G1331, 2)</x:f>
        <x:v>#REF!</x:v>
      </x:c>
    </x:row>
    <x:row r="1332">
      <x:c r="A1332" s="10" t="n">
        <x:v>43860</x:v>
      </x:c>
      <x:c r="B1332" t="n">
        <x:v>12.03</x:v>
      </x:c>
      <x:c r="C1332" t="n">
        <x:v>12.03</x:v>
      </x:c>
      <x:c r="D1332" t="n">
        <x:v>12.03</x:v>
      </x:c>
      <x:c r="E1332" t="n">
        <x:v>0</x:v>
      </x:c>
      <x:c r="F1332" t="e">
        <x:f>$L$2 + $L$3*C1332 + $L$4*D1332 + $L$5*E1332</x:f>
        <x:v>#REF!</x:v>
      </x:c>
      <x:c r="G1332" t="e">
        <x:f>B1332 - F1332</x:f>
        <x:v>#REF!</x:v>
      </x:c>
      <x:c r="H1332" t="e">
        <x:f>ABS(G1332)</x:f>
        <x:v>#REF!</x:v>
      </x:c>
      <x:c r="I1332" t="e">
        <x:f>POWER(G1332, 2)</x:f>
        <x:v>#REF!</x:v>
      </x:c>
    </x:row>
    <x:row r="1333">
      <x:c r="A1333" s="10" t="n">
        <x:v>43861</x:v>
      </x:c>
      <x:c r="B1333" t="n">
        <x:v>12.03</x:v>
      </x:c>
      <x:c r="C1333" t="n">
        <x:v>12.03</x:v>
      </x:c>
      <x:c r="D1333" t="n">
        <x:v>12.03</x:v>
      </x:c>
      <x:c r="E1333" t="n">
        <x:v>0</x:v>
      </x:c>
      <x:c r="F1333" t="e">
        <x:f>$L$2 + $L$3*C1333 + $L$4*D1333 + $L$5*E1333</x:f>
        <x:v>#REF!</x:v>
      </x:c>
      <x:c r="G1333" t="e">
        <x:f>B1333 - F1333</x:f>
        <x:v>#REF!</x:v>
      </x:c>
      <x:c r="H1333" t="e">
        <x:f>ABS(G1333)</x:f>
        <x:v>#REF!</x:v>
      </x:c>
      <x:c r="I1333" t="e">
        <x:f>POWER(G1333, 2)</x:f>
        <x:v>#REF!</x:v>
      </x:c>
    </x:row>
    <x:row r="1334">
      <x:c r="A1334" s="10" t="n">
        <x:v>43862</x:v>
      </x:c>
      <x:c r="B1334" t="n">
        <x:v>12.03</x:v>
      </x:c>
      <x:c r="C1334" t="n">
        <x:v>12.03</x:v>
      </x:c>
      <x:c r="D1334" t="n">
        <x:v>12.03</x:v>
      </x:c>
      <x:c r="E1334" t="n">
        <x:v>0</x:v>
      </x:c>
      <x:c r="F1334" t="e">
        <x:f>$L$2 + $L$3*C1334 + $L$4*D1334 + $L$5*E1334</x:f>
        <x:v>#REF!</x:v>
      </x:c>
      <x:c r="G1334" t="e">
        <x:f>B1334 - F1334</x:f>
        <x:v>#REF!</x:v>
      </x:c>
      <x:c r="H1334" t="e">
        <x:f>ABS(G1334)</x:f>
        <x:v>#REF!</x:v>
      </x:c>
      <x:c r="I1334" t="e">
        <x:f>POWER(G1334, 2)</x:f>
        <x:v>#REF!</x:v>
      </x:c>
    </x:row>
    <x:row r="1335">
      <x:c r="A1335" s="10" t="n">
        <x:v>43863</x:v>
      </x:c>
      <x:c r="B1335" t="n">
        <x:v>12.03</x:v>
      </x:c>
      <x:c r="C1335" t="n">
        <x:v>12.03</x:v>
      </x:c>
      <x:c r="D1335" t="n">
        <x:v>12.03</x:v>
      </x:c>
      <x:c r="E1335" t="n">
        <x:v>0</x:v>
      </x:c>
      <x:c r="F1335" t="e">
        <x:f>$L$2 + $L$3*C1335 + $L$4*D1335 + $L$5*E1335</x:f>
        <x:v>#REF!</x:v>
      </x:c>
      <x:c r="G1335" t="e">
        <x:f>B1335 - F1335</x:f>
        <x:v>#REF!</x:v>
      </x:c>
      <x:c r="H1335" t="e">
        <x:f>ABS(G1335)</x:f>
        <x:v>#REF!</x:v>
      </x:c>
      <x:c r="I1335" t="e">
        <x:f>POWER(G1335, 2)</x:f>
        <x:v>#REF!</x:v>
      </x:c>
    </x:row>
    <x:row r="1336">
      <x:c r="A1336" s="10" t="n">
        <x:v>43864</x:v>
      </x:c>
      <x:c r="B1336" t="n">
        <x:v>12.03</x:v>
      </x:c>
      <x:c r="C1336" t="n">
        <x:v>12.03</x:v>
      </x:c>
      <x:c r="D1336" t="n">
        <x:v>12.03</x:v>
      </x:c>
      <x:c r="E1336" t="n">
        <x:v>0</x:v>
      </x:c>
      <x:c r="F1336" t="e">
        <x:f>$L$2 + $L$3*C1336 + $L$4*D1336 + $L$5*E1336</x:f>
        <x:v>#REF!</x:v>
      </x:c>
      <x:c r="G1336" t="e">
        <x:f>B1336 - F1336</x:f>
        <x:v>#REF!</x:v>
      </x:c>
      <x:c r="H1336" t="e">
        <x:f>ABS(G1336)</x:f>
        <x:v>#REF!</x:v>
      </x:c>
      <x:c r="I1336" t="e">
        <x:f>POWER(G1336, 2)</x:f>
        <x:v>#REF!</x:v>
      </x:c>
    </x:row>
    <x:row r="1337">
      <x:c r="A1337" s="10" t="n">
        <x:v>43865</x:v>
      </x:c>
      <x:c r="B1337" t="n">
        <x:v>12.03</x:v>
      </x:c>
      <x:c r="C1337" t="n">
        <x:v>12.03</x:v>
      </x:c>
      <x:c r="D1337" t="n">
        <x:v>12.03</x:v>
      </x:c>
      <x:c r="E1337" t="n">
        <x:v>0</x:v>
      </x:c>
      <x:c r="F1337" t="e">
        <x:f>$L$2 + $L$3*C1337 + $L$4*D1337 + $L$5*E1337</x:f>
        <x:v>#REF!</x:v>
      </x:c>
      <x:c r="G1337" t="e">
        <x:f>B1337 - F1337</x:f>
        <x:v>#REF!</x:v>
      </x:c>
      <x:c r="H1337" t="e">
        <x:f>ABS(G1337)</x:f>
        <x:v>#REF!</x:v>
      </x:c>
      <x:c r="I1337" t="e">
        <x:f>POWER(G1337, 2)</x:f>
        <x:v>#REF!</x:v>
      </x:c>
    </x:row>
    <x:row r="1338">
      <x:c r="A1338" s="10" t="n">
        <x:v>43866</x:v>
      </x:c>
      <x:c r="B1338" t="n">
        <x:v>12.03</x:v>
      </x:c>
      <x:c r="C1338" t="n">
        <x:v>12.03</x:v>
      </x:c>
      <x:c r="D1338" t="n">
        <x:v>12.03</x:v>
      </x:c>
      <x:c r="E1338" t="n">
        <x:v>0</x:v>
      </x:c>
      <x:c r="F1338" t="e">
        <x:f>$L$2 + $L$3*C1338 + $L$4*D1338 + $L$5*E1338</x:f>
        <x:v>#REF!</x:v>
      </x:c>
      <x:c r="G1338" t="e">
        <x:f>B1338 - F1338</x:f>
        <x:v>#REF!</x:v>
      </x:c>
      <x:c r="H1338" t="e">
        <x:f>ABS(G1338)</x:f>
        <x:v>#REF!</x:v>
      </x:c>
      <x:c r="I1338" t="e">
        <x:f>POWER(G1338, 2)</x:f>
        <x:v>#REF!</x:v>
      </x:c>
    </x:row>
    <x:row r="1339">
      <x:c r="A1339" s="10" t="n">
        <x:v>43867</x:v>
      </x:c>
      <x:c r="B1339" t="n">
        <x:v>12.03</x:v>
      </x:c>
      <x:c r="C1339" t="n">
        <x:v>12.03</x:v>
      </x:c>
      <x:c r="D1339" t="n">
        <x:v>12.03</x:v>
      </x:c>
      <x:c r="E1339" t="n">
        <x:v>0</x:v>
      </x:c>
      <x:c r="F1339" t="e">
        <x:f>$L$2 + $L$3*C1339 + $L$4*D1339 + $L$5*E1339</x:f>
        <x:v>#REF!</x:v>
      </x:c>
      <x:c r="G1339" t="e">
        <x:f>B1339 - F1339</x:f>
        <x:v>#REF!</x:v>
      </x:c>
      <x:c r="H1339" t="e">
        <x:f>ABS(G1339)</x:f>
        <x:v>#REF!</x:v>
      </x:c>
      <x:c r="I1339" t="e">
        <x:f>POWER(G1339, 2)</x:f>
        <x:v>#REF!</x:v>
      </x:c>
    </x:row>
    <x:row r="1340">
      <x:c r="A1340" s="10" t="n">
        <x:v>43868</x:v>
      </x:c>
      <x:c r="B1340" t="n">
        <x:v>12.03</x:v>
      </x:c>
      <x:c r="C1340" t="n">
        <x:v>12.03</x:v>
      </x:c>
      <x:c r="D1340" t="n">
        <x:v>12.03</x:v>
      </x:c>
      <x:c r="E1340" t="n">
        <x:v>0</x:v>
      </x:c>
      <x:c r="F1340" t="e">
        <x:f>$L$2 + $L$3*C1340 + $L$4*D1340 + $L$5*E1340</x:f>
        <x:v>#REF!</x:v>
      </x:c>
      <x:c r="G1340" t="e">
        <x:f>B1340 - F1340</x:f>
        <x:v>#REF!</x:v>
      </x:c>
      <x:c r="H1340" t="e">
        <x:f>ABS(G1340)</x:f>
        <x:v>#REF!</x:v>
      </x:c>
      <x:c r="I1340" t="e">
        <x:f>POWER(G1340, 2)</x:f>
        <x:v>#REF!</x:v>
      </x:c>
    </x:row>
    <x:row r="1341">
      <x:c r="A1341" s="10" t="n">
        <x:v>43869</x:v>
      </x:c>
      <x:c r="B1341" t="n">
        <x:v>13.03</x:v>
      </x:c>
      <x:c r="C1341" t="n">
        <x:v>12.03</x:v>
      </x:c>
      <x:c r="D1341" t="n">
        <x:v>12.03</x:v>
      </x:c>
      <x:c r="E1341" t="n">
        <x:v>0</x:v>
      </x:c>
      <x:c r="F1341" t="e">
        <x:f>$L$2 + $L$3*C1341 + $L$4*D1341 + $L$5*E1341</x:f>
        <x:v>#REF!</x:v>
      </x:c>
      <x:c r="G1341" t="e">
        <x:f>B1341 - F1341</x:f>
        <x:v>#REF!</x:v>
      </x:c>
      <x:c r="H1341" t="e">
        <x:f>ABS(G1341)</x:f>
        <x:v>#REF!</x:v>
      </x:c>
      <x:c r="I1341" t="e">
        <x:f>POWER(G1341, 2)</x:f>
        <x:v>#REF!</x:v>
      </x:c>
    </x:row>
    <x:row r="1342">
      <x:c r="A1342" s="10" t="n">
        <x:v>43871</x:v>
      </x:c>
      <x:c r="B1342" t="n">
        <x:v>12.03</x:v>
      </x:c>
      <x:c r="C1342" t="n">
        <x:v>12.03</x:v>
      </x:c>
      <x:c r="D1342" t="n">
        <x:v>12.03</x:v>
      </x:c>
      <x:c r="E1342" t="n">
        <x:v>19</x:v>
      </x:c>
      <x:c r="F1342" t="e">
        <x:f>$L$2 + $L$3*C1342 + $L$4*D1342 + $L$5*E1342</x:f>
        <x:v>#REF!</x:v>
      </x:c>
      <x:c r="G1342" t="e">
        <x:f>B1342 - F1342</x:f>
        <x:v>#REF!</x:v>
      </x:c>
      <x:c r="H1342" t="e">
        <x:f>ABS(G1342)</x:f>
        <x:v>#REF!</x:v>
      </x:c>
      <x:c r="I1342" t="e">
        <x:f>POWER(G1342, 2)</x:f>
        <x:v>#REF!</x:v>
      </x:c>
    </x:row>
    <x:row r="1343">
      <x:c r="A1343" s="10" t="n">
        <x:v>43872</x:v>
      </x:c>
      <x:c r="B1343" t="n">
        <x:v>12.03</x:v>
      </x:c>
      <x:c r="C1343" t="n">
        <x:v>12.03</x:v>
      </x:c>
      <x:c r="D1343" t="n">
        <x:v>13.03</x:v>
      </x:c>
      <x:c r="E1343" t="n">
        <x:v>0</x:v>
      </x:c>
      <x:c r="F1343" t="e">
        <x:f>$L$2 + $L$3*C1343 + $L$4*D1343 + $L$5*E1343</x:f>
        <x:v>#REF!</x:v>
      </x:c>
      <x:c r="G1343" t="e">
        <x:f>B1343 - F1343</x:f>
        <x:v>#REF!</x:v>
      </x:c>
      <x:c r="H1343" t="e">
        <x:f>ABS(G1343)</x:f>
        <x:v>#REF!</x:v>
      </x:c>
      <x:c r="I1343" t="e">
        <x:f>POWER(G1343, 2)</x:f>
        <x:v>#REF!</x:v>
      </x:c>
    </x:row>
    <x:row r="1344">
      <x:c r="A1344" s="10" t="n">
        <x:v>43873</x:v>
      </x:c>
      <x:c r="B1344" t="n">
        <x:v>12.03</x:v>
      </x:c>
      <x:c r="C1344" t="n">
        <x:v>12.03</x:v>
      </x:c>
      <x:c r="D1344" t="n">
        <x:v>12.03</x:v>
      </x:c>
      <x:c r="E1344" t="n">
        <x:v>0</x:v>
      </x:c>
      <x:c r="F1344" t="e">
        <x:f>$L$2 + $L$3*C1344 + $L$4*D1344 + $L$5*E1344</x:f>
        <x:v>#REF!</x:v>
      </x:c>
      <x:c r="G1344" t="e">
        <x:f>B1344 - F1344</x:f>
        <x:v>#REF!</x:v>
      </x:c>
      <x:c r="H1344" t="e">
        <x:f>ABS(G1344)</x:f>
        <x:v>#REF!</x:v>
      </x:c>
      <x:c r="I1344" t="e">
        <x:f>POWER(G1344, 2)</x:f>
        <x:v>#REF!</x:v>
      </x:c>
    </x:row>
    <x:row r="1345">
      <x:c r="A1345" s="10" t="n">
        <x:v>43874</x:v>
      </x:c>
      <x:c r="B1345" t="n">
        <x:v>12.03</x:v>
      </x:c>
      <x:c r="C1345" t="n">
        <x:v>12.03</x:v>
      </x:c>
      <x:c r="D1345" t="n">
        <x:v>12.03</x:v>
      </x:c>
      <x:c r="E1345" t="n">
        <x:v>0</x:v>
      </x:c>
      <x:c r="F1345" t="e">
        <x:f>$L$2 + $L$3*C1345 + $L$4*D1345 + $L$5*E1345</x:f>
        <x:v>#REF!</x:v>
      </x:c>
      <x:c r="G1345" t="e">
        <x:f>B1345 - F1345</x:f>
        <x:v>#REF!</x:v>
      </x:c>
      <x:c r="H1345" t="e">
        <x:f>ABS(G1345)</x:f>
        <x:v>#REF!</x:v>
      </x:c>
      <x:c r="I1345" t="e">
        <x:f>POWER(G1345, 2)</x:f>
        <x:v>#REF!</x:v>
      </x:c>
    </x:row>
    <x:row r="1346">
      <x:c r="A1346" s="10" t="n">
        <x:v>43875</x:v>
      </x:c>
      <x:c r="B1346" t="n">
        <x:v>12.03</x:v>
      </x:c>
      <x:c r="C1346" t="n">
        <x:v>12.03</x:v>
      </x:c>
      <x:c r="D1346" t="n">
        <x:v>12.03</x:v>
      </x:c>
      <x:c r="E1346" t="n">
        <x:v>0</x:v>
      </x:c>
      <x:c r="F1346" t="e">
        <x:f>$L$2 + $L$3*C1346 + $L$4*D1346 + $L$5*E1346</x:f>
        <x:v>#REF!</x:v>
      </x:c>
      <x:c r="G1346" t="e">
        <x:f>B1346 - F1346</x:f>
        <x:v>#REF!</x:v>
      </x:c>
      <x:c r="H1346" t="e">
        <x:f>ABS(G1346)</x:f>
        <x:v>#REF!</x:v>
      </x:c>
      <x:c r="I1346" t="e">
        <x:f>POWER(G1346, 2)</x:f>
        <x:v>#REF!</x:v>
      </x:c>
    </x:row>
    <x:row r="1347">
      <x:c r="A1347" s="10" t="n">
        <x:v>43876</x:v>
      </x:c>
      <x:c r="B1347" t="n">
        <x:v>12.03</x:v>
      </x:c>
      <x:c r="C1347" t="n">
        <x:v>12.03</x:v>
      </x:c>
      <x:c r="D1347" t="n">
        <x:v>12.03</x:v>
      </x:c>
      <x:c r="E1347" t="n">
        <x:v>0</x:v>
      </x:c>
      <x:c r="F1347" t="e">
        <x:f>$L$2 + $L$3*C1347 + $L$4*D1347 + $L$5*E1347</x:f>
        <x:v>#REF!</x:v>
      </x:c>
      <x:c r="G1347" t="e">
        <x:f>B1347 - F1347</x:f>
        <x:v>#REF!</x:v>
      </x:c>
      <x:c r="H1347" t="e">
        <x:f>ABS(G1347)</x:f>
        <x:v>#REF!</x:v>
      </x:c>
      <x:c r="I1347" t="e">
        <x:f>POWER(G1347, 2)</x:f>
        <x:v>#REF!</x:v>
      </x:c>
    </x:row>
    <x:row r="1348">
      <x:c r="A1348" s="10" t="n">
        <x:v>43877</x:v>
      </x:c>
      <x:c r="B1348" t="n">
        <x:v>120.3</x:v>
      </x:c>
      <x:c r="C1348" t="n">
        <x:v>12.03</x:v>
      </x:c>
      <x:c r="D1348" t="n">
        <x:v>12.03</x:v>
      </x:c>
      <x:c r="E1348" t="n">
        <x:v>0</x:v>
      </x:c>
      <x:c r="F1348" t="e">
        <x:f>$L$2 + $L$3*C1348 + $L$4*D1348 + $L$5*E1348</x:f>
        <x:v>#REF!</x:v>
      </x:c>
      <x:c r="G1348" t="e">
        <x:f>B1348 - F1348</x:f>
        <x:v>#REF!</x:v>
      </x:c>
      <x:c r="H1348" t="e">
        <x:f>ABS(G1348)</x:f>
        <x:v>#REF!</x:v>
      </x:c>
      <x:c r="I1348" t="e">
        <x:f>POWER(G1348, 2)</x:f>
        <x:v>#REF!</x:v>
      </x:c>
    </x:row>
    <x:row r="1349">
      <x:c r="A1349" s="10" t="n">
        <x:v>43878</x:v>
      </x:c>
      <x:c r="B1349" t="n">
        <x:v>12.03</x:v>
      </x:c>
      <x:c r="C1349" t="n">
        <x:v>120.3</x:v>
      </x:c>
      <x:c r="D1349" t="n">
        <x:v>12.03</x:v>
      </x:c>
      <x:c r="E1349" t="n">
        <x:v>0</x:v>
      </x:c>
      <x:c r="F1349" t="e">
        <x:f>$L$2 + $L$3*C1349 + $L$4*D1349 + $L$5*E1349</x:f>
        <x:v>#REF!</x:v>
      </x:c>
      <x:c r="G1349" t="e">
        <x:f>B1349 - F1349</x:f>
        <x:v>#REF!</x:v>
      </x:c>
      <x:c r="H1349" t="e">
        <x:f>ABS(G1349)</x:f>
        <x:v>#REF!</x:v>
      </x:c>
      <x:c r="I1349" t="e">
        <x:f>POWER(G1349, 2)</x:f>
        <x:v>#REF!</x:v>
      </x:c>
    </x:row>
    <x:row r="1350">
      <x:c r="A1350" s="10" t="n">
        <x:v>43879</x:v>
      </x:c>
      <x:c r="B1350" t="n">
        <x:v>12.03</x:v>
      </x:c>
      <x:c r="C1350" t="n">
        <x:v>12.03</x:v>
      </x:c>
      <x:c r="D1350" t="n">
        <x:v>12.03</x:v>
      </x:c>
      <x:c r="E1350" t="n">
        <x:v>0</x:v>
      </x:c>
      <x:c r="F1350" t="e">
        <x:f>$L$2 + $L$3*C1350 + $L$4*D1350 + $L$5*E1350</x:f>
        <x:v>#REF!</x:v>
      </x:c>
      <x:c r="G1350" t="e">
        <x:f>B1350 - F1350</x:f>
        <x:v>#REF!</x:v>
      </x:c>
      <x:c r="H1350" t="e">
        <x:f>ABS(G1350)</x:f>
        <x:v>#REF!</x:v>
      </x:c>
      <x:c r="I1350" t="e">
        <x:f>POWER(G1350, 2)</x:f>
        <x:v>#REF!</x:v>
      </x:c>
    </x:row>
    <x:row r="1351">
      <x:c r="A1351" s="10" t="n">
        <x:v>43880</x:v>
      </x:c>
      <x:c r="B1351" t="n">
        <x:v>12.03</x:v>
      </x:c>
      <x:c r="C1351" t="n">
        <x:v>12.03</x:v>
      </x:c>
      <x:c r="D1351" t="n">
        <x:v>120.3</x:v>
      </x:c>
      <x:c r="E1351" t="n">
        <x:v>0</x:v>
      </x:c>
      <x:c r="F1351" t="e">
        <x:f>$L$2 + $L$3*C1351 + $L$4*D1351 + $L$5*E1351</x:f>
        <x:v>#REF!</x:v>
      </x:c>
      <x:c r="G1351" t="e">
        <x:f>B1351 - F1351</x:f>
        <x:v>#REF!</x:v>
      </x:c>
      <x:c r="H1351" t="e">
        <x:f>ABS(G1351)</x:f>
        <x:v>#REF!</x:v>
      </x:c>
      <x:c r="I1351" t="e">
        <x:f>POWER(G1351, 2)</x:f>
        <x:v>#REF!</x:v>
      </x:c>
    </x:row>
    <x:row r="1352">
      <x:c r="A1352" s="10" t="n">
        <x:v>43881</x:v>
      </x:c>
      <x:c r="B1352" t="n">
        <x:v>12.03</x:v>
      </x:c>
      <x:c r="C1352" t="n">
        <x:v>12.03</x:v>
      </x:c>
      <x:c r="D1352" t="n">
        <x:v>12.03</x:v>
      </x:c>
      <x:c r="E1352" t="n">
        <x:v>0</x:v>
      </x:c>
      <x:c r="F1352" t="e">
        <x:f>$L$2 + $L$3*C1352 + $L$4*D1352 + $L$5*E1352</x:f>
        <x:v>#REF!</x:v>
      </x:c>
      <x:c r="G1352" t="e">
        <x:f>B1352 - F1352</x:f>
        <x:v>#REF!</x:v>
      </x:c>
      <x:c r="H1352" t="e">
        <x:f>ABS(G1352)</x:f>
        <x:v>#REF!</x:v>
      </x:c>
      <x:c r="I1352" t="e">
        <x:f>POWER(G1352, 2)</x:f>
        <x:v>#REF!</x:v>
      </x:c>
    </x:row>
    <x:row r="1353">
      <x:c r="A1353" s="10" t="n">
        <x:v>43882</x:v>
      </x:c>
      <x:c r="B1353" t="n">
        <x:v>12.03</x:v>
      </x:c>
      <x:c r="C1353" t="n">
        <x:v>12.03</x:v>
      </x:c>
      <x:c r="D1353" t="n">
        <x:v>12.03</x:v>
      </x:c>
      <x:c r="E1353" t="n">
        <x:v>0</x:v>
      </x:c>
      <x:c r="F1353" t="e">
        <x:f>$L$2 + $L$3*C1353 + $L$4*D1353 + $L$5*E1353</x:f>
        <x:v>#REF!</x:v>
      </x:c>
      <x:c r="G1353" t="e">
        <x:f>B1353 - F1353</x:f>
        <x:v>#REF!</x:v>
      </x:c>
      <x:c r="H1353" t="e">
        <x:f>ABS(G1353)</x:f>
        <x:v>#REF!</x:v>
      </x:c>
      <x:c r="I1353" t="e">
        <x:f>POWER(G1353, 2)</x:f>
        <x:v>#REF!</x:v>
      </x:c>
    </x:row>
    <x:row r="1354">
      <x:c r="A1354" s="10" t="n">
        <x:v>43883</x:v>
      </x:c>
      <x:c r="B1354" t="n">
        <x:v>12.03</x:v>
      </x:c>
      <x:c r="C1354" t="n">
        <x:v>12.03</x:v>
      </x:c>
      <x:c r="D1354" t="n">
        <x:v>12.03</x:v>
      </x:c>
      <x:c r="E1354" t="n">
        <x:v>0</x:v>
      </x:c>
      <x:c r="F1354" t="e">
        <x:f>$L$2 + $L$3*C1354 + $L$4*D1354 + $L$5*E1354</x:f>
        <x:v>#REF!</x:v>
      </x:c>
      <x:c r="G1354" t="e">
        <x:f>B1354 - F1354</x:f>
        <x:v>#REF!</x:v>
      </x:c>
      <x:c r="H1354" t="e">
        <x:f>ABS(G1354)</x:f>
        <x:v>#REF!</x:v>
      </x:c>
      <x:c r="I1354" t="e">
        <x:f>POWER(G1354, 2)</x:f>
        <x:v>#REF!</x:v>
      </x:c>
    </x:row>
    <x:row r="1355">
      <x:c r="A1355" s="10" t="n">
        <x:v>43884</x:v>
      </x:c>
      <x:c r="B1355" t="n">
        <x:v>12.03</x:v>
      </x:c>
      <x:c r="C1355" t="n">
        <x:v>12.03</x:v>
      </x:c>
      <x:c r="D1355" t="n">
        <x:v>12.03</x:v>
      </x:c>
      <x:c r="E1355" t="n">
        <x:v>0</x:v>
      </x:c>
      <x:c r="F1355" t="e">
        <x:f>$L$2 + $L$3*C1355 + $L$4*D1355 + $L$5*E1355</x:f>
        <x:v>#REF!</x:v>
      </x:c>
      <x:c r="G1355" t="e">
        <x:f>B1355 - F1355</x:f>
        <x:v>#REF!</x:v>
      </x:c>
      <x:c r="H1355" t="e">
        <x:f>ABS(G1355)</x:f>
        <x:v>#REF!</x:v>
      </x:c>
      <x:c r="I1355" t="e">
        <x:f>POWER(G1355, 2)</x:f>
        <x:v>#REF!</x:v>
      </x:c>
    </x:row>
    <x:row r="1356">
      <x:c r="A1356" s="10" t="n">
        <x:v>43885</x:v>
      </x:c>
      <x:c r="B1356" t="n">
        <x:v>12.03</x:v>
      </x:c>
      <x:c r="C1356" t="n">
        <x:v>12.03</x:v>
      </x:c>
      <x:c r="D1356" t="n">
        <x:v>12.03</x:v>
      </x:c>
      <x:c r="E1356" t="n">
        <x:v>0</x:v>
      </x:c>
      <x:c r="F1356" t="e">
        <x:f>$L$2 + $L$3*C1356 + $L$4*D1356 + $L$5*E1356</x:f>
        <x:v>#REF!</x:v>
      </x:c>
      <x:c r="G1356" t="e">
        <x:f>B1356 - F1356</x:f>
        <x:v>#REF!</x:v>
      </x:c>
      <x:c r="H1356" t="e">
        <x:f>ABS(G1356)</x:f>
        <x:v>#REF!</x:v>
      </x:c>
      <x:c r="I1356" t="e">
        <x:f>POWER(G1356, 2)</x:f>
        <x:v>#REF!</x:v>
      </x:c>
    </x:row>
    <x:row r="1357">
      <x:c r="A1357" s="10" t="n">
        <x:v>43886</x:v>
      </x:c>
      <x:c r="B1357" t="n">
        <x:v>12.03</x:v>
      </x:c>
      <x:c r="C1357" t="n">
        <x:v>12.03</x:v>
      </x:c>
      <x:c r="D1357" t="n">
        <x:v>12.03</x:v>
      </x:c>
      <x:c r="E1357" t="n">
        <x:v>0</x:v>
      </x:c>
      <x:c r="F1357" t="e">
        <x:f>$L$2 + $L$3*C1357 + $L$4*D1357 + $L$5*E1357</x:f>
        <x:v>#REF!</x:v>
      </x:c>
      <x:c r="G1357" t="e">
        <x:f>B1357 - F1357</x:f>
        <x:v>#REF!</x:v>
      </x:c>
      <x:c r="H1357" t="e">
        <x:f>ABS(G1357)</x:f>
        <x:v>#REF!</x:v>
      </x:c>
      <x:c r="I1357" t="e">
        <x:f>POWER(G1357, 2)</x:f>
        <x:v>#REF!</x:v>
      </x:c>
    </x:row>
    <x:row r="1358">
      <x:c r="A1358" s="10" t="n">
        <x:v>43887</x:v>
      </x:c>
      <x:c r="B1358" t="n">
        <x:v>12.03</x:v>
      </x:c>
      <x:c r="C1358" t="n">
        <x:v>12.03</x:v>
      </x:c>
      <x:c r="D1358" t="n">
        <x:v>12.03</x:v>
      </x:c>
      <x:c r="E1358" t="n">
        <x:v>0</x:v>
      </x:c>
      <x:c r="F1358" t="e">
        <x:f>$L$2 + $L$3*C1358 + $L$4*D1358 + $L$5*E1358</x:f>
        <x:v>#REF!</x:v>
      </x:c>
      <x:c r="G1358" t="e">
        <x:f>B1358 - F1358</x:f>
        <x:v>#REF!</x:v>
      </x:c>
      <x:c r="H1358" t="e">
        <x:f>ABS(G1358)</x:f>
        <x:v>#REF!</x:v>
      </x:c>
      <x:c r="I1358" t="e">
        <x:f>POWER(G1358, 2)</x:f>
        <x:v>#REF!</x:v>
      </x:c>
    </x:row>
    <x:row r="1359">
      <x:c r="A1359" s="10" t="n">
        <x:v>43888</x:v>
      </x:c>
      <x:c r="B1359" t="n">
        <x:v>12.03</x:v>
      </x:c>
      <x:c r="C1359" t="n">
        <x:v>12.03</x:v>
      </x:c>
      <x:c r="D1359" t="n">
        <x:v>12.03</x:v>
      </x:c>
      <x:c r="E1359" t="n">
        <x:v>0</x:v>
      </x:c>
      <x:c r="F1359" t="e">
        <x:f>$L$2 + $L$3*C1359 + $L$4*D1359 + $L$5*E1359</x:f>
        <x:v>#REF!</x:v>
      </x:c>
      <x:c r="G1359" t="e">
        <x:f>B1359 - F1359</x:f>
        <x:v>#REF!</x:v>
      </x:c>
      <x:c r="H1359" t="e">
        <x:f>ABS(G1359)</x:f>
        <x:v>#REF!</x:v>
      </x:c>
      <x:c r="I1359" t="e">
        <x:f>POWER(G1359, 2)</x:f>
        <x:v>#REF!</x:v>
      </x:c>
    </x:row>
    <x:row r="1360">
      <x:c r="A1360" s="10" t="n">
        <x:v>43889</x:v>
      </x:c>
      <x:c r="B1360" t="n">
        <x:v>12.02</x:v>
      </x:c>
      <x:c r="C1360" t="n">
        <x:v>12.03</x:v>
      </x:c>
      <x:c r="D1360" t="n">
        <x:v>12.03</x:v>
      </x:c>
      <x:c r="E1360" t="n">
        <x:v>0</x:v>
      </x:c>
      <x:c r="F1360" t="e">
        <x:f>$L$2 + $L$3*C1360 + $L$4*D1360 + $L$5*E1360</x:f>
        <x:v>#REF!</x:v>
      </x:c>
      <x:c r="G1360" t="e">
        <x:f>B1360 - F1360</x:f>
        <x:v>#REF!</x:v>
      </x:c>
      <x:c r="H1360" t="e">
        <x:f>ABS(G1360)</x:f>
        <x:v>#REF!</x:v>
      </x:c>
      <x:c r="I1360" t="e">
        <x:f>POWER(G1360, 2)</x:f>
        <x:v>#REF!</x:v>
      </x:c>
    </x:row>
    <x:row r="1361">
      <x:c r="A1361" s="10" t="n">
        <x:v>43890</x:v>
      </x:c>
      <x:c r="B1361" t="n">
        <x:v>12.02</x:v>
      </x:c>
      <x:c r="C1361" t="n">
        <x:v>12.02</x:v>
      </x:c>
      <x:c r="D1361" t="n">
        <x:v>12.03</x:v>
      </x:c>
      <x:c r="E1361" t="n">
        <x:v>0</x:v>
      </x:c>
      <x:c r="F1361" t="e">
        <x:f>$L$2 + $L$3*C1361 + $L$4*D1361 + $L$5*E1361</x:f>
        <x:v>#REF!</x:v>
      </x:c>
      <x:c r="G1361" t="e">
        <x:f>B1361 - F1361</x:f>
        <x:v>#REF!</x:v>
      </x:c>
      <x:c r="H1361" t="e">
        <x:f>ABS(G1361)</x:f>
        <x:v>#REF!</x:v>
      </x:c>
      <x:c r="I1361" t="e">
        <x:f>POWER(G1361, 2)</x:f>
        <x:v>#REF!</x:v>
      </x:c>
    </x:row>
    <x:row r="1362">
      <x:c r="A1362" s="10" t="n">
        <x:v>43891</x:v>
      </x:c>
      <x:c r="B1362" t="n">
        <x:v>12.02</x:v>
      </x:c>
      <x:c r="C1362" t="n">
        <x:v>12.02</x:v>
      </x:c>
      <x:c r="D1362" t="n">
        <x:v>12.03</x:v>
      </x:c>
      <x:c r="E1362" t="n">
        <x:v>0</x:v>
      </x:c>
      <x:c r="F1362" t="e">
        <x:f>$L$2 + $L$3*C1362 + $L$4*D1362 + $L$5*E1362</x:f>
        <x:v>#REF!</x:v>
      </x:c>
      <x:c r="G1362" t="e">
        <x:f>B1362 - F1362</x:f>
        <x:v>#REF!</x:v>
      </x:c>
      <x:c r="H1362" t="e">
        <x:f>ABS(G1362)</x:f>
        <x:v>#REF!</x:v>
      </x:c>
      <x:c r="I1362" t="e">
        <x:f>POWER(G1362, 2)</x:f>
        <x:v>#REF!</x:v>
      </x:c>
    </x:row>
    <x:row r="1363">
      <x:c r="A1363" s="10" t="n">
        <x:v>43892</x:v>
      </x:c>
      <x:c r="B1363" t="n">
        <x:v>12.02</x:v>
      </x:c>
      <x:c r="C1363" t="n">
        <x:v>12.02</x:v>
      </x:c>
      <x:c r="D1363" t="n">
        <x:v>12.02</x:v>
      </x:c>
      <x:c r="E1363" t="n">
        <x:v>0</x:v>
      </x:c>
      <x:c r="F1363" t="e">
        <x:f>$L$2 + $L$3*C1363 + $L$4*D1363 + $L$5*E1363</x:f>
        <x:v>#REF!</x:v>
      </x:c>
      <x:c r="G1363" t="e">
        <x:f>B1363 - F1363</x:f>
        <x:v>#REF!</x:v>
      </x:c>
      <x:c r="H1363" t="e">
        <x:f>ABS(G1363)</x:f>
        <x:v>#REF!</x:v>
      </x:c>
      <x:c r="I1363" t="e">
        <x:f>POWER(G1363, 2)</x:f>
        <x:v>#REF!</x:v>
      </x:c>
    </x:row>
    <x:row r="1364">
      <x:c r="A1364" s="10" t="n">
        <x:v>43893</x:v>
      </x:c>
      <x:c r="B1364" t="n">
        <x:v>12.03</x:v>
      </x:c>
      <x:c r="C1364" t="n">
        <x:v>12.02</x:v>
      </x:c>
      <x:c r="D1364" t="n">
        <x:v>12.02</x:v>
      </x:c>
      <x:c r="E1364" t="n">
        <x:v>0</x:v>
      </x:c>
      <x:c r="F1364" t="e">
        <x:f>$L$2 + $L$3*C1364 + $L$4*D1364 + $L$5*E1364</x:f>
        <x:v>#REF!</x:v>
      </x:c>
      <x:c r="G1364" t="e">
        <x:f>B1364 - F1364</x:f>
        <x:v>#REF!</x:v>
      </x:c>
      <x:c r="H1364" t="e">
        <x:f>ABS(G1364)</x:f>
        <x:v>#REF!</x:v>
      </x:c>
      <x:c r="I1364" t="e">
        <x:f>POWER(G1364, 2)</x:f>
        <x:v>#REF!</x:v>
      </x:c>
    </x:row>
    <x:row r="1365">
      <x:c r="A1365" s="10" t="n">
        <x:v>43894</x:v>
      </x:c>
      <x:c r="B1365" t="n">
        <x:v>12.02</x:v>
      </x:c>
      <x:c r="C1365" t="n">
        <x:v>12.03</x:v>
      </x:c>
      <x:c r="D1365" t="n">
        <x:v>12.02</x:v>
      </x:c>
      <x:c r="E1365" t="n">
        <x:v>0</x:v>
      </x:c>
      <x:c r="F1365" t="e">
        <x:f>$L$2 + $L$3*C1365 + $L$4*D1365 + $L$5*E1365</x:f>
        <x:v>#REF!</x:v>
      </x:c>
      <x:c r="G1365" t="e">
        <x:f>B1365 - F1365</x:f>
        <x:v>#REF!</x:v>
      </x:c>
      <x:c r="H1365" t="e">
        <x:f>ABS(G1365)</x:f>
        <x:v>#REF!</x:v>
      </x:c>
      <x:c r="I1365" t="e">
        <x:f>POWER(G1365, 2)</x:f>
        <x:v>#REF!</x:v>
      </x:c>
    </x:row>
    <x:row r="1366">
      <x:c r="A1366" s="10" t="n">
        <x:v>43895</x:v>
      </x:c>
      <x:c r="B1366" t="n">
        <x:v>12.02</x:v>
      </x:c>
      <x:c r="C1366" t="n">
        <x:v>12.02</x:v>
      </x:c>
      <x:c r="D1366" t="n">
        <x:v>12.02</x:v>
      </x:c>
      <x:c r="E1366" t="n">
        <x:v>0</x:v>
      </x:c>
      <x:c r="F1366" t="e">
        <x:f>$L$2 + $L$3*C1366 + $L$4*D1366 + $L$5*E1366</x:f>
        <x:v>#REF!</x:v>
      </x:c>
      <x:c r="G1366" t="e">
        <x:f>B1366 - F1366</x:f>
        <x:v>#REF!</x:v>
      </x:c>
      <x:c r="H1366" t="e">
        <x:f>ABS(G1366)</x:f>
        <x:v>#REF!</x:v>
      </x:c>
      <x:c r="I1366" t="e">
        <x:f>POWER(G1366, 2)</x:f>
        <x:v>#REF!</x:v>
      </x:c>
    </x:row>
    <x:row r="1367">
      <x:c r="A1367" s="10" t="n">
        <x:v>43896</x:v>
      </x:c>
      <x:c r="B1367" t="n">
        <x:v>12.02</x:v>
      </x:c>
      <x:c r="C1367" t="n">
        <x:v>12.02</x:v>
      </x:c>
      <x:c r="D1367" t="n">
        <x:v>12.03</x:v>
      </x:c>
      <x:c r="E1367" t="n">
        <x:v>0</x:v>
      </x:c>
      <x:c r="F1367" t="e">
        <x:f>$L$2 + $L$3*C1367 + $L$4*D1367 + $L$5*E1367</x:f>
        <x:v>#REF!</x:v>
      </x:c>
      <x:c r="G1367" t="e">
        <x:f>B1367 - F1367</x:f>
        <x:v>#REF!</x:v>
      </x:c>
      <x:c r="H1367" t="e">
        <x:f>ABS(G1367)</x:f>
        <x:v>#REF!</x:v>
      </x:c>
      <x:c r="I1367" t="e">
        <x:f>POWER(G1367, 2)</x:f>
        <x:v>#REF!</x:v>
      </x:c>
    </x:row>
    <x:row r="1368">
      <x:c r="A1368" s="10" t="n">
        <x:v>43897</x:v>
      </x:c>
      <x:c r="B1368" t="n">
        <x:v>12.02</x:v>
      </x:c>
      <x:c r="C1368" t="n">
        <x:v>12.02</x:v>
      </x:c>
      <x:c r="D1368" t="n">
        <x:v>12.02</x:v>
      </x:c>
      <x:c r="E1368" t="n">
        <x:v>0</x:v>
      </x:c>
      <x:c r="F1368" t="e">
        <x:f>$L$2 + $L$3*C1368 + $L$4*D1368 + $L$5*E1368</x:f>
        <x:v>#REF!</x:v>
      </x:c>
      <x:c r="G1368" t="e">
        <x:f>B1368 - F1368</x:f>
        <x:v>#REF!</x:v>
      </x:c>
      <x:c r="H1368" t="e">
        <x:f>ABS(G1368)</x:f>
        <x:v>#REF!</x:v>
      </x:c>
      <x:c r="I1368" t="e">
        <x:f>POWER(G1368, 2)</x:f>
        <x:v>#REF!</x:v>
      </x:c>
    </x:row>
    <x:row r="1369">
      <x:c r="A1369" s="10" t="n">
        <x:v>43898</x:v>
      </x:c>
      <x:c r="B1369" t="n">
        <x:v>12.02</x:v>
      </x:c>
      <x:c r="C1369" t="n">
        <x:v>12.02</x:v>
      </x:c>
      <x:c r="D1369" t="n">
        <x:v>12.02</x:v>
      </x:c>
      <x:c r="E1369" t="n">
        <x:v>0</x:v>
      </x:c>
      <x:c r="F1369" t="e">
        <x:f>$L$2 + $L$3*C1369 + $L$4*D1369 + $L$5*E1369</x:f>
        <x:v>#REF!</x:v>
      </x:c>
      <x:c r="G1369" t="e">
        <x:f>B1369 - F1369</x:f>
        <x:v>#REF!</x:v>
      </x:c>
      <x:c r="H1369" t="e">
        <x:f>ABS(G1369)</x:f>
        <x:v>#REF!</x:v>
      </x:c>
      <x:c r="I1369" t="e">
        <x:f>POWER(G1369, 2)</x:f>
        <x:v>#REF!</x:v>
      </x:c>
    </x:row>
    <x:row r="1370">
      <x:c r="A1370" s="10" t="n">
        <x:v>43900</x:v>
      </x:c>
      <x:c r="B1370" t="n">
        <x:v>12.02</x:v>
      </x:c>
      <x:c r="C1370" t="n">
        <x:v>12.02</x:v>
      </x:c>
      <x:c r="D1370" t="n">
        <x:v>12.02</x:v>
      </x:c>
      <x:c r="E1370" t="n">
        <x:v>0</x:v>
      </x:c>
      <x:c r="F1370" t="e">
        <x:f>$L$2 + $L$3*C1370 + $L$4*D1370 + $L$5*E1370</x:f>
        <x:v>#REF!</x:v>
      </x:c>
      <x:c r="G1370" t="e">
        <x:f>B1370 - F1370</x:f>
        <x:v>#REF!</x:v>
      </x:c>
      <x:c r="H1370" t="e">
        <x:f>ABS(G1370)</x:f>
        <x:v>#REF!</x:v>
      </x:c>
      <x:c r="I1370" t="e">
        <x:f>POWER(G1370, 2)</x:f>
        <x:v>#REF!</x:v>
      </x:c>
    </x:row>
    <x:row r="1371">
      <x:c r="A1371" s="10" t="n">
        <x:v>43901</x:v>
      </x:c>
      <x:c r="B1371" t="n">
        <x:v>12.02</x:v>
      </x:c>
      <x:c r="C1371" t="n">
        <x:v>12.02</x:v>
      </x:c>
      <x:c r="D1371" t="n">
        <x:v>12.02</x:v>
      </x:c>
      <x:c r="E1371" t="n">
        <x:v>0</x:v>
      </x:c>
      <x:c r="F1371" t="e">
        <x:f>$L$2 + $L$3*C1371 + $L$4*D1371 + $L$5*E1371</x:f>
        <x:v>#REF!</x:v>
      </x:c>
      <x:c r="G1371" t="e">
        <x:f>B1371 - F1371</x:f>
        <x:v>#REF!</x:v>
      </x:c>
      <x:c r="H1371" t="e">
        <x:f>ABS(G1371)</x:f>
        <x:v>#REF!</x:v>
      </x:c>
      <x:c r="I1371" t="e">
        <x:f>POWER(G1371, 2)</x:f>
        <x:v>#REF!</x:v>
      </x:c>
    </x:row>
    <x:row r="1372">
      <x:c r="A1372" s="10" t="n">
        <x:v>43902</x:v>
      </x:c>
      <x:c r="B1372" t="n">
        <x:v>12.02</x:v>
      </x:c>
      <x:c r="C1372" t="n">
        <x:v>12.02</x:v>
      </x:c>
      <x:c r="D1372" t="n">
        <x:v>12.02</x:v>
      </x:c>
      <x:c r="E1372" t="n">
        <x:v>0</x:v>
      </x:c>
      <x:c r="F1372" t="e">
        <x:f>$L$2 + $L$3*C1372 + $L$4*D1372 + $L$5*E1372</x:f>
        <x:v>#REF!</x:v>
      </x:c>
      <x:c r="G1372" t="e">
        <x:f>B1372 - F1372</x:f>
        <x:v>#REF!</x:v>
      </x:c>
      <x:c r="H1372" t="e">
        <x:f>ABS(G1372)</x:f>
        <x:v>#REF!</x:v>
      </x:c>
      <x:c r="I1372" t="e">
        <x:f>POWER(G1372, 2)</x:f>
        <x:v>#REF!</x:v>
      </x:c>
    </x:row>
    <x:row r="1373">
      <x:c r="A1373" s="10" t="n">
        <x:v>43903</x:v>
      </x:c>
      <x:c r="B1373" t="n">
        <x:v>12.02</x:v>
      </x:c>
      <x:c r="C1373" t="n">
        <x:v>12.02</x:v>
      </x:c>
      <x:c r="D1373" t="n">
        <x:v>12.02</x:v>
      </x:c>
      <x:c r="E1373" t="n">
        <x:v>0</x:v>
      </x:c>
      <x:c r="F1373" t="e">
        <x:f>$L$2 + $L$3*C1373 + $L$4*D1373 + $L$5*E1373</x:f>
        <x:v>#REF!</x:v>
      </x:c>
      <x:c r="G1373" t="e">
        <x:f>B1373 - F1373</x:f>
        <x:v>#REF!</x:v>
      </x:c>
      <x:c r="H1373" t="e">
        <x:f>ABS(G1373)</x:f>
        <x:v>#REF!</x:v>
      </x:c>
      <x:c r="I1373" t="e">
        <x:f>POWER(G1373, 2)</x:f>
        <x:v>#REF!</x:v>
      </x:c>
    </x:row>
    <x:row r="1374">
      <x:c r="A1374" s="10" t="n">
        <x:v>43904</x:v>
      </x:c>
      <x:c r="B1374" t="n">
        <x:v>12.02</x:v>
      </x:c>
      <x:c r="C1374" t="n">
        <x:v>12.02</x:v>
      </x:c>
      <x:c r="D1374" t="n">
        <x:v>12.02</x:v>
      </x:c>
      <x:c r="E1374" t="n">
        <x:v>0</x:v>
      </x:c>
      <x:c r="F1374" t="e">
        <x:f>$L$2 + $L$3*C1374 + $L$4*D1374 + $L$5*E1374</x:f>
        <x:v>#REF!</x:v>
      </x:c>
      <x:c r="G1374" t="e">
        <x:f>B1374 - F1374</x:f>
        <x:v>#REF!</x:v>
      </x:c>
      <x:c r="H1374" t="e">
        <x:f>ABS(G1374)</x:f>
        <x:v>#REF!</x:v>
      </x:c>
      <x:c r="I1374" t="e">
        <x:f>POWER(G1374, 2)</x:f>
        <x:v>#REF!</x:v>
      </x:c>
    </x:row>
    <x:row r="1375">
      <x:c r="A1375" s="10" t="n">
        <x:v>43905</x:v>
      </x:c>
      <x:c r="B1375" t="n">
        <x:v>12.02</x:v>
      </x:c>
      <x:c r="C1375" t="n">
        <x:v>12.02</x:v>
      </x:c>
      <x:c r="D1375" t="n">
        <x:v>12.02</x:v>
      </x:c>
      <x:c r="E1375" t="n">
        <x:v>0</x:v>
      </x:c>
      <x:c r="F1375" t="e">
        <x:f>$L$2 + $L$3*C1375 + $L$4*D1375 + $L$5*E1375</x:f>
        <x:v>#REF!</x:v>
      </x:c>
      <x:c r="G1375" t="e">
        <x:f>B1375 - F1375</x:f>
        <x:v>#REF!</x:v>
      </x:c>
      <x:c r="H1375" t="e">
        <x:f>ABS(G1375)</x:f>
        <x:v>#REF!</x:v>
      </x:c>
      <x:c r="I1375" t="e">
        <x:f>POWER(G1375, 2)</x:f>
        <x:v>#REF!</x:v>
      </x:c>
    </x:row>
    <x:row r="1376">
      <x:c r="A1376" s="10" t="n">
        <x:v>43906</x:v>
      </x:c>
      <x:c r="B1376" t="n">
        <x:v>12.02</x:v>
      </x:c>
      <x:c r="C1376" t="n">
        <x:v>12.02</x:v>
      </x:c>
      <x:c r="D1376" t="n">
        <x:v>12.02</x:v>
      </x:c>
      <x:c r="E1376" t="n">
        <x:v>0</x:v>
      </x:c>
      <x:c r="F1376" t="e">
        <x:f>$L$2 + $L$3*C1376 + $L$4*D1376 + $L$5*E1376</x:f>
        <x:v>#REF!</x:v>
      </x:c>
      <x:c r="G1376" t="e">
        <x:f>B1376 - F1376</x:f>
        <x:v>#REF!</x:v>
      </x:c>
      <x:c r="H1376" t="e">
        <x:f>ABS(G1376)</x:f>
        <x:v>#REF!</x:v>
      </x:c>
      <x:c r="I1376" t="e">
        <x:f>POWER(G1376, 2)</x:f>
        <x:v>#REF!</x:v>
      </x:c>
    </x:row>
    <x:row r="1377">
      <x:c r="A1377" s="10" t="n">
        <x:v>43907</x:v>
      </x:c>
      <x:c r="B1377" t="n">
        <x:v>12.02</x:v>
      </x:c>
      <x:c r="C1377" t="n">
        <x:v>12.02</x:v>
      </x:c>
      <x:c r="D1377" t="n">
        <x:v>12.02</x:v>
      </x:c>
      <x:c r="E1377" t="n">
        <x:v>0</x:v>
      </x:c>
      <x:c r="F1377" t="e">
        <x:f>$L$2 + $L$3*C1377 + $L$4*D1377 + $L$5*E1377</x:f>
        <x:v>#REF!</x:v>
      </x:c>
      <x:c r="G1377" t="e">
        <x:f>B1377 - F1377</x:f>
        <x:v>#REF!</x:v>
      </x:c>
      <x:c r="H1377" t="e">
        <x:f>ABS(G1377)</x:f>
        <x:v>#REF!</x:v>
      </x:c>
      <x:c r="I1377" t="e">
        <x:f>POWER(G1377, 2)</x:f>
        <x:v>#REF!</x:v>
      </x:c>
    </x:row>
    <x:row r="1378">
      <x:c r="A1378" s="10" t="n">
        <x:v>43908</x:v>
      </x:c>
      <x:c r="B1378" t="n">
        <x:v>12.02</x:v>
      </x:c>
      <x:c r="C1378" t="n">
        <x:v>12.02</x:v>
      </x:c>
      <x:c r="D1378" t="n">
        <x:v>12.02</x:v>
      </x:c>
      <x:c r="E1378" t="n">
        <x:v>0</x:v>
      </x:c>
      <x:c r="F1378" t="e">
        <x:f>$L$2 + $L$3*C1378 + $L$4*D1378 + $L$5*E1378</x:f>
        <x:v>#REF!</x:v>
      </x:c>
      <x:c r="G1378" t="e">
        <x:f>B1378 - F1378</x:f>
        <x:v>#REF!</x:v>
      </x:c>
      <x:c r="H1378" t="e">
        <x:f>ABS(G1378)</x:f>
        <x:v>#REF!</x:v>
      </x:c>
      <x:c r="I1378" t="e">
        <x:f>POWER(G1378, 2)</x:f>
        <x:v>#REF!</x:v>
      </x:c>
    </x:row>
    <x:row r="1379">
      <x:c r="A1379" s="10" t="n">
        <x:v>43909</x:v>
      </x:c>
      <x:c r="B1379" t="n">
        <x:v>12.02</x:v>
      </x:c>
      <x:c r="C1379" t="n">
        <x:v>12.02</x:v>
      </x:c>
      <x:c r="D1379" t="n">
        <x:v>12.02</x:v>
      </x:c>
      <x:c r="E1379" t="n">
        <x:v>0</x:v>
      </x:c>
      <x:c r="F1379" t="e">
        <x:f>$L$2 + $L$3*C1379 + $L$4*D1379 + $L$5*E1379</x:f>
        <x:v>#REF!</x:v>
      </x:c>
      <x:c r="G1379" t="e">
        <x:f>B1379 - F1379</x:f>
        <x:v>#REF!</x:v>
      </x:c>
      <x:c r="H1379" t="e">
        <x:f>ABS(G1379)</x:f>
        <x:v>#REF!</x:v>
      </x:c>
      <x:c r="I1379" t="e">
        <x:f>POWER(G1379, 2)</x:f>
        <x:v>#REF!</x:v>
      </x:c>
    </x:row>
    <x:row r="1380">
      <x:c r="A1380" s="10" t="n">
        <x:v>43910</x:v>
      </x:c>
      <x:c r="B1380" t="n">
        <x:v>12.02</x:v>
      </x:c>
      <x:c r="C1380" t="n">
        <x:v>12.02</x:v>
      </x:c>
      <x:c r="D1380" t="n">
        <x:v>12.02</x:v>
      </x:c>
      <x:c r="E1380" t="n">
        <x:v>0</x:v>
      </x:c>
      <x:c r="F1380" t="e">
        <x:f>$L$2 + $L$3*C1380 + $L$4*D1380 + $L$5*E1380</x:f>
        <x:v>#REF!</x:v>
      </x:c>
      <x:c r="G1380" t="e">
        <x:f>B1380 - F1380</x:f>
        <x:v>#REF!</x:v>
      </x:c>
      <x:c r="H1380" t="e">
        <x:f>ABS(G1380)</x:f>
        <x:v>#REF!</x:v>
      </x:c>
      <x:c r="I1380" t="e">
        <x:f>POWER(G1380, 2)</x:f>
        <x:v>#REF!</x:v>
      </x:c>
    </x:row>
    <x:row r="1381">
      <x:c r="A1381" s="10" t="n">
        <x:v>43911</x:v>
      </x:c>
      <x:c r="B1381" t="n">
        <x:v>12.02</x:v>
      </x:c>
      <x:c r="C1381" t="n">
        <x:v>12.02</x:v>
      </x:c>
      <x:c r="D1381" t="n">
        <x:v>12.02</x:v>
      </x:c>
      <x:c r="E1381" t="n">
        <x:v>0</x:v>
      </x:c>
      <x:c r="F1381" t="e">
        <x:f>$L$2 + $L$3*C1381 + $L$4*D1381 + $L$5*E1381</x:f>
        <x:v>#REF!</x:v>
      </x:c>
      <x:c r="G1381" t="e">
        <x:f>B1381 - F1381</x:f>
        <x:v>#REF!</x:v>
      </x:c>
      <x:c r="H1381" t="e">
        <x:f>ABS(G1381)</x:f>
        <x:v>#REF!</x:v>
      </x:c>
      <x:c r="I1381" t="e">
        <x:f>POWER(G1381, 2)</x:f>
        <x:v>#REF!</x:v>
      </x:c>
    </x:row>
    <x:row r="1382">
      <x:c r="A1382" s="10" t="n">
        <x:v>43912</x:v>
      </x:c>
      <x:c r="B1382" t="n">
        <x:v>12.02</x:v>
      </x:c>
      <x:c r="C1382" t="n">
        <x:v>12.02</x:v>
      </x:c>
      <x:c r="D1382" t="n">
        <x:v>12.02</x:v>
      </x:c>
      <x:c r="E1382" t="n">
        <x:v>0</x:v>
      </x:c>
      <x:c r="F1382" t="e">
        <x:f>$L$2 + $L$3*C1382 + $L$4*D1382 + $L$5*E1382</x:f>
        <x:v>#REF!</x:v>
      </x:c>
      <x:c r="G1382" t="e">
        <x:f>B1382 - F1382</x:f>
        <x:v>#REF!</x:v>
      </x:c>
      <x:c r="H1382" t="e">
        <x:f>ABS(G1382)</x:f>
        <x:v>#REF!</x:v>
      </x:c>
      <x:c r="I1382" t="e">
        <x:f>POWER(G1382, 2)</x:f>
        <x:v>#REF!</x:v>
      </x:c>
    </x:row>
    <x:row r="1383">
      <x:c r="A1383" s="10" t="n">
        <x:v>43913</x:v>
      </x:c>
      <x:c r="B1383" t="n">
        <x:v>12.02</x:v>
      </x:c>
      <x:c r="C1383" t="n">
        <x:v>12.02</x:v>
      </x:c>
      <x:c r="D1383" t="n">
        <x:v>12.02</x:v>
      </x:c>
      <x:c r="E1383" t="n">
        <x:v>0</x:v>
      </x:c>
      <x:c r="F1383" t="e">
        <x:f>$L$2 + $L$3*C1383 + $L$4*D1383 + $L$5*E1383</x:f>
        <x:v>#REF!</x:v>
      </x:c>
      <x:c r="G1383" t="e">
        <x:f>B1383 - F1383</x:f>
        <x:v>#REF!</x:v>
      </x:c>
      <x:c r="H1383" t="e">
        <x:f>ABS(G1383)</x:f>
        <x:v>#REF!</x:v>
      </x:c>
      <x:c r="I1383" t="e">
        <x:f>POWER(G1383, 2)</x:f>
        <x:v>#REF!</x:v>
      </x:c>
    </x:row>
    <x:row r="1384">
      <x:c r="A1384" s="10" t="n">
        <x:v>43914</x:v>
      </x:c>
      <x:c r="B1384" t="n">
        <x:v>0</x:v>
      </x:c>
      <x:c r="C1384" t="n">
        <x:v>12.02</x:v>
      </x:c>
      <x:c r="D1384" t="n">
        <x:v>12.02</x:v>
      </x:c>
      <x:c r="E1384" t="n">
        <x:v>0</x:v>
      </x:c>
      <x:c r="F1384" t="e">
        <x:f>$L$2 + $L$3*C1384 + $L$4*D1384 + $L$5*E1384</x:f>
        <x:v>#REF!</x:v>
      </x:c>
      <x:c r="G1384" t="e">
        <x:f>B1384 - F1384</x:f>
        <x:v>#REF!</x:v>
      </x:c>
      <x:c r="H1384" t="e">
        <x:f>ABS(G1384)</x:f>
        <x:v>#REF!</x:v>
      </x:c>
      <x:c r="I1384" t="e">
        <x:f>POWER(G1384, 2)</x:f>
        <x:v>#REF!</x:v>
      </x:c>
    </x:row>
    <x:row r="1385">
      <x:c r="A1385" s="10" t="n">
        <x:v>43915</x:v>
      </x:c>
      <x:c r="B1385" t="n">
        <x:v>0</x:v>
      </x:c>
      <x:c r="C1385" t="n">
        <x:v>0</x:v>
      </x:c>
      <x:c r="D1385" t="n">
        <x:v>12.02</x:v>
      </x:c>
      <x:c r="E1385" t="n">
        <x:v>0</x:v>
      </x:c>
      <x:c r="F1385" t="e">
        <x:f>$L$2 + $L$3*C1385 + $L$4*D1385 + $L$5*E1385</x:f>
        <x:v>#REF!</x:v>
      </x:c>
      <x:c r="G1385" t="e">
        <x:f>B1385 - F1385</x:f>
        <x:v>#REF!</x:v>
      </x:c>
      <x:c r="H1385" t="e">
        <x:f>ABS(G1385)</x:f>
        <x:v>#REF!</x:v>
      </x:c>
      <x:c r="I1385" t="e">
        <x:f>POWER(G1385, 2)</x:f>
        <x:v>#REF!</x:v>
      </x:c>
    </x:row>
    <x:row r="1386">
      <x:c r="A1386" s="10" t="n">
        <x:v>43916</x:v>
      </x:c>
      <x:c r="B1386" t="n">
        <x:v>0</x:v>
      </x:c>
      <x:c r="C1386" t="n">
        <x:v>0</x:v>
      </x:c>
      <x:c r="D1386" t="n">
        <x:v>12.02</x:v>
      </x:c>
      <x:c r="E1386" t="n">
        <x:v>0</x:v>
      </x:c>
      <x:c r="F1386" t="e">
        <x:f>$L$2 + $L$3*C1386 + $L$4*D1386 + $L$5*E1386</x:f>
        <x:v>#REF!</x:v>
      </x:c>
      <x:c r="G1386" t="e">
        <x:f>B1386 - F1386</x:f>
        <x:v>#REF!</x:v>
      </x:c>
      <x:c r="H1386" t="e">
        <x:f>ABS(G1386)</x:f>
        <x:v>#REF!</x:v>
      </x:c>
      <x:c r="I1386" t="e">
        <x:f>POWER(G1386, 2)</x:f>
        <x:v>#REF!</x:v>
      </x:c>
    </x:row>
    <x:row r="1387">
      <x:c r="A1387" s="10" t="n">
        <x:v>43917</x:v>
      </x:c>
      <x:c r="B1387" t="n">
        <x:v>12.02</x:v>
      </x:c>
      <x:c r="C1387" t="n">
        <x:v>0</x:v>
      </x:c>
      <x:c r="D1387" t="n">
        <x:v>0</x:v>
      </x:c>
      <x:c r="E1387" t="n">
        <x:v>0</x:v>
      </x:c>
      <x:c r="F1387" t="e">
        <x:f>$L$2 + $L$3*C1387 + $L$4*D1387 + $L$5*E1387</x:f>
        <x:v>#REF!</x:v>
      </x:c>
      <x:c r="G1387" t="e">
        <x:f>B1387 - F1387</x:f>
        <x:v>#REF!</x:v>
      </x:c>
      <x:c r="H1387" t="e">
        <x:f>ABS(G1387)</x:f>
        <x:v>#REF!</x:v>
      </x:c>
      <x:c r="I1387" t="e">
        <x:f>POWER(G1387, 2)</x:f>
        <x:v>#REF!</x:v>
      </x:c>
    </x:row>
    <x:row r="1388">
      <x:c r="A1388" s="10" t="n">
        <x:v>43918</x:v>
      </x:c>
      <x:c r="B1388" t="n">
        <x:v>12.01</x:v>
      </x:c>
      <x:c r="C1388" t="n">
        <x:v>12.02</x:v>
      </x:c>
      <x:c r="D1388" t="n">
        <x:v>0</x:v>
      </x:c>
      <x:c r="E1388" t="n">
        <x:v>0</x:v>
      </x:c>
      <x:c r="F1388" t="e">
        <x:f>$L$2 + $L$3*C1388 + $L$4*D1388 + $L$5*E1388</x:f>
        <x:v>#REF!</x:v>
      </x:c>
      <x:c r="G1388" t="e">
        <x:f>B1388 - F1388</x:f>
        <x:v>#REF!</x:v>
      </x:c>
      <x:c r="H1388" t="e">
        <x:f>ABS(G1388)</x:f>
        <x:v>#REF!</x:v>
      </x:c>
      <x:c r="I1388" t="e">
        <x:f>POWER(G1388, 2)</x:f>
        <x:v>#REF!</x:v>
      </x:c>
    </x:row>
    <x:row r="1389">
      <x:c r="A1389" s="10" t="n">
        <x:v>43919</x:v>
      </x:c>
      <x:c r="B1389" t="n">
        <x:v>0</x:v>
      </x:c>
      <x:c r="C1389" t="n">
        <x:v>12.01</x:v>
      </x:c>
      <x:c r="D1389" t="n">
        <x:v>0</x:v>
      </x:c>
      <x:c r="E1389" t="n">
        <x:v>0</x:v>
      </x:c>
      <x:c r="F1389" t="e">
        <x:f>$L$2 + $L$3*C1389 + $L$4*D1389 + $L$5*E1389</x:f>
        <x:v>#REF!</x:v>
      </x:c>
      <x:c r="G1389" t="e">
        <x:f>B1389 - F1389</x:f>
        <x:v>#REF!</x:v>
      </x:c>
      <x:c r="H1389" t="e">
        <x:f>ABS(G1389)</x:f>
        <x:v>#REF!</x:v>
      </x:c>
      <x:c r="I1389" t="e">
        <x:f>POWER(G1389, 2)</x:f>
        <x:v>#REF!</x:v>
      </x:c>
    </x:row>
    <x:row r="1390">
      <x:c r="A1390" s="10" t="n">
        <x:v>43920</x:v>
      </x:c>
      <x:c r="B1390" t="n">
        <x:v>12.01</x:v>
      </x:c>
      <x:c r="C1390" t="n">
        <x:v>0</x:v>
      </x:c>
      <x:c r="D1390" t="n">
        <x:v>12.02</x:v>
      </x:c>
      <x:c r="E1390" t="n">
        <x:v>0</x:v>
      </x:c>
      <x:c r="F1390" t="e">
        <x:f>$L$2 + $L$3*C1390 + $L$4*D1390 + $L$5*E1390</x:f>
        <x:v>#REF!</x:v>
      </x:c>
      <x:c r="G1390" t="e">
        <x:f>B1390 - F1390</x:f>
        <x:v>#REF!</x:v>
      </x:c>
      <x:c r="H1390" t="e">
        <x:f>ABS(G1390)</x:f>
        <x:v>#REF!</x:v>
      </x:c>
      <x:c r="I1390" t="e">
        <x:f>POWER(G1390, 2)</x:f>
        <x:v>#REF!</x:v>
      </x:c>
    </x:row>
    <x:row r="1391">
      <x:c r="A1391" s="10" t="n">
        <x:v>43921</x:v>
      </x:c>
      <x:c r="B1391" t="n">
        <x:v>0</x:v>
      </x:c>
      <x:c r="C1391" t="n">
        <x:v>12.01</x:v>
      </x:c>
      <x:c r="D1391" t="n">
        <x:v>12.01</x:v>
      </x:c>
      <x:c r="E1391" t="n">
        <x:v>0</x:v>
      </x:c>
      <x:c r="F1391" t="e">
        <x:f>$L$2 + $L$3*C1391 + $L$4*D1391 + $L$5*E1391</x:f>
        <x:v>#REF!</x:v>
      </x:c>
      <x:c r="G1391" t="e">
        <x:f>B1391 - F1391</x:f>
        <x:v>#REF!</x:v>
      </x:c>
      <x:c r="H1391" t="e">
        <x:f>ABS(G1391)</x:f>
        <x:v>#REF!</x:v>
      </x:c>
      <x:c r="I1391" t="e">
        <x:f>POWER(G1391, 2)</x:f>
        <x:v>#REF!</x:v>
      </x:c>
    </x:row>
    <x:row r="1392">
      <x:c r="A1392" s="10" t="n">
        <x:v>43922</x:v>
      </x:c>
      <x:c r="B1392" t="n">
        <x:v>0</x:v>
      </x:c>
      <x:c r="C1392" t="n">
        <x:v>0</x:v>
      </x:c>
      <x:c r="D1392" t="n">
        <x:v>0</x:v>
      </x:c>
      <x:c r="E1392" t="n">
        <x:v>0</x:v>
      </x:c>
      <x:c r="F1392" t="e">
        <x:f>$L$2 + $L$3*C1392 + $L$4*D1392 + $L$5*E1392</x:f>
        <x:v>#REF!</x:v>
      </x:c>
      <x:c r="G1392" t="e">
        <x:f>B1392 - F1392</x:f>
        <x:v>#REF!</x:v>
      </x:c>
      <x:c r="H1392" t="e">
        <x:f>ABS(G1392)</x:f>
        <x:v>#REF!</x:v>
      </x:c>
      <x:c r="I1392" t="e">
        <x:f>POWER(G1392, 2)</x:f>
        <x:v>#REF!</x:v>
      </x:c>
    </x:row>
    <x:row r="1393">
      <x:c r="A1393" s="10" t="n">
        <x:v>43923</x:v>
      </x:c>
      <x:c r="B1393" t="n">
        <x:v>12.01</x:v>
      </x:c>
      <x:c r="C1393" t="n">
        <x:v>0</x:v>
      </x:c>
      <x:c r="D1393" t="n">
        <x:v>12.01</x:v>
      </x:c>
      <x:c r="E1393" t="n">
        <x:v>0</x:v>
      </x:c>
      <x:c r="F1393" t="e">
        <x:f>$L$2 + $L$3*C1393 + $L$4*D1393 + $L$5*E1393</x:f>
        <x:v>#REF!</x:v>
      </x:c>
      <x:c r="G1393" t="e">
        <x:f>B1393 - F1393</x:f>
        <x:v>#REF!</x:v>
      </x:c>
      <x:c r="H1393" t="e">
        <x:f>ABS(G1393)</x:f>
        <x:v>#REF!</x:v>
      </x:c>
      <x:c r="I1393" t="e">
        <x:f>POWER(G1393, 2)</x:f>
        <x:v>#REF!</x:v>
      </x:c>
    </x:row>
    <x:row r="1394">
      <x:c r="A1394" s="10" t="n">
        <x:v>43924</x:v>
      </x:c>
      <x:c r="B1394" t="n">
        <x:v>12.01</x:v>
      </x:c>
      <x:c r="C1394" t="n">
        <x:v>12.01</x:v>
      </x:c>
      <x:c r="D1394" t="n">
        <x:v>0</x:v>
      </x:c>
      <x:c r="E1394" t="n">
        <x:v>0</x:v>
      </x:c>
      <x:c r="F1394" t="e">
        <x:f>$L$2 + $L$3*C1394 + $L$4*D1394 + $L$5*E1394</x:f>
        <x:v>#REF!</x:v>
      </x:c>
      <x:c r="G1394" t="e">
        <x:f>B1394 - F1394</x:f>
        <x:v>#REF!</x:v>
      </x:c>
      <x:c r="H1394" t="e">
        <x:f>ABS(G1394)</x:f>
        <x:v>#REF!</x:v>
      </x:c>
      <x:c r="I1394" t="e">
        <x:f>POWER(G1394, 2)</x:f>
        <x:v>#REF!</x:v>
      </x:c>
    </x:row>
    <x:row r="1395">
      <x:c r="A1395" s="10" t="n">
        <x:v>43925</x:v>
      </x:c>
      <x:c r="B1395" t="n">
        <x:v>0</x:v>
      </x:c>
      <x:c r="C1395" t="n">
        <x:v>12.01</x:v>
      </x:c>
      <x:c r="D1395" t="n">
        <x:v>0</x:v>
      </x:c>
      <x:c r="E1395" t="n">
        <x:v>0</x:v>
      </x:c>
      <x:c r="F1395" t="e">
        <x:f>$L$2 + $L$3*C1395 + $L$4*D1395 + $L$5*E1395</x:f>
        <x:v>#REF!</x:v>
      </x:c>
      <x:c r="G1395" t="e">
        <x:f>B1395 - F1395</x:f>
        <x:v>#REF!</x:v>
      </x:c>
      <x:c r="H1395" t="e">
        <x:f>ABS(G1395)</x:f>
        <x:v>#REF!</x:v>
      </x:c>
      <x:c r="I1395" t="e">
        <x:f>POWER(G1395, 2)</x:f>
        <x:v>#REF!</x:v>
      </x:c>
    </x:row>
    <x:row r="1396">
      <x:c r="A1396" s="10" t="n">
        <x:v>43926</x:v>
      </x:c>
      <x:c r="B1396" t="n">
        <x:v>0</x:v>
      </x:c>
      <x:c r="C1396" t="n">
        <x:v>0</x:v>
      </x:c>
      <x:c r="D1396" t="n">
        <x:v>12.01</x:v>
      </x:c>
      <x:c r="E1396" t="n">
        <x:v>0</x:v>
      </x:c>
      <x:c r="F1396" t="e">
        <x:f>$L$2 + $L$3*C1396 + $L$4*D1396 + $L$5*E1396</x:f>
        <x:v>#REF!</x:v>
      </x:c>
      <x:c r="G1396" t="e">
        <x:f>B1396 - F1396</x:f>
        <x:v>#REF!</x:v>
      </x:c>
      <x:c r="H1396" t="e">
        <x:f>ABS(G1396)</x:f>
        <x:v>#REF!</x:v>
      </x:c>
      <x:c r="I1396" t="e">
        <x:f>POWER(G1396, 2)</x:f>
        <x:v>#REF!</x:v>
      </x:c>
    </x:row>
    <x:row r="1397">
      <x:c r="A1397" s="10" t="n">
        <x:v>43927</x:v>
      </x:c>
      <x:c r="B1397" t="n">
        <x:v>0</x:v>
      </x:c>
      <x:c r="C1397" t="n">
        <x:v>0</x:v>
      </x:c>
      <x:c r="D1397" t="n">
        <x:v>12.01</x:v>
      </x:c>
      <x:c r="E1397" t="n">
        <x:v>0</x:v>
      </x:c>
      <x:c r="F1397" t="e">
        <x:f>$L$2 + $L$3*C1397 + $L$4*D1397 + $L$5*E1397</x:f>
        <x:v>#REF!</x:v>
      </x:c>
      <x:c r="G1397" t="e">
        <x:f>B1397 - F1397</x:f>
        <x:v>#REF!</x:v>
      </x:c>
      <x:c r="H1397" t="e">
        <x:f>ABS(G1397)</x:f>
        <x:v>#REF!</x:v>
      </x:c>
      <x:c r="I1397" t="e">
        <x:f>POWER(G1397, 2)</x:f>
        <x:v>#REF!</x:v>
      </x:c>
    </x:row>
    <x:row r="1398">
      <x:c r="A1398" s="10" t="n">
        <x:v>43928</x:v>
      </x:c>
      <x:c r="B1398" t="n">
        <x:v>0</x:v>
      </x:c>
      <x:c r="C1398" t="n">
        <x:v>0</x:v>
      </x:c>
      <x:c r="D1398" t="n">
        <x:v>0</x:v>
      </x:c>
      <x:c r="E1398" t="n">
        <x:v>0</x:v>
      </x:c>
      <x:c r="F1398" t="e">
        <x:f>$L$2 + $L$3*C1398 + $L$4*D1398 + $L$5*E1398</x:f>
        <x:v>#REF!</x:v>
      </x:c>
      <x:c r="G1398" t="e">
        <x:f>B1398 - F1398</x:f>
        <x:v>#REF!</x:v>
      </x:c>
      <x:c r="H1398" t="e">
        <x:f>ABS(G1398)</x:f>
        <x:v>#REF!</x:v>
      </x:c>
      <x:c r="I1398" t="e">
        <x:f>POWER(G1398, 2)</x:f>
        <x:v>#REF!</x:v>
      </x:c>
    </x:row>
    <x:row r="1399">
      <x:c r="A1399" s="10" t="n">
        <x:v>43929</x:v>
      </x:c>
      <x:c r="B1399" t="n">
        <x:v>12.01</x:v>
      </x:c>
      <x:c r="C1399" t="n">
        <x:v>0</x:v>
      </x:c>
      <x:c r="D1399" t="n">
        <x:v>0</x:v>
      </x:c>
      <x:c r="E1399" t="n">
        <x:v>0</x:v>
      </x:c>
      <x:c r="F1399" t="e">
        <x:f>$L$2 + $L$3*C1399 + $L$4*D1399 + $L$5*E1399</x:f>
        <x:v>#REF!</x:v>
      </x:c>
      <x:c r="G1399" t="e">
        <x:f>B1399 - F1399</x:f>
        <x:v>#REF!</x:v>
      </x:c>
      <x:c r="H1399" t="e">
        <x:f>ABS(G1399)</x:f>
        <x:v>#REF!</x:v>
      </x:c>
      <x:c r="I1399" t="e">
        <x:f>POWER(G1399, 2)</x:f>
        <x:v>#REF!</x:v>
      </x:c>
    </x:row>
    <x:row r="1400">
      <x:c r="A1400" s="10" t="n">
        <x:v>43930</x:v>
      </x:c>
      <x:c r="B1400" t="n">
        <x:v>0</x:v>
      </x:c>
      <x:c r="C1400" t="n">
        <x:v>12.01</x:v>
      </x:c>
      <x:c r="D1400" t="n">
        <x:v>0</x:v>
      </x:c>
      <x:c r="E1400" t="n">
        <x:v>0</x:v>
      </x:c>
      <x:c r="F1400" t="e">
        <x:f>$L$2 + $L$3*C1400 + $L$4*D1400 + $L$5*E1400</x:f>
        <x:v>#REF!</x:v>
      </x:c>
      <x:c r="G1400" t="e">
        <x:f>B1400 - F1400</x:f>
        <x:v>#REF!</x:v>
      </x:c>
      <x:c r="H1400" t="e">
        <x:f>ABS(G1400)</x:f>
        <x:v>#REF!</x:v>
      </x:c>
      <x:c r="I1400" t="e">
        <x:f>POWER(G1400, 2)</x:f>
        <x:v>#REF!</x:v>
      </x:c>
    </x:row>
    <x:row r="1401">
      <x:c r="A1401" s="10" t="n">
        <x:v>43931</x:v>
      </x:c>
      <x:c r="B1401" t="n">
        <x:v>0</x:v>
      </x:c>
      <x:c r="C1401" t="n">
        <x:v>0</x:v>
      </x:c>
      <x:c r="D1401" t="n">
        <x:v>0</x:v>
      </x:c>
      <x:c r="E1401" t="n">
        <x:v>0</x:v>
      </x:c>
      <x:c r="F1401" t="e">
        <x:f>$L$2 + $L$3*C1401 + $L$4*D1401 + $L$5*E1401</x:f>
        <x:v>#REF!</x:v>
      </x:c>
      <x:c r="G1401" t="e">
        <x:f>B1401 - F1401</x:f>
        <x:v>#REF!</x:v>
      </x:c>
      <x:c r="H1401" t="e">
        <x:f>ABS(G1401)</x:f>
        <x:v>#REF!</x:v>
      </x:c>
      <x:c r="I1401" t="e">
        <x:f>POWER(G1401, 2)</x:f>
        <x:v>#REF!</x:v>
      </x:c>
    </x:row>
    <x:row r="1402">
      <x:c r="A1402" s="10" t="n">
        <x:v>43932</x:v>
      </x:c>
      <x:c r="B1402" t="n">
        <x:v>0</x:v>
      </x:c>
      <x:c r="C1402" t="n">
        <x:v>0</x:v>
      </x:c>
      <x:c r="D1402" t="n">
        <x:v>12.01</x:v>
      </x:c>
      <x:c r="E1402" t="n">
        <x:v>0</x:v>
      </x:c>
      <x:c r="F1402" t="e">
        <x:f>$L$2 + $L$3*C1402 + $L$4*D1402 + $L$5*E1402</x:f>
        <x:v>#REF!</x:v>
      </x:c>
      <x:c r="G1402" t="e">
        <x:f>B1402 - F1402</x:f>
        <x:v>#REF!</x:v>
      </x:c>
      <x:c r="H1402" t="e">
        <x:f>ABS(G1402)</x:f>
        <x:v>#REF!</x:v>
      </x:c>
      <x:c r="I1402" t="e">
        <x:f>POWER(G1402, 2)</x:f>
        <x:v>#REF!</x:v>
      </x:c>
    </x:row>
    <x:row r="1403">
      <x:c r="A1403" s="10" t="n">
        <x:v>43933</x:v>
      </x:c>
      <x:c r="B1403" t="n">
        <x:v>0</x:v>
      </x:c>
      <x:c r="C1403" t="n">
        <x:v>0</x:v>
      </x:c>
      <x:c r="D1403" t="n">
        <x:v>0</x:v>
      </x:c>
      <x:c r="E1403" t="n">
        <x:v>0</x:v>
      </x:c>
      <x:c r="F1403" t="e">
        <x:f>$L$2 + $L$3*C1403 + $L$4*D1403 + $L$5*E1403</x:f>
        <x:v>#REF!</x:v>
      </x:c>
      <x:c r="G1403" t="e">
        <x:f>B1403 - F1403</x:f>
        <x:v>#REF!</x:v>
      </x:c>
      <x:c r="H1403" t="e">
        <x:f>ABS(G1403)</x:f>
        <x:v>#REF!</x:v>
      </x:c>
      <x:c r="I1403" t="e">
        <x:f>POWER(G1403, 2)</x:f>
        <x:v>#REF!</x:v>
      </x:c>
    </x:row>
    <x:row r="1404">
      <x:c r="A1404" s="10" t="n">
        <x:v>43934</x:v>
      </x:c>
      <x:c r="B1404" t="n">
        <x:v>0</x:v>
      </x:c>
      <x:c r="C1404" t="n">
        <x:v>0</x:v>
      </x:c>
      <x:c r="D1404" t="n">
        <x:v>0</x:v>
      </x:c>
      <x:c r="E1404" t="n">
        <x:v>0</x:v>
      </x:c>
      <x:c r="F1404" t="e">
        <x:f>$L$2 + $L$3*C1404 + $L$4*D1404 + $L$5*E1404</x:f>
        <x:v>#REF!</x:v>
      </x:c>
      <x:c r="G1404" t="e">
        <x:f>B1404 - F1404</x:f>
        <x:v>#REF!</x:v>
      </x:c>
      <x:c r="H1404" t="e">
        <x:f>ABS(G1404)</x:f>
        <x:v>#REF!</x:v>
      </x:c>
      <x:c r="I1404" t="e">
        <x:f>POWER(G1404, 2)</x:f>
        <x:v>#REF!</x:v>
      </x:c>
    </x:row>
    <x:row r="1405">
      <x:c r="A1405" s="10" t="n">
        <x:v>43935</x:v>
      </x:c>
      <x:c r="B1405" t="n">
        <x:v>0</x:v>
      </x:c>
      <x:c r="C1405" t="n">
        <x:v>0</x:v>
      </x:c>
      <x:c r="D1405" t="n">
        <x:v>0</x:v>
      </x:c>
      <x:c r="E1405" t="n">
        <x:v>0</x:v>
      </x:c>
      <x:c r="F1405" t="e">
        <x:f>$L$2 + $L$3*C1405 + $L$4*D1405 + $L$5*E1405</x:f>
        <x:v>#REF!</x:v>
      </x:c>
      <x:c r="G1405" t="e">
        <x:f>B1405 - F1405</x:f>
        <x:v>#REF!</x:v>
      </x:c>
      <x:c r="H1405" t="e">
        <x:f>ABS(G1405)</x:f>
        <x:v>#REF!</x:v>
      </x:c>
      <x:c r="I1405" t="e">
        <x:f>POWER(G1405, 2)</x:f>
        <x:v>#REF!</x:v>
      </x:c>
    </x:row>
    <x:row r="1406">
      <x:c r="A1406" s="10" t="n">
        <x:v>43936</x:v>
      </x:c>
      <x:c r="B1406" t="n">
        <x:v>0</x:v>
      </x:c>
      <x:c r="C1406" t="n">
        <x:v>0</x:v>
      </x:c>
      <x:c r="D1406" t="n">
        <x:v>0</x:v>
      </x:c>
      <x:c r="E1406" t="n">
        <x:v>0</x:v>
      </x:c>
      <x:c r="F1406" t="e">
        <x:f>$L$2 + $L$3*C1406 + $L$4*D1406 + $L$5*E1406</x:f>
        <x:v>#REF!</x:v>
      </x:c>
      <x:c r="G1406" t="e">
        <x:f>B1406 - F1406</x:f>
        <x:v>#REF!</x:v>
      </x:c>
      <x:c r="H1406" t="e">
        <x:f>ABS(G1406)</x:f>
        <x:v>#REF!</x:v>
      </x:c>
      <x:c r="I1406" t="e">
        <x:f>POWER(G1406, 2)</x:f>
        <x:v>#REF!</x:v>
      </x:c>
    </x:row>
    <x:row r="1407">
      <x:c r="A1407" s="10" t="n">
        <x:v>43937</x:v>
      </x:c>
      <x:c r="B1407" t="n">
        <x:v>0</x:v>
      </x:c>
      <x:c r="C1407" t="n">
        <x:v>0</x:v>
      </x:c>
      <x:c r="D1407" t="n">
        <x:v>0</x:v>
      </x:c>
      <x:c r="E1407" t="n">
        <x:v>0</x:v>
      </x:c>
      <x:c r="F1407" t="e">
        <x:f>$L$2 + $L$3*C1407 + $L$4*D1407 + $L$5*E1407</x:f>
        <x:v>#REF!</x:v>
      </x:c>
      <x:c r="G1407" t="e">
        <x:f>B1407 - F1407</x:f>
        <x:v>#REF!</x:v>
      </x:c>
      <x:c r="H1407" t="e">
        <x:f>ABS(G1407)</x:f>
        <x:v>#REF!</x:v>
      </x:c>
      <x:c r="I1407" t="e">
        <x:f>POWER(G1407, 2)</x:f>
        <x:v>#REF!</x:v>
      </x:c>
    </x:row>
    <x:row r="1408">
      <x:c r="A1408" s="10" t="n">
        <x:v>43938</x:v>
      </x:c>
      <x:c r="B1408" t="n">
        <x:v>0</x:v>
      </x:c>
      <x:c r="C1408" t="n">
        <x:v>0</x:v>
      </x:c>
      <x:c r="D1408" t="n">
        <x:v>0</x:v>
      </x:c>
      <x:c r="E1408" t="n">
        <x:v>0</x:v>
      </x:c>
      <x:c r="F1408" t="e">
        <x:f>$L$2 + $L$3*C1408 + $L$4*D1408 + $L$5*E1408</x:f>
        <x:v>#REF!</x:v>
      </x:c>
      <x:c r="G1408" t="e">
        <x:f>B1408 - F1408</x:f>
        <x:v>#REF!</x:v>
      </x:c>
      <x:c r="H1408" t="e">
        <x:f>ABS(G1408)</x:f>
        <x:v>#REF!</x:v>
      </x:c>
      <x:c r="I1408" t="e">
        <x:f>POWER(G1408, 2)</x:f>
        <x:v>#REF!</x:v>
      </x:c>
    </x:row>
    <x:row r="1409">
      <x:c r="A1409" s="10" t="n">
        <x:v>43939</x:v>
      </x:c>
      <x:c r="B1409" t="n">
        <x:v>0</x:v>
      </x:c>
      <x:c r="C1409" t="n">
        <x:v>0</x:v>
      </x:c>
      <x:c r="D1409" t="n">
        <x:v>0</x:v>
      </x:c>
      <x:c r="E1409" t="n">
        <x:v>0</x:v>
      </x:c>
      <x:c r="F1409" t="e">
        <x:f>$L$2 + $L$3*C1409 + $L$4*D1409 + $L$5*E1409</x:f>
        <x:v>#REF!</x:v>
      </x:c>
      <x:c r="G1409" t="e">
        <x:f>B1409 - F1409</x:f>
        <x:v>#REF!</x:v>
      </x:c>
      <x:c r="H1409" t="e">
        <x:f>ABS(G1409)</x:f>
        <x:v>#REF!</x:v>
      </x:c>
      <x:c r="I1409" t="e">
        <x:f>POWER(G1409, 2)</x:f>
        <x:v>#REF!</x:v>
      </x:c>
    </x:row>
    <x:row r="1410">
      <x:c r="A1410" s="10" t="n">
        <x:v>43940</x:v>
      </x:c>
      <x:c r="B1410" t="n">
        <x:v>0</x:v>
      </x:c>
      <x:c r="C1410" t="n">
        <x:v>0</x:v>
      </x:c>
      <x:c r="D1410" t="n">
        <x:v>0</x:v>
      </x:c>
      <x:c r="E1410" t="n">
        <x:v>0</x:v>
      </x:c>
      <x:c r="F1410" t="e">
        <x:f>$L$2 + $L$3*C1410 + $L$4*D1410 + $L$5*E1410</x:f>
        <x:v>#REF!</x:v>
      </x:c>
      <x:c r="G1410" t="e">
        <x:f>B1410 - F1410</x:f>
        <x:v>#REF!</x:v>
      </x:c>
      <x:c r="H1410" t="e">
        <x:f>ABS(G1410)</x:f>
        <x:v>#REF!</x:v>
      </x:c>
      <x:c r="I1410" t="e">
        <x:f>POWER(G1410, 2)</x:f>
        <x:v>#REF!</x:v>
      </x:c>
    </x:row>
    <x:row r="1411">
      <x:c r="A1411" s="10" t="n">
        <x:v>43941</x:v>
      </x:c>
      <x:c r="B1411" t="n">
        <x:v>0</x:v>
      </x:c>
      <x:c r="C1411" t="n">
        <x:v>0</x:v>
      </x:c>
      <x:c r="D1411" t="n">
        <x:v>0</x:v>
      </x:c>
      <x:c r="E1411" t="n">
        <x:v>0</x:v>
      </x:c>
      <x:c r="F1411" t="e">
        <x:f>$L$2 + $L$3*C1411 + $L$4*D1411 + $L$5*E1411</x:f>
        <x:v>#REF!</x:v>
      </x:c>
      <x:c r="G1411" t="e">
        <x:f>B1411 - F1411</x:f>
        <x:v>#REF!</x:v>
      </x:c>
      <x:c r="H1411" t="e">
        <x:f>ABS(G1411)</x:f>
        <x:v>#REF!</x:v>
      </x:c>
      <x:c r="I1411" t="e">
        <x:f>POWER(G1411, 2)</x:f>
        <x:v>#REF!</x:v>
      </x:c>
    </x:row>
    <x:row r="1412">
      <x:c r="A1412" s="10" t="n">
        <x:v>43942</x:v>
      </x:c>
      <x:c r="B1412" t="n">
        <x:v>0</x:v>
      </x:c>
      <x:c r="C1412" t="n">
        <x:v>0</x:v>
      </x:c>
      <x:c r="D1412" t="n">
        <x:v>0</x:v>
      </x:c>
      <x:c r="E1412" t="n">
        <x:v>0</x:v>
      </x:c>
      <x:c r="F1412" t="e">
        <x:f>$L$2 + $L$3*C1412 + $L$4*D1412 + $L$5*E1412</x:f>
        <x:v>#REF!</x:v>
      </x:c>
      <x:c r="G1412" t="e">
        <x:f>B1412 - F1412</x:f>
        <x:v>#REF!</x:v>
      </x:c>
      <x:c r="H1412" t="e">
        <x:f>ABS(G1412)</x:f>
        <x:v>#REF!</x:v>
      </x:c>
      <x:c r="I1412" t="e">
        <x:f>POWER(G1412, 2)</x:f>
        <x:v>#REF!</x:v>
      </x:c>
    </x:row>
    <x:row r="1413">
      <x:c r="A1413" s="10" t="n">
        <x:v>43943</x:v>
      </x:c>
      <x:c r="B1413" t="n">
        <x:v>0</x:v>
      </x:c>
      <x:c r="C1413" t="n">
        <x:v>0</x:v>
      </x:c>
      <x:c r="D1413" t="n">
        <x:v>0</x:v>
      </x:c>
      <x:c r="E1413" t="n">
        <x:v>0</x:v>
      </x:c>
      <x:c r="F1413" t="e">
        <x:f>$L$2 + $L$3*C1413 + $L$4*D1413 + $L$5*E1413</x:f>
        <x:v>#REF!</x:v>
      </x:c>
      <x:c r="G1413" t="e">
        <x:f>B1413 - F1413</x:f>
        <x:v>#REF!</x:v>
      </x:c>
      <x:c r="H1413" t="e">
        <x:f>ABS(G1413)</x:f>
        <x:v>#REF!</x:v>
      </x:c>
      <x:c r="I1413" t="e">
        <x:f>POWER(G1413, 2)</x:f>
        <x:v>#REF!</x:v>
      </x:c>
    </x:row>
    <x:row r="1414">
      <x:c r="A1414" s="10" t="n">
        <x:v>43944</x:v>
      </x:c>
      <x:c r="B1414" t="n">
        <x:v>0</x:v>
      </x:c>
      <x:c r="C1414" t="n">
        <x:v>0</x:v>
      </x:c>
      <x:c r="D1414" t="n">
        <x:v>0</x:v>
      </x:c>
      <x:c r="E1414" t="n">
        <x:v>0</x:v>
      </x:c>
      <x:c r="F1414" t="e">
        <x:f>$L$2 + $L$3*C1414 + $L$4*D1414 + $L$5*E1414</x:f>
        <x:v>#REF!</x:v>
      </x:c>
      <x:c r="G1414" t="e">
        <x:f>B1414 - F1414</x:f>
        <x:v>#REF!</x:v>
      </x:c>
      <x:c r="H1414" t="e">
        <x:f>ABS(G1414)</x:f>
        <x:v>#REF!</x:v>
      </x:c>
      <x:c r="I1414" t="e">
        <x:f>POWER(G1414, 2)</x:f>
        <x:v>#REF!</x:v>
      </x:c>
    </x:row>
    <x:row r="1415">
      <x:c r="A1415" s="10" t="n">
        <x:v>43945</x:v>
      </x:c>
      <x:c r="B1415" t="n">
        <x:v>0</x:v>
      </x:c>
      <x:c r="C1415" t="n">
        <x:v>0</x:v>
      </x:c>
      <x:c r="D1415" t="n">
        <x:v>0</x:v>
      </x:c>
      <x:c r="E1415" t="n">
        <x:v>0</x:v>
      </x:c>
      <x:c r="F1415" t="e">
        <x:f>$L$2 + $L$3*C1415 + $L$4*D1415 + $L$5*E1415</x:f>
        <x:v>#REF!</x:v>
      </x:c>
      <x:c r="G1415" t="e">
        <x:f>B1415 - F1415</x:f>
        <x:v>#REF!</x:v>
      </x:c>
      <x:c r="H1415" t="e">
        <x:f>ABS(G1415)</x:f>
        <x:v>#REF!</x:v>
      </x:c>
      <x:c r="I1415" t="e">
        <x:f>POWER(G1415, 2)</x:f>
        <x:v>#REF!</x:v>
      </x:c>
    </x:row>
    <x:row r="1416">
      <x:c r="A1416" s="10" t="n">
        <x:v>43946</x:v>
      </x:c>
      <x:c r="B1416" t="n">
        <x:v>0</x:v>
      </x:c>
      <x:c r="C1416" t="n">
        <x:v>0</x:v>
      </x:c>
      <x:c r="D1416" t="n">
        <x:v>0</x:v>
      </x:c>
      <x:c r="E1416" t="n">
        <x:v>0</x:v>
      </x:c>
      <x:c r="F1416" t="e">
        <x:f>$L$2 + $L$3*C1416 + $L$4*D1416 + $L$5*E1416</x:f>
        <x:v>#REF!</x:v>
      </x:c>
      <x:c r="G1416" t="e">
        <x:f>B1416 - F1416</x:f>
        <x:v>#REF!</x:v>
      </x:c>
      <x:c r="H1416" t="e">
        <x:f>ABS(G1416)</x:f>
        <x:v>#REF!</x:v>
      </x:c>
      <x:c r="I1416" t="e">
        <x:f>POWER(G1416, 2)</x:f>
        <x:v>#REF!</x:v>
      </x:c>
    </x:row>
    <x:row r="1417">
      <x:c r="A1417" s="10" t="n">
        <x:v>43947</x:v>
      </x:c>
      <x:c r="B1417" t="n">
        <x:v>0</x:v>
      </x:c>
      <x:c r="C1417" t="n">
        <x:v>0</x:v>
      </x:c>
      <x:c r="D1417" t="n">
        <x:v>0</x:v>
      </x:c>
      <x:c r="E1417" t="n">
        <x:v>0</x:v>
      </x:c>
      <x:c r="F1417" t="e">
        <x:f>$L$2 + $L$3*C1417 + $L$4*D1417 + $L$5*E1417</x:f>
        <x:v>#REF!</x:v>
      </x:c>
      <x:c r="G1417" t="e">
        <x:f>B1417 - F1417</x:f>
        <x:v>#REF!</x:v>
      </x:c>
      <x:c r="H1417" t="e">
        <x:f>ABS(G1417)</x:f>
        <x:v>#REF!</x:v>
      </x:c>
      <x:c r="I1417" t="e">
        <x:f>POWER(G1417, 2)</x:f>
        <x:v>#REF!</x:v>
      </x:c>
    </x:row>
    <x:row r="1418">
      <x:c r="A1418" s="10" t="n">
        <x:v>43948</x:v>
      </x:c>
      <x:c r="B1418" t="n">
        <x:v>0</x:v>
      </x:c>
      <x:c r="C1418" t="n">
        <x:v>0</x:v>
      </x:c>
      <x:c r="D1418" t="n">
        <x:v>0</x:v>
      </x:c>
      <x:c r="E1418" t="n">
        <x:v>0</x:v>
      </x:c>
      <x:c r="F1418" t="e">
        <x:f>$L$2 + $L$3*C1418 + $L$4*D1418 + $L$5*E1418</x:f>
        <x:v>#REF!</x:v>
      </x:c>
      <x:c r="G1418" t="e">
        <x:f>B1418 - F1418</x:f>
        <x:v>#REF!</x:v>
      </x:c>
      <x:c r="H1418" t="e">
        <x:f>ABS(G1418)</x:f>
        <x:v>#REF!</x:v>
      </x:c>
      <x:c r="I1418" t="e">
        <x:f>POWER(G1418, 2)</x:f>
        <x:v>#REF!</x:v>
      </x:c>
    </x:row>
    <x:row r="1419">
      <x:c r="A1419" s="10" t="n">
        <x:v>43949</x:v>
      </x:c>
      <x:c r="B1419" t="n">
        <x:v>0</x:v>
      </x:c>
      <x:c r="C1419" t="n">
        <x:v>0</x:v>
      </x:c>
      <x:c r="D1419" t="n">
        <x:v>0</x:v>
      </x:c>
      <x:c r="E1419" t="n">
        <x:v>0</x:v>
      </x:c>
      <x:c r="F1419" t="e">
        <x:f>$L$2 + $L$3*C1419 + $L$4*D1419 + $L$5*E1419</x:f>
        <x:v>#REF!</x:v>
      </x:c>
      <x:c r="G1419" t="e">
        <x:f>B1419 - F1419</x:f>
        <x:v>#REF!</x:v>
      </x:c>
      <x:c r="H1419" t="e">
        <x:f>ABS(G1419)</x:f>
        <x:v>#REF!</x:v>
      </x:c>
      <x:c r="I1419" t="e">
        <x:f>POWER(G1419, 2)</x:f>
        <x:v>#REF!</x:v>
      </x:c>
    </x:row>
    <x:row r="1420">
      <x:c r="A1420" s="10" t="n">
        <x:v>43950</x:v>
      </x:c>
      <x:c r="B1420" t="n">
        <x:v>0</x:v>
      </x:c>
      <x:c r="C1420" t="n">
        <x:v>0</x:v>
      </x:c>
      <x:c r="D1420" t="n">
        <x:v>0</x:v>
      </x:c>
      <x:c r="E1420" t="n">
        <x:v>0</x:v>
      </x:c>
      <x:c r="F1420" t="e">
        <x:f>$L$2 + $L$3*C1420 + $L$4*D1420 + $L$5*E1420</x:f>
        <x:v>#REF!</x:v>
      </x:c>
      <x:c r="G1420" t="e">
        <x:f>B1420 - F1420</x:f>
        <x:v>#REF!</x:v>
      </x:c>
      <x:c r="H1420" t="e">
        <x:f>ABS(G1420)</x:f>
        <x:v>#REF!</x:v>
      </x:c>
      <x:c r="I1420" t="e">
        <x:f>POWER(G1420, 2)</x:f>
        <x:v>#REF!</x:v>
      </x:c>
    </x:row>
    <x:row r="1421">
      <x:c r="A1421" s="10" t="n">
        <x:v>43951</x:v>
      </x:c>
      <x:c r="B1421" t="n">
        <x:v>0</x:v>
      </x:c>
      <x:c r="C1421" t="n">
        <x:v>0</x:v>
      </x:c>
      <x:c r="D1421" t="n">
        <x:v>0</x:v>
      </x:c>
      <x:c r="E1421" t="n">
        <x:v>0</x:v>
      </x:c>
      <x:c r="F1421" t="e">
        <x:f>$L$2 + $L$3*C1421 + $L$4*D1421 + $L$5*E1421</x:f>
        <x:v>#REF!</x:v>
      </x:c>
      <x:c r="G1421" t="e">
        <x:f>B1421 - F1421</x:f>
        <x:v>#REF!</x:v>
      </x:c>
      <x:c r="H1421" t="e">
        <x:f>ABS(G1421)</x:f>
        <x:v>#REF!</x:v>
      </x:c>
      <x:c r="I1421" t="e">
        <x:f>POWER(G1421, 2)</x:f>
        <x:v>#REF!</x:v>
      </x:c>
    </x:row>
    <x:row r="1422">
      <x:c r="A1422" s="10" t="n">
        <x:v>43952</x:v>
      </x:c>
      <x:c r="B1422" t="n">
        <x:v>0</x:v>
      </x:c>
      <x:c r="C1422" t="n">
        <x:v>0</x:v>
      </x:c>
      <x:c r="D1422" t="n">
        <x:v>0</x:v>
      </x:c>
      <x:c r="E1422" t="n">
        <x:v>0</x:v>
      </x:c>
      <x:c r="F1422" t="e">
        <x:f>$L$2 + $L$3*C1422 + $L$4*D1422 + $L$5*E1422</x:f>
        <x:v>#REF!</x:v>
      </x:c>
      <x:c r="G1422" t="e">
        <x:f>B1422 - F1422</x:f>
        <x:v>#REF!</x:v>
      </x:c>
      <x:c r="H1422" t="e">
        <x:f>ABS(G1422)</x:f>
        <x:v>#REF!</x:v>
      </x:c>
      <x:c r="I1422" t="e">
        <x:f>POWER(G1422, 2)</x:f>
        <x:v>#REF!</x:v>
      </x:c>
    </x:row>
    <x:row r="1423">
      <x:c r="A1423" s="10" t="n">
        <x:v>43953</x:v>
      </x:c>
      <x:c r="B1423" t="n">
        <x:v>0</x:v>
      </x:c>
      <x:c r="C1423" t="n">
        <x:v>0</x:v>
      </x:c>
      <x:c r="D1423" t="n">
        <x:v>0</x:v>
      </x:c>
      <x:c r="E1423" t="n">
        <x:v>0</x:v>
      </x:c>
      <x:c r="F1423" t="e">
        <x:f>$L$2 + $L$3*C1423 + $L$4*D1423 + $L$5*E1423</x:f>
        <x:v>#REF!</x:v>
      </x:c>
      <x:c r="G1423" t="e">
        <x:f>B1423 - F1423</x:f>
        <x:v>#REF!</x:v>
      </x:c>
      <x:c r="H1423" t="e">
        <x:f>ABS(G1423)</x:f>
        <x:v>#REF!</x:v>
      </x:c>
      <x:c r="I1423" t="e">
        <x:f>POWER(G1423, 2)</x:f>
        <x:v>#REF!</x:v>
      </x:c>
    </x:row>
    <x:row r="1424">
      <x:c r="A1424" s="10" t="n">
        <x:v>43954</x:v>
      </x:c>
      <x:c r="B1424" t="n">
        <x:v>0</x:v>
      </x:c>
      <x:c r="C1424" t="n">
        <x:v>0</x:v>
      </x:c>
      <x:c r="D1424" t="n">
        <x:v>0</x:v>
      </x:c>
      <x:c r="E1424" t="n">
        <x:v>0</x:v>
      </x:c>
      <x:c r="F1424" t="e">
        <x:f>$L$2 + $L$3*C1424 + $L$4*D1424 + $L$5*E1424</x:f>
        <x:v>#REF!</x:v>
      </x:c>
      <x:c r="G1424" t="e">
        <x:f>B1424 - F1424</x:f>
        <x:v>#REF!</x:v>
      </x:c>
      <x:c r="H1424" t="e">
        <x:f>ABS(G1424)</x:f>
        <x:v>#REF!</x:v>
      </x:c>
      <x:c r="I1424" t="e">
        <x:f>POWER(G1424, 2)</x:f>
        <x:v>#REF!</x:v>
      </x:c>
    </x:row>
    <x:row r="1425">
      <x:c r="A1425" s="10" t="n">
        <x:v>43955</x:v>
      </x:c>
      <x:c r="B1425" t="n">
        <x:v>12.01</x:v>
      </x:c>
      <x:c r="C1425" t="n">
        <x:v>0</x:v>
      </x:c>
      <x:c r="D1425" t="n">
        <x:v>0</x:v>
      </x:c>
      <x:c r="E1425" t="n">
        <x:v>0</x:v>
      </x:c>
      <x:c r="F1425" t="e">
        <x:f>$L$2 + $L$3*C1425 + $L$4*D1425 + $L$5*E1425</x:f>
        <x:v>#REF!</x:v>
      </x:c>
      <x:c r="G1425" t="e">
        <x:f>B1425 - F1425</x:f>
        <x:v>#REF!</x:v>
      </x:c>
      <x:c r="H1425" t="e">
        <x:f>ABS(G1425)</x:f>
        <x:v>#REF!</x:v>
      </x:c>
      <x:c r="I1425" t="e">
        <x:f>POWER(G1425, 2)</x:f>
        <x:v>#REF!</x:v>
      </x:c>
    </x:row>
    <x:row r="1426">
      <x:c r="A1426" s="10" t="n">
        <x:v>43956</x:v>
      </x:c>
      <x:c r="B1426" t="n">
        <x:v>12.01</x:v>
      </x:c>
      <x:c r="C1426" t="n">
        <x:v>12.01</x:v>
      </x:c>
      <x:c r="D1426" t="n">
        <x:v>0</x:v>
      </x:c>
      <x:c r="E1426" t="n">
        <x:v>0</x:v>
      </x:c>
      <x:c r="F1426" t="e">
        <x:f>$L$2 + $L$3*C1426 + $L$4*D1426 + $L$5*E1426</x:f>
        <x:v>#REF!</x:v>
      </x:c>
      <x:c r="G1426" t="e">
        <x:f>B1426 - F1426</x:f>
        <x:v>#REF!</x:v>
      </x:c>
      <x:c r="H1426" t="e">
        <x:f>ABS(G1426)</x:f>
        <x:v>#REF!</x:v>
      </x:c>
      <x:c r="I1426" t="e">
        <x:f>POWER(G1426, 2)</x:f>
        <x:v>#REF!</x:v>
      </x:c>
    </x:row>
    <x:row r="1427">
      <x:c r="A1427" s="10" t="n">
        <x:v>43957</x:v>
      </x:c>
      <x:c r="B1427" t="n">
        <x:v>0</x:v>
      </x:c>
      <x:c r="C1427" t="n">
        <x:v>12.01</x:v>
      </x:c>
      <x:c r="D1427" t="n">
        <x:v>0</x:v>
      </x:c>
      <x:c r="E1427" t="n">
        <x:v>0</x:v>
      </x:c>
      <x:c r="F1427" t="e">
        <x:f>$L$2 + $L$3*C1427 + $L$4*D1427 + $L$5*E1427</x:f>
        <x:v>#REF!</x:v>
      </x:c>
      <x:c r="G1427" t="e">
        <x:f>B1427 - F1427</x:f>
        <x:v>#REF!</x:v>
      </x:c>
      <x:c r="H1427" t="e">
        <x:f>ABS(G1427)</x:f>
        <x:v>#REF!</x:v>
      </x:c>
      <x:c r="I1427" t="e">
        <x:f>POWER(G1427, 2)</x:f>
        <x:v>#REF!</x:v>
      </x:c>
    </x:row>
    <x:row r="1428">
      <x:c r="A1428" s="10" t="n">
        <x:v>43958</x:v>
      </x:c>
      <x:c r="B1428" t="n">
        <x:v>0</x:v>
      </x:c>
      <x:c r="C1428" t="n">
        <x:v>0</x:v>
      </x:c>
      <x:c r="D1428" t="n">
        <x:v>12.01</x:v>
      </x:c>
      <x:c r="E1428" t="n">
        <x:v>0</x:v>
      </x:c>
      <x:c r="F1428" t="e">
        <x:f>$L$2 + $L$3*C1428 + $L$4*D1428 + $L$5*E1428</x:f>
        <x:v>#REF!</x:v>
      </x:c>
      <x:c r="G1428" t="e">
        <x:f>B1428 - F1428</x:f>
        <x:v>#REF!</x:v>
      </x:c>
      <x:c r="H1428" t="e">
        <x:f>ABS(G1428)</x:f>
        <x:v>#REF!</x:v>
      </x:c>
      <x:c r="I1428" t="e">
        <x:f>POWER(G1428, 2)</x:f>
        <x:v>#REF!</x:v>
      </x:c>
    </x:row>
    <x:row r="1429">
      <x:c r="A1429" s="10" t="n">
        <x:v>43959</x:v>
      </x:c>
      <x:c r="B1429" t="n">
        <x:v>12.01</x:v>
      </x:c>
      <x:c r="C1429" t="n">
        <x:v>0</x:v>
      </x:c>
      <x:c r="D1429" t="n">
        <x:v>12.01</x:v>
      </x:c>
      <x:c r="E1429" t="n">
        <x:v>0</x:v>
      </x:c>
      <x:c r="F1429" t="e">
        <x:f>$L$2 + $L$3*C1429 + $L$4*D1429 + $L$5*E1429</x:f>
        <x:v>#REF!</x:v>
      </x:c>
      <x:c r="G1429" t="e">
        <x:f>B1429 - F1429</x:f>
        <x:v>#REF!</x:v>
      </x:c>
      <x:c r="H1429" t="e">
        <x:f>ABS(G1429)</x:f>
        <x:v>#REF!</x:v>
      </x:c>
      <x:c r="I1429" t="e">
        <x:f>POWER(G1429, 2)</x:f>
        <x:v>#REF!</x:v>
      </x:c>
    </x:row>
    <x:row r="1430">
      <x:c r="A1430" s="10" t="n">
        <x:v>43960</x:v>
      </x:c>
      <x:c r="B1430" t="n">
        <x:v>12.01</x:v>
      </x:c>
      <x:c r="C1430" t="n">
        <x:v>12.01</x:v>
      </x:c>
      <x:c r="D1430" t="n">
        <x:v>0</x:v>
      </x:c>
      <x:c r="E1430" t="n">
        <x:v>0</x:v>
      </x:c>
      <x:c r="F1430" t="e">
        <x:f>$L$2 + $L$3*C1430 + $L$4*D1430 + $L$5*E1430</x:f>
        <x:v>#REF!</x:v>
      </x:c>
      <x:c r="G1430" t="e">
        <x:f>B1430 - F1430</x:f>
        <x:v>#REF!</x:v>
      </x:c>
      <x:c r="H1430" t="e">
        <x:f>ABS(G1430)</x:f>
        <x:v>#REF!</x:v>
      </x:c>
      <x:c r="I1430" t="e">
        <x:f>POWER(G1430, 2)</x:f>
        <x:v>#REF!</x:v>
      </x:c>
    </x:row>
    <x:row r="1431">
      <x:c r="A1431" s="10" t="n">
        <x:v>43961</x:v>
      </x:c>
      <x:c r="B1431" t="n">
        <x:v>0</x:v>
      </x:c>
      <x:c r="C1431" t="n">
        <x:v>12.01</x:v>
      </x:c>
      <x:c r="D1431" t="n">
        <x:v>0</x:v>
      </x:c>
      <x:c r="E1431" t="n">
        <x:v>0</x:v>
      </x:c>
      <x:c r="F1431" t="e">
        <x:f>$L$2 + $L$3*C1431 + $L$4*D1431 + $L$5*E1431</x:f>
        <x:v>#REF!</x:v>
      </x:c>
      <x:c r="G1431" t="e">
        <x:f>B1431 - F1431</x:f>
        <x:v>#REF!</x:v>
      </x:c>
      <x:c r="H1431" t="e">
        <x:f>ABS(G1431)</x:f>
        <x:v>#REF!</x:v>
      </x:c>
      <x:c r="I1431" t="e">
        <x:f>POWER(G1431, 2)</x:f>
        <x:v>#REF!</x:v>
      </x:c>
    </x:row>
    <x:row r="1432">
      <x:c r="A1432" s="10" t="n">
        <x:v>43962</x:v>
      </x:c>
      <x:c r="B1432" t="n">
        <x:v>12.01</x:v>
      </x:c>
      <x:c r="C1432" t="n">
        <x:v>0</x:v>
      </x:c>
      <x:c r="D1432" t="n">
        <x:v>12.01</x:v>
      </x:c>
      <x:c r="E1432" t="n">
        <x:v>0</x:v>
      </x:c>
      <x:c r="F1432" t="e">
        <x:f>$L$2 + $L$3*C1432 + $L$4*D1432 + $L$5*E1432</x:f>
        <x:v>#REF!</x:v>
      </x:c>
      <x:c r="G1432" t="e">
        <x:f>B1432 - F1432</x:f>
        <x:v>#REF!</x:v>
      </x:c>
      <x:c r="H1432" t="e">
        <x:f>ABS(G1432)</x:f>
        <x:v>#REF!</x:v>
      </x:c>
      <x:c r="I1432" t="e">
        <x:f>POWER(G1432, 2)</x:f>
        <x:v>#REF!</x:v>
      </x:c>
    </x:row>
    <x:row r="1433">
      <x:c r="A1433" s="10" t="n">
        <x:v>43963</x:v>
      </x:c>
      <x:c r="B1433" t="n">
        <x:v>12.01</x:v>
      </x:c>
      <x:c r="C1433" t="n">
        <x:v>12.01</x:v>
      </x:c>
      <x:c r="D1433" t="n">
        <x:v>12.01</x:v>
      </x:c>
      <x:c r="E1433" t="n">
        <x:v>3</x:v>
      </x:c>
      <x:c r="F1433" t="e">
        <x:f>$L$2 + $L$3*C1433 + $L$4*D1433 + $L$5*E1433</x:f>
        <x:v>#REF!</x:v>
      </x:c>
      <x:c r="G1433" t="e">
        <x:f>B1433 - F1433</x:f>
        <x:v>#REF!</x:v>
      </x:c>
      <x:c r="H1433" t="e">
        <x:f>ABS(G1433)</x:f>
        <x:v>#REF!</x:v>
      </x:c>
      <x:c r="I1433" t="e">
        <x:f>POWER(G1433, 2)</x:f>
        <x:v>#REF!</x:v>
      </x:c>
    </x:row>
    <x:row r="1434">
      <x:c r="A1434" s="10" t="n">
        <x:v>43964</x:v>
      </x:c>
      <x:c r="B1434" t="n">
        <x:v>12.01</x:v>
      </x:c>
      <x:c r="C1434" t="n">
        <x:v>12.01</x:v>
      </x:c>
      <x:c r="D1434" t="n">
        <x:v>0</x:v>
      </x:c>
      <x:c r="E1434" t="n">
        <x:v>0</x:v>
      </x:c>
      <x:c r="F1434" t="e">
        <x:f>$L$2 + $L$3*C1434 + $L$4*D1434 + $L$5*E1434</x:f>
        <x:v>#REF!</x:v>
      </x:c>
      <x:c r="G1434" t="e">
        <x:f>B1434 - F1434</x:f>
        <x:v>#REF!</x:v>
      </x:c>
      <x:c r="H1434" t="e">
        <x:f>ABS(G1434)</x:f>
        <x:v>#REF!</x:v>
      </x:c>
      <x:c r="I1434" t="e">
        <x:f>POWER(G1434, 2)</x:f>
        <x:v>#REF!</x:v>
      </x:c>
    </x:row>
    <x:row r="1435">
      <x:c r="A1435" s="10" t="n">
        <x:v>43967</x:v>
      </x:c>
      <x:c r="B1435" t="n">
        <x:v>12.56</x:v>
      </x:c>
      <x:c r="C1435" t="n">
        <x:v>13.81</x:v>
      </x:c>
      <x:c r="D1435" t="n">
        <x:v>12.01</x:v>
      </x:c>
      <x:c r="E1435" t="n">
        <x:v>121</x:v>
      </x:c>
      <x:c r="F1435" t="e">
        <x:f>$L$2 + $L$3*C1435 + $L$4*D1435 + $L$5*E1435</x:f>
        <x:v>#REF!</x:v>
      </x:c>
      <x:c r="G1435" t="e">
        <x:f>B1435 - F1435</x:f>
        <x:v>#REF!</x:v>
      </x:c>
      <x:c r="H1435" t="e">
        <x:f>ABS(G1435)</x:f>
        <x:v>#REF!</x:v>
      </x:c>
      <x:c r="I1435" t="e">
        <x:f>POWER(G1435, 2)</x:f>
        <x:v>#REF!</x:v>
      </x:c>
    </x:row>
    <x:row r="1436">
      <x:c r="A1436" s="10" t="n">
        <x:v>43969</x:v>
      </x:c>
      <x:c r="B1436" t="n">
        <x:v>0</x:v>
      </x:c>
      <x:c r="C1436" t="n">
        <x:v>11.95</x:v>
      </x:c>
      <x:c r="D1436" t="n">
        <x:v>13.81</x:v>
      </x:c>
      <x:c r="E1436" t="n">
        <x:v>0</x:v>
      </x:c>
      <x:c r="F1436" t="e">
        <x:f>$L$2 + $L$3*C1436 + $L$4*D1436 + $L$5*E1436</x:f>
        <x:v>#REF!</x:v>
      </x:c>
      <x:c r="G1436" t="e">
        <x:f>B1436 - F1436</x:f>
        <x:v>#REF!</x:v>
      </x:c>
      <x:c r="H1436" t="e">
        <x:f>ABS(G1436)</x:f>
        <x:v>#REF!</x:v>
      </x:c>
      <x:c r="I1436" t="e">
        <x:f>POWER(G1436, 2)</x:f>
        <x:v>#REF!</x:v>
      </x:c>
    </x:row>
    <x:row r="1437">
      <x:c r="A1437" s="10" t="n">
        <x:v>43970</x:v>
      </x:c>
      <x:c r="B1437" t="n">
        <x:v>0</x:v>
      </x:c>
      <x:c r="C1437" t="n">
        <x:v>0</x:v>
      </x:c>
      <x:c r="D1437" t="n">
        <x:v>12.56</x:v>
      </x:c>
      <x:c r="E1437" t="n">
        <x:v>0</x:v>
      </x:c>
      <x:c r="F1437" t="e">
        <x:f>$L$2 + $L$3*C1437 + $L$4*D1437 + $L$5*E1437</x:f>
        <x:v>#REF!</x:v>
      </x:c>
      <x:c r="G1437" t="e">
        <x:f>B1437 - F1437</x:f>
        <x:v>#REF!</x:v>
      </x:c>
      <x:c r="H1437" t="e">
        <x:f>ABS(G1437)</x:f>
        <x:v>#REF!</x:v>
      </x:c>
      <x:c r="I1437" t="e">
        <x:f>POWER(G1437, 2)</x:f>
        <x:v>#REF!</x:v>
      </x:c>
    </x:row>
    <x:row r="1438">
      <x:c r="A1438" s="10" t="n">
        <x:v>43971</x:v>
      </x:c>
      <x:c r="B1438" t="n">
        <x:v>0</x:v>
      </x:c>
      <x:c r="C1438" t="n">
        <x:v>0</x:v>
      </x:c>
      <x:c r="D1438" t="n">
        <x:v>11.95</x:v>
      </x:c>
      <x:c r="E1438" t="n">
        <x:v>0</x:v>
      </x:c>
      <x:c r="F1438" t="e">
        <x:f>$L$2 + $L$3*C1438 + $L$4*D1438 + $L$5*E1438</x:f>
        <x:v>#REF!</x:v>
      </x:c>
      <x:c r="G1438" t="e">
        <x:f>B1438 - F1438</x:f>
        <x:v>#REF!</x:v>
      </x:c>
      <x:c r="H1438" t="e">
        <x:f>ABS(G1438)</x:f>
        <x:v>#REF!</x:v>
      </x:c>
      <x:c r="I1438" t="e">
        <x:f>POWER(G1438, 2)</x:f>
        <x:v>#REF!</x:v>
      </x:c>
    </x:row>
    <x:row r="1439">
      <x:c r="A1439" s="10" t="n">
        <x:v>43972</x:v>
      </x:c>
      <x:c r="B1439" t="n">
        <x:v>0</x:v>
      </x:c>
      <x:c r="C1439" t="n">
        <x:v>0</x:v>
      </x:c>
      <x:c r="D1439" t="n">
        <x:v>0</x:v>
      </x:c>
      <x:c r="E1439" t="n">
        <x:v>0</x:v>
      </x:c>
      <x:c r="F1439" t="e">
        <x:f>$L$2 + $L$3*C1439 + $L$4*D1439 + $L$5*E1439</x:f>
        <x:v>#REF!</x:v>
      </x:c>
      <x:c r="G1439" t="e">
        <x:f>B1439 - F1439</x:f>
        <x:v>#REF!</x:v>
      </x:c>
      <x:c r="H1439" t="e">
        <x:f>ABS(G1439)</x:f>
        <x:v>#REF!</x:v>
      </x:c>
      <x:c r="I1439" t="e">
        <x:f>POWER(G1439, 2)</x:f>
        <x:v>#REF!</x:v>
      </x:c>
    </x:row>
    <x:row r="1440">
      <x:c r="A1440" s="10" t="n">
        <x:v>43973</x:v>
      </x:c>
      <x:c r="B1440" t="n">
        <x:v>11.95</x:v>
      </x:c>
      <x:c r="C1440" t="n">
        <x:v>0</x:v>
      </x:c>
      <x:c r="D1440" t="n">
        <x:v>0</x:v>
      </x:c>
      <x:c r="E1440" t="n">
        <x:v>0</x:v>
      </x:c>
      <x:c r="F1440" t="e">
        <x:f>$L$2 + $L$3*C1440 + $L$4*D1440 + $L$5*E1440</x:f>
        <x:v>#REF!</x:v>
      </x:c>
      <x:c r="G1440" t="e">
        <x:f>B1440 - F1440</x:f>
        <x:v>#REF!</x:v>
      </x:c>
      <x:c r="H1440" t="e">
        <x:f>ABS(G1440)</x:f>
        <x:v>#REF!</x:v>
      </x:c>
      <x:c r="I1440" t="e">
        <x:f>POWER(G1440, 2)</x:f>
        <x:v>#REF!</x:v>
      </x:c>
    </x:row>
    <x:row r="1441">
      <x:c r="A1441" s="10" t="n">
        <x:v>43974</x:v>
      </x:c>
      <x:c r="B1441" t="n">
        <x:v>11.95</x:v>
      </x:c>
      <x:c r="C1441" t="n">
        <x:v>11.95</x:v>
      </x:c>
      <x:c r="D1441" t="n">
        <x:v>0</x:v>
      </x:c>
      <x:c r="E1441" t="n">
        <x:v>20</x:v>
      </x:c>
      <x:c r="F1441" t="e">
        <x:f>$L$2 + $L$3*C1441 + $L$4*D1441 + $L$5*E1441</x:f>
        <x:v>#REF!</x:v>
      </x:c>
      <x:c r="G1441" t="e">
        <x:f>B1441 - F1441</x:f>
        <x:v>#REF!</x:v>
      </x:c>
      <x:c r="H1441" t="e">
        <x:f>ABS(G1441)</x:f>
        <x:v>#REF!</x:v>
      </x:c>
      <x:c r="I1441" t="e">
        <x:f>POWER(G1441, 2)</x:f>
        <x:v>#REF!</x:v>
      </x:c>
    </x:row>
    <x:row r="1442">
      <x:c r="A1442" s="10" t="n">
        <x:v>43975</x:v>
      </x:c>
      <x:c r="B1442" t="n">
        <x:v>0</x:v>
      </x:c>
      <x:c r="C1442" t="n">
        <x:v>11.95</x:v>
      </x:c>
      <x:c r="D1442" t="n">
        <x:v>0</x:v>
      </x:c>
      <x:c r="E1442" t="n">
        <x:v>0</x:v>
      </x:c>
      <x:c r="F1442" t="e">
        <x:f>$L$2 + $L$3*C1442 + $L$4*D1442 + $L$5*E1442</x:f>
        <x:v>#REF!</x:v>
      </x:c>
      <x:c r="G1442" t="e">
        <x:f>B1442 - F1442</x:f>
        <x:v>#REF!</x:v>
      </x:c>
      <x:c r="H1442" t="e">
        <x:f>ABS(G1442)</x:f>
        <x:v>#REF!</x:v>
      </x:c>
      <x:c r="I1442" t="e">
        <x:f>POWER(G1442, 2)</x:f>
        <x:v>#REF!</x:v>
      </x:c>
    </x:row>
    <x:row r="1443">
      <x:c r="A1443" s="10" t="n">
        <x:v>43976</x:v>
      </x:c>
      <x:c r="B1443" t="n">
        <x:v>11.94</x:v>
      </x:c>
      <x:c r="C1443" t="n">
        <x:v>0</x:v>
      </x:c>
      <x:c r="D1443" t="n">
        <x:v>11.95</x:v>
      </x:c>
      <x:c r="E1443" t="n">
        <x:v>0</x:v>
      </x:c>
      <x:c r="F1443" t="e">
        <x:f>$L$2 + $L$3*C1443 + $L$4*D1443 + $L$5*E1443</x:f>
        <x:v>#REF!</x:v>
      </x:c>
      <x:c r="G1443" t="e">
        <x:f>B1443 - F1443</x:f>
        <x:v>#REF!</x:v>
      </x:c>
      <x:c r="H1443" t="e">
        <x:f>ABS(G1443)</x:f>
        <x:v>#REF!</x:v>
      </x:c>
      <x:c r="I1443" t="e">
        <x:f>POWER(G1443, 2)</x:f>
        <x:v>#REF!</x:v>
      </x:c>
    </x:row>
    <x:row r="1444">
      <x:c r="A1444" s="10" t="n">
        <x:v>43977</x:v>
      </x:c>
      <x:c r="B1444" t="n">
        <x:v>0</x:v>
      </x:c>
      <x:c r="C1444" t="n">
        <x:v>11.94</x:v>
      </x:c>
      <x:c r="D1444" t="n">
        <x:v>11.95</x:v>
      </x:c>
      <x:c r="E1444" t="n">
        <x:v>3</x:v>
      </x:c>
      <x:c r="F1444" t="e">
        <x:f>$L$2 + $L$3*C1444 + $L$4*D1444 + $L$5*E1444</x:f>
        <x:v>#REF!</x:v>
      </x:c>
      <x:c r="G1444" t="e">
        <x:f>B1444 - F1444</x:f>
        <x:v>#REF!</x:v>
      </x:c>
      <x:c r="H1444" t="e">
        <x:f>ABS(G1444)</x:f>
        <x:v>#REF!</x:v>
      </x:c>
      <x:c r="I1444" t="e">
        <x:f>POWER(G1444, 2)</x:f>
        <x:v>#REF!</x:v>
      </x:c>
    </x:row>
    <x:row r="1445">
      <x:c r="A1445" s="10" t="n">
        <x:v>43978</x:v>
      </x:c>
      <x:c r="B1445" t="n">
        <x:v>11.94</x:v>
      </x:c>
      <x:c r="C1445" t="n">
        <x:v>0</x:v>
      </x:c>
      <x:c r="D1445" t="n">
        <x:v>0</x:v>
      </x:c>
      <x:c r="E1445" t="n">
        <x:v>0</x:v>
      </x:c>
      <x:c r="F1445" t="e">
        <x:f>$L$2 + $L$3*C1445 + $L$4*D1445 + $L$5*E1445</x:f>
        <x:v>#REF!</x:v>
      </x:c>
      <x:c r="G1445" t="e">
        <x:f>B1445 - F1445</x:f>
        <x:v>#REF!</x:v>
      </x:c>
      <x:c r="H1445" t="e">
        <x:f>ABS(G1445)</x:f>
        <x:v>#REF!</x:v>
      </x:c>
      <x:c r="I1445" t="e">
        <x:f>POWER(G1445, 2)</x:f>
        <x:v>#REF!</x:v>
      </x:c>
    </x:row>
    <x:row r="1446">
      <x:c r="A1446" s="10" t="n">
        <x:v>43979</x:v>
      </x:c>
      <x:c r="B1446" t="n">
        <x:v>11.94</x:v>
      </x:c>
      <x:c r="C1446" t="n">
        <x:v>11.94</x:v>
      </x:c>
      <x:c r="D1446" t="n">
        <x:v>11.94</x:v>
      </x:c>
      <x:c r="E1446" t="n">
        <x:v>0</x:v>
      </x:c>
      <x:c r="F1446" t="e">
        <x:f>$L$2 + $L$3*C1446 + $L$4*D1446 + $L$5*E1446</x:f>
        <x:v>#REF!</x:v>
      </x:c>
      <x:c r="G1446" t="e">
        <x:f>B1446 - F1446</x:f>
        <x:v>#REF!</x:v>
      </x:c>
      <x:c r="H1446" t="e">
        <x:f>ABS(G1446)</x:f>
        <x:v>#REF!</x:v>
      </x:c>
      <x:c r="I1446" t="e">
        <x:f>POWER(G1446, 2)</x:f>
        <x:v>#REF!</x:v>
      </x:c>
    </x:row>
    <x:row r="1447">
      <x:c r="A1447" s="10" t="n">
        <x:v>43980</x:v>
      </x:c>
      <x:c r="B1447" t="n">
        <x:v>11.94</x:v>
      </x:c>
      <x:c r="C1447" t="n">
        <x:v>11.94</x:v>
      </x:c>
      <x:c r="D1447" t="n">
        <x:v>0</x:v>
      </x:c>
      <x:c r="E1447" t="n">
        <x:v>3</x:v>
      </x:c>
      <x:c r="F1447" t="e">
        <x:f>$L$2 + $L$3*C1447 + $L$4*D1447 + $L$5*E1447</x:f>
        <x:v>#REF!</x:v>
      </x:c>
      <x:c r="G1447" t="e">
        <x:f>B1447 - F1447</x:f>
        <x:v>#REF!</x:v>
      </x:c>
      <x:c r="H1447" t="e">
        <x:f>ABS(G1447)</x:f>
        <x:v>#REF!</x:v>
      </x:c>
      <x:c r="I1447" t="e">
        <x:f>POWER(G1447, 2)</x:f>
        <x:v>#REF!</x:v>
      </x:c>
    </x:row>
    <x:row r="1448">
      <x:c r="A1448" s="10" t="n">
        <x:v>43981</x:v>
      </x:c>
      <x:c r="B1448" t="n">
        <x:v>12.08</x:v>
      </x:c>
      <x:c r="C1448" t="n">
        <x:v>11.94</x:v>
      </x:c>
      <x:c r="D1448" t="n">
        <x:v>11.94</x:v>
      </x:c>
      <x:c r="E1448" t="n">
        <x:v>0</x:v>
      </x:c>
      <x:c r="F1448" t="e">
        <x:f>$L$2 + $L$3*C1448 + $L$4*D1448 + $L$5*E1448</x:f>
        <x:v>#REF!</x:v>
      </x:c>
      <x:c r="G1448" t="e">
        <x:f>B1448 - F1448</x:f>
        <x:v>#REF!</x:v>
      </x:c>
      <x:c r="H1448" t="e">
        <x:f>ABS(G1448)</x:f>
        <x:v>#REF!</x:v>
      </x:c>
      <x:c r="I1448" t="e">
        <x:f>POWER(G1448, 2)</x:f>
        <x:v>#REF!</x:v>
      </x:c>
    </x:row>
    <x:row r="1449">
      <x:c r="A1449" s="10" t="n">
        <x:v>43982</x:v>
      </x:c>
      <x:c r="B1449" t="n">
        <x:v>12.08</x:v>
      </x:c>
      <x:c r="C1449" t="n">
        <x:v>12.08</x:v>
      </x:c>
      <x:c r="D1449" t="n">
        <x:v>11.94</x:v>
      </x:c>
      <x:c r="E1449" t="n">
        <x:v>16</x:v>
      </x:c>
      <x:c r="F1449" t="e">
        <x:f>$L$2 + $L$3*C1449 + $L$4*D1449 + $L$5*E1449</x:f>
        <x:v>#REF!</x:v>
      </x:c>
      <x:c r="G1449" t="e">
        <x:f>B1449 - F1449</x:f>
        <x:v>#REF!</x:v>
      </x:c>
      <x:c r="H1449" t="e">
        <x:f>ABS(G1449)</x:f>
        <x:v>#REF!</x:v>
      </x:c>
      <x:c r="I1449" t="e">
        <x:f>POWER(G1449, 2)</x:f>
        <x:v>#REF!</x:v>
      </x:c>
    </x:row>
    <x:row r="1450">
      <x:c r="A1450" s="10" t="n">
        <x:v>43983</x:v>
      </x:c>
      <x:c r="B1450" t="n">
        <x:v>0</x:v>
      </x:c>
      <x:c r="C1450" t="n">
        <x:v>12.08</x:v>
      </x:c>
      <x:c r="D1450" t="n">
        <x:v>11.94</x:v>
      </x:c>
      <x:c r="E1450" t="n">
        <x:v>0</x:v>
      </x:c>
      <x:c r="F1450" t="e">
        <x:f>$L$2 + $L$3*C1450 + $L$4*D1450 + $L$5*E1450</x:f>
        <x:v>#REF!</x:v>
      </x:c>
      <x:c r="G1450" t="e">
        <x:f>B1450 - F1450</x:f>
        <x:v>#REF!</x:v>
      </x:c>
      <x:c r="H1450" t="e">
        <x:f>ABS(G1450)</x:f>
        <x:v>#REF!</x:v>
      </x:c>
      <x:c r="I1450" t="e">
        <x:f>POWER(G1450, 2)</x:f>
        <x:v>#REF!</x:v>
      </x:c>
    </x:row>
    <x:row r="1451">
      <x:c r="A1451" s="10" t="n">
        <x:v>43984</x:v>
      </x:c>
      <x:c r="B1451" t="n">
        <x:v>12.08</x:v>
      </x:c>
      <x:c r="C1451" t="n">
        <x:v>0</x:v>
      </x:c>
      <x:c r="D1451" t="n">
        <x:v>12.08</x:v>
      </x:c>
      <x:c r="E1451" t="n">
        <x:v>0</x:v>
      </x:c>
      <x:c r="F1451" t="e">
        <x:f>$L$2 + $L$3*C1451 + $L$4*D1451 + $L$5*E1451</x:f>
        <x:v>#REF!</x:v>
      </x:c>
      <x:c r="G1451" t="e">
        <x:f>B1451 - F1451</x:f>
        <x:v>#REF!</x:v>
      </x:c>
      <x:c r="H1451" t="e">
        <x:f>ABS(G1451)</x:f>
        <x:v>#REF!</x:v>
      </x:c>
      <x:c r="I1451" t="e">
        <x:f>POWER(G1451, 2)</x:f>
        <x:v>#REF!</x:v>
      </x:c>
    </x:row>
    <x:row r="1452">
      <x:c r="A1452" s="10" t="n">
        <x:v>43985</x:v>
      </x:c>
      <x:c r="B1452" t="n">
        <x:v>12.08</x:v>
      </x:c>
      <x:c r="C1452" t="n">
        <x:v>12.08</x:v>
      </x:c>
      <x:c r="D1452" t="n">
        <x:v>12.08</x:v>
      </x:c>
      <x:c r="E1452" t="n">
        <x:v>0</x:v>
      </x:c>
      <x:c r="F1452" t="e">
        <x:f>$L$2 + $L$3*C1452 + $L$4*D1452 + $L$5*E1452</x:f>
        <x:v>#REF!</x:v>
      </x:c>
      <x:c r="G1452" t="e">
        <x:f>B1452 - F1452</x:f>
        <x:v>#REF!</x:v>
      </x:c>
      <x:c r="H1452" t="e">
        <x:f>ABS(G1452)</x:f>
        <x:v>#REF!</x:v>
      </x:c>
      <x:c r="I1452" t="e">
        <x:f>POWER(G1452, 2)</x:f>
        <x:v>#REF!</x:v>
      </x:c>
    </x:row>
    <x:row r="1453">
      <x:c r="A1453" s="10" t="n">
        <x:v>43986</x:v>
      </x:c>
      <x:c r="B1453" t="n">
        <x:v>12.08</x:v>
      </x:c>
      <x:c r="C1453" t="n">
        <x:v>12.08</x:v>
      </x:c>
      <x:c r="D1453" t="n">
        <x:v>0</x:v>
      </x:c>
      <x:c r="E1453" t="n">
        <x:v>0</x:v>
      </x:c>
      <x:c r="F1453" t="e">
        <x:f>$L$2 + $L$3*C1453 + $L$4*D1453 + $L$5*E1453</x:f>
        <x:v>#REF!</x:v>
      </x:c>
      <x:c r="G1453" t="e">
        <x:f>B1453 - F1453</x:f>
        <x:v>#REF!</x:v>
      </x:c>
      <x:c r="H1453" t="e">
        <x:f>ABS(G1453)</x:f>
        <x:v>#REF!</x:v>
      </x:c>
      <x:c r="I1453" t="e">
        <x:f>POWER(G1453, 2)</x:f>
        <x:v>#REF!</x:v>
      </x:c>
    </x:row>
    <x:row r="1454">
      <x:c r="A1454" s="10" t="n">
        <x:v>43987</x:v>
      </x:c>
      <x:c r="B1454" t="n">
        <x:v>12.08</x:v>
      </x:c>
      <x:c r="C1454" t="n">
        <x:v>12.08</x:v>
      </x:c>
      <x:c r="D1454" t="n">
        <x:v>12.08</x:v>
      </x:c>
      <x:c r="E1454" t="n">
        <x:v>0</x:v>
      </x:c>
      <x:c r="F1454" t="e">
        <x:f>$L$2 + $L$3*C1454 + $L$4*D1454 + $L$5*E1454</x:f>
        <x:v>#REF!</x:v>
      </x:c>
      <x:c r="G1454" t="e">
        <x:f>B1454 - F1454</x:f>
        <x:v>#REF!</x:v>
      </x:c>
      <x:c r="H1454" t="e">
        <x:f>ABS(G1454)</x:f>
        <x:v>#REF!</x:v>
      </x:c>
      <x:c r="I1454" t="e">
        <x:f>POWER(G1454, 2)</x:f>
        <x:v>#REF!</x:v>
      </x:c>
    </x:row>
    <x:row r="1455">
      <x:c r="A1455" s="10" t="n">
        <x:v>43988</x:v>
      </x:c>
      <x:c r="B1455" t="n">
        <x:v>12.08</x:v>
      </x:c>
      <x:c r="C1455" t="n">
        <x:v>12.08</x:v>
      </x:c>
      <x:c r="D1455" t="n">
        <x:v>12.08</x:v>
      </x:c>
      <x:c r="E1455" t="n">
        <x:v>0</x:v>
      </x:c>
      <x:c r="F1455" t="e">
        <x:f>$L$2 + $L$3*C1455 + $L$4*D1455 + $L$5*E1455</x:f>
        <x:v>#REF!</x:v>
      </x:c>
      <x:c r="G1455" t="e">
        <x:f>B1455 - F1455</x:f>
        <x:v>#REF!</x:v>
      </x:c>
      <x:c r="H1455" t="e">
        <x:f>ABS(G1455)</x:f>
        <x:v>#REF!</x:v>
      </x:c>
      <x:c r="I1455" t="e">
        <x:f>POWER(G1455, 2)</x:f>
        <x:v>#REF!</x:v>
      </x:c>
    </x:row>
    <x:row r="1456">
      <x:c r="A1456" s="10" t="n">
        <x:v>43989</x:v>
      </x:c>
      <x:c r="B1456" t="n">
        <x:v>12.08</x:v>
      </x:c>
      <x:c r="C1456" t="n">
        <x:v>12.08</x:v>
      </x:c>
      <x:c r="D1456" t="n">
        <x:v>12.08</x:v>
      </x:c>
      <x:c r="E1456" t="n">
        <x:v>17</x:v>
      </x:c>
      <x:c r="F1456" t="e">
        <x:f>$L$2 + $L$3*C1456 + $L$4*D1456 + $L$5*E1456</x:f>
        <x:v>#REF!</x:v>
      </x:c>
      <x:c r="G1456" t="e">
        <x:f>B1456 - F1456</x:f>
        <x:v>#REF!</x:v>
      </x:c>
      <x:c r="H1456" t="e">
        <x:f>ABS(G1456)</x:f>
        <x:v>#REF!</x:v>
      </x:c>
      <x:c r="I1456" t="e">
        <x:f>POWER(G1456, 2)</x:f>
        <x:v>#REF!</x:v>
      </x:c>
    </x:row>
    <x:row r="1457">
      <x:c r="A1457" s="10" t="n">
        <x:v>43990</x:v>
      </x:c>
      <x:c r="B1457" t="n">
        <x:v>12.08</x:v>
      </x:c>
      <x:c r="C1457" t="n">
        <x:v>12.08</x:v>
      </x:c>
      <x:c r="D1457" t="n">
        <x:v>12.08</x:v>
      </x:c>
      <x:c r="E1457" t="n">
        <x:v>15</x:v>
      </x:c>
      <x:c r="F1457" t="e">
        <x:f>$L$2 + $L$3*C1457 + $L$4*D1457 + $L$5*E1457</x:f>
        <x:v>#REF!</x:v>
      </x:c>
      <x:c r="G1457" t="e">
        <x:f>B1457 - F1457</x:f>
        <x:v>#REF!</x:v>
      </x:c>
      <x:c r="H1457" t="e">
        <x:f>ABS(G1457)</x:f>
        <x:v>#REF!</x:v>
      </x:c>
      <x:c r="I1457" t="e">
        <x:f>POWER(G1457, 2)</x:f>
        <x:v>#REF!</x:v>
      </x:c>
    </x:row>
    <x:row r="1458">
      <x:c r="A1458" s="10" t="n">
        <x:v>43991</x:v>
      </x:c>
      <x:c r="B1458" t="n">
        <x:v>12.08</x:v>
      </x:c>
      <x:c r="C1458" t="n">
        <x:v>12.08</x:v>
      </x:c>
      <x:c r="D1458" t="n">
        <x:v>12.08</x:v>
      </x:c>
      <x:c r="E1458" t="n">
        <x:v>1</x:v>
      </x:c>
      <x:c r="F1458" t="e">
        <x:f>$L$2 + $L$3*C1458 + $L$4*D1458 + $L$5*E1458</x:f>
        <x:v>#REF!</x:v>
      </x:c>
      <x:c r="G1458" t="e">
        <x:f>B1458 - F1458</x:f>
        <x:v>#REF!</x:v>
      </x:c>
      <x:c r="H1458" t="e">
        <x:f>ABS(G1458)</x:f>
        <x:v>#REF!</x:v>
      </x:c>
      <x:c r="I1458" t="e">
        <x:f>POWER(G1458, 2)</x:f>
        <x:v>#REF!</x:v>
      </x:c>
    </x:row>
    <x:row r="1459">
      <x:c r="A1459" s="10" t="n">
        <x:v>43992</x:v>
      </x:c>
      <x:c r="B1459" t="n">
        <x:v>12.08</x:v>
      </x:c>
      <x:c r="C1459" t="n">
        <x:v>12.08</x:v>
      </x:c>
      <x:c r="D1459" t="n">
        <x:v>12.08</x:v>
      </x:c>
      <x:c r="E1459" t="n">
        <x:v>0</x:v>
      </x:c>
      <x:c r="F1459" t="e">
        <x:f>$L$2 + $L$3*C1459 + $L$4*D1459 + $L$5*E1459</x:f>
        <x:v>#REF!</x:v>
      </x:c>
      <x:c r="G1459" t="e">
        <x:f>B1459 - F1459</x:f>
        <x:v>#REF!</x:v>
      </x:c>
      <x:c r="H1459" t="e">
        <x:f>ABS(G1459)</x:f>
        <x:v>#REF!</x:v>
      </x:c>
      <x:c r="I1459" t="e">
        <x:f>POWER(G1459, 2)</x:f>
        <x:v>#REF!</x:v>
      </x:c>
    </x:row>
    <x:row r="1460">
      <x:c r="A1460" s="10" t="n">
        <x:v>43993</x:v>
      </x:c>
      <x:c r="B1460" t="n">
        <x:v>12.08</x:v>
      </x:c>
      <x:c r="C1460" t="n">
        <x:v>12.08</x:v>
      </x:c>
      <x:c r="D1460" t="n">
        <x:v>12.08</x:v>
      </x:c>
      <x:c r="E1460" t="n">
        <x:v>36</x:v>
      </x:c>
      <x:c r="F1460" t="e">
        <x:f>$L$2 + $L$3*C1460 + $L$4*D1460 + $L$5*E1460</x:f>
        <x:v>#REF!</x:v>
      </x:c>
      <x:c r="G1460" t="e">
        <x:f>B1460 - F1460</x:f>
        <x:v>#REF!</x:v>
      </x:c>
      <x:c r="H1460" t="e">
        <x:f>ABS(G1460)</x:f>
        <x:v>#REF!</x:v>
      </x:c>
      <x:c r="I1460" t="e">
        <x:f>POWER(G1460, 2)</x:f>
        <x:v>#REF!</x:v>
      </x:c>
    </x:row>
    <x:row r="1461">
      <x:c r="A1461" s="10" t="n">
        <x:v>43994</x:v>
      </x:c>
      <x:c r="B1461" t="n">
        <x:v>12.08</x:v>
      </x:c>
      <x:c r="C1461" t="n">
        <x:v>12.08</x:v>
      </x:c>
      <x:c r="D1461" t="n">
        <x:v>12.08</x:v>
      </x:c>
      <x:c r="E1461" t="n">
        <x:v>12</x:v>
      </x:c>
      <x:c r="F1461" t="e">
        <x:f>$L$2 + $L$3*C1461 + $L$4*D1461 + $L$5*E1461</x:f>
        <x:v>#REF!</x:v>
      </x:c>
      <x:c r="G1461" t="e">
        <x:f>B1461 - F1461</x:f>
        <x:v>#REF!</x:v>
      </x:c>
      <x:c r="H1461" t="e">
        <x:f>ABS(G1461)</x:f>
        <x:v>#REF!</x:v>
      </x:c>
      <x:c r="I1461" t="e">
        <x:f>POWER(G1461, 2)</x:f>
        <x:v>#REF!</x:v>
      </x:c>
    </x:row>
    <x:row r="1462">
      <x:c r="A1462" s="10" t="n">
        <x:v>43995</x:v>
      </x:c>
      <x:c r="B1462" t="n">
        <x:v>12.08</x:v>
      </x:c>
      <x:c r="C1462" t="n">
        <x:v>12.08</x:v>
      </x:c>
      <x:c r="D1462" t="n">
        <x:v>12.08</x:v>
      </x:c>
      <x:c r="E1462" t="n">
        <x:v>11</x:v>
      </x:c>
      <x:c r="F1462" t="e">
        <x:f>$L$2 + $L$3*C1462 + $L$4*D1462 + $L$5*E1462</x:f>
        <x:v>#REF!</x:v>
      </x:c>
      <x:c r="G1462" t="e">
        <x:f>B1462 - F1462</x:f>
        <x:v>#REF!</x:v>
      </x:c>
      <x:c r="H1462" t="e">
        <x:f>ABS(G1462)</x:f>
        <x:v>#REF!</x:v>
      </x:c>
      <x:c r="I1462" t="e">
        <x:f>POWER(G1462, 2)</x:f>
        <x:v>#REF!</x:v>
      </x:c>
    </x:row>
    <x:row r="1463">
      <x:c r="A1463" s="10" t="n">
        <x:v>43996</x:v>
      </x:c>
      <x:c r="B1463" t="n">
        <x:v>12.08</x:v>
      </x:c>
      <x:c r="C1463" t="n">
        <x:v>12.08</x:v>
      </x:c>
      <x:c r="D1463" t="n">
        <x:v>12.08</x:v>
      </x:c>
      <x:c r="E1463" t="n">
        <x:v>0</x:v>
      </x:c>
      <x:c r="F1463" t="e">
        <x:f>$L$2 + $L$3*C1463 + $L$4*D1463 + $L$5*E1463</x:f>
        <x:v>#REF!</x:v>
      </x:c>
      <x:c r="G1463" t="e">
        <x:f>B1463 - F1463</x:f>
        <x:v>#REF!</x:v>
      </x:c>
      <x:c r="H1463" t="e">
        <x:f>ABS(G1463)</x:f>
        <x:v>#REF!</x:v>
      </x:c>
      <x:c r="I1463" t="e">
        <x:f>POWER(G1463, 2)</x:f>
        <x:v>#REF!</x:v>
      </x:c>
    </x:row>
    <x:row r="1464">
      <x:c r="A1464" s="10" t="n">
        <x:v>43997</x:v>
      </x:c>
      <x:c r="B1464" t="n">
        <x:v>12.08</x:v>
      </x:c>
      <x:c r="C1464" t="n">
        <x:v>12.08</x:v>
      </x:c>
      <x:c r="D1464" t="n">
        <x:v>12.08</x:v>
      </x:c>
      <x:c r="E1464" t="n">
        <x:v>21</x:v>
      </x:c>
      <x:c r="F1464" t="e">
        <x:f>$L$2 + $L$3*C1464 + $L$4*D1464 + $L$5*E1464</x:f>
        <x:v>#REF!</x:v>
      </x:c>
      <x:c r="G1464" t="e">
        <x:f>B1464 - F1464</x:f>
        <x:v>#REF!</x:v>
      </x:c>
      <x:c r="H1464" t="e">
        <x:f>ABS(G1464)</x:f>
        <x:v>#REF!</x:v>
      </x:c>
      <x:c r="I1464" t="e">
        <x:f>POWER(G1464, 2)</x:f>
        <x:v>#REF!</x:v>
      </x:c>
    </x:row>
    <x:row r="1465">
      <x:c r="A1465" s="10" t="n">
        <x:v>43998</x:v>
      </x:c>
      <x:c r="B1465" t="n">
        <x:v>12.08</x:v>
      </x:c>
      <x:c r="C1465" t="n">
        <x:v>12.08</x:v>
      </x:c>
      <x:c r="D1465" t="n">
        <x:v>12.08</x:v>
      </x:c>
      <x:c r="E1465" t="n">
        <x:v>2</x:v>
      </x:c>
      <x:c r="F1465" t="e">
        <x:f>$L$2 + $L$3*C1465 + $L$4*D1465 + $L$5*E1465</x:f>
        <x:v>#REF!</x:v>
      </x:c>
      <x:c r="G1465" t="e">
        <x:f>B1465 - F1465</x:f>
        <x:v>#REF!</x:v>
      </x:c>
      <x:c r="H1465" t="e">
        <x:f>ABS(G1465)</x:f>
        <x:v>#REF!</x:v>
      </x:c>
      <x:c r="I1465" t="e">
        <x:f>POWER(G1465, 2)</x:f>
        <x:v>#REF!</x:v>
      </x:c>
    </x:row>
    <x:row r="1466">
      <x:c r="A1466" s="10" t="n">
        <x:v>43999</x:v>
      </x:c>
      <x:c r="B1466" t="n">
        <x:v>12.08</x:v>
      </x:c>
      <x:c r="C1466" t="n">
        <x:v>12.08</x:v>
      </x:c>
      <x:c r="D1466" t="n">
        <x:v>12.08</x:v>
      </x:c>
      <x:c r="E1466" t="n">
        <x:v>0</x:v>
      </x:c>
      <x:c r="F1466" t="e">
        <x:f>$L$2 + $L$3*C1466 + $L$4*D1466 + $L$5*E1466</x:f>
        <x:v>#REF!</x:v>
      </x:c>
      <x:c r="G1466" t="e">
        <x:f>B1466 - F1466</x:f>
        <x:v>#REF!</x:v>
      </x:c>
      <x:c r="H1466" t="e">
        <x:f>ABS(G1466)</x:f>
        <x:v>#REF!</x:v>
      </x:c>
      <x:c r="I1466" t="e">
        <x:f>POWER(G1466, 2)</x:f>
        <x:v>#REF!</x:v>
      </x:c>
    </x:row>
    <x:row r="1467">
      <x:c r="A1467" s="10" t="n">
        <x:v>44000</x:v>
      </x:c>
      <x:c r="B1467" t="n">
        <x:v>12.08</x:v>
      </x:c>
      <x:c r="C1467" t="n">
        <x:v>12.08</x:v>
      </x:c>
      <x:c r="D1467" t="n">
        <x:v>12.08</x:v>
      </x:c>
      <x:c r="E1467" t="n">
        <x:v>0</x:v>
      </x:c>
      <x:c r="F1467" t="e">
        <x:f>$L$2 + $L$3*C1467 + $L$4*D1467 + $L$5*E1467</x:f>
        <x:v>#REF!</x:v>
      </x:c>
      <x:c r="G1467" t="e">
        <x:f>B1467 - F1467</x:f>
        <x:v>#REF!</x:v>
      </x:c>
      <x:c r="H1467" t="e">
        <x:f>ABS(G1467)</x:f>
        <x:v>#REF!</x:v>
      </x:c>
      <x:c r="I1467" t="e">
        <x:f>POWER(G1467, 2)</x:f>
        <x:v>#REF!</x:v>
      </x:c>
    </x:row>
    <x:row r="1468">
      <x:c r="A1468" s="10" t="n">
        <x:v>44001</x:v>
      </x:c>
      <x:c r="B1468" t="n">
        <x:v>12.08</x:v>
      </x:c>
      <x:c r="C1468" t="n">
        <x:v>12.08</x:v>
      </x:c>
      <x:c r="D1468" t="n">
        <x:v>12.08</x:v>
      </x:c>
      <x:c r="E1468" t="n">
        <x:v>0</x:v>
      </x:c>
      <x:c r="F1468" t="e">
        <x:f>$L$2 + $L$3*C1468 + $L$4*D1468 + $L$5*E1468</x:f>
        <x:v>#REF!</x:v>
      </x:c>
      <x:c r="G1468" t="e">
        <x:f>B1468 - F1468</x:f>
        <x:v>#REF!</x:v>
      </x:c>
      <x:c r="H1468" t="e">
        <x:f>ABS(G1468)</x:f>
        <x:v>#REF!</x:v>
      </x:c>
      <x:c r="I1468" t="e">
        <x:f>POWER(G1468, 2)</x:f>
        <x:v>#REF!</x:v>
      </x:c>
    </x:row>
    <x:row r="1469">
      <x:c r="A1469" s="10" t="n">
        <x:v>44004</x:v>
      </x:c>
      <x:c r="B1469" t="n">
        <x:v>12.08</x:v>
      </x:c>
      <x:c r="C1469" t="n">
        <x:v>12.08</x:v>
      </x:c>
      <x:c r="D1469" t="n">
        <x:v>12.08</x:v>
      </x:c>
      <x:c r="E1469" t="n">
        <x:v>15</x:v>
      </x:c>
      <x:c r="F1469" t="e">
        <x:f>$L$2 + $L$3*C1469 + $L$4*D1469 + $L$5*E1469</x:f>
        <x:v>#REF!</x:v>
      </x:c>
      <x:c r="G1469" t="e">
        <x:f>B1469 - F1469</x:f>
        <x:v>#REF!</x:v>
      </x:c>
      <x:c r="H1469" t="e">
        <x:f>ABS(G1469)</x:f>
        <x:v>#REF!</x:v>
      </x:c>
      <x:c r="I1469" t="e">
        <x:f>POWER(G1469, 2)</x:f>
        <x:v>#REF!</x:v>
      </x:c>
    </x:row>
    <x:row r="1470">
      <x:c r="A1470" s="10" t="n">
        <x:v>44006</x:v>
      </x:c>
      <x:c r="B1470" t="n">
        <x:v>12.08</x:v>
      </x:c>
      <x:c r="C1470" t="n">
        <x:v>12.08</x:v>
      </x:c>
      <x:c r="D1470" t="n">
        <x:v>12.08</x:v>
      </x:c>
      <x:c r="E1470" t="n">
        <x:v>19</x:v>
      </x:c>
      <x:c r="F1470" t="e">
        <x:f>$L$2 + $L$3*C1470 + $L$4*D1470 + $L$5*E1470</x:f>
        <x:v>#REF!</x:v>
      </x:c>
      <x:c r="G1470" t="e">
        <x:f>B1470 - F1470</x:f>
        <x:v>#REF!</x:v>
      </x:c>
      <x:c r="H1470" t="e">
        <x:f>ABS(G1470)</x:f>
        <x:v>#REF!</x:v>
      </x:c>
      <x:c r="I1470" t="e">
        <x:f>POWER(G1470, 2)</x:f>
        <x:v>#REF!</x:v>
      </x:c>
    </x:row>
    <x:row r="1471">
      <x:c r="A1471" s="10" t="n">
        <x:v>44007</x:v>
      </x:c>
      <x:c r="B1471" t="n">
        <x:v>12.08</x:v>
      </x:c>
      <x:c r="C1471" t="n">
        <x:v>12.08</x:v>
      </x:c>
      <x:c r="D1471" t="n">
        <x:v>12.08</x:v>
      </x:c>
      <x:c r="E1471" t="n">
        <x:v>1</x:v>
      </x:c>
      <x:c r="F1471" t="e">
        <x:f>$L$2 + $L$3*C1471 + $L$4*D1471 + $L$5*E1471</x:f>
        <x:v>#REF!</x:v>
      </x:c>
      <x:c r="G1471" t="e">
        <x:f>B1471 - F1471</x:f>
        <x:v>#REF!</x:v>
      </x:c>
      <x:c r="H1471" t="e">
        <x:f>ABS(G1471)</x:f>
        <x:v>#REF!</x:v>
      </x:c>
      <x:c r="I1471" t="e">
        <x:f>POWER(G1471, 2)</x:f>
        <x:v>#REF!</x:v>
      </x:c>
    </x:row>
    <x:row r="1472">
      <x:c r="A1472" s="10" t="n">
        <x:v>44008</x:v>
      </x:c>
      <x:c r="B1472" t="n">
        <x:v>12.08</x:v>
      </x:c>
      <x:c r="C1472" t="n">
        <x:v>12.08</x:v>
      </x:c>
      <x:c r="D1472" t="n">
        <x:v>12.08</x:v>
      </x:c>
      <x:c r="E1472" t="n">
        <x:v>11</x:v>
      </x:c>
      <x:c r="F1472" t="e">
        <x:f>$L$2 + $L$3*C1472 + $L$4*D1472 + $L$5*E1472</x:f>
        <x:v>#REF!</x:v>
      </x:c>
      <x:c r="G1472" t="e">
        <x:f>B1472 - F1472</x:f>
        <x:v>#REF!</x:v>
      </x:c>
      <x:c r="H1472" t="e">
        <x:f>ABS(G1472)</x:f>
        <x:v>#REF!</x:v>
      </x:c>
      <x:c r="I1472" t="e">
        <x:f>POWER(G1472, 2)</x:f>
        <x:v>#REF!</x:v>
      </x:c>
    </x:row>
    <x:row r="1473">
      <x:c r="A1473" s="10" t="n">
        <x:v>44009</x:v>
      </x:c>
      <x:c r="B1473" t="n">
        <x:v>12.08</x:v>
      </x:c>
      <x:c r="C1473" t="n">
        <x:v>12.08</x:v>
      </x:c>
      <x:c r="D1473" t="n">
        <x:v>12.08</x:v>
      </x:c>
      <x:c r="E1473" t="n">
        <x:v>8</x:v>
      </x:c>
      <x:c r="F1473" t="e">
        <x:f>$L$2 + $L$3*C1473 + $L$4*D1473 + $L$5*E1473</x:f>
        <x:v>#REF!</x:v>
      </x:c>
      <x:c r="G1473" t="e">
        <x:f>B1473 - F1473</x:f>
        <x:v>#REF!</x:v>
      </x:c>
      <x:c r="H1473" t="e">
        <x:f>ABS(G1473)</x:f>
        <x:v>#REF!</x:v>
      </x:c>
      <x:c r="I1473" t="e">
        <x:f>POWER(G1473, 2)</x:f>
        <x:v>#REF!</x:v>
      </x:c>
    </x:row>
    <x:row r="1474">
      <x:c r="A1474" s="10" t="n">
        <x:v>44010</x:v>
      </x:c>
      <x:c r="B1474" t="n">
        <x:v>12.08</x:v>
      </x:c>
      <x:c r="C1474" t="n">
        <x:v>12.08</x:v>
      </x:c>
      <x:c r="D1474" t="n">
        <x:v>12.08</x:v>
      </x:c>
      <x:c r="E1474" t="n">
        <x:v>6</x:v>
      </x:c>
      <x:c r="F1474" t="e">
        <x:f>$L$2 + $L$3*C1474 + $L$4*D1474 + $L$5*E1474</x:f>
        <x:v>#REF!</x:v>
      </x:c>
      <x:c r="G1474" t="e">
        <x:f>B1474 - F1474</x:f>
        <x:v>#REF!</x:v>
      </x:c>
      <x:c r="H1474" t="e">
        <x:f>ABS(G1474)</x:f>
        <x:v>#REF!</x:v>
      </x:c>
      <x:c r="I1474" t="e">
        <x:f>POWER(G1474, 2)</x:f>
        <x:v>#REF!</x:v>
      </x:c>
    </x:row>
    <x:row r="1475">
      <x:c r="A1475" s="10" t="n">
        <x:v>44011</x:v>
      </x:c>
      <x:c r="B1475" t="n">
        <x:v>12.08</x:v>
      </x:c>
      <x:c r="C1475" t="n">
        <x:v>12.08</x:v>
      </x:c>
      <x:c r="D1475" t="n">
        <x:v>12.08</x:v>
      </x:c>
      <x:c r="E1475" t="n">
        <x:v>19</x:v>
      </x:c>
      <x:c r="F1475" t="e">
        <x:f>$L$2 + $L$3*C1475 + $L$4*D1475 + $L$5*E1475</x:f>
        <x:v>#REF!</x:v>
      </x:c>
      <x:c r="G1475" t="e">
        <x:f>B1475 - F1475</x:f>
        <x:v>#REF!</x:v>
      </x:c>
      <x:c r="H1475" t="e">
        <x:f>ABS(G1475)</x:f>
        <x:v>#REF!</x:v>
      </x:c>
      <x:c r="I1475" t="e">
        <x:f>POWER(G1475, 2)</x:f>
        <x:v>#REF!</x:v>
      </x:c>
    </x:row>
    <x:row r="1476">
      <x:c r="A1476" s="10" t="n">
        <x:v>44012</x:v>
      </x:c>
      <x:c r="B1476" t="n">
        <x:v>12.08</x:v>
      </x:c>
      <x:c r="C1476" t="n">
        <x:v>12.08</x:v>
      </x:c>
      <x:c r="D1476" t="n">
        <x:v>12.08</x:v>
      </x:c>
      <x:c r="E1476" t="n">
        <x:v>6</x:v>
      </x:c>
      <x:c r="F1476" t="e">
        <x:f>$L$2 + $L$3*C1476 + $L$4*D1476 + $L$5*E1476</x:f>
        <x:v>#REF!</x:v>
      </x:c>
      <x:c r="G1476" t="e">
        <x:f>B1476 - F1476</x:f>
        <x:v>#REF!</x:v>
      </x:c>
      <x:c r="H1476" t="e">
        <x:f>ABS(G1476)</x:f>
        <x:v>#REF!</x:v>
      </x:c>
      <x:c r="I1476" t="e">
        <x:f>POWER(G1476, 2)</x:f>
        <x:v>#REF!</x:v>
      </x:c>
    </x:row>
    <x:row r="1477">
      <x:c r="A1477" s="10" t="n">
        <x:v>44013</x:v>
      </x:c>
      <x:c r="B1477" t="n">
        <x:v>12.08</x:v>
      </x:c>
      <x:c r="C1477" t="n">
        <x:v>12.08</x:v>
      </x:c>
      <x:c r="D1477" t="n">
        <x:v>12.08</x:v>
      </x:c>
      <x:c r="E1477" t="n">
        <x:v>0</x:v>
      </x:c>
      <x:c r="F1477" t="e">
        <x:f>$L$2 + $L$3*C1477 + $L$4*D1477 + $L$5*E1477</x:f>
        <x:v>#REF!</x:v>
      </x:c>
      <x:c r="G1477" t="e">
        <x:f>B1477 - F1477</x:f>
        <x:v>#REF!</x:v>
      </x:c>
      <x:c r="H1477" t="e">
        <x:f>ABS(G1477)</x:f>
        <x:v>#REF!</x:v>
      </x:c>
      <x:c r="I1477" t="e">
        <x:f>POWER(G1477, 2)</x:f>
        <x:v>#REF!</x:v>
      </x:c>
    </x:row>
    <x:row r="1478">
      <x:c r="A1478" s="10" t="n">
        <x:v>44014</x:v>
      </x:c>
      <x:c r="B1478" t="n">
        <x:v>12.08</x:v>
      </x:c>
      <x:c r="C1478" t="n">
        <x:v>12.08</x:v>
      </x:c>
      <x:c r="D1478" t="n">
        <x:v>12.08</x:v>
      </x:c>
      <x:c r="E1478" t="n">
        <x:v>0</x:v>
      </x:c>
      <x:c r="F1478" t="e">
        <x:f>$L$2 + $L$3*C1478 + $L$4*D1478 + $L$5*E1478</x:f>
        <x:v>#REF!</x:v>
      </x:c>
      <x:c r="G1478" t="e">
        <x:f>B1478 - F1478</x:f>
        <x:v>#REF!</x:v>
      </x:c>
      <x:c r="H1478" t="e">
        <x:f>ABS(G1478)</x:f>
        <x:v>#REF!</x:v>
      </x:c>
      <x:c r="I1478" t="e">
        <x:f>POWER(G1478, 2)</x:f>
        <x:v>#REF!</x:v>
      </x:c>
    </x:row>
    <x:row r="1479">
      <x:c r="A1479" s="10" t="n">
        <x:v>44015</x:v>
      </x:c>
      <x:c r="B1479" t="n">
        <x:v>12.8</x:v>
      </x:c>
      <x:c r="C1479" t="n">
        <x:v>12.08</x:v>
      </x:c>
      <x:c r="D1479" t="n">
        <x:v>12.08</x:v>
      </x:c>
      <x:c r="E1479" t="n">
        <x:v>0</x:v>
      </x:c>
      <x:c r="F1479" t="e">
        <x:f>$L$2 + $L$3*C1479 + $L$4*D1479 + $L$5*E1479</x:f>
        <x:v>#REF!</x:v>
      </x:c>
      <x:c r="G1479" t="e">
        <x:f>B1479 - F1479</x:f>
        <x:v>#REF!</x:v>
      </x:c>
      <x:c r="H1479" t="e">
        <x:f>ABS(G1479)</x:f>
        <x:v>#REF!</x:v>
      </x:c>
      <x:c r="I1479" t="e">
        <x:f>POWER(G1479, 2)</x:f>
        <x:v>#REF!</x:v>
      </x:c>
    </x:row>
    <x:row r="1480">
      <x:c r="A1480" s="10" t="n">
        <x:v>44016</x:v>
      </x:c>
      <x:c r="B1480" t="n">
        <x:v>12.85</x:v>
      </x:c>
      <x:c r="C1480" t="n">
        <x:v>12.8</x:v>
      </x:c>
      <x:c r="D1480" t="n">
        <x:v>12.08</x:v>
      </x:c>
      <x:c r="E1480" t="n">
        <x:v>0</x:v>
      </x:c>
      <x:c r="F1480" t="e">
        <x:f>$L$2 + $L$3*C1480 + $L$4*D1480 + $L$5*E1480</x:f>
        <x:v>#REF!</x:v>
      </x:c>
      <x:c r="G1480" t="e">
        <x:f>B1480 - F1480</x:f>
        <x:v>#REF!</x:v>
      </x:c>
      <x:c r="H1480" t="e">
        <x:f>ABS(G1480)</x:f>
        <x:v>#REF!</x:v>
      </x:c>
      <x:c r="I1480" t="e">
        <x:f>POWER(G1480, 2)</x:f>
        <x:v>#REF!</x:v>
      </x:c>
    </x:row>
    <x:row r="1481">
      <x:c r="A1481" s="10" t="n">
        <x:v>44017</x:v>
      </x:c>
      <x:c r="B1481" t="n">
        <x:v>12.08</x:v>
      </x:c>
      <x:c r="C1481" t="n">
        <x:v>12.85</x:v>
      </x:c>
      <x:c r="D1481" t="n">
        <x:v>12.08</x:v>
      </x:c>
      <x:c r="E1481" t="n">
        <x:v>98</x:v>
      </x:c>
      <x:c r="F1481" t="e">
        <x:f>$L$2 + $L$3*C1481 + $L$4*D1481 + $L$5*E1481</x:f>
        <x:v>#REF!</x:v>
      </x:c>
      <x:c r="G1481" t="e">
        <x:f>B1481 - F1481</x:f>
        <x:v>#REF!</x:v>
      </x:c>
      <x:c r="H1481" t="e">
        <x:f>ABS(G1481)</x:f>
        <x:v>#REF!</x:v>
      </x:c>
      <x:c r="I1481" t="e">
        <x:f>POWER(G1481, 2)</x:f>
        <x:v>#REF!</x:v>
      </x:c>
    </x:row>
    <x:row r="1482">
      <x:c r="A1482" s="10" t="n">
        <x:v>44018</x:v>
      </x:c>
      <x:c r="B1482" t="n">
        <x:v>12.08</x:v>
      </x:c>
      <x:c r="C1482" t="n">
        <x:v>12.08</x:v>
      </x:c>
      <x:c r="D1482" t="n">
        <x:v>12.8</x:v>
      </x:c>
      <x:c r="E1482" t="n">
        <x:v>16</x:v>
      </x:c>
      <x:c r="F1482" t="e">
        <x:f>$L$2 + $L$3*C1482 + $L$4*D1482 + $L$5*E1482</x:f>
        <x:v>#REF!</x:v>
      </x:c>
      <x:c r="G1482" t="e">
        <x:f>B1482 - F1482</x:f>
        <x:v>#REF!</x:v>
      </x:c>
      <x:c r="H1482" t="e">
        <x:f>ABS(G1482)</x:f>
        <x:v>#REF!</x:v>
      </x:c>
      <x:c r="I1482" t="e">
        <x:f>POWER(G1482, 2)</x:f>
        <x:v>#REF!</x:v>
      </x:c>
    </x:row>
    <x:row r="1483">
      <x:c r="A1483" s="10" t="n">
        <x:v>44019</x:v>
      </x:c>
      <x:c r="B1483" t="n">
        <x:v>12.1</x:v>
      </x:c>
      <x:c r="C1483" t="n">
        <x:v>12.08</x:v>
      </x:c>
      <x:c r="D1483" t="n">
        <x:v>12.85</x:v>
      </x:c>
      <x:c r="E1483" t="n">
        <x:v>0</x:v>
      </x:c>
      <x:c r="F1483" t="e">
        <x:f>$L$2 + $L$3*C1483 + $L$4*D1483 + $L$5*E1483</x:f>
        <x:v>#REF!</x:v>
      </x:c>
      <x:c r="G1483" t="e">
        <x:f>B1483 - F1483</x:f>
        <x:v>#REF!</x:v>
      </x:c>
      <x:c r="H1483" t="e">
        <x:f>ABS(G1483)</x:f>
        <x:v>#REF!</x:v>
      </x:c>
      <x:c r="I1483" t="e">
        <x:f>POWER(G1483, 2)</x:f>
        <x:v>#REF!</x:v>
      </x:c>
    </x:row>
    <x:row r="1484">
      <x:c r="A1484" s="10" t="n">
        <x:v>44020</x:v>
      </x:c>
      <x:c r="B1484" t="n">
        <x:v>12.08</x:v>
      </x:c>
      <x:c r="C1484" t="n">
        <x:v>12.1</x:v>
      </x:c>
      <x:c r="D1484" t="n">
        <x:v>12.08</x:v>
      </x:c>
      <x:c r="E1484" t="n">
        <x:v>57</x:v>
      </x:c>
      <x:c r="F1484" t="e">
        <x:f>$L$2 + $L$3*C1484 + $L$4*D1484 + $L$5*E1484</x:f>
        <x:v>#REF!</x:v>
      </x:c>
      <x:c r="G1484" t="e">
        <x:f>B1484 - F1484</x:f>
        <x:v>#REF!</x:v>
      </x:c>
      <x:c r="H1484" t="e">
        <x:f>ABS(G1484)</x:f>
        <x:v>#REF!</x:v>
      </x:c>
      <x:c r="I1484" t="e">
        <x:f>POWER(G1484, 2)</x:f>
        <x:v>#REF!</x:v>
      </x:c>
    </x:row>
    <x:row r="1485">
      <x:c r="A1485" s="10" t="n">
        <x:v>44021</x:v>
      </x:c>
      <x:c r="B1485" t="n">
        <x:v>12.08</x:v>
      </x:c>
      <x:c r="C1485" t="n">
        <x:v>12.08</x:v>
      </x:c>
      <x:c r="D1485" t="n">
        <x:v>12.08</x:v>
      </x:c>
      <x:c r="E1485" t="n">
        <x:v>0</x:v>
      </x:c>
      <x:c r="F1485" t="e">
        <x:f>$L$2 + $L$3*C1485 + $L$4*D1485 + $L$5*E1485</x:f>
        <x:v>#REF!</x:v>
      </x:c>
      <x:c r="G1485" t="e">
        <x:f>B1485 - F1485</x:f>
        <x:v>#REF!</x:v>
      </x:c>
      <x:c r="H1485" t="e">
        <x:f>ABS(G1485)</x:f>
        <x:v>#REF!</x:v>
      </x:c>
      <x:c r="I1485" t="e">
        <x:f>POWER(G1485, 2)</x:f>
        <x:v>#REF!</x:v>
      </x:c>
    </x:row>
    <x:row r="1486">
      <x:c r="A1486" s="10" t="n">
        <x:v>44022</x:v>
      </x:c>
      <x:c r="B1486" t="n">
        <x:v>12.08</x:v>
      </x:c>
      <x:c r="C1486" t="n">
        <x:v>12.08</x:v>
      </x:c>
      <x:c r="D1486" t="n">
        <x:v>12.1</x:v>
      </x:c>
      <x:c r="E1486" t="n">
        <x:v>15</x:v>
      </x:c>
      <x:c r="F1486" t="e">
        <x:f>$L$2 + $L$3*C1486 + $L$4*D1486 + $L$5*E1486</x:f>
        <x:v>#REF!</x:v>
      </x:c>
      <x:c r="G1486" t="e">
        <x:f>B1486 - F1486</x:f>
        <x:v>#REF!</x:v>
      </x:c>
      <x:c r="H1486" t="e">
        <x:f>ABS(G1486)</x:f>
        <x:v>#REF!</x:v>
      </x:c>
      <x:c r="I1486" t="e">
        <x:f>POWER(G1486, 2)</x:f>
        <x:v>#REF!</x:v>
      </x:c>
    </x:row>
    <x:row r="1487">
      <x:c r="A1487" s="10" t="n">
        <x:v>44023</x:v>
      </x:c>
      <x:c r="B1487" t="n">
        <x:v>12.08</x:v>
      </x:c>
      <x:c r="C1487" t="n">
        <x:v>12.08</x:v>
      </x:c>
      <x:c r="D1487" t="n">
        <x:v>12.08</x:v>
      </x:c>
      <x:c r="E1487" t="n">
        <x:v>0</x:v>
      </x:c>
      <x:c r="F1487" t="e">
        <x:f>$L$2 + $L$3*C1487 + $L$4*D1487 + $L$5*E1487</x:f>
        <x:v>#REF!</x:v>
      </x:c>
      <x:c r="G1487" t="e">
        <x:f>B1487 - F1487</x:f>
        <x:v>#REF!</x:v>
      </x:c>
      <x:c r="H1487" t="e">
        <x:f>ABS(G1487)</x:f>
        <x:v>#REF!</x:v>
      </x:c>
      <x:c r="I1487" t="e">
        <x:f>POWER(G1487, 2)</x:f>
        <x:v>#REF!</x:v>
      </x:c>
    </x:row>
    <x:row r="1488">
      <x:c r="A1488" s="10" t="n">
        <x:v>44024</x:v>
      </x:c>
      <x:c r="B1488" t="n">
        <x:v>12.08</x:v>
      </x:c>
      <x:c r="C1488" t="n">
        <x:v>12.08</x:v>
      </x:c>
      <x:c r="D1488" t="n">
        <x:v>12.08</x:v>
      </x:c>
      <x:c r="E1488" t="n">
        <x:v>50</x:v>
      </x:c>
      <x:c r="F1488" t="e">
        <x:f>$L$2 + $L$3*C1488 + $L$4*D1488 + $L$5*E1488</x:f>
        <x:v>#REF!</x:v>
      </x:c>
      <x:c r="G1488" t="e">
        <x:f>B1488 - F1488</x:f>
        <x:v>#REF!</x:v>
      </x:c>
      <x:c r="H1488" t="e">
        <x:f>ABS(G1488)</x:f>
        <x:v>#REF!</x:v>
      </x:c>
      <x:c r="I1488" t="e">
        <x:f>POWER(G1488, 2)</x:f>
        <x:v>#REF!</x:v>
      </x:c>
    </x:row>
    <x:row r="1489">
      <x:c r="A1489" s="10" t="n">
        <x:v>44025</x:v>
      </x:c>
      <x:c r="B1489" t="n">
        <x:v>12.08</x:v>
      </x:c>
      <x:c r="C1489" t="n">
        <x:v>12.08</x:v>
      </x:c>
      <x:c r="D1489" t="n">
        <x:v>12.08</x:v>
      </x:c>
      <x:c r="E1489" t="n">
        <x:v>0</x:v>
      </x:c>
      <x:c r="F1489" t="e">
        <x:f>$L$2 + $L$3*C1489 + $L$4*D1489 + $L$5*E1489</x:f>
        <x:v>#REF!</x:v>
      </x:c>
      <x:c r="G1489" t="e">
        <x:f>B1489 - F1489</x:f>
        <x:v>#REF!</x:v>
      </x:c>
      <x:c r="H1489" t="e">
        <x:f>ABS(G1489)</x:f>
        <x:v>#REF!</x:v>
      </x:c>
      <x:c r="I1489" t="e">
        <x:f>POWER(G1489, 2)</x:f>
        <x:v>#REF!</x:v>
      </x:c>
    </x:row>
    <x:row r="1490">
      <x:c r="A1490" s="10" t="n">
        <x:v>44026</x:v>
      </x:c>
      <x:c r="B1490" t="n">
        <x:v>12.08</x:v>
      </x:c>
      <x:c r="C1490" t="n">
        <x:v>12.08</x:v>
      </x:c>
      <x:c r="D1490" t="n">
        <x:v>12.08</x:v>
      </x:c>
      <x:c r="E1490" t="n">
        <x:v>22</x:v>
      </x:c>
      <x:c r="F1490" t="e">
        <x:f>$L$2 + $L$3*C1490 + $L$4*D1490 + $L$5*E1490</x:f>
        <x:v>#REF!</x:v>
      </x:c>
      <x:c r="G1490" t="e">
        <x:f>B1490 - F1490</x:f>
        <x:v>#REF!</x:v>
      </x:c>
      <x:c r="H1490" t="e">
        <x:f>ABS(G1490)</x:f>
        <x:v>#REF!</x:v>
      </x:c>
      <x:c r="I1490" t="e">
        <x:f>POWER(G1490, 2)</x:f>
        <x:v>#REF!</x:v>
      </x:c>
    </x:row>
    <x:row r="1491">
      <x:c r="A1491" s="10" t="n">
        <x:v>44027</x:v>
      </x:c>
      <x:c r="B1491" t="n">
        <x:v>12.08</x:v>
      </x:c>
      <x:c r="C1491" t="n">
        <x:v>12.08</x:v>
      </x:c>
      <x:c r="D1491" t="n">
        <x:v>12.08</x:v>
      </x:c>
      <x:c r="E1491" t="n">
        <x:v>0</x:v>
      </x:c>
      <x:c r="F1491" t="e">
        <x:f>$L$2 + $L$3*C1491 + $L$4*D1491 + $L$5*E1491</x:f>
        <x:v>#REF!</x:v>
      </x:c>
      <x:c r="G1491" t="e">
        <x:f>B1491 - F1491</x:f>
        <x:v>#REF!</x:v>
      </x:c>
      <x:c r="H1491" t="e">
        <x:f>ABS(G1491)</x:f>
        <x:v>#REF!</x:v>
      </x:c>
      <x:c r="I1491" t="e">
        <x:f>POWER(G1491, 2)</x:f>
        <x:v>#REF!</x:v>
      </x:c>
    </x:row>
    <x:row r="1492">
      <x:c r="A1492" s="10" t="n">
        <x:v>44028</x:v>
      </x:c>
      <x:c r="B1492" t="n">
        <x:v>12.08</x:v>
      </x:c>
      <x:c r="C1492" t="n">
        <x:v>12.08</x:v>
      </x:c>
      <x:c r="D1492" t="n">
        <x:v>12.08</x:v>
      </x:c>
      <x:c r="E1492" t="n">
        <x:v>12</x:v>
      </x:c>
      <x:c r="F1492" t="e">
        <x:f>$L$2 + $L$3*C1492 + $L$4*D1492 + $L$5*E1492</x:f>
        <x:v>#REF!</x:v>
      </x:c>
      <x:c r="G1492" t="e">
        <x:f>B1492 - F1492</x:f>
        <x:v>#REF!</x:v>
      </x:c>
      <x:c r="H1492" t="e">
        <x:f>ABS(G1492)</x:f>
        <x:v>#REF!</x:v>
      </x:c>
      <x:c r="I1492" t="e">
        <x:f>POWER(G1492, 2)</x:f>
        <x:v>#REF!</x:v>
      </x:c>
    </x:row>
    <x:row r="1493">
      <x:c r="A1493" s="10" t="n">
        <x:v>44029</x:v>
      </x:c>
      <x:c r="B1493" t="n">
        <x:v>12.08</x:v>
      </x:c>
      <x:c r="C1493" t="n">
        <x:v>12.08</x:v>
      </x:c>
      <x:c r="D1493" t="n">
        <x:v>12.08</x:v>
      </x:c>
      <x:c r="E1493" t="n">
        <x:v>0</x:v>
      </x:c>
      <x:c r="F1493" t="e">
        <x:f>$L$2 + $L$3*C1493 + $L$4*D1493 + $L$5*E1493</x:f>
        <x:v>#REF!</x:v>
      </x:c>
      <x:c r="G1493" t="e">
        <x:f>B1493 - F1493</x:f>
        <x:v>#REF!</x:v>
      </x:c>
      <x:c r="H1493" t="e">
        <x:f>ABS(G1493)</x:f>
        <x:v>#REF!</x:v>
      </x:c>
      <x:c r="I1493" t="e">
        <x:f>POWER(G1493, 2)</x:f>
        <x:v>#REF!</x:v>
      </x:c>
    </x:row>
    <x:row r="1494">
      <x:c r="A1494" s="10" t="n">
        <x:v>44030</x:v>
      </x:c>
      <x:c r="B1494" t="n">
        <x:v>12.08</x:v>
      </x:c>
      <x:c r="C1494" t="n">
        <x:v>12.08</x:v>
      </x:c>
      <x:c r="D1494" t="n">
        <x:v>12.08</x:v>
      </x:c>
      <x:c r="E1494" t="n">
        <x:v>0</x:v>
      </x:c>
      <x:c r="F1494" t="e">
        <x:f>$L$2 + $L$3*C1494 + $L$4*D1494 + $L$5*E1494</x:f>
        <x:v>#REF!</x:v>
      </x:c>
      <x:c r="G1494" t="e">
        <x:f>B1494 - F1494</x:f>
        <x:v>#REF!</x:v>
      </x:c>
      <x:c r="H1494" t="e">
        <x:f>ABS(G1494)</x:f>
        <x:v>#REF!</x:v>
      </x:c>
      <x:c r="I1494" t="e">
        <x:f>POWER(G1494, 2)</x:f>
        <x:v>#REF!</x:v>
      </x:c>
    </x:row>
    <x:row r="1495">
      <x:c r="A1495" s="10" t="n">
        <x:v>44031</x:v>
      </x:c>
      <x:c r="B1495" t="n">
        <x:v>12.08</x:v>
      </x:c>
      <x:c r="C1495" t="n">
        <x:v>12.08</x:v>
      </x:c>
      <x:c r="D1495" t="n">
        <x:v>12.08</x:v>
      </x:c>
      <x:c r="E1495" t="n">
        <x:v>0</x:v>
      </x:c>
      <x:c r="F1495" t="e">
        <x:f>$L$2 + $L$3*C1495 + $L$4*D1495 + $L$5*E1495</x:f>
        <x:v>#REF!</x:v>
      </x:c>
      <x:c r="G1495" t="e">
        <x:f>B1495 - F1495</x:f>
        <x:v>#REF!</x:v>
      </x:c>
      <x:c r="H1495" t="e">
        <x:f>ABS(G1495)</x:f>
        <x:v>#REF!</x:v>
      </x:c>
      <x:c r="I1495" t="e">
        <x:f>POWER(G1495, 2)</x:f>
        <x:v>#REF!</x:v>
      </x:c>
    </x:row>
    <x:row r="1496">
      <x:c r="A1496" s="10" t="n">
        <x:v>44032</x:v>
      </x:c>
      <x:c r="B1496" t="n">
        <x:v>12.08</x:v>
      </x:c>
      <x:c r="C1496" t="n">
        <x:v>12.08</x:v>
      </x:c>
      <x:c r="D1496" t="n">
        <x:v>12.08</x:v>
      </x:c>
      <x:c r="E1496" t="n">
        <x:v>0</x:v>
      </x:c>
      <x:c r="F1496" t="e">
        <x:f>$L$2 + $L$3*C1496 + $L$4*D1496 + $L$5*E1496</x:f>
        <x:v>#REF!</x:v>
      </x:c>
      <x:c r="G1496" t="e">
        <x:f>B1496 - F1496</x:f>
        <x:v>#REF!</x:v>
      </x:c>
      <x:c r="H1496" t="e">
        <x:f>ABS(G1496)</x:f>
        <x:v>#REF!</x:v>
      </x:c>
      <x:c r="I1496" t="e">
        <x:f>POWER(G1496, 2)</x:f>
        <x:v>#REF!</x:v>
      </x:c>
    </x:row>
    <x:row r="1497">
      <x:c r="A1497" s="10" t="n">
        <x:v>44033</x:v>
      </x:c>
      <x:c r="B1497" t="n">
        <x:v>12.08</x:v>
      </x:c>
      <x:c r="C1497" t="n">
        <x:v>12.08</x:v>
      </x:c>
      <x:c r="D1497" t="n">
        <x:v>12.08</x:v>
      </x:c>
      <x:c r="E1497" t="n">
        <x:v>0</x:v>
      </x:c>
      <x:c r="F1497" t="e">
        <x:f>$L$2 + $L$3*C1497 + $L$4*D1497 + $L$5*E1497</x:f>
        <x:v>#REF!</x:v>
      </x:c>
      <x:c r="G1497" t="e">
        <x:f>B1497 - F1497</x:f>
        <x:v>#REF!</x:v>
      </x:c>
      <x:c r="H1497" t="e">
        <x:f>ABS(G1497)</x:f>
        <x:v>#REF!</x:v>
      </x:c>
      <x:c r="I1497" t="e">
        <x:f>POWER(G1497, 2)</x:f>
        <x:v>#REF!</x:v>
      </x:c>
    </x:row>
    <x:row r="1498">
      <x:c r="A1498" s="10" t="n">
        <x:v>44034</x:v>
      </x:c>
      <x:c r="B1498" t="n">
        <x:v>12.08</x:v>
      </x:c>
      <x:c r="C1498" t="n">
        <x:v>12.08</x:v>
      </x:c>
      <x:c r="D1498" t="n">
        <x:v>12.08</x:v>
      </x:c>
      <x:c r="E1498" t="n">
        <x:v>6</x:v>
      </x:c>
      <x:c r="F1498" t="e">
        <x:f>$L$2 + $L$3*C1498 + $L$4*D1498 + $L$5*E1498</x:f>
        <x:v>#REF!</x:v>
      </x:c>
      <x:c r="G1498" t="e">
        <x:f>B1498 - F1498</x:f>
        <x:v>#REF!</x:v>
      </x:c>
      <x:c r="H1498" t="e">
        <x:f>ABS(G1498)</x:f>
        <x:v>#REF!</x:v>
      </x:c>
      <x:c r="I1498" t="e">
        <x:f>POWER(G1498, 2)</x:f>
        <x:v>#REF!</x:v>
      </x:c>
    </x:row>
    <x:row r="1499">
      <x:c r="A1499" s="10" t="n">
        <x:v>44035</x:v>
      </x:c>
      <x:c r="B1499" t="n">
        <x:v>12.29</x:v>
      </x:c>
      <x:c r="C1499" t="n">
        <x:v>12.08</x:v>
      </x:c>
      <x:c r="D1499" t="n">
        <x:v>12.08</x:v>
      </x:c>
      <x:c r="E1499" t="n">
        <x:v>0</x:v>
      </x:c>
      <x:c r="F1499" t="e">
        <x:f>$L$2 + $L$3*C1499 + $L$4*D1499 + $L$5*E1499</x:f>
        <x:v>#REF!</x:v>
      </x:c>
      <x:c r="G1499" t="e">
        <x:f>B1499 - F1499</x:f>
        <x:v>#REF!</x:v>
      </x:c>
      <x:c r="H1499" t="e">
        <x:f>ABS(G1499)</x:f>
        <x:v>#REF!</x:v>
      </x:c>
      <x:c r="I1499" t="e">
        <x:f>POWER(G1499, 2)</x:f>
        <x:v>#REF!</x:v>
      </x:c>
    </x:row>
    <x:row r="1500">
      <x:c r="A1500" s="10" t="n">
        <x:v>44036</x:v>
      </x:c>
      <x:c r="B1500" t="n">
        <x:v>12.08</x:v>
      </x:c>
      <x:c r="C1500" t="n">
        <x:v>12.29</x:v>
      </x:c>
      <x:c r="D1500" t="n">
        <x:v>12.08</x:v>
      </x:c>
      <x:c r="E1500" t="n">
        <x:v>30</x:v>
      </x:c>
      <x:c r="F1500" t="e">
        <x:f>$L$2 + $L$3*C1500 + $L$4*D1500 + $L$5*E1500</x:f>
        <x:v>#REF!</x:v>
      </x:c>
      <x:c r="G1500" t="e">
        <x:f>B1500 - F1500</x:f>
        <x:v>#REF!</x:v>
      </x:c>
      <x:c r="H1500" t="e">
        <x:f>ABS(G1500)</x:f>
        <x:v>#REF!</x:v>
      </x:c>
      <x:c r="I1500" t="e">
        <x:f>POWER(G1500, 2)</x:f>
        <x:v>#REF!</x:v>
      </x:c>
    </x:row>
    <x:row r="1501">
      <x:c r="A1501" s="10" t="n">
        <x:v>44037</x:v>
      </x:c>
      <x:c r="B1501" t="n">
        <x:v>13.11</x:v>
      </x:c>
      <x:c r="C1501" t="n">
        <x:v>12.08</x:v>
      </x:c>
      <x:c r="D1501" t="n">
        <x:v>12.08</x:v>
      </x:c>
      <x:c r="E1501" t="n">
        <x:v>2</x:v>
      </x:c>
      <x:c r="F1501" t="e">
        <x:f>$L$2 + $L$3*C1501 + $L$4*D1501 + $L$5*E1501</x:f>
        <x:v>#REF!</x:v>
      </x:c>
      <x:c r="G1501" t="e">
        <x:f>B1501 - F1501</x:f>
        <x:v>#REF!</x:v>
      </x:c>
      <x:c r="H1501" t="e">
        <x:f>ABS(G1501)</x:f>
        <x:v>#REF!</x:v>
      </x:c>
      <x:c r="I1501" t="e">
        <x:f>POWER(G1501, 2)</x:f>
        <x:v>#REF!</x:v>
      </x:c>
    </x:row>
    <x:row r="1502">
      <x:c r="A1502" s="10" t="n">
        <x:v>44038</x:v>
      </x:c>
      <x:c r="B1502" t="n">
        <x:v>12.08</x:v>
      </x:c>
      <x:c r="C1502" t="n">
        <x:v>13.11</x:v>
      </x:c>
      <x:c r="D1502" t="n">
        <x:v>12.29</x:v>
      </x:c>
      <x:c r="E1502" t="n">
        <x:v>37</x:v>
      </x:c>
      <x:c r="F1502" t="e">
        <x:f>$L$2 + $L$3*C1502 + $L$4*D1502 + $L$5*E1502</x:f>
        <x:v>#REF!</x:v>
      </x:c>
      <x:c r="G1502" t="e">
        <x:f>B1502 - F1502</x:f>
        <x:v>#REF!</x:v>
      </x:c>
      <x:c r="H1502" t="e">
        <x:f>ABS(G1502)</x:f>
        <x:v>#REF!</x:v>
      </x:c>
      <x:c r="I1502" t="e">
        <x:f>POWER(G1502, 2)</x:f>
        <x:v>#REF!</x:v>
      </x:c>
    </x:row>
    <x:row r="1503">
      <x:c r="A1503" s="10" t="n">
        <x:v>44039</x:v>
      </x:c>
      <x:c r="B1503" t="n">
        <x:v>12.33</x:v>
      </x:c>
      <x:c r="C1503" t="n">
        <x:v>12.08</x:v>
      </x:c>
      <x:c r="D1503" t="n">
        <x:v>12.08</x:v>
      </x:c>
      <x:c r="E1503" t="n">
        <x:v>11</x:v>
      </x:c>
      <x:c r="F1503" t="e">
        <x:f>$L$2 + $L$3*C1503 + $L$4*D1503 + $L$5*E1503</x:f>
        <x:v>#REF!</x:v>
      </x:c>
      <x:c r="G1503" t="e">
        <x:f>B1503 - F1503</x:f>
        <x:v>#REF!</x:v>
      </x:c>
      <x:c r="H1503" t="e">
        <x:f>ABS(G1503)</x:f>
        <x:v>#REF!</x:v>
      </x:c>
      <x:c r="I1503" t="e">
        <x:f>POWER(G1503, 2)</x:f>
        <x:v>#REF!</x:v>
      </x:c>
    </x:row>
    <x:row r="1504">
      <x:c r="A1504" s="10" t="n">
        <x:v>44040</x:v>
      </x:c>
      <x:c r="B1504" t="n">
        <x:v>12.08</x:v>
      </x:c>
      <x:c r="C1504" t="n">
        <x:v>12.33</x:v>
      </x:c>
      <x:c r="D1504" t="n">
        <x:v>13.11</x:v>
      </x:c>
      <x:c r="E1504" t="n">
        <x:v>35</x:v>
      </x:c>
      <x:c r="F1504" t="e">
        <x:f>$L$2 + $L$3*C1504 + $L$4*D1504 + $L$5*E1504</x:f>
        <x:v>#REF!</x:v>
      </x:c>
      <x:c r="G1504" t="e">
        <x:f>B1504 - F1504</x:f>
        <x:v>#REF!</x:v>
      </x:c>
      <x:c r="H1504" t="e">
        <x:f>ABS(G1504)</x:f>
        <x:v>#REF!</x:v>
      </x:c>
      <x:c r="I1504" t="e">
        <x:f>POWER(G1504, 2)</x:f>
        <x:v>#REF!</x:v>
      </x:c>
    </x:row>
    <x:row r="1505">
      <x:c r="A1505" s="10" t="n">
        <x:v>44041</x:v>
      </x:c>
      <x:c r="B1505" t="n">
        <x:v>14</x:v>
      </x:c>
      <x:c r="C1505" t="n">
        <x:v>12.08</x:v>
      </x:c>
      <x:c r="D1505" t="n">
        <x:v>12.08</x:v>
      </x:c>
      <x:c r="E1505" t="n">
        <x:v>9</x:v>
      </x:c>
      <x:c r="F1505" t="e">
        <x:f>$L$2 + $L$3*C1505 + $L$4*D1505 + $L$5*E1505</x:f>
        <x:v>#REF!</x:v>
      </x:c>
      <x:c r="G1505" t="e">
        <x:f>B1505 - F1505</x:f>
        <x:v>#REF!</x:v>
      </x:c>
      <x:c r="H1505" t="e">
        <x:f>ABS(G1505)</x:f>
        <x:v>#REF!</x:v>
      </x:c>
      <x:c r="I1505" t="e">
        <x:f>POWER(G1505, 2)</x:f>
        <x:v>#REF!</x:v>
      </x:c>
    </x:row>
    <x:row r="1506">
      <x:c r="A1506" s="10" t="n">
        <x:v>44042</x:v>
      </x:c>
      <x:c r="B1506" t="n">
        <x:v>13.64</x:v>
      </x:c>
      <x:c r="C1506" t="n">
        <x:v>14</x:v>
      </x:c>
      <x:c r="D1506" t="n">
        <x:v>12.33</x:v>
      </x:c>
      <x:c r="E1506" t="n">
        <x:v>93</x:v>
      </x:c>
      <x:c r="F1506" t="e">
        <x:f>$L$2 + $L$3*C1506 + $L$4*D1506 + $L$5*E1506</x:f>
        <x:v>#REF!</x:v>
      </x:c>
      <x:c r="G1506" t="e">
        <x:f>B1506 - F1506</x:f>
        <x:v>#REF!</x:v>
      </x:c>
      <x:c r="H1506" t="e">
        <x:f>ABS(G1506)</x:f>
        <x:v>#REF!</x:v>
      </x:c>
      <x:c r="I1506" t="e">
        <x:f>POWER(G1506, 2)</x:f>
        <x:v>#REF!</x:v>
      </x:c>
    </x:row>
    <x:row r="1507">
      <x:c r="A1507" s="10" t="n">
        <x:v>44043</x:v>
      </x:c>
      <x:c r="B1507" t="n">
        <x:v>12.35</x:v>
      </x:c>
      <x:c r="C1507" t="n">
        <x:v>13.64</x:v>
      </x:c>
      <x:c r="D1507" t="n">
        <x:v>12.08</x:v>
      </x:c>
      <x:c r="E1507" t="n">
        <x:v>22</x:v>
      </x:c>
      <x:c r="F1507" t="e">
        <x:f>$L$2 + $L$3*C1507 + $L$4*D1507 + $L$5*E1507</x:f>
        <x:v>#REF!</x:v>
      </x:c>
      <x:c r="G1507" t="e">
        <x:f>B1507 - F1507</x:f>
        <x:v>#REF!</x:v>
      </x:c>
      <x:c r="H1507" t="e">
        <x:f>ABS(G1507)</x:f>
        <x:v>#REF!</x:v>
      </x:c>
      <x:c r="I1507" t="e">
        <x:f>POWER(G1507, 2)</x:f>
        <x:v>#REF!</x:v>
      </x:c>
    </x:row>
    <x:row r="1508">
      <x:c r="A1508" s="10" t="n">
        <x:v>44044</x:v>
      </x:c>
      <x:c r="B1508" t="n">
        <x:v>12.58</x:v>
      </x:c>
      <x:c r="C1508" t="n">
        <x:v>12.35</x:v>
      </x:c>
      <x:c r="D1508" t="n">
        <x:v>14</x:v>
      </x:c>
      <x:c r="E1508" t="n">
        <x:v>7</x:v>
      </x:c>
      <x:c r="F1508" t="e">
        <x:f>$L$2 + $L$3*C1508 + $L$4*D1508 + $L$5*E1508</x:f>
        <x:v>#REF!</x:v>
      </x:c>
      <x:c r="G1508" t="e">
        <x:f>B1508 - F1508</x:f>
        <x:v>#REF!</x:v>
      </x:c>
      <x:c r="H1508" t="e">
        <x:f>ABS(G1508)</x:f>
        <x:v>#REF!</x:v>
      </x:c>
      <x:c r="I1508" t="e">
        <x:f>POWER(G1508, 2)</x:f>
        <x:v>#REF!</x:v>
      </x:c>
    </x:row>
    <x:row r="1509">
      <x:c r="A1509" s="10" t="n">
        <x:v>44045</x:v>
      </x:c>
      <x:c r="B1509" t="n">
        <x:v>12.36</x:v>
      </x:c>
      <x:c r="C1509" t="n">
        <x:v>12.58</x:v>
      </x:c>
      <x:c r="D1509" t="n">
        <x:v>13.64</x:v>
      </x:c>
      <x:c r="E1509" t="n">
        <x:v>19</x:v>
      </x:c>
      <x:c r="F1509" t="e">
        <x:f>$L$2 + $L$3*C1509 + $L$4*D1509 + $L$5*E1509</x:f>
        <x:v>#REF!</x:v>
      </x:c>
      <x:c r="G1509" t="e">
        <x:f>B1509 - F1509</x:f>
        <x:v>#REF!</x:v>
      </x:c>
      <x:c r="H1509" t="e">
        <x:f>ABS(G1509)</x:f>
        <x:v>#REF!</x:v>
      </x:c>
      <x:c r="I1509" t="e">
        <x:f>POWER(G1509, 2)</x:f>
        <x:v>#REF!</x:v>
      </x:c>
    </x:row>
    <x:row r="1510">
      <x:c r="A1510" s="10" t="n">
        <x:v>44046</x:v>
      </x:c>
      <x:c r="B1510" t="n">
        <x:v>12.17</x:v>
      </x:c>
      <x:c r="C1510" t="n">
        <x:v>12.36</x:v>
      </x:c>
      <x:c r="D1510" t="n">
        <x:v>12.35</x:v>
      </x:c>
      <x:c r="E1510" t="n">
        <x:v>1</x:v>
      </x:c>
      <x:c r="F1510" t="e">
        <x:f>$L$2 + $L$3*C1510 + $L$4*D1510 + $L$5*E1510</x:f>
        <x:v>#REF!</x:v>
      </x:c>
      <x:c r="G1510" t="e">
        <x:f>B1510 - F1510</x:f>
        <x:v>#REF!</x:v>
      </x:c>
      <x:c r="H1510" t="e">
        <x:f>ABS(G1510)</x:f>
        <x:v>#REF!</x:v>
      </x:c>
      <x:c r="I1510" t="e">
        <x:f>POWER(G1510, 2)</x:f>
        <x:v>#REF!</x:v>
      </x:c>
    </x:row>
    <x:row r="1511">
      <x:c r="A1511" s="10" t="n">
        <x:v>44047</x:v>
      </x:c>
      <x:c r="B1511" t="n">
        <x:v>12.17</x:v>
      </x:c>
      <x:c r="C1511" t="n">
        <x:v>12.17</x:v>
      </x:c>
      <x:c r="D1511" t="n">
        <x:v>12.58</x:v>
      </x:c>
      <x:c r="E1511" t="n">
        <x:v>0</x:v>
      </x:c>
      <x:c r="F1511" t="e">
        <x:f>$L$2 + $L$3*C1511 + $L$4*D1511 + $L$5*E1511</x:f>
        <x:v>#REF!</x:v>
      </x:c>
      <x:c r="G1511" t="e">
        <x:f>B1511 - F1511</x:f>
        <x:v>#REF!</x:v>
      </x:c>
      <x:c r="H1511" t="e">
        <x:f>ABS(G1511)</x:f>
        <x:v>#REF!</x:v>
      </x:c>
      <x:c r="I1511" t="e">
        <x:f>POWER(G1511, 2)</x:f>
        <x:v>#REF!</x:v>
      </x:c>
    </x:row>
    <x:row r="1512">
      <x:c r="A1512" s="10" t="n">
        <x:v>44048</x:v>
      </x:c>
      <x:c r="B1512" t="n">
        <x:v>12.17</x:v>
      </x:c>
      <x:c r="C1512" t="n">
        <x:v>12.17</x:v>
      </x:c>
      <x:c r="D1512" t="n">
        <x:v>12.36</x:v>
      </x:c>
      <x:c r="E1512" t="n">
        <x:v>8</x:v>
      </x:c>
      <x:c r="F1512" t="e">
        <x:f>$L$2 + $L$3*C1512 + $L$4*D1512 + $L$5*E1512</x:f>
        <x:v>#REF!</x:v>
      </x:c>
      <x:c r="G1512" t="e">
        <x:f>B1512 - F1512</x:f>
        <x:v>#REF!</x:v>
      </x:c>
      <x:c r="H1512" t="e">
        <x:f>ABS(G1512)</x:f>
        <x:v>#REF!</x:v>
      </x:c>
      <x:c r="I1512" t="e">
        <x:f>POWER(G1512, 2)</x:f>
        <x:v>#REF!</x:v>
      </x:c>
    </x:row>
    <x:row r="1513">
      <x:c r="A1513" s="10" t="n">
        <x:v>44049</x:v>
      </x:c>
      <x:c r="B1513" t="n">
        <x:v>12.17</x:v>
      </x:c>
      <x:c r="C1513" t="n">
        <x:v>12.17</x:v>
      </x:c>
      <x:c r="D1513" t="n">
        <x:v>12.17</x:v>
      </x:c>
      <x:c r="E1513" t="n">
        <x:v>2</x:v>
      </x:c>
      <x:c r="F1513" t="e">
        <x:f>$L$2 + $L$3*C1513 + $L$4*D1513 + $L$5*E1513</x:f>
        <x:v>#REF!</x:v>
      </x:c>
      <x:c r="G1513" t="e">
        <x:f>B1513 - F1513</x:f>
        <x:v>#REF!</x:v>
      </x:c>
      <x:c r="H1513" t="e">
        <x:f>ABS(G1513)</x:f>
        <x:v>#REF!</x:v>
      </x:c>
      <x:c r="I1513" t="e">
        <x:f>POWER(G1513, 2)</x:f>
        <x:v>#REF!</x:v>
      </x:c>
    </x:row>
    <x:row r="1514">
      <x:c r="A1514" s="10" t="n">
        <x:v>44050</x:v>
      </x:c>
      <x:c r="B1514" t="n">
        <x:v>12.17</x:v>
      </x:c>
      <x:c r="C1514" t="n">
        <x:v>12.17</x:v>
      </x:c>
      <x:c r="D1514" t="n">
        <x:v>12.17</x:v>
      </x:c>
      <x:c r="E1514" t="n">
        <x:v>20</x:v>
      </x:c>
      <x:c r="F1514" t="e">
        <x:f>$L$2 + $L$3*C1514 + $L$4*D1514 + $L$5*E1514</x:f>
        <x:v>#REF!</x:v>
      </x:c>
      <x:c r="G1514" t="e">
        <x:f>B1514 - F1514</x:f>
        <x:v>#REF!</x:v>
      </x:c>
      <x:c r="H1514" t="e">
        <x:f>ABS(G1514)</x:f>
        <x:v>#REF!</x:v>
      </x:c>
      <x:c r="I1514" t="e">
        <x:f>POWER(G1514, 2)</x:f>
        <x:v>#REF!</x:v>
      </x:c>
    </x:row>
    <x:row r="1515">
      <x:c r="A1515" s="10" t="n">
        <x:v>44051</x:v>
      </x:c>
      <x:c r="B1515" t="n">
        <x:v>12.74</x:v>
      </x:c>
      <x:c r="C1515" t="n">
        <x:v>12.17</x:v>
      </x:c>
      <x:c r="D1515" t="n">
        <x:v>12.17</x:v>
      </x:c>
      <x:c r="E1515" t="n">
        <x:v>29</x:v>
      </x:c>
      <x:c r="F1515" t="e">
        <x:f>$L$2 + $L$3*C1515 + $L$4*D1515 + $L$5*E1515</x:f>
        <x:v>#REF!</x:v>
      </x:c>
      <x:c r="G1515" t="e">
        <x:f>B1515 - F1515</x:f>
        <x:v>#REF!</x:v>
      </x:c>
      <x:c r="H1515" t="e">
        <x:f>ABS(G1515)</x:f>
        <x:v>#REF!</x:v>
      </x:c>
      <x:c r="I1515" t="e">
        <x:f>POWER(G1515, 2)</x:f>
        <x:v>#REF!</x:v>
      </x:c>
    </x:row>
    <x:row r="1516">
      <x:c r="A1516" s="10" t="n">
        <x:v>44052</x:v>
      </x:c>
      <x:c r="B1516" t="n">
        <x:v>12.47</x:v>
      </x:c>
      <x:c r="C1516" t="n">
        <x:v>12.74</x:v>
      </x:c>
      <x:c r="D1516" t="n">
        <x:v>12.17</x:v>
      </x:c>
      <x:c r="E1516" t="n">
        <x:v>8</x:v>
      </x:c>
      <x:c r="F1516" t="e">
        <x:f>$L$2 + $L$3*C1516 + $L$4*D1516 + $L$5*E1516</x:f>
        <x:v>#REF!</x:v>
      </x:c>
      <x:c r="G1516" t="e">
        <x:f>B1516 - F1516</x:f>
        <x:v>#REF!</x:v>
      </x:c>
      <x:c r="H1516" t="e">
        <x:f>ABS(G1516)</x:f>
        <x:v>#REF!</x:v>
      </x:c>
      <x:c r="I1516" t="e">
        <x:f>POWER(G1516, 2)</x:f>
        <x:v>#REF!</x:v>
      </x:c>
    </x:row>
    <x:row r="1517">
      <x:c r="A1517" s="10" t="n">
        <x:v>44053</x:v>
      </x:c>
      <x:c r="B1517" t="n">
        <x:v>12.16</x:v>
      </x:c>
      <x:c r="C1517" t="n">
        <x:v>12.47</x:v>
      </x:c>
      <x:c r="D1517" t="n">
        <x:v>12.17</x:v>
      </x:c>
      <x:c r="E1517" t="n">
        <x:v>0</x:v>
      </x:c>
      <x:c r="F1517" t="e">
        <x:f>$L$2 + $L$3*C1517 + $L$4*D1517 + $L$5*E1517</x:f>
        <x:v>#REF!</x:v>
      </x:c>
      <x:c r="G1517" t="e">
        <x:f>B1517 - F1517</x:f>
        <x:v>#REF!</x:v>
      </x:c>
      <x:c r="H1517" t="e">
        <x:f>ABS(G1517)</x:f>
        <x:v>#REF!</x:v>
      </x:c>
      <x:c r="I1517" t="e">
        <x:f>POWER(G1517, 2)</x:f>
        <x:v>#REF!</x:v>
      </x:c>
    </x:row>
    <x:row r="1518">
      <x:c r="A1518" s="10" t="n">
        <x:v>44054</x:v>
      </x:c>
      <x:c r="B1518" t="n">
        <x:v>12.16</x:v>
      </x:c>
      <x:c r="C1518" t="n">
        <x:v>12.16</x:v>
      </x:c>
      <x:c r="D1518" t="n">
        <x:v>12.74</x:v>
      </x:c>
      <x:c r="E1518" t="n">
        <x:v>7</x:v>
      </x:c>
      <x:c r="F1518" t="e">
        <x:f>$L$2 + $L$3*C1518 + $L$4*D1518 + $L$5*E1518</x:f>
        <x:v>#REF!</x:v>
      </x:c>
      <x:c r="G1518" t="e">
        <x:f>B1518 - F1518</x:f>
        <x:v>#REF!</x:v>
      </x:c>
      <x:c r="H1518" t="e">
        <x:f>ABS(G1518)</x:f>
        <x:v>#REF!</x:v>
      </x:c>
      <x:c r="I1518" t="e">
        <x:f>POWER(G1518, 2)</x:f>
        <x:v>#REF!</x:v>
      </x:c>
    </x:row>
    <x:row r="1519">
      <x:c r="A1519" s="10" t="n">
        <x:v>44055</x:v>
      </x:c>
      <x:c r="B1519" t="n">
        <x:v>12.16</x:v>
      </x:c>
      <x:c r="C1519" t="n">
        <x:v>12.16</x:v>
      </x:c>
      <x:c r="D1519" t="n">
        <x:v>12.47</x:v>
      </x:c>
      <x:c r="E1519" t="n">
        <x:v>0</x:v>
      </x:c>
      <x:c r="F1519" t="e">
        <x:f>$L$2 + $L$3*C1519 + $L$4*D1519 + $L$5*E1519</x:f>
        <x:v>#REF!</x:v>
      </x:c>
      <x:c r="G1519" t="e">
        <x:f>B1519 - F1519</x:f>
        <x:v>#REF!</x:v>
      </x:c>
      <x:c r="H1519" t="e">
        <x:f>ABS(G1519)</x:f>
        <x:v>#REF!</x:v>
      </x:c>
      <x:c r="I1519" t="e">
        <x:f>POWER(G1519, 2)</x:f>
        <x:v>#REF!</x:v>
      </x:c>
    </x:row>
    <x:row r="1520">
      <x:c r="A1520" s="10" t="n">
        <x:v>44056</x:v>
      </x:c>
      <x:c r="B1520" t="n">
        <x:v>16</x:v>
      </x:c>
      <x:c r="C1520" t="n">
        <x:v>12.16</x:v>
      </x:c>
      <x:c r="D1520" t="n">
        <x:v>12.16</x:v>
      </x:c>
      <x:c r="E1520" t="n">
        <x:v>0</x:v>
      </x:c>
      <x:c r="F1520" t="e">
        <x:f>$L$2 + $L$3*C1520 + $L$4*D1520 + $L$5*E1520</x:f>
        <x:v>#REF!</x:v>
      </x:c>
      <x:c r="G1520" t="e">
        <x:f>B1520 - F1520</x:f>
        <x:v>#REF!</x:v>
      </x:c>
      <x:c r="H1520" t="e">
        <x:f>ABS(G1520)</x:f>
        <x:v>#REF!</x:v>
      </x:c>
      <x:c r="I1520" t="e">
        <x:f>POWER(G1520, 2)</x:f>
        <x:v>#REF!</x:v>
      </x:c>
    </x:row>
    <x:row r="1521">
      <x:c r="A1521" s="10" t="n">
        <x:v>44057</x:v>
      </x:c>
      <x:c r="B1521" t="n">
        <x:v>12.16</x:v>
      </x:c>
      <x:c r="C1521" t="n">
        <x:v>16</x:v>
      </x:c>
      <x:c r="D1521" t="n">
        <x:v>12.16</x:v>
      </x:c>
      <x:c r="E1521" t="n">
        <x:v>1</x:v>
      </x:c>
      <x:c r="F1521" t="e">
        <x:f>$L$2 + $L$3*C1521 + $L$4*D1521 + $L$5*E1521</x:f>
        <x:v>#REF!</x:v>
      </x:c>
      <x:c r="G1521" t="e">
        <x:f>B1521 - F1521</x:f>
        <x:v>#REF!</x:v>
      </x:c>
      <x:c r="H1521" t="e">
        <x:f>ABS(G1521)</x:f>
        <x:v>#REF!</x:v>
      </x:c>
      <x:c r="I1521" t="e">
        <x:f>POWER(G1521, 2)</x:f>
        <x:v>#REF!</x:v>
      </x:c>
    </x:row>
    <x:row r="1522">
      <x:c r="A1522" s="10" t="n">
        <x:v>44058</x:v>
      </x:c>
      <x:c r="B1522" t="n">
        <x:v>12.3</x:v>
      </x:c>
      <x:c r="C1522" t="n">
        <x:v>12.16</x:v>
      </x:c>
      <x:c r="D1522" t="n">
        <x:v>12.16</x:v>
      </x:c>
      <x:c r="E1522" t="n">
        <x:v>6</x:v>
      </x:c>
      <x:c r="F1522" t="e">
        <x:f>$L$2 + $L$3*C1522 + $L$4*D1522 + $L$5*E1522</x:f>
        <x:v>#REF!</x:v>
      </x:c>
      <x:c r="G1522" t="e">
        <x:f>B1522 - F1522</x:f>
        <x:v>#REF!</x:v>
      </x:c>
      <x:c r="H1522" t="e">
        <x:f>ABS(G1522)</x:f>
        <x:v>#REF!</x:v>
      </x:c>
      <x:c r="I1522" t="e">
        <x:f>POWER(G1522, 2)</x:f>
        <x:v>#REF!</x:v>
      </x:c>
    </x:row>
    <x:row r="1523">
      <x:c r="A1523" s="10" t="n">
        <x:v>44059</x:v>
      </x:c>
      <x:c r="B1523" t="n">
        <x:v>12.73</x:v>
      </x:c>
      <x:c r="C1523" t="n">
        <x:v>12.3</x:v>
      </x:c>
      <x:c r="D1523" t="n">
        <x:v>16</x:v>
      </x:c>
      <x:c r="E1523" t="n">
        <x:v>31</x:v>
      </x:c>
      <x:c r="F1523" t="e">
        <x:f>$L$2 + $L$3*C1523 + $L$4*D1523 + $L$5*E1523</x:f>
        <x:v>#REF!</x:v>
      </x:c>
      <x:c r="G1523" t="e">
        <x:f>B1523 - F1523</x:f>
        <x:v>#REF!</x:v>
      </x:c>
      <x:c r="H1523" t="e">
        <x:f>ABS(G1523)</x:f>
        <x:v>#REF!</x:v>
      </x:c>
      <x:c r="I1523" t="e">
        <x:f>POWER(G1523, 2)</x:f>
        <x:v>#REF!</x:v>
      </x:c>
    </x:row>
    <x:row r="1524">
      <x:c r="A1524" s="10" t="n">
        <x:v>44060</x:v>
      </x:c>
      <x:c r="B1524" t="n">
        <x:v>12.27</x:v>
      </x:c>
      <x:c r="C1524" t="n">
        <x:v>12.73</x:v>
      </x:c>
      <x:c r="D1524" t="n">
        <x:v>12.16</x:v>
      </x:c>
      <x:c r="E1524" t="n">
        <x:v>20</x:v>
      </x:c>
      <x:c r="F1524" t="e">
        <x:f>$L$2 + $L$3*C1524 + $L$4*D1524 + $L$5*E1524</x:f>
        <x:v>#REF!</x:v>
      </x:c>
      <x:c r="G1524" t="e">
        <x:f>B1524 - F1524</x:f>
        <x:v>#REF!</x:v>
      </x:c>
      <x:c r="H1524" t="e">
        <x:f>ABS(G1524)</x:f>
        <x:v>#REF!</x:v>
      </x:c>
      <x:c r="I1524" t="e">
        <x:f>POWER(G1524, 2)</x:f>
        <x:v>#REF!</x:v>
      </x:c>
    </x:row>
    <x:row r="1525">
      <x:c r="A1525" s="10" t="n">
        <x:v>44061</x:v>
      </x:c>
      <x:c r="B1525" t="n">
        <x:v>12.24</x:v>
      </x:c>
      <x:c r="C1525" t="n">
        <x:v>12.27</x:v>
      </x:c>
      <x:c r="D1525" t="n">
        <x:v>12.3</x:v>
      </x:c>
      <x:c r="E1525" t="n">
        <x:v>2</x:v>
      </x:c>
      <x:c r="F1525" t="e">
        <x:f>$L$2 + $L$3*C1525 + $L$4*D1525 + $L$5*E1525</x:f>
        <x:v>#REF!</x:v>
      </x:c>
      <x:c r="G1525" t="e">
        <x:f>B1525 - F1525</x:f>
        <x:v>#REF!</x:v>
      </x:c>
      <x:c r="H1525" t="e">
        <x:f>ABS(G1525)</x:f>
        <x:v>#REF!</x:v>
      </x:c>
      <x:c r="I1525" t="e">
        <x:f>POWER(G1525, 2)</x:f>
        <x:v>#REF!</x:v>
      </x:c>
    </x:row>
    <x:row r="1526">
      <x:c r="A1526" s="10" t="n">
        <x:v>44062</x:v>
      </x:c>
      <x:c r="B1526" t="n">
        <x:v>12.37</x:v>
      </x:c>
      <x:c r="C1526" t="n">
        <x:v>12.24</x:v>
      </x:c>
      <x:c r="D1526" t="n">
        <x:v>12.73</x:v>
      </x:c>
      <x:c r="E1526" t="n">
        <x:v>3</x:v>
      </x:c>
      <x:c r="F1526" t="e">
        <x:f>$L$2 + $L$3*C1526 + $L$4*D1526 + $L$5*E1526</x:f>
        <x:v>#REF!</x:v>
      </x:c>
      <x:c r="G1526" t="e">
        <x:f>B1526 - F1526</x:f>
        <x:v>#REF!</x:v>
      </x:c>
      <x:c r="H1526" t="e">
        <x:f>ABS(G1526)</x:f>
        <x:v>#REF!</x:v>
      </x:c>
      <x:c r="I1526" t="e">
        <x:f>POWER(G1526, 2)</x:f>
        <x:v>#REF!</x:v>
      </x:c>
    </x:row>
    <x:row r="1527">
      <x:c r="A1527" s="10" t="n">
        <x:v>44065</x:v>
      </x:c>
      <x:c r="B1527" t="n">
        <x:v>15.85</x:v>
      </x:c>
      <x:c r="C1527" t="n">
        <x:v>12.95</x:v>
      </x:c>
      <x:c r="D1527" t="n">
        <x:v>12.37</x:v>
      </x:c>
      <x:c r="E1527" t="n">
        <x:v>0</x:v>
      </x:c>
      <x:c r="F1527" t="e">
        <x:f>$L$2 + $L$3*C1527 + $L$4*D1527 + $L$5*E1527</x:f>
        <x:v>#REF!</x:v>
      </x:c>
      <x:c r="G1527" t="e">
        <x:f>B1527 - F1527</x:f>
        <x:v>#REF!</x:v>
      </x:c>
      <x:c r="H1527" t="e">
        <x:f>ABS(G1527)</x:f>
        <x:v>#REF!</x:v>
      </x:c>
      <x:c r="I1527" t="e">
        <x:f>POWER(G1527, 2)</x:f>
        <x:v>#REF!</x:v>
      </x:c>
    </x:row>
    <x:row r="1528">
      <x:c r="A1528" s="10" t="n">
        <x:v>44067</x:v>
      </x:c>
      <x:c r="B1528" t="n">
        <x:v>12.16</x:v>
      </x:c>
      <x:c r="C1528" t="n">
        <x:v>12.16</x:v>
      </x:c>
      <x:c r="D1528" t="n">
        <x:v>12.95</x:v>
      </x:c>
      <x:c r="E1528" t="n">
        <x:v>0</x:v>
      </x:c>
      <x:c r="F1528" t="e">
        <x:f>$L$2 + $L$3*C1528 + $L$4*D1528 + $L$5*E1528</x:f>
        <x:v>#REF!</x:v>
      </x:c>
      <x:c r="G1528" t="e">
        <x:f>B1528 - F1528</x:f>
        <x:v>#REF!</x:v>
      </x:c>
      <x:c r="H1528" t="e">
        <x:f>ABS(G1528)</x:f>
        <x:v>#REF!</x:v>
      </x:c>
      <x:c r="I1528" t="e">
        <x:f>POWER(G1528, 2)</x:f>
        <x:v>#REF!</x:v>
      </x:c>
    </x:row>
    <x:row r="1529">
      <x:c r="A1529" s="10" t="n">
        <x:v>44068</x:v>
      </x:c>
      <x:c r="B1529" t="n">
        <x:v>21.16</x:v>
      </x:c>
      <x:c r="C1529" t="n">
        <x:v>12.16</x:v>
      </x:c>
      <x:c r="D1529" t="n">
        <x:v>15.85</x:v>
      </x:c>
      <x:c r="E1529" t="n">
        <x:v>0</x:v>
      </x:c>
      <x:c r="F1529" t="e">
        <x:f>$L$2 + $L$3*C1529 + $L$4*D1529 + $L$5*E1529</x:f>
        <x:v>#REF!</x:v>
      </x:c>
      <x:c r="G1529" t="e">
        <x:f>B1529 - F1529</x:f>
        <x:v>#REF!</x:v>
      </x:c>
      <x:c r="H1529" t="e">
        <x:f>ABS(G1529)</x:f>
        <x:v>#REF!</x:v>
      </x:c>
      <x:c r="I1529" t="e">
        <x:f>POWER(G1529, 2)</x:f>
        <x:v>#REF!</x:v>
      </x:c>
    </x:row>
    <x:row r="1530">
      <x:c r="A1530" s="10" t="n">
        <x:v>44069</x:v>
      </x:c>
      <x:c r="B1530" t="n">
        <x:v>12.16</x:v>
      </x:c>
      <x:c r="C1530" t="n">
        <x:v>21.16</x:v>
      </x:c>
      <x:c r="D1530" t="n">
        <x:v>12.16</x:v>
      </x:c>
      <x:c r="E1530" t="n">
        <x:v>1</x:v>
      </x:c>
      <x:c r="F1530" t="e">
        <x:f>$L$2 + $L$3*C1530 + $L$4*D1530 + $L$5*E1530</x:f>
        <x:v>#REF!</x:v>
      </x:c>
      <x:c r="G1530" t="e">
        <x:f>B1530 - F1530</x:f>
        <x:v>#REF!</x:v>
      </x:c>
      <x:c r="H1530" t="e">
        <x:f>ABS(G1530)</x:f>
        <x:v>#REF!</x:v>
      </x:c>
      <x:c r="I1530" t="e">
        <x:f>POWER(G1530, 2)</x:f>
        <x:v>#REF!</x:v>
      </x:c>
    </x:row>
    <x:row r="1531">
      <x:c r="A1531" s="10" t="n">
        <x:v>44070</x:v>
      </x:c>
      <x:c r="B1531" t="n">
        <x:v>12.16</x:v>
      </x:c>
      <x:c r="C1531" t="n">
        <x:v>12.16</x:v>
      </x:c>
      <x:c r="D1531" t="n">
        <x:v>12.16</x:v>
      </x:c>
      <x:c r="E1531" t="n">
        <x:v>0</x:v>
      </x:c>
      <x:c r="F1531" t="e">
        <x:f>$L$2 + $L$3*C1531 + $L$4*D1531 + $L$5*E1531</x:f>
        <x:v>#REF!</x:v>
      </x:c>
      <x:c r="G1531" t="e">
        <x:f>B1531 - F1531</x:f>
        <x:v>#REF!</x:v>
      </x:c>
      <x:c r="H1531" t="e">
        <x:f>ABS(G1531)</x:f>
        <x:v>#REF!</x:v>
      </x:c>
      <x:c r="I1531" t="e">
        <x:f>POWER(G1531, 2)</x:f>
        <x:v>#REF!</x:v>
      </x:c>
    </x:row>
    <x:row r="1532">
      <x:c r="A1532" s="10" t="n">
        <x:v>44071</x:v>
      </x:c>
      <x:c r="B1532" t="n">
        <x:v>12.16</x:v>
      </x:c>
      <x:c r="C1532" t="n">
        <x:v>12.16</x:v>
      </x:c>
      <x:c r="D1532" t="n">
        <x:v>21.16</x:v>
      </x:c>
      <x:c r="E1532" t="n">
        <x:v>0</x:v>
      </x:c>
      <x:c r="F1532" t="e">
        <x:f>$L$2 + $L$3*C1532 + $L$4*D1532 + $L$5*E1532</x:f>
        <x:v>#REF!</x:v>
      </x:c>
      <x:c r="G1532" t="e">
        <x:f>B1532 - F1532</x:f>
        <x:v>#REF!</x:v>
      </x:c>
      <x:c r="H1532" t="e">
        <x:f>ABS(G1532)</x:f>
        <x:v>#REF!</x:v>
      </x:c>
      <x:c r="I1532" t="e">
        <x:f>POWER(G1532, 2)</x:f>
        <x:v>#REF!</x:v>
      </x:c>
    </x:row>
    <x:row r="1533">
      <x:c r="A1533" s="10" t="n">
        <x:v>44072</x:v>
      </x:c>
      <x:c r="B1533" t="n">
        <x:v>12.16</x:v>
      </x:c>
      <x:c r="C1533" t="n">
        <x:v>12.16</x:v>
      </x:c>
      <x:c r="D1533" t="n">
        <x:v>12.16</x:v>
      </x:c>
      <x:c r="E1533" t="n">
        <x:v>0</x:v>
      </x:c>
      <x:c r="F1533" t="e">
        <x:f>$L$2 + $L$3*C1533 + $L$4*D1533 + $L$5*E1533</x:f>
        <x:v>#REF!</x:v>
      </x:c>
      <x:c r="G1533" t="e">
        <x:f>B1533 - F1533</x:f>
        <x:v>#REF!</x:v>
      </x:c>
      <x:c r="H1533" t="e">
        <x:f>ABS(G1533)</x:f>
        <x:v>#REF!</x:v>
      </x:c>
      <x:c r="I1533" t="e">
        <x:f>POWER(G1533, 2)</x:f>
        <x:v>#REF!</x:v>
      </x:c>
    </x:row>
    <x:row r="1534">
      <x:c r="A1534" s="10" t="n">
        <x:v>44075</x:v>
      </x:c>
      <x:c r="B1534" t="n">
        <x:v>12.16</x:v>
      </x:c>
      <x:c r="C1534" t="n">
        <x:v>12.16</x:v>
      </x:c>
      <x:c r="D1534" t="n">
        <x:v>12.16</x:v>
      </x:c>
      <x:c r="E1534" t="n">
        <x:v>0</x:v>
      </x:c>
      <x:c r="F1534" t="e">
        <x:f>$L$2 + $L$3*C1534 + $L$4*D1534 + $L$5*E1534</x:f>
        <x:v>#REF!</x:v>
      </x:c>
      <x:c r="G1534" t="e">
        <x:f>B1534 - F1534</x:f>
        <x:v>#REF!</x:v>
      </x:c>
      <x:c r="H1534" t="e">
        <x:f>ABS(G1534)</x:f>
        <x:v>#REF!</x:v>
      </x:c>
      <x:c r="I1534" t="e">
        <x:f>POWER(G1534, 2)</x:f>
        <x:v>#REF!</x:v>
      </x:c>
    </x:row>
    <x:row r="1535">
      <x:c r="A1535" s="10" t="n">
        <x:v>44077</x:v>
      </x:c>
      <x:c r="B1535" t="n">
        <x:v>12.16</x:v>
      </x:c>
      <x:c r="C1535" t="n">
        <x:v>12.16</x:v>
      </x:c>
      <x:c r="D1535" t="n">
        <x:v>12.16</x:v>
      </x:c>
      <x:c r="E1535" t="n">
        <x:v>0</x:v>
      </x:c>
      <x:c r="F1535" t="e">
        <x:f>$L$2 + $L$3*C1535 + $L$4*D1535 + $L$5*E1535</x:f>
        <x:v>#REF!</x:v>
      </x:c>
      <x:c r="G1535" t="e">
        <x:f>B1535 - F1535</x:f>
        <x:v>#REF!</x:v>
      </x:c>
      <x:c r="H1535" t="e">
        <x:f>ABS(G1535)</x:f>
        <x:v>#REF!</x:v>
      </x:c>
      <x:c r="I1535" t="e">
        <x:f>POWER(G1535, 2)</x:f>
        <x:v>#REF!</x:v>
      </x:c>
    </x:row>
    <x:row r="1536">
      <x:c r="A1536" s="10" t="n">
        <x:v>44078</x:v>
      </x:c>
      <x:c r="B1536" t="n">
        <x:v>12.16</x:v>
      </x:c>
      <x:c r="C1536" t="n">
        <x:v>12.16</x:v>
      </x:c>
      <x:c r="D1536" t="n">
        <x:v>12.16</x:v>
      </x:c>
      <x:c r="E1536" t="n">
        <x:v>16</x:v>
      </x:c>
      <x:c r="F1536" t="e">
        <x:f>$L$2 + $L$3*C1536 + $L$4*D1536 + $L$5*E1536</x:f>
        <x:v>#REF!</x:v>
      </x:c>
      <x:c r="G1536" t="e">
        <x:f>B1536 - F1536</x:f>
        <x:v>#REF!</x:v>
      </x:c>
      <x:c r="H1536" t="e">
        <x:f>ABS(G1536)</x:f>
        <x:v>#REF!</x:v>
      </x:c>
      <x:c r="I1536" t="e">
        <x:f>POWER(G1536, 2)</x:f>
        <x:v>#REF!</x:v>
      </x:c>
    </x:row>
    <x:row r="1537">
      <x:c r="A1537" s="10" t="n">
        <x:v>44079</x:v>
      </x:c>
      <x:c r="B1537" t="n">
        <x:v>12.16</x:v>
      </x:c>
      <x:c r="C1537" t="n">
        <x:v>12.16</x:v>
      </x:c>
      <x:c r="D1537" t="n">
        <x:v>12.16</x:v>
      </x:c>
      <x:c r="E1537" t="n">
        <x:v>0</x:v>
      </x:c>
      <x:c r="F1537" t="e">
        <x:f>$L$2 + $L$3*C1537 + $L$4*D1537 + $L$5*E1537</x:f>
        <x:v>#REF!</x:v>
      </x:c>
      <x:c r="G1537" t="e">
        <x:f>B1537 - F1537</x:f>
        <x:v>#REF!</x:v>
      </x:c>
      <x:c r="H1537" t="e">
        <x:f>ABS(G1537)</x:f>
        <x:v>#REF!</x:v>
      </x:c>
      <x:c r="I1537" t="e">
        <x:f>POWER(G1537, 2)</x:f>
        <x:v>#REF!</x:v>
      </x:c>
    </x:row>
    <x:row r="1538">
      <x:c r="A1538" s="10" t="n">
        <x:v>44080</x:v>
      </x:c>
      <x:c r="B1538" t="n">
        <x:v>12.16</x:v>
      </x:c>
      <x:c r="C1538" t="n">
        <x:v>12.16</x:v>
      </x:c>
      <x:c r="D1538" t="n">
        <x:v>12.16</x:v>
      </x:c>
      <x:c r="E1538" t="n">
        <x:v>0</x:v>
      </x:c>
      <x:c r="F1538" t="e">
        <x:f>$L$2 + $L$3*C1538 + $L$4*D1538 + $L$5*E1538</x:f>
        <x:v>#REF!</x:v>
      </x:c>
      <x:c r="G1538" t="e">
        <x:f>B1538 - F1538</x:f>
        <x:v>#REF!</x:v>
      </x:c>
      <x:c r="H1538" t="e">
        <x:f>ABS(G1538)</x:f>
        <x:v>#REF!</x:v>
      </x:c>
      <x:c r="I1538" t="e">
        <x:f>POWER(G1538, 2)</x:f>
        <x:v>#REF!</x:v>
      </x:c>
    </x:row>
    <x:row r="1539">
      <x:c r="A1539" s="10" t="n">
        <x:v>44081</x:v>
      </x:c>
      <x:c r="B1539" t="n">
        <x:v>12.19</x:v>
      </x:c>
      <x:c r="C1539" t="n">
        <x:v>12.16</x:v>
      </x:c>
      <x:c r="D1539" t="n">
        <x:v>12.16</x:v>
      </x:c>
      <x:c r="E1539" t="n">
        <x:v>2</x:v>
      </x:c>
      <x:c r="F1539" t="e">
        <x:f>$L$2 + $L$3*C1539 + $L$4*D1539 + $L$5*E1539</x:f>
        <x:v>#REF!</x:v>
      </x:c>
      <x:c r="G1539" t="e">
        <x:f>B1539 - F1539</x:f>
        <x:v>#REF!</x:v>
      </x:c>
      <x:c r="H1539" t="e">
        <x:f>ABS(G1539)</x:f>
        <x:v>#REF!</x:v>
      </x:c>
      <x:c r="I1539" t="e">
        <x:f>POWER(G1539, 2)</x:f>
        <x:v>#REF!</x:v>
      </x:c>
    </x:row>
    <x:row r="1540">
      <x:c r="A1540" s="10" t="n">
        <x:v>44082</x:v>
      </x:c>
      <x:c r="B1540" t="n">
        <x:v>13.37</x:v>
      </x:c>
      <x:c r="C1540" t="n">
        <x:v>12.19</x:v>
      </x:c>
      <x:c r="D1540" t="n">
        <x:v>12.16</x:v>
      </x:c>
      <x:c r="E1540" t="n">
        <x:v>1</x:v>
      </x:c>
      <x:c r="F1540" t="e">
        <x:f>$L$2 + $L$3*C1540 + $L$4*D1540 + $L$5*E1540</x:f>
        <x:v>#REF!</x:v>
      </x:c>
      <x:c r="G1540" t="e">
        <x:f>B1540 - F1540</x:f>
        <x:v>#REF!</x:v>
      </x:c>
      <x:c r="H1540" t="e">
        <x:f>ABS(G1540)</x:f>
        <x:v>#REF!</x:v>
      </x:c>
      <x:c r="I1540" t="e">
        <x:f>POWER(G1540, 2)</x:f>
        <x:v>#REF!</x:v>
      </x:c>
    </x:row>
    <x:row r="1541">
      <x:c r="A1541" s="10" t="n">
        <x:v>44083</x:v>
      </x:c>
      <x:c r="B1541" t="n">
        <x:v>12.19</x:v>
      </x:c>
      <x:c r="C1541" t="n">
        <x:v>13.37</x:v>
      </x:c>
      <x:c r="D1541" t="n">
        <x:v>12.16</x:v>
      </x:c>
      <x:c r="E1541" t="n">
        <x:v>10</x:v>
      </x:c>
      <x:c r="F1541" t="e">
        <x:f>$L$2 + $L$3*C1541 + $L$4*D1541 + $L$5*E1541</x:f>
        <x:v>#REF!</x:v>
      </x:c>
      <x:c r="G1541" t="e">
        <x:f>B1541 - F1541</x:f>
        <x:v>#REF!</x:v>
      </x:c>
      <x:c r="H1541" t="e">
        <x:f>ABS(G1541)</x:f>
        <x:v>#REF!</x:v>
      </x:c>
      <x:c r="I1541" t="e">
        <x:f>POWER(G1541, 2)</x:f>
        <x:v>#REF!</x:v>
      </x:c>
    </x:row>
    <x:row r="1542">
      <x:c r="A1542" s="10" t="n">
        <x:v>44084</x:v>
      </x:c>
      <x:c r="B1542" t="n">
        <x:v>12.19</x:v>
      </x:c>
      <x:c r="C1542" t="n">
        <x:v>12.19</x:v>
      </x:c>
      <x:c r="D1542" t="n">
        <x:v>12.19</x:v>
      </x:c>
      <x:c r="E1542" t="n">
        <x:v>0</x:v>
      </x:c>
      <x:c r="F1542" t="e">
        <x:f>$L$2 + $L$3*C1542 + $L$4*D1542 + $L$5*E1542</x:f>
        <x:v>#REF!</x:v>
      </x:c>
      <x:c r="G1542" t="e">
        <x:f>B1542 - F1542</x:f>
        <x:v>#REF!</x:v>
      </x:c>
      <x:c r="H1542" t="e">
        <x:f>ABS(G1542)</x:f>
        <x:v>#REF!</x:v>
      </x:c>
      <x:c r="I1542" t="e">
        <x:f>POWER(G1542, 2)</x:f>
        <x:v>#REF!</x:v>
      </x:c>
    </x:row>
    <x:row r="1543">
      <x:c r="A1543" s="10" t="n">
        <x:v>44085</x:v>
      </x:c>
      <x:c r="B1543" t="n">
        <x:v>12.27</x:v>
      </x:c>
      <x:c r="C1543" t="n">
        <x:v>12.19</x:v>
      </x:c>
      <x:c r="D1543" t="n">
        <x:v>13.37</x:v>
      </x:c>
      <x:c r="E1543" t="n">
        <x:v>5</x:v>
      </x:c>
      <x:c r="F1543" t="e">
        <x:f>$L$2 + $L$3*C1543 + $L$4*D1543 + $L$5*E1543</x:f>
        <x:v>#REF!</x:v>
      </x:c>
      <x:c r="G1543" t="e">
        <x:f>B1543 - F1543</x:f>
        <x:v>#REF!</x:v>
      </x:c>
      <x:c r="H1543" t="e">
        <x:f>ABS(G1543)</x:f>
        <x:v>#REF!</x:v>
      </x:c>
      <x:c r="I1543" t="e">
        <x:f>POWER(G1543, 2)</x:f>
        <x:v>#REF!</x:v>
      </x:c>
    </x:row>
    <x:row r="1544">
      <x:c r="A1544" s="10" t="n">
        <x:v>44086</x:v>
      </x:c>
      <x:c r="B1544" t="n">
        <x:v>12.19</x:v>
      </x:c>
      <x:c r="C1544" t="n">
        <x:v>12.27</x:v>
      </x:c>
      <x:c r="D1544" t="n">
        <x:v>12.19</x:v>
      </x:c>
      <x:c r="E1544" t="n">
        <x:v>4</x:v>
      </x:c>
      <x:c r="F1544" t="e">
        <x:f>$L$2 + $L$3*C1544 + $L$4*D1544 + $L$5*E1544</x:f>
        <x:v>#REF!</x:v>
      </x:c>
      <x:c r="G1544" t="e">
        <x:f>B1544 - F1544</x:f>
        <x:v>#REF!</x:v>
      </x:c>
      <x:c r="H1544" t="e">
        <x:f>ABS(G1544)</x:f>
        <x:v>#REF!</x:v>
      </x:c>
      <x:c r="I1544" t="e">
        <x:f>POWER(G1544, 2)</x:f>
        <x:v>#REF!</x:v>
      </x:c>
    </x:row>
    <x:row r="1545">
      <x:c r="A1545" s="10" t="n">
        <x:v>44087</x:v>
      </x:c>
      <x:c r="B1545" t="n">
        <x:v>12.19</x:v>
      </x:c>
      <x:c r="C1545" t="n">
        <x:v>12.19</x:v>
      </x:c>
      <x:c r="D1545" t="n">
        <x:v>12.19</x:v>
      </x:c>
      <x:c r="E1545" t="n">
        <x:v>1</x:v>
      </x:c>
      <x:c r="F1545" t="e">
        <x:f>$L$2 + $L$3*C1545 + $L$4*D1545 + $L$5*E1545</x:f>
        <x:v>#REF!</x:v>
      </x:c>
      <x:c r="G1545" t="e">
        <x:f>B1545 - F1545</x:f>
        <x:v>#REF!</x:v>
      </x:c>
      <x:c r="H1545" t="e">
        <x:f>ABS(G1545)</x:f>
        <x:v>#REF!</x:v>
      </x:c>
      <x:c r="I1545" t="e">
        <x:f>POWER(G1545, 2)</x:f>
        <x:v>#REF!</x:v>
      </x:c>
    </x:row>
    <x:row r="1546">
      <x:c r="A1546" s="10" t="n">
        <x:v>44088</x:v>
      </x:c>
      <x:c r="B1546" t="n">
        <x:v>12.19</x:v>
      </x:c>
      <x:c r="C1546" t="n">
        <x:v>12.19</x:v>
      </x:c>
      <x:c r="D1546" t="n">
        <x:v>12.27</x:v>
      </x:c>
      <x:c r="E1546" t="n">
        <x:v>0</x:v>
      </x:c>
      <x:c r="F1546" t="e">
        <x:f>$L$2 + $L$3*C1546 + $L$4*D1546 + $L$5*E1546</x:f>
        <x:v>#REF!</x:v>
      </x:c>
      <x:c r="G1546" t="e">
        <x:f>B1546 - F1546</x:f>
        <x:v>#REF!</x:v>
      </x:c>
      <x:c r="H1546" t="e">
        <x:f>ABS(G1546)</x:f>
        <x:v>#REF!</x:v>
      </x:c>
      <x:c r="I1546" t="e">
        <x:f>POWER(G1546, 2)</x:f>
        <x:v>#REF!</x:v>
      </x:c>
    </x:row>
    <x:row r="1547">
      <x:c r="A1547" s="10" t="n">
        <x:v>44089</x:v>
      </x:c>
      <x:c r="B1547" t="n">
        <x:v>12.19</x:v>
      </x:c>
      <x:c r="C1547" t="n">
        <x:v>12.19</x:v>
      </x:c>
      <x:c r="D1547" t="n">
        <x:v>12.19</x:v>
      </x:c>
      <x:c r="E1547" t="n">
        <x:v>12</x:v>
      </x:c>
      <x:c r="F1547" t="e">
        <x:f>$L$2 + $L$3*C1547 + $L$4*D1547 + $L$5*E1547</x:f>
        <x:v>#REF!</x:v>
      </x:c>
      <x:c r="G1547" t="e">
        <x:f>B1547 - F1547</x:f>
        <x:v>#REF!</x:v>
      </x:c>
      <x:c r="H1547" t="e">
        <x:f>ABS(G1547)</x:f>
        <x:v>#REF!</x:v>
      </x:c>
      <x:c r="I1547" t="e">
        <x:f>POWER(G1547, 2)</x:f>
        <x:v>#REF!</x:v>
      </x:c>
    </x:row>
    <x:row r="1548">
      <x:c r="A1548" s="10" t="n">
        <x:v>44090</x:v>
      </x:c>
      <x:c r="B1548" t="n">
        <x:v>12.19</x:v>
      </x:c>
      <x:c r="C1548" t="n">
        <x:v>12.19</x:v>
      </x:c>
      <x:c r="D1548" t="n">
        <x:v>12.19</x:v>
      </x:c>
      <x:c r="E1548" t="n">
        <x:v>12</x:v>
      </x:c>
      <x:c r="F1548" t="e">
        <x:f>$L$2 + $L$3*C1548 + $L$4*D1548 + $L$5*E1548</x:f>
        <x:v>#REF!</x:v>
      </x:c>
      <x:c r="G1548" t="e">
        <x:f>B1548 - F1548</x:f>
        <x:v>#REF!</x:v>
      </x:c>
      <x:c r="H1548" t="e">
        <x:f>ABS(G1548)</x:f>
        <x:v>#REF!</x:v>
      </x:c>
      <x:c r="I1548" t="e">
        <x:f>POWER(G1548, 2)</x:f>
        <x:v>#REF!</x:v>
      </x:c>
    </x:row>
    <x:row r="1549">
      <x:c r="A1549" s="10" t="n">
        <x:v>44091</x:v>
      </x:c>
      <x:c r="B1549" t="n">
        <x:v>12.19</x:v>
      </x:c>
      <x:c r="C1549" t="n">
        <x:v>12.19</x:v>
      </x:c>
      <x:c r="D1549" t="n">
        <x:v>12.19</x:v>
      </x:c>
      <x:c r="E1549" t="n">
        <x:v>0</x:v>
      </x:c>
      <x:c r="F1549" t="e">
        <x:f>$L$2 + $L$3*C1549 + $L$4*D1549 + $L$5*E1549</x:f>
        <x:v>#REF!</x:v>
      </x:c>
      <x:c r="G1549" t="e">
        <x:f>B1549 - F1549</x:f>
        <x:v>#REF!</x:v>
      </x:c>
      <x:c r="H1549" t="e">
        <x:f>ABS(G1549)</x:f>
        <x:v>#REF!</x:v>
      </x:c>
      <x:c r="I1549" t="e">
        <x:f>POWER(G1549, 2)</x:f>
        <x:v>#REF!</x:v>
      </x:c>
    </x:row>
    <x:row r="1550">
      <x:c r="A1550" s="10" t="n">
        <x:v>44092</x:v>
      </x:c>
      <x:c r="B1550" t="n">
        <x:v>12.19</x:v>
      </x:c>
      <x:c r="C1550" t="n">
        <x:v>12.19</x:v>
      </x:c>
      <x:c r="D1550" t="n">
        <x:v>12.19</x:v>
      </x:c>
      <x:c r="E1550" t="n">
        <x:v>0</x:v>
      </x:c>
      <x:c r="F1550" t="e">
        <x:f>$L$2 + $L$3*C1550 + $L$4*D1550 + $L$5*E1550</x:f>
        <x:v>#REF!</x:v>
      </x:c>
      <x:c r="G1550" t="e">
        <x:f>B1550 - F1550</x:f>
        <x:v>#REF!</x:v>
      </x:c>
      <x:c r="H1550" t="e">
        <x:f>ABS(G1550)</x:f>
        <x:v>#REF!</x:v>
      </x:c>
      <x:c r="I1550" t="e">
        <x:f>POWER(G1550, 2)</x:f>
        <x:v>#REF!</x:v>
      </x:c>
    </x:row>
    <x:row r="1551">
      <x:c r="A1551" s="10" t="n">
        <x:v>44093</x:v>
      </x:c>
      <x:c r="B1551" t="n">
        <x:v>12.6</x:v>
      </x:c>
      <x:c r="C1551" t="n">
        <x:v>12.19</x:v>
      </x:c>
      <x:c r="D1551" t="n">
        <x:v>12.19</x:v>
      </x:c>
      <x:c r="E1551" t="n">
        <x:v>4</x:v>
      </x:c>
      <x:c r="F1551" t="e">
        <x:f>$L$2 + $L$3*C1551 + $L$4*D1551 + $L$5*E1551</x:f>
        <x:v>#REF!</x:v>
      </x:c>
      <x:c r="G1551" t="e">
        <x:f>B1551 - F1551</x:f>
        <x:v>#REF!</x:v>
      </x:c>
      <x:c r="H1551" t="e">
        <x:f>ABS(G1551)</x:f>
        <x:v>#REF!</x:v>
      </x:c>
      <x:c r="I1551" t="e">
        <x:f>POWER(G1551, 2)</x:f>
        <x:v>#REF!</x:v>
      </x:c>
    </x:row>
    <x:row r="1552">
      <x:c r="A1552" s="10" t="n">
        <x:v>44096</x:v>
      </x:c>
      <x:c r="B1552" t="n">
        <x:v>13.56</x:v>
      </x:c>
      <x:c r="C1552" t="n">
        <x:v>12.19</x:v>
      </x:c>
      <x:c r="D1552" t="n">
        <x:v>12.6</x:v>
      </x:c>
      <x:c r="E1552" t="n">
        <x:v>0</x:v>
      </x:c>
      <x:c r="F1552" t="e">
        <x:f>$L$2 + $L$3*C1552 + $L$4*D1552 + $L$5*E1552</x:f>
        <x:v>#REF!</x:v>
      </x:c>
      <x:c r="G1552" t="e">
        <x:f>B1552 - F1552</x:f>
        <x:v>#REF!</x:v>
      </x:c>
      <x:c r="H1552" t="e">
        <x:f>ABS(G1552)</x:f>
        <x:v>#REF!</x:v>
      </x:c>
      <x:c r="I1552" t="e">
        <x:f>POWER(G1552, 2)</x:f>
        <x:v>#REF!</x:v>
      </x:c>
    </x:row>
    <x:row r="1553">
      <x:c r="A1553" s="10" t="n">
        <x:v>44098</x:v>
      </x:c>
      <x:c r="B1553" t="n">
        <x:v>12.68</x:v>
      </x:c>
      <x:c r="C1553" t="n">
        <x:v>14.61</x:v>
      </x:c>
      <x:c r="D1553" t="n">
        <x:v>12.19</x:v>
      </x:c>
      <x:c r="E1553" t="n">
        <x:v>89</x:v>
      </x:c>
      <x:c r="F1553" t="e">
        <x:f>$L$2 + $L$3*C1553 + $L$4*D1553 + $L$5*E1553</x:f>
        <x:v>#REF!</x:v>
      </x:c>
      <x:c r="G1553" t="e">
        <x:f>B1553 - F1553</x:f>
        <x:v>#REF!</x:v>
      </x:c>
      <x:c r="H1553" t="e">
        <x:f>ABS(G1553)</x:f>
        <x:v>#REF!</x:v>
      </x:c>
      <x:c r="I1553" t="e">
        <x:f>POWER(G1553, 2)</x:f>
        <x:v>#REF!</x:v>
      </x:c>
    </x:row>
    <x:row r="1554">
      <x:c r="A1554" s="10" t="n">
        <x:v>44099</x:v>
      </x:c>
      <x:c r="B1554" t="n">
        <x:v>12.37</x:v>
      </x:c>
      <x:c r="C1554" t="n">
        <x:v>12.68</x:v>
      </x:c>
      <x:c r="D1554" t="n">
        <x:v>13.56</x:v>
      </x:c>
      <x:c r="E1554" t="n">
        <x:v>19</x:v>
      </x:c>
      <x:c r="F1554" t="e">
        <x:f>$L$2 + $L$3*C1554 + $L$4*D1554 + $L$5*E1554</x:f>
        <x:v>#REF!</x:v>
      </x:c>
      <x:c r="G1554" t="e">
        <x:f>B1554 - F1554</x:f>
        <x:v>#REF!</x:v>
      </x:c>
      <x:c r="H1554" t="e">
        <x:f>ABS(G1554)</x:f>
        <x:v>#REF!</x:v>
      </x:c>
      <x:c r="I1554" t="e">
        <x:f>POWER(G1554, 2)</x:f>
        <x:v>#REF!</x:v>
      </x:c>
    </x:row>
    <x:row r="1555">
      <x:c r="A1555" s="10" t="n">
        <x:v>44100</x:v>
      </x:c>
      <x:c r="B1555" t="n">
        <x:v>12.36</x:v>
      </x:c>
      <x:c r="C1555" t="n">
        <x:v>12.37</x:v>
      </x:c>
      <x:c r="D1555" t="n">
        <x:v>14.61</x:v>
      </x:c>
      <x:c r="E1555" t="n">
        <x:v>1</x:v>
      </x:c>
      <x:c r="F1555" t="e">
        <x:f>$L$2 + $L$3*C1555 + $L$4*D1555 + $L$5*E1555</x:f>
        <x:v>#REF!</x:v>
      </x:c>
      <x:c r="G1555" t="e">
        <x:f>B1555 - F1555</x:f>
        <x:v>#REF!</x:v>
      </x:c>
      <x:c r="H1555" t="e">
        <x:f>ABS(G1555)</x:f>
        <x:v>#REF!</x:v>
      </x:c>
      <x:c r="I1555" t="e">
        <x:f>POWER(G1555, 2)</x:f>
        <x:v>#REF!</x:v>
      </x:c>
    </x:row>
    <x:row r="1556">
      <x:c r="A1556" s="10" t="n">
        <x:v>44101</x:v>
      </x:c>
      <x:c r="B1556" t="n">
        <x:v>36</x:v>
      </x:c>
      <x:c r="C1556" t="n">
        <x:v>12.36</x:v>
      </x:c>
      <x:c r="D1556" t="n">
        <x:v>12.68</x:v>
      </x:c>
      <x:c r="E1556" t="n">
        <x:v>0</x:v>
      </x:c>
      <x:c r="F1556" t="e">
        <x:f>$L$2 + $L$3*C1556 + $L$4*D1556 + $L$5*E1556</x:f>
        <x:v>#REF!</x:v>
      </x:c>
      <x:c r="G1556" t="e">
        <x:f>B1556 - F1556</x:f>
        <x:v>#REF!</x:v>
      </x:c>
      <x:c r="H1556" t="e">
        <x:f>ABS(G1556)</x:f>
        <x:v>#REF!</x:v>
      </x:c>
      <x:c r="I1556" t="e">
        <x:f>POWER(G1556, 2)</x:f>
        <x:v>#REF!</x:v>
      </x:c>
    </x:row>
    <x:row r="1557">
      <x:c r="A1557" s="10" t="n">
        <x:v>44102</x:v>
      </x:c>
      <x:c r="B1557" t="n">
        <x:v>12.82</x:v>
      </x:c>
      <x:c r="C1557" t="n">
        <x:v>36</x:v>
      </x:c>
      <x:c r="D1557" t="n">
        <x:v>12.37</x:v>
      </x:c>
      <x:c r="E1557" t="n">
        <x:v>0</x:v>
      </x:c>
      <x:c r="F1557" t="e">
        <x:f>$L$2 + $L$3*C1557 + $L$4*D1557 + $L$5*E1557</x:f>
        <x:v>#REF!</x:v>
      </x:c>
      <x:c r="G1557" t="e">
        <x:f>B1557 - F1557</x:f>
        <x:v>#REF!</x:v>
      </x:c>
      <x:c r="H1557" t="e">
        <x:f>ABS(G1557)</x:f>
        <x:v>#REF!</x:v>
      </x:c>
      <x:c r="I1557" t="e">
        <x:f>POWER(G1557, 2)</x:f>
        <x:v>#REF!</x:v>
      </x:c>
    </x:row>
    <x:row r="1558">
      <x:c r="A1558" s="10" t="n">
        <x:v>44103</x:v>
      </x:c>
      <x:c r="B1558" t="n">
        <x:v>13.3</x:v>
      </x:c>
      <x:c r="C1558" t="n">
        <x:v>12.82</x:v>
      </x:c>
      <x:c r="D1558" t="n">
        <x:v>12.36</x:v>
      </x:c>
      <x:c r="E1558" t="n">
        <x:v>4</x:v>
      </x:c>
      <x:c r="F1558" t="e">
        <x:f>$L$2 + $L$3*C1558 + $L$4*D1558 + $L$5*E1558</x:f>
        <x:v>#REF!</x:v>
      </x:c>
      <x:c r="G1558" t="e">
        <x:f>B1558 - F1558</x:f>
        <x:v>#REF!</x:v>
      </x:c>
      <x:c r="H1558" t="e">
        <x:f>ABS(G1558)</x:f>
        <x:v>#REF!</x:v>
      </x:c>
      <x:c r="I1558" t="e">
        <x:f>POWER(G1558, 2)</x:f>
        <x:v>#REF!</x:v>
      </x:c>
    </x:row>
    <x:row r="1559">
      <x:c r="A1559" s="10" t="n">
        <x:v>44104</x:v>
      </x:c>
      <x:c r="B1559" t="n">
        <x:v>12.62</x:v>
      </x:c>
      <x:c r="C1559" t="n">
        <x:v>13.3</x:v>
      </x:c>
      <x:c r="D1559" t="n">
        <x:v>36</x:v>
      </x:c>
      <x:c r="E1559" t="n">
        <x:v>58</x:v>
      </x:c>
      <x:c r="F1559" t="e">
        <x:f>$L$2 + $L$3*C1559 + $L$4*D1559 + $L$5*E1559</x:f>
        <x:v>#REF!</x:v>
      </x:c>
      <x:c r="G1559" t="e">
        <x:f>B1559 - F1559</x:f>
        <x:v>#REF!</x:v>
      </x:c>
      <x:c r="H1559" t="e">
        <x:f>ABS(G1559)</x:f>
        <x:v>#REF!</x:v>
      </x:c>
      <x:c r="I1559" t="e">
        <x:f>POWER(G1559, 2)</x:f>
        <x:v>#REF!</x:v>
      </x:c>
    </x:row>
    <x:row r="1560">
      <x:c r="A1560" s="10" t="n">
        <x:v>44105</x:v>
      </x:c>
      <x:c r="B1560" t="n">
        <x:v>13.47</x:v>
      </x:c>
      <x:c r="C1560" t="n">
        <x:v>12.62</x:v>
      </x:c>
      <x:c r="D1560" t="n">
        <x:v>12.82</x:v>
      </x:c>
      <x:c r="E1560" t="n">
        <x:v>0</x:v>
      </x:c>
      <x:c r="F1560" t="e">
        <x:f>$L$2 + $L$3*C1560 + $L$4*D1560 + $L$5*E1560</x:f>
        <x:v>#REF!</x:v>
      </x:c>
      <x:c r="G1560" t="e">
        <x:f>B1560 - F1560</x:f>
        <x:v>#REF!</x:v>
      </x:c>
      <x:c r="H1560" t="e">
        <x:f>ABS(G1560)</x:f>
        <x:v>#REF!</x:v>
      </x:c>
      <x:c r="I1560" t="e">
        <x:f>POWER(G1560, 2)</x:f>
        <x:v>#REF!</x:v>
      </x:c>
    </x:row>
    <x:row r="1561">
      <x:c r="A1561" s="10" t="n">
        <x:v>44106</x:v>
      </x:c>
      <x:c r="B1561" t="n">
        <x:v>12.8</x:v>
      </x:c>
      <x:c r="C1561" t="n">
        <x:v>13.47</x:v>
      </x:c>
      <x:c r="D1561" t="n">
        <x:v>13.3</x:v>
      </x:c>
      <x:c r="E1561" t="n">
        <x:v>31</x:v>
      </x:c>
      <x:c r="F1561" t="e">
        <x:f>$L$2 + $L$3*C1561 + $L$4*D1561 + $L$5*E1561</x:f>
        <x:v>#REF!</x:v>
      </x:c>
      <x:c r="G1561" t="e">
        <x:f>B1561 - F1561</x:f>
        <x:v>#REF!</x:v>
      </x:c>
      <x:c r="H1561" t="e">
        <x:f>ABS(G1561)</x:f>
        <x:v>#REF!</x:v>
      </x:c>
      <x:c r="I1561" t="e">
        <x:f>POWER(G1561, 2)</x:f>
        <x:v>#REF!</x:v>
      </x:c>
    </x:row>
    <x:row r="1562">
      <x:c r="A1562" s="10" t="n">
        <x:v>44107</x:v>
      </x:c>
      <x:c r="B1562" t="n">
        <x:v>13.25</x:v>
      </x:c>
      <x:c r="C1562" t="n">
        <x:v>12.8</x:v>
      </x:c>
      <x:c r="D1562" t="n">
        <x:v>12.62</x:v>
      </x:c>
      <x:c r="E1562" t="n">
        <x:v>0</x:v>
      </x:c>
      <x:c r="F1562" t="e">
        <x:f>$L$2 + $L$3*C1562 + $L$4*D1562 + $L$5*E1562</x:f>
        <x:v>#REF!</x:v>
      </x:c>
      <x:c r="G1562" t="e">
        <x:f>B1562 - F1562</x:f>
        <x:v>#REF!</x:v>
      </x:c>
      <x:c r="H1562" t="e">
        <x:f>ABS(G1562)</x:f>
        <x:v>#REF!</x:v>
      </x:c>
      <x:c r="I1562" t="e">
        <x:f>POWER(G1562, 2)</x:f>
        <x:v>#REF!</x:v>
      </x:c>
    </x:row>
    <x:row r="1563">
      <x:c r="A1563" s="10" t="n">
        <x:v>44108</x:v>
      </x:c>
      <x:c r="B1563" t="n">
        <x:v>12.76</x:v>
      </x:c>
      <x:c r="C1563" t="n">
        <x:v>13.25</x:v>
      </x:c>
      <x:c r="D1563" t="n">
        <x:v>13.47</x:v>
      </x:c>
      <x:c r="E1563" t="n">
        <x:v>7</x:v>
      </x:c>
      <x:c r="F1563" t="e">
        <x:f>$L$2 + $L$3*C1563 + $L$4*D1563 + $L$5*E1563</x:f>
        <x:v>#REF!</x:v>
      </x:c>
      <x:c r="G1563" t="e">
        <x:f>B1563 - F1563</x:f>
        <x:v>#REF!</x:v>
      </x:c>
      <x:c r="H1563" t="e">
        <x:f>ABS(G1563)</x:f>
        <x:v>#REF!</x:v>
      </x:c>
      <x:c r="I1563" t="e">
        <x:f>POWER(G1563, 2)</x:f>
        <x:v>#REF!</x:v>
      </x:c>
    </x:row>
    <x:row r="1564">
      <x:c r="A1564" s="10" t="n">
        <x:v>44109</x:v>
      </x:c>
      <x:c r="B1564" t="n">
        <x:v>12.36</x:v>
      </x:c>
      <x:c r="C1564" t="n">
        <x:v>12.76</x:v>
      </x:c>
      <x:c r="D1564" t="n">
        <x:v>12.8</x:v>
      </x:c>
      <x:c r="E1564" t="n">
        <x:v>23</x:v>
      </x:c>
      <x:c r="F1564" t="e">
        <x:f>$L$2 + $L$3*C1564 + $L$4*D1564 + $L$5*E1564</x:f>
        <x:v>#REF!</x:v>
      </x:c>
      <x:c r="G1564" t="e">
        <x:f>B1564 - F1564</x:f>
        <x:v>#REF!</x:v>
      </x:c>
      <x:c r="H1564" t="e">
        <x:f>ABS(G1564)</x:f>
        <x:v>#REF!</x:v>
      </x:c>
      <x:c r="I1564" t="e">
        <x:f>POWER(G1564, 2)</x:f>
        <x:v>#REF!</x:v>
      </x:c>
    </x:row>
    <x:row r="1565">
      <x:c r="A1565" s="10" t="n">
        <x:v>44110</x:v>
      </x:c>
      <x:c r="B1565" t="n">
        <x:v>12.19</x:v>
      </x:c>
      <x:c r="C1565" t="n">
        <x:v>12.36</x:v>
      </x:c>
      <x:c r="D1565" t="n">
        <x:v>13.25</x:v>
      </x:c>
      <x:c r="E1565" t="n">
        <x:v>0</x:v>
      </x:c>
      <x:c r="F1565" t="e">
        <x:f>$L$2 + $L$3*C1565 + $L$4*D1565 + $L$5*E1565</x:f>
        <x:v>#REF!</x:v>
      </x:c>
      <x:c r="G1565" t="e">
        <x:f>B1565 - F1565</x:f>
        <x:v>#REF!</x:v>
      </x:c>
      <x:c r="H1565" t="e">
        <x:f>ABS(G1565)</x:f>
        <x:v>#REF!</x:v>
      </x:c>
      <x:c r="I1565" t="e">
        <x:f>POWER(G1565, 2)</x:f>
        <x:v>#REF!</x:v>
      </x:c>
    </x:row>
    <x:row r="1566">
      <x:c r="A1566" s="10" t="n">
        <x:v>44111</x:v>
      </x:c>
      <x:c r="B1566" t="n">
        <x:v>12.45</x:v>
      </x:c>
      <x:c r="C1566" t="n">
        <x:v>12.19</x:v>
      </x:c>
      <x:c r="D1566" t="n">
        <x:v>12.76</x:v>
      </x:c>
      <x:c r="E1566" t="n">
        <x:v>3</x:v>
      </x:c>
      <x:c r="F1566" t="e">
        <x:f>$L$2 + $L$3*C1566 + $L$4*D1566 + $L$5*E1566</x:f>
        <x:v>#REF!</x:v>
      </x:c>
      <x:c r="G1566" t="e">
        <x:f>B1566 - F1566</x:f>
        <x:v>#REF!</x:v>
      </x:c>
      <x:c r="H1566" t="e">
        <x:f>ABS(G1566)</x:f>
        <x:v>#REF!</x:v>
      </x:c>
      <x:c r="I1566" t="e">
        <x:f>POWER(G1566, 2)</x:f>
        <x:v>#REF!</x:v>
      </x:c>
    </x:row>
    <x:row r="1567">
      <x:c r="A1567" s="10" t="n">
        <x:v>44112</x:v>
      </x:c>
      <x:c r="B1567" t="n">
        <x:v>12.54</x:v>
      </x:c>
      <x:c r="C1567" t="n">
        <x:v>12.45</x:v>
      </x:c>
      <x:c r="D1567" t="n">
        <x:v>12.36</x:v>
      </x:c>
      <x:c r="E1567" t="n">
        <x:v>16</x:v>
      </x:c>
      <x:c r="F1567" t="e">
        <x:f>$L$2 + $L$3*C1567 + $L$4*D1567 + $L$5*E1567</x:f>
        <x:v>#REF!</x:v>
      </x:c>
      <x:c r="G1567" t="e">
        <x:f>B1567 - F1567</x:f>
        <x:v>#REF!</x:v>
      </x:c>
      <x:c r="H1567" t="e">
        <x:f>ABS(G1567)</x:f>
        <x:v>#REF!</x:v>
      </x:c>
      <x:c r="I1567" t="e">
        <x:f>POWER(G1567, 2)</x:f>
        <x:v>#REF!</x:v>
      </x:c>
    </x:row>
    <x:row r="1568">
      <x:c r="A1568" s="10" t="n">
        <x:v>44113</x:v>
      </x:c>
      <x:c r="B1568" t="n">
        <x:v>12.61</x:v>
      </x:c>
      <x:c r="C1568" t="n">
        <x:v>12.54</x:v>
      </x:c>
      <x:c r="D1568" t="n">
        <x:v>12.19</x:v>
      </x:c>
      <x:c r="E1568" t="n">
        <x:v>38</x:v>
      </x:c>
      <x:c r="F1568" t="e">
        <x:f>$L$2 + $L$3*C1568 + $L$4*D1568 + $L$5*E1568</x:f>
        <x:v>#REF!</x:v>
      </x:c>
      <x:c r="G1568" t="e">
        <x:f>B1568 - F1568</x:f>
        <x:v>#REF!</x:v>
      </x:c>
      <x:c r="H1568" t="e">
        <x:f>ABS(G1568)</x:f>
        <x:v>#REF!</x:v>
      </x:c>
      <x:c r="I1568" t="e">
        <x:f>POWER(G1568, 2)</x:f>
        <x:v>#REF!</x:v>
      </x:c>
    </x:row>
    <x:row r="1569">
      <x:c r="A1569" s="10" t="n">
        <x:v>44114</x:v>
      </x:c>
      <x:c r="B1569" t="n">
        <x:v>13.87</x:v>
      </x:c>
      <x:c r="C1569" t="n">
        <x:v>12.61</x:v>
      </x:c>
      <x:c r="D1569" t="n">
        <x:v>12.45</x:v>
      </x:c>
      <x:c r="E1569" t="n">
        <x:v>6</x:v>
      </x:c>
      <x:c r="F1569" t="e">
        <x:f>$L$2 + $L$3*C1569 + $L$4*D1569 + $L$5*E1569</x:f>
        <x:v>#REF!</x:v>
      </x:c>
      <x:c r="G1569" t="e">
        <x:f>B1569 - F1569</x:f>
        <x:v>#REF!</x:v>
      </x:c>
      <x:c r="H1569" t="e">
        <x:f>ABS(G1569)</x:f>
        <x:v>#REF!</x:v>
      </x:c>
      <x:c r="I1569" t="e">
        <x:f>POWER(G1569, 2)</x:f>
        <x:v>#REF!</x:v>
      </x:c>
    </x:row>
    <x:row r="1570">
      <x:c r="A1570" s="10" t="n">
        <x:v>44115</x:v>
      </x:c>
      <x:c r="B1570" t="n">
        <x:v>14.93</x:v>
      </x:c>
      <x:c r="C1570" t="n">
        <x:v>13.87</x:v>
      </x:c>
      <x:c r="D1570" t="n">
        <x:v>12.54</x:v>
      </x:c>
      <x:c r="E1570" t="n">
        <x:v>35</x:v>
      </x:c>
      <x:c r="F1570" t="e">
        <x:f>$L$2 + $L$3*C1570 + $L$4*D1570 + $L$5*E1570</x:f>
        <x:v>#REF!</x:v>
      </x:c>
      <x:c r="G1570" t="e">
        <x:f>B1570 - F1570</x:f>
        <x:v>#REF!</x:v>
      </x:c>
      <x:c r="H1570" t="e">
        <x:f>ABS(G1570)</x:f>
        <x:v>#REF!</x:v>
      </x:c>
      <x:c r="I1570" t="e">
        <x:f>POWER(G1570, 2)</x:f>
        <x:v>#REF!</x:v>
      </x:c>
    </x:row>
    <x:row r="1571">
      <x:c r="A1571" s="10" t="n">
        <x:v>44116</x:v>
      </x:c>
      <x:c r="B1571" t="n">
        <x:v>15.66</x:v>
      </x:c>
      <x:c r="C1571" t="n">
        <x:v>14.93</x:v>
      </x:c>
      <x:c r="D1571" t="n">
        <x:v>12.61</x:v>
      </x:c>
      <x:c r="E1571" t="n">
        <x:v>105</x:v>
      </x:c>
      <x:c r="F1571" t="e">
        <x:f>$L$2 + $L$3*C1571 + $L$4*D1571 + $L$5*E1571</x:f>
        <x:v>#REF!</x:v>
      </x:c>
      <x:c r="G1571" t="e">
        <x:f>B1571 - F1571</x:f>
        <x:v>#REF!</x:v>
      </x:c>
      <x:c r="H1571" t="e">
        <x:f>ABS(G1571)</x:f>
        <x:v>#REF!</x:v>
      </x:c>
      <x:c r="I1571" t="e">
        <x:f>POWER(G1571, 2)</x:f>
        <x:v>#REF!</x:v>
      </x:c>
    </x:row>
    <x:row r="1572">
      <x:c r="A1572" s="10" t="n">
        <x:v>44117</x:v>
      </x:c>
      <x:c r="B1572" t="n">
        <x:v>13.31</x:v>
      </x:c>
      <x:c r="C1572" t="n">
        <x:v>15.66</x:v>
      </x:c>
      <x:c r="D1572" t="n">
        <x:v>13.87</x:v>
      </x:c>
      <x:c r="E1572" t="n">
        <x:v>74</x:v>
      </x:c>
      <x:c r="F1572" t="e">
        <x:f>$L$2 + $L$3*C1572 + $L$4*D1572 + $L$5*E1572</x:f>
        <x:v>#REF!</x:v>
      </x:c>
      <x:c r="G1572" t="e">
        <x:f>B1572 - F1572</x:f>
        <x:v>#REF!</x:v>
      </x:c>
      <x:c r="H1572" t="e">
        <x:f>ABS(G1572)</x:f>
        <x:v>#REF!</x:v>
      </x:c>
      <x:c r="I1572" t="e">
        <x:f>POWER(G1572, 2)</x:f>
        <x:v>#REF!</x:v>
      </x:c>
    </x:row>
    <x:row r="1573">
      <x:c r="A1573" s="10" t="n">
        <x:v>44118</x:v>
      </x:c>
      <x:c r="B1573" t="n">
        <x:v>14.25</x:v>
      </x:c>
      <x:c r="C1573" t="n">
        <x:v>13.31</x:v>
      </x:c>
      <x:c r="D1573" t="n">
        <x:v>14.93</x:v>
      </x:c>
      <x:c r="E1573" t="n">
        <x:v>15</x:v>
      </x:c>
      <x:c r="F1573" t="e">
        <x:f>$L$2 + $L$3*C1573 + $L$4*D1573 + $L$5*E1573</x:f>
        <x:v>#REF!</x:v>
      </x:c>
      <x:c r="G1573" t="e">
        <x:f>B1573 - F1573</x:f>
        <x:v>#REF!</x:v>
      </x:c>
      <x:c r="H1573" t="e">
        <x:f>ABS(G1573)</x:f>
        <x:v>#REF!</x:v>
      </x:c>
      <x:c r="I1573" t="e">
        <x:f>POWER(G1573, 2)</x:f>
        <x:v>#REF!</x:v>
      </x:c>
    </x:row>
    <x:row r="1574">
      <x:c r="A1574" s="10" t="n">
        <x:v>44119</x:v>
      </x:c>
      <x:c r="B1574" t="n">
        <x:v>14.09</x:v>
      </x:c>
      <x:c r="C1574" t="n">
        <x:v>14.25</x:v>
      </x:c>
      <x:c r="D1574" t="n">
        <x:v>15.66</x:v>
      </x:c>
      <x:c r="E1574" t="n">
        <x:v>23</x:v>
      </x:c>
      <x:c r="F1574" t="e">
        <x:f>$L$2 + $L$3*C1574 + $L$4*D1574 + $L$5*E1574</x:f>
        <x:v>#REF!</x:v>
      </x:c>
      <x:c r="G1574" t="e">
        <x:f>B1574 - F1574</x:f>
        <x:v>#REF!</x:v>
      </x:c>
      <x:c r="H1574" t="e">
        <x:f>ABS(G1574)</x:f>
        <x:v>#REF!</x:v>
      </x:c>
      <x:c r="I1574" t="e">
        <x:f>POWER(G1574, 2)</x:f>
        <x:v>#REF!</x:v>
      </x:c>
    </x:row>
    <x:row r="1575">
      <x:c r="A1575" s="10" t="n">
        <x:v>44120</x:v>
      </x:c>
      <x:c r="B1575" t="n">
        <x:v>12.93</x:v>
      </x:c>
      <x:c r="C1575" t="n">
        <x:v>14.09</x:v>
      </x:c>
      <x:c r="D1575" t="n">
        <x:v>13.31</x:v>
      </x:c>
      <x:c r="E1575" t="n">
        <x:v>1</x:v>
      </x:c>
      <x:c r="F1575" t="e">
        <x:f>$L$2 + $L$3*C1575 + $L$4*D1575 + $L$5*E1575</x:f>
        <x:v>#REF!</x:v>
      </x:c>
      <x:c r="G1575" t="e">
        <x:f>B1575 - F1575</x:f>
        <x:v>#REF!</x:v>
      </x:c>
      <x:c r="H1575" t="e">
        <x:f>ABS(G1575)</x:f>
        <x:v>#REF!</x:v>
      </x:c>
      <x:c r="I1575" t="e">
        <x:f>POWER(G1575, 2)</x:f>
        <x:v>#REF!</x:v>
      </x:c>
    </x:row>
    <x:row r="1576">
      <x:c r="A1576" s="10" t="n">
        <x:v>44121</x:v>
      </x:c>
      <x:c r="B1576" t="n">
        <x:v>12.97</x:v>
      </x:c>
      <x:c r="C1576" t="n">
        <x:v>12.93</x:v>
      </x:c>
      <x:c r="D1576" t="n">
        <x:v>14.25</x:v>
      </x:c>
      <x:c r="E1576" t="n">
        <x:v>2</x:v>
      </x:c>
      <x:c r="F1576" t="e">
        <x:f>$L$2 + $L$3*C1576 + $L$4*D1576 + $L$5*E1576</x:f>
        <x:v>#REF!</x:v>
      </x:c>
      <x:c r="G1576" t="e">
        <x:f>B1576 - F1576</x:f>
        <x:v>#REF!</x:v>
      </x:c>
      <x:c r="H1576" t="e">
        <x:f>ABS(G1576)</x:f>
        <x:v>#REF!</x:v>
      </x:c>
      <x:c r="I1576" t="e">
        <x:f>POWER(G1576, 2)</x:f>
        <x:v>#REF!</x:v>
      </x:c>
    </x:row>
    <x:row r="1577">
      <x:c r="A1577" s="10" t="n">
        <x:v>44122</x:v>
      </x:c>
      <x:c r="B1577" t="n">
        <x:v>12.87</x:v>
      </x:c>
      <x:c r="C1577" t="n">
        <x:v>12.97</x:v>
      </x:c>
      <x:c r="D1577" t="n">
        <x:v>14.09</x:v>
      </x:c>
      <x:c r="E1577" t="n">
        <x:v>36</x:v>
      </x:c>
      <x:c r="F1577" t="e">
        <x:f>$L$2 + $L$3*C1577 + $L$4*D1577 + $L$5*E1577</x:f>
        <x:v>#REF!</x:v>
      </x:c>
      <x:c r="G1577" t="e">
        <x:f>B1577 - F1577</x:f>
        <x:v>#REF!</x:v>
      </x:c>
      <x:c r="H1577" t="e">
        <x:f>ABS(G1577)</x:f>
        <x:v>#REF!</x:v>
      </x:c>
      <x:c r="I1577" t="e">
        <x:f>POWER(G1577, 2)</x:f>
        <x:v>#REF!</x:v>
      </x:c>
    </x:row>
    <x:row r="1578">
      <x:c r="A1578" s="10" t="n">
        <x:v>44123</x:v>
      </x:c>
      <x:c r="B1578" t="n">
        <x:v>12.66</x:v>
      </x:c>
      <x:c r="C1578" t="n">
        <x:v>12.87</x:v>
      </x:c>
      <x:c r="D1578" t="n">
        <x:v>12.93</x:v>
      </x:c>
      <x:c r="E1578" t="n">
        <x:v>7</x:v>
      </x:c>
      <x:c r="F1578" t="e">
        <x:f>$L$2 + $L$3*C1578 + $L$4*D1578 + $L$5*E1578</x:f>
        <x:v>#REF!</x:v>
      </x:c>
      <x:c r="G1578" t="e">
        <x:f>B1578 - F1578</x:f>
        <x:v>#REF!</x:v>
      </x:c>
      <x:c r="H1578" t="e">
        <x:f>ABS(G1578)</x:f>
        <x:v>#REF!</x:v>
      </x:c>
      <x:c r="I1578" t="e">
        <x:f>POWER(G1578, 2)</x:f>
        <x:v>#REF!</x:v>
      </x:c>
    </x:row>
    <x:row r="1579">
      <x:c r="A1579" s="10" t="n">
        <x:v>44124</x:v>
      </x:c>
      <x:c r="B1579" t="n">
        <x:v>14.24</x:v>
      </x:c>
      <x:c r="C1579" t="n">
        <x:v>12.66</x:v>
      </x:c>
      <x:c r="D1579" t="n">
        <x:v>12.97</x:v>
      </x:c>
      <x:c r="E1579" t="n">
        <x:v>2</x:v>
      </x:c>
      <x:c r="F1579" t="e">
        <x:f>$L$2 + $L$3*C1579 + $L$4*D1579 + $L$5*E1579</x:f>
        <x:v>#REF!</x:v>
      </x:c>
      <x:c r="G1579" t="e">
        <x:f>B1579 - F1579</x:f>
        <x:v>#REF!</x:v>
      </x:c>
      <x:c r="H1579" t="e">
        <x:f>ABS(G1579)</x:f>
        <x:v>#REF!</x:v>
      </x:c>
      <x:c r="I1579" t="e">
        <x:f>POWER(G1579, 2)</x:f>
        <x:v>#REF!</x:v>
      </x:c>
    </x:row>
    <x:row r="1580">
      <x:c r="A1580" s="10" t="n">
        <x:v>44125</x:v>
      </x:c>
      <x:c r="B1580" t="n">
        <x:v>13.91</x:v>
      </x:c>
      <x:c r="C1580" t="n">
        <x:v>14.24</x:v>
      </x:c>
      <x:c r="D1580" t="n">
        <x:v>12.87</x:v>
      </x:c>
      <x:c r="E1580" t="n">
        <x:v>72</x:v>
      </x:c>
      <x:c r="F1580" t="e">
        <x:f>$L$2 + $L$3*C1580 + $L$4*D1580 + $L$5*E1580</x:f>
        <x:v>#REF!</x:v>
      </x:c>
      <x:c r="G1580" t="e">
        <x:f>B1580 - F1580</x:f>
        <x:v>#REF!</x:v>
      </x:c>
      <x:c r="H1580" t="e">
        <x:f>ABS(G1580)</x:f>
        <x:v>#REF!</x:v>
      </x:c>
      <x:c r="I1580" t="e">
        <x:f>POWER(G1580, 2)</x:f>
        <x:v>#REF!</x:v>
      </x:c>
    </x:row>
    <x:row r="1581">
      <x:c r="A1581" s="10" t="n">
        <x:v>44126</x:v>
      </x:c>
      <x:c r="B1581" t="n">
        <x:v>13</x:v>
      </x:c>
      <x:c r="C1581" t="n">
        <x:v>13.91</x:v>
      </x:c>
      <x:c r="D1581" t="n">
        <x:v>12.66</x:v>
      </x:c>
      <x:c r="E1581" t="n">
        <x:v>1</x:v>
      </x:c>
      <x:c r="F1581" t="e">
        <x:f>$L$2 + $L$3*C1581 + $L$4*D1581 + $L$5*E1581</x:f>
        <x:v>#REF!</x:v>
      </x:c>
      <x:c r="G1581" t="e">
        <x:f>B1581 - F1581</x:f>
        <x:v>#REF!</x:v>
      </x:c>
      <x:c r="H1581" t="e">
        <x:f>ABS(G1581)</x:f>
        <x:v>#REF!</x:v>
      </x:c>
      <x:c r="I1581" t="e">
        <x:f>POWER(G1581, 2)</x:f>
        <x:v>#REF!</x:v>
      </x:c>
    </x:row>
    <x:row r="1582">
      <x:c r="A1582" s="10" t="n">
        <x:v>44127</x:v>
      </x:c>
      <x:c r="B1582" t="n">
        <x:v>12.92</x:v>
      </x:c>
      <x:c r="C1582" t="n">
        <x:v>13</x:v>
      </x:c>
      <x:c r="D1582" t="n">
        <x:v>14.24</x:v>
      </x:c>
      <x:c r="E1582" t="n">
        <x:v>0</x:v>
      </x:c>
      <x:c r="F1582" t="e">
        <x:f>$L$2 + $L$3*C1582 + $L$4*D1582 + $L$5*E1582</x:f>
        <x:v>#REF!</x:v>
      </x:c>
      <x:c r="G1582" t="e">
        <x:f>B1582 - F1582</x:f>
        <x:v>#REF!</x:v>
      </x:c>
      <x:c r="H1582" t="e">
        <x:f>ABS(G1582)</x:f>
        <x:v>#REF!</x:v>
      </x:c>
      <x:c r="I1582" t="e">
        <x:f>POWER(G1582, 2)</x:f>
        <x:v>#REF!</x:v>
      </x:c>
    </x:row>
    <x:row r="1583">
      <x:c r="A1583" s="10" t="n">
        <x:v>44128</x:v>
      </x:c>
      <x:c r="B1583" t="n">
        <x:v>13.47</x:v>
      </x:c>
      <x:c r="C1583" t="n">
        <x:v>12.92</x:v>
      </x:c>
      <x:c r="D1583" t="n">
        <x:v>13.91</x:v>
      </x:c>
      <x:c r="E1583" t="n">
        <x:v>1</x:v>
      </x:c>
      <x:c r="F1583" t="e">
        <x:f>$L$2 + $L$3*C1583 + $L$4*D1583 + $L$5*E1583</x:f>
        <x:v>#REF!</x:v>
      </x:c>
      <x:c r="G1583" t="e">
        <x:f>B1583 - F1583</x:f>
        <x:v>#REF!</x:v>
      </x:c>
      <x:c r="H1583" t="e">
        <x:f>ABS(G1583)</x:f>
        <x:v>#REF!</x:v>
      </x:c>
      <x:c r="I1583" t="e">
        <x:f>POWER(G1583, 2)</x:f>
        <x:v>#REF!</x:v>
      </x:c>
    </x:row>
    <x:row r="1584">
      <x:c r="A1584" s="10" t="n">
        <x:v>44129</x:v>
      </x:c>
      <x:c r="B1584" t="n">
        <x:v>14.91</x:v>
      </x:c>
      <x:c r="C1584" t="n">
        <x:v>13.47</x:v>
      </x:c>
      <x:c r="D1584" t="n">
        <x:v>13</x:v>
      </x:c>
      <x:c r="E1584" t="n">
        <x:v>13</x:v>
      </x:c>
      <x:c r="F1584" t="e">
        <x:f>$L$2 + $L$3*C1584 + $L$4*D1584 + $L$5*E1584</x:f>
        <x:v>#REF!</x:v>
      </x:c>
      <x:c r="G1584" t="e">
        <x:f>B1584 - F1584</x:f>
        <x:v>#REF!</x:v>
      </x:c>
      <x:c r="H1584" t="e">
        <x:f>ABS(G1584)</x:f>
        <x:v>#REF!</x:v>
      </x:c>
      <x:c r="I1584" t="e">
        <x:f>POWER(G1584, 2)</x:f>
        <x:v>#REF!</x:v>
      </x:c>
    </x:row>
    <x:row r="1585">
      <x:c r="A1585" s="10" t="n">
        <x:v>44130</x:v>
      </x:c>
      <x:c r="B1585" t="n">
        <x:v>15.03</x:v>
      </x:c>
      <x:c r="C1585" t="n">
        <x:v>14.91</x:v>
      </x:c>
      <x:c r="D1585" t="n">
        <x:v>12.92</x:v>
      </x:c>
      <x:c r="E1585" t="n">
        <x:v>64</x:v>
      </x:c>
      <x:c r="F1585" t="e">
        <x:f>$L$2 + $L$3*C1585 + $L$4*D1585 + $L$5*E1585</x:f>
        <x:v>#REF!</x:v>
      </x:c>
      <x:c r="G1585" t="e">
        <x:f>B1585 - F1585</x:f>
        <x:v>#REF!</x:v>
      </x:c>
      <x:c r="H1585" t="e">
        <x:f>ABS(G1585)</x:f>
        <x:v>#REF!</x:v>
      </x:c>
      <x:c r="I1585" t="e">
        <x:f>POWER(G1585, 2)</x:f>
        <x:v>#REF!</x:v>
      </x:c>
    </x:row>
    <x:row r="1586">
      <x:c r="A1586" s="10" t="n">
        <x:v>44131</x:v>
      </x:c>
      <x:c r="B1586" t="n">
        <x:v>13.61</x:v>
      </x:c>
      <x:c r="C1586" t="n">
        <x:v>15.03</x:v>
      </x:c>
      <x:c r="D1586" t="n">
        <x:v>13.47</x:v>
      </x:c>
      <x:c r="E1586" t="n">
        <x:v>4</x:v>
      </x:c>
      <x:c r="F1586" t="e">
        <x:f>$L$2 + $L$3*C1586 + $L$4*D1586 + $L$5*E1586</x:f>
        <x:v>#REF!</x:v>
      </x:c>
      <x:c r="G1586" t="e">
        <x:f>B1586 - F1586</x:f>
        <x:v>#REF!</x:v>
      </x:c>
      <x:c r="H1586" t="e">
        <x:f>ABS(G1586)</x:f>
        <x:v>#REF!</x:v>
      </x:c>
      <x:c r="I1586" t="e">
        <x:f>POWER(G1586, 2)</x:f>
        <x:v>#REF!</x:v>
      </x:c>
    </x:row>
    <x:row r="1587">
      <x:c r="A1587" s="10" t="n">
        <x:v>44132</x:v>
      </x:c>
      <x:c r="B1587" t="n">
        <x:v>13.45</x:v>
      </x:c>
      <x:c r="C1587" t="n">
        <x:v>13.61</x:v>
      </x:c>
      <x:c r="D1587" t="n">
        <x:v>14.91</x:v>
      </x:c>
      <x:c r="E1587" t="n">
        <x:v>0</x:v>
      </x:c>
      <x:c r="F1587" t="e">
        <x:f>$L$2 + $L$3*C1587 + $L$4*D1587 + $L$5*E1587</x:f>
        <x:v>#REF!</x:v>
      </x:c>
      <x:c r="G1587" t="e">
        <x:f>B1587 - F1587</x:f>
        <x:v>#REF!</x:v>
      </x:c>
      <x:c r="H1587" t="e">
        <x:f>ABS(G1587)</x:f>
        <x:v>#REF!</x:v>
      </x:c>
      <x:c r="I1587" t="e">
        <x:f>POWER(G1587, 2)</x:f>
        <x:v>#REF!</x:v>
      </x:c>
    </x:row>
    <x:row r="1588">
      <x:c r="A1588" s="10" t="n">
        <x:v>44133</x:v>
      </x:c>
      <x:c r="B1588" t="n">
        <x:v>13.09</x:v>
      </x:c>
      <x:c r="C1588" t="n">
        <x:v>13.45</x:v>
      </x:c>
      <x:c r="D1588" t="n">
        <x:v>15.03</x:v>
      </x:c>
      <x:c r="E1588" t="n">
        <x:v>24</x:v>
      </x:c>
      <x:c r="F1588" t="e">
        <x:f>$L$2 + $L$3*C1588 + $L$4*D1588 + $L$5*E1588</x:f>
        <x:v>#REF!</x:v>
      </x:c>
      <x:c r="G1588" t="e">
        <x:f>B1588 - F1588</x:f>
        <x:v>#REF!</x:v>
      </x:c>
      <x:c r="H1588" t="e">
        <x:f>ABS(G1588)</x:f>
        <x:v>#REF!</x:v>
      </x:c>
      <x:c r="I1588" t="e">
        <x:f>POWER(G1588, 2)</x:f>
        <x:v>#REF!</x:v>
      </x:c>
    </x:row>
    <x:row r="1589">
      <x:c r="A1589" s="10" t="n">
        <x:v>44134</x:v>
      </x:c>
      <x:c r="B1589" t="n">
        <x:v>12.91</x:v>
      </x:c>
      <x:c r="C1589" t="n">
        <x:v>13.09</x:v>
      </x:c>
      <x:c r="D1589" t="n">
        <x:v>13.61</x:v>
      </x:c>
      <x:c r="E1589" t="n">
        <x:v>2</x:v>
      </x:c>
      <x:c r="F1589" t="e">
        <x:f>$L$2 + $L$3*C1589 + $L$4*D1589 + $L$5*E1589</x:f>
        <x:v>#REF!</x:v>
      </x:c>
      <x:c r="G1589" t="e">
        <x:f>B1589 - F1589</x:f>
        <x:v>#REF!</x:v>
      </x:c>
      <x:c r="H1589" t="e">
        <x:f>ABS(G1589)</x:f>
        <x:v>#REF!</x:v>
      </x:c>
      <x:c r="I1589" t="e">
        <x:f>POWER(G1589, 2)</x:f>
        <x:v>#REF!</x:v>
      </x:c>
    </x:row>
    <x:row r="1590">
      <x:c r="A1590" s="10" t="n">
        <x:v>44135</x:v>
      </x:c>
      <x:c r="B1590" t="n">
        <x:v>12.81</x:v>
      </x:c>
      <x:c r="C1590" t="n">
        <x:v>12.91</x:v>
      </x:c>
      <x:c r="D1590" t="n">
        <x:v>13.45</x:v>
      </x:c>
      <x:c r="E1590" t="n">
        <x:v>0</x:v>
      </x:c>
      <x:c r="F1590" t="e">
        <x:f>$L$2 + $L$3*C1590 + $L$4*D1590 + $L$5*E1590</x:f>
        <x:v>#REF!</x:v>
      </x:c>
      <x:c r="G1590" t="e">
        <x:f>B1590 - F1590</x:f>
        <x:v>#REF!</x:v>
      </x:c>
      <x:c r="H1590" t="e">
        <x:f>ABS(G1590)</x:f>
        <x:v>#REF!</x:v>
      </x:c>
      <x:c r="I1590" t="e">
        <x:f>POWER(G1590, 2)</x:f>
        <x:v>#REF!</x:v>
      </x:c>
    </x:row>
    <x:row r="1591">
      <x:c r="A1591" s="10" t="n">
        <x:v>44136</x:v>
      </x:c>
      <x:c r="B1591" t="n">
        <x:v>13.56</x:v>
      </x:c>
      <x:c r="C1591" t="n">
        <x:v>12.81</x:v>
      </x:c>
      <x:c r="D1591" t="n">
        <x:v>13.09</x:v>
      </x:c>
      <x:c r="E1591" t="n">
        <x:v>0</x:v>
      </x:c>
      <x:c r="F1591" t="e">
        <x:f>$L$2 + $L$3*C1591 + $L$4*D1591 + $L$5*E1591</x:f>
        <x:v>#REF!</x:v>
      </x:c>
      <x:c r="G1591" t="e">
        <x:f>B1591 - F1591</x:f>
        <x:v>#REF!</x:v>
      </x:c>
      <x:c r="H1591" t="e">
        <x:f>ABS(G1591)</x:f>
        <x:v>#REF!</x:v>
      </x:c>
      <x:c r="I1591" t="e">
        <x:f>POWER(G1591, 2)</x:f>
        <x:v>#REF!</x:v>
      </x:c>
    </x:row>
    <x:row r="1592">
      <x:c r="A1592" s="10" t="n">
        <x:v>44137</x:v>
      </x:c>
      <x:c r="B1592" t="n">
        <x:v>13.19</x:v>
      </x:c>
      <x:c r="C1592" t="n">
        <x:v>13.56</x:v>
      </x:c>
      <x:c r="D1592" t="n">
        <x:v>12.91</x:v>
      </x:c>
      <x:c r="E1592" t="n">
        <x:v>32</x:v>
      </x:c>
      <x:c r="F1592" t="e">
        <x:f>$L$2 + $L$3*C1592 + $L$4*D1592 + $L$5*E1592</x:f>
        <x:v>#REF!</x:v>
      </x:c>
      <x:c r="G1592" t="e">
        <x:f>B1592 - F1592</x:f>
        <x:v>#REF!</x:v>
      </x:c>
      <x:c r="H1592" t="e">
        <x:f>ABS(G1592)</x:f>
        <x:v>#REF!</x:v>
      </x:c>
      <x:c r="I1592" t="e">
        <x:f>POWER(G1592, 2)</x:f>
        <x:v>#REF!</x:v>
      </x:c>
    </x:row>
    <x:row r="1593">
      <x:c r="A1593" s="10" t="n">
        <x:v>44138</x:v>
      </x:c>
      <x:c r="B1593" t="n">
        <x:v>13.11</x:v>
      </x:c>
      <x:c r="C1593" t="n">
        <x:v>13.19</x:v>
      </x:c>
      <x:c r="D1593" t="n">
        <x:v>12.81</x:v>
      </x:c>
      <x:c r="E1593" t="n">
        <x:v>0</x:v>
      </x:c>
      <x:c r="F1593" t="e">
        <x:f>$L$2 + $L$3*C1593 + $L$4*D1593 + $L$5*E1593</x:f>
        <x:v>#REF!</x:v>
      </x:c>
      <x:c r="G1593" t="e">
        <x:f>B1593 - F1593</x:f>
        <x:v>#REF!</x:v>
      </x:c>
      <x:c r="H1593" t="e">
        <x:f>ABS(G1593)</x:f>
        <x:v>#REF!</x:v>
      </x:c>
      <x:c r="I1593" t="e">
        <x:f>POWER(G1593, 2)</x:f>
        <x:v>#REF!</x:v>
      </x:c>
    </x:row>
    <x:row r="1594">
      <x:c r="A1594" s="10" t="n">
        <x:v>44139</x:v>
      </x:c>
      <x:c r="B1594" t="n">
        <x:v>13.44</x:v>
      </x:c>
      <x:c r="C1594" t="n">
        <x:v>13.11</x:v>
      </x:c>
      <x:c r="D1594" t="n">
        <x:v>13.56</x:v>
      </x:c>
      <x:c r="E1594" t="n">
        <x:v>4</x:v>
      </x:c>
      <x:c r="F1594" t="e">
        <x:f>$L$2 + $L$3*C1594 + $L$4*D1594 + $L$5*E1594</x:f>
        <x:v>#REF!</x:v>
      </x:c>
      <x:c r="G1594" t="e">
        <x:f>B1594 - F1594</x:f>
        <x:v>#REF!</x:v>
      </x:c>
      <x:c r="H1594" t="e">
        <x:f>ABS(G1594)</x:f>
        <x:v>#REF!</x:v>
      </x:c>
      <x:c r="I1594" t="e">
        <x:f>POWER(G1594, 2)</x:f>
        <x:v>#REF!</x:v>
      </x:c>
    </x:row>
    <x:row r="1595">
      <x:c r="A1595" s="10" t="n">
        <x:v>44140</x:v>
      </x:c>
      <x:c r="B1595" t="n">
        <x:v>12.97</x:v>
      </x:c>
      <x:c r="C1595" t="n">
        <x:v>13.44</x:v>
      </x:c>
      <x:c r="D1595" t="n">
        <x:v>13.19</x:v>
      </x:c>
      <x:c r="E1595" t="n">
        <x:v>6</x:v>
      </x:c>
      <x:c r="F1595" t="e">
        <x:f>$L$2 + $L$3*C1595 + $L$4*D1595 + $L$5*E1595</x:f>
        <x:v>#REF!</x:v>
      </x:c>
      <x:c r="G1595" t="e">
        <x:f>B1595 - F1595</x:f>
        <x:v>#REF!</x:v>
      </x:c>
      <x:c r="H1595" t="e">
        <x:f>ABS(G1595)</x:f>
        <x:v>#REF!</x:v>
      </x:c>
      <x:c r="I1595" t="e">
        <x:f>POWER(G1595, 2)</x:f>
        <x:v>#REF!</x:v>
      </x:c>
    </x:row>
    <x:row r="1596">
      <x:c r="A1596" s="10" t="n">
        <x:v>44141</x:v>
      </x:c>
      <x:c r="B1596" t="n">
        <x:v>12.87</x:v>
      </x:c>
      <x:c r="C1596" t="n">
        <x:v>12.97</x:v>
      </x:c>
      <x:c r="D1596" t="n">
        <x:v>13.11</x:v>
      </x:c>
      <x:c r="E1596" t="n">
        <x:v>0</x:v>
      </x:c>
      <x:c r="F1596" t="e">
        <x:f>$L$2 + $L$3*C1596 + $L$4*D1596 + $L$5*E1596</x:f>
        <x:v>#REF!</x:v>
      </x:c>
      <x:c r="G1596" t="e">
        <x:f>B1596 - F1596</x:f>
        <x:v>#REF!</x:v>
      </x:c>
      <x:c r="H1596" t="e">
        <x:f>ABS(G1596)</x:f>
        <x:v>#REF!</x:v>
      </x:c>
      <x:c r="I1596" t="e">
        <x:f>POWER(G1596, 2)</x:f>
        <x:v>#REF!</x:v>
      </x:c>
    </x:row>
    <x:row r="1597">
      <x:c r="A1597" s="10" t="n">
        <x:v>44142</x:v>
      </x:c>
      <x:c r="B1597" t="n">
        <x:v>12.83</x:v>
      </x:c>
      <x:c r="C1597" t="n">
        <x:v>12.87</x:v>
      </x:c>
      <x:c r="D1597" t="n">
        <x:v>13.44</x:v>
      </x:c>
      <x:c r="E1597" t="n">
        <x:v>0</x:v>
      </x:c>
      <x:c r="F1597" t="e">
        <x:f>$L$2 + $L$3*C1597 + $L$4*D1597 + $L$5*E1597</x:f>
        <x:v>#REF!</x:v>
      </x:c>
      <x:c r="G1597" t="e">
        <x:f>B1597 - F1597</x:f>
        <x:v>#REF!</x:v>
      </x:c>
      <x:c r="H1597" t="e">
        <x:f>ABS(G1597)</x:f>
        <x:v>#REF!</x:v>
      </x:c>
      <x:c r="I1597" t="e">
        <x:f>POWER(G1597, 2)</x:f>
        <x:v>#REF!</x:v>
      </x:c>
    </x:row>
    <x:row r="1598">
      <x:c r="A1598" s="10" t="n">
        <x:v>44143</x:v>
      </x:c>
      <x:c r="B1598" t="n">
        <x:v>12.84</x:v>
      </x:c>
      <x:c r="C1598" t="n">
        <x:v>12.83</x:v>
      </x:c>
      <x:c r="D1598" t="n">
        <x:v>12.97</x:v>
      </x:c>
      <x:c r="E1598" t="n">
        <x:v>9</x:v>
      </x:c>
      <x:c r="F1598" t="e">
        <x:f>$L$2 + $L$3*C1598 + $L$4*D1598 + $L$5*E1598</x:f>
        <x:v>#REF!</x:v>
      </x:c>
      <x:c r="G1598" t="e">
        <x:f>B1598 - F1598</x:f>
        <x:v>#REF!</x:v>
      </x:c>
      <x:c r="H1598" t="e">
        <x:f>ABS(G1598)</x:f>
        <x:v>#REF!</x:v>
      </x:c>
      <x:c r="I1598" t="e">
        <x:f>POWER(G1598, 2)</x:f>
        <x:v>#REF!</x:v>
      </x:c>
    </x:row>
    <x:row r="1599">
      <x:c r="A1599" s="10" t="n">
        <x:v>44144</x:v>
      </x:c>
      <x:c r="B1599" t="n">
        <x:v>12.88</x:v>
      </x:c>
      <x:c r="C1599" t="n">
        <x:v>12.84</x:v>
      </x:c>
      <x:c r="D1599" t="n">
        <x:v>12.87</x:v>
      </x:c>
      <x:c r="E1599" t="n">
        <x:v>13</x:v>
      </x:c>
      <x:c r="F1599" t="e">
        <x:f>$L$2 + $L$3*C1599 + $L$4*D1599 + $L$5*E1599</x:f>
        <x:v>#REF!</x:v>
      </x:c>
      <x:c r="G1599" t="e">
        <x:f>B1599 - F1599</x:f>
        <x:v>#REF!</x:v>
      </x:c>
      <x:c r="H1599" t="e">
        <x:f>ABS(G1599)</x:f>
        <x:v>#REF!</x:v>
      </x:c>
      <x:c r="I1599" t="e">
        <x:f>POWER(G1599, 2)</x:f>
        <x:v>#REF!</x:v>
      </x:c>
    </x:row>
    <x:row r="1600">
      <x:c r="A1600" s="10" t="n">
        <x:v>44145</x:v>
      </x:c>
      <x:c r="B1600" t="n">
        <x:v>12.87</x:v>
      </x:c>
      <x:c r="C1600" t="n">
        <x:v>12.88</x:v>
      </x:c>
      <x:c r="D1600" t="n">
        <x:v>12.83</x:v>
      </x:c>
      <x:c r="E1600" t="n">
        <x:v>1</x:v>
      </x:c>
      <x:c r="F1600" t="e">
        <x:f>$L$2 + $L$3*C1600 + $L$4*D1600 + $L$5*E1600</x:f>
        <x:v>#REF!</x:v>
      </x:c>
      <x:c r="G1600" t="e">
        <x:f>B1600 - F1600</x:f>
        <x:v>#REF!</x:v>
      </x:c>
      <x:c r="H1600" t="e">
        <x:f>ABS(G1600)</x:f>
        <x:v>#REF!</x:v>
      </x:c>
      <x:c r="I1600" t="e">
        <x:f>POWER(G1600, 2)</x:f>
        <x:v>#REF!</x:v>
      </x:c>
    </x:row>
    <x:row r="1601">
      <x:c r="A1601" s="10" t="n">
        <x:v>44146</x:v>
      </x:c>
      <x:c r="B1601" t="n">
        <x:v>21.71</x:v>
      </x:c>
      <x:c r="C1601" t="n">
        <x:v>12.87</x:v>
      </x:c>
      <x:c r="D1601" t="n">
        <x:v>12.84</x:v>
      </x:c>
      <x:c r="E1601" t="n">
        <x:v>2</x:v>
      </x:c>
      <x:c r="F1601" t="e">
        <x:f>$L$2 + $L$3*C1601 + $L$4*D1601 + $L$5*E1601</x:f>
        <x:v>#REF!</x:v>
      </x:c>
      <x:c r="G1601" t="e">
        <x:f>B1601 - F1601</x:f>
        <x:v>#REF!</x:v>
      </x:c>
      <x:c r="H1601" t="e">
        <x:f>ABS(G1601)</x:f>
        <x:v>#REF!</x:v>
      </x:c>
      <x:c r="I1601" t="e">
        <x:f>POWER(G1601, 2)</x:f>
        <x:v>#REF!</x:v>
      </x:c>
    </x:row>
    <x:row r="1602">
      <x:c r="A1602" s="10" t="n">
        <x:v>44147</x:v>
      </x:c>
      <x:c r="B1602" t="n">
        <x:v>21.73</x:v>
      </x:c>
      <x:c r="C1602" t="n">
        <x:v>21.71</x:v>
      </x:c>
      <x:c r="D1602" t="n">
        <x:v>12.88</x:v>
      </x:c>
      <x:c r="E1602" t="n">
        <x:v>300</x:v>
      </x:c>
      <x:c r="F1602" t="e">
        <x:f>$L$2 + $L$3*C1602 + $L$4*D1602 + $L$5*E1602</x:f>
        <x:v>#REF!</x:v>
      </x:c>
      <x:c r="G1602" t="e">
        <x:f>B1602 - F1602</x:f>
        <x:v>#REF!</x:v>
      </x:c>
      <x:c r="H1602" t="e">
        <x:f>ABS(G1602)</x:f>
        <x:v>#REF!</x:v>
      </x:c>
      <x:c r="I1602" t="e">
        <x:f>POWER(G1602, 2)</x:f>
        <x:v>#REF!</x:v>
      </x:c>
    </x:row>
    <x:row r="1603">
      <x:c r="A1603" s="10" t="n">
        <x:v>44148</x:v>
      </x:c>
      <x:c r="B1603" t="n">
        <x:v>14.76</x:v>
      </x:c>
      <x:c r="C1603" t="n">
        <x:v>21.73</x:v>
      </x:c>
      <x:c r="D1603" t="n">
        <x:v>12.87</x:v>
      </x:c>
      <x:c r="E1603" t="n">
        <x:v>14</x:v>
      </x:c>
      <x:c r="F1603" t="e">
        <x:f>$L$2 + $L$3*C1603 + $L$4*D1603 + $L$5*E1603</x:f>
        <x:v>#REF!</x:v>
      </x:c>
      <x:c r="G1603" t="e">
        <x:f>B1603 - F1603</x:f>
        <x:v>#REF!</x:v>
      </x:c>
      <x:c r="H1603" t="e">
        <x:f>ABS(G1603)</x:f>
        <x:v>#REF!</x:v>
      </x:c>
      <x:c r="I1603" t="e">
        <x:f>POWER(G1603, 2)</x:f>
        <x:v>#REF!</x:v>
      </x:c>
    </x:row>
    <x:row r="1604">
      <x:c r="A1604" s="10" t="n">
        <x:v>44149</x:v>
      </x:c>
      <x:c r="B1604" t="n">
        <x:v>13.82</x:v>
      </x:c>
      <x:c r="C1604" t="n">
        <x:v>14.76</x:v>
      </x:c>
      <x:c r="D1604" t="n">
        <x:v>21.71</x:v>
      </x:c>
      <x:c r="E1604" t="n">
        <x:v>0</x:v>
      </x:c>
      <x:c r="F1604" t="e">
        <x:f>$L$2 + $L$3*C1604 + $L$4*D1604 + $L$5*E1604</x:f>
        <x:v>#REF!</x:v>
      </x:c>
      <x:c r="G1604" t="e">
        <x:f>B1604 - F1604</x:f>
        <x:v>#REF!</x:v>
      </x:c>
      <x:c r="H1604" t="e">
        <x:f>ABS(G1604)</x:f>
        <x:v>#REF!</x:v>
      </x:c>
      <x:c r="I1604" t="e">
        <x:f>POWER(G1604, 2)</x:f>
        <x:v>#REF!</x:v>
      </x:c>
    </x:row>
    <x:row r="1605">
      <x:c r="A1605" s="10" t="n">
        <x:v>44150</x:v>
      </x:c>
      <x:c r="B1605" t="n">
        <x:v>13.63</x:v>
      </x:c>
      <x:c r="C1605" t="n">
        <x:v>13.82</x:v>
      </x:c>
      <x:c r="D1605" t="n">
        <x:v>21.73</x:v>
      </x:c>
      <x:c r="E1605" t="n">
        <x:v>0</x:v>
      </x:c>
      <x:c r="F1605" t="e">
        <x:f>$L$2 + $L$3*C1605 + $L$4*D1605 + $L$5*E1605</x:f>
        <x:v>#REF!</x:v>
      </x:c>
      <x:c r="G1605" t="e">
        <x:f>B1605 - F1605</x:f>
        <x:v>#REF!</x:v>
      </x:c>
      <x:c r="H1605" t="e">
        <x:f>ABS(G1605)</x:f>
        <x:v>#REF!</x:v>
      </x:c>
      <x:c r="I1605" t="e">
        <x:f>POWER(G1605, 2)</x:f>
        <x:v>#REF!</x:v>
      </x:c>
    </x:row>
    <x:row r="1606">
      <x:c r="A1606" s="10" t="n">
        <x:v>44151</x:v>
      </x:c>
      <x:c r="B1606" t="n">
        <x:v>13.54</x:v>
      </x:c>
      <x:c r="C1606" t="n">
        <x:v>13.63</x:v>
      </x:c>
      <x:c r="D1606" t="n">
        <x:v>14.76</x:v>
      </x:c>
      <x:c r="E1606" t="n">
        <x:v>0</x:v>
      </x:c>
      <x:c r="F1606" t="e">
        <x:f>$L$2 + $L$3*C1606 + $L$4*D1606 + $L$5*E1606</x:f>
        <x:v>#REF!</x:v>
      </x:c>
      <x:c r="G1606" t="e">
        <x:f>B1606 - F1606</x:f>
        <x:v>#REF!</x:v>
      </x:c>
      <x:c r="H1606" t="e">
        <x:f>ABS(G1606)</x:f>
        <x:v>#REF!</x:v>
      </x:c>
      <x:c r="I1606" t="e">
        <x:f>POWER(G1606, 2)</x:f>
        <x:v>#REF!</x:v>
      </x:c>
    </x:row>
    <x:row r="1607">
      <x:c r="A1607" s="10" t="n">
        <x:v>44152</x:v>
      </x:c>
      <x:c r="B1607" t="n">
        <x:v>13.5</x:v>
      </x:c>
      <x:c r="C1607" t="n">
        <x:v>13.54</x:v>
      </x:c>
      <x:c r="D1607" t="n">
        <x:v>13.82</x:v>
      </x:c>
      <x:c r="E1607" t="n">
        <x:v>1</x:v>
      </x:c>
      <x:c r="F1607" t="e">
        <x:f>$L$2 + $L$3*C1607 + $L$4*D1607 + $L$5*E1607</x:f>
        <x:v>#REF!</x:v>
      </x:c>
      <x:c r="G1607" t="e">
        <x:f>B1607 - F1607</x:f>
        <x:v>#REF!</x:v>
      </x:c>
      <x:c r="H1607" t="e">
        <x:f>ABS(G1607)</x:f>
        <x:v>#REF!</x:v>
      </x:c>
      <x:c r="I1607" t="e">
        <x:f>POWER(G1607, 2)</x:f>
        <x:v>#REF!</x:v>
      </x:c>
    </x:row>
    <x:row r="1608">
      <x:c r="A1608" s="10" t="n">
        <x:v>44153</x:v>
      </x:c>
      <x:c r="B1608" t="n">
        <x:v>13.5</x:v>
      </x:c>
      <x:c r="C1608" t="n">
        <x:v>13.5</x:v>
      </x:c>
      <x:c r="D1608" t="n">
        <x:v>13.63</x:v>
      </x:c>
      <x:c r="E1608" t="n">
        <x:v>0</x:v>
      </x:c>
      <x:c r="F1608" t="e">
        <x:f>$L$2 + $L$3*C1608 + $L$4*D1608 + $L$5*E1608</x:f>
        <x:v>#REF!</x:v>
      </x:c>
      <x:c r="G1608" t="e">
        <x:f>B1608 - F1608</x:f>
        <x:v>#REF!</x:v>
      </x:c>
      <x:c r="H1608" t="e">
        <x:f>ABS(G1608)</x:f>
        <x:v>#REF!</x:v>
      </x:c>
      <x:c r="I1608" t="e">
        <x:f>POWER(G1608, 2)</x:f>
        <x:v>#REF!</x:v>
      </x:c>
    </x:row>
    <x:row r="1609">
      <x:c r="A1609" s="10" t="n">
        <x:v>44154</x:v>
      </x:c>
      <x:c r="B1609" t="n">
        <x:v>13.41</x:v>
      </x:c>
      <x:c r="C1609" t="n">
        <x:v>13.5</x:v>
      </x:c>
      <x:c r="D1609" t="n">
        <x:v>13.54</x:v>
      </x:c>
      <x:c r="E1609" t="n">
        <x:v>0</x:v>
      </x:c>
      <x:c r="F1609" t="e">
        <x:f>$L$2 + $L$3*C1609 + $L$4*D1609 + $L$5*E1609</x:f>
        <x:v>#REF!</x:v>
      </x:c>
      <x:c r="G1609" t="e">
        <x:f>B1609 - F1609</x:f>
        <x:v>#REF!</x:v>
      </x:c>
      <x:c r="H1609" t="e">
        <x:f>ABS(G1609)</x:f>
        <x:v>#REF!</x:v>
      </x:c>
      <x:c r="I1609" t="e">
        <x:f>POWER(G1609, 2)</x:f>
        <x:v>#REF!</x:v>
      </x:c>
    </x:row>
    <x:row r="1610">
      <x:c r="A1610" s="10" t="n">
        <x:v>44155</x:v>
      </x:c>
      <x:c r="B1610" t="n">
        <x:v>13.48</x:v>
      </x:c>
      <x:c r="C1610" t="n">
        <x:v>13.41</x:v>
      </x:c>
      <x:c r="D1610" t="n">
        <x:v>13.5</x:v>
      </x:c>
      <x:c r="E1610" t="n">
        <x:v>0</x:v>
      </x:c>
      <x:c r="F1610" t="e">
        <x:f>$L$2 + $L$3*C1610 + $L$4*D1610 + $L$5*E1610</x:f>
        <x:v>#REF!</x:v>
      </x:c>
      <x:c r="G1610" t="e">
        <x:f>B1610 - F1610</x:f>
        <x:v>#REF!</x:v>
      </x:c>
      <x:c r="H1610" t="e">
        <x:f>ABS(G1610)</x:f>
        <x:v>#REF!</x:v>
      </x:c>
      <x:c r="I1610" t="e">
        <x:f>POWER(G1610, 2)</x:f>
        <x:v>#REF!</x:v>
      </x:c>
    </x:row>
    <x:row r="1611">
      <x:c r="A1611" s="10" t="n">
        <x:v>44156</x:v>
      </x:c>
      <x:c r="B1611" t="n">
        <x:v>13.44</x:v>
      </x:c>
      <x:c r="C1611" t="n">
        <x:v>13.48</x:v>
      </x:c>
      <x:c r="D1611" t="n">
        <x:v>13.5</x:v>
      </x:c>
      <x:c r="E1611" t="n">
        <x:v>12</x:v>
      </x:c>
      <x:c r="F1611" t="e">
        <x:f>$L$2 + $L$3*C1611 + $L$4*D1611 + $L$5*E1611</x:f>
        <x:v>#REF!</x:v>
      </x:c>
      <x:c r="G1611" t="e">
        <x:f>B1611 - F1611</x:f>
        <x:v>#REF!</x:v>
      </x:c>
      <x:c r="H1611" t="e">
        <x:f>ABS(G1611)</x:f>
        <x:v>#REF!</x:v>
      </x:c>
      <x:c r="I1611" t="e">
        <x:f>POWER(G1611, 2)</x:f>
        <x:v>#REF!</x:v>
      </x:c>
    </x:row>
    <x:row r="1612">
      <x:c r="A1612" s="10" t="n">
        <x:v>44157</x:v>
      </x:c>
      <x:c r="B1612" t="n">
        <x:v>13.37</x:v>
      </x:c>
      <x:c r="C1612" t="n">
        <x:v>13.44</x:v>
      </x:c>
      <x:c r="D1612" t="n">
        <x:v>13.41</x:v>
      </x:c>
      <x:c r="E1612" t="n">
        <x:v>0</x:v>
      </x:c>
      <x:c r="F1612" t="e">
        <x:f>$L$2 + $L$3*C1612 + $L$4*D1612 + $L$5*E1612</x:f>
        <x:v>#REF!</x:v>
      </x:c>
      <x:c r="G1612" t="e">
        <x:f>B1612 - F1612</x:f>
        <x:v>#REF!</x:v>
      </x:c>
      <x:c r="H1612" t="e">
        <x:f>ABS(G1612)</x:f>
        <x:v>#REF!</x:v>
      </x:c>
      <x:c r="I1612" t="e">
        <x:f>POWER(G1612, 2)</x:f>
        <x:v>#REF!</x:v>
      </x:c>
    </x:row>
    <x:row r="1613">
      <x:c r="A1613" s="10" t="n">
        <x:v>44158</x:v>
      </x:c>
      <x:c r="B1613" t="n">
        <x:v>13.34</x:v>
      </x:c>
      <x:c r="C1613" t="n">
        <x:v>13.37</x:v>
      </x:c>
      <x:c r="D1613" t="n">
        <x:v>13.48</x:v>
      </x:c>
      <x:c r="E1613" t="n">
        <x:v>0</x:v>
      </x:c>
      <x:c r="F1613" t="e">
        <x:f>$L$2 + $L$3*C1613 + $L$4*D1613 + $L$5*E1613</x:f>
        <x:v>#REF!</x:v>
      </x:c>
      <x:c r="G1613" t="e">
        <x:f>B1613 - F1613</x:f>
        <x:v>#REF!</x:v>
      </x:c>
      <x:c r="H1613" t="e">
        <x:f>ABS(G1613)</x:f>
        <x:v>#REF!</x:v>
      </x:c>
      <x:c r="I1613" t="e">
        <x:f>POWER(G1613, 2)</x:f>
        <x:v>#REF!</x:v>
      </x:c>
    </x:row>
    <x:row r="1614">
      <x:c r="A1614" s="10" t="n">
        <x:v>44159</x:v>
      </x:c>
      <x:c r="B1614" t="n">
        <x:v>13.29</x:v>
      </x:c>
      <x:c r="C1614" t="n">
        <x:v>13.34</x:v>
      </x:c>
      <x:c r="D1614" t="n">
        <x:v>13.44</x:v>
      </x:c>
      <x:c r="E1614" t="n">
        <x:v>0</x:v>
      </x:c>
      <x:c r="F1614" t="e">
        <x:f>$L$2 + $L$3*C1614 + $L$4*D1614 + $L$5*E1614</x:f>
        <x:v>#REF!</x:v>
      </x:c>
      <x:c r="G1614" t="e">
        <x:f>B1614 - F1614</x:f>
        <x:v>#REF!</x:v>
      </x:c>
      <x:c r="H1614" t="e">
        <x:f>ABS(G1614)</x:f>
        <x:v>#REF!</x:v>
      </x:c>
      <x:c r="I1614" t="e">
        <x:f>POWER(G1614, 2)</x:f>
        <x:v>#REF!</x:v>
      </x:c>
    </x:row>
    <x:row r="1615">
      <x:c r="A1615" s="10" t="n">
        <x:v>44160</x:v>
      </x:c>
      <x:c r="B1615" t="n">
        <x:v>13.27</x:v>
      </x:c>
      <x:c r="C1615" t="n">
        <x:v>13.29</x:v>
      </x:c>
      <x:c r="D1615" t="n">
        <x:v>13.37</x:v>
      </x:c>
      <x:c r="E1615" t="n">
        <x:v>0</x:v>
      </x:c>
      <x:c r="F1615" t="e">
        <x:f>$L$2 + $L$3*C1615 + $L$4*D1615 + $L$5*E1615</x:f>
        <x:v>#REF!</x:v>
      </x:c>
      <x:c r="G1615" t="e">
        <x:f>B1615 - F1615</x:f>
        <x:v>#REF!</x:v>
      </x:c>
      <x:c r="H1615" t="e">
        <x:f>ABS(G1615)</x:f>
        <x:v>#REF!</x:v>
      </x:c>
      <x:c r="I1615" t="e">
        <x:f>POWER(G1615, 2)</x:f>
        <x:v>#REF!</x:v>
      </x:c>
    </x:row>
    <x:row r="1616">
      <x:c r="A1616" s="10" t="n">
        <x:v>44161</x:v>
      </x:c>
      <x:c r="B1616" t="n">
        <x:v>13.21</x:v>
      </x:c>
      <x:c r="C1616" t="n">
        <x:v>13.27</x:v>
      </x:c>
      <x:c r="D1616" t="n">
        <x:v>13.34</x:v>
      </x:c>
      <x:c r="E1616" t="n">
        <x:v>0</x:v>
      </x:c>
      <x:c r="F1616" t="e">
        <x:f>$L$2 + $L$3*C1616 + $L$4*D1616 + $L$5*E1616</x:f>
        <x:v>#REF!</x:v>
      </x:c>
      <x:c r="G1616" t="e">
        <x:f>B1616 - F1616</x:f>
        <x:v>#REF!</x:v>
      </x:c>
      <x:c r="H1616" t="e">
        <x:f>ABS(G1616)</x:f>
        <x:v>#REF!</x:v>
      </x:c>
      <x:c r="I1616" t="e">
        <x:f>POWER(G1616, 2)</x:f>
        <x:v>#REF!</x:v>
      </x:c>
    </x:row>
    <x:row r="1617">
      <x:c r="A1617" s="10" t="n">
        <x:v>44162</x:v>
      </x:c>
      <x:c r="B1617" t="n">
        <x:v>13.21</x:v>
      </x:c>
      <x:c r="C1617" t="n">
        <x:v>13.21</x:v>
      </x:c>
      <x:c r="D1617" t="n">
        <x:v>13.29</x:v>
      </x:c>
      <x:c r="E1617" t="n">
        <x:v>5</x:v>
      </x:c>
      <x:c r="F1617" t="e">
        <x:f>$L$2 + $L$3*C1617 + $L$4*D1617 + $L$5*E1617</x:f>
        <x:v>#REF!</x:v>
      </x:c>
      <x:c r="G1617" t="e">
        <x:f>B1617 - F1617</x:f>
        <x:v>#REF!</x:v>
      </x:c>
      <x:c r="H1617" t="e">
        <x:f>ABS(G1617)</x:f>
        <x:v>#REF!</x:v>
      </x:c>
      <x:c r="I1617" t="e">
        <x:f>POWER(G1617, 2)</x:f>
        <x:v>#REF!</x:v>
      </x:c>
    </x:row>
    <x:row r="1618">
      <x:c r="A1618" s="10" t="n">
        <x:v>44163</x:v>
      </x:c>
      <x:c r="B1618" t="n">
        <x:v>13.21</x:v>
      </x:c>
      <x:c r="C1618" t="n">
        <x:v>13.21</x:v>
      </x:c>
      <x:c r="D1618" t="n">
        <x:v>13.27</x:v>
      </x:c>
      <x:c r="E1618" t="n">
        <x:v>12</x:v>
      </x:c>
      <x:c r="F1618" t="e">
        <x:f>$L$2 + $L$3*C1618 + $L$4*D1618 + $L$5*E1618</x:f>
        <x:v>#REF!</x:v>
      </x:c>
      <x:c r="G1618" t="e">
        <x:f>B1618 - F1618</x:f>
        <x:v>#REF!</x:v>
      </x:c>
      <x:c r="H1618" t="e">
        <x:f>ABS(G1618)</x:f>
        <x:v>#REF!</x:v>
      </x:c>
      <x:c r="I1618" t="e">
        <x:f>POWER(G1618, 2)</x:f>
        <x:v>#REF!</x:v>
      </x:c>
    </x:row>
    <x:row r="1619">
      <x:c r="A1619" s="10" t="n">
        <x:v>44166</x:v>
      </x:c>
      <x:c r="B1619" t="n">
        <x:v>13.22</x:v>
      </x:c>
      <x:c r="C1619" t="n">
        <x:v>13.32</x:v>
      </x:c>
      <x:c r="D1619" t="n">
        <x:v>13.21</x:v>
      </x:c>
      <x:c r="E1619" t="n">
        <x:v>0</x:v>
      </x:c>
      <x:c r="F1619" t="e">
        <x:f>$L$2 + $L$3*C1619 + $L$4*D1619 + $L$5*E1619</x:f>
        <x:v>#REF!</x:v>
      </x:c>
      <x:c r="G1619" t="e">
        <x:f>B1619 - F1619</x:f>
        <x:v>#REF!</x:v>
      </x:c>
      <x:c r="H1619" t="e">
        <x:f>ABS(G1619)</x:f>
        <x:v>#REF!</x:v>
      </x:c>
      <x:c r="I1619" t="e">
        <x:f>POWER(G1619, 2)</x:f>
        <x:v>#REF!</x:v>
      </x:c>
    </x:row>
    <x:row r="1620">
      <x:c r="A1620" s="10" t="n">
        <x:v>44168</x:v>
      </x:c>
      <x:c r="B1620" t="n">
        <x:v>12.76</x:v>
      </x:c>
      <x:c r="C1620" t="n">
        <x:v>13.18</x:v>
      </x:c>
      <x:c r="D1620" t="n">
        <x:v>13.32</x:v>
      </x:c>
      <x:c r="E1620" t="n">
        <x:v>0</x:v>
      </x:c>
      <x:c r="F1620" t="e">
        <x:f>$L$2 + $L$3*C1620 + $L$4*D1620 + $L$5*E1620</x:f>
        <x:v>#REF!</x:v>
      </x:c>
      <x:c r="G1620" t="e">
        <x:f>B1620 - F1620</x:f>
        <x:v>#REF!</x:v>
      </x:c>
      <x:c r="H1620" t="e">
        <x:f>ABS(G1620)</x:f>
        <x:v>#REF!</x:v>
      </x:c>
      <x:c r="I1620" t="e">
        <x:f>POWER(G1620, 2)</x:f>
        <x:v>#REF!</x:v>
      </x:c>
    </x:row>
    <x:row r="1621">
      <x:c r="A1621" s="10" t="n">
        <x:v>44169</x:v>
      </x:c>
      <x:c r="B1621" t="n">
        <x:v>0</x:v>
      </x:c>
      <x:c r="C1621" t="n">
        <x:v>12.76</x:v>
      </x:c>
      <x:c r="D1621" t="n">
        <x:v>13.22</x:v>
      </x:c>
      <x:c r="E1621" t="n">
        <x:v>0</x:v>
      </x:c>
      <x:c r="F1621" t="e">
        <x:f>$L$2 + $L$3*C1621 + $L$4*D1621 + $L$5*E1621</x:f>
        <x:v>#REF!</x:v>
      </x:c>
      <x:c r="G1621" t="e">
        <x:f>B1621 - F1621</x:f>
        <x:v>#REF!</x:v>
      </x:c>
      <x:c r="H1621" t="e">
        <x:f>ABS(G1621)</x:f>
        <x:v>#REF!</x:v>
      </x:c>
      <x:c r="I1621" t="e">
        <x:f>POWER(G1621, 2)</x:f>
        <x:v>#REF!</x:v>
      </x:c>
    </x:row>
    <x:row r="1622">
      <x:c r="A1622" s="10" t="n">
        <x:v>44170</x:v>
      </x:c>
      <x:c r="B1622" t="n">
        <x:v>0</x:v>
      </x:c>
      <x:c r="C1622" t="n">
        <x:v>0</x:v>
      </x:c>
      <x:c r="D1622" t="n">
        <x:v>13.18</x:v>
      </x:c>
      <x:c r="E1622" t="n">
        <x:v>0</x:v>
      </x:c>
      <x:c r="F1622" t="e">
        <x:f>$L$2 + $L$3*C1622 + $L$4*D1622 + $L$5*E1622</x:f>
        <x:v>#REF!</x:v>
      </x:c>
      <x:c r="G1622" t="e">
        <x:f>B1622 - F1622</x:f>
        <x:v>#REF!</x:v>
      </x:c>
      <x:c r="H1622" t="e">
        <x:f>ABS(G1622)</x:f>
        <x:v>#REF!</x:v>
      </x:c>
      <x:c r="I1622" t="e">
        <x:f>POWER(G1622, 2)</x:f>
        <x:v>#REF!</x:v>
      </x:c>
    </x:row>
    <x:row r="1623">
      <x:c r="A1623" s="10" t="n">
        <x:v>44171</x:v>
      </x:c>
      <x:c r="B1623" t="n">
        <x:v>0</x:v>
      </x:c>
      <x:c r="C1623" t="n">
        <x:v>0</x:v>
      </x:c>
      <x:c r="D1623" t="n">
        <x:v>12.76</x:v>
      </x:c>
      <x:c r="E1623" t="n">
        <x:v>0</x:v>
      </x:c>
      <x:c r="F1623" t="e">
        <x:f>$L$2 + $L$3*C1623 + $L$4*D1623 + $L$5*E1623</x:f>
        <x:v>#REF!</x:v>
      </x:c>
      <x:c r="G1623" t="e">
        <x:f>B1623 - F1623</x:f>
        <x:v>#REF!</x:v>
      </x:c>
      <x:c r="H1623" t="e">
        <x:f>ABS(G1623)</x:f>
        <x:v>#REF!</x:v>
      </x:c>
      <x:c r="I1623" t="e">
        <x:f>POWER(G1623, 2)</x:f>
        <x:v>#REF!</x:v>
      </x:c>
    </x:row>
    <x:row r="1624">
      <x:c r="A1624" s="10" t="n">
        <x:v>44172</x:v>
      </x:c>
      <x:c r="B1624" t="n">
        <x:v>0</x:v>
      </x:c>
      <x:c r="C1624" t="n">
        <x:v>0</x:v>
      </x:c>
      <x:c r="D1624" t="n">
        <x:v>0</x:v>
      </x:c>
      <x:c r="E1624" t="n">
        <x:v>0</x:v>
      </x:c>
      <x:c r="F1624" t="e">
        <x:f>$L$2 + $L$3*C1624 + $L$4*D1624 + $L$5*E1624</x:f>
        <x:v>#REF!</x:v>
      </x:c>
      <x:c r="G1624" t="e">
        <x:f>B1624 - F1624</x:f>
        <x:v>#REF!</x:v>
      </x:c>
      <x:c r="H1624" t="e">
        <x:f>ABS(G1624)</x:f>
        <x:v>#REF!</x:v>
      </x:c>
      <x:c r="I1624" t="e">
        <x:f>POWER(G1624, 2)</x:f>
        <x:v>#REF!</x:v>
      </x:c>
    </x:row>
    <x:row r="1625">
      <x:c r="A1625" s="10" t="n">
        <x:v>44173</x:v>
      </x:c>
      <x:c r="B1625" t="n">
        <x:v>0</x:v>
      </x:c>
      <x:c r="C1625" t="n">
        <x:v>0</x:v>
      </x:c>
      <x:c r="D1625" t="n">
        <x:v>0</x:v>
      </x:c>
      <x:c r="E1625" t="n">
        <x:v>0</x:v>
      </x:c>
      <x:c r="F1625" t="e">
        <x:f>$L$2 + $L$3*C1625 + $L$4*D1625 + $L$5*E1625</x:f>
        <x:v>#REF!</x:v>
      </x:c>
      <x:c r="G1625" t="e">
        <x:f>B1625 - F1625</x:f>
        <x:v>#REF!</x:v>
      </x:c>
      <x:c r="H1625" t="e">
        <x:f>ABS(G1625)</x:f>
        <x:v>#REF!</x:v>
      </x:c>
      <x:c r="I1625" t="e">
        <x:f>POWER(G1625, 2)</x:f>
        <x:v>#REF!</x:v>
      </x:c>
    </x:row>
    <x:row r="1626">
      <x:c r="A1626" s="10" t="n">
        <x:v>44174</x:v>
      </x:c>
      <x:c r="B1626" t="n">
        <x:v>0</x:v>
      </x:c>
      <x:c r="C1626" t="n">
        <x:v>0</x:v>
      </x:c>
      <x:c r="D1626" t="n">
        <x:v>0</x:v>
      </x:c>
      <x:c r="E1626" t="n">
        <x:v>0</x:v>
      </x:c>
      <x:c r="F1626" t="e">
        <x:f>$L$2 + $L$3*C1626 + $L$4*D1626 + $L$5*E1626</x:f>
        <x:v>#REF!</x:v>
      </x:c>
      <x:c r="G1626" t="e">
        <x:f>B1626 - F1626</x:f>
        <x:v>#REF!</x:v>
      </x:c>
      <x:c r="H1626" t="e">
        <x:f>ABS(G1626)</x:f>
        <x:v>#REF!</x:v>
      </x:c>
      <x:c r="I1626" t="e">
        <x:f>POWER(G1626, 2)</x:f>
        <x:v>#REF!</x:v>
      </x:c>
    </x:row>
    <x:row r="1627">
      <x:c r="A1627" s="10" t="n">
        <x:v>44175</x:v>
      </x:c>
      <x:c r="B1627" t="n">
        <x:v>0</x:v>
      </x:c>
      <x:c r="C1627" t="n">
        <x:v>0</x:v>
      </x:c>
      <x:c r="D1627" t="n">
        <x:v>0</x:v>
      </x:c>
      <x:c r="E1627" t="n">
        <x:v>0</x:v>
      </x:c>
      <x:c r="F1627" t="e">
        <x:f>$L$2 + $L$3*C1627 + $L$4*D1627 + $L$5*E1627</x:f>
        <x:v>#REF!</x:v>
      </x:c>
      <x:c r="G1627" t="e">
        <x:f>B1627 - F1627</x:f>
        <x:v>#REF!</x:v>
      </x:c>
      <x:c r="H1627" t="e">
        <x:f>ABS(G1627)</x:f>
        <x:v>#REF!</x:v>
      </x:c>
      <x:c r="I1627" t="e">
        <x:f>POWER(G1627, 2)</x:f>
        <x:v>#REF!</x:v>
      </x:c>
    </x:row>
    <x:row r="1628">
      <x:c r="A1628" s="10" t="n">
        <x:v>44176</x:v>
      </x:c>
      <x:c r="B1628" t="n">
        <x:v>0</x:v>
      </x:c>
      <x:c r="C1628" t="n">
        <x:v>0</x:v>
      </x:c>
      <x:c r="D1628" t="n">
        <x:v>0</x:v>
      </x:c>
      <x:c r="E1628" t="n">
        <x:v>0</x:v>
      </x:c>
      <x:c r="F1628" t="e">
        <x:f>$L$2 + $L$3*C1628 + $L$4*D1628 + $L$5*E1628</x:f>
        <x:v>#REF!</x:v>
      </x:c>
      <x:c r="G1628" t="e">
        <x:f>B1628 - F1628</x:f>
        <x:v>#REF!</x:v>
      </x:c>
      <x:c r="H1628" t="e">
        <x:f>ABS(G1628)</x:f>
        <x:v>#REF!</x:v>
      </x:c>
      <x:c r="I1628" t="e">
        <x:f>POWER(G1628, 2)</x:f>
        <x:v>#REF!</x:v>
      </x:c>
    </x:row>
    <x:row r="1629">
      <x:c r="A1629" s="10" t="n">
        <x:v>44177</x:v>
      </x:c>
      <x:c r="B1629" t="n">
        <x:v>0</x:v>
      </x:c>
      <x:c r="C1629" t="n">
        <x:v>0</x:v>
      </x:c>
      <x:c r="D1629" t="n">
        <x:v>0</x:v>
      </x:c>
      <x:c r="E1629" t="n">
        <x:v>0</x:v>
      </x:c>
      <x:c r="F1629" t="e">
        <x:f>$L$2 + $L$3*C1629 + $L$4*D1629 + $L$5*E1629</x:f>
        <x:v>#REF!</x:v>
      </x:c>
      <x:c r="G1629" t="e">
        <x:f>B1629 - F1629</x:f>
        <x:v>#REF!</x:v>
      </x:c>
      <x:c r="H1629" t="e">
        <x:f>ABS(G1629)</x:f>
        <x:v>#REF!</x:v>
      </x:c>
      <x:c r="I1629" t="e">
        <x:f>POWER(G1629, 2)</x:f>
        <x:v>#REF!</x:v>
      </x:c>
    </x:row>
    <x:row r="1630">
      <x:c r="A1630" s="10" t="n">
        <x:v>44178</x:v>
      </x:c>
      <x:c r="B1630" t="n">
        <x:v>0</x:v>
      </x:c>
      <x:c r="C1630" t="n">
        <x:v>0</x:v>
      </x:c>
      <x:c r="D1630" t="n">
        <x:v>0</x:v>
      </x:c>
      <x:c r="E1630" t="n">
        <x:v>0</x:v>
      </x:c>
      <x:c r="F1630" t="e">
        <x:f>$L$2 + $L$3*C1630 + $L$4*D1630 + $L$5*E1630</x:f>
        <x:v>#REF!</x:v>
      </x:c>
      <x:c r="G1630" t="e">
        <x:f>B1630 - F1630</x:f>
        <x:v>#REF!</x:v>
      </x:c>
      <x:c r="H1630" t="e">
        <x:f>ABS(G1630)</x:f>
        <x:v>#REF!</x:v>
      </x:c>
      <x:c r="I1630" t="e">
        <x:f>POWER(G1630, 2)</x:f>
        <x:v>#REF!</x:v>
      </x:c>
    </x:row>
    <x:row r="1631">
      <x:c r="A1631" s="10" t="n">
        <x:v>44179</x:v>
      </x:c>
      <x:c r="B1631" t="n">
        <x:v>0</x:v>
      </x:c>
      <x:c r="C1631" t="n">
        <x:v>0</x:v>
      </x:c>
      <x:c r="D1631" t="n">
        <x:v>0</x:v>
      </x:c>
      <x:c r="E1631" t="n">
        <x:v>0</x:v>
      </x:c>
      <x:c r="F1631" t="e">
        <x:f>$L$2 + $L$3*C1631 + $L$4*D1631 + $L$5*E1631</x:f>
        <x:v>#REF!</x:v>
      </x:c>
      <x:c r="G1631" t="e">
        <x:f>B1631 - F1631</x:f>
        <x:v>#REF!</x:v>
      </x:c>
      <x:c r="H1631" t="e">
        <x:f>ABS(G1631)</x:f>
        <x:v>#REF!</x:v>
      </x:c>
      <x:c r="I1631" t="e">
        <x:f>POWER(G1631, 2)</x:f>
        <x:v>#REF!</x:v>
      </x:c>
    </x:row>
    <x:row r="1632">
      <x:c r="A1632" s="10" t="n">
        <x:v>44180</x:v>
      </x:c>
      <x:c r="B1632" t="n">
        <x:v>0</x:v>
      </x:c>
      <x:c r="C1632" t="n">
        <x:v>0</x:v>
      </x:c>
      <x:c r="D1632" t="n">
        <x:v>0</x:v>
      </x:c>
      <x:c r="E1632" t="n">
        <x:v>0</x:v>
      </x:c>
      <x:c r="F1632" t="e">
        <x:f>$L$2 + $L$3*C1632 + $L$4*D1632 + $L$5*E1632</x:f>
        <x:v>#REF!</x:v>
      </x:c>
      <x:c r="G1632" t="e">
        <x:f>B1632 - F1632</x:f>
        <x:v>#REF!</x:v>
      </x:c>
      <x:c r="H1632" t="e">
        <x:f>ABS(G1632)</x:f>
        <x:v>#REF!</x:v>
      </x:c>
      <x:c r="I1632" t="e">
        <x:f>POWER(G1632, 2)</x:f>
        <x:v>#REF!</x:v>
      </x:c>
    </x:row>
    <x:row r="1633">
      <x:c r="A1633" s="10" t="n">
        <x:v>44181</x:v>
      </x:c>
      <x:c r="B1633" t="n">
        <x:v>0</x:v>
      </x:c>
      <x:c r="C1633" t="n">
        <x:v>0</x:v>
      </x:c>
      <x:c r="D1633" t="n">
        <x:v>0</x:v>
      </x:c>
      <x:c r="E1633" t="n">
        <x:v>0</x:v>
      </x:c>
      <x:c r="F1633" t="e">
        <x:f>$L$2 + $L$3*C1633 + $L$4*D1633 + $L$5*E1633</x:f>
        <x:v>#REF!</x:v>
      </x:c>
      <x:c r="G1633" t="e">
        <x:f>B1633 - F1633</x:f>
        <x:v>#REF!</x:v>
      </x:c>
      <x:c r="H1633" t="e">
        <x:f>ABS(G1633)</x:f>
        <x:v>#REF!</x:v>
      </x:c>
      <x:c r="I1633" t="e">
        <x:f>POWER(G1633, 2)</x:f>
        <x:v>#REF!</x:v>
      </x:c>
    </x:row>
    <x:row r="1634">
      <x:c r="A1634" s="10" t="n">
        <x:v>44182</x:v>
      </x:c>
      <x:c r="B1634" t="n">
        <x:v>0</x:v>
      </x:c>
      <x:c r="C1634" t="n">
        <x:v>0</x:v>
      </x:c>
      <x:c r="D1634" t="n">
        <x:v>0</x:v>
      </x:c>
      <x:c r="E1634" t="n">
        <x:v>0</x:v>
      </x:c>
      <x:c r="F1634" t="e">
        <x:f>$L$2 + $L$3*C1634 + $L$4*D1634 + $L$5*E1634</x:f>
        <x:v>#REF!</x:v>
      </x:c>
      <x:c r="G1634" t="e">
        <x:f>B1634 - F1634</x:f>
        <x:v>#REF!</x:v>
      </x:c>
      <x:c r="H1634" t="e">
        <x:f>ABS(G1634)</x:f>
        <x:v>#REF!</x:v>
      </x:c>
      <x:c r="I1634" t="e">
        <x:f>POWER(G1634, 2)</x:f>
        <x:v>#REF!</x:v>
      </x:c>
    </x:row>
    <x:row r="1635">
      <x:c r="A1635" s="10" t="n">
        <x:v>44183</x:v>
      </x:c>
      <x:c r="B1635" t="n">
        <x:v>0</x:v>
      </x:c>
      <x:c r="C1635" t="n">
        <x:v>0</x:v>
      </x:c>
      <x:c r="D1635" t="n">
        <x:v>0</x:v>
      </x:c>
      <x:c r="E1635" t="n">
        <x:v>0</x:v>
      </x:c>
      <x:c r="F1635" t="e">
        <x:f>$L$2 + $L$3*C1635 + $L$4*D1635 + $L$5*E1635</x:f>
        <x:v>#REF!</x:v>
      </x:c>
      <x:c r="G1635" t="e">
        <x:f>B1635 - F1635</x:f>
        <x:v>#REF!</x:v>
      </x:c>
      <x:c r="H1635" t="e">
        <x:f>ABS(G1635)</x:f>
        <x:v>#REF!</x:v>
      </x:c>
      <x:c r="I1635" t="e">
        <x:f>POWER(G1635, 2)</x:f>
        <x:v>#REF!</x:v>
      </x:c>
    </x:row>
    <x:row r="1636">
      <x:c r="A1636" s="10" t="n">
        <x:v>44184</x:v>
      </x:c>
      <x:c r="B1636" t="n">
        <x:v>0</x:v>
      </x:c>
      <x:c r="C1636" t="n">
        <x:v>0</x:v>
      </x:c>
      <x:c r="D1636" t="n">
        <x:v>0</x:v>
      </x:c>
      <x:c r="E1636" t="n">
        <x:v>0</x:v>
      </x:c>
      <x:c r="F1636" t="e">
        <x:f>$L$2 + $L$3*C1636 + $L$4*D1636 + $L$5*E1636</x:f>
        <x:v>#REF!</x:v>
      </x:c>
      <x:c r="G1636" t="e">
        <x:f>B1636 - F1636</x:f>
        <x:v>#REF!</x:v>
      </x:c>
      <x:c r="H1636" t="e">
        <x:f>ABS(G1636)</x:f>
        <x:v>#REF!</x:v>
      </x:c>
      <x:c r="I1636" t="e">
        <x:f>POWER(G1636, 2)</x:f>
        <x:v>#REF!</x:v>
      </x:c>
    </x:row>
    <x:row r="1637">
      <x:c r="A1637" s="10" t="n">
        <x:v>44185</x:v>
      </x:c>
      <x:c r="B1637" t="n">
        <x:v>0</x:v>
      </x:c>
      <x:c r="C1637" t="n">
        <x:v>0</x:v>
      </x:c>
      <x:c r="D1637" t="n">
        <x:v>0</x:v>
      </x:c>
      <x:c r="E1637" t="n">
        <x:v>0</x:v>
      </x:c>
      <x:c r="F1637" t="e">
        <x:f>$L$2 + $L$3*C1637 + $L$4*D1637 + $L$5*E1637</x:f>
        <x:v>#REF!</x:v>
      </x:c>
      <x:c r="G1637" t="e">
        <x:f>B1637 - F1637</x:f>
        <x:v>#REF!</x:v>
      </x:c>
      <x:c r="H1637" t="e">
        <x:f>ABS(G1637)</x:f>
        <x:v>#REF!</x:v>
      </x:c>
      <x:c r="I1637" t="e">
        <x:f>POWER(G1637, 2)</x:f>
        <x:v>#REF!</x:v>
      </x:c>
    </x:row>
    <x:row r="1638">
      <x:c r="A1638" s="10" t="n">
        <x:v>44186</x:v>
      </x:c>
      <x:c r="B1638" t="n">
        <x:v>0</x:v>
      </x:c>
      <x:c r="C1638" t="n">
        <x:v>0</x:v>
      </x:c>
      <x:c r="D1638" t="n">
        <x:v>0</x:v>
      </x:c>
      <x:c r="E1638" t="n">
        <x:v>0</x:v>
      </x:c>
      <x:c r="F1638" t="e">
        <x:f>$L$2 + $L$3*C1638 + $L$4*D1638 + $L$5*E1638</x:f>
        <x:v>#REF!</x:v>
      </x:c>
      <x:c r="G1638" t="e">
        <x:f>B1638 - F1638</x:f>
        <x:v>#REF!</x:v>
      </x:c>
      <x:c r="H1638" t="e">
        <x:f>ABS(G1638)</x:f>
        <x:v>#REF!</x:v>
      </x:c>
      <x:c r="I1638" t="e">
        <x:f>POWER(G1638, 2)</x:f>
        <x:v>#REF!</x:v>
      </x:c>
    </x:row>
    <x:row r="1639">
      <x:c r="A1639" s="10" t="n">
        <x:v>44187</x:v>
      </x:c>
      <x:c r="B1639" t="n">
        <x:v>0</x:v>
      </x:c>
      <x:c r="C1639" t="n">
        <x:v>0</x:v>
      </x:c>
      <x:c r="D1639" t="n">
        <x:v>0</x:v>
      </x:c>
      <x:c r="E1639" t="n">
        <x:v>0</x:v>
      </x:c>
      <x:c r="F1639" t="e">
        <x:f>$L$2 + $L$3*C1639 + $L$4*D1639 + $L$5*E1639</x:f>
        <x:v>#REF!</x:v>
      </x:c>
      <x:c r="G1639" t="e">
        <x:f>B1639 - F1639</x:f>
        <x:v>#REF!</x:v>
      </x:c>
      <x:c r="H1639" t="e">
        <x:f>ABS(G1639)</x:f>
        <x:v>#REF!</x:v>
      </x:c>
      <x:c r="I1639" t="e">
        <x:f>POWER(G1639, 2)</x:f>
        <x:v>#REF!</x:v>
      </x:c>
    </x:row>
    <x:row r="1640">
      <x:c r="A1640" s="10" t="n">
        <x:v>44188</x:v>
      </x:c>
      <x:c r="B1640" t="n">
        <x:v>0</x:v>
      </x:c>
      <x:c r="C1640" t="n">
        <x:v>0</x:v>
      </x:c>
      <x:c r="D1640" t="n">
        <x:v>0</x:v>
      </x:c>
      <x:c r="E1640" t="n">
        <x:v>0</x:v>
      </x:c>
      <x:c r="F1640" t="e">
        <x:f>$L$2 + $L$3*C1640 + $L$4*D1640 + $L$5*E1640</x:f>
        <x:v>#REF!</x:v>
      </x:c>
      <x:c r="G1640" t="e">
        <x:f>B1640 - F1640</x:f>
        <x:v>#REF!</x:v>
      </x:c>
      <x:c r="H1640" t="e">
        <x:f>ABS(G1640)</x:f>
        <x:v>#REF!</x:v>
      </x:c>
      <x:c r="I1640" t="e">
        <x:f>POWER(G1640, 2)</x:f>
        <x:v>#REF!</x:v>
      </x:c>
    </x:row>
    <x:row r="1641">
      <x:c r="A1641" s="10" t="n">
        <x:v>44189</x:v>
      </x:c>
      <x:c r="B1641" t="n">
        <x:v>0</x:v>
      </x:c>
      <x:c r="C1641" t="n">
        <x:v>0</x:v>
      </x:c>
      <x:c r="D1641" t="n">
        <x:v>0</x:v>
      </x:c>
      <x:c r="E1641" t="n">
        <x:v>0</x:v>
      </x:c>
      <x:c r="F1641" t="e">
        <x:f>$L$2 + $L$3*C1641 + $L$4*D1641 + $L$5*E1641</x:f>
        <x:v>#REF!</x:v>
      </x:c>
      <x:c r="G1641" t="e">
        <x:f>B1641 - F1641</x:f>
        <x:v>#REF!</x:v>
      </x:c>
      <x:c r="H1641" t="e">
        <x:f>ABS(G1641)</x:f>
        <x:v>#REF!</x:v>
      </x:c>
      <x:c r="I1641" t="e">
        <x:f>POWER(G1641, 2)</x:f>
        <x:v>#REF!</x:v>
      </x:c>
    </x:row>
    <x:row r="1642">
      <x:c r="A1642" s="10" t="n">
        <x:v>44190</x:v>
      </x:c>
      <x:c r="B1642" t="n">
        <x:v>0</x:v>
      </x:c>
      <x:c r="C1642" t="n">
        <x:v>0</x:v>
      </x:c>
      <x:c r="D1642" t="n">
        <x:v>0</x:v>
      </x:c>
      <x:c r="E1642" t="n">
        <x:v>0</x:v>
      </x:c>
      <x:c r="F1642" t="e">
        <x:f>$L$2 + $L$3*C1642 + $L$4*D1642 + $L$5*E1642</x:f>
        <x:v>#REF!</x:v>
      </x:c>
      <x:c r="G1642" t="e">
        <x:f>B1642 - F1642</x:f>
        <x:v>#REF!</x:v>
      </x:c>
      <x:c r="H1642" t="e">
        <x:f>ABS(G1642)</x:f>
        <x:v>#REF!</x:v>
      </x:c>
      <x:c r="I1642" t="e">
        <x:f>POWER(G1642, 2)</x:f>
        <x:v>#REF!</x:v>
      </x:c>
    </x:row>
    <x:row r="1643">
      <x:c r="A1643" s="10" t="n">
        <x:v>44191</x:v>
      </x:c>
      <x:c r="B1643" t="n">
        <x:v>0</x:v>
      </x:c>
      <x:c r="C1643" t="n">
        <x:v>0</x:v>
      </x:c>
      <x:c r="D1643" t="n">
        <x:v>0</x:v>
      </x:c>
      <x:c r="E1643" t="n">
        <x:v>0</x:v>
      </x:c>
      <x:c r="F1643" t="e">
        <x:f>$L$2 + $L$3*C1643 + $L$4*D1643 + $L$5*E1643</x:f>
        <x:v>#REF!</x:v>
      </x:c>
      <x:c r="G1643" t="e">
        <x:f>B1643 - F1643</x:f>
        <x:v>#REF!</x:v>
      </x:c>
      <x:c r="H1643" t="e">
        <x:f>ABS(G1643)</x:f>
        <x:v>#REF!</x:v>
      </x:c>
      <x:c r="I1643" t="e">
        <x:f>POWER(G1643, 2)</x:f>
        <x:v>#REF!</x:v>
      </x:c>
    </x:row>
    <x:row r="1644">
      <x:c r="A1644" s="10" t="n">
        <x:v>44192</x:v>
      </x:c>
      <x:c r="B1644" t="n">
        <x:v>0</x:v>
      </x:c>
      <x:c r="C1644" t="n">
        <x:v>0</x:v>
      </x:c>
      <x:c r="D1644" t="n">
        <x:v>0</x:v>
      </x:c>
      <x:c r="E1644" t="n">
        <x:v>0</x:v>
      </x:c>
      <x:c r="F1644" t="e">
        <x:f>$L$2 + $L$3*C1644 + $L$4*D1644 + $L$5*E1644</x:f>
        <x:v>#REF!</x:v>
      </x:c>
      <x:c r="G1644" t="e">
        <x:f>B1644 - F1644</x:f>
        <x:v>#REF!</x:v>
      </x:c>
      <x:c r="H1644" t="e">
        <x:f>ABS(G1644)</x:f>
        <x:v>#REF!</x:v>
      </x:c>
      <x:c r="I1644" t="e">
        <x:f>POWER(G1644, 2)</x:f>
        <x:v>#REF!</x:v>
      </x:c>
    </x:row>
    <x:row r="1645">
      <x:c r="A1645" s="10" t="n">
        <x:v>44193</x:v>
      </x:c>
      <x:c r="B1645" t="n">
        <x:v>0</x:v>
      </x:c>
      <x:c r="C1645" t="n">
        <x:v>0</x:v>
      </x:c>
      <x:c r="D1645" t="n">
        <x:v>0</x:v>
      </x:c>
      <x:c r="E1645" t="n">
        <x:v>0</x:v>
      </x:c>
      <x:c r="F1645" t="e">
        <x:f>$L$2 + $L$3*C1645 + $L$4*D1645 + $L$5*E1645</x:f>
        <x:v>#REF!</x:v>
      </x:c>
      <x:c r="G1645" t="e">
        <x:f>B1645 - F1645</x:f>
        <x:v>#REF!</x:v>
      </x:c>
      <x:c r="H1645" t="e">
        <x:f>ABS(G1645)</x:f>
        <x:v>#REF!</x:v>
      </x:c>
      <x:c r="I1645" t="e">
        <x:f>POWER(G1645, 2)</x:f>
        <x:v>#REF!</x:v>
      </x:c>
    </x:row>
    <x:row r="1646">
      <x:c r="A1646" s="10" t="n">
        <x:v>44194</x:v>
      </x:c>
      <x:c r="B1646" t="n">
        <x:v>0</x:v>
      </x:c>
      <x:c r="C1646" t="n">
        <x:v>0</x:v>
      </x:c>
      <x:c r="D1646" t="n">
        <x:v>0</x:v>
      </x:c>
      <x:c r="E1646" t="n">
        <x:v>0</x:v>
      </x:c>
      <x:c r="F1646" t="e">
        <x:f>$L$2 + $L$3*C1646 + $L$4*D1646 + $L$5*E1646</x:f>
        <x:v>#REF!</x:v>
      </x:c>
      <x:c r="G1646" t="e">
        <x:f>B1646 - F1646</x:f>
        <x:v>#REF!</x:v>
      </x:c>
      <x:c r="H1646" t="e">
        <x:f>ABS(G1646)</x:f>
        <x:v>#REF!</x:v>
      </x:c>
      <x:c r="I1646" t="e">
        <x:f>POWER(G1646, 2)</x:f>
        <x:v>#REF!</x:v>
      </x:c>
    </x:row>
    <x:row r="1647">
      <x:c r="A1647" s="10" t="n">
        <x:v>44195</x:v>
      </x:c>
      <x:c r="B1647" t="n">
        <x:v>0</x:v>
      </x:c>
      <x:c r="C1647" t="n">
        <x:v>0</x:v>
      </x:c>
      <x:c r="D1647" t="n">
        <x:v>0</x:v>
      </x:c>
      <x:c r="E1647" t="n">
        <x:v>0</x:v>
      </x:c>
      <x:c r="F1647" t="e">
        <x:f>$L$2 + $L$3*C1647 + $L$4*D1647 + $L$5*E1647</x:f>
        <x:v>#REF!</x:v>
      </x:c>
      <x:c r="G1647" t="e">
        <x:f>B1647 - F1647</x:f>
        <x:v>#REF!</x:v>
      </x:c>
      <x:c r="H1647" t="e">
        <x:f>ABS(G1647)</x:f>
        <x:v>#REF!</x:v>
      </x:c>
      <x:c r="I1647" t="e">
        <x:f>POWER(G1647, 2)</x:f>
        <x:v>#REF!</x:v>
      </x:c>
    </x:row>
    <x:row r="1648">
      <x:c r="A1648" s="10" t="n">
        <x:v>44198</x:v>
      </x:c>
      <x:c r="B1648" t="n">
        <x:v>12.75</x:v>
      </x:c>
      <x:c r="C1648" t="n">
        <x:v>12.78</x:v>
      </x:c>
      <x:c r="D1648" t="n">
        <x:v>0</x:v>
      </x:c>
      <x:c r="E1648" t="n">
        <x:v>0</x:v>
      </x:c>
      <x:c r="F1648" t="e">
        <x:f>$L$2 + $L$3*C1648 + $L$4*D1648 + $L$5*E1648</x:f>
        <x:v>#REF!</x:v>
      </x:c>
      <x:c r="G1648" t="e">
        <x:f>B1648 - F1648</x:f>
        <x:v>#REF!</x:v>
      </x:c>
      <x:c r="H1648" t="e">
        <x:f>ABS(G1648)</x:f>
        <x:v>#REF!</x:v>
      </x:c>
      <x:c r="I1648" t="e">
        <x:f>POWER(G1648, 2)</x:f>
        <x:v>#REF!</x:v>
      </x:c>
    </x:row>
    <x:row r="1649">
      <x:c r="A1649" s="10" t="n">
        <x:v>44200</x:v>
      </x:c>
      <x:c r="B1649" t="n">
        <x:v>12.89</x:v>
      </x:c>
      <x:c r="C1649" t="n">
        <x:v>13.2</x:v>
      </x:c>
      <x:c r="D1649" t="n">
        <x:v>12.78</x:v>
      </x:c>
      <x:c r="E1649" t="n">
        <x:v>28</x:v>
      </x:c>
      <x:c r="F1649" t="e">
        <x:f>$L$2 + $L$3*C1649 + $L$4*D1649 + $L$5*E1649</x:f>
        <x:v>#REF!</x:v>
      </x:c>
      <x:c r="G1649" t="e">
        <x:f>B1649 - F1649</x:f>
        <x:v>#REF!</x:v>
      </x:c>
      <x:c r="H1649" t="e">
        <x:f>ABS(G1649)</x:f>
        <x:v>#REF!</x:v>
      </x:c>
      <x:c r="I1649" t="e">
        <x:f>POWER(G1649, 2)</x:f>
        <x:v>#REF!</x:v>
      </x:c>
    </x:row>
    <x:row r="1650">
      <x:c r="A1650" s="10" t="n">
        <x:v>44201</x:v>
      </x:c>
      <x:c r="B1650" t="n">
        <x:v>12.8</x:v>
      </x:c>
      <x:c r="C1650" t="n">
        <x:v>12.89</x:v>
      </x:c>
      <x:c r="D1650" t="n">
        <x:v>12.75</x:v>
      </x:c>
      <x:c r="E1650" t="n">
        <x:v>0</x:v>
      </x:c>
      <x:c r="F1650" t="e">
        <x:f>$L$2 + $L$3*C1650 + $L$4*D1650 + $L$5*E1650</x:f>
        <x:v>#REF!</x:v>
      </x:c>
      <x:c r="G1650" t="e">
        <x:f>B1650 - F1650</x:f>
        <x:v>#REF!</x:v>
      </x:c>
      <x:c r="H1650" t="e">
        <x:f>ABS(G1650)</x:f>
        <x:v>#REF!</x:v>
      </x:c>
      <x:c r="I1650" t="e">
        <x:f>POWER(G1650, 2)</x:f>
        <x:v>#REF!</x:v>
      </x:c>
    </x:row>
    <x:row r="1651">
      <x:c r="A1651" s="10" t="n">
        <x:v>44202</x:v>
      </x:c>
      <x:c r="B1651" t="n">
        <x:v>12.79</x:v>
      </x:c>
      <x:c r="C1651" t="n">
        <x:v>12.8</x:v>
      </x:c>
      <x:c r="D1651" t="n">
        <x:v>13.2</x:v>
      </x:c>
      <x:c r="E1651" t="n">
        <x:v>0</x:v>
      </x:c>
      <x:c r="F1651" t="e">
        <x:f>$L$2 + $L$3*C1651 + $L$4*D1651 + $L$5*E1651</x:f>
        <x:v>#REF!</x:v>
      </x:c>
      <x:c r="G1651" t="e">
        <x:f>B1651 - F1651</x:f>
        <x:v>#REF!</x:v>
      </x:c>
      <x:c r="H1651" t="e">
        <x:f>ABS(G1651)</x:f>
        <x:v>#REF!</x:v>
      </x:c>
      <x:c r="I1651" t="e">
        <x:f>POWER(G1651, 2)</x:f>
        <x:v>#REF!</x:v>
      </x:c>
    </x:row>
    <x:row r="1652">
      <x:c r="A1652" s="10" t="n">
        <x:v>44203</x:v>
      </x:c>
      <x:c r="B1652" t="n">
        <x:v>12.72</x:v>
      </x:c>
      <x:c r="C1652" t="n">
        <x:v>12.79</x:v>
      </x:c>
      <x:c r="D1652" t="n">
        <x:v>12.89</x:v>
      </x:c>
      <x:c r="E1652" t="n">
        <x:v>0</x:v>
      </x:c>
      <x:c r="F1652" t="e">
        <x:f>$L$2 + $L$3*C1652 + $L$4*D1652 + $L$5*E1652</x:f>
        <x:v>#REF!</x:v>
      </x:c>
      <x:c r="G1652" t="e">
        <x:f>B1652 - F1652</x:f>
        <x:v>#REF!</x:v>
      </x:c>
      <x:c r="H1652" t="e">
        <x:f>ABS(G1652)</x:f>
        <x:v>#REF!</x:v>
      </x:c>
      <x:c r="I1652" t="e">
        <x:f>POWER(G1652, 2)</x:f>
        <x:v>#REF!</x:v>
      </x:c>
    </x:row>
    <x:row r="1653">
      <x:c r="A1653" s="10" t="n">
        <x:v>44204</x:v>
      </x:c>
      <x:c r="B1653" t="n">
        <x:v>12.78</x:v>
      </x:c>
      <x:c r="C1653" t="n">
        <x:v>12.72</x:v>
      </x:c>
      <x:c r="D1653" t="n">
        <x:v>12.8</x:v>
      </x:c>
      <x:c r="E1653" t="n">
        <x:v>0</x:v>
      </x:c>
      <x:c r="F1653" t="e">
        <x:f>$L$2 + $L$3*C1653 + $L$4*D1653 + $L$5*E1653</x:f>
        <x:v>#REF!</x:v>
      </x:c>
      <x:c r="G1653" t="e">
        <x:f>B1653 - F1653</x:f>
        <x:v>#REF!</x:v>
      </x:c>
      <x:c r="H1653" t="e">
        <x:f>ABS(G1653)</x:f>
        <x:v>#REF!</x:v>
      </x:c>
      <x:c r="I1653" t="e">
        <x:f>POWER(G1653, 2)</x:f>
        <x:v>#REF!</x:v>
      </x:c>
    </x:row>
    <x:row r="1654">
      <x:c r="A1654" s="10" t="n">
        <x:v>44205</x:v>
      </x:c>
      <x:c r="B1654" t="n">
        <x:v>12.74</x:v>
      </x:c>
      <x:c r="C1654" t="n">
        <x:v>12.78</x:v>
      </x:c>
      <x:c r="D1654" t="n">
        <x:v>12.79</x:v>
      </x:c>
      <x:c r="E1654" t="n">
        <x:v>0</x:v>
      </x:c>
      <x:c r="F1654" t="e">
        <x:f>$L$2 + $L$3*C1654 + $L$4*D1654 + $L$5*E1654</x:f>
        <x:v>#REF!</x:v>
      </x:c>
      <x:c r="G1654" t="e">
        <x:f>B1654 - F1654</x:f>
        <x:v>#REF!</x:v>
      </x:c>
      <x:c r="H1654" t="e">
        <x:f>ABS(G1654)</x:f>
        <x:v>#REF!</x:v>
      </x:c>
      <x:c r="I1654" t="e">
        <x:f>POWER(G1654, 2)</x:f>
        <x:v>#REF!</x:v>
      </x:c>
    </x:row>
    <x:row r="1655">
      <x:c r="A1655" s="10" t="n">
        <x:v>44206</x:v>
      </x:c>
      <x:c r="B1655" t="n">
        <x:v>12.67</x:v>
      </x:c>
      <x:c r="C1655" t="n">
        <x:v>12.74</x:v>
      </x:c>
      <x:c r="D1655" t="n">
        <x:v>12.72</x:v>
      </x:c>
      <x:c r="E1655" t="n">
        <x:v>0</x:v>
      </x:c>
      <x:c r="F1655" t="e">
        <x:f>$L$2 + $L$3*C1655 + $L$4*D1655 + $L$5*E1655</x:f>
        <x:v>#REF!</x:v>
      </x:c>
      <x:c r="G1655" t="e">
        <x:f>B1655 - F1655</x:f>
        <x:v>#REF!</x:v>
      </x:c>
      <x:c r="H1655" t="e">
        <x:f>ABS(G1655)</x:f>
        <x:v>#REF!</x:v>
      </x:c>
      <x:c r="I1655" t="e">
        <x:f>POWER(G1655, 2)</x:f>
        <x:v>#REF!</x:v>
      </x:c>
    </x:row>
    <x:row r="1656">
      <x:c r="A1656" s="10" t="n">
        <x:v>44207</x:v>
      </x:c>
      <x:c r="B1656" t="n">
        <x:v>12.64</x:v>
      </x:c>
      <x:c r="C1656" t="n">
        <x:v>12.67</x:v>
      </x:c>
      <x:c r="D1656" t="n">
        <x:v>12.78</x:v>
      </x:c>
      <x:c r="E1656" t="n">
        <x:v>0</x:v>
      </x:c>
      <x:c r="F1656" t="e">
        <x:f>$L$2 + $L$3*C1656 + $L$4*D1656 + $L$5*E1656</x:f>
        <x:v>#REF!</x:v>
      </x:c>
      <x:c r="G1656" t="e">
        <x:f>B1656 - F1656</x:f>
        <x:v>#REF!</x:v>
      </x:c>
      <x:c r="H1656" t="e">
        <x:f>ABS(G1656)</x:f>
        <x:v>#REF!</x:v>
      </x:c>
      <x:c r="I1656" t="e">
        <x:f>POWER(G1656, 2)</x:f>
        <x:v>#REF!</x:v>
      </x:c>
    </x:row>
    <x:row r="1657">
      <x:c r="A1657" s="10" t="n">
        <x:v>44208</x:v>
      </x:c>
      <x:c r="B1657" t="n">
        <x:v>12.6</x:v>
      </x:c>
      <x:c r="C1657" t="n">
        <x:v>12.64</x:v>
      </x:c>
      <x:c r="D1657" t="n">
        <x:v>12.74</x:v>
      </x:c>
      <x:c r="E1657" t="n">
        <x:v>0</x:v>
      </x:c>
      <x:c r="F1657" t="e">
        <x:f>$L$2 + $L$3*C1657 + $L$4*D1657 + $L$5*E1657</x:f>
        <x:v>#REF!</x:v>
      </x:c>
      <x:c r="G1657" t="e">
        <x:f>B1657 - F1657</x:f>
        <x:v>#REF!</x:v>
      </x:c>
      <x:c r="H1657" t="e">
        <x:f>ABS(G1657)</x:f>
        <x:v>#REF!</x:v>
      </x:c>
      <x:c r="I1657" t="e">
        <x:f>POWER(G1657, 2)</x:f>
        <x:v>#REF!</x:v>
      </x:c>
    </x:row>
    <x:row r="1658">
      <x:c r="A1658" s="10" t="n">
        <x:v>44209</x:v>
      </x:c>
      <x:c r="B1658" t="n">
        <x:v>12.59</x:v>
      </x:c>
      <x:c r="C1658" t="n">
        <x:v>12.6</x:v>
      </x:c>
      <x:c r="D1658" t="n">
        <x:v>12.67</x:v>
      </x:c>
      <x:c r="E1658" t="n">
        <x:v>0</x:v>
      </x:c>
      <x:c r="F1658" t="e">
        <x:f>$L$2 + $L$3*C1658 + $L$4*D1658 + $L$5*E1658</x:f>
        <x:v>#REF!</x:v>
      </x:c>
      <x:c r="G1658" t="e">
        <x:f>B1658 - F1658</x:f>
        <x:v>#REF!</x:v>
      </x:c>
      <x:c r="H1658" t="e">
        <x:f>ABS(G1658)</x:f>
        <x:v>#REF!</x:v>
      </x:c>
      <x:c r="I1658" t="e">
        <x:f>POWER(G1658, 2)</x:f>
        <x:v>#REF!</x:v>
      </x:c>
    </x:row>
    <x:row r="1659">
      <x:c r="A1659" s="10" t="n">
        <x:v>44210</x:v>
      </x:c>
      <x:c r="B1659" t="n">
        <x:v>12.57</x:v>
      </x:c>
      <x:c r="C1659" t="n">
        <x:v>12.59</x:v>
      </x:c>
      <x:c r="D1659" t="n">
        <x:v>12.64</x:v>
      </x:c>
      <x:c r="E1659" t="n">
        <x:v>0</x:v>
      </x:c>
      <x:c r="F1659" t="e">
        <x:f>$L$2 + $L$3*C1659 + $L$4*D1659 + $L$5*E1659</x:f>
        <x:v>#REF!</x:v>
      </x:c>
      <x:c r="G1659" t="e">
        <x:f>B1659 - F1659</x:f>
        <x:v>#REF!</x:v>
      </x:c>
      <x:c r="H1659" t="e">
        <x:f>ABS(G1659)</x:f>
        <x:v>#REF!</x:v>
      </x:c>
      <x:c r="I1659" t="e">
        <x:f>POWER(G1659, 2)</x:f>
        <x:v>#REF!</x:v>
      </x:c>
    </x:row>
    <x:row r="1660">
      <x:c r="A1660" s="10" t="n">
        <x:v>44211</x:v>
      </x:c>
      <x:c r="B1660" t="n">
        <x:v>12.54</x:v>
      </x:c>
      <x:c r="C1660" t="n">
        <x:v>12.57</x:v>
      </x:c>
      <x:c r="D1660" t="n">
        <x:v>12.6</x:v>
      </x:c>
      <x:c r="E1660" t="n">
        <x:v>0</x:v>
      </x:c>
      <x:c r="F1660" t="e">
        <x:f>$L$2 + $L$3*C1660 + $L$4*D1660 + $L$5*E1660</x:f>
        <x:v>#REF!</x:v>
      </x:c>
      <x:c r="G1660" t="e">
        <x:f>B1660 - F1660</x:f>
        <x:v>#REF!</x:v>
      </x:c>
      <x:c r="H1660" t="e">
        <x:f>ABS(G1660)</x:f>
        <x:v>#REF!</x:v>
      </x:c>
      <x:c r="I1660" t="e">
        <x:f>POWER(G1660, 2)</x:f>
        <x:v>#REF!</x:v>
      </x:c>
    </x:row>
    <x:row r="1661">
      <x:c r="A1661" s="10" t="n">
        <x:v>44212</x:v>
      </x:c>
      <x:c r="B1661" t="n">
        <x:v>12.51</x:v>
      </x:c>
      <x:c r="C1661" t="n">
        <x:v>12.54</x:v>
      </x:c>
      <x:c r="D1661" t="n">
        <x:v>12.59</x:v>
      </x:c>
      <x:c r="E1661" t="n">
        <x:v>0</x:v>
      </x:c>
      <x:c r="F1661" t="e">
        <x:f>$L$2 + $L$3*C1661 + $L$4*D1661 + $L$5*E1661</x:f>
        <x:v>#REF!</x:v>
      </x:c>
      <x:c r="G1661" t="e">
        <x:f>B1661 - F1661</x:f>
        <x:v>#REF!</x:v>
      </x:c>
      <x:c r="H1661" t="e">
        <x:f>ABS(G1661)</x:f>
        <x:v>#REF!</x:v>
      </x:c>
      <x:c r="I1661" t="e">
        <x:f>POWER(G1661, 2)</x:f>
        <x:v>#REF!</x:v>
      </x:c>
    </x:row>
    <x:row r="1662">
      <x:c r="A1662" s="10" t="n">
        <x:v>44213</x:v>
      </x:c>
      <x:c r="B1662" t="n">
        <x:v>12.48</x:v>
      </x:c>
      <x:c r="C1662" t="n">
        <x:v>12.51</x:v>
      </x:c>
      <x:c r="D1662" t="n">
        <x:v>12.57</x:v>
      </x:c>
      <x:c r="E1662" t="n">
        <x:v>0</x:v>
      </x:c>
      <x:c r="F1662" t="e">
        <x:f>$L$2 + $L$3*C1662 + $L$4*D1662 + $L$5*E1662</x:f>
        <x:v>#REF!</x:v>
      </x:c>
      <x:c r="G1662" t="e">
        <x:f>B1662 - F1662</x:f>
        <x:v>#REF!</x:v>
      </x:c>
      <x:c r="H1662" t="e">
        <x:f>ABS(G1662)</x:f>
        <x:v>#REF!</x:v>
      </x:c>
      <x:c r="I1662" t="e">
        <x:f>POWER(G1662, 2)</x:f>
        <x:v>#REF!</x:v>
      </x:c>
    </x:row>
    <x:row r="1663">
      <x:c r="A1663" s="10" t="n">
        <x:v>44214</x:v>
      </x:c>
      <x:c r="B1663" t="n">
        <x:v>12.48</x:v>
      </x:c>
      <x:c r="C1663" t="n">
        <x:v>12.48</x:v>
      </x:c>
      <x:c r="D1663" t="n">
        <x:v>12.54</x:v>
      </x:c>
      <x:c r="E1663" t="n">
        <x:v>0</x:v>
      </x:c>
      <x:c r="F1663" t="e">
        <x:f>$L$2 + $L$3*C1663 + $L$4*D1663 + $L$5*E1663</x:f>
        <x:v>#REF!</x:v>
      </x:c>
      <x:c r="G1663" t="e">
        <x:f>B1663 - F1663</x:f>
        <x:v>#REF!</x:v>
      </x:c>
      <x:c r="H1663" t="e">
        <x:f>ABS(G1663)</x:f>
        <x:v>#REF!</x:v>
      </x:c>
      <x:c r="I1663" t="e">
        <x:f>POWER(G1663, 2)</x:f>
        <x:v>#REF!</x:v>
      </x:c>
    </x:row>
    <x:row r="1664">
      <x:c r="A1664" s="10" t="n">
        <x:v>44215</x:v>
      </x:c>
      <x:c r="B1664" t="n">
        <x:v>12.44</x:v>
      </x:c>
      <x:c r="C1664" t="n">
        <x:v>12.48</x:v>
      </x:c>
      <x:c r="D1664" t="n">
        <x:v>12.51</x:v>
      </x:c>
      <x:c r="E1664" t="n">
        <x:v>0</x:v>
      </x:c>
      <x:c r="F1664" t="e">
        <x:f>$L$2 + $L$3*C1664 + $L$4*D1664 + $L$5*E1664</x:f>
        <x:v>#REF!</x:v>
      </x:c>
      <x:c r="G1664" t="e">
        <x:f>B1664 - F1664</x:f>
        <x:v>#REF!</x:v>
      </x:c>
      <x:c r="H1664" t="e">
        <x:f>ABS(G1664)</x:f>
        <x:v>#REF!</x:v>
      </x:c>
      <x:c r="I1664" t="e">
        <x:f>POWER(G1664, 2)</x:f>
        <x:v>#REF!</x:v>
      </x:c>
    </x:row>
    <x:row r="1665">
      <x:c r="A1665" s="10" t="n">
        <x:v>44216</x:v>
      </x:c>
      <x:c r="B1665" t="n">
        <x:v>16.21</x:v>
      </x:c>
      <x:c r="C1665" t="n">
        <x:v>12.44</x:v>
      </x:c>
      <x:c r="D1665" t="n">
        <x:v>12.48</x:v>
      </x:c>
      <x:c r="E1665" t="n">
        <x:v>0</x:v>
      </x:c>
      <x:c r="F1665" t="e">
        <x:f>$L$2 + $L$3*C1665 + $L$4*D1665 + $L$5*E1665</x:f>
        <x:v>#REF!</x:v>
      </x:c>
      <x:c r="G1665" t="e">
        <x:f>B1665 - F1665</x:f>
        <x:v>#REF!</x:v>
      </x:c>
      <x:c r="H1665" t="e">
        <x:f>ABS(G1665)</x:f>
        <x:v>#REF!</x:v>
      </x:c>
      <x:c r="I1665" t="e">
        <x:f>POWER(G1665, 2)</x:f>
        <x:v>#REF!</x:v>
      </x:c>
    </x:row>
    <x:row r="1666">
      <x:c r="A1666" s="10" t="n">
        <x:v>44217</x:v>
      </x:c>
      <x:c r="B1666" t="n">
        <x:v>15.2</x:v>
      </x:c>
      <x:c r="C1666" t="n">
        <x:v>16.21</x:v>
      </x:c>
      <x:c r="D1666" t="n">
        <x:v>12.48</x:v>
      </x:c>
      <x:c r="E1666" t="n">
        <x:v>109</x:v>
      </x:c>
      <x:c r="F1666" t="e">
        <x:f>$L$2 + $L$3*C1666 + $L$4*D1666 + $L$5*E1666</x:f>
        <x:v>#REF!</x:v>
      </x:c>
      <x:c r="G1666" t="e">
        <x:f>B1666 - F1666</x:f>
        <x:v>#REF!</x:v>
      </x:c>
      <x:c r="H1666" t="e">
        <x:f>ABS(G1666)</x:f>
        <x:v>#REF!</x:v>
      </x:c>
      <x:c r="I1666" t="e">
        <x:f>POWER(G1666, 2)</x:f>
        <x:v>#REF!</x:v>
      </x:c>
    </x:row>
    <x:row r="1667">
      <x:c r="A1667" s="10" t="n">
        <x:v>44218</x:v>
      </x:c>
      <x:c r="B1667" t="n">
        <x:v>12.79</x:v>
      </x:c>
      <x:c r="C1667" t="n">
        <x:v>15.2</x:v>
      </x:c>
      <x:c r="D1667" t="n">
        <x:v>12.44</x:v>
      </x:c>
      <x:c r="E1667" t="n">
        <x:v>0</x:v>
      </x:c>
      <x:c r="F1667" t="e">
        <x:f>$L$2 + $L$3*C1667 + $L$4*D1667 + $L$5*E1667</x:f>
        <x:v>#REF!</x:v>
      </x:c>
      <x:c r="G1667" t="e">
        <x:f>B1667 - F1667</x:f>
        <x:v>#REF!</x:v>
      </x:c>
      <x:c r="H1667" t="e">
        <x:f>ABS(G1667)</x:f>
        <x:v>#REF!</x:v>
      </x:c>
      <x:c r="I1667" t="e">
        <x:f>POWER(G1667, 2)</x:f>
        <x:v>#REF!</x:v>
      </x:c>
    </x:row>
    <x:row r="1668">
      <x:c r="A1668" s="10" t="n">
        <x:v>44219</x:v>
      </x:c>
      <x:c r="B1668" t="n">
        <x:v>12.66</x:v>
      </x:c>
      <x:c r="C1668" t="n">
        <x:v>12.79</x:v>
      </x:c>
      <x:c r="D1668" t="n">
        <x:v>16.21</x:v>
      </x:c>
      <x:c r="E1668" t="n">
        <x:v>1</x:v>
      </x:c>
      <x:c r="F1668" t="e">
        <x:f>$L$2 + $L$3*C1668 + $L$4*D1668 + $L$5*E1668</x:f>
        <x:v>#REF!</x:v>
      </x:c>
      <x:c r="G1668" t="e">
        <x:f>B1668 - F1668</x:f>
        <x:v>#REF!</x:v>
      </x:c>
      <x:c r="H1668" t="e">
        <x:f>ABS(G1668)</x:f>
        <x:v>#REF!</x:v>
      </x:c>
      <x:c r="I1668" t="e">
        <x:f>POWER(G1668, 2)</x:f>
        <x:v>#REF!</x:v>
      </x:c>
    </x:row>
    <x:row r="1669">
      <x:c r="A1669" s="10" t="n">
        <x:v>44220</x:v>
      </x:c>
      <x:c r="B1669" t="n">
        <x:v>12.79</x:v>
      </x:c>
      <x:c r="C1669" t="n">
        <x:v>12.66</x:v>
      </x:c>
      <x:c r="D1669" t="n">
        <x:v>15.2</x:v>
      </x:c>
      <x:c r="E1669" t="n">
        <x:v>0</x:v>
      </x:c>
      <x:c r="F1669" t="e">
        <x:f>$L$2 + $L$3*C1669 + $L$4*D1669 + $L$5*E1669</x:f>
        <x:v>#REF!</x:v>
      </x:c>
      <x:c r="G1669" t="e">
        <x:f>B1669 - F1669</x:f>
        <x:v>#REF!</x:v>
      </x:c>
      <x:c r="H1669" t="e">
        <x:f>ABS(G1669)</x:f>
        <x:v>#REF!</x:v>
      </x:c>
      <x:c r="I1669" t="e">
        <x:f>POWER(G1669, 2)</x:f>
        <x:v>#REF!</x:v>
      </x:c>
    </x:row>
    <x:row r="1670">
      <x:c r="A1670" s="10" t="n">
        <x:v>44221</x:v>
      </x:c>
      <x:c r="B1670" t="n">
        <x:v>12.55</x:v>
      </x:c>
      <x:c r="C1670" t="n">
        <x:v>12.79</x:v>
      </x:c>
      <x:c r="D1670" t="n">
        <x:v>12.79</x:v>
      </x:c>
      <x:c r="E1670" t="n">
        <x:v>0</x:v>
      </x:c>
      <x:c r="F1670" t="e">
        <x:f>$L$2 + $L$3*C1670 + $L$4*D1670 + $L$5*E1670</x:f>
        <x:v>#REF!</x:v>
      </x:c>
      <x:c r="G1670" t="e">
        <x:f>B1670 - F1670</x:f>
        <x:v>#REF!</x:v>
      </x:c>
      <x:c r="H1670" t="e">
        <x:f>ABS(G1670)</x:f>
        <x:v>#REF!</x:v>
      </x:c>
      <x:c r="I1670" t="e">
        <x:f>POWER(G1670, 2)</x:f>
        <x:v>#REF!</x:v>
      </x:c>
    </x:row>
    <x:row r="1671">
      <x:c r="A1671" s="10" t="n">
        <x:v>44222</x:v>
      </x:c>
      <x:c r="B1671" t="n">
        <x:v>12.56</x:v>
      </x:c>
      <x:c r="C1671" t="n">
        <x:v>12.55</x:v>
      </x:c>
      <x:c r="D1671" t="n">
        <x:v>12.66</x:v>
      </x:c>
      <x:c r="E1671" t="n">
        <x:v>1</x:v>
      </x:c>
      <x:c r="F1671" t="e">
        <x:f>$L$2 + $L$3*C1671 + $L$4*D1671 + $L$5*E1671</x:f>
        <x:v>#REF!</x:v>
      </x:c>
      <x:c r="G1671" t="e">
        <x:f>B1671 - F1671</x:f>
        <x:v>#REF!</x:v>
      </x:c>
      <x:c r="H1671" t="e">
        <x:f>ABS(G1671)</x:f>
        <x:v>#REF!</x:v>
      </x:c>
      <x:c r="I1671" t="e">
        <x:f>POWER(G1671, 2)</x:f>
        <x:v>#REF!</x:v>
      </x:c>
    </x:row>
    <x:row r="1672">
      <x:c r="A1672" s="10" t="n">
        <x:v>44223</x:v>
      </x:c>
      <x:c r="B1672" t="n">
        <x:v>12.56</x:v>
      </x:c>
      <x:c r="C1672" t="n">
        <x:v>12.56</x:v>
      </x:c>
      <x:c r="D1672" t="n">
        <x:v>12.79</x:v>
      </x:c>
      <x:c r="E1672" t="n">
        <x:v>1</x:v>
      </x:c>
      <x:c r="F1672" t="e">
        <x:f>$L$2 + $L$3*C1672 + $L$4*D1672 + $L$5*E1672</x:f>
        <x:v>#REF!</x:v>
      </x:c>
      <x:c r="G1672" t="e">
        <x:f>B1672 - F1672</x:f>
        <x:v>#REF!</x:v>
      </x:c>
      <x:c r="H1672" t="e">
        <x:f>ABS(G1672)</x:f>
        <x:v>#REF!</x:v>
      </x:c>
      <x:c r="I1672" t="e">
        <x:f>POWER(G1672, 2)</x:f>
        <x:v>#REF!</x:v>
      </x:c>
    </x:row>
    <x:row r="1673">
      <x:c r="A1673" s="10" t="n">
        <x:v>44224</x:v>
      </x:c>
      <x:c r="B1673" t="n">
        <x:v>12.5</x:v>
      </x:c>
      <x:c r="C1673" t="n">
        <x:v>12.56</x:v>
      </x:c>
      <x:c r="D1673" t="n">
        <x:v>12.55</x:v>
      </x:c>
      <x:c r="E1673" t="n">
        <x:v>0</x:v>
      </x:c>
      <x:c r="F1673" t="e">
        <x:f>$L$2 + $L$3*C1673 + $L$4*D1673 + $L$5*E1673</x:f>
        <x:v>#REF!</x:v>
      </x:c>
      <x:c r="G1673" t="e">
        <x:f>B1673 - F1673</x:f>
        <x:v>#REF!</x:v>
      </x:c>
      <x:c r="H1673" t="e">
        <x:f>ABS(G1673)</x:f>
        <x:v>#REF!</x:v>
      </x:c>
      <x:c r="I1673" t="e">
        <x:f>POWER(G1673, 2)</x:f>
        <x:v>#REF!</x:v>
      </x:c>
    </x:row>
    <x:row r="1674">
      <x:c r="A1674" s="10" t="n">
        <x:v>44225</x:v>
      </x:c>
      <x:c r="B1674" t="n">
        <x:v>12.49</x:v>
      </x:c>
      <x:c r="C1674" t="n">
        <x:v>12.5</x:v>
      </x:c>
      <x:c r="D1674" t="n">
        <x:v>12.56</x:v>
      </x:c>
      <x:c r="E1674" t="n">
        <x:v>0</x:v>
      </x:c>
      <x:c r="F1674" t="e">
        <x:f>$L$2 + $L$3*C1674 + $L$4*D1674 + $L$5*E1674</x:f>
        <x:v>#REF!</x:v>
      </x:c>
      <x:c r="G1674" t="e">
        <x:f>B1674 - F1674</x:f>
        <x:v>#REF!</x:v>
      </x:c>
      <x:c r="H1674" t="e">
        <x:f>ABS(G1674)</x:f>
        <x:v>#REF!</x:v>
      </x:c>
      <x:c r="I1674" t="e">
        <x:f>POWER(G1674, 2)</x:f>
        <x:v>#REF!</x:v>
      </x:c>
    </x:row>
    <x:row r="1675">
      <x:c r="A1675" s="10" t="n">
        <x:v>44226</x:v>
      </x:c>
      <x:c r="B1675" t="n">
        <x:v>12.44</x:v>
      </x:c>
      <x:c r="C1675" t="n">
        <x:v>12.49</x:v>
      </x:c>
      <x:c r="D1675" t="n">
        <x:v>12.56</x:v>
      </x:c>
      <x:c r="E1675" t="n">
        <x:v>0</x:v>
      </x:c>
      <x:c r="F1675" t="e">
        <x:f>$L$2 + $L$3*C1675 + $L$4*D1675 + $L$5*E1675</x:f>
        <x:v>#REF!</x:v>
      </x:c>
      <x:c r="G1675" t="e">
        <x:f>B1675 - F1675</x:f>
        <x:v>#REF!</x:v>
      </x:c>
      <x:c r="H1675" t="e">
        <x:f>ABS(G1675)</x:f>
        <x:v>#REF!</x:v>
      </x:c>
      <x:c r="I1675" t="e">
        <x:f>POWER(G1675, 2)</x:f>
        <x:v>#REF!</x:v>
      </x:c>
    </x:row>
    <x:row r="1676">
      <x:c r="A1676" s="10" t="n">
        <x:v>44227</x:v>
      </x:c>
      <x:c r="B1676" t="n">
        <x:v>12.41</x:v>
      </x:c>
      <x:c r="C1676" t="n">
        <x:v>12.44</x:v>
      </x:c>
      <x:c r="D1676" t="n">
        <x:v>12.5</x:v>
      </x:c>
      <x:c r="E1676" t="n">
        <x:v>0</x:v>
      </x:c>
      <x:c r="F1676" t="e">
        <x:f>$L$2 + $L$3*C1676 + $L$4*D1676 + $L$5*E1676</x:f>
        <x:v>#REF!</x:v>
      </x:c>
      <x:c r="G1676" t="e">
        <x:f>B1676 - F1676</x:f>
        <x:v>#REF!</x:v>
      </x:c>
      <x:c r="H1676" t="e">
        <x:f>ABS(G1676)</x:f>
        <x:v>#REF!</x:v>
      </x:c>
      <x:c r="I1676" t="e">
        <x:f>POWER(G1676, 2)</x:f>
        <x:v>#REF!</x:v>
      </x:c>
    </x:row>
    <x:row r="1677">
      <x:c r="A1677" s="10" t="n">
        <x:v>44228</x:v>
      </x:c>
      <x:c r="B1677" t="n">
        <x:v>12.36</x:v>
      </x:c>
      <x:c r="C1677" t="n">
        <x:v>12.41</x:v>
      </x:c>
      <x:c r="D1677" t="n">
        <x:v>12.49</x:v>
      </x:c>
      <x:c r="E1677" t="n">
        <x:v>0</x:v>
      </x:c>
      <x:c r="F1677" t="e">
        <x:f>$L$2 + $L$3*C1677 + $L$4*D1677 + $L$5*E1677</x:f>
        <x:v>#REF!</x:v>
      </x:c>
      <x:c r="G1677" t="e">
        <x:f>B1677 - F1677</x:f>
        <x:v>#REF!</x:v>
      </x:c>
      <x:c r="H1677" t="e">
        <x:f>ABS(G1677)</x:f>
        <x:v>#REF!</x:v>
      </x:c>
      <x:c r="I1677" t="e">
        <x:f>POWER(G1677, 2)</x:f>
        <x:v>#REF!</x:v>
      </x:c>
    </x:row>
    <x:row r="1678">
      <x:c r="A1678" s="10" t="n">
        <x:v>44229</x:v>
      </x:c>
      <x:c r="B1678" t="n">
        <x:v>12.37</x:v>
      </x:c>
      <x:c r="C1678" t="n">
        <x:v>12.36</x:v>
      </x:c>
      <x:c r="D1678" t="n">
        <x:v>12.44</x:v>
      </x:c>
      <x:c r="E1678" t="n">
        <x:v>0</x:v>
      </x:c>
      <x:c r="F1678" t="e">
        <x:f>$L$2 + $L$3*C1678 + $L$4*D1678 + $L$5*E1678</x:f>
        <x:v>#REF!</x:v>
      </x:c>
      <x:c r="G1678" t="e">
        <x:f>B1678 - F1678</x:f>
        <x:v>#REF!</x:v>
      </x:c>
      <x:c r="H1678" t="e">
        <x:f>ABS(G1678)</x:f>
        <x:v>#REF!</x:v>
      </x:c>
      <x:c r="I1678" t="e">
        <x:f>POWER(G1678, 2)</x:f>
        <x:v>#REF!</x:v>
      </x:c>
    </x:row>
    <x:row r="1679">
      <x:c r="A1679" s="10" t="n">
        <x:v>44230</x:v>
      </x:c>
      <x:c r="B1679" t="n">
        <x:v>12.34</x:v>
      </x:c>
      <x:c r="C1679" t="n">
        <x:v>12.37</x:v>
      </x:c>
      <x:c r="D1679" t="n">
        <x:v>12.41</x:v>
      </x:c>
      <x:c r="E1679" t="n">
        <x:v>0</x:v>
      </x:c>
      <x:c r="F1679" t="e">
        <x:f>$L$2 + $L$3*C1679 + $L$4*D1679 + $L$5*E1679</x:f>
        <x:v>#REF!</x:v>
      </x:c>
      <x:c r="G1679" t="e">
        <x:f>B1679 - F1679</x:f>
        <x:v>#REF!</x:v>
      </x:c>
      <x:c r="H1679" t="e">
        <x:f>ABS(G1679)</x:f>
        <x:v>#REF!</x:v>
      </x:c>
      <x:c r="I1679" t="e">
        <x:f>POWER(G1679, 2)</x:f>
        <x:v>#REF!</x:v>
      </x:c>
    </x:row>
    <x:row r="1680">
      <x:c r="A1680" s="10" t="n">
        <x:v>44231</x:v>
      </x:c>
      <x:c r="B1680" t="n">
        <x:v>12.3</x:v>
      </x:c>
      <x:c r="C1680" t="n">
        <x:v>12.34</x:v>
      </x:c>
      <x:c r="D1680" t="n">
        <x:v>12.36</x:v>
      </x:c>
      <x:c r="E1680" t="n">
        <x:v>0</x:v>
      </x:c>
      <x:c r="F1680" t="e">
        <x:f>$L$2 + $L$3*C1680 + $L$4*D1680 + $L$5*E1680</x:f>
        <x:v>#REF!</x:v>
      </x:c>
      <x:c r="G1680" t="e">
        <x:f>B1680 - F1680</x:f>
        <x:v>#REF!</x:v>
      </x:c>
      <x:c r="H1680" t="e">
        <x:f>ABS(G1680)</x:f>
        <x:v>#REF!</x:v>
      </x:c>
      <x:c r="I1680" t="e">
        <x:f>POWER(G1680, 2)</x:f>
        <x:v>#REF!</x:v>
      </x:c>
    </x:row>
    <x:row r="1681">
      <x:c r="A1681" s="10" t="n">
        <x:v>44232</x:v>
      </x:c>
      <x:c r="B1681" t="n">
        <x:v>12.3</x:v>
      </x:c>
      <x:c r="C1681" t="n">
        <x:v>12.3</x:v>
      </x:c>
      <x:c r="D1681" t="n">
        <x:v>12.37</x:v>
      </x:c>
      <x:c r="E1681" t="n">
        <x:v>0</x:v>
      </x:c>
      <x:c r="F1681" t="e">
        <x:f>$L$2 + $L$3*C1681 + $L$4*D1681 + $L$5*E1681</x:f>
        <x:v>#REF!</x:v>
      </x:c>
      <x:c r="G1681" t="e">
        <x:f>B1681 - F1681</x:f>
        <x:v>#REF!</x:v>
      </x:c>
      <x:c r="H1681" t="e">
        <x:f>ABS(G1681)</x:f>
        <x:v>#REF!</x:v>
      </x:c>
      <x:c r="I1681" t="e">
        <x:f>POWER(G1681, 2)</x:f>
        <x:v>#REF!</x:v>
      </x:c>
    </x:row>
    <x:row r="1682">
      <x:c r="A1682" s="10" t="n">
        <x:v>44233</x:v>
      </x:c>
      <x:c r="B1682" t="n">
        <x:v>12.28</x:v>
      </x:c>
      <x:c r="C1682" t="n">
        <x:v>12.3</x:v>
      </x:c>
      <x:c r="D1682" t="n">
        <x:v>12.34</x:v>
      </x:c>
      <x:c r="E1682" t="n">
        <x:v>0</x:v>
      </x:c>
      <x:c r="F1682" t="e">
        <x:f>$L$2 + $L$3*C1682 + $L$4*D1682 + $L$5*E1682</x:f>
        <x:v>#REF!</x:v>
      </x:c>
      <x:c r="G1682" t="e">
        <x:f>B1682 - F1682</x:f>
        <x:v>#REF!</x:v>
      </x:c>
      <x:c r="H1682" t="e">
        <x:f>ABS(G1682)</x:f>
        <x:v>#REF!</x:v>
      </x:c>
      <x:c r="I1682" t="e">
        <x:f>POWER(G1682, 2)</x:f>
        <x:v>#REF!</x:v>
      </x:c>
    </x:row>
    <x:row r="1683">
      <x:c r="A1683" s="10" t="n">
        <x:v>44234</x:v>
      </x:c>
      <x:c r="B1683" t="n">
        <x:v>12.25</x:v>
      </x:c>
      <x:c r="C1683" t="n">
        <x:v>12.28</x:v>
      </x:c>
      <x:c r="D1683" t="n">
        <x:v>12.3</x:v>
      </x:c>
      <x:c r="E1683" t="n">
        <x:v>0</x:v>
      </x:c>
      <x:c r="F1683" t="e">
        <x:f>$L$2 + $L$3*C1683 + $L$4*D1683 + $L$5*E1683</x:f>
        <x:v>#REF!</x:v>
      </x:c>
      <x:c r="G1683" t="e">
        <x:f>B1683 - F1683</x:f>
        <x:v>#REF!</x:v>
      </x:c>
      <x:c r="H1683" t="e">
        <x:f>ABS(G1683)</x:f>
        <x:v>#REF!</x:v>
      </x:c>
      <x:c r="I1683" t="e">
        <x:f>POWER(G1683, 2)</x:f>
        <x:v>#REF!</x:v>
      </x:c>
    </x:row>
    <x:row r="1684">
      <x:c r="A1684" s="10" t="n">
        <x:v>44235</x:v>
      </x:c>
      <x:c r="B1684" t="n">
        <x:v>12.22</x:v>
      </x:c>
      <x:c r="C1684" t="n">
        <x:v>12.25</x:v>
      </x:c>
      <x:c r="D1684" t="n">
        <x:v>12.3</x:v>
      </x:c>
      <x:c r="E1684" t="n">
        <x:v>0</x:v>
      </x:c>
      <x:c r="F1684" t="e">
        <x:f>$L$2 + $L$3*C1684 + $L$4*D1684 + $L$5*E1684</x:f>
        <x:v>#REF!</x:v>
      </x:c>
      <x:c r="G1684" t="e">
        <x:f>B1684 - F1684</x:f>
        <x:v>#REF!</x:v>
      </x:c>
      <x:c r="H1684" t="e">
        <x:f>ABS(G1684)</x:f>
        <x:v>#REF!</x:v>
      </x:c>
      <x:c r="I1684" t="e">
        <x:f>POWER(G1684, 2)</x:f>
        <x:v>#REF!</x:v>
      </x:c>
    </x:row>
    <x:row r="1685">
      <x:c r="A1685" s="10" t="n">
        <x:v>44236</x:v>
      </x:c>
      <x:c r="B1685" t="n">
        <x:v>12.28</x:v>
      </x:c>
      <x:c r="C1685" t="n">
        <x:v>12.22</x:v>
      </x:c>
      <x:c r="D1685" t="n">
        <x:v>12.28</x:v>
      </x:c>
      <x:c r="E1685" t="n">
        <x:v>0</x:v>
      </x:c>
      <x:c r="F1685" t="e">
        <x:f>$L$2 + $L$3*C1685 + $L$4*D1685 + $L$5*E1685</x:f>
        <x:v>#REF!</x:v>
      </x:c>
      <x:c r="G1685" t="e">
        <x:f>B1685 - F1685</x:f>
        <x:v>#REF!</x:v>
      </x:c>
      <x:c r="H1685" t="e">
        <x:f>ABS(G1685)</x:f>
        <x:v>#REF!</x:v>
      </x:c>
      <x:c r="I1685" t="e">
        <x:f>POWER(G1685, 2)</x:f>
        <x:v>#REF!</x:v>
      </x:c>
    </x:row>
    <x:row r="1686">
      <x:c r="A1686" s="10" t="n">
        <x:v>44237</x:v>
      </x:c>
      <x:c r="B1686" t="n">
        <x:v>12.24</x:v>
      </x:c>
      <x:c r="C1686" t="n">
        <x:v>12.28</x:v>
      </x:c>
      <x:c r="D1686" t="n">
        <x:v>12.25</x:v>
      </x:c>
      <x:c r="E1686" t="n">
        <x:v>3</x:v>
      </x:c>
      <x:c r="F1686" t="e">
        <x:f>$L$2 + $L$3*C1686 + $L$4*D1686 + $L$5*E1686</x:f>
        <x:v>#REF!</x:v>
      </x:c>
      <x:c r="G1686" t="e">
        <x:f>B1686 - F1686</x:f>
        <x:v>#REF!</x:v>
      </x:c>
      <x:c r="H1686" t="e">
        <x:f>ABS(G1686)</x:f>
        <x:v>#REF!</x:v>
      </x:c>
      <x:c r="I1686" t="e">
        <x:f>POWER(G1686, 2)</x:f>
        <x:v>#REF!</x:v>
      </x:c>
    </x:row>
    <x:row r="1687">
      <x:c r="A1687" s="10" t="n">
        <x:v>44238</x:v>
      </x:c>
      <x:c r="B1687" t="n">
        <x:v>12.21</x:v>
      </x:c>
      <x:c r="C1687" t="n">
        <x:v>12.24</x:v>
      </x:c>
      <x:c r="D1687" t="n">
        <x:v>12.22</x:v>
      </x:c>
      <x:c r="E1687" t="n">
        <x:v>2</x:v>
      </x:c>
      <x:c r="F1687" t="e">
        <x:f>$L$2 + $L$3*C1687 + $L$4*D1687 + $L$5*E1687</x:f>
        <x:v>#REF!</x:v>
      </x:c>
      <x:c r="G1687" t="e">
        <x:f>B1687 - F1687</x:f>
        <x:v>#REF!</x:v>
      </x:c>
      <x:c r="H1687" t="e">
        <x:f>ABS(G1687)</x:f>
        <x:v>#REF!</x:v>
      </x:c>
      <x:c r="I1687" t="e">
        <x:f>POWER(G1687, 2)</x:f>
        <x:v>#REF!</x:v>
      </x:c>
    </x:row>
    <x:row r="1688">
      <x:c r="A1688" s="10" t="n">
        <x:v>44239</x:v>
      </x:c>
      <x:c r="B1688" t="n">
        <x:v>12.38</x:v>
      </x:c>
      <x:c r="C1688" t="n">
        <x:v>12.21</x:v>
      </x:c>
      <x:c r="D1688" t="n">
        <x:v>12.28</x:v>
      </x:c>
      <x:c r="E1688" t="n">
        <x:v>0</x:v>
      </x:c>
      <x:c r="F1688" t="e">
        <x:f>$L$2 + $L$3*C1688 + $L$4*D1688 + $L$5*E1688</x:f>
        <x:v>#REF!</x:v>
      </x:c>
      <x:c r="G1688" t="e">
        <x:f>B1688 - F1688</x:f>
        <x:v>#REF!</x:v>
      </x:c>
      <x:c r="H1688" t="e">
        <x:f>ABS(G1688)</x:f>
        <x:v>#REF!</x:v>
      </x:c>
      <x:c r="I1688" t="e">
        <x:f>POWER(G1688, 2)</x:f>
        <x:v>#REF!</x:v>
      </x:c>
    </x:row>
    <x:row r="1689">
      <x:c r="A1689" s="10" t="n">
        <x:v>44240</x:v>
      </x:c>
      <x:c r="B1689" t="n">
        <x:v>12.18</x:v>
      </x:c>
      <x:c r="C1689" t="n">
        <x:v>12.38</x:v>
      </x:c>
      <x:c r="D1689" t="n">
        <x:v>12.24</x:v>
      </x:c>
      <x:c r="E1689" t="n">
        <x:v>1</x:v>
      </x:c>
      <x:c r="F1689" t="e">
        <x:f>$L$2 + $L$3*C1689 + $L$4*D1689 + $L$5*E1689</x:f>
        <x:v>#REF!</x:v>
      </x:c>
      <x:c r="G1689" t="e">
        <x:f>B1689 - F1689</x:f>
        <x:v>#REF!</x:v>
      </x:c>
      <x:c r="H1689" t="e">
        <x:f>ABS(G1689)</x:f>
        <x:v>#REF!</x:v>
      </x:c>
      <x:c r="I1689" t="e">
        <x:f>POWER(G1689, 2)</x:f>
        <x:v>#REF!</x:v>
      </x:c>
    </x:row>
    <x:row r="1690">
      <x:c r="A1690" s="10" t="n">
        <x:v>44241</x:v>
      </x:c>
      <x:c r="B1690" t="n">
        <x:v>12.16</x:v>
      </x:c>
      <x:c r="C1690" t="n">
        <x:v>12.18</x:v>
      </x:c>
      <x:c r="D1690" t="n">
        <x:v>12.21</x:v>
      </x:c>
      <x:c r="E1690" t="n">
        <x:v>10</x:v>
      </x:c>
      <x:c r="F1690" t="e">
        <x:f>$L$2 + $L$3*C1690 + $L$4*D1690 + $L$5*E1690</x:f>
        <x:v>#REF!</x:v>
      </x:c>
      <x:c r="G1690" t="e">
        <x:f>B1690 - F1690</x:f>
        <x:v>#REF!</x:v>
      </x:c>
      <x:c r="H1690" t="e">
        <x:f>ABS(G1690)</x:f>
        <x:v>#REF!</x:v>
      </x:c>
      <x:c r="I1690" t="e">
        <x:f>POWER(G1690, 2)</x:f>
        <x:v>#REF!</x:v>
      </x:c>
    </x:row>
    <x:row r="1691">
      <x:c r="A1691" s="10" t="n">
        <x:v>44242</x:v>
      </x:c>
      <x:c r="B1691" t="n">
        <x:v>12.16</x:v>
      </x:c>
      <x:c r="C1691" t="n">
        <x:v>12.16</x:v>
      </x:c>
      <x:c r="D1691" t="n">
        <x:v>12.38</x:v>
      </x:c>
      <x:c r="E1691" t="n">
        <x:v>1</x:v>
      </x:c>
      <x:c r="F1691" t="e">
        <x:f>$L$2 + $L$3*C1691 + $L$4*D1691 + $L$5*E1691</x:f>
        <x:v>#REF!</x:v>
      </x:c>
      <x:c r="G1691" t="e">
        <x:f>B1691 - F1691</x:f>
        <x:v>#REF!</x:v>
      </x:c>
      <x:c r="H1691" t="e">
        <x:f>ABS(G1691)</x:f>
        <x:v>#REF!</x:v>
      </x:c>
      <x:c r="I1691" t="e">
        <x:f>POWER(G1691, 2)</x:f>
        <x:v>#REF!</x:v>
      </x:c>
    </x:row>
    <x:row r="1692">
      <x:c r="A1692" s="10" t="n">
        <x:v>44243</x:v>
      </x:c>
      <x:c r="B1692" t="n">
        <x:v>12.13</x:v>
      </x:c>
      <x:c r="C1692" t="n">
        <x:v>12.16</x:v>
      </x:c>
      <x:c r="D1692" t="n">
        <x:v>12.18</x:v>
      </x:c>
      <x:c r="E1692" t="n">
        <x:v>0</x:v>
      </x:c>
      <x:c r="F1692" t="e">
        <x:f>$L$2 + $L$3*C1692 + $L$4*D1692 + $L$5*E1692</x:f>
        <x:v>#REF!</x:v>
      </x:c>
      <x:c r="G1692" t="e">
        <x:f>B1692 - F1692</x:f>
        <x:v>#REF!</x:v>
      </x:c>
      <x:c r="H1692" t="e">
        <x:f>ABS(G1692)</x:f>
        <x:v>#REF!</x:v>
      </x:c>
      <x:c r="I1692" t="e">
        <x:f>POWER(G1692, 2)</x:f>
        <x:v>#REF!</x:v>
      </x:c>
    </x:row>
    <x:row r="1693">
      <x:c r="A1693" s="10" t="n">
        <x:v>44244</x:v>
      </x:c>
      <x:c r="B1693" t="n">
        <x:v>12.11</x:v>
      </x:c>
      <x:c r="C1693" t="n">
        <x:v>12.13</x:v>
      </x:c>
      <x:c r="D1693" t="n">
        <x:v>12.16</x:v>
      </x:c>
      <x:c r="E1693" t="n">
        <x:v>0</x:v>
      </x:c>
      <x:c r="F1693" t="e">
        <x:f>$L$2 + $L$3*C1693 + $L$4*D1693 + $L$5*E1693</x:f>
        <x:v>#REF!</x:v>
      </x:c>
      <x:c r="G1693" t="e">
        <x:f>B1693 - F1693</x:f>
        <x:v>#REF!</x:v>
      </x:c>
      <x:c r="H1693" t="e">
        <x:f>ABS(G1693)</x:f>
        <x:v>#REF!</x:v>
      </x:c>
      <x:c r="I1693" t="e">
        <x:f>POWER(G1693, 2)</x:f>
        <x:v>#REF!</x:v>
      </x:c>
    </x:row>
    <x:row r="1694">
      <x:c r="A1694" s="10" t="n">
        <x:v>44245</x:v>
      </x:c>
      <x:c r="B1694" t="n">
        <x:v>12.11</x:v>
      </x:c>
      <x:c r="C1694" t="n">
        <x:v>12.11</x:v>
      </x:c>
      <x:c r="D1694" t="n">
        <x:v>12.16</x:v>
      </x:c>
      <x:c r="E1694" t="n">
        <x:v>0</x:v>
      </x:c>
      <x:c r="F1694" t="e">
        <x:f>$L$2 + $L$3*C1694 + $L$4*D1694 + $L$5*E1694</x:f>
        <x:v>#REF!</x:v>
      </x:c>
      <x:c r="G1694" t="e">
        <x:f>B1694 - F1694</x:f>
        <x:v>#REF!</x:v>
      </x:c>
      <x:c r="H1694" t="e">
        <x:f>ABS(G1694)</x:f>
        <x:v>#REF!</x:v>
      </x:c>
      <x:c r="I1694" t="e">
        <x:f>POWER(G1694, 2)</x:f>
        <x:v>#REF!</x:v>
      </x:c>
    </x:row>
    <x:row r="1695">
      <x:c r="A1695" s="10" t="n">
        <x:v>44246</x:v>
      </x:c>
      <x:c r="B1695" t="n">
        <x:v>12.1</x:v>
      </x:c>
      <x:c r="C1695" t="n">
        <x:v>12.11</x:v>
      </x:c>
      <x:c r="D1695" t="n">
        <x:v>12.13</x:v>
      </x:c>
      <x:c r="E1695" t="n">
        <x:v>0</x:v>
      </x:c>
      <x:c r="F1695" t="e">
        <x:f>$L$2 + $L$3*C1695 + $L$4*D1695 + $L$5*E1695</x:f>
        <x:v>#REF!</x:v>
      </x:c>
      <x:c r="G1695" t="e">
        <x:f>B1695 - F1695</x:f>
        <x:v>#REF!</x:v>
      </x:c>
      <x:c r="H1695" t="e">
        <x:f>ABS(G1695)</x:f>
        <x:v>#REF!</x:v>
      </x:c>
      <x:c r="I1695" t="e">
        <x:f>POWER(G1695, 2)</x:f>
        <x:v>#REF!</x:v>
      </x:c>
    </x:row>
    <x:row r="1696">
      <x:c r="A1696" s="10" t="n">
        <x:v>44247</x:v>
      </x:c>
      <x:c r="B1696" t="n">
        <x:v>12.1</x:v>
      </x:c>
      <x:c r="C1696" t="n">
        <x:v>12.1</x:v>
      </x:c>
      <x:c r="D1696" t="n">
        <x:v>12.11</x:v>
      </x:c>
      <x:c r="E1696" t="n">
        <x:v>0</x:v>
      </x:c>
      <x:c r="F1696" t="e">
        <x:f>$L$2 + $L$3*C1696 + $L$4*D1696 + $L$5*E1696</x:f>
        <x:v>#REF!</x:v>
      </x:c>
      <x:c r="G1696" t="e">
        <x:f>B1696 - F1696</x:f>
        <x:v>#REF!</x:v>
      </x:c>
      <x:c r="H1696" t="e">
        <x:f>ABS(G1696)</x:f>
        <x:v>#REF!</x:v>
      </x:c>
      <x:c r="I1696" t="e">
        <x:f>POWER(G1696, 2)</x:f>
        <x:v>#REF!</x:v>
      </x:c>
    </x:row>
    <x:row r="1697">
      <x:c r="A1697" s="10" t="n">
        <x:v>44248</x:v>
      </x:c>
      <x:c r="B1697" t="n">
        <x:v>12.1</x:v>
      </x:c>
      <x:c r="C1697" t="n">
        <x:v>12.1</x:v>
      </x:c>
      <x:c r="D1697" t="n">
        <x:v>12.11</x:v>
      </x:c>
      <x:c r="E1697" t="n">
        <x:v>0</x:v>
      </x:c>
      <x:c r="F1697" t="e">
        <x:f>$L$2 + $L$3*C1697 + $L$4*D1697 + $L$5*E1697</x:f>
        <x:v>#REF!</x:v>
      </x:c>
      <x:c r="G1697" t="e">
        <x:f>B1697 - F1697</x:f>
        <x:v>#REF!</x:v>
      </x:c>
      <x:c r="H1697" t="e">
        <x:f>ABS(G1697)</x:f>
        <x:v>#REF!</x:v>
      </x:c>
      <x:c r="I1697" t="e">
        <x:f>POWER(G1697, 2)</x:f>
        <x:v>#REF!</x:v>
      </x:c>
    </x:row>
    <x:row r="1698">
      <x:c r="A1698" s="10" t="n">
        <x:v>44249</x:v>
      </x:c>
      <x:c r="B1698" t="n">
        <x:v>12.09</x:v>
      </x:c>
      <x:c r="C1698" t="n">
        <x:v>12.1</x:v>
      </x:c>
      <x:c r="D1698" t="n">
        <x:v>12.1</x:v>
      </x:c>
      <x:c r="E1698" t="n">
        <x:v>0</x:v>
      </x:c>
      <x:c r="F1698" t="e">
        <x:f>$L$2 + $L$3*C1698 + $L$4*D1698 + $L$5*E1698</x:f>
        <x:v>#REF!</x:v>
      </x:c>
      <x:c r="G1698" t="e">
        <x:f>B1698 - F1698</x:f>
        <x:v>#REF!</x:v>
      </x:c>
      <x:c r="H1698" t="e">
        <x:f>ABS(G1698)</x:f>
        <x:v>#REF!</x:v>
      </x:c>
      <x:c r="I1698" t="e">
        <x:f>POWER(G1698, 2)</x:f>
        <x:v>#REF!</x:v>
      </x:c>
    </x:row>
    <x:row r="1699">
      <x:c r="A1699" s="10" t="n">
        <x:v>44250</x:v>
      </x:c>
      <x:c r="B1699" t="n">
        <x:v>12.09</x:v>
      </x:c>
      <x:c r="C1699" t="n">
        <x:v>12.09</x:v>
      </x:c>
      <x:c r="D1699" t="n">
        <x:v>12.1</x:v>
      </x:c>
      <x:c r="E1699" t="n">
        <x:v>11</x:v>
      </x:c>
      <x:c r="F1699" t="e">
        <x:f>$L$2 + $L$3*C1699 + $L$4*D1699 + $L$5*E1699</x:f>
        <x:v>#REF!</x:v>
      </x:c>
      <x:c r="G1699" t="e">
        <x:f>B1699 - F1699</x:f>
        <x:v>#REF!</x:v>
      </x:c>
      <x:c r="H1699" t="e">
        <x:f>ABS(G1699)</x:f>
        <x:v>#REF!</x:v>
      </x:c>
      <x:c r="I1699" t="e">
        <x:f>POWER(G1699, 2)</x:f>
        <x:v>#REF!</x:v>
      </x:c>
    </x:row>
    <x:row r="1700">
      <x:c r="A1700" s="10" t="n">
        <x:v>44251</x:v>
      </x:c>
      <x:c r="B1700" t="n">
        <x:v>12.09</x:v>
      </x:c>
      <x:c r="C1700" t="n">
        <x:v>12.09</x:v>
      </x:c>
      <x:c r="D1700" t="n">
        <x:v>12.1</x:v>
      </x:c>
      <x:c r="E1700" t="n">
        <x:v>0</x:v>
      </x:c>
      <x:c r="F1700" t="e">
        <x:f>$L$2 + $L$3*C1700 + $L$4*D1700 + $L$5*E1700</x:f>
        <x:v>#REF!</x:v>
      </x:c>
      <x:c r="G1700" t="e">
        <x:f>B1700 - F1700</x:f>
        <x:v>#REF!</x:v>
      </x:c>
      <x:c r="H1700" t="e">
        <x:f>ABS(G1700)</x:f>
        <x:v>#REF!</x:v>
      </x:c>
      <x:c r="I1700" t="e">
        <x:f>POWER(G1700, 2)</x:f>
        <x:v>#REF!</x:v>
      </x:c>
    </x:row>
    <x:row r="1701">
      <x:c r="A1701" s="10" t="n">
        <x:v>44252</x:v>
      </x:c>
      <x:c r="B1701" t="n">
        <x:v>12.09</x:v>
      </x:c>
      <x:c r="C1701" t="n">
        <x:v>12.09</x:v>
      </x:c>
      <x:c r="D1701" t="n">
        <x:v>12.09</x:v>
      </x:c>
      <x:c r="E1701" t="n">
        <x:v>0</x:v>
      </x:c>
      <x:c r="F1701" t="e">
        <x:f>$L$2 + $L$3*C1701 + $L$4*D1701 + $L$5*E1701</x:f>
        <x:v>#REF!</x:v>
      </x:c>
      <x:c r="G1701" t="e">
        <x:f>B1701 - F1701</x:f>
        <x:v>#REF!</x:v>
      </x:c>
      <x:c r="H1701" t="e">
        <x:f>ABS(G1701)</x:f>
        <x:v>#REF!</x:v>
      </x:c>
      <x:c r="I1701" t="e">
        <x:f>POWER(G1701, 2)</x:f>
        <x:v>#REF!</x:v>
      </x:c>
    </x:row>
    <x:row r="1702">
      <x:c r="A1702" s="10" t="n">
        <x:v>44253</x:v>
      </x:c>
      <x:c r="B1702" t="n">
        <x:v>12.09</x:v>
      </x:c>
      <x:c r="C1702" t="n">
        <x:v>12.09</x:v>
      </x:c>
      <x:c r="D1702" t="n">
        <x:v>12.09</x:v>
      </x:c>
      <x:c r="E1702" t="n">
        <x:v>0</x:v>
      </x:c>
      <x:c r="F1702" t="e">
        <x:f>$L$2 + $L$3*C1702 + $L$4*D1702 + $L$5*E1702</x:f>
        <x:v>#REF!</x:v>
      </x:c>
      <x:c r="G1702" t="e">
        <x:f>B1702 - F1702</x:f>
        <x:v>#REF!</x:v>
      </x:c>
      <x:c r="H1702" t="e">
        <x:f>ABS(G1702)</x:f>
        <x:v>#REF!</x:v>
      </x:c>
      <x:c r="I1702" t="e">
        <x:f>POWER(G1702, 2)</x:f>
        <x:v>#REF!</x:v>
      </x:c>
    </x:row>
    <x:row r="1703">
      <x:c r="A1703" s="10" t="n">
        <x:v>44254</x:v>
      </x:c>
      <x:c r="B1703" t="n">
        <x:v>12.09</x:v>
      </x:c>
      <x:c r="C1703" t="n">
        <x:v>12.09</x:v>
      </x:c>
      <x:c r="D1703" t="n">
        <x:v>12.09</x:v>
      </x:c>
      <x:c r="E1703" t="n">
        <x:v>0</x:v>
      </x:c>
      <x:c r="F1703" t="e">
        <x:f>$L$2 + $L$3*C1703 + $L$4*D1703 + $L$5*E1703</x:f>
        <x:v>#REF!</x:v>
      </x:c>
      <x:c r="G1703" t="e">
        <x:f>B1703 - F1703</x:f>
        <x:v>#REF!</x:v>
      </x:c>
      <x:c r="H1703" t="e">
        <x:f>ABS(G1703)</x:f>
        <x:v>#REF!</x:v>
      </x:c>
      <x:c r="I1703" t="e">
        <x:f>POWER(G1703, 2)</x:f>
        <x:v>#REF!</x:v>
      </x:c>
    </x:row>
    <x:row r="1704">
      <x:c r="A1704" s="10" t="n">
        <x:v>44255</x:v>
      </x:c>
      <x:c r="B1704" t="n">
        <x:v>12.09</x:v>
      </x:c>
      <x:c r="C1704" t="n">
        <x:v>12.09</x:v>
      </x:c>
      <x:c r="D1704" t="n">
        <x:v>12.09</x:v>
      </x:c>
      <x:c r="E1704" t="n">
        <x:v>0</x:v>
      </x:c>
      <x:c r="F1704" t="e">
        <x:f>$L$2 + $L$3*C1704 + $L$4*D1704 + $L$5*E1704</x:f>
        <x:v>#REF!</x:v>
      </x:c>
      <x:c r="G1704" t="e">
        <x:f>B1704 - F1704</x:f>
        <x:v>#REF!</x:v>
      </x:c>
      <x:c r="H1704" t="e">
        <x:f>ABS(G1704)</x:f>
        <x:v>#REF!</x:v>
      </x:c>
      <x:c r="I1704" t="e">
        <x:f>POWER(G1704, 2)</x:f>
        <x:v>#REF!</x:v>
      </x:c>
    </x:row>
    <x:row r="1705">
      <x:c r="A1705" s="10" t="n">
        <x:v>44256</x:v>
      </x:c>
      <x:c r="B1705" t="n">
        <x:v>12.09</x:v>
      </x:c>
      <x:c r="C1705" t="n">
        <x:v>12.09</x:v>
      </x:c>
      <x:c r="D1705" t="n">
        <x:v>12.09</x:v>
      </x:c>
      <x:c r="E1705" t="n">
        <x:v>1</x:v>
      </x:c>
      <x:c r="F1705" t="e">
        <x:f>$L$2 + $L$3*C1705 + $L$4*D1705 + $L$5*E1705</x:f>
        <x:v>#REF!</x:v>
      </x:c>
      <x:c r="G1705" t="e">
        <x:f>B1705 - F1705</x:f>
        <x:v>#REF!</x:v>
      </x:c>
      <x:c r="H1705" t="e">
        <x:f>ABS(G1705)</x:f>
        <x:v>#REF!</x:v>
      </x:c>
      <x:c r="I1705" t="e">
        <x:f>POWER(G1705, 2)</x:f>
        <x:v>#REF!</x:v>
      </x:c>
    </x:row>
    <x:row r="1706">
      <x:c r="A1706" s="10" t="n">
        <x:v>44257</x:v>
      </x:c>
      <x:c r="B1706" t="n">
        <x:v>12.09</x:v>
      </x:c>
      <x:c r="C1706" t="n">
        <x:v>12.09</x:v>
      </x:c>
      <x:c r="D1706" t="n">
        <x:v>12.09</x:v>
      </x:c>
      <x:c r="E1706" t="n">
        <x:v>0</x:v>
      </x:c>
      <x:c r="F1706" t="e">
        <x:f>$L$2 + $L$3*C1706 + $L$4*D1706 + $L$5*E1706</x:f>
        <x:v>#REF!</x:v>
      </x:c>
      <x:c r="G1706" t="e">
        <x:f>B1706 - F1706</x:f>
        <x:v>#REF!</x:v>
      </x:c>
      <x:c r="H1706" t="e">
        <x:f>ABS(G1706)</x:f>
        <x:v>#REF!</x:v>
      </x:c>
      <x:c r="I1706" t="e">
        <x:f>POWER(G1706, 2)</x:f>
        <x:v>#REF!</x:v>
      </x:c>
    </x:row>
    <x:row r="1707">
      <x:c r="A1707" s="10" t="n">
        <x:v>44258</x:v>
      </x:c>
      <x:c r="B1707" t="n">
        <x:v>12.09</x:v>
      </x:c>
      <x:c r="C1707" t="n">
        <x:v>12.09</x:v>
      </x:c>
      <x:c r="D1707" t="n">
        <x:v>12.09</x:v>
      </x:c>
      <x:c r="E1707" t="n">
        <x:v>37</x:v>
      </x:c>
      <x:c r="F1707" t="e">
        <x:f>$L$2 + $L$3*C1707 + $L$4*D1707 + $L$5*E1707</x:f>
        <x:v>#REF!</x:v>
      </x:c>
      <x:c r="G1707" t="e">
        <x:f>B1707 - F1707</x:f>
        <x:v>#REF!</x:v>
      </x:c>
      <x:c r="H1707" t="e">
        <x:f>ABS(G1707)</x:f>
        <x:v>#REF!</x:v>
      </x:c>
      <x:c r="I1707" t="e">
        <x:f>POWER(G1707, 2)</x:f>
        <x:v>#REF!</x:v>
      </x:c>
    </x:row>
    <x:row r="1708">
      <x:c r="A1708" s="10" t="n">
        <x:v>44259</x:v>
      </x:c>
      <x:c r="B1708" t="n">
        <x:v>12.09</x:v>
      </x:c>
      <x:c r="C1708" t="n">
        <x:v>12.09</x:v>
      </x:c>
      <x:c r="D1708" t="n">
        <x:v>12.09</x:v>
      </x:c>
      <x:c r="E1708" t="n">
        <x:v>0</x:v>
      </x:c>
      <x:c r="F1708" t="e">
        <x:f>$L$2 + $L$3*C1708 + $L$4*D1708 + $L$5*E1708</x:f>
        <x:v>#REF!</x:v>
      </x:c>
      <x:c r="G1708" t="e">
        <x:f>B1708 - F1708</x:f>
        <x:v>#REF!</x:v>
      </x:c>
      <x:c r="H1708" t="e">
        <x:f>ABS(G1708)</x:f>
        <x:v>#REF!</x:v>
      </x:c>
      <x:c r="I1708" t="e">
        <x:f>POWER(G1708, 2)</x:f>
        <x:v>#REF!</x:v>
      </x:c>
    </x:row>
    <x:row r="1709">
      <x:c r="A1709" s="10" t="n">
        <x:v>44260</x:v>
      </x:c>
      <x:c r="B1709" t="n">
        <x:v>12.08</x:v>
      </x:c>
      <x:c r="C1709" t="n">
        <x:v>12.09</x:v>
      </x:c>
      <x:c r="D1709" t="n">
        <x:v>12.09</x:v>
      </x:c>
      <x:c r="E1709" t="n">
        <x:v>0</x:v>
      </x:c>
      <x:c r="F1709" t="e">
        <x:f>$L$2 + $L$3*C1709 + $L$4*D1709 + $L$5*E1709</x:f>
        <x:v>#REF!</x:v>
      </x:c>
      <x:c r="G1709" t="e">
        <x:f>B1709 - F1709</x:f>
        <x:v>#REF!</x:v>
      </x:c>
      <x:c r="H1709" t="e">
        <x:f>ABS(G1709)</x:f>
        <x:v>#REF!</x:v>
      </x:c>
      <x:c r="I1709" t="e">
        <x:f>POWER(G1709, 2)</x:f>
        <x:v>#REF!</x:v>
      </x:c>
    </x:row>
    <x:row r="1710">
      <x:c r="A1710" s="10" t="n">
        <x:v>44261</x:v>
      </x:c>
      <x:c r="B1710" t="n">
        <x:v>12.08</x:v>
      </x:c>
      <x:c r="C1710" t="n">
        <x:v>12.08</x:v>
      </x:c>
      <x:c r="D1710" t="n">
        <x:v>12.09</x:v>
      </x:c>
      <x:c r="E1710" t="n">
        <x:v>0</x:v>
      </x:c>
      <x:c r="F1710" t="e">
        <x:f>$L$2 + $L$3*C1710 + $L$4*D1710 + $L$5*E1710</x:f>
        <x:v>#REF!</x:v>
      </x:c>
      <x:c r="G1710" t="e">
        <x:f>B1710 - F1710</x:f>
        <x:v>#REF!</x:v>
      </x:c>
      <x:c r="H1710" t="e">
        <x:f>ABS(G1710)</x:f>
        <x:v>#REF!</x:v>
      </x:c>
      <x:c r="I1710" t="e">
        <x:f>POWER(G1710, 2)</x:f>
        <x:v>#REF!</x:v>
      </x:c>
    </x:row>
    <x:row r="1711">
      <x:c r="A1711" s="10" t="n">
        <x:v>44262</x:v>
      </x:c>
      <x:c r="B1711" t="n">
        <x:v>12.08</x:v>
      </x:c>
      <x:c r="C1711" t="n">
        <x:v>12.08</x:v>
      </x:c>
      <x:c r="D1711" t="n">
        <x:v>12.09</x:v>
      </x:c>
      <x:c r="E1711" t="n">
        <x:v>0</x:v>
      </x:c>
      <x:c r="F1711" t="e">
        <x:f>$L$2 + $L$3*C1711 + $L$4*D1711 + $L$5*E1711</x:f>
        <x:v>#REF!</x:v>
      </x:c>
      <x:c r="G1711" t="e">
        <x:f>B1711 - F1711</x:f>
        <x:v>#REF!</x:v>
      </x:c>
      <x:c r="H1711" t="e">
        <x:f>ABS(G1711)</x:f>
        <x:v>#REF!</x:v>
      </x:c>
      <x:c r="I1711" t="e">
        <x:f>POWER(G1711, 2)</x:f>
        <x:v>#REF!</x:v>
      </x:c>
    </x:row>
    <x:row r="1712">
      <x:c r="A1712" s="10" t="n">
        <x:v>44263</x:v>
      </x:c>
      <x:c r="B1712" t="n">
        <x:v>12.08</x:v>
      </x:c>
      <x:c r="C1712" t="n">
        <x:v>12.08</x:v>
      </x:c>
      <x:c r="D1712" t="n">
        <x:v>12.08</x:v>
      </x:c>
      <x:c r="E1712" t="n">
        <x:v>0</x:v>
      </x:c>
      <x:c r="F1712" t="e">
        <x:f>$L$2 + $L$3*C1712 + $L$4*D1712 + $L$5*E1712</x:f>
        <x:v>#REF!</x:v>
      </x:c>
      <x:c r="G1712" t="e">
        <x:f>B1712 - F1712</x:f>
        <x:v>#REF!</x:v>
      </x:c>
      <x:c r="H1712" t="e">
        <x:f>ABS(G1712)</x:f>
        <x:v>#REF!</x:v>
      </x:c>
      <x:c r="I1712" t="e">
        <x:f>POWER(G1712, 2)</x:f>
        <x:v>#REF!</x:v>
      </x:c>
    </x:row>
    <x:row r="1713">
      <x:c r="A1713" s="10" t="n">
        <x:v>44264</x:v>
      </x:c>
      <x:c r="B1713" t="n">
        <x:v>12.08</x:v>
      </x:c>
      <x:c r="C1713" t="n">
        <x:v>12.08</x:v>
      </x:c>
      <x:c r="D1713" t="n">
        <x:v>12.08</x:v>
      </x:c>
      <x:c r="E1713" t="n">
        <x:v>0</x:v>
      </x:c>
      <x:c r="F1713" t="e">
        <x:f>$L$2 + $L$3*C1713 + $L$4*D1713 + $L$5*E1713</x:f>
        <x:v>#REF!</x:v>
      </x:c>
      <x:c r="G1713" t="e">
        <x:f>B1713 - F1713</x:f>
        <x:v>#REF!</x:v>
      </x:c>
      <x:c r="H1713" t="e">
        <x:f>ABS(G1713)</x:f>
        <x:v>#REF!</x:v>
      </x:c>
      <x:c r="I1713" t="e">
        <x:f>POWER(G1713, 2)</x:f>
        <x:v>#REF!</x:v>
      </x:c>
    </x:row>
    <x:row r="1714">
      <x:c r="A1714" s="10" t="n">
        <x:v>44265</x:v>
      </x:c>
      <x:c r="B1714" t="n">
        <x:v>12.08</x:v>
      </x:c>
      <x:c r="C1714" t="n">
        <x:v>12.08</x:v>
      </x:c>
      <x:c r="D1714" t="n">
        <x:v>12.08</x:v>
      </x:c>
      <x:c r="E1714" t="n">
        <x:v>0</x:v>
      </x:c>
      <x:c r="F1714" t="e">
        <x:f>$L$2 + $L$3*C1714 + $L$4*D1714 + $L$5*E1714</x:f>
        <x:v>#REF!</x:v>
      </x:c>
      <x:c r="G1714" t="e">
        <x:f>B1714 - F1714</x:f>
        <x:v>#REF!</x:v>
      </x:c>
      <x:c r="H1714" t="e">
        <x:f>ABS(G1714)</x:f>
        <x:v>#REF!</x:v>
      </x:c>
      <x:c r="I1714" t="e">
        <x:f>POWER(G1714, 2)</x:f>
        <x:v>#REF!</x:v>
      </x:c>
    </x:row>
    <x:row r="1715">
      <x:c r="A1715" s="10" t="n">
        <x:v>44266</x:v>
      </x:c>
      <x:c r="B1715" t="n">
        <x:v>12.08</x:v>
      </x:c>
      <x:c r="C1715" t="n">
        <x:v>12.08</x:v>
      </x:c>
      <x:c r="D1715" t="n">
        <x:v>12.08</x:v>
      </x:c>
      <x:c r="E1715" t="n">
        <x:v>0</x:v>
      </x:c>
      <x:c r="F1715" t="e">
        <x:f>$L$2 + $L$3*C1715 + $L$4*D1715 + $L$5*E1715</x:f>
        <x:v>#REF!</x:v>
      </x:c>
      <x:c r="G1715" t="e">
        <x:f>B1715 - F1715</x:f>
        <x:v>#REF!</x:v>
      </x:c>
      <x:c r="H1715" t="e">
        <x:f>ABS(G1715)</x:f>
        <x:v>#REF!</x:v>
      </x:c>
      <x:c r="I1715" t="e">
        <x:f>POWER(G1715, 2)</x:f>
        <x:v>#REF!</x:v>
      </x:c>
    </x:row>
    <x:row r="1716">
      <x:c r="A1716" s="10" t="n">
        <x:v>44267</x:v>
      </x:c>
      <x:c r="B1716" t="n">
        <x:v>12.08</x:v>
      </x:c>
      <x:c r="C1716" t="n">
        <x:v>12.08</x:v>
      </x:c>
      <x:c r="D1716" t="n">
        <x:v>12.08</x:v>
      </x:c>
      <x:c r="E1716" t="n">
        <x:v>0</x:v>
      </x:c>
      <x:c r="F1716" t="e">
        <x:f>$L$2 + $L$3*C1716 + $L$4*D1716 + $L$5*E1716</x:f>
        <x:v>#REF!</x:v>
      </x:c>
      <x:c r="G1716" t="e">
        <x:f>B1716 - F1716</x:f>
        <x:v>#REF!</x:v>
      </x:c>
      <x:c r="H1716" t="e">
        <x:f>ABS(G1716)</x:f>
        <x:v>#REF!</x:v>
      </x:c>
      <x:c r="I1716" t="e">
        <x:f>POWER(G1716, 2)</x:f>
        <x:v>#REF!</x:v>
      </x:c>
    </x:row>
    <x:row r="1717">
      <x:c r="A1717" s="10" t="n">
        <x:v>44268</x:v>
      </x:c>
      <x:c r="B1717" t="n">
        <x:v>12.07</x:v>
      </x:c>
      <x:c r="C1717" t="n">
        <x:v>12.08</x:v>
      </x:c>
      <x:c r="D1717" t="n">
        <x:v>12.08</x:v>
      </x:c>
      <x:c r="E1717" t="n">
        <x:v>5</x:v>
      </x:c>
      <x:c r="F1717" t="e">
        <x:f>$L$2 + $L$3*C1717 + $L$4*D1717 + $L$5*E1717</x:f>
        <x:v>#REF!</x:v>
      </x:c>
      <x:c r="G1717" t="e">
        <x:f>B1717 - F1717</x:f>
        <x:v>#REF!</x:v>
      </x:c>
      <x:c r="H1717" t="e">
        <x:f>ABS(G1717)</x:f>
        <x:v>#REF!</x:v>
      </x:c>
      <x:c r="I1717" t="e">
        <x:f>POWER(G1717, 2)</x:f>
        <x:v>#REF!</x:v>
      </x:c>
    </x:row>
    <x:row r="1718">
      <x:c r="A1718" s="10" t="n">
        <x:v>44269</x:v>
      </x:c>
      <x:c r="B1718" t="n">
        <x:v>12.07</x:v>
      </x:c>
      <x:c r="C1718" t="n">
        <x:v>12.07</x:v>
      </x:c>
      <x:c r="D1718" t="n">
        <x:v>12.08</x:v>
      </x:c>
      <x:c r="E1718" t="n">
        <x:v>0</x:v>
      </x:c>
      <x:c r="F1718" t="e">
        <x:f>$L$2 + $L$3*C1718 + $L$4*D1718 + $L$5*E1718</x:f>
        <x:v>#REF!</x:v>
      </x:c>
      <x:c r="G1718" t="e">
        <x:f>B1718 - F1718</x:f>
        <x:v>#REF!</x:v>
      </x:c>
      <x:c r="H1718" t="e">
        <x:f>ABS(G1718)</x:f>
        <x:v>#REF!</x:v>
      </x:c>
      <x:c r="I1718" t="e">
        <x:f>POWER(G1718, 2)</x:f>
        <x:v>#REF!</x:v>
      </x:c>
    </x:row>
    <x:row r="1719">
      <x:c r="A1719" s="10" t="n">
        <x:v>44270</x:v>
      </x:c>
      <x:c r="B1719" t="n">
        <x:v>12.07</x:v>
      </x:c>
      <x:c r="C1719" t="n">
        <x:v>12.07</x:v>
      </x:c>
      <x:c r="D1719" t="n">
        <x:v>12.08</x:v>
      </x:c>
      <x:c r="E1719" t="n">
        <x:v>0</x:v>
      </x:c>
      <x:c r="F1719" t="e">
        <x:f>$L$2 + $L$3*C1719 + $L$4*D1719 + $L$5*E1719</x:f>
        <x:v>#REF!</x:v>
      </x:c>
      <x:c r="G1719" t="e">
        <x:f>B1719 - F1719</x:f>
        <x:v>#REF!</x:v>
      </x:c>
      <x:c r="H1719" t="e">
        <x:f>ABS(G1719)</x:f>
        <x:v>#REF!</x:v>
      </x:c>
      <x:c r="I1719" t="e">
        <x:f>POWER(G1719, 2)</x:f>
        <x:v>#REF!</x:v>
      </x:c>
    </x:row>
    <x:row r="1720">
      <x:c r="A1720" s="10" t="n">
        <x:v>44271</x:v>
      </x:c>
      <x:c r="B1720" t="n">
        <x:v>12.07</x:v>
      </x:c>
      <x:c r="C1720" t="n">
        <x:v>12.07</x:v>
      </x:c>
      <x:c r="D1720" t="n">
        <x:v>12.07</x:v>
      </x:c>
      <x:c r="E1720" t="n">
        <x:v>0</x:v>
      </x:c>
      <x:c r="F1720" t="e">
        <x:f>$L$2 + $L$3*C1720 + $L$4*D1720 + $L$5*E1720</x:f>
        <x:v>#REF!</x:v>
      </x:c>
      <x:c r="G1720" t="e">
        <x:f>B1720 - F1720</x:f>
        <x:v>#REF!</x:v>
      </x:c>
      <x:c r="H1720" t="e">
        <x:f>ABS(G1720)</x:f>
        <x:v>#REF!</x:v>
      </x:c>
      <x:c r="I1720" t="e">
        <x:f>POWER(G1720, 2)</x:f>
        <x:v>#REF!</x:v>
      </x:c>
    </x:row>
    <x:row r="1721">
      <x:c r="A1721" s="10" t="n">
        <x:v>44272</x:v>
      </x:c>
      <x:c r="B1721" t="n">
        <x:v>12.07</x:v>
      </x:c>
      <x:c r="C1721" t="n">
        <x:v>12.07</x:v>
      </x:c>
      <x:c r="D1721" t="n">
        <x:v>12.07</x:v>
      </x:c>
      <x:c r="E1721" t="n">
        <x:v>0</x:v>
      </x:c>
      <x:c r="F1721" t="e">
        <x:f>$L$2 + $L$3*C1721 + $L$4*D1721 + $L$5*E1721</x:f>
        <x:v>#REF!</x:v>
      </x:c>
      <x:c r="G1721" t="e">
        <x:f>B1721 - F1721</x:f>
        <x:v>#REF!</x:v>
      </x:c>
      <x:c r="H1721" t="e">
        <x:f>ABS(G1721)</x:f>
        <x:v>#REF!</x:v>
      </x:c>
      <x:c r="I1721" t="e">
        <x:f>POWER(G1721, 2)</x:f>
        <x:v>#REF!</x:v>
      </x:c>
    </x:row>
    <x:row r="1722">
      <x:c r="A1722" s="10" t="n">
        <x:v>44273</x:v>
      </x:c>
      <x:c r="B1722" t="n">
        <x:v>12.07</x:v>
      </x:c>
      <x:c r="C1722" t="n">
        <x:v>12.07</x:v>
      </x:c>
      <x:c r="D1722" t="n">
        <x:v>12.07</x:v>
      </x:c>
      <x:c r="E1722" t="n">
        <x:v>8</x:v>
      </x:c>
      <x:c r="F1722" t="e">
        <x:f>$L$2 + $L$3*C1722 + $L$4*D1722 + $L$5*E1722</x:f>
        <x:v>#REF!</x:v>
      </x:c>
      <x:c r="G1722" t="e">
        <x:f>B1722 - F1722</x:f>
        <x:v>#REF!</x:v>
      </x:c>
      <x:c r="H1722" t="e">
        <x:f>ABS(G1722)</x:f>
        <x:v>#REF!</x:v>
      </x:c>
      <x:c r="I1722" t="e">
        <x:f>POWER(G1722, 2)</x:f>
        <x:v>#REF!</x:v>
      </x:c>
    </x:row>
    <x:row r="1723">
      <x:c r="A1723" s="10" t="n">
        <x:v>44274</x:v>
      </x:c>
      <x:c r="B1723" t="n">
        <x:v>12.07</x:v>
      </x:c>
      <x:c r="C1723" t="n">
        <x:v>12.07</x:v>
      </x:c>
      <x:c r="D1723" t="n">
        <x:v>12.07</x:v>
      </x:c>
      <x:c r="E1723" t="n">
        <x:v>0</x:v>
      </x:c>
      <x:c r="F1723" t="e">
        <x:f>$L$2 + $L$3*C1723 + $L$4*D1723 + $L$5*E1723</x:f>
        <x:v>#REF!</x:v>
      </x:c>
      <x:c r="G1723" t="e">
        <x:f>B1723 - F1723</x:f>
        <x:v>#REF!</x:v>
      </x:c>
      <x:c r="H1723" t="e">
        <x:f>ABS(G1723)</x:f>
        <x:v>#REF!</x:v>
      </x:c>
      <x:c r="I1723" t="e">
        <x:f>POWER(G1723, 2)</x:f>
        <x:v>#REF!</x:v>
      </x:c>
    </x:row>
    <x:row r="1724">
      <x:c r="A1724" s="10" t="n">
        <x:v>44277</x:v>
      </x:c>
      <x:c r="B1724" t="n">
        <x:v>12.07</x:v>
      </x:c>
      <x:c r="C1724" t="n">
        <x:v>12.07</x:v>
      </x:c>
      <x:c r="D1724" t="n">
        <x:v>12.07</x:v>
      </x:c>
      <x:c r="E1724" t="n">
        <x:v>30</x:v>
      </x:c>
      <x:c r="F1724" t="e">
        <x:f>$L$2 + $L$3*C1724 + $L$4*D1724 + $L$5*E1724</x:f>
        <x:v>#REF!</x:v>
      </x:c>
      <x:c r="G1724" t="e">
        <x:f>B1724 - F1724</x:f>
        <x:v>#REF!</x:v>
      </x:c>
      <x:c r="H1724" t="e">
        <x:f>ABS(G1724)</x:f>
        <x:v>#REF!</x:v>
      </x:c>
      <x:c r="I1724" t="e">
        <x:f>POWER(G1724, 2)</x:f>
        <x:v>#REF!</x:v>
      </x:c>
    </x:row>
    <x:row r="1725">
      <x:c r="A1725" s="10" t="n">
        <x:v>44279</x:v>
      </x:c>
      <x:c r="B1725" t="n">
        <x:v>12.07</x:v>
      </x:c>
      <x:c r="C1725" t="n">
        <x:v>12.07</x:v>
      </x:c>
      <x:c r="D1725" t="n">
        <x:v>12.07</x:v>
      </x:c>
      <x:c r="E1725" t="n">
        <x:v>0</x:v>
      </x:c>
      <x:c r="F1725" t="e">
        <x:f>$L$2 + $L$3*C1725 + $L$4*D1725 + $L$5*E1725</x:f>
        <x:v>#REF!</x:v>
      </x:c>
      <x:c r="G1725" t="e">
        <x:f>B1725 - F1725</x:f>
        <x:v>#REF!</x:v>
      </x:c>
      <x:c r="H1725" t="e">
        <x:f>ABS(G1725)</x:f>
        <x:v>#REF!</x:v>
      </x:c>
      <x:c r="I1725" t="e">
        <x:f>POWER(G1725, 2)</x:f>
        <x:v>#REF!</x:v>
      </x:c>
    </x:row>
    <x:row r="1726">
      <x:c r="A1726" s="10" t="n">
        <x:v>44280</x:v>
      </x:c>
      <x:c r="B1726" t="n">
        <x:v>12.07</x:v>
      </x:c>
      <x:c r="C1726" t="n">
        <x:v>12.07</x:v>
      </x:c>
      <x:c r="D1726" t="n">
        <x:v>12.07</x:v>
      </x:c>
      <x:c r="E1726" t="n">
        <x:v>0</x:v>
      </x:c>
      <x:c r="F1726" t="e">
        <x:f>$L$2 + $L$3*C1726 + $L$4*D1726 + $L$5*E1726</x:f>
        <x:v>#REF!</x:v>
      </x:c>
      <x:c r="G1726" t="e">
        <x:f>B1726 - F1726</x:f>
        <x:v>#REF!</x:v>
      </x:c>
      <x:c r="H1726" t="e">
        <x:f>ABS(G1726)</x:f>
        <x:v>#REF!</x:v>
      </x:c>
      <x:c r="I1726" t="e">
        <x:f>POWER(G1726, 2)</x:f>
        <x:v>#REF!</x:v>
      </x:c>
    </x:row>
    <x:row r="1727">
      <x:c r="A1727" s="10" t="n">
        <x:v>44281</x:v>
      </x:c>
      <x:c r="B1727" t="n">
        <x:v>12.07</x:v>
      </x:c>
      <x:c r="C1727" t="n">
        <x:v>12.07</x:v>
      </x:c>
      <x:c r="D1727" t="n">
        <x:v>12.07</x:v>
      </x:c>
      <x:c r="E1727" t="n">
        <x:v>0</x:v>
      </x:c>
      <x:c r="F1727" t="e">
        <x:f>$L$2 + $L$3*C1727 + $L$4*D1727 + $L$5*E1727</x:f>
        <x:v>#REF!</x:v>
      </x:c>
      <x:c r="G1727" t="e">
        <x:f>B1727 - F1727</x:f>
        <x:v>#REF!</x:v>
      </x:c>
      <x:c r="H1727" t="e">
        <x:f>ABS(G1727)</x:f>
        <x:v>#REF!</x:v>
      </x:c>
      <x:c r="I1727" t="e">
        <x:f>POWER(G1727, 2)</x:f>
        <x:v>#REF!</x:v>
      </x:c>
    </x:row>
    <x:row r="1728">
      <x:c r="A1728" s="10" t="n">
        <x:v>44282</x:v>
      </x:c>
      <x:c r="B1728" t="n">
        <x:v>12.07</x:v>
      </x:c>
      <x:c r="C1728" t="n">
        <x:v>12.07</x:v>
      </x:c>
      <x:c r="D1728" t="n">
        <x:v>12.07</x:v>
      </x:c>
      <x:c r="E1728" t="n">
        <x:v>0</x:v>
      </x:c>
      <x:c r="F1728" t="e">
        <x:f>$L$2 + $L$3*C1728 + $L$4*D1728 + $L$5*E1728</x:f>
        <x:v>#REF!</x:v>
      </x:c>
      <x:c r="G1728" t="e">
        <x:f>B1728 - F1728</x:f>
        <x:v>#REF!</x:v>
      </x:c>
      <x:c r="H1728" t="e">
        <x:f>ABS(G1728)</x:f>
        <x:v>#REF!</x:v>
      </x:c>
      <x:c r="I1728" t="e">
        <x:f>POWER(G1728, 2)</x:f>
        <x:v>#REF!</x:v>
      </x:c>
    </x:row>
    <x:row r="1729">
      <x:c r="A1729" s="10" t="n">
        <x:v>44283</x:v>
      </x:c>
      <x:c r="B1729" t="n">
        <x:v>12.07</x:v>
      </x:c>
      <x:c r="C1729" t="n">
        <x:v>12.07</x:v>
      </x:c>
      <x:c r="D1729" t="n">
        <x:v>12.07</x:v>
      </x:c>
      <x:c r="E1729" t="n">
        <x:v>0</x:v>
      </x:c>
      <x:c r="F1729" t="e">
        <x:f>$L$2 + $L$3*C1729 + $L$4*D1729 + $L$5*E1729</x:f>
        <x:v>#REF!</x:v>
      </x:c>
      <x:c r="G1729" t="e">
        <x:f>B1729 - F1729</x:f>
        <x:v>#REF!</x:v>
      </x:c>
      <x:c r="H1729" t="e">
        <x:f>ABS(G1729)</x:f>
        <x:v>#REF!</x:v>
      </x:c>
      <x:c r="I1729" t="e">
        <x:f>POWER(G1729, 2)</x:f>
        <x:v>#REF!</x:v>
      </x:c>
    </x:row>
    <x:row r="1730">
      <x:c r="A1730" s="10" t="n">
        <x:v>44284</x:v>
      </x:c>
      <x:c r="B1730" t="n">
        <x:v>12.06</x:v>
      </x:c>
      <x:c r="C1730" t="n">
        <x:v>12.07</x:v>
      </x:c>
      <x:c r="D1730" t="n">
        <x:v>12.07</x:v>
      </x:c>
      <x:c r="E1730" t="n">
        <x:v>0</x:v>
      </x:c>
      <x:c r="F1730" t="e">
        <x:f>$L$2 + $L$3*C1730 + $L$4*D1730 + $L$5*E1730</x:f>
        <x:v>#REF!</x:v>
      </x:c>
      <x:c r="G1730" t="e">
        <x:f>B1730 - F1730</x:f>
        <x:v>#REF!</x:v>
      </x:c>
      <x:c r="H1730" t="e">
        <x:f>ABS(G1730)</x:f>
        <x:v>#REF!</x:v>
      </x:c>
      <x:c r="I1730" t="e">
        <x:f>POWER(G1730, 2)</x:f>
        <x:v>#REF!</x:v>
      </x:c>
    </x:row>
    <x:row r="1731">
      <x:c r="A1731" s="10" t="n">
        <x:v>44285</x:v>
      </x:c>
      <x:c r="B1731" t="n">
        <x:v>12.06</x:v>
      </x:c>
      <x:c r="C1731" t="n">
        <x:v>12.06</x:v>
      </x:c>
      <x:c r="D1731" t="n">
        <x:v>12.07</x:v>
      </x:c>
      <x:c r="E1731" t="n">
        <x:v>0</x:v>
      </x:c>
      <x:c r="F1731" t="e">
        <x:f>$L$2 + $L$3*C1731 + $L$4*D1731 + $L$5*E1731</x:f>
        <x:v>#REF!</x:v>
      </x:c>
      <x:c r="G1731" t="e">
        <x:f>B1731 - F1731</x:f>
        <x:v>#REF!</x:v>
      </x:c>
      <x:c r="H1731" t="e">
        <x:f>ABS(G1731)</x:f>
        <x:v>#REF!</x:v>
      </x:c>
      <x:c r="I1731" t="e">
        <x:f>POWER(G1731, 2)</x:f>
        <x:v>#REF!</x:v>
      </x:c>
    </x:row>
    <x:row r="1732">
      <x:c r="A1732" s="10" t="n">
        <x:v>44286</x:v>
      </x:c>
      <x:c r="B1732" t="n">
        <x:v>12.06</x:v>
      </x:c>
      <x:c r="C1732" t="n">
        <x:v>12.06</x:v>
      </x:c>
      <x:c r="D1732" t="n">
        <x:v>12.07</x:v>
      </x:c>
      <x:c r="E1732" t="n">
        <x:v>0</x:v>
      </x:c>
      <x:c r="F1732" t="e">
        <x:f>$L$2 + $L$3*C1732 + $L$4*D1732 + $L$5*E1732</x:f>
        <x:v>#REF!</x:v>
      </x:c>
      <x:c r="G1732" t="e">
        <x:f>B1732 - F1732</x:f>
        <x:v>#REF!</x:v>
      </x:c>
      <x:c r="H1732" t="e">
        <x:f>ABS(G1732)</x:f>
        <x:v>#REF!</x:v>
      </x:c>
      <x:c r="I1732" t="e">
        <x:f>POWER(G1732, 2)</x:f>
        <x:v>#REF!</x:v>
      </x:c>
    </x:row>
    <x:row r="1733">
      <x:c r="A1733" s="10" t="n">
        <x:v>44287</x:v>
      </x:c>
      <x:c r="B1733" t="n">
        <x:v>12.063</x:v>
      </x:c>
      <x:c r="C1733" t="n">
        <x:v>12.06</x:v>
      </x:c>
      <x:c r="D1733" t="n">
        <x:v>12.06</x:v>
      </x:c>
      <x:c r="E1733" t="n">
        <x:v>0</x:v>
      </x:c>
      <x:c r="F1733" t="e">
        <x:f>$L$2 + $L$3*C1733 + $L$4*D1733 + $L$5*E1733</x:f>
        <x:v>#REF!</x:v>
      </x:c>
      <x:c r="G1733" t="e">
        <x:f>B1733 - F1733</x:f>
        <x:v>#REF!</x:v>
      </x:c>
      <x:c r="H1733" t="e">
        <x:f>ABS(G1733)</x:f>
        <x:v>#REF!</x:v>
      </x:c>
      <x:c r="I1733" t="e">
        <x:f>POWER(G1733, 2)</x:f>
        <x:v>#REF!</x:v>
      </x:c>
    </x:row>
    <x:row r="1734">
      <x:c r="A1734" s="10" t="n">
        <x:v>44288</x:v>
      </x:c>
      <x:c r="B1734" t="n">
        <x:v>12.06</x:v>
      </x:c>
      <x:c r="C1734" t="n">
        <x:v>12.063</x:v>
      </x:c>
      <x:c r="D1734" t="n">
        <x:v>12.06</x:v>
      </x:c>
      <x:c r="E1734" t="n">
        <x:v>0</x:v>
      </x:c>
      <x:c r="F1734" t="e">
        <x:f>$L$2 + $L$3*C1734 + $L$4*D1734 + $L$5*E1734</x:f>
        <x:v>#REF!</x:v>
      </x:c>
      <x:c r="G1734" t="e">
        <x:f>B1734 - F1734</x:f>
        <x:v>#REF!</x:v>
      </x:c>
      <x:c r="H1734" t="e">
        <x:f>ABS(G1734)</x:f>
        <x:v>#REF!</x:v>
      </x:c>
      <x:c r="I1734" t="e">
        <x:f>POWER(G1734, 2)</x:f>
        <x:v>#REF!</x:v>
      </x:c>
    </x:row>
    <x:row r="1735">
      <x:c r="A1735" s="10" t="n">
        <x:v>44289</x:v>
      </x:c>
      <x:c r="B1735" t="n">
        <x:v>12.06</x:v>
      </x:c>
      <x:c r="C1735" t="n">
        <x:v>12.06</x:v>
      </x:c>
      <x:c r="D1735" t="n">
        <x:v>12.06</x:v>
      </x:c>
      <x:c r="E1735" t="n">
        <x:v>0</x:v>
      </x:c>
      <x:c r="F1735" t="e">
        <x:f>$L$2 + $L$3*C1735 + $L$4*D1735 + $L$5*E1735</x:f>
        <x:v>#REF!</x:v>
      </x:c>
      <x:c r="G1735" t="e">
        <x:f>B1735 - F1735</x:f>
        <x:v>#REF!</x:v>
      </x:c>
      <x:c r="H1735" t="e">
        <x:f>ABS(G1735)</x:f>
        <x:v>#REF!</x:v>
      </x:c>
      <x:c r="I1735" t="e">
        <x:f>POWER(G1735, 2)</x:f>
        <x:v>#REF!</x:v>
      </x:c>
    </x:row>
    <x:row r="1736">
      <x:c r="A1736" s="10" t="n">
        <x:v>44290</x:v>
      </x:c>
      <x:c r="B1736" t="n">
        <x:v>12.06</x:v>
      </x:c>
      <x:c r="C1736" t="n">
        <x:v>12.06</x:v>
      </x:c>
      <x:c r="D1736" t="n">
        <x:v>12.063</x:v>
      </x:c>
      <x:c r="E1736" t="n">
        <x:v>0</x:v>
      </x:c>
      <x:c r="F1736" t="e">
        <x:f>$L$2 + $L$3*C1736 + $L$4*D1736 + $L$5*E1736</x:f>
        <x:v>#REF!</x:v>
      </x:c>
      <x:c r="G1736" t="e">
        <x:f>B1736 - F1736</x:f>
        <x:v>#REF!</x:v>
      </x:c>
      <x:c r="H1736" t="e">
        <x:f>ABS(G1736)</x:f>
        <x:v>#REF!</x:v>
      </x:c>
      <x:c r="I1736" t="e">
        <x:f>POWER(G1736, 2)</x:f>
        <x:v>#REF!</x:v>
      </x:c>
    </x:row>
    <x:row r="1737">
      <x:c r="A1737" s="10" t="n">
        <x:v>44291</x:v>
      </x:c>
      <x:c r="B1737" t="n">
        <x:v>12.06</x:v>
      </x:c>
      <x:c r="C1737" t="n">
        <x:v>12.06</x:v>
      </x:c>
      <x:c r="D1737" t="n">
        <x:v>12.06</x:v>
      </x:c>
      <x:c r="E1737" t="n">
        <x:v>1</x:v>
      </x:c>
      <x:c r="F1737" t="e">
        <x:f>$L$2 + $L$3*C1737 + $L$4*D1737 + $L$5*E1737</x:f>
        <x:v>#REF!</x:v>
      </x:c>
      <x:c r="G1737" t="e">
        <x:f>B1737 - F1737</x:f>
        <x:v>#REF!</x:v>
      </x:c>
      <x:c r="H1737" t="e">
        <x:f>ABS(G1737)</x:f>
        <x:v>#REF!</x:v>
      </x:c>
      <x:c r="I1737" t="e">
        <x:f>POWER(G1737, 2)</x:f>
        <x:v>#REF!</x:v>
      </x:c>
    </x:row>
    <x:row r="1738">
      <x:c r="A1738" s="10" t="n">
        <x:v>44292</x:v>
      </x:c>
      <x:c r="B1738" t="n">
        <x:v>12.05</x:v>
      </x:c>
      <x:c r="C1738" t="n">
        <x:v>12.06</x:v>
      </x:c>
      <x:c r="D1738" t="n">
        <x:v>12.06</x:v>
      </x:c>
      <x:c r="E1738" t="n">
        <x:v>0</x:v>
      </x:c>
      <x:c r="F1738" t="e">
        <x:f>$L$2 + $L$3*C1738 + $L$4*D1738 + $L$5*E1738</x:f>
        <x:v>#REF!</x:v>
      </x:c>
      <x:c r="G1738" t="e">
        <x:f>B1738 - F1738</x:f>
        <x:v>#REF!</x:v>
      </x:c>
      <x:c r="H1738" t="e">
        <x:f>ABS(G1738)</x:f>
        <x:v>#REF!</x:v>
      </x:c>
      <x:c r="I1738" t="e">
        <x:f>POWER(G1738, 2)</x:f>
        <x:v>#REF!</x:v>
      </x:c>
    </x:row>
    <x:row r="1739">
      <x:c r="A1739" s="10" t="n">
        <x:v>44293</x:v>
      </x:c>
      <x:c r="B1739" t="n">
        <x:v>12.05</x:v>
      </x:c>
      <x:c r="C1739" t="n">
        <x:v>12.05</x:v>
      </x:c>
      <x:c r="D1739" t="n">
        <x:v>12.06</x:v>
      </x:c>
      <x:c r="E1739" t="n">
        <x:v>0</x:v>
      </x:c>
      <x:c r="F1739" t="e">
        <x:f>$L$2 + $L$3*C1739 + $L$4*D1739 + $L$5*E1739</x:f>
        <x:v>#REF!</x:v>
      </x:c>
      <x:c r="G1739" t="e">
        <x:f>B1739 - F1739</x:f>
        <x:v>#REF!</x:v>
      </x:c>
      <x:c r="H1739" t="e">
        <x:f>ABS(G1739)</x:f>
        <x:v>#REF!</x:v>
      </x:c>
      <x:c r="I1739" t="e">
        <x:f>POWER(G1739, 2)</x:f>
        <x:v>#REF!</x:v>
      </x:c>
    </x:row>
    <x:row r="1740">
      <x:c r="A1740" s="10" t="n">
        <x:v>44294</x:v>
      </x:c>
      <x:c r="B1740" t="n">
        <x:v>12.05</x:v>
      </x:c>
      <x:c r="C1740" t="n">
        <x:v>12.05</x:v>
      </x:c>
      <x:c r="D1740" t="n">
        <x:v>12.06</x:v>
      </x:c>
      <x:c r="E1740" t="n">
        <x:v>0</x:v>
      </x:c>
      <x:c r="F1740" t="e">
        <x:f>$L$2 + $L$3*C1740 + $L$4*D1740 + $L$5*E1740</x:f>
        <x:v>#REF!</x:v>
      </x:c>
      <x:c r="G1740" t="e">
        <x:f>B1740 - F1740</x:f>
        <x:v>#REF!</x:v>
      </x:c>
      <x:c r="H1740" t="e">
        <x:f>ABS(G1740)</x:f>
        <x:v>#REF!</x:v>
      </x:c>
      <x:c r="I1740" t="e">
        <x:f>POWER(G1740, 2)</x:f>
        <x:v>#REF!</x:v>
      </x:c>
    </x:row>
    <x:row r="1741">
      <x:c r="A1741" s="10" t="n">
        <x:v>44295</x:v>
      </x:c>
      <x:c r="B1741" t="n">
        <x:v>12.05</x:v>
      </x:c>
      <x:c r="C1741" t="n">
        <x:v>12.05</x:v>
      </x:c>
      <x:c r="D1741" t="n">
        <x:v>12.05</x:v>
      </x:c>
      <x:c r="E1741" t="n">
        <x:v>0</x:v>
      </x:c>
      <x:c r="F1741" t="e">
        <x:f>$L$2 + $L$3*C1741 + $L$4*D1741 + $L$5*E1741</x:f>
        <x:v>#REF!</x:v>
      </x:c>
      <x:c r="G1741" t="e">
        <x:f>B1741 - F1741</x:f>
        <x:v>#REF!</x:v>
      </x:c>
      <x:c r="H1741" t="e">
        <x:f>ABS(G1741)</x:f>
        <x:v>#REF!</x:v>
      </x:c>
      <x:c r="I1741" t="e">
        <x:f>POWER(G1741, 2)</x:f>
        <x:v>#REF!</x:v>
      </x:c>
    </x:row>
    <x:row r="1742">
      <x:c r="A1742" s="10" t="n">
        <x:v>44296</x:v>
      </x:c>
      <x:c r="B1742" t="n">
        <x:v>12.05</x:v>
      </x:c>
      <x:c r="C1742" t="n">
        <x:v>12.05</x:v>
      </x:c>
      <x:c r="D1742" t="n">
        <x:v>12.05</x:v>
      </x:c>
      <x:c r="E1742" t="n">
        <x:v>0</x:v>
      </x:c>
      <x:c r="F1742" t="e">
        <x:f>$L$2 + $L$3*C1742 + $L$4*D1742 + $L$5*E1742</x:f>
        <x:v>#REF!</x:v>
      </x:c>
      <x:c r="G1742" t="e">
        <x:f>B1742 - F1742</x:f>
        <x:v>#REF!</x:v>
      </x:c>
      <x:c r="H1742" t="e">
        <x:f>ABS(G1742)</x:f>
        <x:v>#REF!</x:v>
      </x:c>
      <x:c r="I1742" t="e">
        <x:f>POWER(G1742, 2)</x:f>
        <x:v>#REF!</x:v>
      </x:c>
    </x:row>
    <x:row r="1743">
      <x:c r="A1743" s="10" t="n">
        <x:v>44297</x:v>
      </x:c>
      <x:c r="B1743" t="n">
        <x:v>12.05</x:v>
      </x:c>
      <x:c r="C1743" t="n">
        <x:v>12.05</x:v>
      </x:c>
      <x:c r="D1743" t="n">
        <x:v>12.05</x:v>
      </x:c>
      <x:c r="E1743" t="n">
        <x:v>0</x:v>
      </x:c>
      <x:c r="F1743" t="e">
        <x:f>$L$2 + $L$3*C1743 + $L$4*D1743 + $L$5*E1743</x:f>
        <x:v>#REF!</x:v>
      </x:c>
      <x:c r="G1743" t="e">
        <x:f>B1743 - F1743</x:f>
        <x:v>#REF!</x:v>
      </x:c>
      <x:c r="H1743" t="e">
        <x:f>ABS(G1743)</x:f>
        <x:v>#REF!</x:v>
      </x:c>
      <x:c r="I1743" t="e">
        <x:f>POWER(G1743, 2)</x:f>
        <x:v>#REF!</x:v>
      </x:c>
    </x:row>
    <x:row r="1744">
      <x:c r="A1744" s="10" t="n">
        <x:v>44298</x:v>
      </x:c>
      <x:c r="B1744" t="n">
        <x:v>12.05</x:v>
      </x:c>
      <x:c r="C1744" t="n">
        <x:v>12.05</x:v>
      </x:c>
      <x:c r="D1744" t="n">
        <x:v>12.05</x:v>
      </x:c>
      <x:c r="E1744" t="n">
        <x:v>0</x:v>
      </x:c>
      <x:c r="F1744" t="e">
        <x:f>$L$2 + $L$3*C1744 + $L$4*D1744 + $L$5*E1744</x:f>
        <x:v>#REF!</x:v>
      </x:c>
      <x:c r="G1744" t="e">
        <x:f>B1744 - F1744</x:f>
        <x:v>#REF!</x:v>
      </x:c>
      <x:c r="H1744" t="e">
        <x:f>ABS(G1744)</x:f>
        <x:v>#REF!</x:v>
      </x:c>
      <x:c r="I1744" t="e">
        <x:f>POWER(G1744, 2)</x:f>
        <x:v>#REF!</x:v>
      </x:c>
    </x:row>
    <x:row r="1745">
      <x:c r="A1745" s="10" t="n">
        <x:v>44299</x:v>
      </x:c>
      <x:c r="B1745" t="n">
        <x:v>12.05</x:v>
      </x:c>
      <x:c r="C1745" t="n">
        <x:v>12.05</x:v>
      </x:c>
      <x:c r="D1745" t="n">
        <x:v>12.05</x:v>
      </x:c>
      <x:c r="E1745" t="n">
        <x:v>0</x:v>
      </x:c>
      <x:c r="F1745" t="e">
        <x:f>$L$2 + $L$3*C1745 + $L$4*D1745 + $L$5*E1745</x:f>
        <x:v>#REF!</x:v>
      </x:c>
      <x:c r="G1745" t="e">
        <x:f>B1745 - F1745</x:f>
        <x:v>#REF!</x:v>
      </x:c>
      <x:c r="H1745" t="e">
        <x:f>ABS(G1745)</x:f>
        <x:v>#REF!</x:v>
      </x:c>
      <x:c r="I1745" t="e">
        <x:f>POWER(G1745, 2)</x:f>
        <x:v>#REF!</x:v>
      </x:c>
    </x:row>
    <x:row r="1746">
      <x:c r="A1746" s="10" t="n">
        <x:v>44300</x:v>
      </x:c>
      <x:c r="B1746" t="n">
        <x:v>12.05</x:v>
      </x:c>
      <x:c r="C1746" t="n">
        <x:v>12.05</x:v>
      </x:c>
      <x:c r="D1746" t="n">
        <x:v>12.05</x:v>
      </x:c>
      <x:c r="E1746" t="n">
        <x:v>0</x:v>
      </x:c>
      <x:c r="F1746" t="e">
        <x:f>$L$2 + $L$3*C1746 + $L$4*D1746 + $L$5*E1746</x:f>
        <x:v>#REF!</x:v>
      </x:c>
      <x:c r="G1746" t="e">
        <x:f>B1746 - F1746</x:f>
        <x:v>#REF!</x:v>
      </x:c>
      <x:c r="H1746" t="e">
        <x:f>ABS(G1746)</x:f>
        <x:v>#REF!</x:v>
      </x:c>
      <x:c r="I1746" t="e">
        <x:f>POWER(G1746, 2)</x:f>
        <x:v>#REF!</x:v>
      </x:c>
    </x:row>
    <x:row r="1747">
      <x:c r="A1747" s="10" t="n">
        <x:v>44301</x:v>
      </x:c>
      <x:c r="B1747" t="n">
        <x:v>12.05</x:v>
      </x:c>
      <x:c r="C1747" t="n">
        <x:v>12.05</x:v>
      </x:c>
      <x:c r="D1747" t="n">
        <x:v>12.05</x:v>
      </x:c>
      <x:c r="E1747" t="n">
        <x:v>0</x:v>
      </x:c>
      <x:c r="F1747" t="e">
        <x:f>$L$2 + $L$3*C1747 + $L$4*D1747 + $L$5*E1747</x:f>
        <x:v>#REF!</x:v>
      </x:c>
      <x:c r="G1747" t="e">
        <x:f>B1747 - F1747</x:f>
        <x:v>#REF!</x:v>
      </x:c>
      <x:c r="H1747" t="e">
        <x:f>ABS(G1747)</x:f>
        <x:v>#REF!</x:v>
      </x:c>
      <x:c r="I1747" t="e">
        <x:f>POWER(G1747, 2)</x:f>
        <x:v>#REF!</x:v>
      </x:c>
    </x:row>
    <x:row r="1748">
      <x:c r="A1748" s="10" t="n">
        <x:v>44302</x:v>
      </x:c>
      <x:c r="B1748" t="n">
        <x:v>12.05</x:v>
      </x:c>
      <x:c r="C1748" t="n">
        <x:v>12.05</x:v>
      </x:c>
      <x:c r="D1748" t="n">
        <x:v>12.05</x:v>
      </x:c>
      <x:c r="E1748" t="n">
        <x:v>0</x:v>
      </x:c>
      <x:c r="F1748" t="e">
        <x:f>$L$2 + $L$3*C1748 + $L$4*D1748 + $L$5*E1748</x:f>
        <x:v>#REF!</x:v>
      </x:c>
      <x:c r="G1748" t="e">
        <x:f>B1748 - F1748</x:f>
        <x:v>#REF!</x:v>
      </x:c>
      <x:c r="H1748" t="e">
        <x:f>ABS(G1748)</x:f>
        <x:v>#REF!</x:v>
      </x:c>
      <x:c r="I1748" t="e">
        <x:f>POWER(G1748, 2)</x:f>
        <x:v>#REF!</x:v>
      </x:c>
    </x:row>
    <x:row r="1749">
      <x:c r="A1749" s="10" t="n">
        <x:v>44303</x:v>
      </x:c>
      <x:c r="B1749" t="n">
        <x:v>12.05</x:v>
      </x:c>
      <x:c r="C1749" t="n">
        <x:v>12.05</x:v>
      </x:c>
      <x:c r="D1749" t="n">
        <x:v>12.05</x:v>
      </x:c>
      <x:c r="E1749" t="n">
        <x:v>0</x:v>
      </x:c>
      <x:c r="F1749" t="e">
        <x:f>$L$2 + $L$3*C1749 + $L$4*D1749 + $L$5*E1749</x:f>
        <x:v>#REF!</x:v>
      </x:c>
      <x:c r="G1749" t="e">
        <x:f>B1749 - F1749</x:f>
        <x:v>#REF!</x:v>
      </x:c>
      <x:c r="H1749" t="e">
        <x:f>ABS(G1749)</x:f>
        <x:v>#REF!</x:v>
      </x:c>
      <x:c r="I1749" t="e">
        <x:f>POWER(G1749, 2)</x:f>
        <x:v>#REF!</x:v>
      </x:c>
    </x:row>
    <x:row r="1750">
      <x:c r="A1750" s="10" t="n">
        <x:v>44304</x:v>
      </x:c>
      <x:c r="B1750" t="n">
        <x:v>12.05</x:v>
      </x:c>
      <x:c r="C1750" t="n">
        <x:v>12.05</x:v>
      </x:c>
      <x:c r="D1750" t="n">
        <x:v>12.05</x:v>
      </x:c>
      <x:c r="E1750" t="n">
        <x:v>0</x:v>
      </x:c>
      <x:c r="F1750" t="e">
        <x:f>$L$2 + $L$3*C1750 + $L$4*D1750 + $L$5*E1750</x:f>
        <x:v>#REF!</x:v>
      </x:c>
      <x:c r="G1750" t="e">
        <x:f>B1750 - F1750</x:f>
        <x:v>#REF!</x:v>
      </x:c>
      <x:c r="H1750" t="e">
        <x:f>ABS(G1750)</x:f>
        <x:v>#REF!</x:v>
      </x:c>
      <x:c r="I1750" t="e">
        <x:f>POWER(G1750, 2)</x:f>
        <x:v>#REF!</x:v>
      </x:c>
    </x:row>
    <x:row r="1751">
      <x:c r="A1751" s="10" t="n">
        <x:v>44305</x:v>
      </x:c>
      <x:c r="B1751" t="n">
        <x:v>12.04</x:v>
      </x:c>
      <x:c r="C1751" t="n">
        <x:v>12.05</x:v>
      </x:c>
      <x:c r="D1751" t="n">
        <x:v>12.05</x:v>
      </x:c>
      <x:c r="E1751" t="n">
        <x:v>0</x:v>
      </x:c>
      <x:c r="F1751" t="e">
        <x:f>$L$2 + $L$3*C1751 + $L$4*D1751 + $L$5*E1751</x:f>
        <x:v>#REF!</x:v>
      </x:c>
      <x:c r="G1751" t="e">
        <x:f>B1751 - F1751</x:f>
        <x:v>#REF!</x:v>
      </x:c>
      <x:c r="H1751" t="e">
        <x:f>ABS(G1751)</x:f>
        <x:v>#REF!</x:v>
      </x:c>
      <x:c r="I1751" t="e">
        <x:f>POWER(G1751, 2)</x:f>
        <x:v>#REF!</x:v>
      </x:c>
    </x:row>
    <x:row r="1752">
      <x:c r="A1752" s="10" t="n">
        <x:v>44306</x:v>
      </x:c>
      <x:c r="B1752" t="n">
        <x:v>12.04</x:v>
      </x:c>
      <x:c r="C1752" t="n">
        <x:v>12.04</x:v>
      </x:c>
      <x:c r="D1752" t="n">
        <x:v>12.05</x:v>
      </x:c>
      <x:c r="E1752" t="n">
        <x:v>3</x:v>
      </x:c>
      <x:c r="F1752" t="e">
        <x:f>$L$2 + $L$3*C1752 + $L$4*D1752 + $L$5*E1752</x:f>
        <x:v>#REF!</x:v>
      </x:c>
      <x:c r="G1752" t="e">
        <x:f>B1752 - F1752</x:f>
        <x:v>#REF!</x:v>
      </x:c>
      <x:c r="H1752" t="e">
        <x:f>ABS(G1752)</x:f>
        <x:v>#REF!</x:v>
      </x:c>
      <x:c r="I1752" t="e">
        <x:f>POWER(G1752, 2)</x:f>
        <x:v>#REF!</x:v>
      </x:c>
    </x:row>
    <x:row r="1753">
      <x:c r="A1753" s="10" t="n">
        <x:v>44307</x:v>
      </x:c>
      <x:c r="B1753" t="n">
        <x:v>12.04</x:v>
      </x:c>
      <x:c r="C1753" t="n">
        <x:v>12.04</x:v>
      </x:c>
      <x:c r="D1753" t="n">
        <x:v>12.05</x:v>
      </x:c>
      <x:c r="E1753" t="n">
        <x:v>3</x:v>
      </x:c>
      <x:c r="F1753" t="e">
        <x:f>$L$2 + $L$3*C1753 + $L$4*D1753 + $L$5*E1753</x:f>
        <x:v>#REF!</x:v>
      </x:c>
      <x:c r="G1753" t="e">
        <x:f>B1753 - F1753</x:f>
        <x:v>#REF!</x:v>
      </x:c>
      <x:c r="H1753" t="e">
        <x:f>ABS(G1753)</x:f>
        <x:v>#REF!</x:v>
      </x:c>
      <x:c r="I1753" t="e">
        <x:f>POWER(G1753, 2)</x:f>
        <x:v>#REF!</x:v>
      </x:c>
    </x:row>
    <x:row r="1754">
      <x:c r="A1754" s="10" t="n">
        <x:v>44308</x:v>
      </x:c>
      <x:c r="B1754" t="n">
        <x:v>12.04</x:v>
      </x:c>
      <x:c r="C1754" t="n">
        <x:v>12.04</x:v>
      </x:c>
      <x:c r="D1754" t="n">
        <x:v>12.04</x:v>
      </x:c>
      <x:c r="E1754" t="n">
        <x:v>0</x:v>
      </x:c>
      <x:c r="F1754" t="e">
        <x:f>$L$2 + $L$3*C1754 + $L$4*D1754 + $L$5*E1754</x:f>
        <x:v>#REF!</x:v>
      </x:c>
      <x:c r="G1754" t="e">
        <x:f>B1754 - F1754</x:f>
        <x:v>#REF!</x:v>
      </x:c>
      <x:c r="H1754" t="e">
        <x:f>ABS(G1754)</x:f>
        <x:v>#REF!</x:v>
      </x:c>
      <x:c r="I1754" t="e">
        <x:f>POWER(G1754, 2)</x:f>
        <x:v>#REF!</x:v>
      </x:c>
    </x:row>
    <x:row r="1755">
      <x:c r="A1755" s="10" t="n">
        <x:v>44309</x:v>
      </x:c>
      <x:c r="B1755" t="n">
        <x:v>12.04</x:v>
      </x:c>
      <x:c r="C1755" t="n">
        <x:v>12.04</x:v>
      </x:c>
      <x:c r="D1755" t="n">
        <x:v>12.04</x:v>
      </x:c>
      <x:c r="E1755" t="n">
        <x:v>0</x:v>
      </x:c>
      <x:c r="F1755" t="e">
        <x:f>$L$2 + $L$3*C1755 + $L$4*D1755 + $L$5*E1755</x:f>
        <x:v>#REF!</x:v>
      </x:c>
      <x:c r="G1755" t="e">
        <x:f>B1755 - F1755</x:f>
        <x:v>#REF!</x:v>
      </x:c>
      <x:c r="H1755" t="e">
        <x:f>ABS(G1755)</x:f>
        <x:v>#REF!</x:v>
      </x:c>
      <x:c r="I1755" t="e">
        <x:f>POWER(G1755, 2)</x:f>
        <x:v>#REF!</x:v>
      </x:c>
    </x:row>
    <x:row r="1756">
      <x:c r="A1756" s="10" t="n">
        <x:v>44310</x:v>
      </x:c>
      <x:c r="B1756" t="n">
        <x:v>12.04</x:v>
      </x:c>
      <x:c r="C1756" t="n">
        <x:v>12.04</x:v>
      </x:c>
      <x:c r="D1756" t="n">
        <x:v>12.04</x:v>
      </x:c>
      <x:c r="E1756" t="n">
        <x:v>0</x:v>
      </x:c>
      <x:c r="F1756" t="e">
        <x:f>$L$2 + $L$3*C1756 + $L$4*D1756 + $L$5*E1756</x:f>
        <x:v>#REF!</x:v>
      </x:c>
      <x:c r="G1756" t="e">
        <x:f>B1756 - F1756</x:f>
        <x:v>#REF!</x:v>
      </x:c>
      <x:c r="H1756" t="e">
        <x:f>ABS(G1756)</x:f>
        <x:v>#REF!</x:v>
      </x:c>
      <x:c r="I1756" t="e">
        <x:f>POWER(G1756, 2)</x:f>
        <x:v>#REF!</x:v>
      </x:c>
    </x:row>
    <x:row r="1757">
      <x:c r="A1757" s="10" t="n">
        <x:v>44311</x:v>
      </x:c>
      <x:c r="B1757" t="n">
        <x:v>12.04</x:v>
      </x:c>
      <x:c r="C1757" t="n">
        <x:v>12.04</x:v>
      </x:c>
      <x:c r="D1757" t="n">
        <x:v>12.04</x:v>
      </x:c>
      <x:c r="E1757" t="n">
        <x:v>0</x:v>
      </x:c>
      <x:c r="F1757" t="e">
        <x:f>$L$2 + $L$3*C1757 + $L$4*D1757 + $L$5*E1757</x:f>
        <x:v>#REF!</x:v>
      </x:c>
      <x:c r="G1757" t="e">
        <x:f>B1757 - F1757</x:f>
        <x:v>#REF!</x:v>
      </x:c>
      <x:c r="H1757" t="e">
        <x:f>ABS(G1757)</x:f>
        <x:v>#REF!</x:v>
      </x:c>
      <x:c r="I1757" t="e">
        <x:f>POWER(G1757, 2)</x:f>
        <x:v>#REF!</x:v>
      </x:c>
    </x:row>
    <x:row r="1758">
      <x:c r="A1758" s="10" t="n">
        <x:v>44312</x:v>
      </x:c>
      <x:c r="B1758" t="n">
        <x:v>12.04</x:v>
      </x:c>
      <x:c r="C1758" t="n">
        <x:v>12.04</x:v>
      </x:c>
      <x:c r="D1758" t="n">
        <x:v>12.04</x:v>
      </x:c>
      <x:c r="E1758" t="n">
        <x:v>0</x:v>
      </x:c>
      <x:c r="F1758" t="e">
        <x:f>$L$2 + $L$3*C1758 + $L$4*D1758 + $L$5*E1758</x:f>
        <x:v>#REF!</x:v>
      </x:c>
      <x:c r="G1758" t="e">
        <x:f>B1758 - F1758</x:f>
        <x:v>#REF!</x:v>
      </x:c>
      <x:c r="H1758" t="e">
        <x:f>ABS(G1758)</x:f>
        <x:v>#REF!</x:v>
      </x:c>
      <x:c r="I1758" t="e">
        <x:f>POWER(G1758, 2)</x:f>
        <x:v>#REF!</x:v>
      </x:c>
    </x:row>
    <x:row r="1759">
      <x:c r="A1759" s="10" t="n">
        <x:v>44313</x:v>
      </x:c>
      <x:c r="B1759" t="n">
        <x:v>12.04</x:v>
      </x:c>
      <x:c r="C1759" t="n">
        <x:v>12.04</x:v>
      </x:c>
      <x:c r="D1759" t="n">
        <x:v>12.04</x:v>
      </x:c>
      <x:c r="E1759" t="n">
        <x:v>0</x:v>
      </x:c>
      <x:c r="F1759" t="e">
        <x:f>$L$2 + $L$3*C1759 + $L$4*D1759 + $L$5*E1759</x:f>
        <x:v>#REF!</x:v>
      </x:c>
      <x:c r="G1759" t="e">
        <x:f>B1759 - F1759</x:f>
        <x:v>#REF!</x:v>
      </x:c>
      <x:c r="H1759" t="e">
        <x:f>ABS(G1759)</x:f>
        <x:v>#REF!</x:v>
      </x:c>
      <x:c r="I1759" t="e">
        <x:f>POWER(G1759, 2)</x:f>
        <x:v>#REF!</x:v>
      </x:c>
    </x:row>
    <x:row r="1760">
      <x:c r="A1760" s="10" t="n">
        <x:v>44314</x:v>
      </x:c>
      <x:c r="B1760" t="n">
        <x:v>12.04</x:v>
      </x:c>
      <x:c r="C1760" t="n">
        <x:v>12.04</x:v>
      </x:c>
      <x:c r="D1760" t="n">
        <x:v>12.04</x:v>
      </x:c>
      <x:c r="E1760" t="n">
        <x:v>0</x:v>
      </x:c>
      <x:c r="F1760" t="e">
        <x:f>$L$2 + $L$3*C1760 + $L$4*D1760 + $L$5*E1760</x:f>
        <x:v>#REF!</x:v>
      </x:c>
      <x:c r="G1760" t="e">
        <x:f>B1760 - F1760</x:f>
        <x:v>#REF!</x:v>
      </x:c>
      <x:c r="H1760" t="e">
        <x:f>ABS(G1760)</x:f>
        <x:v>#REF!</x:v>
      </x:c>
      <x:c r="I1760" t="e">
        <x:f>POWER(G1760, 2)</x:f>
        <x:v>#REF!</x:v>
      </x:c>
    </x:row>
    <x:row r="1761">
      <x:c r="A1761" s="10" t="n">
        <x:v>44315</x:v>
      </x:c>
      <x:c r="B1761" t="n">
        <x:v>12.04</x:v>
      </x:c>
      <x:c r="C1761" t="n">
        <x:v>12.04</x:v>
      </x:c>
      <x:c r="D1761" t="n">
        <x:v>12.04</x:v>
      </x:c>
      <x:c r="E1761" t="n">
        <x:v>0</x:v>
      </x:c>
      <x:c r="F1761" t="e">
        <x:f>$L$2 + $L$3*C1761 + $L$4*D1761 + $L$5*E1761</x:f>
        <x:v>#REF!</x:v>
      </x:c>
      <x:c r="G1761" t="e">
        <x:f>B1761 - F1761</x:f>
        <x:v>#REF!</x:v>
      </x:c>
      <x:c r="H1761" t="e">
        <x:f>ABS(G1761)</x:f>
        <x:v>#REF!</x:v>
      </x:c>
      <x:c r="I1761" t="e">
        <x:f>POWER(G1761, 2)</x:f>
        <x:v>#REF!</x:v>
      </x:c>
    </x:row>
    <x:row r="1762">
      <x:c r="A1762" s="10" t="n">
        <x:v>44316</x:v>
      </x:c>
      <x:c r="B1762" t="n">
        <x:v>12.04</x:v>
      </x:c>
      <x:c r="C1762" t="n">
        <x:v>12.04</x:v>
      </x:c>
      <x:c r="D1762" t="n">
        <x:v>12.04</x:v>
      </x:c>
      <x:c r="E1762" t="n">
        <x:v>0</x:v>
      </x:c>
      <x:c r="F1762" t="e">
        <x:f>$L$2 + $L$3*C1762 + $L$4*D1762 + $L$5*E1762</x:f>
        <x:v>#REF!</x:v>
      </x:c>
      <x:c r="G1762" t="e">
        <x:f>B1762 - F1762</x:f>
        <x:v>#REF!</x:v>
      </x:c>
      <x:c r="H1762" t="e">
        <x:f>ABS(G1762)</x:f>
        <x:v>#REF!</x:v>
      </x:c>
      <x:c r="I1762" t="e">
        <x:f>POWER(G1762, 2)</x:f>
        <x:v>#REF!</x:v>
      </x:c>
    </x:row>
    <x:row r="1763">
      <x:c r="A1763" s="10" t="n">
        <x:v>44317</x:v>
      </x:c>
      <x:c r="B1763" t="n">
        <x:v>12.04</x:v>
      </x:c>
      <x:c r="C1763" t="n">
        <x:v>12.04</x:v>
      </x:c>
      <x:c r="D1763" t="n">
        <x:v>12.04</x:v>
      </x:c>
      <x:c r="E1763" t="n">
        <x:v>0</x:v>
      </x:c>
      <x:c r="F1763" t="e">
        <x:f>$L$2 + $L$3*C1763 + $L$4*D1763 + $L$5*E1763</x:f>
        <x:v>#REF!</x:v>
      </x:c>
      <x:c r="G1763" t="e">
        <x:f>B1763 - F1763</x:f>
        <x:v>#REF!</x:v>
      </x:c>
      <x:c r="H1763" t="e">
        <x:f>ABS(G1763)</x:f>
        <x:v>#REF!</x:v>
      </x:c>
      <x:c r="I1763" t="e">
        <x:f>POWER(G1763, 2)</x:f>
        <x:v>#REF!</x:v>
      </x:c>
    </x:row>
    <x:row r="1764">
      <x:c r="A1764" s="10" t="n">
        <x:v>44318</x:v>
      </x:c>
      <x:c r="B1764" t="n">
        <x:v>12.04</x:v>
      </x:c>
      <x:c r="C1764" t="n">
        <x:v>12.04</x:v>
      </x:c>
      <x:c r="D1764" t="n">
        <x:v>12.04</x:v>
      </x:c>
      <x:c r="E1764" t="n">
        <x:v>0</x:v>
      </x:c>
      <x:c r="F1764" t="e">
        <x:f>$L$2 + $L$3*C1764 + $L$4*D1764 + $L$5*E1764</x:f>
        <x:v>#REF!</x:v>
      </x:c>
      <x:c r="G1764" t="e">
        <x:f>B1764 - F1764</x:f>
        <x:v>#REF!</x:v>
      </x:c>
      <x:c r="H1764" t="e">
        <x:f>ABS(G1764)</x:f>
        <x:v>#REF!</x:v>
      </x:c>
      <x:c r="I1764" t="e">
        <x:f>POWER(G1764, 2)</x:f>
        <x:v>#REF!</x:v>
      </x:c>
    </x:row>
    <x:row r="1765">
      <x:c r="A1765" s="10" t="n">
        <x:v>44319</x:v>
      </x:c>
      <x:c r="B1765" t="n">
        <x:v>12.04</x:v>
      </x:c>
      <x:c r="C1765" t="n">
        <x:v>12.04</x:v>
      </x:c>
      <x:c r="D1765" t="n">
        <x:v>12.04</x:v>
      </x:c>
      <x:c r="E1765" t="n">
        <x:v>0</x:v>
      </x:c>
      <x:c r="F1765" t="e">
        <x:f>$L$2 + $L$3*C1765 + $L$4*D1765 + $L$5*E1765</x:f>
        <x:v>#REF!</x:v>
      </x:c>
      <x:c r="G1765" t="e">
        <x:f>B1765 - F1765</x:f>
        <x:v>#REF!</x:v>
      </x:c>
      <x:c r="H1765" t="e">
        <x:f>ABS(G1765)</x:f>
        <x:v>#REF!</x:v>
      </x:c>
      <x:c r="I1765" t="e">
        <x:f>POWER(G1765, 2)</x:f>
        <x:v>#REF!</x:v>
      </x:c>
    </x:row>
    <x:row r="1766">
      <x:c r="A1766" s="10" t="n">
        <x:v>44320</x:v>
      </x:c>
      <x:c r="B1766" t="n">
        <x:v>12.9</x:v>
      </x:c>
      <x:c r="C1766" t="n">
        <x:v>12.04</x:v>
      </x:c>
      <x:c r="D1766" t="n">
        <x:v>12.04</x:v>
      </x:c>
      <x:c r="E1766" t="n">
        <x:v>0</x:v>
      </x:c>
      <x:c r="F1766" t="e">
        <x:f>$L$2 + $L$3*C1766 + $L$4*D1766 + $L$5*E1766</x:f>
        <x:v>#REF!</x:v>
      </x:c>
      <x:c r="G1766" t="e">
        <x:f>B1766 - F1766</x:f>
        <x:v>#REF!</x:v>
      </x:c>
      <x:c r="H1766" t="e">
        <x:f>ABS(G1766)</x:f>
        <x:v>#REF!</x:v>
      </x:c>
      <x:c r="I1766" t="e">
        <x:f>POWER(G1766, 2)</x:f>
        <x:v>#REF!</x:v>
      </x:c>
    </x:row>
    <x:row r="1767">
      <x:c r="A1767" s="10" t="n">
        <x:v>44321</x:v>
      </x:c>
      <x:c r="B1767" t="n">
        <x:v>11.9</x:v>
      </x:c>
      <x:c r="C1767" t="n">
        <x:v>12.9</x:v>
      </x:c>
      <x:c r="D1767" t="n">
        <x:v>12.04</x:v>
      </x:c>
      <x:c r="E1767" t="n">
        <x:v>0</x:v>
      </x:c>
      <x:c r="F1767" t="e">
        <x:f>$L$2 + $L$3*C1767 + $L$4*D1767 + $L$5*E1767</x:f>
        <x:v>#REF!</x:v>
      </x:c>
      <x:c r="G1767" t="e">
        <x:f>B1767 - F1767</x:f>
        <x:v>#REF!</x:v>
      </x:c>
      <x:c r="H1767" t="e">
        <x:f>ABS(G1767)</x:f>
        <x:v>#REF!</x:v>
      </x:c>
      <x:c r="I1767" t="e">
        <x:f>POWER(G1767, 2)</x:f>
        <x:v>#REF!</x:v>
      </x:c>
    </x:row>
    <x:row r="1768">
      <x:c r="A1768" s="10" t="n">
        <x:v>44322</x:v>
      </x:c>
      <x:c r="B1768" t="n">
        <x:v>11.42</x:v>
      </x:c>
      <x:c r="C1768" t="n">
        <x:v>11.9</x:v>
      </x:c>
      <x:c r="D1768" t="n">
        <x:v>12.04</x:v>
      </x:c>
      <x:c r="E1768" t="n">
        <x:v>0</x:v>
      </x:c>
      <x:c r="F1768" t="e">
        <x:f>$L$2 + $L$3*C1768 + $L$4*D1768 + $L$5*E1768</x:f>
        <x:v>#REF!</x:v>
      </x:c>
      <x:c r="G1768" t="e">
        <x:f>B1768 - F1768</x:f>
        <x:v>#REF!</x:v>
      </x:c>
      <x:c r="H1768" t="e">
        <x:f>ABS(G1768)</x:f>
        <x:v>#REF!</x:v>
      </x:c>
      <x:c r="I1768" t="e">
        <x:f>POWER(G1768, 2)</x:f>
        <x:v>#REF!</x:v>
      </x:c>
    </x:row>
    <x:row r="1769">
      <x:c r="A1769" s="10" t="n">
        <x:v>44323</x:v>
      </x:c>
      <x:c r="B1769" t="n">
        <x:v>12.42</x:v>
      </x:c>
      <x:c r="C1769" t="n">
        <x:v>11.42</x:v>
      </x:c>
      <x:c r="D1769" t="n">
        <x:v>12.9</x:v>
      </x:c>
      <x:c r="E1769" t="n">
        <x:v>0</x:v>
      </x:c>
      <x:c r="F1769" t="e">
        <x:f>$L$2 + $L$3*C1769 + $L$4*D1769 + $L$5*E1769</x:f>
        <x:v>#REF!</x:v>
      </x:c>
      <x:c r="G1769" t="e">
        <x:f>B1769 - F1769</x:f>
        <x:v>#REF!</x:v>
      </x:c>
      <x:c r="H1769" t="e">
        <x:f>ABS(G1769)</x:f>
        <x:v>#REF!</x:v>
      </x:c>
      <x:c r="I1769" t="e">
        <x:f>POWER(G1769, 2)</x:f>
        <x:v>#REF!</x:v>
      </x:c>
    </x:row>
    <x:row r="1770">
      <x:c r="A1770" s="10" t="n">
        <x:v>44324</x:v>
      </x:c>
      <x:c r="B1770" t="n">
        <x:v>11.42</x:v>
      </x:c>
      <x:c r="C1770" t="n">
        <x:v>12.42</x:v>
      </x:c>
      <x:c r="D1770" t="n">
        <x:v>11.9</x:v>
      </x:c>
      <x:c r="E1770" t="n">
        <x:v>0</x:v>
      </x:c>
      <x:c r="F1770" t="e">
        <x:f>$L$2 + $L$3*C1770 + $L$4*D1770 + $L$5*E1770</x:f>
        <x:v>#REF!</x:v>
      </x:c>
      <x:c r="G1770" t="e">
        <x:f>B1770 - F1770</x:f>
        <x:v>#REF!</x:v>
      </x:c>
      <x:c r="H1770" t="e">
        <x:f>ABS(G1770)</x:f>
        <x:v>#REF!</x:v>
      </x:c>
      <x:c r="I1770" t="e">
        <x:f>POWER(G1770, 2)</x:f>
        <x:v>#REF!</x:v>
      </x:c>
    </x:row>
    <x:row r="1771">
      <x:c r="A1771" s="10" t="n">
        <x:v>44325</x:v>
      </x:c>
      <x:c r="B1771" t="n">
        <x:v>12.42</x:v>
      </x:c>
      <x:c r="C1771" t="n">
        <x:v>11.42</x:v>
      </x:c>
      <x:c r="D1771" t="n">
        <x:v>11.42</x:v>
      </x:c>
      <x:c r="E1771" t="n">
        <x:v>0</x:v>
      </x:c>
      <x:c r="F1771" t="e">
        <x:f>$L$2 + $L$3*C1771 + $L$4*D1771 + $L$5*E1771</x:f>
        <x:v>#REF!</x:v>
      </x:c>
      <x:c r="G1771" t="e">
        <x:f>B1771 - F1771</x:f>
        <x:v>#REF!</x:v>
      </x:c>
      <x:c r="H1771" t="e">
        <x:f>ABS(G1771)</x:f>
        <x:v>#REF!</x:v>
      </x:c>
      <x:c r="I1771" t="e">
        <x:f>POWER(G1771, 2)</x:f>
        <x:v>#REF!</x:v>
      </x:c>
    </x:row>
    <x:row r="1772">
      <x:c r="A1772" s="10" t="n">
        <x:v>44326</x:v>
      </x:c>
      <x:c r="B1772" t="n">
        <x:v>11.42</x:v>
      </x:c>
      <x:c r="C1772" t="n">
        <x:v>12.42</x:v>
      </x:c>
      <x:c r="D1772" t="n">
        <x:v>12.42</x:v>
      </x:c>
      <x:c r="E1772" t="n">
        <x:v>3</x:v>
      </x:c>
      <x:c r="F1772" t="e">
        <x:f>$L$2 + $L$3*C1772 + $L$4*D1772 + $L$5*E1772</x:f>
        <x:v>#REF!</x:v>
      </x:c>
      <x:c r="G1772" t="e">
        <x:f>B1772 - F1772</x:f>
        <x:v>#REF!</x:v>
      </x:c>
      <x:c r="H1772" t="e">
        <x:f>ABS(G1772)</x:f>
        <x:v>#REF!</x:v>
      </x:c>
      <x:c r="I1772" t="e">
        <x:f>POWER(G1772, 2)</x:f>
        <x:v>#REF!</x:v>
      </x:c>
    </x:row>
    <x:row r="1773">
      <x:c r="A1773" s="10" t="n">
        <x:v>44327</x:v>
      </x:c>
      <x:c r="B1773" t="n">
        <x:v>11.42</x:v>
      </x:c>
      <x:c r="C1773" t="n">
        <x:v>11.42</x:v>
      </x:c>
      <x:c r="D1773" t="n">
        <x:v>11.42</x:v>
      </x:c>
      <x:c r="E1773" t="n">
        <x:v>0</x:v>
      </x:c>
      <x:c r="F1773" t="e">
        <x:f>$L$2 + $L$3*C1773 + $L$4*D1773 + $L$5*E1773</x:f>
        <x:v>#REF!</x:v>
      </x:c>
      <x:c r="G1773" t="e">
        <x:f>B1773 - F1773</x:f>
        <x:v>#REF!</x:v>
      </x:c>
      <x:c r="H1773" t="e">
        <x:f>ABS(G1773)</x:f>
        <x:v>#REF!</x:v>
      </x:c>
      <x:c r="I1773" t="e">
        <x:f>POWER(G1773, 2)</x:f>
        <x:v>#REF!</x:v>
      </x:c>
    </x:row>
    <x:row r="1774">
      <x:c r="A1774" s="10" t="n">
        <x:v>44328</x:v>
      </x:c>
      <x:c r="B1774" t="n">
        <x:v>11.42</x:v>
      </x:c>
      <x:c r="C1774" t="n">
        <x:v>11.42</x:v>
      </x:c>
      <x:c r="D1774" t="n">
        <x:v>12.42</x:v>
      </x:c>
      <x:c r="E1774" t="n">
        <x:v>0</x:v>
      </x:c>
      <x:c r="F1774" t="e">
        <x:f>$L$2 + $L$3*C1774 + $L$4*D1774 + $L$5*E1774</x:f>
        <x:v>#REF!</x:v>
      </x:c>
      <x:c r="G1774" t="e">
        <x:f>B1774 - F1774</x:f>
        <x:v>#REF!</x:v>
      </x:c>
      <x:c r="H1774" t="e">
        <x:f>ABS(G1774)</x:f>
        <x:v>#REF!</x:v>
      </x:c>
      <x:c r="I1774" t="e">
        <x:f>POWER(G1774, 2)</x:f>
        <x:v>#REF!</x:v>
      </x:c>
    </x:row>
    <x:row r="1775">
      <x:c r="A1775" s="10" t="n">
        <x:v>44329</x:v>
      </x:c>
      <x:c r="B1775" t="n">
        <x:v>11.42</x:v>
      </x:c>
      <x:c r="C1775" t="n">
        <x:v>11.42</x:v>
      </x:c>
      <x:c r="D1775" t="n">
        <x:v>11.42</x:v>
      </x:c>
      <x:c r="E1775" t="n">
        <x:v>1</x:v>
      </x:c>
      <x:c r="F1775" t="e">
        <x:f>$L$2 + $L$3*C1775 + $L$4*D1775 + $L$5*E1775</x:f>
        <x:v>#REF!</x:v>
      </x:c>
      <x:c r="G1775" t="e">
        <x:f>B1775 - F1775</x:f>
        <x:v>#REF!</x:v>
      </x:c>
      <x:c r="H1775" t="e">
        <x:f>ABS(G1775)</x:f>
        <x:v>#REF!</x:v>
      </x:c>
      <x:c r="I1775" t="e">
        <x:f>POWER(G1775, 2)</x:f>
        <x:v>#REF!</x:v>
      </x:c>
    </x:row>
    <x:row r="1776">
      <x:c r="A1776" s="10" t="n">
        <x:v>44330</x:v>
      </x:c>
      <x:c r="B1776" t="n">
        <x:v>11.42</x:v>
      </x:c>
      <x:c r="C1776" t="n">
        <x:v>11.42</x:v>
      </x:c>
      <x:c r="D1776" t="n">
        <x:v>11.42</x:v>
      </x:c>
      <x:c r="E1776" t="n">
        <x:v>0</x:v>
      </x:c>
      <x:c r="F1776" t="e">
        <x:f>$L$2 + $L$3*C1776 + $L$4*D1776 + $L$5*E1776</x:f>
        <x:v>#REF!</x:v>
      </x:c>
      <x:c r="G1776" t="e">
        <x:f>B1776 - F1776</x:f>
        <x:v>#REF!</x:v>
      </x:c>
      <x:c r="H1776" t="e">
        <x:f>ABS(G1776)</x:f>
        <x:v>#REF!</x:v>
      </x:c>
      <x:c r="I1776" t="e">
        <x:f>POWER(G1776, 2)</x:f>
        <x:v>#REF!</x:v>
      </x:c>
    </x:row>
    <x:row r="1777">
      <x:c r="A1777" s="10" t="n">
        <x:v>44331</x:v>
      </x:c>
      <x:c r="B1777" t="n">
        <x:v>11.42</x:v>
      </x:c>
      <x:c r="C1777" t="n">
        <x:v>11.42</x:v>
      </x:c>
      <x:c r="D1777" t="n">
        <x:v>11.42</x:v>
      </x:c>
      <x:c r="E1777" t="n">
        <x:v>0</x:v>
      </x:c>
      <x:c r="F1777" t="e">
        <x:f>$L$2 + $L$3*C1777 + $L$4*D1777 + $L$5*E1777</x:f>
        <x:v>#REF!</x:v>
      </x:c>
      <x:c r="G1777" t="e">
        <x:f>B1777 - F1777</x:f>
        <x:v>#REF!</x:v>
      </x:c>
      <x:c r="H1777" t="e">
        <x:f>ABS(G1777)</x:f>
        <x:v>#REF!</x:v>
      </x:c>
      <x:c r="I1777" t="e">
        <x:f>POWER(G1777, 2)</x:f>
        <x:v>#REF!</x:v>
      </x:c>
    </x:row>
    <x:row r="1778">
      <x:c r="A1778" s="10" t="n">
        <x:v>44332</x:v>
      </x:c>
      <x:c r="B1778" t="n">
        <x:v>11.42</x:v>
      </x:c>
      <x:c r="C1778" t="n">
        <x:v>11.42</x:v>
      </x:c>
      <x:c r="D1778" t="n">
        <x:v>11.42</x:v>
      </x:c>
      <x:c r="E1778" t="n">
        <x:v>0</x:v>
      </x:c>
      <x:c r="F1778" t="e">
        <x:f>$L$2 + $L$3*C1778 + $L$4*D1778 + $L$5*E1778</x:f>
        <x:v>#REF!</x:v>
      </x:c>
      <x:c r="G1778" t="e">
        <x:f>B1778 - F1778</x:f>
        <x:v>#REF!</x:v>
      </x:c>
      <x:c r="H1778" t="e">
        <x:f>ABS(G1778)</x:f>
        <x:v>#REF!</x:v>
      </x:c>
      <x:c r="I1778" t="e">
        <x:f>POWER(G1778, 2)</x:f>
        <x:v>#REF!</x:v>
      </x:c>
    </x:row>
    <x:row r="1779">
      <x:c r="A1779" s="10" t="n">
        <x:v>44333</x:v>
      </x:c>
      <x:c r="B1779" t="n">
        <x:v>11.42</x:v>
      </x:c>
      <x:c r="C1779" t="n">
        <x:v>11.42</x:v>
      </x:c>
      <x:c r="D1779" t="n">
        <x:v>11.42</x:v>
      </x:c>
      <x:c r="E1779" t="n">
        <x:v>0</x:v>
      </x:c>
      <x:c r="F1779" t="e">
        <x:f>$L$2 + $L$3*C1779 + $L$4*D1779 + $L$5*E1779</x:f>
        <x:v>#REF!</x:v>
      </x:c>
      <x:c r="G1779" t="e">
        <x:f>B1779 - F1779</x:f>
        <x:v>#REF!</x:v>
      </x:c>
      <x:c r="H1779" t="e">
        <x:f>ABS(G1779)</x:f>
        <x:v>#REF!</x:v>
      </x:c>
      <x:c r="I1779" t="e">
        <x:f>POWER(G1779, 2)</x:f>
        <x:v>#REF!</x:v>
      </x:c>
    </x:row>
    <x:row r="1780">
      <x:c r="A1780" s="10" t="n">
        <x:v>44334</x:v>
      </x:c>
      <x:c r="B1780" t="n">
        <x:v>11.42</x:v>
      </x:c>
      <x:c r="C1780" t="n">
        <x:v>11.42</x:v>
      </x:c>
      <x:c r="D1780" t="n">
        <x:v>11.42</x:v>
      </x:c>
      <x:c r="E1780" t="n">
        <x:v>0</x:v>
      </x:c>
      <x:c r="F1780" t="e">
        <x:f>$L$2 + $L$3*C1780 + $L$4*D1780 + $L$5*E1780</x:f>
        <x:v>#REF!</x:v>
      </x:c>
      <x:c r="G1780" t="e">
        <x:f>B1780 - F1780</x:f>
        <x:v>#REF!</x:v>
      </x:c>
      <x:c r="H1780" t="e">
        <x:f>ABS(G1780)</x:f>
        <x:v>#REF!</x:v>
      </x:c>
      <x:c r="I1780" t="e">
        <x:f>POWER(G1780, 2)</x:f>
        <x:v>#REF!</x:v>
      </x:c>
    </x:row>
    <x:row r="1781">
      <x:c r="A1781" s="10" t="n">
        <x:v>44335</x:v>
      </x:c>
      <x:c r="B1781" t="n">
        <x:v>11.42</x:v>
      </x:c>
      <x:c r="C1781" t="n">
        <x:v>11.42</x:v>
      </x:c>
      <x:c r="D1781" t="n">
        <x:v>11.42</x:v>
      </x:c>
      <x:c r="E1781" t="n">
        <x:v>0</x:v>
      </x:c>
      <x:c r="F1781" t="e">
        <x:f>$L$2 + $L$3*C1781 + $L$4*D1781 + $L$5*E1781</x:f>
        <x:v>#REF!</x:v>
      </x:c>
      <x:c r="G1781" t="e">
        <x:f>B1781 - F1781</x:f>
        <x:v>#REF!</x:v>
      </x:c>
      <x:c r="H1781" t="e">
        <x:f>ABS(G1781)</x:f>
        <x:v>#REF!</x:v>
      </x:c>
      <x:c r="I1781" t="e">
        <x:f>POWER(G1781, 2)</x:f>
        <x:v>#REF!</x:v>
      </x:c>
    </x:row>
    <x:row r="1782">
      <x:c r="A1782" s="10" t="n">
        <x:v>44336</x:v>
      </x:c>
      <x:c r="B1782" t="n">
        <x:v>11.42</x:v>
      </x:c>
      <x:c r="C1782" t="n">
        <x:v>11.42</x:v>
      </x:c>
      <x:c r="D1782" t="n">
        <x:v>11.42</x:v>
      </x:c>
      <x:c r="E1782" t="n">
        <x:v>0</x:v>
      </x:c>
      <x:c r="F1782" t="e">
        <x:f>$L$2 + $L$3*C1782 + $L$4*D1782 + $L$5*E1782</x:f>
        <x:v>#REF!</x:v>
      </x:c>
      <x:c r="G1782" t="e">
        <x:f>B1782 - F1782</x:f>
        <x:v>#REF!</x:v>
      </x:c>
      <x:c r="H1782" t="e">
        <x:f>ABS(G1782)</x:f>
        <x:v>#REF!</x:v>
      </x:c>
      <x:c r="I1782" t="e">
        <x:f>POWER(G1782, 2)</x:f>
        <x:v>#REF!</x:v>
      </x:c>
    </x:row>
    <x:row r="1783">
      <x:c r="A1783" s="10" t="n">
        <x:v>44337</x:v>
      </x:c>
      <x:c r="B1783" t="n">
        <x:v>11.42</x:v>
      </x:c>
      <x:c r="C1783" t="n">
        <x:v>11.42</x:v>
      </x:c>
      <x:c r="D1783" t="n">
        <x:v>11.42</x:v>
      </x:c>
      <x:c r="E1783" t="n">
        <x:v>0</x:v>
      </x:c>
      <x:c r="F1783" t="e">
        <x:f>$L$2 + $L$3*C1783 + $L$4*D1783 + $L$5*E1783</x:f>
        <x:v>#REF!</x:v>
      </x:c>
      <x:c r="G1783" t="e">
        <x:f>B1783 - F1783</x:f>
        <x:v>#REF!</x:v>
      </x:c>
      <x:c r="H1783" t="e">
        <x:f>ABS(G1783)</x:f>
        <x:v>#REF!</x:v>
      </x:c>
      <x:c r="I1783" t="e">
        <x:f>POWER(G1783, 2)</x:f>
        <x:v>#REF!</x:v>
      </x:c>
    </x:row>
    <x:row r="1784">
      <x:c r="A1784" s="10" t="n">
        <x:v>44343</x:v>
      </x:c>
      <x:c r="B1784" t="n">
        <x:v>11.42</x:v>
      </x:c>
      <x:c r="C1784" t="n">
        <x:v>11.42</x:v>
      </x:c>
      <x:c r="D1784" t="n">
        <x:v>11.42</x:v>
      </x:c>
      <x:c r="E1784" t="n">
        <x:v>1</x:v>
      </x:c>
      <x:c r="F1784" t="e">
        <x:f>$L$2 + $L$3*C1784 + $L$4*D1784 + $L$5*E1784</x:f>
        <x:v>#REF!</x:v>
      </x:c>
      <x:c r="G1784" t="e">
        <x:f>B1784 - F1784</x:f>
        <x:v>#REF!</x:v>
      </x:c>
      <x:c r="H1784" t="e">
        <x:f>ABS(G1784)</x:f>
        <x:v>#REF!</x:v>
      </x:c>
      <x:c r="I1784" t="e">
        <x:f>POWER(G1784, 2)</x:f>
        <x:v>#REF!</x:v>
      </x:c>
    </x:row>
    <x:row r="1785">
      <x:c r="A1785" s="10" t="n">
        <x:v>44344</x:v>
      </x:c>
      <x:c r="B1785" t="n">
        <x:v>11.42</x:v>
      </x:c>
      <x:c r="C1785" t="n">
        <x:v>11.42</x:v>
      </x:c>
      <x:c r="D1785" t="n">
        <x:v>11.42</x:v>
      </x:c>
      <x:c r="E1785" t="n">
        <x:v>0</x:v>
      </x:c>
      <x:c r="F1785" t="e">
        <x:f>$L$2 + $L$3*C1785 + $L$4*D1785 + $L$5*E1785</x:f>
        <x:v>#REF!</x:v>
      </x:c>
      <x:c r="G1785" t="e">
        <x:f>B1785 - F1785</x:f>
        <x:v>#REF!</x:v>
      </x:c>
      <x:c r="H1785" t="e">
        <x:f>ABS(G1785)</x:f>
        <x:v>#REF!</x:v>
      </x:c>
      <x:c r="I1785" t="e">
        <x:f>POWER(G1785, 2)</x:f>
        <x:v>#REF!</x:v>
      </x:c>
    </x:row>
    <x:row r="1786">
      <x:c r="A1786" s="10" t="n">
        <x:v>44345</x:v>
      </x:c>
      <x:c r="B1786" t="n">
        <x:v>11.42</x:v>
      </x:c>
      <x:c r="C1786" t="n">
        <x:v>11.42</x:v>
      </x:c>
      <x:c r="D1786" t="n">
        <x:v>11.42</x:v>
      </x:c>
      <x:c r="E1786" t="n">
        <x:v>0</x:v>
      </x:c>
      <x:c r="F1786" t="e">
        <x:f>$L$2 + $L$3*C1786 + $L$4*D1786 + $L$5*E1786</x:f>
        <x:v>#REF!</x:v>
      </x:c>
      <x:c r="G1786" t="e">
        <x:f>B1786 - F1786</x:f>
        <x:v>#REF!</x:v>
      </x:c>
      <x:c r="H1786" t="e">
        <x:f>ABS(G1786)</x:f>
        <x:v>#REF!</x:v>
      </x:c>
      <x:c r="I1786" t="e">
        <x:f>POWER(G1786, 2)</x:f>
        <x:v>#REF!</x:v>
      </x:c>
    </x:row>
    <x:row r="1787">
      <x:c r="A1787" s="10" t="n">
        <x:v>44346</x:v>
      </x:c>
      <x:c r="B1787" t="n">
        <x:v>11.42</x:v>
      </x:c>
      <x:c r="C1787" t="n">
        <x:v>11.42</x:v>
      </x:c>
      <x:c r="D1787" t="n">
        <x:v>11.42</x:v>
      </x:c>
      <x:c r="E1787" t="n">
        <x:v>1</x:v>
      </x:c>
      <x:c r="F1787" t="e">
        <x:f>$L$2 + $L$3*C1787 + $L$4*D1787 + $L$5*E1787</x:f>
        <x:v>#REF!</x:v>
      </x:c>
      <x:c r="G1787" t="e">
        <x:f>B1787 - F1787</x:f>
        <x:v>#REF!</x:v>
      </x:c>
      <x:c r="H1787" t="e">
        <x:f>ABS(G1787)</x:f>
        <x:v>#REF!</x:v>
      </x:c>
      <x:c r="I1787" t="e">
        <x:f>POWER(G1787, 2)</x:f>
        <x:v>#REF!</x:v>
      </x:c>
    </x:row>
    <x:row r="1788">
      <x:c r="A1788" s="10" t="n">
        <x:v>44347</x:v>
      </x:c>
      <x:c r="B1788" t="n">
        <x:v>11.42</x:v>
      </x:c>
      <x:c r="C1788" t="n">
        <x:v>11.42</x:v>
      </x:c>
      <x:c r="D1788" t="n">
        <x:v>11.42</x:v>
      </x:c>
      <x:c r="E1788" t="n">
        <x:v>1</x:v>
      </x:c>
      <x:c r="F1788" t="e">
        <x:f>$L$2 + $L$3*C1788 + $L$4*D1788 + $L$5*E1788</x:f>
        <x:v>#REF!</x:v>
      </x:c>
      <x:c r="G1788" t="e">
        <x:f>B1788 - F1788</x:f>
        <x:v>#REF!</x:v>
      </x:c>
      <x:c r="H1788" t="e">
        <x:f>ABS(G1788)</x:f>
        <x:v>#REF!</x:v>
      </x:c>
      <x:c r="I1788" t="e">
        <x:f>POWER(G1788, 2)</x:f>
        <x:v>#REF!</x:v>
      </x:c>
    </x:row>
    <x:row r="1789">
      <x:c r="A1789" s="10" t="n">
        <x:v>44348</x:v>
      </x:c>
      <x:c r="B1789" t="n">
        <x:v>11.42</x:v>
      </x:c>
      <x:c r="C1789" t="n">
        <x:v>11.42</x:v>
      </x:c>
      <x:c r="D1789" t="n">
        <x:v>11.42</x:v>
      </x:c>
      <x:c r="E1789" t="n">
        <x:v>0</x:v>
      </x:c>
      <x:c r="F1789" t="e">
        <x:f>$L$2 + $L$3*C1789 + $L$4*D1789 + $L$5*E1789</x:f>
        <x:v>#REF!</x:v>
      </x:c>
      <x:c r="G1789" t="e">
        <x:f>B1789 - F1789</x:f>
        <x:v>#REF!</x:v>
      </x:c>
      <x:c r="H1789" t="e">
        <x:f>ABS(G1789)</x:f>
        <x:v>#REF!</x:v>
      </x:c>
      <x:c r="I1789" t="e">
        <x:f>POWER(G1789, 2)</x:f>
        <x:v>#REF!</x:v>
      </x:c>
    </x:row>
    <x:row r="1790">
      <x:c r="A1790" s="10" t="n">
        <x:v>44349</x:v>
      </x:c>
      <x:c r="B1790" t="n">
        <x:v>12.3</x:v>
      </x:c>
      <x:c r="C1790" t="n">
        <x:v>11.42</x:v>
      </x:c>
      <x:c r="D1790" t="n">
        <x:v>11.42</x:v>
      </x:c>
      <x:c r="E1790" t="n">
        <x:v>0</x:v>
      </x:c>
      <x:c r="F1790" t="e">
        <x:f>$L$2 + $L$3*C1790 + $L$4*D1790 + $L$5*E1790</x:f>
        <x:v>#REF!</x:v>
      </x:c>
      <x:c r="G1790" t="e">
        <x:f>B1790 - F1790</x:f>
        <x:v>#REF!</x:v>
      </x:c>
      <x:c r="H1790" t="e">
        <x:f>ABS(G1790)</x:f>
        <x:v>#REF!</x:v>
      </x:c>
      <x:c r="I1790" t="e">
        <x:f>POWER(G1790, 2)</x:f>
        <x:v>#REF!</x:v>
      </x:c>
    </x:row>
    <x:row r="1791">
      <x:c r="A1791" s="10" t="n">
        <x:v>44350</x:v>
      </x:c>
      <x:c r="B1791" t="n">
        <x:v>12.19</x:v>
      </x:c>
      <x:c r="C1791" t="n">
        <x:v>12.3</x:v>
      </x:c>
      <x:c r="D1791" t="n">
        <x:v>11.42</x:v>
      </x:c>
      <x:c r="E1791" t="n">
        <x:v>31</x:v>
      </x:c>
      <x:c r="F1791" t="e">
        <x:f>$L$2 + $L$3*C1791 + $L$4*D1791 + $L$5*E1791</x:f>
        <x:v>#REF!</x:v>
      </x:c>
      <x:c r="G1791" t="e">
        <x:f>B1791 - F1791</x:f>
        <x:v>#REF!</x:v>
      </x:c>
      <x:c r="H1791" t="e">
        <x:f>ABS(G1791)</x:f>
        <x:v>#REF!</x:v>
      </x:c>
      <x:c r="I1791" t="e">
        <x:f>POWER(G1791, 2)</x:f>
        <x:v>#REF!</x:v>
      </x:c>
    </x:row>
    <x:row r="1792">
      <x:c r="A1792" s="10" t="n">
        <x:v>44351</x:v>
      </x:c>
      <x:c r="B1792" t="n">
        <x:v>12.19</x:v>
      </x:c>
      <x:c r="C1792" t="n">
        <x:v>12.19</x:v>
      </x:c>
      <x:c r="D1792" t="n">
        <x:v>11.42</x:v>
      </x:c>
      <x:c r="E1792" t="n">
        <x:v>0</x:v>
      </x:c>
      <x:c r="F1792" t="e">
        <x:f>$L$2 + $L$3*C1792 + $L$4*D1792 + $L$5*E1792</x:f>
        <x:v>#REF!</x:v>
      </x:c>
      <x:c r="G1792" t="e">
        <x:f>B1792 - F1792</x:f>
        <x:v>#REF!</x:v>
      </x:c>
      <x:c r="H1792" t="e">
        <x:f>ABS(G1792)</x:f>
        <x:v>#REF!</x:v>
      </x:c>
      <x:c r="I1792" t="e">
        <x:f>POWER(G1792, 2)</x:f>
        <x:v>#REF!</x:v>
      </x:c>
    </x:row>
    <x:row r="1793">
      <x:c r="A1793" s="10" t="n">
        <x:v>44352</x:v>
      </x:c>
      <x:c r="B1793" t="n">
        <x:v>12.18</x:v>
      </x:c>
      <x:c r="C1793" t="n">
        <x:v>12.19</x:v>
      </x:c>
      <x:c r="D1793" t="n">
        <x:v>12.3</x:v>
      </x:c>
      <x:c r="E1793" t="n">
        <x:v>0</x:v>
      </x:c>
      <x:c r="F1793" t="e">
        <x:f>$L$2 + $L$3*C1793 + $L$4*D1793 + $L$5*E1793</x:f>
        <x:v>#REF!</x:v>
      </x:c>
      <x:c r="G1793" t="e">
        <x:f>B1793 - F1793</x:f>
        <x:v>#REF!</x:v>
      </x:c>
      <x:c r="H1793" t="e">
        <x:f>ABS(G1793)</x:f>
        <x:v>#REF!</x:v>
      </x:c>
      <x:c r="I1793" t="e">
        <x:f>POWER(G1793, 2)</x:f>
        <x:v>#REF!</x:v>
      </x:c>
    </x:row>
    <x:row r="1794">
      <x:c r="A1794" s="10" t="n">
        <x:v>44353</x:v>
      </x:c>
      <x:c r="B1794" t="n">
        <x:v>12.18</x:v>
      </x:c>
      <x:c r="C1794" t="n">
        <x:v>12.18</x:v>
      </x:c>
      <x:c r="D1794" t="n">
        <x:v>12.19</x:v>
      </x:c>
      <x:c r="E1794" t="n">
        <x:v>0</x:v>
      </x:c>
      <x:c r="F1794" t="e">
        <x:f>$L$2 + $L$3*C1794 + $L$4*D1794 + $L$5*E1794</x:f>
        <x:v>#REF!</x:v>
      </x:c>
      <x:c r="G1794" t="e">
        <x:f>B1794 - F1794</x:f>
        <x:v>#REF!</x:v>
      </x:c>
      <x:c r="H1794" t="e">
        <x:f>ABS(G1794)</x:f>
        <x:v>#REF!</x:v>
      </x:c>
      <x:c r="I1794" t="e">
        <x:f>POWER(G1794, 2)</x:f>
        <x:v>#REF!</x:v>
      </x:c>
    </x:row>
    <x:row r="1795">
      <x:c r="A1795" s="10" t="n">
        <x:v>44354</x:v>
      </x:c>
      <x:c r="B1795" t="n">
        <x:v>12.19</x:v>
      </x:c>
      <x:c r="C1795" t="n">
        <x:v>12.18</x:v>
      </x:c>
      <x:c r="D1795" t="n">
        <x:v>12.19</x:v>
      </x:c>
      <x:c r="E1795" t="n">
        <x:v>0</x:v>
      </x:c>
      <x:c r="F1795" t="e">
        <x:f>$L$2 + $L$3*C1795 + $L$4*D1795 + $L$5*E1795</x:f>
        <x:v>#REF!</x:v>
      </x:c>
      <x:c r="G1795" t="e">
        <x:f>B1795 - F1795</x:f>
        <x:v>#REF!</x:v>
      </x:c>
      <x:c r="H1795" t="e">
        <x:f>ABS(G1795)</x:f>
        <x:v>#REF!</x:v>
      </x:c>
      <x:c r="I1795" t="e">
        <x:f>POWER(G1795, 2)</x:f>
        <x:v>#REF!</x:v>
      </x:c>
    </x:row>
    <x:row r="1796">
      <x:c r="A1796" s="10" t="n">
        <x:v>44355</x:v>
      </x:c>
      <x:c r="B1796" t="n">
        <x:v>12.32</x:v>
      </x:c>
      <x:c r="C1796" t="n">
        <x:v>12.19</x:v>
      </x:c>
      <x:c r="D1796" t="n">
        <x:v>12.18</x:v>
      </x:c>
      <x:c r="E1796" t="n">
        <x:v>5</x:v>
      </x:c>
      <x:c r="F1796" t="e">
        <x:f>$L$2 + $L$3*C1796 + $L$4*D1796 + $L$5*E1796</x:f>
        <x:v>#REF!</x:v>
      </x:c>
      <x:c r="G1796" t="e">
        <x:f>B1796 - F1796</x:f>
        <x:v>#REF!</x:v>
      </x:c>
      <x:c r="H1796" t="e">
        <x:f>ABS(G1796)</x:f>
        <x:v>#REF!</x:v>
      </x:c>
      <x:c r="I1796" t="e">
        <x:f>POWER(G1796, 2)</x:f>
        <x:v>#REF!</x:v>
      </x:c>
    </x:row>
    <x:row r="1797">
      <x:c r="A1797" s="10" t="n">
        <x:v>44356</x:v>
      </x:c>
      <x:c r="B1797" t="n">
        <x:v>12.56</x:v>
      </x:c>
      <x:c r="C1797" t="n">
        <x:v>12.32</x:v>
      </x:c>
      <x:c r="D1797" t="n">
        <x:v>12.18</x:v>
      </x:c>
      <x:c r="E1797" t="n">
        <x:v>27</x:v>
      </x:c>
      <x:c r="F1797" t="e">
        <x:f>$L$2 + $L$3*C1797 + $L$4*D1797 + $L$5*E1797</x:f>
        <x:v>#REF!</x:v>
      </x:c>
      <x:c r="G1797" t="e">
        <x:f>B1797 - F1797</x:f>
        <x:v>#REF!</x:v>
      </x:c>
      <x:c r="H1797" t="e">
        <x:f>ABS(G1797)</x:f>
        <x:v>#REF!</x:v>
      </x:c>
      <x:c r="I1797" t="e">
        <x:f>POWER(G1797, 2)</x:f>
        <x:v>#REF!</x:v>
      </x:c>
    </x:row>
    <x:row r="1798">
      <x:c r="A1798" s="10" t="n">
        <x:v>44357</x:v>
      </x:c>
      <x:c r="B1798" t="n">
        <x:v>11.82</x:v>
      </x:c>
      <x:c r="C1798" t="n">
        <x:v>12.56</x:v>
      </x:c>
      <x:c r="D1798" t="n">
        <x:v>12.19</x:v>
      </x:c>
      <x:c r="E1798" t="n">
        <x:v>23</x:v>
      </x:c>
      <x:c r="F1798" t="e">
        <x:f>$L$2 + $L$3*C1798 + $L$4*D1798 + $L$5*E1798</x:f>
        <x:v>#REF!</x:v>
      </x:c>
      <x:c r="G1798" t="e">
        <x:f>B1798 - F1798</x:f>
        <x:v>#REF!</x:v>
      </x:c>
      <x:c r="H1798" t="e">
        <x:f>ABS(G1798)</x:f>
        <x:v>#REF!</x:v>
      </x:c>
      <x:c r="I1798" t="e">
        <x:f>POWER(G1798, 2)</x:f>
        <x:v>#REF!</x:v>
      </x:c>
    </x:row>
    <x:row r="1799">
      <x:c r="A1799" s="10" t="n">
        <x:v>44358</x:v>
      </x:c>
      <x:c r="B1799" t="n">
        <x:v>11.82</x:v>
      </x:c>
      <x:c r="C1799" t="n">
        <x:v>11.82</x:v>
      </x:c>
      <x:c r="D1799" t="n">
        <x:v>12.32</x:v>
      </x:c>
      <x:c r="E1799" t="n">
        <x:v>4</x:v>
      </x:c>
      <x:c r="F1799" t="e">
        <x:f>$L$2 + $L$3*C1799 + $L$4*D1799 + $L$5*E1799</x:f>
        <x:v>#REF!</x:v>
      </x:c>
      <x:c r="G1799" t="e">
        <x:f>B1799 - F1799</x:f>
        <x:v>#REF!</x:v>
      </x:c>
      <x:c r="H1799" t="e">
        <x:f>ABS(G1799)</x:f>
        <x:v>#REF!</x:v>
      </x:c>
      <x:c r="I1799" t="e">
        <x:f>POWER(G1799, 2)</x:f>
        <x:v>#REF!</x:v>
      </x:c>
    </x:row>
    <x:row r="1800">
      <x:c r="A1800" s="10" t="n">
        <x:v>44359</x:v>
      </x:c>
      <x:c r="B1800" t="n">
        <x:v>11.82</x:v>
      </x:c>
      <x:c r="C1800" t="n">
        <x:v>11.82</x:v>
      </x:c>
      <x:c r="D1800" t="n">
        <x:v>12.56</x:v>
      </x:c>
      <x:c r="E1800" t="n">
        <x:v>1</x:v>
      </x:c>
      <x:c r="F1800" t="e">
        <x:f>$L$2 + $L$3*C1800 + $L$4*D1800 + $L$5*E1800</x:f>
        <x:v>#REF!</x:v>
      </x:c>
      <x:c r="G1800" t="e">
        <x:f>B1800 - F1800</x:f>
        <x:v>#REF!</x:v>
      </x:c>
      <x:c r="H1800" t="e">
        <x:f>ABS(G1800)</x:f>
        <x:v>#REF!</x:v>
      </x:c>
      <x:c r="I1800" t="e">
        <x:f>POWER(G1800, 2)</x:f>
        <x:v>#REF!</x:v>
      </x:c>
    </x:row>
    <x:row r="1801">
      <x:c r="A1801" s="10" t="n">
        <x:v>44360</x:v>
      </x:c>
      <x:c r="B1801" t="n">
        <x:v>11.82</x:v>
      </x:c>
      <x:c r="C1801" t="n">
        <x:v>11.82</x:v>
      </x:c>
      <x:c r="D1801" t="n">
        <x:v>11.82</x:v>
      </x:c>
      <x:c r="E1801" t="n">
        <x:v>0</x:v>
      </x:c>
      <x:c r="F1801" t="e">
        <x:f>$L$2 + $L$3*C1801 + $L$4*D1801 + $L$5*E1801</x:f>
        <x:v>#REF!</x:v>
      </x:c>
      <x:c r="G1801" t="e">
        <x:f>B1801 - F1801</x:f>
        <x:v>#REF!</x:v>
      </x:c>
      <x:c r="H1801" t="e">
        <x:f>ABS(G1801)</x:f>
        <x:v>#REF!</x:v>
      </x:c>
      <x:c r="I1801" t="e">
        <x:f>POWER(G1801, 2)</x:f>
        <x:v>#REF!</x:v>
      </x:c>
    </x:row>
    <x:row r="1802">
      <x:c r="A1802" s="10" t="n">
        <x:v>44361</x:v>
      </x:c>
      <x:c r="B1802" t="n">
        <x:v>11.82</x:v>
      </x:c>
      <x:c r="C1802" t="n">
        <x:v>11.82</x:v>
      </x:c>
      <x:c r="D1802" t="n">
        <x:v>11.82</x:v>
      </x:c>
      <x:c r="E1802" t="n">
        <x:v>0</x:v>
      </x:c>
      <x:c r="F1802" t="e">
        <x:f>$L$2 + $L$3*C1802 + $L$4*D1802 + $L$5*E1802</x:f>
        <x:v>#REF!</x:v>
      </x:c>
      <x:c r="G1802" t="e">
        <x:f>B1802 - F1802</x:f>
        <x:v>#REF!</x:v>
      </x:c>
      <x:c r="H1802" t="e">
        <x:f>ABS(G1802)</x:f>
        <x:v>#REF!</x:v>
      </x:c>
      <x:c r="I1802" t="e">
        <x:f>POWER(G1802, 2)</x:f>
        <x:v>#REF!</x:v>
      </x:c>
    </x:row>
    <x:row r="1803">
      <x:c r="A1803" s="10" t="n">
        <x:v>44362</x:v>
      </x:c>
      <x:c r="B1803" t="n">
        <x:v>11.82</x:v>
      </x:c>
      <x:c r="C1803" t="n">
        <x:v>11.82</x:v>
      </x:c>
      <x:c r="D1803" t="n">
        <x:v>11.82</x:v>
      </x:c>
      <x:c r="E1803" t="n">
        <x:v>0</x:v>
      </x:c>
      <x:c r="F1803" t="e">
        <x:f>$L$2 + $L$3*C1803 + $L$4*D1803 + $L$5*E1803</x:f>
        <x:v>#REF!</x:v>
      </x:c>
      <x:c r="G1803" t="e">
        <x:f>B1803 - F1803</x:f>
        <x:v>#REF!</x:v>
      </x:c>
      <x:c r="H1803" t="e">
        <x:f>ABS(G1803)</x:f>
        <x:v>#REF!</x:v>
      </x:c>
      <x:c r="I1803" t="e">
        <x:f>POWER(G1803, 2)</x:f>
        <x:v>#REF!</x:v>
      </x:c>
    </x:row>
    <x:row r="1804">
      <x:c r="A1804" s="10" t="n">
        <x:v>44363</x:v>
      </x:c>
      <x:c r="B1804" t="n">
        <x:v>11.82</x:v>
      </x:c>
      <x:c r="C1804" t="n">
        <x:v>11.82</x:v>
      </x:c>
      <x:c r="D1804" t="n">
        <x:v>11.82</x:v>
      </x:c>
      <x:c r="E1804" t="n">
        <x:v>0</x:v>
      </x:c>
      <x:c r="F1804" t="e">
        <x:f>$L$2 + $L$3*C1804 + $L$4*D1804 + $L$5*E1804</x:f>
        <x:v>#REF!</x:v>
      </x:c>
      <x:c r="G1804" t="e">
        <x:f>B1804 - F1804</x:f>
        <x:v>#REF!</x:v>
      </x:c>
      <x:c r="H1804" t="e">
        <x:f>ABS(G1804)</x:f>
        <x:v>#REF!</x:v>
      </x:c>
      <x:c r="I1804" t="e">
        <x:f>POWER(G1804, 2)</x:f>
        <x:v>#REF!</x:v>
      </x:c>
    </x:row>
    <x:row r="1805">
      <x:c r="A1805" s="10" t="n">
        <x:v>44364</x:v>
      </x:c>
      <x:c r="B1805" t="n">
        <x:v>11.82</x:v>
      </x:c>
      <x:c r="C1805" t="n">
        <x:v>11.82</x:v>
      </x:c>
      <x:c r="D1805" t="n">
        <x:v>11.82</x:v>
      </x:c>
      <x:c r="E1805" t="n">
        <x:v>0</x:v>
      </x:c>
      <x:c r="F1805" t="e">
        <x:f>$L$2 + $L$3*C1805 + $L$4*D1805 + $L$5*E1805</x:f>
        <x:v>#REF!</x:v>
      </x:c>
      <x:c r="G1805" t="e">
        <x:f>B1805 - F1805</x:f>
        <x:v>#REF!</x:v>
      </x:c>
      <x:c r="H1805" t="e">
        <x:f>ABS(G1805)</x:f>
        <x:v>#REF!</x:v>
      </x:c>
      <x:c r="I1805" t="e">
        <x:f>POWER(G1805, 2)</x:f>
        <x:v>#REF!</x:v>
      </x:c>
    </x:row>
    <x:row r="1806">
      <x:c r="A1806" s="10" t="n">
        <x:v>44365</x:v>
      </x:c>
      <x:c r="B1806" t="n">
        <x:v>11.81</x:v>
      </x:c>
      <x:c r="C1806" t="n">
        <x:v>11.82</x:v>
      </x:c>
      <x:c r="D1806" t="n">
        <x:v>11.82</x:v>
      </x:c>
      <x:c r="E1806" t="n">
        <x:v>0</x:v>
      </x:c>
      <x:c r="F1806" t="e">
        <x:f>$L$2 + $L$3*C1806 + $L$4*D1806 + $L$5*E1806</x:f>
        <x:v>#REF!</x:v>
      </x:c>
      <x:c r="G1806" t="e">
        <x:f>B1806 - F1806</x:f>
        <x:v>#REF!</x:v>
      </x:c>
      <x:c r="H1806" t="e">
        <x:f>ABS(G1806)</x:f>
        <x:v>#REF!</x:v>
      </x:c>
      <x:c r="I1806" t="e">
        <x:f>POWER(G1806, 2)</x:f>
        <x:v>#REF!</x:v>
      </x:c>
    </x:row>
    <x:row r="1807">
      <x:c r="A1807" s="10" t="n">
        <x:v>44366</x:v>
      </x:c>
      <x:c r="B1807" t="n">
        <x:v>11.81</x:v>
      </x:c>
      <x:c r="C1807" t="n">
        <x:v>11.81</x:v>
      </x:c>
      <x:c r="D1807" t="n">
        <x:v>11.82</x:v>
      </x:c>
      <x:c r="E1807" t="n">
        <x:v>0</x:v>
      </x:c>
      <x:c r="F1807" t="e">
        <x:f>$L$2 + $L$3*C1807 + $L$4*D1807 + $L$5*E1807</x:f>
        <x:v>#REF!</x:v>
      </x:c>
      <x:c r="G1807" t="e">
        <x:f>B1807 - F1807</x:f>
        <x:v>#REF!</x:v>
      </x:c>
      <x:c r="H1807" t="e">
        <x:f>ABS(G1807)</x:f>
        <x:v>#REF!</x:v>
      </x:c>
      <x:c r="I1807" t="e">
        <x:f>POWER(G1807, 2)</x:f>
        <x:v>#REF!</x:v>
      </x:c>
    </x:row>
    <x:row r="1808">
      <x:c r="A1808" s="10" t="n">
        <x:v>44369</x:v>
      </x:c>
      <x:c r="B1808" t="n">
        <x:v>12.37</x:v>
      </x:c>
      <x:c r="C1808" t="n">
        <x:v>12.2</x:v>
      </x:c>
      <x:c r="D1808" t="n">
        <x:v>11.81</x:v>
      </x:c>
      <x:c r="E1808" t="n">
        <x:v>10</x:v>
      </x:c>
      <x:c r="F1808" t="e">
        <x:f>$L$2 + $L$3*C1808 + $L$4*D1808 + $L$5*E1808</x:f>
        <x:v>#REF!</x:v>
      </x:c>
      <x:c r="G1808" t="e">
        <x:f>B1808 - F1808</x:f>
        <x:v>#REF!</x:v>
      </x:c>
      <x:c r="H1808" t="e">
        <x:f>ABS(G1808)</x:f>
        <x:v>#REF!</x:v>
      </x:c>
      <x:c r="I1808" t="e">
        <x:f>POWER(G1808, 2)</x:f>
        <x:v>#REF!</x:v>
      </x:c>
    </x:row>
    <x:row r="1809">
      <x:c r="A1809" s="10" t="n">
        <x:v>44371</x:v>
      </x:c>
      <x:c r="B1809" t="n">
        <x:v>12.2</x:v>
      </x:c>
      <x:c r="C1809" t="n">
        <x:v>12.2</x:v>
      </x:c>
      <x:c r="D1809" t="n">
        <x:v>12.2</x:v>
      </x:c>
      <x:c r="E1809" t="n">
        <x:v>3</x:v>
      </x:c>
      <x:c r="F1809" t="e">
        <x:f>$L$2 + $L$3*C1809 + $L$4*D1809 + $L$5*E1809</x:f>
        <x:v>#REF!</x:v>
      </x:c>
      <x:c r="G1809" t="e">
        <x:f>B1809 - F1809</x:f>
        <x:v>#REF!</x:v>
      </x:c>
      <x:c r="H1809" t="e">
        <x:f>ABS(G1809)</x:f>
        <x:v>#REF!</x:v>
      </x:c>
      <x:c r="I1809" t="e">
        <x:f>POWER(G1809, 2)</x:f>
        <x:v>#REF!</x:v>
      </x:c>
    </x:row>
    <x:row r="1810">
      <x:c r="A1810" s="10" t="n">
        <x:v>44372</x:v>
      </x:c>
      <x:c r="B1810" t="n">
        <x:v>12.19</x:v>
      </x:c>
      <x:c r="C1810" t="n">
        <x:v>12.2</x:v>
      </x:c>
      <x:c r="D1810" t="n">
        <x:v>12.37</x:v>
      </x:c>
      <x:c r="E1810" t="n">
        <x:v>0</x:v>
      </x:c>
      <x:c r="F1810" t="e">
        <x:f>$L$2 + $L$3*C1810 + $L$4*D1810 + $L$5*E1810</x:f>
        <x:v>#REF!</x:v>
      </x:c>
      <x:c r="G1810" t="e">
        <x:f>B1810 - F1810</x:f>
        <x:v>#REF!</x:v>
      </x:c>
      <x:c r="H1810" t="e">
        <x:f>ABS(G1810)</x:f>
        <x:v>#REF!</x:v>
      </x:c>
      <x:c r="I1810" t="e">
        <x:f>POWER(G1810, 2)</x:f>
        <x:v>#REF!</x:v>
      </x:c>
    </x:row>
    <x:row r="1811">
      <x:c r="A1811" s="10" t="n">
        <x:v>44373</x:v>
      </x:c>
      <x:c r="B1811" t="n">
        <x:v>12.19</x:v>
      </x:c>
      <x:c r="C1811" t="n">
        <x:v>12.19</x:v>
      </x:c>
      <x:c r="D1811" t="n">
        <x:v>12.2</x:v>
      </x:c>
      <x:c r="E1811" t="n">
        <x:v>0</x:v>
      </x:c>
      <x:c r="F1811" t="e">
        <x:f>$L$2 + $L$3*C1811 + $L$4*D1811 + $L$5*E1811</x:f>
        <x:v>#REF!</x:v>
      </x:c>
      <x:c r="G1811" t="e">
        <x:f>B1811 - F1811</x:f>
        <x:v>#REF!</x:v>
      </x:c>
      <x:c r="H1811" t="e">
        <x:f>ABS(G1811)</x:f>
        <x:v>#REF!</x:v>
      </x:c>
      <x:c r="I1811" t="e">
        <x:f>POWER(G1811, 2)</x:f>
        <x:v>#REF!</x:v>
      </x:c>
    </x:row>
    <x:row r="1812">
      <x:c r="A1812" s="10" t="n">
        <x:v>44376</x:v>
      </x:c>
      <x:c r="B1812" t="n">
        <x:v>12.19</x:v>
      </x:c>
      <x:c r="C1812" t="n">
        <x:v>12.19</x:v>
      </x:c>
      <x:c r="D1812" t="n">
        <x:v>12.19</x:v>
      </x:c>
      <x:c r="E1812" t="n">
        <x:v>10</x:v>
      </x:c>
      <x:c r="F1812" t="e">
        <x:f>$L$2 + $L$3*C1812 + $L$4*D1812 + $L$5*E1812</x:f>
        <x:v>#REF!</x:v>
      </x:c>
      <x:c r="G1812" t="e">
        <x:f>B1812 - F1812</x:f>
        <x:v>#REF!</x:v>
      </x:c>
      <x:c r="H1812" t="e">
        <x:f>ABS(G1812)</x:f>
        <x:v>#REF!</x:v>
      </x:c>
      <x:c r="I1812" t="e">
        <x:f>POWER(G1812, 2)</x:f>
        <x:v>#REF!</x:v>
      </x:c>
    </x:row>
    <x:row r="1813">
      <x:c r="A1813" s="10" t="n">
        <x:v>44378</x:v>
      </x:c>
      <x:c r="B1813" t="n">
        <x:v>12.18</x:v>
      </x:c>
      <x:c r="C1813" t="n">
        <x:v>12.18</x:v>
      </x:c>
      <x:c r="D1813" t="n">
        <x:v>12.19</x:v>
      </x:c>
      <x:c r="E1813" t="n">
        <x:v>0</x:v>
      </x:c>
      <x:c r="F1813" t="e">
        <x:f>$L$2 + $L$3*C1813 + $L$4*D1813 + $L$5*E1813</x:f>
        <x:v>#REF!</x:v>
      </x:c>
      <x:c r="G1813" t="e">
        <x:f>B1813 - F1813</x:f>
        <x:v>#REF!</x:v>
      </x:c>
      <x:c r="H1813" t="e">
        <x:f>ABS(G1813)</x:f>
        <x:v>#REF!</x:v>
      </x:c>
      <x:c r="I1813" t="e">
        <x:f>POWER(G1813, 2)</x:f>
        <x:v>#REF!</x:v>
      </x:c>
    </x:row>
    <x:row r="1814">
      <x:c r="A1814" s="10" t="n">
        <x:v>44379</x:v>
      </x:c>
      <x:c r="B1814" t="n">
        <x:v>12.85</x:v>
      </x:c>
      <x:c r="C1814" t="n">
        <x:v>12.18</x:v>
      </x:c>
      <x:c r="D1814" t="n">
        <x:v>12.19</x:v>
      </x:c>
      <x:c r="E1814" t="n">
        <x:v>23</x:v>
      </x:c>
      <x:c r="F1814" t="e">
        <x:f>$L$2 + $L$3*C1814 + $L$4*D1814 + $L$5*E1814</x:f>
        <x:v>#REF!</x:v>
      </x:c>
      <x:c r="G1814" t="e">
        <x:f>B1814 - F1814</x:f>
        <x:v>#REF!</x:v>
      </x:c>
      <x:c r="H1814" t="e">
        <x:f>ABS(G1814)</x:f>
        <x:v>#REF!</x:v>
      </x:c>
      <x:c r="I1814" t="e">
        <x:f>POWER(G1814, 2)</x:f>
        <x:v>#REF!</x:v>
      </x:c>
    </x:row>
    <x:row r="1815">
      <x:c r="A1815" s="10" t="n">
        <x:v>44380</x:v>
      </x:c>
      <x:c r="B1815" t="n">
        <x:v>13.05</x:v>
      </x:c>
      <x:c r="C1815" t="n">
        <x:v>12.85</x:v>
      </x:c>
      <x:c r="D1815" t="n">
        <x:v>12.18</x:v>
      </x:c>
      <x:c r="E1815" t="n">
        <x:v>39</x:v>
      </x:c>
      <x:c r="F1815" t="e">
        <x:f>$L$2 + $L$3*C1815 + $L$4*D1815 + $L$5*E1815</x:f>
        <x:v>#REF!</x:v>
      </x:c>
      <x:c r="G1815" t="e">
        <x:f>B1815 - F1815</x:f>
        <x:v>#REF!</x:v>
      </x:c>
      <x:c r="H1815" t="e">
        <x:f>ABS(G1815)</x:f>
        <x:v>#REF!</x:v>
      </x:c>
      <x:c r="I1815" t="e">
        <x:f>POWER(G1815, 2)</x:f>
        <x:v>#REF!</x:v>
      </x:c>
    </x:row>
    <x:row r="1816">
      <x:c r="A1816" s="10" t="n">
        <x:v>44381</x:v>
      </x:c>
      <x:c r="B1816" t="n">
        <x:v>12.61</x:v>
      </x:c>
      <x:c r="C1816" t="n">
        <x:v>13.05</x:v>
      </x:c>
      <x:c r="D1816" t="n">
        <x:v>12.18</x:v>
      </x:c>
      <x:c r="E1816" t="n">
        <x:v>30</x:v>
      </x:c>
      <x:c r="F1816" t="e">
        <x:f>$L$2 + $L$3*C1816 + $L$4*D1816 + $L$5*E1816</x:f>
        <x:v>#REF!</x:v>
      </x:c>
      <x:c r="G1816" t="e">
        <x:f>B1816 - F1816</x:f>
        <x:v>#REF!</x:v>
      </x:c>
      <x:c r="H1816" t="e">
        <x:f>ABS(G1816)</x:f>
        <x:v>#REF!</x:v>
      </x:c>
      <x:c r="I1816" t="e">
        <x:f>POWER(G1816, 2)</x:f>
        <x:v>#REF!</x:v>
      </x:c>
    </x:row>
    <x:row r="1817">
      <x:c r="A1817" s="10" t="n">
        <x:v>44382</x:v>
      </x:c>
      <x:c r="B1817" t="n">
        <x:v>15.58</x:v>
      </x:c>
      <x:c r="C1817" t="n">
        <x:v>12.61</x:v>
      </x:c>
      <x:c r="D1817" t="n">
        <x:v>12.85</x:v>
      </x:c>
      <x:c r="E1817" t="n">
        <x:v>1</x:v>
      </x:c>
      <x:c r="F1817" t="e">
        <x:f>$L$2 + $L$3*C1817 + $L$4*D1817 + $L$5*E1817</x:f>
        <x:v>#REF!</x:v>
      </x:c>
      <x:c r="G1817" t="e">
        <x:f>B1817 - F1817</x:f>
        <x:v>#REF!</x:v>
      </x:c>
      <x:c r="H1817" t="e">
        <x:f>ABS(G1817)</x:f>
        <x:v>#REF!</x:v>
      </x:c>
      <x:c r="I1817" t="e">
        <x:f>POWER(G1817, 2)</x:f>
        <x:v>#REF!</x:v>
      </x:c>
    </x:row>
    <x:row r="1818">
      <x:c r="A1818" s="10" t="n">
        <x:v>44383</x:v>
      </x:c>
      <x:c r="B1818" t="n">
        <x:v>14.5</x:v>
      </x:c>
      <x:c r="C1818" t="n">
        <x:v>15.58</x:v>
      </x:c>
      <x:c r="D1818" t="n">
        <x:v>13.05</x:v>
      </x:c>
      <x:c r="E1818" t="n">
        <x:v>52</x:v>
      </x:c>
      <x:c r="F1818" t="e">
        <x:f>$L$2 + $L$3*C1818 + $L$4*D1818 + $L$5*E1818</x:f>
        <x:v>#REF!</x:v>
      </x:c>
      <x:c r="G1818" t="e">
        <x:f>B1818 - F1818</x:f>
        <x:v>#REF!</x:v>
      </x:c>
      <x:c r="H1818" t="e">
        <x:f>ABS(G1818)</x:f>
        <x:v>#REF!</x:v>
      </x:c>
      <x:c r="I1818" t="e">
        <x:f>POWER(G1818, 2)</x:f>
        <x:v>#REF!</x:v>
      </x:c>
    </x:row>
    <x:row r="1819">
      <x:c r="A1819" s="10" t="n">
        <x:v>44384</x:v>
      </x:c>
      <x:c r="B1819" t="n">
        <x:v>11.9</x:v>
      </x:c>
      <x:c r="C1819" t="n">
        <x:v>14.5</x:v>
      </x:c>
      <x:c r="D1819" t="n">
        <x:v>12.61</x:v>
      </x:c>
      <x:c r="E1819" t="n">
        <x:v>23</x:v>
      </x:c>
      <x:c r="F1819" t="e">
        <x:f>$L$2 + $L$3*C1819 + $L$4*D1819 + $L$5*E1819</x:f>
        <x:v>#REF!</x:v>
      </x:c>
      <x:c r="G1819" t="e">
        <x:f>B1819 - F1819</x:f>
        <x:v>#REF!</x:v>
      </x:c>
      <x:c r="H1819" t="e">
        <x:f>ABS(G1819)</x:f>
        <x:v>#REF!</x:v>
      </x:c>
      <x:c r="I1819" t="e">
        <x:f>POWER(G1819, 2)</x:f>
        <x:v>#REF!</x:v>
      </x:c>
    </x:row>
    <x:row r="1820">
      <x:c r="A1820" s="10" t="n">
        <x:v>44385</x:v>
      </x:c>
      <x:c r="B1820" t="n">
        <x:v>12.26</x:v>
      </x:c>
      <x:c r="C1820" t="n">
        <x:v>11.9</x:v>
      </x:c>
      <x:c r="D1820" t="n">
        <x:v>15.58</x:v>
      </x:c>
      <x:c r="E1820" t="n">
        <x:v>0</x:v>
      </x:c>
      <x:c r="F1820" t="e">
        <x:f>$L$2 + $L$3*C1820 + $L$4*D1820 + $L$5*E1820</x:f>
        <x:v>#REF!</x:v>
      </x:c>
      <x:c r="G1820" t="e">
        <x:f>B1820 - F1820</x:f>
        <x:v>#REF!</x:v>
      </x:c>
      <x:c r="H1820" t="e">
        <x:f>ABS(G1820)</x:f>
        <x:v>#REF!</x:v>
      </x:c>
      <x:c r="I1820" t="e">
        <x:f>POWER(G1820, 2)</x:f>
        <x:v>#REF!</x:v>
      </x:c>
    </x:row>
    <x:row r="1821">
      <x:c r="A1821" s="10" t="n">
        <x:v>44386</x:v>
      </x:c>
      <x:c r="B1821" t="n">
        <x:v>12.2</x:v>
      </x:c>
      <x:c r="C1821" t="n">
        <x:v>12.26</x:v>
      </x:c>
      <x:c r="D1821" t="n">
        <x:v>14.5</x:v>
      </x:c>
      <x:c r="E1821" t="n">
        <x:v>1</x:v>
      </x:c>
      <x:c r="F1821" t="e">
        <x:f>$L$2 + $L$3*C1821 + $L$4*D1821 + $L$5*E1821</x:f>
        <x:v>#REF!</x:v>
      </x:c>
      <x:c r="G1821" t="e">
        <x:f>B1821 - F1821</x:f>
        <x:v>#REF!</x:v>
      </x:c>
      <x:c r="H1821" t="e">
        <x:f>ABS(G1821)</x:f>
        <x:v>#REF!</x:v>
      </x:c>
      <x:c r="I1821" t="e">
        <x:f>POWER(G1821, 2)</x:f>
        <x:v>#REF!</x:v>
      </x:c>
    </x:row>
    <x:row r="1822">
      <x:c r="A1822" s="10" t="n">
        <x:v>44387</x:v>
      </x:c>
      <x:c r="B1822" t="n">
        <x:v>11.9</x:v>
      </x:c>
      <x:c r="C1822" t="n">
        <x:v>12.2</x:v>
      </x:c>
      <x:c r="D1822" t="n">
        <x:v>11.9</x:v>
      </x:c>
      <x:c r="E1822" t="n">
        <x:v>0</x:v>
      </x:c>
      <x:c r="F1822" t="e">
        <x:f>$L$2 + $L$3*C1822 + $L$4*D1822 + $L$5*E1822</x:f>
        <x:v>#REF!</x:v>
      </x:c>
      <x:c r="G1822" t="e">
        <x:f>B1822 - F1822</x:f>
        <x:v>#REF!</x:v>
      </x:c>
      <x:c r="H1822" t="e">
        <x:f>ABS(G1822)</x:f>
        <x:v>#REF!</x:v>
      </x:c>
      <x:c r="I1822" t="e">
        <x:f>POWER(G1822, 2)</x:f>
        <x:v>#REF!</x:v>
      </x:c>
    </x:row>
    <x:row r="1823">
      <x:c r="A1823" s="10" t="n">
        <x:v>44388</x:v>
      </x:c>
      <x:c r="B1823" t="n">
        <x:v>11.9</x:v>
      </x:c>
      <x:c r="C1823" t="n">
        <x:v>11.9</x:v>
      </x:c>
      <x:c r="D1823" t="n">
        <x:v>12.26</x:v>
      </x:c>
      <x:c r="E1823" t="n">
        <x:v>1</x:v>
      </x:c>
      <x:c r="F1823" t="e">
        <x:f>$L$2 + $L$3*C1823 + $L$4*D1823 + $L$5*E1823</x:f>
        <x:v>#REF!</x:v>
      </x:c>
      <x:c r="G1823" t="e">
        <x:f>B1823 - F1823</x:f>
        <x:v>#REF!</x:v>
      </x:c>
      <x:c r="H1823" t="e">
        <x:f>ABS(G1823)</x:f>
        <x:v>#REF!</x:v>
      </x:c>
      <x:c r="I1823" t="e">
        <x:f>POWER(G1823, 2)</x:f>
        <x:v>#REF!</x:v>
      </x:c>
    </x:row>
    <x:row r="1824">
      <x:c r="A1824" s="10" t="n">
        <x:v>44389</x:v>
      </x:c>
      <x:c r="B1824" t="n">
        <x:v>11.98</x:v>
      </x:c>
      <x:c r="C1824" t="n">
        <x:v>11.9</x:v>
      </x:c>
      <x:c r="D1824" t="n">
        <x:v>12.2</x:v>
      </x:c>
      <x:c r="E1824" t="n">
        <x:v>0</x:v>
      </x:c>
      <x:c r="F1824" t="e">
        <x:f>$L$2 + $L$3*C1824 + $L$4*D1824 + $L$5*E1824</x:f>
        <x:v>#REF!</x:v>
      </x:c>
      <x:c r="G1824" t="e">
        <x:f>B1824 - F1824</x:f>
        <x:v>#REF!</x:v>
      </x:c>
      <x:c r="H1824" t="e">
        <x:f>ABS(G1824)</x:f>
        <x:v>#REF!</x:v>
      </x:c>
      <x:c r="I1824" t="e">
        <x:f>POWER(G1824, 2)</x:f>
        <x:v>#REF!</x:v>
      </x:c>
    </x:row>
    <x:row r="1825">
      <x:c r="A1825" s="10" t="n">
        <x:v>44390</x:v>
      </x:c>
      <x:c r="B1825" t="n">
        <x:v>12.1</x:v>
      </x:c>
      <x:c r="C1825" t="n">
        <x:v>11.98</x:v>
      </x:c>
      <x:c r="D1825" t="n">
        <x:v>11.9</x:v>
      </x:c>
      <x:c r="E1825" t="n">
        <x:v>0</x:v>
      </x:c>
      <x:c r="F1825" t="e">
        <x:f>$L$2 + $L$3*C1825 + $L$4*D1825 + $L$5*E1825</x:f>
        <x:v>#REF!</x:v>
      </x:c>
      <x:c r="G1825" t="e">
        <x:f>B1825 - F1825</x:f>
        <x:v>#REF!</x:v>
      </x:c>
      <x:c r="H1825" t="e">
        <x:f>ABS(G1825)</x:f>
        <x:v>#REF!</x:v>
      </x:c>
      <x:c r="I1825" t="e">
        <x:f>POWER(G1825, 2)</x:f>
        <x:v>#REF!</x:v>
      </x:c>
    </x:row>
    <x:row r="1826">
      <x:c r="A1826" s="10" t="n">
        <x:v>44391</x:v>
      </x:c>
      <x:c r="B1826" t="n">
        <x:v>11.94</x:v>
      </x:c>
      <x:c r="C1826" t="n">
        <x:v>12.1</x:v>
      </x:c>
      <x:c r="D1826" t="n">
        <x:v>11.9</x:v>
      </x:c>
      <x:c r="E1826" t="n">
        <x:v>0</x:v>
      </x:c>
      <x:c r="F1826" t="e">
        <x:f>$L$2 + $L$3*C1826 + $L$4*D1826 + $L$5*E1826</x:f>
        <x:v>#REF!</x:v>
      </x:c>
      <x:c r="G1826" t="e">
        <x:f>B1826 - F1826</x:f>
        <x:v>#REF!</x:v>
      </x:c>
      <x:c r="H1826" t="e">
        <x:f>ABS(G1826)</x:f>
        <x:v>#REF!</x:v>
      </x:c>
      <x:c r="I1826" t="e">
        <x:f>POWER(G1826, 2)</x:f>
        <x:v>#REF!</x:v>
      </x:c>
    </x:row>
    <x:row r="1827">
      <x:c r="A1827" s="10" t="n">
        <x:v>44392</x:v>
      </x:c>
      <x:c r="B1827" t="n">
        <x:v>11.9</x:v>
      </x:c>
      <x:c r="C1827" t="n">
        <x:v>11.94</x:v>
      </x:c>
      <x:c r="D1827" t="n">
        <x:v>11.98</x:v>
      </x:c>
      <x:c r="E1827" t="n">
        <x:v>0</x:v>
      </x:c>
      <x:c r="F1827" t="e">
        <x:f>$L$2 + $L$3*C1827 + $L$4*D1827 + $L$5*E1827</x:f>
        <x:v>#REF!</x:v>
      </x:c>
      <x:c r="G1827" t="e">
        <x:f>B1827 - F1827</x:f>
        <x:v>#REF!</x:v>
      </x:c>
      <x:c r="H1827" t="e">
        <x:f>ABS(G1827)</x:f>
        <x:v>#REF!</x:v>
      </x:c>
      <x:c r="I1827" t="e">
        <x:f>POWER(G1827, 2)</x:f>
        <x:v>#REF!</x:v>
      </x:c>
    </x:row>
    <x:row r="1828">
      <x:c r="A1828" s="10" t="n">
        <x:v>44393</x:v>
      </x:c>
      <x:c r="B1828" t="n">
        <x:v>11.95</x:v>
      </x:c>
      <x:c r="C1828" t="n">
        <x:v>11.9</x:v>
      </x:c>
      <x:c r="D1828" t="n">
        <x:v>12.1</x:v>
      </x:c>
      <x:c r="E1828" t="n">
        <x:v>0</x:v>
      </x:c>
      <x:c r="F1828" t="e">
        <x:f>$L$2 + $L$3*C1828 + $L$4*D1828 + $L$5*E1828</x:f>
        <x:v>#REF!</x:v>
      </x:c>
      <x:c r="G1828" t="e">
        <x:f>B1828 - F1828</x:f>
        <x:v>#REF!</x:v>
      </x:c>
      <x:c r="H1828" t="e">
        <x:f>ABS(G1828)</x:f>
        <x:v>#REF!</x:v>
      </x:c>
      <x:c r="I1828" t="e">
        <x:f>POWER(G1828, 2)</x:f>
        <x:v>#REF!</x:v>
      </x:c>
    </x:row>
    <x:row r="1829">
      <x:c r="A1829" s="10" t="n">
        <x:v>44394</x:v>
      </x:c>
      <x:c r="B1829" t="n">
        <x:v>11.94</x:v>
      </x:c>
      <x:c r="C1829" t="n">
        <x:v>11.95</x:v>
      </x:c>
      <x:c r="D1829" t="n">
        <x:v>11.94</x:v>
      </x:c>
      <x:c r="E1829" t="n">
        <x:v>2</x:v>
      </x:c>
      <x:c r="F1829" t="e">
        <x:f>$L$2 + $L$3*C1829 + $L$4*D1829 + $L$5*E1829</x:f>
        <x:v>#REF!</x:v>
      </x:c>
      <x:c r="G1829" t="e">
        <x:f>B1829 - F1829</x:f>
        <x:v>#REF!</x:v>
      </x:c>
      <x:c r="H1829" t="e">
        <x:f>ABS(G1829)</x:f>
        <x:v>#REF!</x:v>
      </x:c>
      <x:c r="I1829" t="e">
        <x:f>POWER(G1829, 2)</x:f>
        <x:v>#REF!</x:v>
      </x:c>
    </x:row>
    <x:row r="1830">
      <x:c r="A1830" s="10" t="n">
        <x:v>44395</x:v>
      </x:c>
      <x:c r="B1830" t="n">
        <x:v>11.9</x:v>
      </x:c>
      <x:c r="C1830" t="n">
        <x:v>11.94</x:v>
      </x:c>
      <x:c r="D1830" t="n">
        <x:v>11.9</x:v>
      </x:c>
      <x:c r="E1830" t="n">
        <x:v>3</x:v>
      </x:c>
      <x:c r="F1830" t="e">
        <x:f>$L$2 + $L$3*C1830 + $L$4*D1830 + $L$5*E1830</x:f>
        <x:v>#REF!</x:v>
      </x:c>
      <x:c r="G1830" t="e">
        <x:f>B1830 - F1830</x:f>
        <x:v>#REF!</x:v>
      </x:c>
      <x:c r="H1830" t="e">
        <x:f>ABS(G1830)</x:f>
        <x:v>#REF!</x:v>
      </x:c>
      <x:c r="I1830" t="e">
        <x:f>POWER(G1830, 2)</x:f>
        <x:v>#REF!</x:v>
      </x:c>
    </x:row>
    <x:row r="1831">
      <x:c r="A1831" s="10" t="n">
        <x:v>44396</x:v>
      </x:c>
      <x:c r="B1831" t="n">
        <x:v>11.9</x:v>
      </x:c>
      <x:c r="C1831" t="n">
        <x:v>11.9</x:v>
      </x:c>
      <x:c r="D1831" t="n">
        <x:v>11.95</x:v>
      </x:c>
      <x:c r="E1831" t="n">
        <x:v>16</x:v>
      </x:c>
      <x:c r="F1831" t="e">
        <x:f>$L$2 + $L$3*C1831 + $L$4*D1831 + $L$5*E1831</x:f>
        <x:v>#REF!</x:v>
      </x:c>
      <x:c r="G1831" t="e">
        <x:f>B1831 - F1831</x:f>
        <x:v>#REF!</x:v>
      </x:c>
      <x:c r="H1831" t="e">
        <x:f>ABS(G1831)</x:f>
        <x:v>#REF!</x:v>
      </x:c>
      <x:c r="I1831" t="e">
        <x:f>POWER(G1831, 2)</x:f>
        <x:v>#REF!</x:v>
      </x:c>
    </x:row>
    <x:row r="1832">
      <x:c r="A1832" s="10" t="n">
        <x:v>44397</x:v>
      </x:c>
      <x:c r="B1832" t="n">
        <x:v>12.33</x:v>
      </x:c>
      <x:c r="C1832" t="n">
        <x:v>11.9</x:v>
      </x:c>
      <x:c r="D1832" t="n">
        <x:v>11.94</x:v>
      </x:c>
      <x:c r="E1832" t="n">
        <x:v>9</x:v>
      </x:c>
      <x:c r="F1832" t="e">
        <x:f>$L$2 + $L$3*C1832 + $L$4*D1832 + $L$5*E1832</x:f>
        <x:v>#REF!</x:v>
      </x:c>
      <x:c r="G1832" t="e">
        <x:f>B1832 - F1832</x:f>
        <x:v>#REF!</x:v>
      </x:c>
      <x:c r="H1832" t="e">
        <x:f>ABS(G1832)</x:f>
        <x:v>#REF!</x:v>
      </x:c>
      <x:c r="I1832" t="e">
        <x:f>POWER(G1832, 2)</x:f>
        <x:v>#REF!</x:v>
      </x:c>
    </x:row>
    <x:row r="1833">
      <x:c r="A1833" s="10" t="n">
        <x:v>44398</x:v>
      </x:c>
      <x:c r="B1833" t="n">
        <x:v>13.13</x:v>
      </x:c>
      <x:c r="C1833" t="n">
        <x:v>12.33</x:v>
      </x:c>
      <x:c r="D1833" t="n">
        <x:v>11.9</x:v>
      </x:c>
      <x:c r="E1833" t="n">
        <x:v>42</x:v>
      </x:c>
      <x:c r="F1833" t="e">
        <x:f>$L$2 + $L$3*C1833 + $L$4*D1833 + $L$5*E1833</x:f>
        <x:v>#REF!</x:v>
      </x:c>
      <x:c r="G1833" t="e">
        <x:f>B1833 - F1833</x:f>
        <x:v>#REF!</x:v>
      </x:c>
      <x:c r="H1833" t="e">
        <x:f>ABS(G1833)</x:f>
        <x:v>#REF!</x:v>
      </x:c>
      <x:c r="I1833" t="e">
        <x:f>POWER(G1833, 2)</x:f>
        <x:v>#REF!</x:v>
      </x:c>
    </x:row>
    <x:row r="1834">
      <x:c r="A1834" s="10" t="n">
        <x:v>44399</x:v>
      </x:c>
      <x:c r="B1834" t="n">
        <x:v>14.05</x:v>
      </x:c>
      <x:c r="C1834" t="n">
        <x:v>13.13</x:v>
      </x:c>
      <x:c r="D1834" t="n">
        <x:v>11.9</x:v>
      </x:c>
      <x:c r="E1834" t="n">
        <x:v>27</x:v>
      </x:c>
      <x:c r="F1834" t="e">
        <x:f>$L$2 + $L$3*C1834 + $L$4*D1834 + $L$5*E1834</x:f>
        <x:v>#REF!</x:v>
      </x:c>
      <x:c r="G1834" t="e">
        <x:f>B1834 - F1834</x:f>
        <x:v>#REF!</x:v>
      </x:c>
      <x:c r="H1834" t="e">
        <x:f>ABS(G1834)</x:f>
        <x:v>#REF!</x:v>
      </x:c>
      <x:c r="I1834" t="e">
        <x:f>POWER(G1834, 2)</x:f>
        <x:v>#REF!</x:v>
      </x:c>
    </x:row>
    <x:row r="1835">
      <x:c r="A1835" s="10" t="n">
        <x:v>44402</x:v>
      </x:c>
      <x:c r="B1835" t="n">
        <x:v>15.7</x:v>
      </x:c>
      <x:c r="C1835" t="n">
        <x:v>16.52</x:v>
      </x:c>
      <x:c r="D1835" t="n">
        <x:v>14.05</x:v>
      </x:c>
      <x:c r="E1835" t="n">
        <x:v>81</x:v>
      </x:c>
      <x:c r="F1835" t="e">
        <x:f>$L$2 + $L$3*C1835 + $L$4*D1835 + $L$5*E1835</x:f>
        <x:v>#REF!</x:v>
      </x:c>
      <x:c r="G1835" t="e">
        <x:f>B1835 - F1835</x:f>
        <x:v>#REF!</x:v>
      </x:c>
      <x:c r="H1835" t="e">
        <x:f>ABS(G1835)</x:f>
        <x:v>#REF!</x:v>
      </x:c>
      <x:c r="I1835" t="e">
        <x:f>POWER(G1835, 2)</x:f>
        <x:v>#REF!</x:v>
      </x:c>
    </x:row>
    <x:row r="1836">
      <x:c r="A1836" s="10" t="n">
        <x:v>44404</x:v>
      </x:c>
      <x:c r="B1836" t="n">
        <x:v>15.69</x:v>
      </x:c>
      <x:c r="C1836" t="n">
        <x:v>13.88</x:v>
      </x:c>
      <x:c r="D1836" t="n">
        <x:v>16.52</x:v>
      </x:c>
      <x:c r="E1836" t="n">
        <x:v>25</x:v>
      </x:c>
      <x:c r="F1836" t="e">
        <x:f>$L$2 + $L$3*C1836 + $L$4*D1836 + $L$5*E1836</x:f>
        <x:v>#REF!</x:v>
      </x:c>
      <x:c r="G1836" t="e">
        <x:f>B1836 - F1836</x:f>
        <x:v>#REF!</x:v>
      </x:c>
      <x:c r="H1836" t="e">
        <x:f>ABS(G1836)</x:f>
        <x:v>#REF!</x:v>
      </x:c>
      <x:c r="I1836" t="e">
        <x:f>POWER(G1836, 2)</x:f>
        <x:v>#REF!</x:v>
      </x:c>
    </x:row>
    <x:row r="1837">
      <x:c r="A1837" s="10" t="n">
        <x:v>44405</x:v>
      </x:c>
      <x:c r="B1837" t="n">
        <x:v>15.58</x:v>
      </x:c>
      <x:c r="C1837" t="n">
        <x:v>15.69</x:v>
      </x:c>
      <x:c r="D1837" t="n">
        <x:v>15.7</x:v>
      </x:c>
      <x:c r="E1837" t="n">
        <x:v>68</x:v>
      </x:c>
      <x:c r="F1837" t="e">
        <x:f>$L$2 + $L$3*C1837 + $L$4*D1837 + $L$5*E1837</x:f>
        <x:v>#REF!</x:v>
      </x:c>
      <x:c r="G1837" t="e">
        <x:f>B1837 - F1837</x:f>
        <x:v>#REF!</x:v>
      </x:c>
      <x:c r="H1837" t="e">
        <x:f>ABS(G1837)</x:f>
        <x:v>#REF!</x:v>
      </x:c>
      <x:c r="I1837" t="e">
        <x:f>POWER(G1837, 2)</x:f>
        <x:v>#REF!</x:v>
      </x:c>
    </x:row>
    <x:row r="1838">
      <x:c r="A1838" s="10" t="n">
        <x:v>44406</x:v>
      </x:c>
      <x:c r="B1838" t="n">
        <x:v>14.27</x:v>
      </x:c>
      <x:c r="C1838" t="n">
        <x:v>15.58</x:v>
      </x:c>
      <x:c r="D1838" t="n">
        <x:v>13.88</x:v>
      </x:c>
      <x:c r="E1838" t="n">
        <x:v>33</x:v>
      </x:c>
      <x:c r="F1838" t="e">
        <x:f>$L$2 + $L$3*C1838 + $L$4*D1838 + $L$5*E1838</x:f>
        <x:v>#REF!</x:v>
      </x:c>
      <x:c r="G1838" t="e">
        <x:f>B1838 - F1838</x:f>
        <x:v>#REF!</x:v>
      </x:c>
      <x:c r="H1838" t="e">
        <x:f>ABS(G1838)</x:f>
        <x:v>#REF!</x:v>
      </x:c>
      <x:c r="I1838" t="e">
        <x:f>POWER(G1838, 2)</x:f>
        <x:v>#REF!</x:v>
      </x:c>
    </x:row>
    <x:row r="1839">
      <x:c r="A1839" s="10" t="n">
        <x:v>44407</x:v>
      </x:c>
      <x:c r="B1839" t="n">
        <x:v>15.41</x:v>
      </x:c>
      <x:c r="C1839" t="n">
        <x:v>14.27</x:v>
      </x:c>
      <x:c r="D1839" t="n">
        <x:v>15.69</x:v>
      </x:c>
      <x:c r="E1839" t="n">
        <x:v>41</x:v>
      </x:c>
      <x:c r="F1839" t="e">
        <x:f>$L$2 + $L$3*C1839 + $L$4*D1839 + $L$5*E1839</x:f>
        <x:v>#REF!</x:v>
      </x:c>
      <x:c r="G1839" t="e">
        <x:f>B1839 - F1839</x:f>
        <x:v>#REF!</x:v>
      </x:c>
      <x:c r="H1839" t="e">
        <x:f>ABS(G1839)</x:f>
        <x:v>#REF!</x:v>
      </x:c>
      <x:c r="I1839" t="e">
        <x:f>POWER(G1839, 2)</x:f>
        <x:v>#REF!</x:v>
      </x:c>
    </x:row>
    <x:row r="1840">
      <x:c r="A1840" s="10" t="n">
        <x:v>44408</x:v>
      </x:c>
      <x:c r="B1840" t="n">
        <x:v>12.97</x:v>
      </x:c>
      <x:c r="C1840" t="n">
        <x:v>15.41</x:v>
      </x:c>
      <x:c r="D1840" t="n">
        <x:v>15.58</x:v>
      </x:c>
      <x:c r="E1840" t="n">
        <x:v>11</x:v>
      </x:c>
      <x:c r="F1840" t="e">
        <x:f>$L$2 + $L$3*C1840 + $L$4*D1840 + $L$5*E1840</x:f>
        <x:v>#REF!</x:v>
      </x:c>
      <x:c r="G1840" t="e">
        <x:f>B1840 - F1840</x:f>
        <x:v>#REF!</x:v>
      </x:c>
      <x:c r="H1840" t="e">
        <x:f>ABS(G1840)</x:f>
        <x:v>#REF!</x:v>
      </x:c>
      <x:c r="I1840" t="e">
        <x:f>POWER(G1840, 2)</x:f>
        <x:v>#REF!</x:v>
      </x:c>
    </x:row>
    <x:row r="1841">
      <x:c r="A1841" s="10" t="n">
        <x:v>44410</x:v>
      </x:c>
      <x:c r="B1841" t="n">
        <x:v>15.43</x:v>
      </x:c>
      <x:c r="C1841" t="n">
        <x:v>15.82</x:v>
      </x:c>
      <x:c r="D1841" t="n">
        <x:v>15.41</x:v>
      </x:c>
      <x:c r="E1841" t="n">
        <x:v>129</x:v>
      </x:c>
      <x:c r="F1841" t="e">
        <x:f>$L$2 + $L$3*C1841 + $L$4*D1841 + $L$5*E1841</x:f>
        <x:v>#REF!</x:v>
      </x:c>
      <x:c r="G1841" t="e">
        <x:f>B1841 - F1841</x:f>
        <x:v>#REF!</x:v>
      </x:c>
      <x:c r="H1841" t="e">
        <x:f>ABS(G1841)</x:f>
        <x:v>#REF!</x:v>
      </x:c>
      <x:c r="I1841" t="e">
        <x:f>POWER(G1841, 2)</x:f>
        <x:v>#REF!</x:v>
      </x:c>
    </x:row>
    <x:row r="1842">
      <x:c r="A1842" s="10" t="n">
        <x:v>44415</x:v>
      </x:c>
      <x:c r="B1842" t="n">
        <x:v>12.3</x:v>
      </x:c>
      <x:c r="C1842" t="n">
        <x:v>12.56</x:v>
      </x:c>
      <x:c r="D1842" t="n">
        <x:v>12.94</x:v>
      </x:c>
      <x:c r="E1842" t="n">
        <x:v>1</x:v>
      </x:c>
      <x:c r="F1842" t="e">
        <x:f>$L$2 + $L$3*C1842 + $L$4*D1842 + $L$5*E1842</x:f>
        <x:v>#REF!</x:v>
      </x:c>
      <x:c r="G1842" t="e">
        <x:f>B1842 - F1842</x:f>
        <x:v>#REF!</x:v>
      </x:c>
      <x:c r="H1842" t="e">
        <x:f>ABS(G1842)</x:f>
        <x:v>#REF!</x:v>
      </x:c>
      <x:c r="I1842" t="e">
        <x:f>POWER(G1842, 2)</x:f>
        <x:v>#REF!</x:v>
      </x:c>
    </x:row>
    <x:row r="1843">
      <x:c r="A1843" s="10" t="n">
        <x:v>44416</x:v>
      </x:c>
      <x:c r="B1843" t="n">
        <x:v>12.4</x:v>
      </x:c>
      <x:c r="C1843" t="n">
        <x:v>12.3</x:v>
      </x:c>
      <x:c r="D1843" t="n">
        <x:v>12.73</x:v>
      </x:c>
      <x:c r="E1843" t="n">
        <x:v>14</x:v>
      </x:c>
      <x:c r="F1843" t="e">
        <x:f>$L$2 + $L$3*C1843 + $L$4*D1843 + $L$5*E1843</x:f>
        <x:v>#REF!</x:v>
      </x:c>
      <x:c r="G1843" t="e">
        <x:f>B1843 - F1843</x:f>
        <x:v>#REF!</x:v>
      </x:c>
      <x:c r="H1843" t="e">
        <x:f>ABS(G1843)</x:f>
        <x:v>#REF!</x:v>
      </x:c>
      <x:c r="I1843" t="e">
        <x:f>POWER(G1843, 2)</x:f>
        <x:v>#REF!</x:v>
      </x:c>
    </x:row>
    <x:row r="1844">
      <x:c r="A1844" s="10" t="n">
        <x:v>44417</x:v>
      </x:c>
      <x:c r="B1844" t="n">
        <x:v>12.3</x:v>
      </x:c>
      <x:c r="C1844" t="n">
        <x:v>12.4</x:v>
      </x:c>
      <x:c r="D1844" t="n">
        <x:v>12.56</x:v>
      </x:c>
      <x:c r="E1844" t="n">
        <x:v>1</x:v>
      </x:c>
      <x:c r="F1844" t="e">
        <x:f>$L$2 + $L$3*C1844 + $L$4*D1844 + $L$5*E1844</x:f>
        <x:v>#REF!</x:v>
      </x:c>
      <x:c r="G1844" t="e">
        <x:f>B1844 - F1844</x:f>
        <x:v>#REF!</x:v>
      </x:c>
      <x:c r="H1844" t="e">
        <x:f>ABS(G1844)</x:f>
        <x:v>#REF!</x:v>
      </x:c>
      <x:c r="I1844" t="e">
        <x:f>POWER(G1844, 2)</x:f>
        <x:v>#REF!</x:v>
      </x:c>
    </x:row>
    <x:row r="1845">
      <x:c r="A1845" s="10" t="n">
        <x:v>44418</x:v>
      </x:c>
      <x:c r="B1845" t="n">
        <x:v>12.27</x:v>
      </x:c>
      <x:c r="C1845" t="n">
        <x:v>12.3</x:v>
      </x:c>
      <x:c r="D1845" t="n">
        <x:v>12.3</x:v>
      </x:c>
      <x:c r="E1845" t="n">
        <x:v>1</x:v>
      </x:c>
      <x:c r="F1845" t="e">
        <x:f>$L$2 + $L$3*C1845 + $L$4*D1845 + $L$5*E1845</x:f>
        <x:v>#REF!</x:v>
      </x:c>
      <x:c r="G1845" t="e">
        <x:f>B1845 - F1845</x:f>
        <x:v>#REF!</x:v>
      </x:c>
      <x:c r="H1845" t="e">
        <x:f>ABS(G1845)</x:f>
        <x:v>#REF!</x:v>
      </x:c>
      <x:c r="I1845" t="e">
        <x:f>POWER(G1845, 2)</x:f>
        <x:v>#REF!</x:v>
      </x:c>
    </x:row>
    <x:row r="1846">
      <x:c r="A1846" s="10" t="n">
        <x:v>44419</x:v>
      </x:c>
      <x:c r="B1846" t="n">
        <x:v>12.24</x:v>
      </x:c>
      <x:c r="C1846" t="n">
        <x:v>12.27</x:v>
      </x:c>
      <x:c r="D1846" t="n">
        <x:v>12.4</x:v>
      </x:c>
      <x:c r="E1846" t="n">
        <x:v>20</x:v>
      </x:c>
      <x:c r="F1846" t="e">
        <x:f>$L$2 + $L$3*C1846 + $L$4*D1846 + $L$5*E1846</x:f>
        <x:v>#REF!</x:v>
      </x:c>
      <x:c r="G1846" t="e">
        <x:f>B1846 - F1846</x:f>
        <x:v>#REF!</x:v>
      </x:c>
      <x:c r="H1846" t="e">
        <x:f>ABS(G1846)</x:f>
        <x:v>#REF!</x:v>
      </x:c>
      <x:c r="I1846" t="e">
        <x:f>POWER(G1846, 2)</x:f>
        <x:v>#REF!</x:v>
      </x:c>
    </x:row>
    <x:row r="1847">
      <x:c r="A1847" s="10" t="n">
        <x:v>44420</x:v>
      </x:c>
      <x:c r="B1847" t="n">
        <x:v>12.16</x:v>
      </x:c>
      <x:c r="C1847" t="n">
        <x:v>12.24</x:v>
      </x:c>
      <x:c r="D1847" t="n">
        <x:v>12.3</x:v>
      </x:c>
      <x:c r="E1847" t="n">
        <x:v>0</x:v>
      </x:c>
      <x:c r="F1847" t="e">
        <x:f>$L$2 + $L$3*C1847 + $L$4*D1847 + $L$5*E1847</x:f>
        <x:v>#REF!</x:v>
      </x:c>
      <x:c r="G1847" t="e">
        <x:f>B1847 - F1847</x:f>
        <x:v>#REF!</x:v>
      </x:c>
      <x:c r="H1847" t="e">
        <x:f>ABS(G1847)</x:f>
        <x:v>#REF!</x:v>
      </x:c>
      <x:c r="I1847" t="e">
        <x:f>POWER(G1847, 2)</x:f>
        <x:v>#REF!</x:v>
      </x:c>
    </x:row>
    <x:row r="1848">
      <x:c r="A1848" s="10" t="n">
        <x:v>44421</x:v>
      </x:c>
      <x:c r="B1848" t="n">
        <x:v>12.16</x:v>
      </x:c>
      <x:c r="C1848" t="n">
        <x:v>12.16</x:v>
      </x:c>
      <x:c r="D1848" t="n">
        <x:v>12.27</x:v>
      </x:c>
      <x:c r="E1848" t="n">
        <x:v>0</x:v>
      </x:c>
      <x:c r="F1848" t="e">
        <x:f>$L$2 + $L$3*C1848 + $L$4*D1848 + $L$5*E1848</x:f>
        <x:v>#REF!</x:v>
      </x:c>
      <x:c r="G1848" t="e">
        <x:f>B1848 - F1848</x:f>
        <x:v>#REF!</x:v>
      </x:c>
      <x:c r="H1848" t="e">
        <x:f>ABS(G1848)</x:f>
        <x:v>#REF!</x:v>
      </x:c>
      <x:c r="I1848" t="e">
        <x:f>POWER(G1848, 2)</x:f>
        <x:v>#REF!</x:v>
      </x:c>
    </x:row>
    <x:row r="1849">
      <x:c r="A1849" s="10" t="n">
        <x:v>44422</x:v>
      </x:c>
      <x:c r="B1849" t="n">
        <x:v>13.05</x:v>
      </x:c>
      <x:c r="C1849" t="n">
        <x:v>12.16</x:v>
      </x:c>
      <x:c r="D1849" t="n">
        <x:v>12.24</x:v>
      </x:c>
      <x:c r="E1849" t="n">
        <x:v>5</x:v>
      </x:c>
      <x:c r="F1849" t="e">
        <x:f>$L$2 + $L$3*C1849 + $L$4*D1849 + $L$5*E1849</x:f>
        <x:v>#REF!</x:v>
      </x:c>
      <x:c r="G1849" t="e">
        <x:f>B1849 - F1849</x:f>
        <x:v>#REF!</x:v>
      </x:c>
      <x:c r="H1849" t="e">
        <x:f>ABS(G1849)</x:f>
        <x:v>#REF!</x:v>
      </x:c>
      <x:c r="I1849" t="e">
        <x:f>POWER(G1849, 2)</x:f>
        <x:v>#REF!</x:v>
      </x:c>
    </x:row>
    <x:row r="1850">
      <x:c r="A1850" s="10" t="n">
        <x:v>44423</x:v>
      </x:c>
      <x:c r="B1850" t="n">
        <x:v>12.43</x:v>
      </x:c>
      <x:c r="C1850" t="n">
        <x:v>13.05</x:v>
      </x:c>
      <x:c r="D1850" t="n">
        <x:v>12.16</x:v>
      </x:c>
      <x:c r="E1850" t="n">
        <x:v>19</x:v>
      </x:c>
      <x:c r="F1850" t="e">
        <x:f>$L$2 + $L$3*C1850 + $L$4*D1850 + $L$5*E1850</x:f>
        <x:v>#REF!</x:v>
      </x:c>
      <x:c r="G1850" t="e">
        <x:f>B1850 - F1850</x:f>
        <x:v>#REF!</x:v>
      </x:c>
      <x:c r="H1850" t="e">
        <x:f>ABS(G1850)</x:f>
        <x:v>#REF!</x:v>
      </x:c>
      <x:c r="I1850" t="e">
        <x:f>POWER(G1850, 2)</x:f>
        <x:v>#REF!</x:v>
      </x:c>
    </x:row>
    <x:row r="1851">
      <x:c r="A1851" s="10" t="n">
        <x:v>44424</x:v>
      </x:c>
      <x:c r="B1851" t="n">
        <x:v>12.18</x:v>
      </x:c>
      <x:c r="C1851" t="n">
        <x:v>12.43</x:v>
      </x:c>
      <x:c r="D1851" t="n">
        <x:v>12.16</x:v>
      </x:c>
      <x:c r="E1851" t="n">
        <x:v>0</x:v>
      </x:c>
      <x:c r="F1851" t="e">
        <x:f>$L$2 + $L$3*C1851 + $L$4*D1851 + $L$5*E1851</x:f>
        <x:v>#REF!</x:v>
      </x:c>
      <x:c r="G1851" t="e">
        <x:f>B1851 - F1851</x:f>
        <x:v>#REF!</x:v>
      </x:c>
      <x:c r="H1851" t="e">
        <x:f>ABS(G1851)</x:f>
        <x:v>#REF!</x:v>
      </x:c>
      <x:c r="I1851" t="e">
        <x:f>POWER(G1851, 2)</x:f>
        <x:v>#REF!</x:v>
      </x:c>
    </x:row>
    <x:row r="1852">
      <x:c r="A1852" s="10" t="n">
        <x:v>44425</x:v>
      </x:c>
      <x:c r="B1852" t="n">
        <x:v>12.21</x:v>
      </x:c>
      <x:c r="C1852" t="n">
        <x:v>12.18</x:v>
      </x:c>
      <x:c r="D1852" t="n">
        <x:v>13.05</x:v>
      </x:c>
      <x:c r="E1852" t="n">
        <x:v>0</x:v>
      </x:c>
      <x:c r="F1852" t="e">
        <x:f>$L$2 + $L$3*C1852 + $L$4*D1852 + $L$5*E1852</x:f>
        <x:v>#REF!</x:v>
      </x:c>
      <x:c r="G1852" t="e">
        <x:f>B1852 - F1852</x:f>
        <x:v>#REF!</x:v>
      </x:c>
      <x:c r="H1852" t="e">
        <x:f>ABS(G1852)</x:f>
        <x:v>#REF!</x:v>
      </x:c>
      <x:c r="I1852" t="e">
        <x:f>POWER(G1852, 2)</x:f>
        <x:v>#REF!</x:v>
      </x:c>
    </x:row>
    <x:row r="1853">
      <x:c r="A1853" s="10" t="n">
        <x:v>44426</x:v>
      </x:c>
      <x:c r="B1853" t="n">
        <x:v>12.74</x:v>
      </x:c>
      <x:c r="C1853" t="n">
        <x:v>12.21</x:v>
      </x:c>
      <x:c r="D1853" t="n">
        <x:v>12.43</x:v>
      </x:c>
      <x:c r="E1853" t="n">
        <x:v>0</x:v>
      </x:c>
      <x:c r="F1853" t="e">
        <x:f>$L$2 + $L$3*C1853 + $L$4*D1853 + $L$5*E1853</x:f>
        <x:v>#REF!</x:v>
      </x:c>
      <x:c r="G1853" t="e">
        <x:f>B1853 - F1853</x:f>
        <x:v>#REF!</x:v>
      </x:c>
      <x:c r="H1853" t="e">
        <x:f>ABS(G1853)</x:f>
        <x:v>#REF!</x:v>
      </x:c>
      <x:c r="I1853" t="e">
        <x:f>POWER(G1853, 2)</x:f>
        <x:v>#REF!</x:v>
      </x:c>
    </x:row>
    <x:row r="1854">
      <x:c r="A1854" s="10" t="n">
        <x:v>44427</x:v>
      </x:c>
      <x:c r="B1854" t="n">
        <x:v>12.89</x:v>
      </x:c>
      <x:c r="C1854" t="n">
        <x:v>12.74</x:v>
      </x:c>
      <x:c r="D1854" t="n">
        <x:v>12.18</x:v>
      </x:c>
      <x:c r="E1854" t="n">
        <x:v>33</x:v>
      </x:c>
      <x:c r="F1854" t="e">
        <x:f>$L$2 + $L$3*C1854 + $L$4*D1854 + $L$5*E1854</x:f>
        <x:v>#REF!</x:v>
      </x:c>
      <x:c r="G1854" t="e">
        <x:f>B1854 - F1854</x:f>
        <x:v>#REF!</x:v>
      </x:c>
      <x:c r="H1854" t="e">
        <x:f>ABS(G1854)</x:f>
        <x:v>#REF!</x:v>
      </x:c>
      <x:c r="I1854" t="e">
        <x:f>POWER(G1854, 2)</x:f>
        <x:v>#REF!</x:v>
      </x:c>
    </x:row>
    <x:row r="1855">
      <x:c r="A1855" s="10" t="n">
        <x:v>44430</x:v>
      </x:c>
      <x:c r="B1855" t="n">
        <x:v>13.07</x:v>
      </x:c>
      <x:c r="C1855" t="n">
        <x:v>13.5</x:v>
      </x:c>
      <x:c r="D1855" t="n">
        <x:v>12.89</x:v>
      </x:c>
      <x:c r="E1855" t="n">
        <x:v>36</x:v>
      </x:c>
      <x:c r="F1855" t="e">
        <x:f>$L$2 + $L$3*C1855 + $L$4*D1855 + $L$5*E1855</x:f>
        <x:v>#REF!</x:v>
      </x:c>
      <x:c r="G1855" t="e">
        <x:f>B1855 - F1855</x:f>
        <x:v>#REF!</x:v>
      </x:c>
      <x:c r="H1855" t="e">
        <x:f>ABS(G1855)</x:f>
        <x:v>#REF!</x:v>
      </x:c>
      <x:c r="I1855" t="e">
        <x:f>POWER(G1855, 2)</x:f>
        <x:v>#REF!</x:v>
      </x:c>
    </x:row>
    <x:row r="1856">
      <x:c r="A1856" s="10" t="n">
        <x:v>44432</x:v>
      </x:c>
      <x:c r="B1856" t="n">
        <x:v>12.32</x:v>
      </x:c>
      <x:c r="C1856" t="n">
        <x:v>12.51</x:v>
      </x:c>
      <x:c r="D1856" t="n">
        <x:v>13.5</x:v>
      </x:c>
      <x:c r="E1856" t="n">
        <x:v>13</x:v>
      </x:c>
      <x:c r="F1856" t="e">
        <x:f>$L$2 + $L$3*C1856 + $L$4*D1856 + $L$5*E1856</x:f>
        <x:v>#REF!</x:v>
      </x:c>
      <x:c r="G1856" t="e">
        <x:f>B1856 - F1856</x:f>
        <x:v>#REF!</x:v>
      </x:c>
      <x:c r="H1856" t="e">
        <x:f>ABS(G1856)</x:f>
        <x:v>#REF!</x:v>
      </x:c>
      <x:c r="I1856" t="e">
        <x:f>POWER(G1856, 2)</x:f>
        <x:v>#REF!</x:v>
      </x:c>
    </x:row>
    <x:row r="1857">
      <x:c r="A1857" s="10" t="n">
        <x:v>44433</x:v>
      </x:c>
      <x:c r="B1857" t="n">
        <x:v>12.79</x:v>
      </x:c>
      <x:c r="C1857" t="n">
        <x:v>12.32</x:v>
      </x:c>
      <x:c r="D1857" t="n">
        <x:v>13.07</x:v>
      </x:c>
      <x:c r="E1857" t="n">
        <x:v>3</x:v>
      </x:c>
      <x:c r="F1857" t="e">
        <x:f>$L$2 + $L$3*C1857 + $L$4*D1857 + $L$5*E1857</x:f>
        <x:v>#REF!</x:v>
      </x:c>
      <x:c r="G1857" t="e">
        <x:f>B1857 - F1857</x:f>
        <x:v>#REF!</x:v>
      </x:c>
      <x:c r="H1857" t="e">
        <x:f>ABS(G1857)</x:f>
        <x:v>#REF!</x:v>
      </x:c>
      <x:c r="I1857" t="e">
        <x:f>POWER(G1857, 2)</x:f>
        <x:v>#REF!</x:v>
      </x:c>
    </x:row>
    <x:row r="1858">
      <x:c r="A1858" s="10" t="n">
        <x:v>44434</x:v>
      </x:c>
      <x:c r="B1858" t="n">
        <x:v>12.43</x:v>
      </x:c>
      <x:c r="C1858" t="n">
        <x:v>12.79</x:v>
      </x:c>
      <x:c r="D1858" t="n">
        <x:v>12.51</x:v>
      </x:c>
      <x:c r="E1858" t="n">
        <x:v>0</x:v>
      </x:c>
      <x:c r="F1858" t="e">
        <x:f>$L$2 + $L$3*C1858 + $L$4*D1858 + $L$5*E1858</x:f>
        <x:v>#REF!</x:v>
      </x:c>
      <x:c r="G1858" t="e">
        <x:f>B1858 - F1858</x:f>
        <x:v>#REF!</x:v>
      </x:c>
      <x:c r="H1858" t="e">
        <x:f>ABS(G1858)</x:f>
        <x:v>#REF!</x:v>
      </x:c>
      <x:c r="I1858" t="e">
        <x:f>POWER(G1858, 2)</x:f>
        <x:v>#REF!</x:v>
      </x:c>
    </x:row>
    <x:row r="1859">
      <x:c r="A1859" s="10" t="n">
        <x:v>44435</x:v>
      </x:c>
      <x:c r="B1859" t="n">
        <x:v>12.39</x:v>
      </x:c>
      <x:c r="C1859" t="n">
        <x:v>12.43</x:v>
      </x:c>
      <x:c r="D1859" t="n">
        <x:v>12.32</x:v>
      </x:c>
      <x:c r="E1859" t="n">
        <x:v>1</x:v>
      </x:c>
      <x:c r="F1859" t="e">
        <x:f>$L$2 + $L$3*C1859 + $L$4*D1859 + $L$5*E1859</x:f>
        <x:v>#REF!</x:v>
      </x:c>
      <x:c r="G1859" t="e">
        <x:f>B1859 - F1859</x:f>
        <x:v>#REF!</x:v>
      </x:c>
      <x:c r="H1859" t="e">
        <x:f>ABS(G1859)</x:f>
        <x:v>#REF!</x:v>
      </x:c>
      <x:c r="I1859" t="e">
        <x:f>POWER(G1859, 2)</x:f>
        <x:v>#REF!</x:v>
      </x:c>
    </x:row>
    <x:row r="1860">
      <x:c r="A1860" s="10" t="n">
        <x:v>44436</x:v>
      </x:c>
      <x:c r="B1860" t="n">
        <x:v>12.28</x:v>
      </x:c>
      <x:c r="C1860" t="n">
        <x:v>12.39</x:v>
      </x:c>
      <x:c r="D1860" t="n">
        <x:v>12.79</x:v>
      </x:c>
      <x:c r="E1860" t="n">
        <x:v>10</x:v>
      </x:c>
      <x:c r="F1860" t="e">
        <x:f>$L$2 + $L$3*C1860 + $L$4*D1860 + $L$5*E1860</x:f>
        <x:v>#REF!</x:v>
      </x:c>
      <x:c r="G1860" t="e">
        <x:f>B1860 - F1860</x:f>
        <x:v>#REF!</x:v>
      </x:c>
      <x:c r="H1860" t="e">
        <x:f>ABS(G1860)</x:f>
        <x:v>#REF!</x:v>
      </x:c>
      <x:c r="I1860" t="e">
        <x:f>POWER(G1860, 2)</x:f>
        <x:v>#REF!</x:v>
      </x:c>
    </x:row>
    <x:row r="1861">
      <x:c r="A1861" s="10" t="n">
        <x:v>44437</x:v>
      </x:c>
      <x:c r="B1861" t="n">
        <x:v>13.49</x:v>
      </x:c>
      <x:c r="C1861" t="n">
        <x:v>12.28</x:v>
      </x:c>
      <x:c r="D1861" t="n">
        <x:v>12.43</x:v>
      </x:c>
      <x:c r="E1861" t="n">
        <x:v>3</x:v>
      </x:c>
      <x:c r="F1861" t="e">
        <x:f>$L$2 + $L$3*C1861 + $L$4*D1861 + $L$5*E1861</x:f>
        <x:v>#REF!</x:v>
      </x:c>
      <x:c r="G1861" t="e">
        <x:f>B1861 - F1861</x:f>
        <x:v>#REF!</x:v>
      </x:c>
      <x:c r="H1861" t="e">
        <x:f>ABS(G1861)</x:f>
        <x:v>#REF!</x:v>
      </x:c>
      <x:c r="I1861" t="e">
        <x:f>POWER(G1861, 2)</x:f>
        <x:v>#REF!</x:v>
      </x:c>
    </x:row>
    <x:row r="1862">
      <x:c r="A1862" s="10" t="n">
        <x:v>44440</x:v>
      </x:c>
      <x:c r="B1862" t="n">
        <x:v>12.36</x:v>
      </x:c>
      <x:c r="C1862" t="n">
        <x:v>12.22</x:v>
      </x:c>
      <x:c r="D1862" t="n">
        <x:v>13.49</x:v>
      </x:c>
      <x:c r="E1862" t="n">
        <x:v>0</x:v>
      </x:c>
      <x:c r="F1862" t="e">
        <x:f>$L$2 + $L$3*C1862 + $L$4*D1862 + $L$5*E1862</x:f>
        <x:v>#REF!</x:v>
      </x:c>
      <x:c r="G1862" t="e">
        <x:f>B1862 - F1862</x:f>
        <x:v>#REF!</x:v>
      </x:c>
      <x:c r="H1862" t="e">
        <x:f>ABS(G1862)</x:f>
        <x:v>#REF!</x:v>
      </x:c>
      <x:c r="I1862" t="e">
        <x:f>POWER(G1862, 2)</x:f>
        <x:v>#REF!</x:v>
      </x:c>
    </x:row>
    <x:row r="1863">
      <x:c r="A1863" s="10" t="n">
        <x:v>44442</x:v>
      </x:c>
      <x:c r="B1863" t="n">
        <x:v>15.51</x:v>
      </x:c>
      <x:c r="C1863" t="n">
        <x:v>13.72</x:v>
      </x:c>
      <x:c r="D1863" t="n">
        <x:v>12.22</x:v>
      </x:c>
      <x:c r="E1863" t="n">
        <x:v>37</x:v>
      </x:c>
      <x:c r="F1863" t="e">
        <x:f>$L$2 + $L$3*C1863 + $L$4*D1863 + $L$5*E1863</x:f>
        <x:v>#REF!</x:v>
      </x:c>
      <x:c r="G1863" t="e">
        <x:f>B1863 - F1863</x:f>
        <x:v>#REF!</x:v>
      </x:c>
      <x:c r="H1863" t="e">
        <x:f>ABS(G1863)</x:f>
        <x:v>#REF!</x:v>
      </x:c>
      <x:c r="I1863" t="e">
        <x:f>POWER(G1863, 2)</x:f>
        <x:v>#REF!</x:v>
      </x:c>
    </x:row>
    <x:row r="1864">
      <x:c r="A1864" s="10" t="n">
        <x:v>44443</x:v>
      </x:c>
      <x:c r="B1864" t="n">
        <x:v>12.71</x:v>
      </x:c>
      <x:c r="C1864" t="n">
        <x:v>15.51</x:v>
      </x:c>
      <x:c r="D1864" t="n">
        <x:v>12.36</x:v>
      </x:c>
      <x:c r="E1864" t="n">
        <x:v>46</x:v>
      </x:c>
      <x:c r="F1864" t="e">
        <x:f>$L$2 + $L$3*C1864 + $L$4*D1864 + $L$5*E1864</x:f>
        <x:v>#REF!</x:v>
      </x:c>
      <x:c r="G1864" t="e">
        <x:f>B1864 - F1864</x:f>
        <x:v>#REF!</x:v>
      </x:c>
      <x:c r="H1864" t="e">
        <x:f>ABS(G1864)</x:f>
        <x:v>#REF!</x:v>
      </x:c>
      <x:c r="I1864" t="e">
        <x:f>POWER(G1864, 2)</x:f>
        <x:v>#REF!</x:v>
      </x:c>
    </x:row>
    <x:row r="1865">
      <x:c r="A1865" s="10" t="n">
        <x:v>44444</x:v>
      </x:c>
      <x:c r="B1865" t="n">
        <x:v>12.73</x:v>
      </x:c>
      <x:c r="C1865" t="n">
        <x:v>12.71</x:v>
      </x:c>
      <x:c r="D1865" t="n">
        <x:v>13.72</x:v>
      </x:c>
      <x:c r="E1865" t="n">
        <x:v>1</x:v>
      </x:c>
      <x:c r="F1865" t="e">
        <x:f>$L$2 + $L$3*C1865 + $L$4*D1865 + $L$5*E1865</x:f>
        <x:v>#REF!</x:v>
      </x:c>
      <x:c r="G1865" t="e">
        <x:f>B1865 - F1865</x:f>
        <x:v>#REF!</x:v>
      </x:c>
      <x:c r="H1865" t="e">
        <x:f>ABS(G1865)</x:f>
        <x:v>#REF!</x:v>
      </x:c>
      <x:c r="I1865" t="e">
        <x:f>POWER(G1865, 2)</x:f>
        <x:v>#REF!</x:v>
      </x:c>
    </x:row>
    <x:row r="1866">
      <x:c r="A1866" s="10" t="n">
        <x:v>44445</x:v>
      </x:c>
      <x:c r="B1866" t="n">
        <x:v>12.58</x:v>
      </x:c>
      <x:c r="C1866" t="n">
        <x:v>12.73</x:v>
      </x:c>
      <x:c r="D1866" t="n">
        <x:v>15.51</x:v>
      </x:c>
      <x:c r="E1866" t="n">
        <x:v>1</x:v>
      </x:c>
      <x:c r="F1866" t="e">
        <x:f>$L$2 + $L$3*C1866 + $L$4*D1866 + $L$5*E1866</x:f>
        <x:v>#REF!</x:v>
      </x:c>
      <x:c r="G1866" t="e">
        <x:f>B1866 - F1866</x:f>
        <x:v>#REF!</x:v>
      </x:c>
      <x:c r="H1866" t="e">
        <x:f>ABS(G1866)</x:f>
        <x:v>#REF!</x:v>
      </x:c>
      <x:c r="I1866" t="e">
        <x:f>POWER(G1866, 2)</x:f>
        <x:v>#REF!</x:v>
      </x:c>
    </x:row>
    <x:row r="1867">
      <x:c r="A1867" s="10" t="n">
        <x:v>44446</x:v>
      </x:c>
      <x:c r="B1867" t="n">
        <x:v>13.9</x:v>
      </x:c>
      <x:c r="C1867" t="n">
        <x:v>12.58</x:v>
      </x:c>
      <x:c r="D1867" t="n">
        <x:v>12.71</x:v>
      </x:c>
      <x:c r="E1867" t="n">
        <x:v>2</x:v>
      </x:c>
      <x:c r="F1867" t="e">
        <x:f>$L$2 + $L$3*C1867 + $L$4*D1867 + $L$5*E1867</x:f>
        <x:v>#REF!</x:v>
      </x:c>
      <x:c r="G1867" t="e">
        <x:f>B1867 - F1867</x:f>
        <x:v>#REF!</x:v>
      </x:c>
      <x:c r="H1867" t="e">
        <x:f>ABS(G1867)</x:f>
        <x:v>#REF!</x:v>
      </x:c>
      <x:c r="I1867" t="e">
        <x:f>POWER(G1867, 2)</x:f>
        <x:v>#REF!</x:v>
      </x:c>
    </x:row>
    <x:row r="1868">
      <x:c r="A1868" s="10" t="n">
        <x:v>44447</x:v>
      </x:c>
      <x:c r="B1868" t="n">
        <x:v>14.65</x:v>
      </x:c>
      <x:c r="C1868" t="n">
        <x:v>13.9</x:v>
      </x:c>
      <x:c r="D1868" t="n">
        <x:v>12.73</x:v>
      </x:c>
      <x:c r="E1868" t="n">
        <x:v>2</x:v>
      </x:c>
      <x:c r="F1868" t="e">
        <x:f>$L$2 + $L$3*C1868 + $L$4*D1868 + $L$5*E1868</x:f>
        <x:v>#REF!</x:v>
      </x:c>
      <x:c r="G1868" t="e">
        <x:f>B1868 - F1868</x:f>
        <x:v>#REF!</x:v>
      </x:c>
      <x:c r="H1868" t="e">
        <x:f>ABS(G1868)</x:f>
        <x:v>#REF!</x:v>
      </x:c>
      <x:c r="I1868" t="e">
        <x:f>POWER(G1868, 2)</x:f>
        <x:v>#REF!</x:v>
      </x:c>
    </x:row>
    <x:row r="1869">
      <x:c r="A1869" s="10" t="n">
        <x:v>44448</x:v>
      </x:c>
      <x:c r="B1869" t="n">
        <x:v>14.95</x:v>
      </x:c>
      <x:c r="C1869" t="n">
        <x:v>14.65</x:v>
      </x:c>
      <x:c r="D1869" t="n">
        <x:v>12.58</x:v>
      </x:c>
      <x:c r="E1869" t="n">
        <x:v>83</x:v>
      </x:c>
      <x:c r="F1869" t="e">
        <x:f>$L$2 + $L$3*C1869 + $L$4*D1869 + $L$5*E1869</x:f>
        <x:v>#REF!</x:v>
      </x:c>
      <x:c r="G1869" t="e">
        <x:f>B1869 - F1869</x:f>
        <x:v>#REF!</x:v>
      </x:c>
      <x:c r="H1869" t="e">
        <x:f>ABS(G1869)</x:f>
        <x:v>#REF!</x:v>
      </x:c>
      <x:c r="I1869" t="e">
        <x:f>POWER(G1869, 2)</x:f>
        <x:v>#REF!</x:v>
      </x:c>
    </x:row>
    <x:row r="1870">
      <x:c r="A1870" s="10" t="n">
        <x:v>44449</x:v>
      </x:c>
      <x:c r="B1870" t="n">
        <x:v>13.26</x:v>
      </x:c>
      <x:c r="C1870" t="n">
        <x:v>14.95</x:v>
      </x:c>
      <x:c r="D1870" t="n">
        <x:v>13.9</x:v>
      </x:c>
      <x:c r="E1870" t="n">
        <x:v>38</x:v>
      </x:c>
      <x:c r="F1870" t="e">
        <x:f>$L$2 + $L$3*C1870 + $L$4*D1870 + $L$5*E1870</x:f>
        <x:v>#REF!</x:v>
      </x:c>
      <x:c r="G1870" t="e">
        <x:f>B1870 - F1870</x:f>
        <x:v>#REF!</x:v>
      </x:c>
      <x:c r="H1870" t="e">
        <x:f>ABS(G1870)</x:f>
        <x:v>#REF!</x:v>
      </x:c>
      <x:c r="I1870" t="e">
        <x:f>POWER(G1870, 2)</x:f>
        <x:v>#REF!</x:v>
      </x:c>
    </x:row>
    <x:row r="1871">
      <x:c r="A1871" s="10" t="n">
        <x:v>44450</x:v>
      </x:c>
      <x:c r="B1871" t="n">
        <x:v>14</x:v>
      </x:c>
      <x:c r="C1871" t="n">
        <x:v>13.26</x:v>
      </x:c>
      <x:c r="D1871" t="n">
        <x:v>14.65</x:v>
      </x:c>
      <x:c r="E1871" t="n">
        <x:v>32</x:v>
      </x:c>
      <x:c r="F1871" t="e">
        <x:f>$L$2 + $L$3*C1871 + $L$4*D1871 + $L$5*E1871</x:f>
        <x:v>#REF!</x:v>
      </x:c>
      <x:c r="G1871" t="e">
        <x:f>B1871 - F1871</x:f>
        <x:v>#REF!</x:v>
      </x:c>
      <x:c r="H1871" t="e">
        <x:f>ABS(G1871)</x:f>
        <x:v>#REF!</x:v>
      </x:c>
      <x:c r="I1871" t="e">
        <x:f>POWER(G1871, 2)</x:f>
        <x:v>#REF!</x:v>
      </x:c>
    </x:row>
    <x:row r="1872">
      <x:c r="A1872" s="10" t="n">
        <x:v>44451</x:v>
      </x:c>
      <x:c r="B1872" t="n">
        <x:v>13.22</x:v>
      </x:c>
      <x:c r="C1872" t="n">
        <x:v>14</x:v>
      </x:c>
      <x:c r="D1872" t="n">
        <x:v>14.95</x:v>
      </x:c>
      <x:c r="E1872" t="n">
        <x:v>54</x:v>
      </x:c>
      <x:c r="F1872" t="e">
        <x:f>$L$2 + $L$3*C1872 + $L$4*D1872 + $L$5*E1872</x:f>
        <x:v>#REF!</x:v>
      </x:c>
      <x:c r="G1872" t="e">
        <x:f>B1872 - F1872</x:f>
        <x:v>#REF!</x:v>
      </x:c>
      <x:c r="H1872" t="e">
        <x:f>ABS(G1872)</x:f>
        <x:v>#REF!</x:v>
      </x:c>
      <x:c r="I1872" t="e">
        <x:f>POWER(G1872, 2)</x:f>
        <x:v>#REF!</x:v>
      </x:c>
    </x:row>
    <x:row r="1873">
      <x:c r="A1873" s="10" t="n">
        <x:v>44452</x:v>
      </x:c>
      <x:c r="B1873" t="n">
        <x:v>12.91</x:v>
      </x:c>
      <x:c r="C1873" t="n">
        <x:v>13.22</x:v>
      </x:c>
      <x:c r="D1873" t="n">
        <x:v>13.26</x:v>
      </x:c>
      <x:c r="E1873" t="n">
        <x:v>7</x:v>
      </x:c>
      <x:c r="F1873" t="e">
        <x:f>$L$2 + $L$3*C1873 + $L$4*D1873 + $L$5*E1873</x:f>
        <x:v>#REF!</x:v>
      </x:c>
      <x:c r="G1873" t="e">
        <x:f>B1873 - F1873</x:f>
        <x:v>#REF!</x:v>
      </x:c>
      <x:c r="H1873" t="e">
        <x:f>ABS(G1873)</x:f>
        <x:v>#REF!</x:v>
      </x:c>
      <x:c r="I1873" t="e">
        <x:f>POWER(G1873, 2)</x:f>
        <x:v>#REF!</x:v>
      </x:c>
    </x:row>
    <x:row r="1874">
      <x:c r="A1874" s="10" t="n">
        <x:v>44453</x:v>
      </x:c>
      <x:c r="B1874" t="n">
        <x:v>12.75</x:v>
      </x:c>
      <x:c r="C1874" t="n">
        <x:v>12.91</x:v>
      </x:c>
      <x:c r="D1874" t="n">
        <x:v>14</x:v>
      </x:c>
      <x:c r="E1874" t="n">
        <x:v>0</x:v>
      </x:c>
      <x:c r="F1874" t="e">
        <x:f>$L$2 + $L$3*C1874 + $L$4*D1874 + $L$5*E1874</x:f>
        <x:v>#REF!</x:v>
      </x:c>
      <x:c r="G1874" t="e">
        <x:f>B1874 - F1874</x:f>
        <x:v>#REF!</x:v>
      </x:c>
      <x:c r="H1874" t="e">
        <x:f>ABS(G1874)</x:f>
        <x:v>#REF!</x:v>
      </x:c>
      <x:c r="I1874" t="e">
        <x:f>POWER(G1874, 2)</x:f>
        <x:v>#REF!</x:v>
      </x:c>
    </x:row>
    <x:row r="1875">
      <x:c r="A1875" s="10" t="n">
        <x:v>44454</x:v>
      </x:c>
      <x:c r="B1875" t="n">
        <x:v>12.7</x:v>
      </x:c>
      <x:c r="C1875" t="n">
        <x:v>12.75</x:v>
      </x:c>
      <x:c r="D1875" t="n">
        <x:v>13.22</x:v>
      </x:c>
      <x:c r="E1875" t="n">
        <x:v>35</x:v>
      </x:c>
      <x:c r="F1875" t="e">
        <x:f>$L$2 + $L$3*C1875 + $L$4*D1875 + $L$5*E1875</x:f>
        <x:v>#REF!</x:v>
      </x:c>
      <x:c r="G1875" t="e">
        <x:f>B1875 - F1875</x:f>
        <x:v>#REF!</x:v>
      </x:c>
      <x:c r="H1875" t="e">
        <x:f>ABS(G1875)</x:f>
        <x:v>#REF!</x:v>
      </x:c>
      <x:c r="I1875" t="e">
        <x:f>POWER(G1875, 2)</x:f>
        <x:v>#REF!</x:v>
      </x:c>
    </x:row>
    <x:row r="1876">
      <x:c r="A1876" s="10" t="n">
        <x:v>44455</x:v>
      </x:c>
      <x:c r="B1876" t="n">
        <x:v>12.62</x:v>
      </x:c>
      <x:c r="C1876" t="n">
        <x:v>12.7</x:v>
      </x:c>
      <x:c r="D1876" t="n">
        <x:v>12.91</x:v>
      </x:c>
      <x:c r="E1876" t="n">
        <x:v>4</x:v>
      </x:c>
      <x:c r="F1876" t="e">
        <x:f>$L$2 + $L$3*C1876 + $L$4*D1876 + $L$5*E1876</x:f>
        <x:v>#REF!</x:v>
      </x:c>
      <x:c r="G1876" t="e">
        <x:f>B1876 - F1876</x:f>
        <x:v>#REF!</x:v>
      </x:c>
      <x:c r="H1876" t="e">
        <x:f>ABS(G1876)</x:f>
        <x:v>#REF!</x:v>
      </x:c>
      <x:c r="I1876" t="e">
        <x:f>POWER(G1876, 2)</x:f>
        <x:v>#REF!</x:v>
      </x:c>
    </x:row>
    <x:row r="1877">
      <x:c r="A1877" s="10" t="n">
        <x:v>44456</x:v>
      </x:c>
      <x:c r="B1877" t="n">
        <x:v>12.62</x:v>
      </x:c>
      <x:c r="C1877" t="n">
        <x:v>12.62</x:v>
      </x:c>
      <x:c r="D1877" t="n">
        <x:v>12.75</x:v>
      </x:c>
      <x:c r="E1877" t="n">
        <x:v>10</x:v>
      </x:c>
      <x:c r="F1877" t="e">
        <x:f>$L$2 + $L$3*C1877 + $L$4*D1877 + $L$5*E1877</x:f>
        <x:v>#REF!</x:v>
      </x:c>
      <x:c r="G1877" t="e">
        <x:f>B1877 - F1877</x:f>
        <x:v>#REF!</x:v>
      </x:c>
      <x:c r="H1877" t="e">
        <x:f>ABS(G1877)</x:f>
        <x:v>#REF!</x:v>
      </x:c>
      <x:c r="I1877" t="e">
        <x:f>POWER(G1877, 2)</x:f>
        <x:v>#REF!</x:v>
      </x:c>
    </x:row>
    <x:row r="1878">
      <x:c r="A1878" s="10" t="n">
        <x:v>44457</x:v>
      </x:c>
      <x:c r="B1878" t="n">
        <x:v>12.55</x:v>
      </x:c>
      <x:c r="C1878" t="n">
        <x:v>12.62</x:v>
      </x:c>
      <x:c r="D1878" t="n">
        <x:v>12.7</x:v>
      </x:c>
      <x:c r="E1878" t="n">
        <x:v>0</x:v>
      </x:c>
      <x:c r="F1878" t="e">
        <x:f>$L$2 + $L$3*C1878 + $L$4*D1878 + $L$5*E1878</x:f>
        <x:v>#REF!</x:v>
      </x:c>
      <x:c r="G1878" t="e">
        <x:f>B1878 - F1878</x:f>
        <x:v>#REF!</x:v>
      </x:c>
      <x:c r="H1878" t="e">
        <x:f>ABS(G1878)</x:f>
        <x:v>#REF!</x:v>
      </x:c>
      <x:c r="I1878" t="e">
        <x:f>POWER(G1878, 2)</x:f>
        <x:v>#REF!</x:v>
      </x:c>
    </x:row>
    <x:row r="1879">
      <x:c r="A1879" s="10" t="n">
        <x:v>44458</x:v>
      </x:c>
      <x:c r="B1879" t="n">
        <x:v>12.56</x:v>
      </x:c>
      <x:c r="C1879" t="n">
        <x:v>12.55</x:v>
      </x:c>
      <x:c r="D1879" t="n">
        <x:v>12.62</x:v>
      </x:c>
      <x:c r="E1879" t="n">
        <x:v>4</x:v>
      </x:c>
      <x:c r="F1879" t="e">
        <x:f>$L$2 + $L$3*C1879 + $L$4*D1879 + $L$5*E1879</x:f>
        <x:v>#REF!</x:v>
      </x:c>
      <x:c r="G1879" t="e">
        <x:f>B1879 - F1879</x:f>
        <x:v>#REF!</x:v>
      </x:c>
      <x:c r="H1879" t="e">
        <x:f>ABS(G1879)</x:f>
        <x:v>#REF!</x:v>
      </x:c>
      <x:c r="I1879" t="e">
        <x:f>POWER(G1879, 2)</x:f>
        <x:v>#REF!</x:v>
      </x:c>
    </x:row>
    <x:row r="1880">
      <x:c r="A1880" s="10" t="n">
        <x:v>44459</x:v>
      </x:c>
      <x:c r="B1880" t="n">
        <x:v>12.52</x:v>
      </x:c>
      <x:c r="C1880" t="n">
        <x:v>12.56</x:v>
      </x:c>
      <x:c r="D1880" t="n">
        <x:v>12.62</x:v>
      </x:c>
      <x:c r="E1880" t="n">
        <x:v>4</x:v>
      </x:c>
      <x:c r="F1880" t="e">
        <x:f>$L$2 + $L$3*C1880 + $L$4*D1880 + $L$5*E1880</x:f>
        <x:v>#REF!</x:v>
      </x:c>
      <x:c r="G1880" t="e">
        <x:f>B1880 - F1880</x:f>
        <x:v>#REF!</x:v>
      </x:c>
      <x:c r="H1880" t="e">
        <x:f>ABS(G1880)</x:f>
        <x:v>#REF!</x:v>
      </x:c>
      <x:c r="I1880" t="e">
        <x:f>POWER(G1880, 2)</x:f>
        <x:v>#REF!</x:v>
      </x:c>
    </x:row>
    <x:row r="1881">
      <x:c r="A1881" s="10" t="n">
        <x:v>44460</x:v>
      </x:c>
      <x:c r="B1881" t="n">
        <x:v>12.59</x:v>
      </x:c>
      <x:c r="C1881" t="n">
        <x:v>12.52</x:v>
      </x:c>
      <x:c r="D1881" t="n">
        <x:v>12.55</x:v>
      </x:c>
      <x:c r="E1881" t="n">
        <x:v>0</x:v>
      </x:c>
      <x:c r="F1881" t="e">
        <x:f>$L$2 + $L$3*C1881 + $L$4*D1881 + $L$5*E1881</x:f>
        <x:v>#REF!</x:v>
      </x:c>
      <x:c r="G1881" t="e">
        <x:f>B1881 - F1881</x:f>
        <x:v>#REF!</x:v>
      </x:c>
      <x:c r="H1881" t="e">
        <x:f>ABS(G1881)</x:f>
        <x:v>#REF!</x:v>
      </x:c>
      <x:c r="I1881" t="e">
        <x:f>POWER(G1881, 2)</x:f>
        <x:v>#REF!</x:v>
      </x:c>
    </x:row>
    <x:row r="1882">
      <x:c r="A1882" s="10" t="n">
        <x:v>44461</x:v>
      </x:c>
      <x:c r="B1882" t="n">
        <x:v>12.49</x:v>
      </x:c>
      <x:c r="C1882" t="n">
        <x:v>12.59</x:v>
      </x:c>
      <x:c r="D1882" t="n">
        <x:v>12.56</x:v>
      </x:c>
      <x:c r="E1882" t="n">
        <x:v>0</x:v>
      </x:c>
      <x:c r="F1882" t="e">
        <x:f>$L$2 + $L$3*C1882 + $L$4*D1882 + $L$5*E1882</x:f>
        <x:v>#REF!</x:v>
      </x:c>
      <x:c r="G1882" t="e">
        <x:f>B1882 - F1882</x:f>
        <x:v>#REF!</x:v>
      </x:c>
      <x:c r="H1882" t="e">
        <x:f>ABS(G1882)</x:f>
        <x:v>#REF!</x:v>
      </x:c>
      <x:c r="I1882" t="e">
        <x:f>POWER(G1882, 2)</x:f>
        <x:v>#REF!</x:v>
      </x:c>
    </x:row>
    <x:row r="1883">
      <x:c r="A1883" s="10" t="n">
        <x:v>44462</x:v>
      </x:c>
      <x:c r="B1883" t="n">
        <x:v>12.47</x:v>
      </x:c>
      <x:c r="C1883" t="n">
        <x:v>12.49</x:v>
      </x:c>
      <x:c r="D1883" t="n">
        <x:v>12.52</x:v>
      </x:c>
      <x:c r="E1883" t="n">
        <x:v>0</x:v>
      </x:c>
      <x:c r="F1883" t="e">
        <x:f>$L$2 + $L$3*C1883 + $L$4*D1883 + $L$5*E1883</x:f>
        <x:v>#REF!</x:v>
      </x:c>
      <x:c r="G1883" t="e">
        <x:f>B1883 - F1883</x:f>
        <x:v>#REF!</x:v>
      </x:c>
      <x:c r="H1883" t="e">
        <x:f>ABS(G1883)</x:f>
        <x:v>#REF!</x:v>
      </x:c>
      <x:c r="I1883" t="e">
        <x:f>POWER(G1883, 2)</x:f>
        <x:v>#REF!</x:v>
      </x:c>
    </x:row>
    <x:row r="1884">
      <x:c r="A1884" s="10" t="n">
        <x:v>44463</x:v>
      </x:c>
      <x:c r="B1884" t="n">
        <x:v>12.5</x:v>
      </x:c>
      <x:c r="C1884" t="n">
        <x:v>12.47</x:v>
      </x:c>
      <x:c r="D1884" t="n">
        <x:v>12.59</x:v>
      </x:c>
      <x:c r="E1884" t="n">
        <x:v>0</x:v>
      </x:c>
      <x:c r="F1884" t="e">
        <x:f>$L$2 + $L$3*C1884 + $L$4*D1884 + $L$5*E1884</x:f>
        <x:v>#REF!</x:v>
      </x:c>
      <x:c r="G1884" t="e">
        <x:f>B1884 - F1884</x:f>
        <x:v>#REF!</x:v>
      </x:c>
      <x:c r="H1884" t="e">
        <x:f>ABS(G1884)</x:f>
        <x:v>#REF!</x:v>
      </x:c>
      <x:c r="I1884" t="e">
        <x:f>POWER(G1884, 2)</x:f>
        <x:v>#REF!</x:v>
      </x:c>
    </x:row>
    <x:row r="1885">
      <x:c r="A1885" s="10" t="n">
        <x:v>44464</x:v>
      </x:c>
      <x:c r="B1885" t="n">
        <x:v>12.41</x:v>
      </x:c>
      <x:c r="C1885" t="n">
        <x:v>12.5</x:v>
      </x:c>
      <x:c r="D1885" t="n">
        <x:v>12.49</x:v>
      </x:c>
      <x:c r="E1885" t="n">
        <x:v>0</x:v>
      </x:c>
      <x:c r="F1885" t="e">
        <x:f>$L$2 + $L$3*C1885 + $L$4*D1885 + $L$5*E1885</x:f>
        <x:v>#REF!</x:v>
      </x:c>
      <x:c r="G1885" t="e">
        <x:f>B1885 - F1885</x:f>
        <x:v>#REF!</x:v>
      </x:c>
      <x:c r="H1885" t="e">
        <x:f>ABS(G1885)</x:f>
        <x:v>#REF!</x:v>
      </x:c>
      <x:c r="I1885" t="e">
        <x:f>POWER(G1885, 2)</x:f>
        <x:v>#REF!</x:v>
      </x:c>
    </x:row>
    <x:row r="1886">
      <x:c r="A1886" s="10" t="n">
        <x:v>44467</x:v>
      </x:c>
      <x:c r="B1886" t="n">
        <x:v>12.58</x:v>
      </x:c>
      <x:c r="C1886" t="n">
        <x:v>12.93</x:v>
      </x:c>
      <x:c r="D1886" t="n">
        <x:v>12.41</x:v>
      </x:c>
      <x:c r="E1886" t="n">
        <x:v>19</x:v>
      </x:c>
      <x:c r="F1886" t="e">
        <x:f>$L$2 + $L$3*C1886 + $L$4*D1886 + $L$5*E1886</x:f>
        <x:v>#REF!</x:v>
      </x:c>
      <x:c r="G1886" t="e">
        <x:f>B1886 - F1886</x:f>
        <x:v>#REF!</x:v>
      </x:c>
      <x:c r="H1886" t="e">
        <x:f>ABS(G1886)</x:f>
        <x:v>#REF!</x:v>
      </x:c>
      <x:c r="I1886" t="e">
        <x:f>POWER(G1886, 2)</x:f>
        <x:v>#REF!</x:v>
      </x:c>
    </x:row>
    <x:row r="1887">
      <x:c r="A1887" s="10" t="n">
        <x:v>44469</x:v>
      </x:c>
      <x:c r="B1887" t="n">
        <x:v>12.44</x:v>
      </x:c>
      <x:c r="C1887" t="n">
        <x:v>12.45</x:v>
      </x:c>
      <x:c r="D1887" t="n">
        <x:v>12.93</x:v>
      </x:c>
      <x:c r="E1887" t="n">
        <x:v>0</x:v>
      </x:c>
      <x:c r="F1887" t="e">
        <x:f>$L$2 + $L$3*C1887 + $L$4*D1887 + $L$5*E1887</x:f>
        <x:v>#REF!</x:v>
      </x:c>
      <x:c r="G1887" t="e">
        <x:f>B1887 - F1887</x:f>
        <x:v>#REF!</x:v>
      </x:c>
      <x:c r="H1887" t="e">
        <x:f>ABS(G1887)</x:f>
        <x:v>#REF!</x:v>
      </x:c>
      <x:c r="I1887" t="e">
        <x:f>POWER(G1887, 2)</x:f>
        <x:v>#REF!</x:v>
      </x:c>
    </x:row>
    <x:row r="1888">
      <x:c r="A1888" s="10" t="n">
        <x:v>44470</x:v>
      </x:c>
      <x:c r="B1888" t="n">
        <x:v>12.39</x:v>
      </x:c>
      <x:c r="C1888" t="n">
        <x:v>12.44</x:v>
      </x:c>
      <x:c r="D1888" t="n">
        <x:v>12.58</x:v>
      </x:c>
      <x:c r="E1888" t="n">
        <x:v>13</x:v>
      </x:c>
      <x:c r="F1888" t="e">
        <x:f>$L$2 + $L$3*C1888 + $L$4*D1888 + $L$5*E1888</x:f>
        <x:v>#REF!</x:v>
      </x:c>
      <x:c r="G1888" t="e">
        <x:f>B1888 - F1888</x:f>
        <x:v>#REF!</x:v>
      </x:c>
      <x:c r="H1888" t="e">
        <x:f>ABS(G1888)</x:f>
        <x:v>#REF!</x:v>
      </x:c>
      <x:c r="I1888" t="e">
        <x:f>POWER(G1888, 2)</x:f>
        <x:v>#REF!</x:v>
      </x:c>
    </x:row>
    <x:row r="1889">
      <x:c r="A1889" s="10" t="n">
        <x:v>44471</x:v>
      </x:c>
      <x:c r="B1889" t="n">
        <x:v>12.73</x:v>
      </x:c>
      <x:c r="C1889" t="n">
        <x:v>12.39</x:v>
      </x:c>
      <x:c r="D1889" t="n">
        <x:v>12.45</x:v>
      </x:c>
      <x:c r="E1889" t="n">
        <x:v>0</x:v>
      </x:c>
      <x:c r="F1889" t="e">
        <x:f>$L$2 + $L$3*C1889 + $L$4*D1889 + $L$5*E1889</x:f>
        <x:v>#REF!</x:v>
      </x:c>
      <x:c r="G1889" t="e">
        <x:f>B1889 - F1889</x:f>
        <x:v>#REF!</x:v>
      </x:c>
      <x:c r="H1889" t="e">
        <x:f>ABS(G1889)</x:f>
        <x:v>#REF!</x:v>
      </x:c>
      <x:c r="I1889" t="e">
        <x:f>POWER(G1889, 2)</x:f>
        <x:v>#REF!</x:v>
      </x:c>
    </x:row>
    <x:row r="1890">
      <x:c r="A1890" s="10" t="n">
        <x:v>44472</x:v>
      </x:c>
      <x:c r="B1890" t="n">
        <x:v>12.64</x:v>
      </x:c>
      <x:c r="C1890" t="n">
        <x:v>12.73</x:v>
      </x:c>
      <x:c r="D1890" t="n">
        <x:v>12.44</x:v>
      </x:c>
      <x:c r="E1890" t="n">
        <x:v>7</x:v>
      </x:c>
      <x:c r="F1890" t="e">
        <x:f>$L$2 + $L$3*C1890 + $L$4*D1890 + $L$5*E1890</x:f>
        <x:v>#REF!</x:v>
      </x:c>
      <x:c r="G1890" t="e">
        <x:f>B1890 - F1890</x:f>
        <x:v>#REF!</x:v>
      </x:c>
      <x:c r="H1890" t="e">
        <x:f>ABS(G1890)</x:f>
        <x:v>#REF!</x:v>
      </x:c>
      <x:c r="I1890" t="e">
        <x:f>POWER(G1890, 2)</x:f>
        <x:v>#REF!</x:v>
      </x:c>
    </x:row>
    <x:row r="1891">
      <x:c r="A1891" s="10" t="n">
        <x:v>44473</x:v>
      </x:c>
      <x:c r="B1891" t="n">
        <x:v>12.39</x:v>
      </x:c>
      <x:c r="C1891" t="n">
        <x:v>12.64</x:v>
      </x:c>
      <x:c r="D1891" t="n">
        <x:v>12.39</x:v>
      </x:c>
      <x:c r="E1891" t="n">
        <x:v>37</x:v>
      </x:c>
      <x:c r="F1891" t="e">
        <x:f>$L$2 + $L$3*C1891 + $L$4*D1891 + $L$5*E1891</x:f>
        <x:v>#REF!</x:v>
      </x:c>
      <x:c r="G1891" t="e">
        <x:f>B1891 - F1891</x:f>
        <x:v>#REF!</x:v>
      </x:c>
      <x:c r="H1891" t="e">
        <x:f>ABS(G1891)</x:f>
        <x:v>#REF!</x:v>
      </x:c>
      <x:c r="I1891" t="e">
        <x:f>POWER(G1891, 2)</x:f>
        <x:v>#REF!</x:v>
      </x:c>
    </x:row>
    <x:row r="1892">
      <x:c r="A1892" s="10" t="n">
        <x:v>44474</x:v>
      </x:c>
      <x:c r="B1892" t="n">
        <x:v>13.12</x:v>
      </x:c>
      <x:c r="C1892" t="n">
        <x:v>12.39</x:v>
      </x:c>
      <x:c r="D1892" t="n">
        <x:v>12.73</x:v>
      </x:c>
      <x:c r="E1892" t="n">
        <x:v>42</x:v>
      </x:c>
      <x:c r="F1892" t="e">
        <x:f>$L$2 + $L$3*C1892 + $L$4*D1892 + $L$5*E1892</x:f>
        <x:v>#REF!</x:v>
      </x:c>
      <x:c r="G1892" t="e">
        <x:f>B1892 - F1892</x:f>
        <x:v>#REF!</x:v>
      </x:c>
      <x:c r="H1892" t="e">
        <x:f>ABS(G1892)</x:f>
        <x:v>#REF!</x:v>
      </x:c>
      <x:c r="I1892" t="e">
        <x:f>POWER(G1892, 2)</x:f>
        <x:v>#REF!</x:v>
      </x:c>
    </x:row>
    <x:row r="1893">
      <x:c r="A1893" s="10" t="n">
        <x:v>44475</x:v>
      </x:c>
      <x:c r="B1893" t="n">
        <x:v>12.65</x:v>
      </x:c>
      <x:c r="C1893" t="n">
        <x:v>13.12</x:v>
      </x:c>
      <x:c r="D1893" t="n">
        <x:v>12.64</x:v>
      </x:c>
      <x:c r="E1893" t="n">
        <x:v>5</x:v>
      </x:c>
      <x:c r="F1893" t="e">
        <x:f>$L$2 + $L$3*C1893 + $L$4*D1893 + $L$5*E1893</x:f>
        <x:v>#REF!</x:v>
      </x:c>
      <x:c r="G1893" t="e">
        <x:f>B1893 - F1893</x:f>
        <x:v>#REF!</x:v>
      </x:c>
      <x:c r="H1893" t="e">
        <x:f>ABS(G1893)</x:f>
        <x:v>#REF!</x:v>
      </x:c>
      <x:c r="I1893" t="e">
        <x:f>POWER(G1893, 2)</x:f>
        <x:v>#REF!</x:v>
      </x:c>
    </x:row>
    <x:row r="1894">
      <x:c r="A1894" s="10" t="n">
        <x:v>44476</x:v>
      </x:c>
      <x:c r="B1894" t="n">
        <x:v>12.49</x:v>
      </x:c>
      <x:c r="C1894" t="n">
        <x:v>12.65</x:v>
      </x:c>
      <x:c r="D1894" t="n">
        <x:v>12.39</x:v>
      </x:c>
      <x:c r="E1894" t="n">
        <x:v>0</x:v>
      </x:c>
      <x:c r="F1894" t="e">
        <x:f>$L$2 + $L$3*C1894 + $L$4*D1894 + $L$5*E1894</x:f>
        <x:v>#REF!</x:v>
      </x:c>
      <x:c r="G1894" t="e">
        <x:f>B1894 - F1894</x:f>
        <x:v>#REF!</x:v>
      </x:c>
      <x:c r="H1894" t="e">
        <x:f>ABS(G1894)</x:f>
        <x:v>#REF!</x:v>
      </x:c>
      <x:c r="I1894" t="e">
        <x:f>POWER(G1894, 2)</x:f>
        <x:v>#REF!</x:v>
      </x:c>
    </x:row>
    <x:row r="1895">
      <x:c r="A1895" s="10" t="n">
        <x:v>44477</x:v>
      </x:c>
      <x:c r="B1895" t="n">
        <x:v>12.42</x:v>
      </x:c>
      <x:c r="C1895" t="n">
        <x:v>12.49</x:v>
      </x:c>
      <x:c r="D1895" t="n">
        <x:v>13.12</x:v>
      </x:c>
      <x:c r="E1895" t="n">
        <x:v>1</x:v>
      </x:c>
      <x:c r="F1895" t="e">
        <x:f>$L$2 + $L$3*C1895 + $L$4*D1895 + $L$5*E1895</x:f>
        <x:v>#REF!</x:v>
      </x:c>
      <x:c r="G1895" t="e">
        <x:f>B1895 - F1895</x:f>
        <x:v>#REF!</x:v>
      </x:c>
      <x:c r="H1895" t="e">
        <x:f>ABS(G1895)</x:f>
        <x:v>#REF!</x:v>
      </x:c>
      <x:c r="I1895" t="e">
        <x:f>POWER(G1895, 2)</x:f>
        <x:v>#REF!</x:v>
      </x:c>
    </x:row>
    <x:row r="1896">
      <x:c r="A1896" s="10" t="n">
        <x:v>44478</x:v>
      </x:c>
      <x:c r="B1896" t="n">
        <x:v>12.4</x:v>
      </x:c>
      <x:c r="C1896" t="n">
        <x:v>12.42</x:v>
      </x:c>
      <x:c r="D1896" t="n">
        <x:v>12.65</x:v>
      </x:c>
      <x:c r="E1896" t="n">
        <x:v>0</x:v>
      </x:c>
      <x:c r="F1896" t="e">
        <x:f>$L$2 + $L$3*C1896 + $L$4*D1896 + $L$5*E1896</x:f>
        <x:v>#REF!</x:v>
      </x:c>
      <x:c r="G1896" t="e">
        <x:f>B1896 - F1896</x:f>
        <x:v>#REF!</x:v>
      </x:c>
      <x:c r="H1896" t="e">
        <x:f>ABS(G1896)</x:f>
        <x:v>#REF!</x:v>
      </x:c>
      <x:c r="I1896" t="e">
        <x:f>POWER(G1896, 2)</x:f>
        <x:v>#REF!</x:v>
      </x:c>
    </x:row>
    <x:row r="1897">
      <x:c r="A1897" s="10" t="n">
        <x:v>44479</x:v>
      </x:c>
      <x:c r="B1897" t="n">
        <x:v>12.4</x:v>
      </x:c>
      <x:c r="C1897" t="n">
        <x:v>12.4</x:v>
      </x:c>
      <x:c r="D1897" t="n">
        <x:v>12.49</x:v>
      </x:c>
      <x:c r="E1897" t="n">
        <x:v>0</x:v>
      </x:c>
      <x:c r="F1897" t="e">
        <x:f>$L$2 + $L$3*C1897 + $L$4*D1897 + $L$5*E1897</x:f>
        <x:v>#REF!</x:v>
      </x:c>
      <x:c r="G1897" t="e">
        <x:f>B1897 - F1897</x:f>
        <x:v>#REF!</x:v>
      </x:c>
      <x:c r="H1897" t="e">
        <x:f>ABS(G1897)</x:f>
        <x:v>#REF!</x:v>
      </x:c>
      <x:c r="I1897" t="e">
        <x:f>POWER(G1897, 2)</x:f>
        <x:v>#REF!</x:v>
      </x:c>
    </x:row>
    <x:row r="1898">
      <x:c r="A1898" s="10" t="n">
        <x:v>44480</x:v>
      </x:c>
      <x:c r="B1898" t="n">
        <x:v>12.42</x:v>
      </x:c>
      <x:c r="C1898" t="n">
        <x:v>12.4</x:v>
      </x:c>
      <x:c r="D1898" t="n">
        <x:v>12.42</x:v>
      </x:c>
      <x:c r="E1898" t="n">
        <x:v>12</x:v>
      </x:c>
      <x:c r="F1898" t="e">
        <x:f>$L$2 + $L$3*C1898 + $L$4*D1898 + $L$5*E1898</x:f>
        <x:v>#REF!</x:v>
      </x:c>
      <x:c r="G1898" t="e">
        <x:f>B1898 - F1898</x:f>
        <x:v>#REF!</x:v>
      </x:c>
      <x:c r="H1898" t="e">
        <x:f>ABS(G1898)</x:f>
        <x:v>#REF!</x:v>
      </x:c>
      <x:c r="I1898" t="e">
        <x:f>POWER(G1898, 2)</x:f>
        <x:v>#REF!</x:v>
      </x:c>
    </x:row>
    <x:row r="1899">
      <x:c r="A1899" s="10" t="n">
        <x:v>44481</x:v>
      </x:c>
      <x:c r="B1899" t="n">
        <x:v>12.5</x:v>
      </x:c>
      <x:c r="C1899" t="n">
        <x:v>12.42</x:v>
      </x:c>
      <x:c r="D1899" t="n">
        <x:v>12.4</x:v>
      </x:c>
      <x:c r="E1899" t="n">
        <x:v>7</x:v>
      </x:c>
      <x:c r="F1899" t="e">
        <x:f>$L$2 + $L$3*C1899 + $L$4*D1899 + $L$5*E1899</x:f>
        <x:v>#REF!</x:v>
      </x:c>
      <x:c r="G1899" t="e">
        <x:f>B1899 - F1899</x:f>
        <x:v>#REF!</x:v>
      </x:c>
      <x:c r="H1899" t="e">
        <x:f>ABS(G1899)</x:f>
        <x:v>#REF!</x:v>
      </x:c>
      <x:c r="I1899" t="e">
        <x:f>POWER(G1899, 2)</x:f>
        <x:v>#REF!</x:v>
      </x:c>
    </x:row>
    <x:row r="1900">
      <x:c r="A1900" s="10" t="n">
        <x:v>44482</x:v>
      </x:c>
      <x:c r="B1900" t="n">
        <x:v>12.57</x:v>
      </x:c>
      <x:c r="C1900" t="n">
        <x:v>12.5</x:v>
      </x:c>
      <x:c r="D1900" t="n">
        <x:v>12.4</x:v>
      </x:c>
      <x:c r="E1900" t="n">
        <x:v>14</x:v>
      </x:c>
      <x:c r="F1900" t="e">
        <x:f>$L$2 + $L$3*C1900 + $L$4*D1900 + $L$5*E1900</x:f>
        <x:v>#REF!</x:v>
      </x:c>
      <x:c r="G1900" t="e">
        <x:f>B1900 - F1900</x:f>
        <x:v>#REF!</x:v>
      </x:c>
      <x:c r="H1900" t="e">
        <x:f>ABS(G1900)</x:f>
        <x:v>#REF!</x:v>
      </x:c>
      <x:c r="I1900" t="e">
        <x:f>POWER(G1900, 2)</x:f>
        <x:v>#REF!</x:v>
      </x:c>
    </x:row>
    <x:row r="1901">
      <x:c r="A1901" s="10" t="n">
        <x:v>44483</x:v>
      </x:c>
      <x:c r="B1901" t="n">
        <x:v>12.6</x:v>
      </x:c>
      <x:c r="C1901" t="n">
        <x:v>12.57</x:v>
      </x:c>
      <x:c r="D1901" t="n">
        <x:v>12.42</x:v>
      </x:c>
      <x:c r="E1901" t="n">
        <x:v>11</x:v>
      </x:c>
      <x:c r="F1901" t="e">
        <x:f>$L$2 + $L$3*C1901 + $L$4*D1901 + $L$5*E1901</x:f>
        <x:v>#REF!</x:v>
      </x:c>
      <x:c r="G1901" t="e">
        <x:f>B1901 - F1901</x:f>
        <x:v>#REF!</x:v>
      </x:c>
      <x:c r="H1901" t="e">
        <x:f>ABS(G1901)</x:f>
        <x:v>#REF!</x:v>
      </x:c>
      <x:c r="I1901" t="e">
        <x:f>POWER(G1901, 2)</x:f>
        <x:v>#REF!</x:v>
      </x:c>
    </x:row>
    <x:row r="1902">
      <x:c r="A1902" s="10" t="n">
        <x:v>44484</x:v>
      </x:c>
      <x:c r="B1902" t="n">
        <x:v>12.71</x:v>
      </x:c>
      <x:c r="C1902" t="n">
        <x:v>12.6</x:v>
      </x:c>
      <x:c r="D1902" t="n">
        <x:v>12.5</x:v>
      </x:c>
      <x:c r="E1902" t="n">
        <x:v>9</x:v>
      </x:c>
      <x:c r="F1902" t="e">
        <x:f>$L$2 + $L$3*C1902 + $L$4*D1902 + $L$5*E1902</x:f>
        <x:v>#REF!</x:v>
      </x:c>
      <x:c r="G1902" t="e">
        <x:f>B1902 - F1902</x:f>
        <x:v>#REF!</x:v>
      </x:c>
      <x:c r="H1902" t="e">
        <x:f>ABS(G1902)</x:f>
        <x:v>#REF!</x:v>
      </x:c>
      <x:c r="I1902" t="e">
        <x:f>POWER(G1902, 2)</x:f>
        <x:v>#REF!</x:v>
      </x:c>
    </x:row>
    <x:row r="1903">
      <x:c r="A1903" s="10" t="n">
        <x:v>44485</x:v>
      </x:c>
      <x:c r="B1903" t="n">
        <x:v>12.47</x:v>
      </x:c>
      <x:c r="C1903" t="n">
        <x:v>12.71</x:v>
      </x:c>
      <x:c r="D1903" t="n">
        <x:v>12.57</x:v>
      </x:c>
      <x:c r="E1903" t="n">
        <x:v>2</x:v>
      </x:c>
      <x:c r="F1903" t="e">
        <x:f>$L$2 + $L$3*C1903 + $L$4*D1903 + $L$5*E1903</x:f>
        <x:v>#REF!</x:v>
      </x:c>
      <x:c r="G1903" t="e">
        <x:f>B1903 - F1903</x:f>
        <x:v>#REF!</x:v>
      </x:c>
      <x:c r="H1903" t="e">
        <x:f>ABS(G1903)</x:f>
        <x:v>#REF!</x:v>
      </x:c>
      <x:c r="I1903" t="e">
        <x:f>POWER(G1903, 2)</x:f>
        <x:v>#REF!</x:v>
      </x:c>
    </x:row>
    <x:row r="1904">
      <x:c r="A1904" s="10" t="n">
        <x:v>44486</x:v>
      </x:c>
      <x:c r="B1904" t="n">
        <x:v>12.4</x:v>
      </x:c>
      <x:c r="C1904" t="n">
        <x:v>12.47</x:v>
      </x:c>
      <x:c r="D1904" t="n">
        <x:v>12.6</x:v>
      </x:c>
      <x:c r="E1904" t="n">
        <x:v>0</x:v>
      </x:c>
      <x:c r="F1904" t="e">
        <x:f>$L$2 + $L$3*C1904 + $L$4*D1904 + $L$5*E1904</x:f>
        <x:v>#REF!</x:v>
      </x:c>
      <x:c r="G1904" t="e">
        <x:f>B1904 - F1904</x:f>
        <x:v>#REF!</x:v>
      </x:c>
      <x:c r="H1904" t="e">
        <x:f>ABS(G1904)</x:f>
        <x:v>#REF!</x:v>
      </x:c>
      <x:c r="I1904" t="e">
        <x:f>POWER(G1904, 2)</x:f>
        <x:v>#REF!</x:v>
      </x:c>
    </x:row>
    <x:row r="1905">
      <x:c r="A1905" s="10" t="n">
        <x:v>44487</x:v>
      </x:c>
      <x:c r="B1905" t="n">
        <x:v>12.38</x:v>
      </x:c>
      <x:c r="C1905" t="n">
        <x:v>12.4</x:v>
      </x:c>
      <x:c r="D1905" t="n">
        <x:v>12.71</x:v>
      </x:c>
      <x:c r="E1905" t="n">
        <x:v>0</x:v>
      </x:c>
      <x:c r="F1905" t="e">
        <x:f>$L$2 + $L$3*C1905 + $L$4*D1905 + $L$5*E1905</x:f>
        <x:v>#REF!</x:v>
      </x:c>
      <x:c r="G1905" t="e">
        <x:f>B1905 - F1905</x:f>
        <x:v>#REF!</x:v>
      </x:c>
      <x:c r="H1905" t="e">
        <x:f>ABS(G1905)</x:f>
        <x:v>#REF!</x:v>
      </x:c>
      <x:c r="I1905" t="e">
        <x:f>POWER(G1905, 2)</x:f>
        <x:v>#REF!</x:v>
      </x:c>
    </x:row>
    <x:row r="1906">
      <x:c r="A1906" s="10" t="n">
        <x:v>44488</x:v>
      </x:c>
      <x:c r="B1906" t="n">
        <x:v>12.37</x:v>
      </x:c>
      <x:c r="C1906" t="n">
        <x:v>12.38</x:v>
      </x:c>
      <x:c r="D1906" t="n">
        <x:v>12.47</x:v>
      </x:c>
      <x:c r="E1906" t="n">
        <x:v>0</x:v>
      </x:c>
      <x:c r="F1906" t="e">
        <x:f>$L$2 + $L$3*C1906 + $L$4*D1906 + $L$5*E1906</x:f>
        <x:v>#REF!</x:v>
      </x:c>
      <x:c r="G1906" t="e">
        <x:f>B1906 - F1906</x:f>
        <x:v>#REF!</x:v>
      </x:c>
      <x:c r="H1906" t="e">
        <x:f>ABS(G1906)</x:f>
        <x:v>#REF!</x:v>
      </x:c>
      <x:c r="I1906" t="e">
        <x:f>POWER(G1906, 2)</x:f>
        <x:v>#REF!</x:v>
      </x:c>
    </x:row>
    <x:row r="1907">
      <x:c r="A1907" s="10" t="n">
        <x:v>44489</x:v>
      </x:c>
      <x:c r="B1907" t="n">
        <x:v>12.38</x:v>
      </x:c>
      <x:c r="C1907" t="n">
        <x:v>12.37</x:v>
      </x:c>
      <x:c r="D1907" t="n">
        <x:v>12.4</x:v>
      </x:c>
      <x:c r="E1907" t="n">
        <x:v>0</x:v>
      </x:c>
      <x:c r="F1907" t="e">
        <x:f>$L$2 + $L$3*C1907 + $L$4*D1907 + $L$5*E1907</x:f>
        <x:v>#REF!</x:v>
      </x:c>
      <x:c r="G1907" t="e">
        <x:f>B1907 - F1907</x:f>
        <x:v>#REF!</x:v>
      </x:c>
      <x:c r="H1907" t="e">
        <x:f>ABS(G1907)</x:f>
        <x:v>#REF!</x:v>
      </x:c>
      <x:c r="I1907" t="e">
        <x:f>POWER(G1907, 2)</x:f>
        <x:v>#REF!</x:v>
      </x:c>
    </x:row>
    <x:row r="1908">
      <x:c r="A1908" s="10" t="n">
        <x:v>44490</x:v>
      </x:c>
      <x:c r="B1908" t="n">
        <x:v>12.37</x:v>
      </x:c>
      <x:c r="C1908" t="n">
        <x:v>12.38</x:v>
      </x:c>
      <x:c r="D1908" t="n">
        <x:v>12.38</x:v>
      </x:c>
      <x:c r="E1908" t="n">
        <x:v>0</x:v>
      </x:c>
      <x:c r="F1908" t="e">
        <x:f>$L$2 + $L$3*C1908 + $L$4*D1908 + $L$5*E1908</x:f>
        <x:v>#REF!</x:v>
      </x:c>
      <x:c r="G1908" t="e">
        <x:f>B1908 - F1908</x:f>
        <x:v>#REF!</x:v>
      </x:c>
      <x:c r="H1908" t="e">
        <x:f>ABS(G1908)</x:f>
        <x:v>#REF!</x:v>
      </x:c>
      <x:c r="I1908" t="e">
        <x:f>POWER(G1908, 2)</x:f>
        <x:v>#REF!</x:v>
      </x:c>
    </x:row>
    <x:row r="1909">
      <x:c r="A1909" s="10" t="n">
        <x:v>44491</x:v>
      </x:c>
      <x:c r="B1909" t="n">
        <x:v>12.37</x:v>
      </x:c>
      <x:c r="C1909" t="n">
        <x:v>12.37</x:v>
      </x:c>
      <x:c r="D1909" t="n">
        <x:v>12.37</x:v>
      </x:c>
      <x:c r="E1909" t="n">
        <x:v>0</x:v>
      </x:c>
      <x:c r="F1909" t="e">
        <x:f>$L$2 + $L$3*C1909 + $L$4*D1909 + $L$5*E1909</x:f>
        <x:v>#REF!</x:v>
      </x:c>
      <x:c r="G1909" t="e">
        <x:f>B1909 - F1909</x:f>
        <x:v>#REF!</x:v>
      </x:c>
      <x:c r="H1909" t="e">
        <x:f>ABS(G1909)</x:f>
        <x:v>#REF!</x:v>
      </x:c>
      <x:c r="I1909" t="e">
        <x:f>POWER(G1909, 2)</x:f>
        <x:v>#REF!</x:v>
      </x:c>
    </x:row>
    <x:row r="1910">
      <x:c r="A1910" s="10" t="n">
        <x:v>44492</x:v>
      </x:c>
      <x:c r="B1910" t="n">
        <x:v>12.37</x:v>
      </x:c>
      <x:c r="C1910" t="n">
        <x:v>12.37</x:v>
      </x:c>
      <x:c r="D1910" t="n">
        <x:v>12.38</x:v>
      </x:c>
      <x:c r="E1910" t="n">
        <x:v>0</x:v>
      </x:c>
      <x:c r="F1910" t="e">
        <x:f>$L$2 + $L$3*C1910 + $L$4*D1910 + $L$5*E1910</x:f>
        <x:v>#REF!</x:v>
      </x:c>
      <x:c r="G1910" t="e">
        <x:f>B1910 - F1910</x:f>
        <x:v>#REF!</x:v>
      </x:c>
      <x:c r="H1910" t="e">
        <x:f>ABS(G1910)</x:f>
        <x:v>#REF!</x:v>
      </x:c>
      <x:c r="I1910" t="e">
        <x:f>POWER(G1910, 2)</x:f>
        <x:v>#REF!</x:v>
      </x:c>
    </x:row>
    <x:row r="1911">
      <x:c r="A1911" s="10" t="n">
        <x:v>44493</x:v>
      </x:c>
      <x:c r="B1911" t="n">
        <x:v>12.39</x:v>
      </x:c>
      <x:c r="C1911" t="n">
        <x:v>12.37</x:v>
      </x:c>
      <x:c r="D1911" t="n">
        <x:v>12.37</x:v>
      </x:c>
      <x:c r="E1911" t="n">
        <x:v>4</x:v>
      </x:c>
      <x:c r="F1911" t="e">
        <x:f>$L$2 + $L$3*C1911 + $L$4*D1911 + $L$5*E1911</x:f>
        <x:v>#REF!</x:v>
      </x:c>
      <x:c r="G1911" t="e">
        <x:f>B1911 - F1911</x:f>
        <x:v>#REF!</x:v>
      </x:c>
      <x:c r="H1911" t="e">
        <x:f>ABS(G1911)</x:f>
        <x:v>#REF!</x:v>
      </x:c>
      <x:c r="I1911" t="e">
        <x:f>POWER(G1911, 2)</x:f>
        <x:v>#REF!</x:v>
      </x:c>
    </x:row>
    <x:row r="1912">
      <x:c r="A1912" s="10" t="n">
        <x:v>44494</x:v>
      </x:c>
      <x:c r="B1912" t="n">
        <x:v>12.38</x:v>
      </x:c>
      <x:c r="C1912" t="n">
        <x:v>12.39</x:v>
      </x:c>
      <x:c r="D1912" t="n">
        <x:v>12.37</x:v>
      </x:c>
      <x:c r="E1912" t="n">
        <x:v>13</x:v>
      </x:c>
      <x:c r="F1912" t="e">
        <x:f>$L$2 + $L$3*C1912 + $L$4*D1912 + $L$5*E1912</x:f>
        <x:v>#REF!</x:v>
      </x:c>
      <x:c r="G1912" t="e">
        <x:f>B1912 - F1912</x:f>
        <x:v>#REF!</x:v>
      </x:c>
      <x:c r="H1912" t="e">
        <x:f>ABS(G1912)</x:f>
        <x:v>#REF!</x:v>
      </x:c>
      <x:c r="I1912" t="e">
        <x:f>POWER(G1912, 2)</x:f>
        <x:v>#REF!</x:v>
      </x:c>
    </x:row>
    <x:row r="1913">
      <x:c r="A1913" s="10" t="n">
        <x:v>44495</x:v>
      </x:c>
      <x:c r="B1913" t="n">
        <x:v>12.39</x:v>
      </x:c>
      <x:c r="C1913" t="n">
        <x:v>12.38</x:v>
      </x:c>
      <x:c r="D1913" t="n">
        <x:v>12.37</x:v>
      </x:c>
      <x:c r="E1913" t="n">
        <x:v>6</x:v>
      </x:c>
      <x:c r="F1913" t="e">
        <x:f>$L$2 + $L$3*C1913 + $L$4*D1913 + $L$5*E1913</x:f>
        <x:v>#REF!</x:v>
      </x:c>
      <x:c r="G1913" t="e">
        <x:f>B1913 - F1913</x:f>
        <x:v>#REF!</x:v>
      </x:c>
      <x:c r="H1913" t="e">
        <x:f>ABS(G1913)</x:f>
        <x:v>#REF!</x:v>
      </x:c>
      <x:c r="I1913" t="e">
        <x:f>POWER(G1913, 2)</x:f>
        <x:v>#REF!</x:v>
      </x:c>
    </x:row>
    <x:row r="1914">
      <x:c r="A1914" s="10" t="n">
        <x:v>44496</x:v>
      </x:c>
      <x:c r="B1914" t="n">
        <x:v>12.37</x:v>
      </x:c>
      <x:c r="C1914" t="n">
        <x:v>12.39</x:v>
      </x:c>
      <x:c r="D1914" t="n">
        <x:v>12.39</x:v>
      </x:c>
      <x:c r="E1914" t="n">
        <x:v>0</x:v>
      </x:c>
      <x:c r="F1914" t="e">
        <x:f>$L$2 + $L$3*C1914 + $L$4*D1914 + $L$5*E1914</x:f>
        <x:v>#REF!</x:v>
      </x:c>
      <x:c r="G1914" t="e">
        <x:f>B1914 - F1914</x:f>
        <x:v>#REF!</x:v>
      </x:c>
      <x:c r="H1914" t="e">
        <x:f>ABS(G1914)</x:f>
        <x:v>#REF!</x:v>
      </x:c>
      <x:c r="I1914" t="e">
        <x:f>POWER(G1914, 2)</x:f>
        <x:v>#REF!</x:v>
      </x:c>
    </x:row>
    <x:row r="1915">
      <x:c r="A1915" s="10" t="n">
        <x:v>44497</x:v>
      </x:c>
      <x:c r="B1915" t="n">
        <x:v>0</x:v>
      </x:c>
      <x:c r="C1915" t="n">
        <x:v>12.37</x:v>
      </x:c>
      <x:c r="D1915" t="n">
        <x:v>12.38</x:v>
      </x:c>
      <x:c r="E1915" t="n">
        <x:v>0</x:v>
      </x:c>
      <x:c r="F1915" t="e">
        <x:f>$L$2 + $L$3*C1915 + $L$4*D1915 + $L$5*E1915</x:f>
        <x:v>#REF!</x:v>
      </x:c>
      <x:c r="G1915" t="e">
        <x:f>B1915 - F1915</x:f>
        <x:v>#REF!</x:v>
      </x:c>
      <x:c r="H1915" t="e">
        <x:f>ABS(G1915)</x:f>
        <x:v>#REF!</x:v>
      </x:c>
      <x:c r="I1915" t="e">
        <x:f>POWER(G1915, 2)</x:f>
        <x:v>#REF!</x:v>
      </x:c>
    </x:row>
    <x:row r="1916">
      <x:c r="A1916" s="10" t="n">
        <x:v>44498</x:v>
      </x:c>
      <x:c r="B1916" t="n">
        <x:v>0</x:v>
      </x:c>
      <x:c r="C1916" t="n">
        <x:v>0</x:v>
      </x:c>
      <x:c r="D1916" t="n">
        <x:v>12.39</x:v>
      </x:c>
      <x:c r="E1916" t="n">
        <x:v>0</x:v>
      </x:c>
      <x:c r="F1916" t="e">
        <x:f>$L$2 + $L$3*C1916 + $L$4*D1916 + $L$5*E1916</x:f>
        <x:v>#REF!</x:v>
      </x:c>
      <x:c r="G1916" t="e">
        <x:f>B1916 - F1916</x:f>
        <x:v>#REF!</x:v>
      </x:c>
      <x:c r="H1916" t="e">
        <x:f>ABS(G1916)</x:f>
        <x:v>#REF!</x:v>
      </x:c>
      <x:c r="I1916" t="e">
        <x:f>POWER(G1916, 2)</x:f>
        <x:v>#REF!</x:v>
      </x:c>
    </x:row>
    <x:row r="1917">
      <x:c r="A1917" s="10" t="n">
        <x:v>44499</x:v>
      </x:c>
      <x:c r="B1917" t="n">
        <x:v>0</x:v>
      </x:c>
      <x:c r="C1917" t="n">
        <x:v>0</x:v>
      </x:c>
      <x:c r="D1917" t="n">
        <x:v>12.37</x:v>
      </x:c>
      <x:c r="E1917" t="n">
        <x:v>0</x:v>
      </x:c>
      <x:c r="F1917" t="e">
        <x:f>$L$2 + $L$3*C1917 + $L$4*D1917 + $L$5*E1917</x:f>
        <x:v>#REF!</x:v>
      </x:c>
      <x:c r="G1917" t="e">
        <x:f>B1917 - F1917</x:f>
        <x:v>#REF!</x:v>
      </x:c>
      <x:c r="H1917" t="e">
        <x:f>ABS(G1917)</x:f>
        <x:v>#REF!</x:v>
      </x:c>
      <x:c r="I1917" t="e">
        <x:f>POWER(G1917, 2)</x:f>
        <x:v>#REF!</x:v>
      </x:c>
    </x:row>
    <x:row r="1918">
      <x:c r="A1918" s="10" t="n">
        <x:v>44500</x:v>
      </x:c>
      <x:c r="B1918" t="n">
        <x:v>0</x:v>
      </x:c>
      <x:c r="C1918" t="n">
        <x:v>0</x:v>
      </x:c>
      <x:c r="D1918" t="n">
        <x:v>0</x:v>
      </x:c>
      <x:c r="E1918" t="n">
        <x:v>0</x:v>
      </x:c>
      <x:c r="F1918" t="e">
        <x:f>$L$2 + $L$3*C1918 + $L$4*D1918 + $L$5*E1918</x:f>
        <x:v>#REF!</x:v>
      </x:c>
      <x:c r="G1918" t="e">
        <x:f>B1918 - F1918</x:f>
        <x:v>#REF!</x:v>
      </x:c>
      <x:c r="H1918" t="e">
        <x:f>ABS(G1918)</x:f>
        <x:v>#REF!</x:v>
      </x:c>
      <x:c r="I1918" t="e">
        <x:f>POWER(G1918, 2)</x:f>
        <x:v>#REF!</x:v>
      </x:c>
    </x:row>
    <x:row r="1919">
      <x:c r="A1919" s="10" t="n">
        <x:v>44501</x:v>
      </x:c>
      <x:c r="B1919" t="n">
        <x:v>12.36</x:v>
      </x:c>
      <x:c r="C1919" t="n">
        <x:v>0</x:v>
      </x:c>
      <x:c r="D1919" t="n">
        <x:v>0</x:v>
      </x:c>
      <x:c r="E1919" t="n">
        <x:v>0</x:v>
      </x:c>
      <x:c r="F1919" t="e">
        <x:f>$L$2 + $L$3*C1919 + $L$4*D1919 + $L$5*E1919</x:f>
        <x:v>#REF!</x:v>
      </x:c>
      <x:c r="G1919" t="e">
        <x:f>B1919 - F1919</x:f>
        <x:v>#REF!</x:v>
      </x:c>
      <x:c r="H1919" t="e">
        <x:f>ABS(G1919)</x:f>
        <x:v>#REF!</x:v>
      </x:c>
      <x:c r="I1919" t="e">
        <x:f>POWER(G1919, 2)</x:f>
        <x:v>#REF!</x:v>
      </x:c>
    </x:row>
    <x:row r="1920">
      <x:c r="A1920" s="10" t="n">
        <x:v>44502</x:v>
      </x:c>
      <x:c r="B1920" t="n">
        <x:v>12.36</x:v>
      </x:c>
      <x:c r="C1920" t="n">
        <x:v>12.36</x:v>
      </x:c>
      <x:c r="D1920" t="n">
        <x:v>0</x:v>
      </x:c>
      <x:c r="E1920" t="n">
        <x:v>0</x:v>
      </x:c>
      <x:c r="F1920" t="e">
        <x:f>$L$2 + $L$3*C1920 + $L$4*D1920 + $L$5*E1920</x:f>
        <x:v>#REF!</x:v>
      </x:c>
      <x:c r="G1920" t="e">
        <x:f>B1920 - F1920</x:f>
        <x:v>#REF!</x:v>
      </x:c>
      <x:c r="H1920" t="e">
        <x:f>ABS(G1920)</x:f>
        <x:v>#REF!</x:v>
      </x:c>
      <x:c r="I1920" t="e">
        <x:f>POWER(G1920, 2)</x:f>
        <x:v>#REF!</x:v>
      </x:c>
    </x:row>
    <x:row r="1921">
      <x:c r="A1921" s="10" t="n">
        <x:v>44503</x:v>
      </x:c>
      <x:c r="B1921" t="n">
        <x:v>12.36</x:v>
      </x:c>
      <x:c r="C1921" t="n">
        <x:v>12.36</x:v>
      </x:c>
      <x:c r="D1921" t="n">
        <x:v>0</x:v>
      </x:c>
      <x:c r="E1921" t="n">
        <x:v>0</x:v>
      </x:c>
      <x:c r="F1921" t="e">
        <x:f>$L$2 + $L$3*C1921 + $L$4*D1921 + $L$5*E1921</x:f>
        <x:v>#REF!</x:v>
      </x:c>
      <x:c r="G1921" t="e">
        <x:f>B1921 - F1921</x:f>
        <x:v>#REF!</x:v>
      </x:c>
      <x:c r="H1921" t="e">
        <x:f>ABS(G1921)</x:f>
        <x:v>#REF!</x:v>
      </x:c>
      <x:c r="I1921" t="e">
        <x:f>POWER(G1921, 2)</x:f>
        <x:v>#REF!</x:v>
      </x:c>
    </x:row>
    <x:row r="1922">
      <x:c r="A1922" s="10" t="n">
        <x:v>44504</x:v>
      </x:c>
      <x:c r="B1922" t="n">
        <x:v>12.36</x:v>
      </x:c>
      <x:c r="C1922" t="n">
        <x:v>12.36</x:v>
      </x:c>
      <x:c r="D1922" t="n">
        <x:v>12.36</x:v>
      </x:c>
      <x:c r="E1922" t="n">
        <x:v>0</x:v>
      </x:c>
      <x:c r="F1922" t="e">
        <x:f>$L$2 + $L$3*C1922 + $L$4*D1922 + $L$5*E1922</x:f>
        <x:v>#REF!</x:v>
      </x:c>
      <x:c r="G1922" t="e">
        <x:f>B1922 - F1922</x:f>
        <x:v>#REF!</x:v>
      </x:c>
      <x:c r="H1922" t="e">
        <x:f>ABS(G1922)</x:f>
        <x:v>#REF!</x:v>
      </x:c>
      <x:c r="I1922" t="e">
        <x:f>POWER(G1922, 2)</x:f>
        <x:v>#REF!</x:v>
      </x:c>
    </x:row>
    <x:row r="1923">
      <x:c r="A1923" s="10" t="n">
        <x:v>44505</x:v>
      </x:c>
      <x:c r="B1923" t="n">
        <x:v>12.36</x:v>
      </x:c>
      <x:c r="C1923" t="n">
        <x:v>12.36</x:v>
      </x:c>
      <x:c r="D1923" t="n">
        <x:v>12.36</x:v>
      </x:c>
      <x:c r="E1923" t="n">
        <x:v>0</x:v>
      </x:c>
      <x:c r="F1923" t="e">
        <x:f>$L$2 + $L$3*C1923 + $L$4*D1923 + $L$5*E1923</x:f>
        <x:v>#REF!</x:v>
      </x:c>
      <x:c r="G1923" t="e">
        <x:f>B1923 - F1923</x:f>
        <x:v>#REF!</x:v>
      </x:c>
      <x:c r="H1923" t="e">
        <x:f>ABS(G1923)</x:f>
        <x:v>#REF!</x:v>
      </x:c>
      <x:c r="I1923" t="e">
        <x:f>POWER(G1923, 2)</x:f>
        <x:v>#REF!</x:v>
      </x:c>
    </x:row>
    <x:row r="1924">
      <x:c r="A1924" s="10" t="n">
        <x:v>44506</x:v>
      </x:c>
      <x:c r="B1924" t="n">
        <x:v>12.36</x:v>
      </x:c>
      <x:c r="C1924" t="n">
        <x:v>12.36</x:v>
      </x:c>
      <x:c r="D1924" t="n">
        <x:v>12.36</x:v>
      </x:c>
      <x:c r="E1924" t="n">
        <x:v>4</x:v>
      </x:c>
      <x:c r="F1924" t="e">
        <x:f>$L$2 + $L$3*C1924 + $L$4*D1924 + $L$5*E1924</x:f>
        <x:v>#REF!</x:v>
      </x:c>
      <x:c r="G1924" t="e">
        <x:f>B1924 - F1924</x:f>
        <x:v>#REF!</x:v>
      </x:c>
      <x:c r="H1924" t="e">
        <x:f>ABS(G1924)</x:f>
        <x:v>#REF!</x:v>
      </x:c>
      <x:c r="I1924" t="e">
        <x:f>POWER(G1924, 2)</x:f>
        <x:v>#REF!</x:v>
      </x:c>
    </x:row>
    <x:row r="1925">
      <x:c r="A1925" s="10" t="n">
        <x:v>44507</x:v>
      </x:c>
      <x:c r="B1925" t="n">
        <x:v>12.35</x:v>
      </x:c>
      <x:c r="C1925" t="n">
        <x:v>12.36</x:v>
      </x:c>
      <x:c r="D1925" t="n">
        <x:v>12.36</x:v>
      </x:c>
      <x:c r="E1925" t="n">
        <x:v>10</x:v>
      </x:c>
      <x:c r="F1925" t="e">
        <x:f>$L$2 + $L$3*C1925 + $L$4*D1925 + $L$5*E1925</x:f>
        <x:v>#REF!</x:v>
      </x:c>
      <x:c r="G1925" t="e">
        <x:f>B1925 - F1925</x:f>
        <x:v>#REF!</x:v>
      </x:c>
      <x:c r="H1925" t="e">
        <x:f>ABS(G1925)</x:f>
        <x:v>#REF!</x:v>
      </x:c>
      <x:c r="I1925" t="e">
        <x:f>POWER(G1925, 2)</x:f>
        <x:v>#REF!</x:v>
      </x:c>
    </x:row>
    <x:row r="1926">
      <x:c r="A1926" s="10" t="n">
        <x:v>44508</x:v>
      </x:c>
      <x:c r="B1926" t="n">
        <x:v>12.78</x:v>
      </x:c>
      <x:c r="C1926" t="n">
        <x:v>12.35</x:v>
      </x:c>
      <x:c r="D1926" t="n">
        <x:v>12.36</x:v>
      </x:c>
      <x:c r="E1926" t="n">
        <x:v>0</x:v>
      </x:c>
      <x:c r="F1926" t="e">
        <x:f>$L$2 + $L$3*C1926 + $L$4*D1926 + $L$5*E1926</x:f>
        <x:v>#REF!</x:v>
      </x:c>
      <x:c r="G1926" t="e">
        <x:f>B1926 - F1926</x:f>
        <x:v>#REF!</x:v>
      </x:c>
      <x:c r="H1926" t="e">
        <x:f>ABS(G1926)</x:f>
        <x:v>#REF!</x:v>
      </x:c>
      <x:c r="I1926" t="e">
        <x:f>POWER(G1926, 2)</x:f>
        <x:v>#REF!</x:v>
      </x:c>
    </x:row>
    <x:row r="1927">
      <x:c r="A1927" s="10" t="n">
        <x:v>44510</x:v>
      </x:c>
      <x:c r="B1927" t="n">
        <x:v>12.35</x:v>
      </x:c>
      <x:c r="C1927" t="n">
        <x:v>12.35</x:v>
      </x:c>
      <x:c r="D1927" t="n">
        <x:v>12.35</x:v>
      </x:c>
      <x:c r="E1927" t="n">
        <x:v>0</x:v>
      </x:c>
      <x:c r="F1927" t="e">
        <x:f>$L$2 + $L$3*C1927 + $L$4*D1927 + $L$5*E1927</x:f>
        <x:v>#REF!</x:v>
      </x:c>
      <x:c r="G1927" t="e">
        <x:f>B1927 - F1927</x:f>
        <x:v>#REF!</x:v>
      </x:c>
      <x:c r="H1927" t="e">
        <x:f>ABS(G1927)</x:f>
        <x:v>#REF!</x:v>
      </x:c>
      <x:c r="I1927" t="e">
        <x:f>POWER(G1927, 2)</x:f>
        <x:v>#REF!</x:v>
      </x:c>
    </x:row>
    <x:row r="1928">
      <x:c r="A1928" s="10" t="n">
        <x:v>44511</x:v>
      </x:c>
      <x:c r="B1928" t="n">
        <x:v>12.35</x:v>
      </x:c>
      <x:c r="C1928" t="n">
        <x:v>12.35</x:v>
      </x:c>
      <x:c r="D1928" t="n">
        <x:v>12.78</x:v>
      </x:c>
      <x:c r="E1928" t="n">
        <x:v>0</x:v>
      </x:c>
      <x:c r="F1928" t="e">
        <x:f>$L$2 + $L$3*C1928 + $L$4*D1928 + $L$5*E1928</x:f>
        <x:v>#REF!</x:v>
      </x:c>
      <x:c r="G1928" t="e">
        <x:f>B1928 - F1928</x:f>
        <x:v>#REF!</x:v>
      </x:c>
      <x:c r="H1928" t="e">
        <x:f>ABS(G1928)</x:f>
        <x:v>#REF!</x:v>
      </x:c>
      <x:c r="I1928" t="e">
        <x:f>POWER(G1928, 2)</x:f>
        <x:v>#REF!</x:v>
      </x:c>
    </x:row>
    <x:row r="1929">
      <x:c r="A1929" s="10" t="n">
        <x:v>44512</x:v>
      </x:c>
      <x:c r="B1929" t="n">
        <x:v>12.35</x:v>
      </x:c>
      <x:c r="C1929" t="n">
        <x:v>12.35</x:v>
      </x:c>
      <x:c r="D1929" t="n">
        <x:v>12.35</x:v>
      </x:c>
      <x:c r="E1929" t="n">
        <x:v>0</x:v>
      </x:c>
      <x:c r="F1929" t="e">
        <x:f>$L$2 + $L$3*C1929 + $L$4*D1929 + $L$5*E1929</x:f>
        <x:v>#REF!</x:v>
      </x:c>
      <x:c r="G1929" t="e">
        <x:f>B1929 - F1929</x:f>
        <x:v>#REF!</x:v>
      </x:c>
      <x:c r="H1929" t="e">
        <x:f>ABS(G1929)</x:f>
        <x:v>#REF!</x:v>
      </x:c>
      <x:c r="I1929" t="e">
        <x:f>POWER(G1929, 2)</x:f>
        <x:v>#REF!</x:v>
      </x:c>
    </x:row>
    <x:row r="1930">
      <x:c r="A1930" s="10" t="n">
        <x:v>44513</x:v>
      </x:c>
      <x:c r="B1930" t="n">
        <x:v>12.35</x:v>
      </x:c>
      <x:c r="C1930" t="n">
        <x:v>12.35</x:v>
      </x:c>
      <x:c r="D1930" t="n">
        <x:v>12.35</x:v>
      </x:c>
      <x:c r="E1930" t="n">
        <x:v>0</x:v>
      </x:c>
      <x:c r="F1930" t="e">
        <x:f>$L$2 + $L$3*C1930 + $L$4*D1930 + $L$5*E1930</x:f>
        <x:v>#REF!</x:v>
      </x:c>
      <x:c r="G1930" t="e">
        <x:f>B1930 - F1930</x:f>
        <x:v>#REF!</x:v>
      </x:c>
      <x:c r="H1930" t="e">
        <x:f>ABS(G1930)</x:f>
        <x:v>#REF!</x:v>
      </x:c>
      <x:c r="I1930" t="e">
        <x:f>POWER(G1930, 2)</x:f>
        <x:v>#REF!</x:v>
      </x:c>
    </x:row>
    <x:row r="1931">
      <x:c r="A1931" s="10" t="n">
        <x:v>44514</x:v>
      </x:c>
      <x:c r="B1931" t="n">
        <x:v>12.34</x:v>
      </x:c>
      <x:c r="C1931" t="n">
        <x:v>12.35</x:v>
      </x:c>
      <x:c r="D1931" t="n">
        <x:v>12.35</x:v>
      </x:c>
      <x:c r="E1931" t="n">
        <x:v>0</x:v>
      </x:c>
      <x:c r="F1931" t="e">
        <x:f>$L$2 + $L$3*C1931 + $L$4*D1931 + $L$5*E1931</x:f>
        <x:v>#REF!</x:v>
      </x:c>
      <x:c r="G1931" t="e">
        <x:f>B1931 - F1931</x:f>
        <x:v>#REF!</x:v>
      </x:c>
      <x:c r="H1931" t="e">
        <x:f>ABS(G1931)</x:f>
        <x:v>#REF!</x:v>
      </x:c>
      <x:c r="I1931" t="e">
        <x:f>POWER(G1931, 2)</x:f>
        <x:v>#REF!</x:v>
      </x:c>
    </x:row>
    <x:row r="1932">
      <x:c r="A1932" s="10" t="n">
        <x:v>44515</x:v>
      </x:c>
      <x:c r="B1932" t="n">
        <x:v>12.341</x:v>
      </x:c>
      <x:c r="C1932" t="n">
        <x:v>12.34</x:v>
      </x:c>
      <x:c r="D1932" t="n">
        <x:v>12.35</x:v>
      </x:c>
      <x:c r="E1932" t="n">
        <x:v>0</x:v>
      </x:c>
      <x:c r="F1932" t="e">
        <x:f>$L$2 + $L$3*C1932 + $L$4*D1932 + $L$5*E1932</x:f>
        <x:v>#REF!</x:v>
      </x:c>
      <x:c r="G1932" t="e">
        <x:f>B1932 - F1932</x:f>
        <x:v>#REF!</x:v>
      </x:c>
      <x:c r="H1932" t="e">
        <x:f>ABS(G1932)</x:f>
        <x:v>#REF!</x:v>
      </x:c>
      <x:c r="I1932" t="e">
        <x:f>POWER(G1932, 2)</x:f>
        <x:v>#REF!</x:v>
      </x:c>
    </x:row>
    <x:row r="1933">
      <x:c r="A1933" s="10" t="n">
        <x:v>44516</x:v>
      </x:c>
      <x:c r="B1933" t="n">
        <x:v>12.34</x:v>
      </x:c>
      <x:c r="C1933" t="n">
        <x:v>12.341</x:v>
      </x:c>
      <x:c r="D1933" t="n">
        <x:v>12.35</x:v>
      </x:c>
      <x:c r="E1933" t="n">
        <x:v>2</x:v>
      </x:c>
      <x:c r="F1933" t="e">
        <x:f>$L$2 + $L$3*C1933 + $L$4*D1933 + $L$5*E1933</x:f>
        <x:v>#REF!</x:v>
      </x:c>
      <x:c r="G1933" t="e">
        <x:f>B1933 - F1933</x:f>
        <x:v>#REF!</x:v>
      </x:c>
      <x:c r="H1933" t="e">
        <x:f>ABS(G1933)</x:f>
        <x:v>#REF!</x:v>
      </x:c>
      <x:c r="I1933" t="e">
        <x:f>POWER(G1933, 2)</x:f>
        <x:v>#REF!</x:v>
      </x:c>
    </x:row>
    <x:row r="1934">
      <x:c r="A1934" s="10" t="n">
        <x:v>44517</x:v>
      </x:c>
      <x:c r="B1934" t="n">
        <x:v>12.33</x:v>
      </x:c>
      <x:c r="C1934" t="n">
        <x:v>12.34</x:v>
      </x:c>
      <x:c r="D1934" t="n">
        <x:v>12.34</x:v>
      </x:c>
      <x:c r="E1934" t="n">
        <x:v>14</x:v>
      </x:c>
      <x:c r="F1934" t="e">
        <x:f>$L$2 + $L$3*C1934 + $L$4*D1934 + $L$5*E1934</x:f>
        <x:v>#REF!</x:v>
      </x:c>
      <x:c r="G1934" t="e">
        <x:f>B1934 - F1934</x:f>
        <x:v>#REF!</x:v>
      </x:c>
      <x:c r="H1934" t="e">
        <x:f>ABS(G1934)</x:f>
        <x:v>#REF!</x:v>
      </x:c>
      <x:c r="I1934" t="e">
        <x:f>POWER(G1934, 2)</x:f>
        <x:v>#REF!</x:v>
      </x:c>
    </x:row>
    <x:row r="1935">
      <x:c r="A1935" s="10" t="n">
        <x:v>44518</x:v>
      </x:c>
      <x:c r="B1935" t="n">
        <x:v>12.33</x:v>
      </x:c>
      <x:c r="C1935" t="n">
        <x:v>12.33</x:v>
      </x:c>
      <x:c r="D1935" t="n">
        <x:v>12.341</x:v>
      </x:c>
      <x:c r="E1935" t="n">
        <x:v>0</x:v>
      </x:c>
      <x:c r="F1935" t="e">
        <x:f>$L$2 + $L$3*C1935 + $L$4*D1935 + $L$5*E1935</x:f>
        <x:v>#REF!</x:v>
      </x:c>
      <x:c r="G1935" t="e">
        <x:f>B1935 - F1935</x:f>
        <x:v>#REF!</x:v>
      </x:c>
      <x:c r="H1935" t="e">
        <x:f>ABS(G1935)</x:f>
        <x:v>#REF!</x:v>
      </x:c>
      <x:c r="I1935" t="e">
        <x:f>POWER(G1935, 2)</x:f>
        <x:v>#REF!</x:v>
      </x:c>
    </x:row>
    <x:row r="1936">
      <x:c r="A1936" s="10" t="n">
        <x:v>44520</x:v>
      </x:c>
      <x:c r="B1936" t="n">
        <x:v>12.33</x:v>
      </x:c>
      <x:c r="C1936" t="n">
        <x:v>12.33</x:v>
      </x:c>
      <x:c r="D1936" t="n">
        <x:v>12.33</x:v>
      </x:c>
      <x:c r="E1936" t="n">
        <x:v>0</x:v>
      </x:c>
      <x:c r="F1936" t="e">
        <x:f>$L$2 + $L$3*C1936 + $L$4*D1936 + $L$5*E1936</x:f>
        <x:v>#REF!</x:v>
      </x:c>
      <x:c r="G1936" t="e">
        <x:f>B1936 - F1936</x:f>
        <x:v>#REF!</x:v>
      </x:c>
      <x:c r="H1936" t="e">
        <x:f>ABS(G1936)</x:f>
        <x:v>#REF!</x:v>
      </x:c>
      <x:c r="I1936" t="e">
        <x:f>POWER(G1936, 2)</x:f>
        <x:v>#REF!</x:v>
      </x:c>
    </x:row>
    <x:row r="1937">
      <x:c r="A1937" s="10" t="n">
        <x:v>44521</x:v>
      </x:c>
      <x:c r="B1937" t="n">
        <x:v>12.38</x:v>
      </x:c>
      <x:c r="C1937" t="n">
        <x:v>12.33</x:v>
      </x:c>
      <x:c r="D1937" t="n">
        <x:v>12.33</x:v>
      </x:c>
      <x:c r="E1937" t="n">
        <x:v>18</x:v>
      </x:c>
      <x:c r="F1937" t="e">
        <x:f>$L$2 + $L$3*C1937 + $L$4*D1937 + $L$5*E1937</x:f>
        <x:v>#REF!</x:v>
      </x:c>
      <x:c r="G1937" t="e">
        <x:f>B1937 - F1937</x:f>
        <x:v>#REF!</x:v>
      </x:c>
      <x:c r="H1937" t="e">
        <x:f>ABS(G1937)</x:f>
        <x:v>#REF!</x:v>
      </x:c>
      <x:c r="I1937" t="e">
        <x:f>POWER(G1937, 2)</x:f>
        <x:v>#REF!</x:v>
      </x:c>
    </x:row>
    <x:row r="1938">
      <x:c r="A1938" s="10" t="n">
        <x:v>44522</x:v>
      </x:c>
      <x:c r="B1938" t="n">
        <x:v>12.33</x:v>
      </x:c>
      <x:c r="C1938" t="n">
        <x:v>12.38</x:v>
      </x:c>
      <x:c r="D1938" t="n">
        <x:v>12.33</x:v>
      </x:c>
      <x:c r="E1938" t="n">
        <x:v>14</x:v>
      </x:c>
      <x:c r="F1938" t="e">
        <x:f>$L$2 + $L$3*C1938 + $L$4*D1938 + $L$5*E1938</x:f>
        <x:v>#REF!</x:v>
      </x:c>
      <x:c r="G1938" t="e">
        <x:f>B1938 - F1938</x:f>
        <x:v>#REF!</x:v>
      </x:c>
      <x:c r="H1938" t="e">
        <x:f>ABS(G1938)</x:f>
        <x:v>#REF!</x:v>
      </x:c>
      <x:c r="I1938" t="e">
        <x:f>POWER(G1938, 2)</x:f>
        <x:v>#REF!</x:v>
      </x:c>
    </x:row>
    <x:row r="1939">
      <x:c r="A1939" s="10" t="n">
        <x:v>44524</x:v>
      </x:c>
      <x:c r="B1939" t="n">
        <x:v>12.33</x:v>
      </x:c>
      <x:c r="C1939" t="n">
        <x:v>12.33</x:v>
      </x:c>
      <x:c r="D1939" t="n">
        <x:v>12.38</x:v>
      </x:c>
      <x:c r="E1939" t="n">
        <x:v>0</x:v>
      </x:c>
      <x:c r="F1939" t="e">
        <x:f>$L$2 + $L$3*C1939 + $L$4*D1939 + $L$5*E1939</x:f>
        <x:v>#REF!</x:v>
      </x:c>
      <x:c r="G1939" t="e">
        <x:f>B1939 - F1939</x:f>
        <x:v>#REF!</x:v>
      </x:c>
      <x:c r="H1939" t="e">
        <x:f>ABS(G1939)</x:f>
        <x:v>#REF!</x:v>
      </x:c>
      <x:c r="I1939" t="e">
        <x:f>POWER(G1939, 2)</x:f>
        <x:v>#REF!</x:v>
      </x:c>
    </x:row>
    <x:row r="1940">
      <x:c r="A1940" s="10" t="n">
        <x:v>44525</x:v>
      </x:c>
      <x:c r="B1940" t="n">
        <x:v>12.76</x:v>
      </x:c>
      <x:c r="C1940" t="n">
        <x:v>12.33</x:v>
      </x:c>
      <x:c r="D1940" t="n">
        <x:v>12.33</x:v>
      </x:c>
      <x:c r="E1940" t="n">
        <x:v>0</x:v>
      </x:c>
      <x:c r="F1940" t="e">
        <x:f>$L$2 + $L$3*C1940 + $L$4*D1940 + $L$5*E1940</x:f>
        <x:v>#REF!</x:v>
      </x:c>
      <x:c r="G1940" t="e">
        <x:f>B1940 - F1940</x:f>
        <x:v>#REF!</x:v>
      </x:c>
      <x:c r="H1940" t="e">
        <x:f>ABS(G1940)</x:f>
        <x:v>#REF!</x:v>
      </x:c>
      <x:c r="I1940" t="e">
        <x:f>POWER(G1940, 2)</x:f>
        <x:v>#REF!</x:v>
      </x:c>
    </x:row>
    <x:row r="1941">
      <x:c r="A1941" s="10" t="n">
        <x:v>44526</x:v>
      </x:c>
      <x:c r="B1941" t="n">
        <x:v>12.77</x:v>
      </x:c>
      <x:c r="C1941" t="n">
        <x:v>12.76</x:v>
      </x:c>
      <x:c r="D1941" t="n">
        <x:v>12.33</x:v>
      </x:c>
      <x:c r="E1941" t="n">
        <x:v>8</x:v>
      </x:c>
      <x:c r="F1941" t="e">
        <x:f>$L$2 + $L$3*C1941 + $L$4*D1941 + $L$5*E1941</x:f>
        <x:v>#REF!</x:v>
      </x:c>
      <x:c r="G1941" t="e">
        <x:f>B1941 - F1941</x:f>
        <x:v>#REF!</x:v>
      </x:c>
      <x:c r="H1941" t="e">
        <x:f>ABS(G1941)</x:f>
        <x:v>#REF!</x:v>
      </x:c>
      <x:c r="I1941" t="e">
        <x:f>POWER(G1941, 2)</x:f>
        <x:v>#REF!</x:v>
      </x:c>
    </x:row>
    <x:row r="1942">
      <x:c r="A1942" s="10" t="n">
        <x:v>44527</x:v>
      </x:c>
      <x:c r="B1942" t="n">
        <x:v>12.74</x:v>
      </x:c>
      <x:c r="C1942" t="n">
        <x:v>12.77</x:v>
      </x:c>
      <x:c r="D1942" t="n">
        <x:v>12.33</x:v>
      </x:c>
      <x:c r="E1942" t="n">
        <x:v>0</x:v>
      </x:c>
      <x:c r="F1942" t="e">
        <x:f>$L$2 + $L$3*C1942 + $L$4*D1942 + $L$5*E1942</x:f>
        <x:v>#REF!</x:v>
      </x:c>
      <x:c r="G1942" t="e">
        <x:f>B1942 - F1942</x:f>
        <x:v>#REF!</x:v>
      </x:c>
      <x:c r="H1942" t="e">
        <x:f>ABS(G1942)</x:f>
        <x:v>#REF!</x:v>
      </x:c>
      <x:c r="I1942" t="e">
        <x:f>POWER(G1942, 2)</x:f>
        <x:v>#REF!</x:v>
      </x:c>
    </x:row>
    <x:row r="1943">
      <x:c r="A1943" s="10" t="n">
        <x:v>44528</x:v>
      </x:c>
      <x:c r="B1943" t="n">
        <x:v>12.79</x:v>
      </x:c>
      <x:c r="C1943" t="n">
        <x:v>12.74</x:v>
      </x:c>
      <x:c r="D1943" t="n">
        <x:v>12.76</x:v>
      </x:c>
      <x:c r="E1943" t="n">
        <x:v>0</x:v>
      </x:c>
      <x:c r="F1943" t="e">
        <x:f>$L$2 + $L$3*C1943 + $L$4*D1943 + $L$5*E1943</x:f>
        <x:v>#REF!</x:v>
      </x:c>
      <x:c r="G1943" t="e">
        <x:f>B1943 - F1943</x:f>
        <x:v>#REF!</x:v>
      </x:c>
      <x:c r="H1943" t="e">
        <x:f>ABS(G1943)</x:f>
        <x:v>#REF!</x:v>
      </x:c>
      <x:c r="I1943" t="e">
        <x:f>POWER(G1943, 2)</x:f>
        <x:v>#REF!</x:v>
      </x:c>
    </x:row>
    <x:row r="1944">
      <x:c r="A1944" s="10" t="n">
        <x:v>44529</x:v>
      </x:c>
      <x:c r="B1944" t="n">
        <x:v>12.83</x:v>
      </x:c>
      <x:c r="C1944" t="n">
        <x:v>12.79</x:v>
      </x:c>
      <x:c r="D1944" t="n">
        <x:v>12.77</x:v>
      </x:c>
      <x:c r="E1944" t="n">
        <x:v>9</x:v>
      </x:c>
      <x:c r="F1944" t="e">
        <x:f>$L$2 + $L$3*C1944 + $L$4*D1944 + $L$5*E1944</x:f>
        <x:v>#REF!</x:v>
      </x:c>
      <x:c r="G1944" t="e">
        <x:f>B1944 - F1944</x:f>
        <x:v>#REF!</x:v>
      </x:c>
      <x:c r="H1944" t="e">
        <x:f>ABS(G1944)</x:f>
        <x:v>#REF!</x:v>
      </x:c>
      <x:c r="I1944" t="e">
        <x:f>POWER(G1944, 2)</x:f>
        <x:v>#REF!</x:v>
      </x:c>
    </x:row>
    <x:row r="1945">
      <x:c r="A1945" s="10" t="n">
        <x:v>44530</x:v>
      </x:c>
      <x:c r="B1945" t="n">
        <x:v>12.74</x:v>
      </x:c>
      <x:c r="C1945" t="n">
        <x:v>12.83</x:v>
      </x:c>
      <x:c r="D1945" t="n">
        <x:v>12.74</x:v>
      </x:c>
      <x:c r="E1945" t="n">
        <x:v>0</x:v>
      </x:c>
      <x:c r="F1945" t="e">
        <x:f>$L$2 + $L$3*C1945 + $L$4*D1945 + $L$5*E1945</x:f>
        <x:v>#REF!</x:v>
      </x:c>
      <x:c r="G1945" t="e">
        <x:f>B1945 - F1945</x:f>
        <x:v>#REF!</x:v>
      </x:c>
      <x:c r="H1945" t="e">
        <x:f>ABS(G1945)</x:f>
        <x:v>#REF!</x:v>
      </x:c>
      <x:c r="I1945" t="e">
        <x:f>POWER(G1945, 2)</x:f>
        <x:v>#REF!</x:v>
      </x:c>
    </x:row>
    <x:row r="1946">
      <x:c r="A1946" s="10" t="n">
        <x:v>44531</x:v>
      </x:c>
      <x:c r="B1946" t="n">
        <x:v>12.73</x:v>
      </x:c>
      <x:c r="C1946" t="n">
        <x:v>12.74</x:v>
      </x:c>
      <x:c r="D1946" t="n">
        <x:v>12.79</x:v>
      </x:c>
      <x:c r="E1946" t="n">
        <x:v>1</x:v>
      </x:c>
      <x:c r="F1946" t="e">
        <x:f>$L$2 + $L$3*C1946 + $L$4*D1946 + $L$5*E1946</x:f>
        <x:v>#REF!</x:v>
      </x:c>
      <x:c r="G1946" t="e">
        <x:f>B1946 - F1946</x:f>
        <x:v>#REF!</x:v>
      </x:c>
      <x:c r="H1946" t="e">
        <x:f>ABS(G1946)</x:f>
        <x:v>#REF!</x:v>
      </x:c>
      <x:c r="I1946" t="e">
        <x:f>POWER(G1946, 2)</x:f>
        <x:v>#REF!</x:v>
      </x:c>
    </x:row>
    <x:row r="1947">
      <x:c r="A1947" s="10" t="n">
        <x:v>44532</x:v>
      </x:c>
      <x:c r="B1947" t="n">
        <x:v>12.71</x:v>
      </x:c>
      <x:c r="C1947" t="n">
        <x:v>12.73</x:v>
      </x:c>
      <x:c r="D1947" t="n">
        <x:v>12.83</x:v>
      </x:c>
      <x:c r="E1947" t="n">
        <x:v>0</x:v>
      </x:c>
      <x:c r="F1947" t="e">
        <x:f>$L$2 + $L$3*C1947 + $L$4*D1947 + $L$5*E1947</x:f>
        <x:v>#REF!</x:v>
      </x:c>
      <x:c r="G1947" t="e">
        <x:f>B1947 - F1947</x:f>
        <x:v>#REF!</x:v>
      </x:c>
      <x:c r="H1947" t="e">
        <x:f>ABS(G1947)</x:f>
        <x:v>#REF!</x:v>
      </x:c>
      <x:c r="I1947" t="e">
        <x:f>POWER(G1947, 2)</x:f>
        <x:v>#REF!</x:v>
      </x:c>
    </x:row>
    <x:row r="1948">
      <x:c r="A1948" s="10" t="n">
        <x:v>44533</x:v>
      </x:c>
      <x:c r="B1948" t="n">
        <x:v>12.71</x:v>
      </x:c>
      <x:c r="C1948" t="n">
        <x:v>12.71</x:v>
      </x:c>
      <x:c r="D1948" t="n">
        <x:v>12.74</x:v>
      </x:c>
      <x:c r="E1948" t="n">
        <x:v>0</x:v>
      </x:c>
      <x:c r="F1948" t="e">
        <x:f>$L$2 + $L$3*C1948 + $L$4*D1948 + $L$5*E1948</x:f>
        <x:v>#REF!</x:v>
      </x:c>
      <x:c r="G1948" t="e">
        <x:f>B1948 - F1948</x:f>
        <x:v>#REF!</x:v>
      </x:c>
      <x:c r="H1948" t="e">
        <x:f>ABS(G1948)</x:f>
        <x:v>#REF!</x:v>
      </x:c>
      <x:c r="I1948" t="e">
        <x:f>POWER(G1948, 2)</x:f>
        <x:v>#REF!</x:v>
      </x:c>
    </x:row>
    <x:row r="1949">
      <x:c r="A1949" s="10" t="n">
        <x:v>44534</x:v>
      </x:c>
      <x:c r="B1949" t="n">
        <x:v>12.73</x:v>
      </x:c>
      <x:c r="C1949" t="n">
        <x:v>12.71</x:v>
      </x:c>
      <x:c r="D1949" t="n">
        <x:v>12.73</x:v>
      </x:c>
      <x:c r="E1949" t="n">
        <x:v>0</x:v>
      </x:c>
      <x:c r="F1949" t="e">
        <x:f>$L$2 + $L$3*C1949 + $L$4*D1949 + $L$5*E1949</x:f>
        <x:v>#REF!</x:v>
      </x:c>
      <x:c r="G1949" t="e">
        <x:f>B1949 - F1949</x:f>
        <x:v>#REF!</x:v>
      </x:c>
      <x:c r="H1949" t="e">
        <x:f>ABS(G1949)</x:f>
        <x:v>#REF!</x:v>
      </x:c>
      <x:c r="I1949" t="e">
        <x:f>POWER(G1949, 2)</x:f>
        <x:v>#REF!</x:v>
      </x:c>
    </x:row>
    <x:row r="1950">
      <x:c r="A1950" s="10" t="n">
        <x:v>44535</x:v>
      </x:c>
      <x:c r="B1950" t="n">
        <x:v>12.7</x:v>
      </x:c>
      <x:c r="C1950" t="n">
        <x:v>12.73</x:v>
      </x:c>
      <x:c r="D1950" t="n">
        <x:v>12.71</x:v>
      </x:c>
      <x:c r="E1950" t="n">
        <x:v>0</x:v>
      </x:c>
      <x:c r="F1950" t="e">
        <x:f>$L$2 + $L$3*C1950 + $L$4*D1950 + $L$5*E1950</x:f>
        <x:v>#REF!</x:v>
      </x:c>
      <x:c r="G1950" t="e">
        <x:f>B1950 - F1950</x:f>
        <x:v>#REF!</x:v>
      </x:c>
      <x:c r="H1950" t="e">
        <x:f>ABS(G1950)</x:f>
        <x:v>#REF!</x:v>
      </x:c>
      <x:c r="I1950" t="e">
        <x:f>POWER(G1950, 2)</x:f>
        <x:v>#REF!</x:v>
      </x:c>
    </x:row>
    <x:row r="1951">
      <x:c r="A1951" s="10" t="n">
        <x:v>44536</x:v>
      </x:c>
      <x:c r="B1951" t="n">
        <x:v>12.7</x:v>
      </x:c>
      <x:c r="C1951" t="n">
        <x:v>12.7</x:v>
      </x:c>
      <x:c r="D1951" t="n">
        <x:v>12.71</x:v>
      </x:c>
      <x:c r="E1951" t="n">
        <x:v>0</x:v>
      </x:c>
      <x:c r="F1951" t="e">
        <x:f>$L$2 + $L$3*C1951 + $L$4*D1951 + $L$5*E1951</x:f>
        <x:v>#REF!</x:v>
      </x:c>
      <x:c r="G1951" t="e">
        <x:f>B1951 - F1951</x:f>
        <x:v>#REF!</x:v>
      </x:c>
      <x:c r="H1951" t="e">
        <x:f>ABS(G1951)</x:f>
        <x:v>#REF!</x:v>
      </x:c>
      <x:c r="I1951" t="e">
        <x:f>POWER(G1951, 2)</x:f>
        <x:v>#REF!</x:v>
      </x:c>
    </x:row>
    <x:row r="1952">
      <x:c r="A1952" s="10" t="n">
        <x:v>44537</x:v>
      </x:c>
      <x:c r="B1952" t="n">
        <x:v>12.71</x:v>
      </x:c>
      <x:c r="C1952" t="n">
        <x:v>12.7</x:v>
      </x:c>
      <x:c r="D1952" t="n">
        <x:v>12.73</x:v>
      </x:c>
      <x:c r="E1952" t="n">
        <x:v>0</x:v>
      </x:c>
      <x:c r="F1952" t="e">
        <x:f>$L$2 + $L$3*C1952 + $L$4*D1952 + $L$5*E1952</x:f>
        <x:v>#REF!</x:v>
      </x:c>
      <x:c r="G1952" t="e">
        <x:f>B1952 - F1952</x:f>
        <x:v>#REF!</x:v>
      </x:c>
      <x:c r="H1952" t="e">
        <x:f>ABS(G1952)</x:f>
        <x:v>#REF!</x:v>
      </x:c>
      <x:c r="I1952" t="e">
        <x:f>POWER(G1952, 2)</x:f>
        <x:v>#REF!</x:v>
      </x:c>
    </x:row>
    <x:row r="1953">
      <x:c r="A1953" s="10" t="n">
        <x:v>44538</x:v>
      </x:c>
      <x:c r="B1953" t="n">
        <x:v>12.7</x:v>
      </x:c>
      <x:c r="C1953" t="n">
        <x:v>12.71</x:v>
      </x:c>
      <x:c r="D1953" t="n">
        <x:v>12.7</x:v>
      </x:c>
      <x:c r="E1953" t="n">
        <x:v>0</x:v>
      </x:c>
      <x:c r="F1953" t="e">
        <x:f>$L$2 + $L$3*C1953 + $L$4*D1953 + $L$5*E1953</x:f>
        <x:v>#REF!</x:v>
      </x:c>
      <x:c r="G1953" t="e">
        <x:f>B1953 - F1953</x:f>
        <x:v>#REF!</x:v>
      </x:c>
      <x:c r="H1953" t="e">
        <x:f>ABS(G1953)</x:f>
        <x:v>#REF!</x:v>
      </x:c>
      <x:c r="I1953" t="e">
        <x:f>POWER(G1953, 2)</x:f>
        <x:v>#REF!</x:v>
      </x:c>
    </x:row>
    <x:row r="1954">
      <x:c r="A1954" s="10" t="n">
        <x:v>44539</x:v>
      </x:c>
      <x:c r="B1954" t="n">
        <x:v>12.7</x:v>
      </x:c>
      <x:c r="C1954" t="n">
        <x:v>12.7</x:v>
      </x:c>
      <x:c r="D1954" t="n">
        <x:v>12.7</x:v>
      </x:c>
      <x:c r="E1954" t="n">
        <x:v>0</x:v>
      </x:c>
      <x:c r="F1954" t="e">
        <x:f>$L$2 + $L$3*C1954 + $L$4*D1954 + $L$5*E1954</x:f>
        <x:v>#REF!</x:v>
      </x:c>
      <x:c r="G1954" t="e">
        <x:f>B1954 - F1954</x:f>
        <x:v>#REF!</x:v>
      </x:c>
      <x:c r="H1954" t="e">
        <x:f>ABS(G1954)</x:f>
        <x:v>#REF!</x:v>
      </x:c>
      <x:c r="I1954" t="e">
        <x:f>POWER(G1954, 2)</x:f>
        <x:v>#REF!</x:v>
      </x:c>
    </x:row>
    <x:row r="1955">
      <x:c r="A1955" s="10" t="n">
        <x:v>44540</x:v>
      </x:c>
      <x:c r="B1955" t="n">
        <x:v>12.9</x:v>
      </x:c>
      <x:c r="C1955" t="n">
        <x:v>12.7</x:v>
      </x:c>
      <x:c r="D1955" t="n">
        <x:v>12.71</x:v>
      </x:c>
      <x:c r="E1955" t="n">
        <x:v>0</x:v>
      </x:c>
      <x:c r="F1955" t="e">
        <x:f>$L$2 + $L$3*C1955 + $L$4*D1955 + $L$5*E1955</x:f>
        <x:v>#REF!</x:v>
      </x:c>
      <x:c r="G1955" t="e">
        <x:f>B1955 - F1955</x:f>
        <x:v>#REF!</x:v>
      </x:c>
      <x:c r="H1955" t="e">
        <x:f>ABS(G1955)</x:f>
        <x:v>#REF!</x:v>
      </x:c>
      <x:c r="I1955" t="e">
        <x:f>POWER(G1955, 2)</x:f>
        <x:v>#REF!</x:v>
      </x:c>
    </x:row>
    <x:row r="1956">
      <x:c r="A1956" s="10" t="n">
        <x:v>44541</x:v>
      </x:c>
      <x:c r="B1956" t="n">
        <x:v>12.7</x:v>
      </x:c>
      <x:c r="C1956" t="n">
        <x:v>12.9</x:v>
      </x:c>
      <x:c r="D1956" t="n">
        <x:v>12.7</x:v>
      </x:c>
      <x:c r="E1956" t="n">
        <x:v>0</x:v>
      </x:c>
      <x:c r="F1956" t="e">
        <x:f>$L$2 + $L$3*C1956 + $L$4*D1956 + $L$5*E1956</x:f>
        <x:v>#REF!</x:v>
      </x:c>
      <x:c r="G1956" t="e">
        <x:f>B1956 - F1956</x:f>
        <x:v>#REF!</x:v>
      </x:c>
      <x:c r="H1956" t="e">
        <x:f>ABS(G1956)</x:f>
        <x:v>#REF!</x:v>
      </x:c>
      <x:c r="I1956" t="e">
        <x:f>POWER(G1956, 2)</x:f>
        <x:v>#REF!</x:v>
      </x:c>
    </x:row>
    <x:row r="1957">
      <x:c r="A1957" s="10" t="n">
        <x:v>44542</x:v>
      </x:c>
      <x:c r="B1957" t="n">
        <x:v>12.7</x:v>
      </x:c>
      <x:c r="C1957" t="n">
        <x:v>12.7</x:v>
      </x:c>
      <x:c r="D1957" t="n">
        <x:v>12.7</x:v>
      </x:c>
      <x:c r="E1957" t="n">
        <x:v>0</x:v>
      </x:c>
      <x:c r="F1957" t="e">
        <x:f>$L$2 + $L$3*C1957 + $L$4*D1957 + $L$5*E1957</x:f>
        <x:v>#REF!</x:v>
      </x:c>
      <x:c r="G1957" t="e">
        <x:f>B1957 - F1957</x:f>
        <x:v>#REF!</x:v>
      </x:c>
      <x:c r="H1957" t="e">
        <x:f>ABS(G1957)</x:f>
        <x:v>#REF!</x:v>
      </x:c>
      <x:c r="I1957" t="e">
        <x:f>POWER(G1957, 2)</x:f>
        <x:v>#REF!</x:v>
      </x:c>
    </x:row>
    <x:row r="1958">
      <x:c r="A1958" s="10" t="n">
        <x:v>44543</x:v>
      </x:c>
      <x:c r="B1958" t="n">
        <x:v>12.9</x:v>
      </x:c>
      <x:c r="C1958" t="n">
        <x:v>12.7</x:v>
      </x:c>
      <x:c r="D1958" t="n">
        <x:v>12.9</x:v>
      </x:c>
      <x:c r="E1958" t="n">
        <x:v>0</x:v>
      </x:c>
      <x:c r="F1958" t="e">
        <x:f>$L$2 + $L$3*C1958 + $L$4*D1958 + $L$5*E1958</x:f>
        <x:v>#REF!</x:v>
      </x:c>
      <x:c r="G1958" t="e">
        <x:f>B1958 - F1958</x:f>
        <x:v>#REF!</x:v>
      </x:c>
      <x:c r="H1958" t="e">
        <x:f>ABS(G1958)</x:f>
        <x:v>#REF!</x:v>
      </x:c>
      <x:c r="I1958" t="e">
        <x:f>POWER(G1958, 2)</x:f>
        <x:v>#REF!</x:v>
      </x:c>
    </x:row>
    <x:row r="1959">
      <x:c r="A1959" s="10" t="n">
        <x:v>44544</x:v>
      </x:c>
      <x:c r="B1959" t="n">
        <x:v>12.69</x:v>
      </x:c>
      <x:c r="C1959" t="n">
        <x:v>12.9</x:v>
      </x:c>
      <x:c r="D1959" t="n">
        <x:v>12.7</x:v>
      </x:c>
      <x:c r="E1959" t="n">
        <x:v>0</x:v>
      </x:c>
      <x:c r="F1959" t="e">
        <x:f>$L$2 + $L$3*C1959 + $L$4*D1959 + $L$5*E1959</x:f>
        <x:v>#REF!</x:v>
      </x:c>
      <x:c r="G1959" t="e">
        <x:f>B1959 - F1959</x:f>
        <x:v>#REF!</x:v>
      </x:c>
      <x:c r="H1959" t="e">
        <x:f>ABS(G1959)</x:f>
        <x:v>#REF!</x:v>
      </x:c>
      <x:c r="I1959" t="e">
        <x:f>POWER(G1959, 2)</x:f>
        <x:v>#REF!</x:v>
      </x:c>
    </x:row>
    <x:row r="1960">
      <x:c r="A1960" s="10" t="n">
        <x:v>44545</x:v>
      </x:c>
      <x:c r="B1960" t="n">
        <x:v>11.69</x:v>
      </x:c>
      <x:c r="C1960" t="n">
        <x:v>12.69</x:v>
      </x:c>
      <x:c r="D1960" t="n">
        <x:v>12.7</x:v>
      </x:c>
      <x:c r="E1960" t="n">
        <x:v>0</x:v>
      </x:c>
      <x:c r="F1960" t="e">
        <x:f>$L$2 + $L$3*C1960 + $L$4*D1960 + $L$5*E1960</x:f>
        <x:v>#REF!</x:v>
      </x:c>
      <x:c r="G1960" t="e">
        <x:f>B1960 - F1960</x:f>
        <x:v>#REF!</x:v>
      </x:c>
      <x:c r="H1960" t="e">
        <x:f>ABS(G1960)</x:f>
        <x:v>#REF!</x:v>
      </x:c>
      <x:c r="I1960" t="e">
        <x:f>POWER(G1960, 2)</x:f>
        <x:v>#REF!</x:v>
      </x:c>
    </x:row>
    <x:row r="1961">
      <x:c r="A1961" s="10" t="n">
        <x:v>44546</x:v>
      </x:c>
      <x:c r="B1961" t="n">
        <x:v>11.71</x:v>
      </x:c>
      <x:c r="C1961" t="n">
        <x:v>11.69</x:v>
      </x:c>
      <x:c r="D1961" t="n">
        <x:v>12.9</x:v>
      </x:c>
      <x:c r="E1961" t="n">
        <x:v>0</x:v>
      </x:c>
      <x:c r="F1961" t="e">
        <x:f>$L$2 + $L$3*C1961 + $L$4*D1961 + $L$5*E1961</x:f>
        <x:v>#REF!</x:v>
      </x:c>
      <x:c r="G1961" t="e">
        <x:f>B1961 - F1961</x:f>
        <x:v>#REF!</x:v>
      </x:c>
      <x:c r="H1961" t="e">
        <x:f>ABS(G1961)</x:f>
        <x:v>#REF!</x:v>
      </x:c>
      <x:c r="I1961" t="e">
        <x:f>POWER(G1961, 2)</x:f>
        <x:v>#REF!</x:v>
      </x:c>
    </x:row>
    <x:row r="1962">
      <x:c r="A1962" s="10" t="n">
        <x:v>44547</x:v>
      </x:c>
      <x:c r="B1962" t="n">
        <x:v>11.76</x:v>
      </x:c>
      <x:c r="C1962" t="n">
        <x:v>11.71</x:v>
      </x:c>
      <x:c r="D1962" t="n">
        <x:v>12.69</x:v>
      </x:c>
      <x:c r="E1962" t="n">
        <x:v>0</x:v>
      </x:c>
      <x:c r="F1962" t="e">
        <x:f>$L$2 + $L$3*C1962 + $L$4*D1962 + $L$5*E1962</x:f>
        <x:v>#REF!</x:v>
      </x:c>
      <x:c r="G1962" t="e">
        <x:f>B1962 - F1962</x:f>
        <x:v>#REF!</x:v>
      </x:c>
      <x:c r="H1962" t="e">
        <x:f>ABS(G1962)</x:f>
        <x:v>#REF!</x:v>
      </x:c>
      <x:c r="I1962" t="e">
        <x:f>POWER(G1962, 2)</x:f>
        <x:v>#REF!</x:v>
      </x:c>
    </x:row>
    <x:row r="1963">
      <x:c r="A1963" s="10" t="n">
        <x:v>44548</x:v>
      </x:c>
      <x:c r="B1963" t="n">
        <x:v>12.4</x:v>
      </x:c>
      <x:c r="C1963" t="n">
        <x:v>11.76</x:v>
      </x:c>
      <x:c r="D1963" t="n">
        <x:v>11.69</x:v>
      </x:c>
      <x:c r="E1963" t="n">
        <x:v>3</x:v>
      </x:c>
      <x:c r="F1963" t="e">
        <x:f>$L$2 + $L$3*C1963 + $L$4*D1963 + $L$5*E1963</x:f>
        <x:v>#REF!</x:v>
      </x:c>
      <x:c r="G1963" t="e">
        <x:f>B1963 - F1963</x:f>
        <x:v>#REF!</x:v>
      </x:c>
      <x:c r="H1963" t="e">
        <x:f>ABS(G1963)</x:f>
        <x:v>#REF!</x:v>
      </x:c>
      <x:c r="I1963" t="e">
        <x:f>POWER(G1963, 2)</x:f>
        <x:v>#REF!</x:v>
      </x:c>
    </x:row>
    <x:row r="1964">
      <x:c r="A1964" s="10" t="n">
        <x:v>44549</x:v>
      </x:c>
      <x:c r="B1964" t="n">
        <x:v>12.57</x:v>
      </x:c>
      <x:c r="C1964" t="n">
        <x:v>12.4</x:v>
      </x:c>
      <x:c r="D1964" t="n">
        <x:v>11.71</x:v>
      </x:c>
      <x:c r="E1964" t="n">
        <x:v>24</x:v>
      </x:c>
      <x:c r="F1964" t="e">
        <x:f>$L$2 + $L$3*C1964 + $L$4*D1964 + $L$5*E1964</x:f>
        <x:v>#REF!</x:v>
      </x:c>
      <x:c r="G1964" t="e">
        <x:f>B1964 - F1964</x:f>
        <x:v>#REF!</x:v>
      </x:c>
      <x:c r="H1964" t="e">
        <x:f>ABS(G1964)</x:f>
        <x:v>#REF!</x:v>
      </x:c>
      <x:c r="I1964" t="e">
        <x:f>POWER(G1964, 2)</x:f>
        <x:v>#REF!</x:v>
      </x:c>
    </x:row>
    <x:row r="1965">
      <x:c r="A1965" s="10" t="n">
        <x:v>44550</x:v>
      </x:c>
      <x:c r="B1965" t="n">
        <x:v>12.21</x:v>
      </x:c>
      <x:c r="C1965" t="n">
        <x:v>12.57</x:v>
      </x:c>
      <x:c r="D1965" t="n">
        <x:v>11.76</x:v>
      </x:c>
      <x:c r="E1965" t="n">
        <x:v>3</x:v>
      </x:c>
      <x:c r="F1965" t="e">
        <x:f>$L$2 + $L$3*C1965 + $L$4*D1965 + $L$5*E1965</x:f>
        <x:v>#REF!</x:v>
      </x:c>
      <x:c r="G1965" t="e">
        <x:f>B1965 - F1965</x:f>
        <x:v>#REF!</x:v>
      </x:c>
      <x:c r="H1965" t="e">
        <x:f>ABS(G1965)</x:f>
        <x:v>#REF!</x:v>
      </x:c>
      <x:c r="I1965" t="e">
        <x:f>POWER(G1965, 2)</x:f>
        <x:v>#REF!</x:v>
      </x:c>
    </x:row>
    <x:row r="1966">
      <x:c r="A1966" s="10" t="n">
        <x:v>44551</x:v>
      </x:c>
      <x:c r="B1966" t="n">
        <x:v>12.08</x:v>
      </x:c>
      <x:c r="C1966" t="n">
        <x:v>12.21</x:v>
      </x:c>
      <x:c r="D1966" t="n">
        <x:v>12.4</x:v>
      </x:c>
      <x:c r="E1966" t="n">
        <x:v>4</x:v>
      </x:c>
      <x:c r="F1966" t="e">
        <x:f>$L$2 + $L$3*C1966 + $L$4*D1966 + $L$5*E1966</x:f>
        <x:v>#REF!</x:v>
      </x:c>
      <x:c r="G1966" t="e">
        <x:f>B1966 - F1966</x:f>
        <x:v>#REF!</x:v>
      </x:c>
      <x:c r="H1966" t="e">
        <x:f>ABS(G1966)</x:f>
        <x:v>#REF!</x:v>
      </x:c>
      <x:c r="I1966" t="e">
        <x:f>POWER(G1966, 2)</x:f>
        <x:v>#REF!</x:v>
      </x:c>
    </x:row>
    <x:row r="1967">
      <x:c r="A1967" s="10" t="n">
        <x:v>44552</x:v>
      </x:c>
      <x:c r="B1967" t="n">
        <x:v>12.2</x:v>
      </x:c>
      <x:c r="C1967" t="n">
        <x:v>12.08</x:v>
      </x:c>
      <x:c r="D1967" t="n">
        <x:v>12.57</x:v>
      </x:c>
      <x:c r="E1967" t="n">
        <x:v>0</x:v>
      </x:c>
      <x:c r="F1967" t="e">
        <x:f>$L$2 + $L$3*C1967 + $L$4*D1967 + $L$5*E1967</x:f>
        <x:v>#REF!</x:v>
      </x:c>
      <x:c r="G1967" t="e">
        <x:f>B1967 - F1967</x:f>
        <x:v>#REF!</x:v>
      </x:c>
      <x:c r="H1967" t="e">
        <x:f>ABS(G1967)</x:f>
        <x:v>#REF!</x:v>
      </x:c>
      <x:c r="I1967" t="e">
        <x:f>POWER(G1967, 2)</x:f>
        <x:v>#REF!</x:v>
      </x:c>
    </x:row>
    <x:row r="1968">
      <x:c r="A1968" s="10" t="n">
        <x:v>44553</x:v>
      </x:c>
      <x:c r="B1968" t="n">
        <x:v>12.09</x:v>
      </x:c>
      <x:c r="C1968" t="n">
        <x:v>12.2</x:v>
      </x:c>
      <x:c r="D1968" t="n">
        <x:v>12.21</x:v>
      </x:c>
      <x:c r="E1968" t="n">
        <x:v>15</x:v>
      </x:c>
      <x:c r="F1968" t="e">
        <x:f>$L$2 + $L$3*C1968 + $L$4*D1968 + $L$5*E1968</x:f>
        <x:v>#REF!</x:v>
      </x:c>
      <x:c r="G1968" t="e">
        <x:f>B1968 - F1968</x:f>
        <x:v>#REF!</x:v>
      </x:c>
      <x:c r="H1968" t="e">
        <x:f>ABS(G1968)</x:f>
        <x:v>#REF!</x:v>
      </x:c>
      <x:c r="I1968" t="e">
        <x:f>POWER(G1968, 2)</x:f>
        <x:v>#REF!</x:v>
      </x:c>
    </x:row>
    <x:row r="1969">
      <x:c r="A1969" s="10" t="n">
        <x:v>44554</x:v>
      </x:c>
      <x:c r="B1969" t="n">
        <x:v>12.09</x:v>
      </x:c>
      <x:c r="C1969" t="n">
        <x:v>12.09</x:v>
      </x:c>
      <x:c r="D1969" t="n">
        <x:v>12.08</x:v>
      </x:c>
      <x:c r="E1969" t="n">
        <x:v>0</x:v>
      </x:c>
      <x:c r="F1969" t="e">
        <x:f>$L$2 + $L$3*C1969 + $L$4*D1969 + $L$5*E1969</x:f>
        <x:v>#REF!</x:v>
      </x:c>
      <x:c r="G1969" t="e">
        <x:f>B1969 - F1969</x:f>
        <x:v>#REF!</x:v>
      </x:c>
      <x:c r="H1969" t="e">
        <x:f>ABS(G1969)</x:f>
        <x:v>#REF!</x:v>
      </x:c>
      <x:c r="I1969" t="e">
        <x:f>POWER(G1969, 2)</x:f>
        <x:v>#REF!</x:v>
      </x:c>
    </x:row>
    <x:row r="1970">
      <x:c r="A1970" s="10" t="n">
        <x:v>44557</x:v>
      </x:c>
      <x:c r="B1970" t="n">
        <x:v>12.08</x:v>
      </x:c>
      <x:c r="C1970" t="n">
        <x:v>12.08</x:v>
      </x:c>
      <x:c r="D1970" t="n">
        <x:v>12.09</x:v>
      </x:c>
      <x:c r="E1970" t="n">
        <x:v>8</x:v>
      </x:c>
      <x:c r="F1970" t="e">
        <x:f>$L$2 + $L$3*C1970 + $L$4*D1970 + $L$5*E1970</x:f>
        <x:v>#REF!</x:v>
      </x:c>
      <x:c r="G1970" t="e">
        <x:f>B1970 - F1970</x:f>
        <x:v>#REF!</x:v>
      </x:c>
      <x:c r="H1970" t="e">
        <x:f>ABS(G1970)</x:f>
        <x:v>#REF!</x:v>
      </x:c>
      <x:c r="I1970" t="e">
        <x:f>POWER(G1970, 2)</x:f>
        <x:v>#REF!</x:v>
      </x:c>
    </x:row>
    <x:row r="1971">
      <x:c r="A1971" s="10" t="n">
        <x:v>44559</x:v>
      </x:c>
      <x:c r="B1971" t="n">
        <x:v>12.08</x:v>
      </x:c>
      <x:c r="C1971" t="n">
        <x:v>12.08</x:v>
      </x:c>
      <x:c r="D1971" t="n">
        <x:v>12.08</x:v>
      </x:c>
      <x:c r="E1971" t="n">
        <x:v>0</x:v>
      </x:c>
      <x:c r="F1971" t="e">
        <x:f>$L$2 + $L$3*C1971 + $L$4*D1971 + $L$5*E1971</x:f>
        <x:v>#REF!</x:v>
      </x:c>
      <x:c r="G1971" t="e">
        <x:f>B1971 - F1971</x:f>
        <x:v>#REF!</x:v>
      </x:c>
      <x:c r="H1971" t="e">
        <x:f>ABS(G1971)</x:f>
        <x:v>#REF!</x:v>
      </x:c>
      <x:c r="I1971" t="e">
        <x:f>POWER(G1971, 2)</x:f>
        <x:v>#REF!</x:v>
      </x:c>
    </x:row>
    <x:row r="1972">
      <x:c r="A1972" s="10" t="n">
        <x:v>44560</x:v>
      </x:c>
      <x:c r="B1972" t="n">
        <x:v>12.08</x:v>
      </x:c>
      <x:c r="C1972" t="n">
        <x:v>12.08</x:v>
      </x:c>
      <x:c r="D1972" t="n">
        <x:v>12.08</x:v>
      </x:c>
      <x:c r="E1972" t="n">
        <x:v>0</x:v>
      </x:c>
      <x:c r="F1972" t="e">
        <x:f>$L$2 + $L$3*C1972 + $L$4*D1972 + $L$5*E1972</x:f>
        <x:v>#REF!</x:v>
      </x:c>
      <x:c r="G1972" t="e">
        <x:f>B1972 - F1972</x:f>
        <x:v>#REF!</x:v>
      </x:c>
      <x:c r="H1972" t="e">
        <x:f>ABS(G1972)</x:f>
        <x:v>#REF!</x:v>
      </x:c>
      <x:c r="I1972" t="e">
        <x:f>POWER(G1972, 2)</x:f>
        <x:v>#REF!</x:v>
      </x:c>
    </x:row>
    <x:row r="1973">
      <x:c r="A1973" s="10" t="n">
        <x:v>44561</x:v>
      </x:c>
      <x:c r="B1973" t="n">
        <x:v>0</x:v>
      </x:c>
      <x:c r="C1973" t="n">
        <x:v>12.08</x:v>
      </x:c>
      <x:c r="D1973" t="n">
        <x:v>12.08</x:v>
      </x:c>
      <x:c r="E1973" t="n">
        <x:v>0</x:v>
      </x:c>
      <x:c r="F1973" t="e">
        <x:f>$L$2 + $L$3*C1973 + $L$4*D1973 + $L$5*E1973</x:f>
        <x:v>#REF!</x:v>
      </x:c>
      <x:c r="G1973" t="e">
        <x:f>B1973 - F1973</x:f>
        <x:v>#REF!</x:v>
      </x:c>
      <x:c r="H1973" t="e">
        <x:f>ABS(G1973)</x:f>
        <x:v>#REF!</x:v>
      </x:c>
      <x:c r="I1973" t="e">
        <x:f>POWER(G1973, 2)</x:f>
        <x:v>#REF!</x:v>
      </x:c>
    </x:row>
    <x:row r="1974">
      <x:c r="A1974" s="10" t="n">
        <x:v>44562</x:v>
      </x:c>
      <x:c r="B1974" t="n">
        <x:v>12.08</x:v>
      </x:c>
      <x:c r="C1974" t="n">
        <x:v>0</x:v>
      </x:c>
      <x:c r="D1974" t="n">
        <x:v>12.08</x:v>
      </x:c>
      <x:c r="E1974" t="n">
        <x:v>0</x:v>
      </x:c>
      <x:c r="F1974" t="e">
        <x:f>$L$2 + $L$3*C1974 + $L$4*D1974 + $L$5*E1974</x:f>
        <x:v>#REF!</x:v>
      </x:c>
      <x:c r="G1974" t="e">
        <x:f>B1974 - F1974</x:f>
        <x:v>#REF!</x:v>
      </x:c>
      <x:c r="H1974" t="e">
        <x:f>ABS(G1974)</x:f>
        <x:v>#REF!</x:v>
      </x:c>
      <x:c r="I1974" t="e">
        <x:f>POWER(G1974, 2)</x:f>
        <x:v>#REF!</x:v>
      </x:c>
    </x:row>
    <x:row r="1975">
      <x:c r="A1975" s="10" t="n">
        <x:v>44563</x:v>
      </x:c>
      <x:c r="B1975" t="n">
        <x:v>12.071</x:v>
      </x:c>
      <x:c r="C1975" t="n">
        <x:v>12.08</x:v>
      </x:c>
      <x:c r="D1975" t="n">
        <x:v>12.08</x:v>
      </x:c>
      <x:c r="E1975" t="n">
        <x:v>0</x:v>
      </x:c>
      <x:c r="F1975" t="e">
        <x:f>$L$2 + $L$3*C1975 + $L$4*D1975 + $L$5*E1975</x:f>
        <x:v>#REF!</x:v>
      </x:c>
      <x:c r="G1975" t="e">
        <x:f>B1975 - F1975</x:f>
        <x:v>#REF!</x:v>
      </x:c>
      <x:c r="H1975" t="e">
        <x:f>ABS(G1975)</x:f>
        <x:v>#REF!</x:v>
      </x:c>
      <x:c r="I1975" t="e">
        <x:f>POWER(G1975, 2)</x:f>
        <x:v>#REF!</x:v>
      </x:c>
    </x:row>
    <x:row r="1976">
      <x:c r="A1976" s="10" t="n">
        <x:v>44564</x:v>
      </x:c>
      <x:c r="B1976" t="n">
        <x:v>12.07</x:v>
      </x:c>
      <x:c r="C1976" t="n">
        <x:v>12.071</x:v>
      </x:c>
      <x:c r="D1976" t="n">
        <x:v>0</x:v>
      </x:c>
      <x:c r="E1976" t="n">
        <x:v>0</x:v>
      </x:c>
      <x:c r="F1976" t="e">
        <x:f>$L$2 + $L$3*C1976 + $L$4*D1976 + $L$5*E1976</x:f>
        <x:v>#REF!</x:v>
      </x:c>
      <x:c r="G1976" t="e">
        <x:f>B1976 - F1976</x:f>
        <x:v>#REF!</x:v>
      </x:c>
      <x:c r="H1976" t="e">
        <x:f>ABS(G1976)</x:f>
        <x:v>#REF!</x:v>
      </x:c>
      <x:c r="I1976" t="e">
        <x:f>POWER(G1976, 2)</x:f>
        <x:v>#REF!</x:v>
      </x:c>
    </x:row>
    <x:row r="1977">
      <x:c r="A1977" s="10" t="n">
        <x:v>44565</x:v>
      </x:c>
      <x:c r="B1977" t="n">
        <x:v>12.07</x:v>
      </x:c>
      <x:c r="C1977" t="n">
        <x:v>12.07</x:v>
      </x:c>
      <x:c r="D1977" t="n">
        <x:v>12.08</x:v>
      </x:c>
      <x:c r="E1977" t="n">
        <x:v>0</x:v>
      </x:c>
      <x:c r="F1977" t="e">
        <x:f>$L$2 + $L$3*C1977 + $L$4*D1977 + $L$5*E1977</x:f>
        <x:v>#REF!</x:v>
      </x:c>
      <x:c r="G1977" t="e">
        <x:f>B1977 - F1977</x:f>
        <x:v>#REF!</x:v>
      </x:c>
      <x:c r="H1977" t="e">
        <x:f>ABS(G1977)</x:f>
        <x:v>#REF!</x:v>
      </x:c>
      <x:c r="I1977" t="e">
        <x:f>POWER(G1977, 2)</x:f>
        <x:v>#REF!</x:v>
      </x:c>
    </x:row>
    <x:row r="1978">
      <x:c r="A1978" s="10" t="n">
        <x:v>44566</x:v>
      </x:c>
      <x:c r="B1978" t="n">
        <x:v>12.07</x:v>
      </x:c>
      <x:c r="C1978" t="n">
        <x:v>12.07</x:v>
      </x:c>
      <x:c r="D1978" t="n">
        <x:v>12.071</x:v>
      </x:c>
      <x:c r="E1978" t="n">
        <x:v>0</x:v>
      </x:c>
      <x:c r="F1978" t="e">
        <x:f>$L$2 + $L$3*C1978 + $L$4*D1978 + $L$5*E1978</x:f>
        <x:v>#REF!</x:v>
      </x:c>
      <x:c r="G1978" t="e">
        <x:f>B1978 - F1978</x:f>
        <x:v>#REF!</x:v>
      </x:c>
      <x:c r="H1978" t="e">
        <x:f>ABS(G1978)</x:f>
        <x:v>#REF!</x:v>
      </x:c>
      <x:c r="I1978" t="e">
        <x:f>POWER(G1978, 2)</x:f>
        <x:v>#REF!</x:v>
      </x:c>
    </x:row>
    <x:row r="1979">
      <x:c r="A1979" s="10" t="n">
        <x:v>44567</x:v>
      </x:c>
      <x:c r="B1979" t="n">
        <x:v>12.06</x:v>
      </x:c>
      <x:c r="C1979" t="n">
        <x:v>12.07</x:v>
      </x:c>
      <x:c r="D1979" t="n">
        <x:v>12.07</x:v>
      </x:c>
      <x:c r="E1979" t="n">
        <x:v>0</x:v>
      </x:c>
      <x:c r="F1979" t="e">
        <x:f>$L$2 + $L$3*C1979 + $L$4*D1979 + $L$5*E1979</x:f>
        <x:v>#REF!</x:v>
      </x:c>
      <x:c r="G1979" t="e">
        <x:f>B1979 - F1979</x:f>
        <x:v>#REF!</x:v>
      </x:c>
      <x:c r="H1979" t="e">
        <x:f>ABS(G1979)</x:f>
        <x:v>#REF!</x:v>
      </x:c>
      <x:c r="I1979" t="e">
        <x:f>POWER(G1979, 2)</x:f>
        <x:v>#REF!</x:v>
      </x:c>
    </x:row>
    <x:row r="1980">
      <x:c r="A1980" s="10" t="n">
        <x:v>44570</x:v>
      </x:c>
      <x:c r="B1980" t="n">
        <x:v>12.06</x:v>
      </x:c>
      <x:c r="C1980" t="n">
        <x:v>12.06</x:v>
      </x:c>
      <x:c r="D1980" t="n">
        <x:v>12.06</x:v>
      </x:c>
      <x:c r="E1980" t="n">
        <x:v>0</x:v>
      </x:c>
      <x:c r="F1980" t="e">
        <x:f>$L$2 + $L$3*C1980 + $L$4*D1980 + $L$5*E1980</x:f>
        <x:v>#REF!</x:v>
      </x:c>
      <x:c r="G1980" t="e">
        <x:f>B1980 - F1980</x:f>
        <x:v>#REF!</x:v>
      </x:c>
      <x:c r="H1980" t="e">
        <x:f>ABS(G1980)</x:f>
        <x:v>#REF!</x:v>
      </x:c>
      <x:c r="I1980" t="e">
        <x:f>POWER(G1980, 2)</x:f>
        <x:v>#REF!</x:v>
      </x:c>
    </x:row>
    <x:row r="1981">
      <x:c r="A1981" s="10" t="n">
        <x:v>44572</x:v>
      </x:c>
      <x:c r="B1981" t="n">
        <x:v>12.05</x:v>
      </x:c>
      <x:c r="C1981" t="n">
        <x:v>12.06</x:v>
      </x:c>
      <x:c r="D1981" t="n">
        <x:v>12.06</x:v>
      </x:c>
      <x:c r="E1981" t="n">
        <x:v>0</x:v>
      </x:c>
      <x:c r="F1981" t="e">
        <x:f>$L$2 + $L$3*C1981 + $L$4*D1981 + $L$5*E1981</x:f>
        <x:v>#REF!</x:v>
      </x:c>
      <x:c r="G1981" t="e">
        <x:f>B1981 - F1981</x:f>
        <x:v>#REF!</x:v>
      </x:c>
      <x:c r="H1981" t="e">
        <x:f>ABS(G1981)</x:f>
        <x:v>#REF!</x:v>
      </x:c>
      <x:c r="I1981" t="e">
        <x:f>POWER(G1981, 2)</x:f>
        <x:v>#REF!</x:v>
      </x:c>
    </x:row>
    <x:row r="1982">
      <x:c r="A1982" s="10" t="n">
        <x:v>44573</x:v>
      </x:c>
      <x:c r="B1982" t="n">
        <x:v>12.05</x:v>
      </x:c>
      <x:c r="C1982" t="n">
        <x:v>12.05</x:v>
      </x:c>
      <x:c r="D1982" t="n">
        <x:v>12.06</x:v>
      </x:c>
      <x:c r="E1982" t="n">
        <x:v>0</x:v>
      </x:c>
      <x:c r="F1982" t="e">
        <x:f>$L$2 + $L$3*C1982 + $L$4*D1982 + $L$5*E1982</x:f>
        <x:v>#REF!</x:v>
      </x:c>
      <x:c r="G1982" t="e">
        <x:f>B1982 - F1982</x:f>
        <x:v>#REF!</x:v>
      </x:c>
      <x:c r="H1982" t="e">
        <x:f>ABS(G1982)</x:f>
        <x:v>#REF!</x:v>
      </x:c>
      <x:c r="I1982" t="e">
        <x:f>POWER(G1982, 2)</x:f>
        <x:v>#REF!</x:v>
      </x:c>
    </x:row>
    <x:row r="1983">
      <x:c r="A1983" s="10" t="n">
        <x:v>44574</x:v>
      </x:c>
      <x:c r="B1983" t="n">
        <x:v>12.05</x:v>
      </x:c>
      <x:c r="C1983" t="n">
        <x:v>12.05</x:v>
      </x:c>
      <x:c r="D1983" t="n">
        <x:v>12.06</x:v>
      </x:c>
      <x:c r="E1983" t="n">
        <x:v>0</x:v>
      </x:c>
      <x:c r="F1983" t="e">
        <x:f>$L$2 + $L$3*C1983 + $L$4*D1983 + $L$5*E1983</x:f>
        <x:v>#REF!</x:v>
      </x:c>
      <x:c r="G1983" t="e">
        <x:f>B1983 - F1983</x:f>
        <x:v>#REF!</x:v>
      </x:c>
      <x:c r="H1983" t="e">
        <x:f>ABS(G1983)</x:f>
        <x:v>#REF!</x:v>
      </x:c>
      <x:c r="I1983" t="e">
        <x:f>POWER(G1983, 2)</x:f>
        <x:v>#REF!</x:v>
      </x:c>
    </x:row>
    <x:row r="1984">
      <x:c r="A1984" s="10" t="n">
        <x:v>44575</x:v>
      </x:c>
      <x:c r="B1984" t="n">
        <x:v>12.64</x:v>
      </x:c>
      <x:c r="C1984" t="n">
        <x:v>12.05</x:v>
      </x:c>
      <x:c r="D1984" t="n">
        <x:v>12.05</x:v>
      </x:c>
      <x:c r="E1984" t="n">
        <x:v>0</x:v>
      </x:c>
      <x:c r="F1984" t="e">
        <x:f>$L$2 + $L$3*C1984 + $L$4*D1984 + $L$5*E1984</x:f>
        <x:v>#REF!</x:v>
      </x:c>
      <x:c r="G1984" t="e">
        <x:f>B1984 - F1984</x:f>
        <x:v>#REF!</x:v>
      </x:c>
      <x:c r="H1984" t="e">
        <x:f>ABS(G1984)</x:f>
        <x:v>#REF!</x:v>
      </x:c>
      <x:c r="I1984" t="e">
        <x:f>POWER(G1984, 2)</x:f>
        <x:v>#REF!</x:v>
      </x:c>
    </x:row>
    <x:row r="1985">
      <x:c r="A1985" s="10" t="n">
        <x:v>44576</x:v>
      </x:c>
      <x:c r="B1985" t="n">
        <x:v>12.4</x:v>
      </x:c>
      <x:c r="C1985" t="n">
        <x:v>12.64</x:v>
      </x:c>
      <x:c r="D1985" t="n">
        <x:v>12.05</x:v>
      </x:c>
      <x:c r="E1985" t="n">
        <x:v>0</x:v>
      </x:c>
      <x:c r="F1985" t="e">
        <x:f>$L$2 + $L$3*C1985 + $L$4*D1985 + $L$5*E1985</x:f>
        <x:v>#REF!</x:v>
      </x:c>
      <x:c r="G1985" t="e">
        <x:f>B1985 - F1985</x:f>
        <x:v>#REF!</x:v>
      </x:c>
      <x:c r="H1985" t="e">
        <x:f>ABS(G1985)</x:f>
        <x:v>#REF!</x:v>
      </x:c>
      <x:c r="I1985" t="e">
        <x:f>POWER(G1985, 2)</x:f>
        <x:v>#REF!</x:v>
      </x:c>
    </x:row>
    <x:row r="1986">
      <x:c r="A1986" s="10" t="n">
        <x:v>44577</x:v>
      </x:c>
      <x:c r="B1986" t="n">
        <x:v>12.04</x:v>
      </x:c>
      <x:c r="C1986" t="n">
        <x:v>12.4</x:v>
      </x:c>
      <x:c r="D1986" t="n">
        <x:v>12.05</x:v>
      </x:c>
      <x:c r="E1986" t="n">
        <x:v>0</x:v>
      </x:c>
      <x:c r="F1986" t="e">
        <x:f>$L$2 + $L$3*C1986 + $L$4*D1986 + $L$5*E1986</x:f>
        <x:v>#REF!</x:v>
      </x:c>
      <x:c r="G1986" t="e">
        <x:f>B1986 - F1986</x:f>
        <x:v>#REF!</x:v>
      </x:c>
      <x:c r="H1986" t="e">
        <x:f>ABS(G1986)</x:f>
        <x:v>#REF!</x:v>
      </x:c>
      <x:c r="I1986" t="e">
        <x:f>POWER(G1986, 2)</x:f>
        <x:v>#REF!</x:v>
      </x:c>
    </x:row>
    <x:row r="1987">
      <x:c r="A1987" s="10" t="n">
        <x:v>44578</x:v>
      </x:c>
      <x:c r="B1987" t="n">
        <x:v>12.04</x:v>
      </x:c>
      <x:c r="C1987" t="n">
        <x:v>12.04</x:v>
      </x:c>
      <x:c r="D1987" t="n">
        <x:v>12.64</x:v>
      </x:c>
      <x:c r="E1987" t="n">
        <x:v>0</x:v>
      </x:c>
      <x:c r="F1987" t="e">
        <x:f>$L$2 + $L$3*C1987 + $L$4*D1987 + $L$5*E1987</x:f>
        <x:v>#REF!</x:v>
      </x:c>
      <x:c r="G1987" t="e">
        <x:f>B1987 - F1987</x:f>
        <x:v>#REF!</x:v>
      </x:c>
      <x:c r="H1987" t="e">
        <x:f>ABS(G1987)</x:f>
        <x:v>#REF!</x:v>
      </x:c>
      <x:c r="I1987" t="e">
        <x:f>POWER(G1987, 2)</x:f>
        <x:v>#REF!</x:v>
      </x:c>
    </x:row>
    <x:row r="1988">
      <x:c r="A1988" s="10" t="n">
        <x:v>44579</x:v>
      </x:c>
      <x:c r="B1988" t="n">
        <x:v>12.04</x:v>
      </x:c>
      <x:c r="C1988" t="n">
        <x:v>12.04</x:v>
      </x:c>
      <x:c r="D1988" t="n">
        <x:v>12.4</x:v>
      </x:c>
      <x:c r="E1988" t="n">
        <x:v>0</x:v>
      </x:c>
      <x:c r="F1988" t="e">
        <x:f>$L$2 + $L$3*C1988 + $L$4*D1988 + $L$5*E1988</x:f>
        <x:v>#REF!</x:v>
      </x:c>
      <x:c r="G1988" t="e">
        <x:f>B1988 - F1988</x:f>
        <x:v>#REF!</x:v>
      </x:c>
      <x:c r="H1988" t="e">
        <x:f>ABS(G1988)</x:f>
        <x:v>#REF!</x:v>
      </x:c>
      <x:c r="I1988" t="e">
        <x:f>POWER(G1988, 2)</x:f>
        <x:v>#REF!</x:v>
      </x:c>
    </x:row>
    <x:row r="1989">
      <x:c r="A1989" s="10" t="n">
        <x:v>44580</x:v>
      </x:c>
      <x:c r="B1989" t="n">
        <x:v>12.03</x:v>
      </x:c>
      <x:c r="C1989" t="n">
        <x:v>12.04</x:v>
      </x:c>
      <x:c r="D1989" t="n">
        <x:v>12.04</x:v>
      </x:c>
      <x:c r="E1989" t="n">
        <x:v>0</x:v>
      </x:c>
      <x:c r="F1989" t="e">
        <x:f>$L$2 + $L$3*C1989 + $L$4*D1989 + $L$5*E1989</x:f>
        <x:v>#REF!</x:v>
      </x:c>
      <x:c r="G1989" t="e">
        <x:f>B1989 - F1989</x:f>
        <x:v>#REF!</x:v>
      </x:c>
      <x:c r="H1989" t="e">
        <x:f>ABS(G1989)</x:f>
        <x:v>#REF!</x:v>
      </x:c>
      <x:c r="I1989" t="e">
        <x:f>POWER(G1989, 2)</x:f>
        <x:v>#REF!</x:v>
      </x:c>
    </x:row>
    <x:row r="1990">
      <x:c r="A1990" s="10" t="n">
        <x:v>44581</x:v>
      </x:c>
      <x:c r="B1990" t="n">
        <x:v>12.03</x:v>
      </x:c>
      <x:c r="C1990" t="n">
        <x:v>12.03</x:v>
      </x:c>
      <x:c r="D1990" t="n">
        <x:v>12.04</x:v>
      </x:c>
      <x:c r="E1990" t="n">
        <x:v>0</x:v>
      </x:c>
      <x:c r="F1990" t="e">
        <x:f>$L$2 + $L$3*C1990 + $L$4*D1990 + $L$5*E1990</x:f>
        <x:v>#REF!</x:v>
      </x:c>
      <x:c r="G1990" t="e">
        <x:f>B1990 - F1990</x:f>
        <x:v>#REF!</x:v>
      </x:c>
      <x:c r="H1990" t="e">
        <x:f>ABS(G1990)</x:f>
        <x:v>#REF!</x:v>
      </x:c>
      <x:c r="I1990" t="e">
        <x:f>POWER(G1990, 2)</x:f>
        <x:v>#REF!</x:v>
      </x:c>
    </x:row>
    <x:row r="1991">
      <x:c r="A1991" s="10" t="n">
        <x:v>44582</x:v>
      </x:c>
      <x:c r="B1991" t="n">
        <x:v>12.03</x:v>
      </x:c>
      <x:c r="C1991" t="n">
        <x:v>12.03</x:v>
      </x:c>
      <x:c r="D1991" t="n">
        <x:v>12.04</x:v>
      </x:c>
      <x:c r="E1991" t="n">
        <x:v>0</x:v>
      </x:c>
      <x:c r="F1991" t="e">
        <x:f>$L$2 + $L$3*C1991 + $L$4*D1991 + $L$5*E1991</x:f>
        <x:v>#REF!</x:v>
      </x:c>
      <x:c r="G1991" t="e">
        <x:f>B1991 - F1991</x:f>
        <x:v>#REF!</x:v>
      </x:c>
      <x:c r="H1991" t="e">
        <x:f>ABS(G1991)</x:f>
        <x:v>#REF!</x:v>
      </x:c>
      <x:c r="I1991" t="e">
        <x:f>POWER(G1991, 2)</x:f>
        <x:v>#REF!</x:v>
      </x:c>
    </x:row>
    <x:row r="1992">
      <x:c r="A1992" s="10" t="n">
        <x:v>44583</x:v>
      </x:c>
      <x:c r="B1992" t="n">
        <x:v>12.03</x:v>
      </x:c>
      <x:c r="C1992" t="n">
        <x:v>12.03</x:v>
      </x:c>
      <x:c r="D1992" t="n">
        <x:v>12.03</x:v>
      </x:c>
      <x:c r="E1992" t="n">
        <x:v>0</x:v>
      </x:c>
      <x:c r="F1992" t="e">
        <x:f>$L$2 + $L$3*C1992 + $L$4*D1992 + $L$5*E1992</x:f>
        <x:v>#REF!</x:v>
      </x:c>
      <x:c r="G1992" t="e">
        <x:f>B1992 - F1992</x:f>
        <x:v>#REF!</x:v>
      </x:c>
      <x:c r="H1992" t="e">
        <x:f>ABS(G1992)</x:f>
        <x:v>#REF!</x:v>
      </x:c>
      <x:c r="I1992" t="e">
        <x:f>POWER(G1992, 2)</x:f>
        <x:v>#REF!</x:v>
      </x:c>
    </x:row>
    <x:row r="1993">
      <x:c r="A1993" s="10" t="n">
        <x:v>44584</x:v>
      </x:c>
      <x:c r="B1993" t="n">
        <x:v>12.03</x:v>
      </x:c>
      <x:c r="C1993" t="n">
        <x:v>12.03</x:v>
      </x:c>
      <x:c r="D1993" t="n">
        <x:v>12.03</x:v>
      </x:c>
      <x:c r="E1993" t="n">
        <x:v>0</x:v>
      </x:c>
      <x:c r="F1993" t="e">
        <x:f>$L$2 + $L$3*C1993 + $L$4*D1993 + $L$5*E1993</x:f>
        <x:v>#REF!</x:v>
      </x:c>
      <x:c r="G1993" t="e">
        <x:f>B1993 - F1993</x:f>
        <x:v>#REF!</x:v>
      </x:c>
      <x:c r="H1993" t="e">
        <x:f>ABS(G1993)</x:f>
        <x:v>#REF!</x:v>
      </x:c>
      <x:c r="I1993" t="e">
        <x:f>POWER(G1993, 2)</x:f>
        <x:v>#REF!</x:v>
      </x:c>
    </x:row>
    <x:row r="1994">
      <x:c r="A1994" s="10" t="n">
        <x:v>44585</x:v>
      </x:c>
      <x:c r="B1994" t="n">
        <x:v>12.02</x:v>
      </x:c>
      <x:c r="C1994" t="n">
        <x:v>12.03</x:v>
      </x:c>
      <x:c r="D1994" t="n">
        <x:v>12.03</x:v>
      </x:c>
      <x:c r="E1994" t="n">
        <x:v>3</x:v>
      </x:c>
      <x:c r="F1994" t="e">
        <x:f>$L$2 + $L$3*C1994 + $L$4*D1994 + $L$5*E1994</x:f>
        <x:v>#REF!</x:v>
      </x:c>
      <x:c r="G1994" t="e">
        <x:f>B1994 - F1994</x:f>
        <x:v>#REF!</x:v>
      </x:c>
      <x:c r="H1994" t="e">
        <x:f>ABS(G1994)</x:f>
        <x:v>#REF!</x:v>
      </x:c>
      <x:c r="I1994" t="e">
        <x:f>POWER(G1994, 2)</x:f>
        <x:v>#REF!</x:v>
      </x:c>
    </x:row>
    <x:row r="1995">
      <x:c r="A1995" s="10" t="n">
        <x:v>44586</x:v>
      </x:c>
      <x:c r="B1995" t="n">
        <x:v>12.02</x:v>
      </x:c>
      <x:c r="C1995" t="n">
        <x:v>12.02</x:v>
      </x:c>
      <x:c r="D1995" t="n">
        <x:v>12.03</x:v>
      </x:c>
      <x:c r="E1995" t="n">
        <x:v>0</x:v>
      </x:c>
      <x:c r="F1995" t="e">
        <x:f>$L$2 + $L$3*C1995 + $L$4*D1995 + $L$5*E1995</x:f>
        <x:v>#REF!</x:v>
      </x:c>
      <x:c r="G1995" t="e">
        <x:f>B1995 - F1995</x:f>
        <x:v>#REF!</x:v>
      </x:c>
      <x:c r="H1995" t="e">
        <x:f>ABS(G1995)</x:f>
        <x:v>#REF!</x:v>
      </x:c>
      <x:c r="I1995" t="e">
        <x:f>POWER(G1995, 2)</x:f>
        <x:v>#REF!</x:v>
      </x:c>
    </x:row>
    <x:row r="1996">
      <x:c r="A1996" s="10" t="n">
        <x:v>44587</x:v>
      </x:c>
      <x:c r="B1996" t="n">
        <x:v>12.02</x:v>
      </x:c>
      <x:c r="C1996" t="n">
        <x:v>12.02</x:v>
      </x:c>
      <x:c r="D1996" t="n">
        <x:v>12.03</x:v>
      </x:c>
      <x:c r="E1996" t="n">
        <x:v>0</x:v>
      </x:c>
      <x:c r="F1996" t="e">
        <x:f>$L$2 + $L$3*C1996 + $L$4*D1996 + $L$5*E1996</x:f>
        <x:v>#REF!</x:v>
      </x:c>
      <x:c r="G1996" t="e">
        <x:f>B1996 - F1996</x:f>
        <x:v>#REF!</x:v>
      </x:c>
      <x:c r="H1996" t="e">
        <x:f>ABS(G1996)</x:f>
        <x:v>#REF!</x:v>
      </x:c>
      <x:c r="I1996" t="e">
        <x:f>POWER(G1996, 2)</x:f>
        <x:v>#REF!</x:v>
      </x:c>
    </x:row>
    <x:row r="1997">
      <x:c r="A1997" s="10" t="n">
        <x:v>44588</x:v>
      </x:c>
      <x:c r="B1997" t="n">
        <x:v>12.02</x:v>
      </x:c>
      <x:c r="C1997" t="n">
        <x:v>12.02</x:v>
      </x:c>
      <x:c r="D1997" t="n">
        <x:v>12.02</x:v>
      </x:c>
      <x:c r="E1997" t="n">
        <x:v>3</x:v>
      </x:c>
      <x:c r="F1997" t="e">
        <x:f>$L$2 + $L$3*C1997 + $L$4*D1997 + $L$5*E1997</x:f>
        <x:v>#REF!</x:v>
      </x:c>
      <x:c r="G1997" t="e">
        <x:f>B1997 - F1997</x:f>
        <x:v>#REF!</x:v>
      </x:c>
      <x:c r="H1997" t="e">
        <x:f>ABS(G1997)</x:f>
        <x:v>#REF!</x:v>
      </x:c>
      <x:c r="I1997" t="e">
        <x:f>POWER(G1997, 2)</x:f>
        <x:v>#REF!</x:v>
      </x:c>
    </x:row>
    <x:row r="1998">
      <x:c r="A1998" s="10" t="n">
        <x:v>44589</x:v>
      </x:c>
      <x:c r="B1998" t="n">
        <x:v>12.02</x:v>
      </x:c>
      <x:c r="C1998" t="n">
        <x:v>12.02</x:v>
      </x:c>
      <x:c r="D1998" t="n">
        <x:v>12.02</x:v>
      </x:c>
      <x:c r="E1998" t="n">
        <x:v>0</x:v>
      </x:c>
      <x:c r="F1998" t="e">
        <x:f>$L$2 + $L$3*C1998 + $L$4*D1998 + $L$5*E1998</x:f>
        <x:v>#REF!</x:v>
      </x:c>
      <x:c r="G1998" t="e">
        <x:f>B1998 - F1998</x:f>
        <x:v>#REF!</x:v>
      </x:c>
      <x:c r="H1998" t="e">
        <x:f>ABS(G1998)</x:f>
        <x:v>#REF!</x:v>
      </x:c>
      <x:c r="I1998" t="e">
        <x:f>POWER(G1998, 2)</x:f>
        <x:v>#REF!</x:v>
      </x:c>
    </x:row>
    <x:row r="1999">
      <x:c r="A1999" s="10" t="n">
        <x:v>44590</x:v>
      </x:c>
      <x:c r="B1999" t="n">
        <x:v>12.01</x:v>
      </x:c>
      <x:c r="C1999" t="n">
        <x:v>12.02</x:v>
      </x:c>
      <x:c r="D1999" t="n">
        <x:v>12.02</x:v>
      </x:c>
      <x:c r="E1999" t="n">
        <x:v>0</x:v>
      </x:c>
      <x:c r="F1999" t="e">
        <x:f>$L$2 + $L$3*C1999 + $L$4*D1999 + $L$5*E1999</x:f>
        <x:v>#REF!</x:v>
      </x:c>
      <x:c r="G1999" t="e">
        <x:f>B1999 - F1999</x:f>
        <x:v>#REF!</x:v>
      </x:c>
      <x:c r="H1999" t="e">
        <x:f>ABS(G1999)</x:f>
        <x:v>#REF!</x:v>
      </x:c>
      <x:c r="I1999" t="e">
        <x:f>POWER(G1999, 2)</x:f>
        <x:v>#REF!</x:v>
      </x:c>
    </x:row>
    <x:row r="2000">
      <x:c r="A2000" s="10" t="n">
        <x:v>44591</x:v>
      </x:c>
      <x:c r="B2000" t="n">
        <x:v>12.01</x:v>
      </x:c>
      <x:c r="C2000" t="n">
        <x:v>12.01</x:v>
      </x:c>
      <x:c r="D2000" t="n">
        <x:v>12.02</x:v>
      </x:c>
      <x:c r="E2000" t="n">
        <x:v>0</x:v>
      </x:c>
      <x:c r="F2000" t="e">
        <x:f>$L$2 + $L$3*C2000 + $L$4*D2000 + $L$5*E2000</x:f>
        <x:v>#REF!</x:v>
      </x:c>
      <x:c r="G2000" t="e">
        <x:f>B2000 - F2000</x:f>
        <x:v>#REF!</x:v>
      </x:c>
      <x:c r="H2000" t="e">
        <x:f>ABS(G2000)</x:f>
        <x:v>#REF!</x:v>
      </x:c>
      <x:c r="I2000" t="e">
        <x:f>POWER(G2000, 2)</x:f>
        <x:v>#REF!</x:v>
      </x:c>
    </x:row>
    <x:row r="2001">
      <x:c r="A2001" s="10" t="n">
        <x:v>44592</x:v>
      </x:c>
      <x:c r="B2001" t="n">
        <x:v>12.01</x:v>
      </x:c>
      <x:c r="C2001" t="n">
        <x:v>12.01</x:v>
      </x:c>
      <x:c r="D2001" t="n">
        <x:v>12.02</x:v>
      </x:c>
      <x:c r="E2001" t="n">
        <x:v>9</x:v>
      </x:c>
      <x:c r="F2001" t="e">
        <x:f>$L$2 + $L$3*C2001 + $L$4*D2001 + $L$5*E2001</x:f>
        <x:v>#REF!</x:v>
      </x:c>
      <x:c r="G2001" t="e">
        <x:f>B2001 - F2001</x:f>
        <x:v>#REF!</x:v>
      </x:c>
      <x:c r="H2001" t="e">
        <x:f>ABS(G2001)</x:f>
        <x:v>#REF!</x:v>
      </x:c>
      <x:c r="I2001" t="e">
        <x:f>POWER(G2001, 2)</x:f>
        <x:v>#REF!</x:v>
      </x:c>
    </x:row>
    <x:row r="2002">
      <x:c r="A2002" s="10" t="n">
        <x:v>44593</x:v>
      </x:c>
      <x:c r="B2002" t="n">
        <x:v>12.01</x:v>
      </x:c>
      <x:c r="C2002" t="n">
        <x:v>12.01</x:v>
      </x:c>
      <x:c r="D2002" t="n">
        <x:v>12.01</x:v>
      </x:c>
      <x:c r="E2002" t="n">
        <x:v>0</x:v>
      </x:c>
      <x:c r="F2002" t="e">
        <x:f>$L$2 + $L$3*C2002 + $L$4*D2002 + $L$5*E2002</x:f>
        <x:v>#REF!</x:v>
      </x:c>
      <x:c r="G2002" t="e">
        <x:f>B2002 - F2002</x:f>
        <x:v>#REF!</x:v>
      </x:c>
      <x:c r="H2002" t="e">
        <x:f>ABS(G2002)</x:f>
        <x:v>#REF!</x:v>
      </x:c>
      <x:c r="I2002" t="e">
        <x:f>POWER(G2002, 2)</x:f>
        <x:v>#REF!</x:v>
      </x:c>
    </x:row>
    <x:row r="2003">
      <x:c r="A2003" s="10" t="n">
        <x:v>44595</x:v>
      </x:c>
      <x:c r="B2003" t="n">
        <x:v>12</x:v>
      </x:c>
      <x:c r="C2003" t="n">
        <x:v>12</x:v>
      </x:c>
      <x:c r="D2003" t="n">
        <x:v>12.01</x:v>
      </x:c>
      <x:c r="E2003" t="n">
        <x:v>0</x:v>
      </x:c>
      <x:c r="F2003" t="e">
        <x:f>$L$2 + $L$3*C2003 + $L$4*D2003 + $L$5*E2003</x:f>
        <x:v>#REF!</x:v>
      </x:c>
      <x:c r="G2003" t="e">
        <x:f>B2003 - F2003</x:f>
        <x:v>#REF!</x:v>
      </x:c>
      <x:c r="H2003" t="e">
        <x:f>ABS(G2003)</x:f>
        <x:v>#REF!</x:v>
      </x:c>
      <x:c r="I2003" t="e">
        <x:f>POWER(G2003, 2)</x:f>
        <x:v>#REF!</x:v>
      </x:c>
    </x:row>
    <x:row r="2004">
      <x:c r="A2004" s="10" t="n">
        <x:v>44596</x:v>
      </x:c>
      <x:c r="B2004" t="n">
        <x:v>12</x:v>
      </x:c>
      <x:c r="C2004" t="n">
        <x:v>12</x:v>
      </x:c>
      <x:c r="D2004" t="n">
        <x:v>12.01</x:v>
      </x:c>
      <x:c r="E2004" t="n">
        <x:v>0</x:v>
      </x:c>
      <x:c r="F2004" t="e">
        <x:f>$L$2 + $L$3*C2004 + $L$4*D2004 + $L$5*E2004</x:f>
        <x:v>#REF!</x:v>
      </x:c>
      <x:c r="G2004" t="e">
        <x:f>B2004 - F2004</x:f>
        <x:v>#REF!</x:v>
      </x:c>
      <x:c r="H2004" t="e">
        <x:f>ABS(G2004)</x:f>
        <x:v>#REF!</x:v>
      </x:c>
      <x:c r="I2004" t="e">
        <x:f>POWER(G2004, 2)</x:f>
        <x:v>#REF!</x:v>
      </x:c>
    </x:row>
    <x:row r="2005">
      <x:c r="A2005" s="10" t="n">
        <x:v>44597</x:v>
      </x:c>
      <x:c r="B2005" t="n">
        <x:v>12</x:v>
      </x:c>
      <x:c r="C2005" t="n">
        <x:v>12</x:v>
      </x:c>
      <x:c r="D2005" t="n">
        <x:v>12</x:v>
      </x:c>
      <x:c r="E2005" t="n">
        <x:v>0</x:v>
      </x:c>
      <x:c r="F2005" t="e">
        <x:f>$L$2 + $L$3*C2005 + $L$4*D2005 + $L$5*E2005</x:f>
        <x:v>#REF!</x:v>
      </x:c>
      <x:c r="G2005" t="e">
        <x:f>B2005 - F2005</x:f>
        <x:v>#REF!</x:v>
      </x:c>
      <x:c r="H2005" t="e">
        <x:f>ABS(G2005)</x:f>
        <x:v>#REF!</x:v>
      </x:c>
      <x:c r="I2005" t="e">
        <x:f>POWER(G2005, 2)</x:f>
        <x:v>#REF!</x:v>
      </x:c>
    </x:row>
    <x:row r="2006">
      <x:c r="A2006" s="10" t="n">
        <x:v>44598</x:v>
      </x:c>
      <x:c r="B2006" t="n">
        <x:v>11.99</x:v>
      </x:c>
      <x:c r="C2006" t="n">
        <x:v>12</x:v>
      </x:c>
      <x:c r="D2006" t="n">
        <x:v>12</x:v>
      </x:c>
      <x:c r="E2006" t="n">
        <x:v>0</x:v>
      </x:c>
      <x:c r="F2006" t="e">
        <x:f>$L$2 + $L$3*C2006 + $L$4*D2006 + $L$5*E2006</x:f>
        <x:v>#REF!</x:v>
      </x:c>
      <x:c r="G2006" t="e">
        <x:f>B2006 - F2006</x:f>
        <x:v>#REF!</x:v>
      </x:c>
      <x:c r="H2006" t="e">
        <x:f>ABS(G2006)</x:f>
        <x:v>#REF!</x:v>
      </x:c>
      <x:c r="I2006" t="e">
        <x:f>POWER(G2006, 2)</x:f>
        <x:v>#REF!</x:v>
      </x:c>
    </x:row>
    <x:row r="2007">
      <x:c r="A2007" s="10" t="n">
        <x:v>44599</x:v>
      </x:c>
      <x:c r="B2007" t="n">
        <x:v>11.99</x:v>
      </x:c>
      <x:c r="C2007" t="n">
        <x:v>11.99</x:v>
      </x:c>
      <x:c r="D2007" t="n">
        <x:v>12</x:v>
      </x:c>
      <x:c r="E2007" t="n">
        <x:v>0</x:v>
      </x:c>
      <x:c r="F2007" t="e">
        <x:f>$L$2 + $L$3*C2007 + $L$4*D2007 + $L$5*E2007</x:f>
        <x:v>#REF!</x:v>
      </x:c>
      <x:c r="G2007" t="e">
        <x:f>B2007 - F2007</x:f>
        <x:v>#REF!</x:v>
      </x:c>
      <x:c r="H2007" t="e">
        <x:f>ABS(G2007)</x:f>
        <x:v>#REF!</x:v>
      </x:c>
      <x:c r="I2007" t="e">
        <x:f>POWER(G2007, 2)</x:f>
        <x:v>#REF!</x:v>
      </x:c>
    </x:row>
    <x:row r="2008">
      <x:c r="A2008" s="10" t="n">
        <x:v>44600</x:v>
      </x:c>
      <x:c r="B2008" t="n">
        <x:v>11.99</x:v>
      </x:c>
      <x:c r="C2008" t="n">
        <x:v>11.99</x:v>
      </x:c>
      <x:c r="D2008" t="n">
        <x:v>12</x:v>
      </x:c>
      <x:c r="E2008" t="n">
        <x:v>0</x:v>
      </x:c>
      <x:c r="F2008" t="e">
        <x:f>$L$2 + $L$3*C2008 + $L$4*D2008 + $L$5*E2008</x:f>
        <x:v>#REF!</x:v>
      </x:c>
      <x:c r="G2008" t="e">
        <x:f>B2008 - F2008</x:f>
        <x:v>#REF!</x:v>
      </x:c>
      <x:c r="H2008" t="e">
        <x:f>ABS(G2008)</x:f>
        <x:v>#REF!</x:v>
      </x:c>
      <x:c r="I2008" t="e">
        <x:f>POWER(G2008, 2)</x:f>
        <x:v>#REF!</x:v>
      </x:c>
    </x:row>
    <x:row r="2009">
      <x:c r="A2009" s="10" t="n">
        <x:v>44601</x:v>
      </x:c>
      <x:c r="B2009" t="n">
        <x:v>11.99</x:v>
      </x:c>
      <x:c r="C2009" t="n">
        <x:v>11.99</x:v>
      </x:c>
      <x:c r="D2009" t="n">
        <x:v>11.99</x:v>
      </x:c>
      <x:c r="E2009" t="n">
        <x:v>0</x:v>
      </x:c>
      <x:c r="F2009" t="e">
        <x:f>$L$2 + $L$3*C2009 + $L$4*D2009 + $L$5*E2009</x:f>
        <x:v>#REF!</x:v>
      </x:c>
      <x:c r="G2009" t="e">
        <x:f>B2009 - F2009</x:f>
        <x:v>#REF!</x:v>
      </x:c>
      <x:c r="H2009" t="e">
        <x:f>ABS(G2009)</x:f>
        <x:v>#REF!</x:v>
      </x:c>
      <x:c r="I2009" t="e">
        <x:f>POWER(G2009, 2)</x:f>
        <x:v>#REF!</x:v>
      </x:c>
    </x:row>
    <x:row r="2010">
      <x:c r="A2010" s="10" t="n">
        <x:v>44602</x:v>
      </x:c>
      <x:c r="B2010" t="n">
        <x:v>11.98</x:v>
      </x:c>
      <x:c r="C2010" t="n">
        <x:v>11.99</x:v>
      </x:c>
      <x:c r="D2010" t="n">
        <x:v>11.99</x:v>
      </x:c>
      <x:c r="E2010" t="n">
        <x:v>0</x:v>
      </x:c>
      <x:c r="F2010" t="e">
        <x:f>$L$2 + $L$3*C2010 + $L$4*D2010 + $L$5*E2010</x:f>
        <x:v>#REF!</x:v>
      </x:c>
      <x:c r="G2010" t="e">
        <x:f>B2010 - F2010</x:f>
        <x:v>#REF!</x:v>
      </x:c>
      <x:c r="H2010" t="e">
        <x:f>ABS(G2010)</x:f>
        <x:v>#REF!</x:v>
      </x:c>
      <x:c r="I2010" t="e">
        <x:f>POWER(G2010, 2)</x:f>
        <x:v>#REF!</x:v>
      </x:c>
    </x:row>
    <x:row r="2011">
      <x:c r="A2011" s="10" t="n">
        <x:v>44603</x:v>
      </x:c>
      <x:c r="B2011" t="n">
        <x:v>11.99</x:v>
      </x:c>
      <x:c r="C2011" t="n">
        <x:v>11.98</x:v>
      </x:c>
      <x:c r="D2011" t="n">
        <x:v>11.99</x:v>
      </x:c>
      <x:c r="E2011" t="n">
        <x:v>0</x:v>
      </x:c>
      <x:c r="F2011" t="e">
        <x:f>$L$2 + $L$3*C2011 + $L$4*D2011 + $L$5*E2011</x:f>
        <x:v>#REF!</x:v>
      </x:c>
      <x:c r="G2011" t="e">
        <x:f>B2011 - F2011</x:f>
        <x:v>#REF!</x:v>
      </x:c>
      <x:c r="H2011" t="e">
        <x:f>ABS(G2011)</x:f>
        <x:v>#REF!</x:v>
      </x:c>
      <x:c r="I2011" t="e">
        <x:f>POWER(G2011, 2)</x:f>
        <x:v>#REF!</x:v>
      </x:c>
    </x:row>
    <x:row r="2012">
      <x:c r="A2012" s="10" t="n">
        <x:v>44604</x:v>
      </x:c>
      <x:c r="B2012" t="n">
        <x:v>11.98</x:v>
      </x:c>
      <x:c r="C2012" t="n">
        <x:v>11.99</x:v>
      </x:c>
      <x:c r="D2012" t="n">
        <x:v>11.99</x:v>
      </x:c>
      <x:c r="E2012" t="n">
        <x:v>0</x:v>
      </x:c>
      <x:c r="F2012" t="e">
        <x:f>$L$2 + $L$3*C2012 + $L$4*D2012 + $L$5*E2012</x:f>
        <x:v>#REF!</x:v>
      </x:c>
      <x:c r="G2012" t="e">
        <x:f>B2012 - F2012</x:f>
        <x:v>#REF!</x:v>
      </x:c>
      <x:c r="H2012" t="e">
        <x:f>ABS(G2012)</x:f>
        <x:v>#REF!</x:v>
      </x:c>
      <x:c r="I2012" t="e">
        <x:f>POWER(G2012, 2)</x:f>
        <x:v>#REF!</x:v>
      </x:c>
    </x:row>
    <x:row r="2013">
      <x:c r="A2013" s="10" t="n">
        <x:v>44605</x:v>
      </x:c>
      <x:c r="B2013" t="n">
        <x:v>11.98</x:v>
      </x:c>
      <x:c r="C2013" t="n">
        <x:v>11.98</x:v>
      </x:c>
      <x:c r="D2013" t="n">
        <x:v>11.98</x:v>
      </x:c>
      <x:c r="E2013" t="n">
        <x:v>0</x:v>
      </x:c>
      <x:c r="F2013" t="e">
        <x:f>$L$2 + $L$3*C2013 + $L$4*D2013 + $L$5*E2013</x:f>
        <x:v>#REF!</x:v>
      </x:c>
      <x:c r="G2013" t="e">
        <x:f>B2013 - F2013</x:f>
        <x:v>#REF!</x:v>
      </x:c>
      <x:c r="H2013" t="e">
        <x:f>ABS(G2013)</x:f>
        <x:v>#REF!</x:v>
      </x:c>
      <x:c r="I2013" t="e">
        <x:f>POWER(G2013, 2)</x:f>
        <x:v>#REF!</x:v>
      </x:c>
    </x:row>
    <x:row r="2014">
      <x:c r="A2014" s="10" t="n">
        <x:v>44606</x:v>
      </x:c>
      <x:c r="B2014" t="n">
        <x:v>11.97</x:v>
      </x:c>
      <x:c r="C2014" t="n">
        <x:v>11.98</x:v>
      </x:c>
      <x:c r="D2014" t="n">
        <x:v>11.99</x:v>
      </x:c>
      <x:c r="E2014" t="n">
        <x:v>0</x:v>
      </x:c>
      <x:c r="F2014" t="e">
        <x:f>$L$2 + $L$3*C2014 + $L$4*D2014 + $L$5*E2014</x:f>
        <x:v>#REF!</x:v>
      </x:c>
      <x:c r="G2014" t="e">
        <x:f>B2014 - F2014</x:f>
        <x:v>#REF!</x:v>
      </x:c>
      <x:c r="H2014" t="e">
        <x:f>ABS(G2014)</x:f>
        <x:v>#REF!</x:v>
      </x:c>
      <x:c r="I2014" t="e">
        <x:f>POWER(G2014, 2)</x:f>
        <x:v>#REF!</x:v>
      </x:c>
    </x:row>
    <x:row r="2015">
      <x:c r="A2015" s="10" t="n">
        <x:v>44607</x:v>
      </x:c>
      <x:c r="B2015" t="n">
        <x:v>11.97</x:v>
      </x:c>
      <x:c r="C2015" t="n">
        <x:v>11.97</x:v>
      </x:c>
      <x:c r="D2015" t="n">
        <x:v>11.98</x:v>
      </x:c>
      <x:c r="E2015" t="n">
        <x:v>0</x:v>
      </x:c>
      <x:c r="F2015" t="e">
        <x:f>$L$2 + $L$3*C2015 + $L$4*D2015 + $L$5*E2015</x:f>
        <x:v>#REF!</x:v>
      </x:c>
      <x:c r="G2015" t="e">
        <x:f>B2015 - F2015</x:f>
        <x:v>#REF!</x:v>
      </x:c>
      <x:c r="H2015" t="e">
        <x:f>ABS(G2015)</x:f>
        <x:v>#REF!</x:v>
      </x:c>
      <x:c r="I2015" t="e">
        <x:f>POWER(G2015, 2)</x:f>
        <x:v>#REF!</x:v>
      </x:c>
    </x:row>
    <x:row r="2016">
      <x:c r="A2016" s="10" t="n">
        <x:v>44608</x:v>
      </x:c>
      <x:c r="B2016" t="n">
        <x:v>11.97</x:v>
      </x:c>
      <x:c r="C2016" t="n">
        <x:v>11.97</x:v>
      </x:c>
      <x:c r="D2016" t="n">
        <x:v>11.98</x:v>
      </x:c>
      <x:c r="E2016" t="n">
        <x:v>0</x:v>
      </x:c>
      <x:c r="F2016" t="e">
        <x:f>$L$2 + $L$3*C2016 + $L$4*D2016 + $L$5*E2016</x:f>
        <x:v>#REF!</x:v>
      </x:c>
      <x:c r="G2016" t="e">
        <x:f>B2016 - F2016</x:f>
        <x:v>#REF!</x:v>
      </x:c>
      <x:c r="H2016" t="e">
        <x:f>ABS(G2016)</x:f>
        <x:v>#REF!</x:v>
      </x:c>
      <x:c r="I2016" t="e">
        <x:f>POWER(G2016, 2)</x:f>
        <x:v>#REF!</x:v>
      </x:c>
    </x:row>
    <x:row r="2017">
      <x:c r="A2017" s="10" t="n">
        <x:v>44609</x:v>
      </x:c>
      <x:c r="B2017" t="n">
        <x:v>11.97</x:v>
      </x:c>
      <x:c r="C2017" t="n">
        <x:v>11.97</x:v>
      </x:c>
      <x:c r="D2017" t="n">
        <x:v>11.97</x:v>
      </x:c>
      <x:c r="E2017" t="n">
        <x:v>0</x:v>
      </x:c>
      <x:c r="F2017" t="e">
        <x:f>$L$2 + $L$3*C2017 + $L$4*D2017 + $L$5*E2017</x:f>
        <x:v>#REF!</x:v>
      </x:c>
      <x:c r="G2017" t="e">
        <x:f>B2017 - F2017</x:f>
        <x:v>#REF!</x:v>
      </x:c>
      <x:c r="H2017" t="e">
        <x:f>ABS(G2017)</x:f>
        <x:v>#REF!</x:v>
      </x:c>
      <x:c r="I2017" t="e">
        <x:f>POWER(G2017, 2)</x:f>
        <x:v>#REF!</x:v>
      </x:c>
    </x:row>
    <x:row r="2018">
      <x:c r="A2018" s="10" t="n">
        <x:v>44610</x:v>
      </x:c>
      <x:c r="B2018" t="n">
        <x:v>11.96</x:v>
      </x:c>
      <x:c r="C2018" t="n">
        <x:v>11.97</x:v>
      </x:c>
      <x:c r="D2018" t="n">
        <x:v>11.97</x:v>
      </x:c>
      <x:c r="E2018" t="n">
        <x:v>0</x:v>
      </x:c>
      <x:c r="F2018" t="e">
        <x:f>$L$2 + $L$3*C2018 + $L$4*D2018 + $L$5*E2018</x:f>
        <x:v>#REF!</x:v>
      </x:c>
      <x:c r="G2018" t="e">
        <x:f>B2018 - F2018</x:f>
        <x:v>#REF!</x:v>
      </x:c>
      <x:c r="H2018" t="e">
        <x:f>ABS(G2018)</x:f>
        <x:v>#REF!</x:v>
      </x:c>
      <x:c r="I2018" t="e">
        <x:f>POWER(G2018, 2)</x:f>
        <x:v>#REF!</x:v>
      </x:c>
    </x:row>
    <x:row r="2019">
      <x:c r="A2019" s="10" t="n">
        <x:v>44611</x:v>
      </x:c>
      <x:c r="B2019" t="n">
        <x:v>11.96</x:v>
      </x:c>
      <x:c r="C2019" t="n">
        <x:v>11.96</x:v>
      </x:c>
      <x:c r="D2019" t="n">
        <x:v>11.97</x:v>
      </x:c>
      <x:c r="E2019" t="n">
        <x:v>0</x:v>
      </x:c>
      <x:c r="F2019" t="e">
        <x:f>$L$2 + $L$3*C2019 + $L$4*D2019 + $L$5*E2019</x:f>
        <x:v>#REF!</x:v>
      </x:c>
      <x:c r="G2019" t="e">
        <x:f>B2019 - F2019</x:f>
        <x:v>#REF!</x:v>
      </x:c>
      <x:c r="H2019" t="e">
        <x:f>ABS(G2019)</x:f>
        <x:v>#REF!</x:v>
      </x:c>
      <x:c r="I2019" t="e">
        <x:f>POWER(G2019, 2)</x:f>
        <x:v>#REF!</x:v>
      </x:c>
    </x:row>
    <x:row r="2020">
      <x:c r="A2020" s="10" t="n">
        <x:v>44612</x:v>
      </x:c>
      <x:c r="B2020" t="n">
        <x:v>11.96</x:v>
      </x:c>
      <x:c r="C2020" t="n">
        <x:v>11.96</x:v>
      </x:c>
      <x:c r="D2020" t="n">
        <x:v>11.97</x:v>
      </x:c>
      <x:c r="E2020" t="n">
        <x:v>0</x:v>
      </x:c>
      <x:c r="F2020" t="e">
        <x:f>$L$2 + $L$3*C2020 + $L$4*D2020 + $L$5*E2020</x:f>
        <x:v>#REF!</x:v>
      </x:c>
      <x:c r="G2020" t="e">
        <x:f>B2020 - F2020</x:f>
        <x:v>#REF!</x:v>
      </x:c>
      <x:c r="H2020" t="e">
        <x:f>ABS(G2020)</x:f>
        <x:v>#REF!</x:v>
      </x:c>
      <x:c r="I2020" t="e">
        <x:f>POWER(G2020, 2)</x:f>
        <x:v>#REF!</x:v>
      </x:c>
    </x:row>
    <x:row r="2021">
      <x:c r="A2021" s="10" t="n">
        <x:v>44613</x:v>
      </x:c>
      <x:c r="B2021" t="n">
        <x:v>11.96</x:v>
      </x:c>
      <x:c r="C2021" t="n">
        <x:v>11.96</x:v>
      </x:c>
      <x:c r="D2021" t="n">
        <x:v>11.96</x:v>
      </x:c>
      <x:c r="E2021" t="n">
        <x:v>0</x:v>
      </x:c>
      <x:c r="F2021" t="e">
        <x:f>$L$2 + $L$3*C2021 + $L$4*D2021 + $L$5*E2021</x:f>
        <x:v>#REF!</x:v>
      </x:c>
      <x:c r="G2021" t="e">
        <x:f>B2021 - F2021</x:f>
        <x:v>#REF!</x:v>
      </x:c>
      <x:c r="H2021" t="e">
        <x:f>ABS(G2021)</x:f>
        <x:v>#REF!</x:v>
      </x:c>
      <x:c r="I2021" t="e">
        <x:f>POWER(G2021, 2)</x:f>
        <x:v>#REF!</x:v>
      </x:c>
    </x:row>
    <x:row r="2022">
      <x:c r="A2022" s="10" t="n">
        <x:v>44614</x:v>
      </x:c>
      <x:c r="B2022" t="n">
        <x:v>11.95</x:v>
      </x:c>
      <x:c r="C2022" t="n">
        <x:v>11.96</x:v>
      </x:c>
      <x:c r="D2022" t="n">
        <x:v>11.96</x:v>
      </x:c>
      <x:c r="E2022" t="n">
        <x:v>0</x:v>
      </x:c>
      <x:c r="F2022" t="e">
        <x:f>$L$2 + $L$3*C2022 + $L$4*D2022 + $L$5*E2022</x:f>
        <x:v>#REF!</x:v>
      </x:c>
      <x:c r="G2022" t="e">
        <x:f>B2022 - F2022</x:f>
        <x:v>#REF!</x:v>
      </x:c>
      <x:c r="H2022" t="e">
        <x:f>ABS(G2022)</x:f>
        <x:v>#REF!</x:v>
      </x:c>
      <x:c r="I2022" t="e">
        <x:f>POWER(G2022, 2)</x:f>
        <x:v>#REF!</x:v>
      </x:c>
    </x:row>
    <x:row r="2023">
      <x:c r="A2023" s="10" t="n">
        <x:v>44615</x:v>
      </x:c>
      <x:c r="B2023" t="n">
        <x:v>11.95</x:v>
      </x:c>
      <x:c r="C2023" t="n">
        <x:v>11.95</x:v>
      </x:c>
      <x:c r="D2023" t="n">
        <x:v>11.96</x:v>
      </x:c>
      <x:c r="E2023" t="n">
        <x:v>11</x:v>
      </x:c>
      <x:c r="F2023" t="e">
        <x:f>$L$2 + $L$3*C2023 + $L$4*D2023 + $L$5*E2023</x:f>
        <x:v>#REF!</x:v>
      </x:c>
      <x:c r="G2023" t="e">
        <x:f>B2023 - F2023</x:f>
        <x:v>#REF!</x:v>
      </x:c>
      <x:c r="H2023" t="e">
        <x:f>ABS(G2023)</x:f>
        <x:v>#REF!</x:v>
      </x:c>
      <x:c r="I2023" t="e">
        <x:f>POWER(G2023, 2)</x:f>
        <x:v>#REF!</x:v>
      </x:c>
    </x:row>
    <x:row r="2024">
      <x:c r="A2024" s="10" t="n">
        <x:v>44616</x:v>
      </x:c>
      <x:c r="B2024" t="n">
        <x:v>11.95</x:v>
      </x:c>
      <x:c r="C2024" t="n">
        <x:v>11.95</x:v>
      </x:c>
      <x:c r="D2024" t="n">
        <x:v>11.96</x:v>
      </x:c>
      <x:c r="E2024" t="n">
        <x:v>0</x:v>
      </x:c>
      <x:c r="F2024" t="e">
        <x:f>$L$2 + $L$3*C2024 + $L$4*D2024 + $L$5*E2024</x:f>
        <x:v>#REF!</x:v>
      </x:c>
      <x:c r="G2024" t="e">
        <x:f>B2024 - F2024</x:f>
        <x:v>#REF!</x:v>
      </x:c>
      <x:c r="H2024" t="e">
        <x:f>ABS(G2024)</x:f>
        <x:v>#REF!</x:v>
      </x:c>
      <x:c r="I2024" t="e">
        <x:f>POWER(G2024, 2)</x:f>
        <x:v>#REF!</x:v>
      </x:c>
    </x:row>
    <x:row r="2025">
      <x:c r="A2025" s="10" t="n">
        <x:v>44617</x:v>
      </x:c>
      <x:c r="B2025" t="n">
        <x:v>11.95</x:v>
      </x:c>
      <x:c r="C2025" t="n">
        <x:v>11.95</x:v>
      </x:c>
      <x:c r="D2025" t="n">
        <x:v>11.95</x:v>
      </x:c>
      <x:c r="E2025" t="n">
        <x:v>0</x:v>
      </x:c>
      <x:c r="F2025" t="e">
        <x:f>$L$2 + $L$3*C2025 + $L$4*D2025 + $L$5*E2025</x:f>
        <x:v>#REF!</x:v>
      </x:c>
      <x:c r="G2025" t="e">
        <x:f>B2025 - F2025</x:f>
        <x:v>#REF!</x:v>
      </x:c>
      <x:c r="H2025" t="e">
        <x:f>ABS(G2025)</x:f>
        <x:v>#REF!</x:v>
      </x:c>
      <x:c r="I2025" t="e">
        <x:f>POWER(G2025, 2)</x:f>
        <x:v>#REF!</x:v>
      </x:c>
    </x:row>
    <x:row r="2026">
      <x:c r="A2026" s="10" t="n">
        <x:v>44618</x:v>
      </x:c>
      <x:c r="B2026" t="n">
        <x:v>11.95</x:v>
      </x:c>
      <x:c r="C2026" t="n">
        <x:v>11.95</x:v>
      </x:c>
      <x:c r="D2026" t="n">
        <x:v>11.95</x:v>
      </x:c>
      <x:c r="E2026" t="n">
        <x:v>0</x:v>
      </x:c>
      <x:c r="F2026" t="e">
        <x:f>$L$2 + $L$3*C2026 + $L$4*D2026 + $L$5*E2026</x:f>
        <x:v>#REF!</x:v>
      </x:c>
      <x:c r="G2026" t="e">
        <x:f>B2026 - F2026</x:f>
        <x:v>#REF!</x:v>
      </x:c>
      <x:c r="H2026" t="e">
        <x:f>ABS(G2026)</x:f>
        <x:v>#REF!</x:v>
      </x:c>
      <x:c r="I2026" t="e">
        <x:f>POWER(G2026, 2)</x:f>
        <x:v>#REF!</x:v>
      </x:c>
    </x:row>
    <x:row r="2027">
      <x:c r="A2027" s="10" t="n">
        <x:v>44619</x:v>
      </x:c>
      <x:c r="B2027" t="n">
        <x:v>11.94</x:v>
      </x:c>
      <x:c r="C2027" t="n">
        <x:v>11.95</x:v>
      </x:c>
      <x:c r="D2027" t="n">
        <x:v>11.95</x:v>
      </x:c>
      <x:c r="E2027" t="n">
        <x:v>0</x:v>
      </x:c>
      <x:c r="F2027" t="e">
        <x:f>$L$2 + $L$3*C2027 + $L$4*D2027 + $L$5*E2027</x:f>
        <x:v>#REF!</x:v>
      </x:c>
      <x:c r="G2027" t="e">
        <x:f>B2027 - F2027</x:f>
        <x:v>#REF!</x:v>
      </x:c>
      <x:c r="H2027" t="e">
        <x:f>ABS(G2027)</x:f>
        <x:v>#REF!</x:v>
      </x:c>
      <x:c r="I2027" t="e">
        <x:f>POWER(G2027, 2)</x:f>
        <x:v>#REF!</x:v>
      </x:c>
    </x:row>
    <x:row r="2028">
      <x:c r="A2028" s="10" t="n">
        <x:v>44620</x:v>
      </x:c>
      <x:c r="B2028" t="n">
        <x:v>11.94</x:v>
      </x:c>
      <x:c r="C2028" t="n">
        <x:v>11.94</x:v>
      </x:c>
      <x:c r="D2028" t="n">
        <x:v>11.95</x:v>
      </x:c>
      <x:c r="E2028" t="n">
        <x:v>0</x:v>
      </x:c>
      <x:c r="F2028" t="e">
        <x:f>$L$2 + $L$3*C2028 + $L$4*D2028 + $L$5*E2028</x:f>
        <x:v>#REF!</x:v>
      </x:c>
      <x:c r="G2028" t="e">
        <x:f>B2028 - F2028</x:f>
        <x:v>#REF!</x:v>
      </x:c>
      <x:c r="H2028" t="e">
        <x:f>ABS(G2028)</x:f>
        <x:v>#REF!</x:v>
      </x:c>
      <x:c r="I2028" t="e">
        <x:f>POWER(G2028, 2)</x:f>
        <x:v>#REF!</x:v>
      </x:c>
    </x:row>
    <x:row r="2029">
      <x:c r="A2029" s="10" t="n">
        <x:v>44621</x:v>
      </x:c>
      <x:c r="B2029" t="n">
        <x:v>11.94</x:v>
      </x:c>
      <x:c r="C2029" t="n">
        <x:v>11.94</x:v>
      </x:c>
      <x:c r="D2029" t="n">
        <x:v>11.95</x:v>
      </x:c>
      <x:c r="E2029" t="n">
        <x:v>0</x:v>
      </x:c>
      <x:c r="F2029" t="e">
        <x:f>$L$2 + $L$3*C2029 + $L$4*D2029 + $L$5*E2029</x:f>
        <x:v>#REF!</x:v>
      </x:c>
      <x:c r="G2029" t="e">
        <x:f>B2029 - F2029</x:f>
        <x:v>#REF!</x:v>
      </x:c>
      <x:c r="H2029" t="e">
        <x:f>ABS(G2029)</x:f>
        <x:v>#REF!</x:v>
      </x:c>
      <x:c r="I2029" t="e">
        <x:f>POWER(G2029, 2)</x:f>
        <x:v>#REF!</x:v>
      </x:c>
    </x:row>
    <x:row r="2030">
      <x:c r="A2030" s="10" t="n">
        <x:v>44623</x:v>
      </x:c>
      <x:c r="B2030" t="n">
        <x:v>11.93</x:v>
      </x:c>
      <x:c r="C2030" t="n">
        <x:v>11.93</x:v>
      </x:c>
      <x:c r="D2030" t="n">
        <x:v>11.94</x:v>
      </x:c>
      <x:c r="E2030" t="n">
        <x:v>0</x:v>
      </x:c>
      <x:c r="F2030" t="e">
        <x:f>$L$2 + $L$3*C2030 + $L$4*D2030 + $L$5*E2030</x:f>
        <x:v>#REF!</x:v>
      </x:c>
      <x:c r="G2030" t="e">
        <x:f>B2030 - F2030</x:f>
        <x:v>#REF!</x:v>
      </x:c>
      <x:c r="H2030" t="e">
        <x:f>ABS(G2030)</x:f>
        <x:v>#REF!</x:v>
      </x:c>
      <x:c r="I2030" t="e">
        <x:f>POWER(G2030, 2)</x:f>
        <x:v>#REF!</x:v>
      </x:c>
    </x:row>
    <x:row r="2031">
      <x:c r="A2031" s="10" t="n">
        <x:v>44624</x:v>
      </x:c>
      <x:c r="B2031" t="n">
        <x:v>11.93</x:v>
      </x:c>
      <x:c r="C2031" t="n">
        <x:v>11.93</x:v>
      </x:c>
      <x:c r="D2031" t="n">
        <x:v>11.94</x:v>
      </x:c>
      <x:c r="E2031" t="n">
        <x:v>0</x:v>
      </x:c>
      <x:c r="F2031" t="e">
        <x:f>$L$2 + $L$3*C2031 + $L$4*D2031 + $L$5*E2031</x:f>
        <x:v>#REF!</x:v>
      </x:c>
      <x:c r="G2031" t="e">
        <x:f>B2031 - F2031</x:f>
        <x:v>#REF!</x:v>
      </x:c>
      <x:c r="H2031" t="e">
        <x:f>ABS(G2031)</x:f>
        <x:v>#REF!</x:v>
      </x:c>
      <x:c r="I2031" t="e">
        <x:f>POWER(G2031, 2)</x:f>
        <x:v>#REF!</x:v>
      </x:c>
    </x:row>
    <x:row r="2032">
      <x:c r="A2032" s="10" t="n">
        <x:v>44625</x:v>
      </x:c>
      <x:c r="B2032" t="n">
        <x:v>11.93</x:v>
      </x:c>
      <x:c r="C2032" t="n">
        <x:v>11.93</x:v>
      </x:c>
      <x:c r="D2032" t="n">
        <x:v>11.93</x:v>
      </x:c>
      <x:c r="E2032" t="n">
        <x:v>0</x:v>
      </x:c>
      <x:c r="F2032" t="e">
        <x:f>$L$2 + $L$3*C2032 + $L$4*D2032 + $L$5*E2032</x:f>
        <x:v>#REF!</x:v>
      </x:c>
      <x:c r="G2032" t="e">
        <x:f>B2032 - F2032</x:f>
        <x:v>#REF!</x:v>
      </x:c>
      <x:c r="H2032" t="e">
        <x:f>ABS(G2032)</x:f>
        <x:v>#REF!</x:v>
      </x:c>
      <x:c r="I2032" t="e">
        <x:f>POWER(G2032, 2)</x:f>
        <x:v>#REF!</x:v>
      </x:c>
    </x:row>
    <x:row r="2033">
      <x:c r="A2033" s="10" t="n">
        <x:v>44626</x:v>
      </x:c>
      <x:c r="B2033" t="n">
        <x:v>11.92</x:v>
      </x:c>
      <x:c r="C2033" t="n">
        <x:v>11.93</x:v>
      </x:c>
      <x:c r="D2033" t="n">
        <x:v>11.93</x:v>
      </x:c>
      <x:c r="E2033" t="n">
        <x:v>0</x:v>
      </x:c>
      <x:c r="F2033" t="e">
        <x:f>$L$2 + $L$3*C2033 + $L$4*D2033 + $L$5*E2033</x:f>
        <x:v>#REF!</x:v>
      </x:c>
      <x:c r="G2033" t="e">
        <x:f>B2033 - F2033</x:f>
        <x:v>#REF!</x:v>
      </x:c>
      <x:c r="H2033" t="e">
        <x:f>ABS(G2033)</x:f>
        <x:v>#REF!</x:v>
      </x:c>
      <x:c r="I2033" t="e">
        <x:f>POWER(G2033, 2)</x:f>
        <x:v>#REF!</x:v>
      </x:c>
    </x:row>
    <x:row r="2034">
      <x:c r="A2034" s="10" t="n">
        <x:v>44627</x:v>
      </x:c>
      <x:c r="B2034" t="n">
        <x:v>11.92</x:v>
      </x:c>
      <x:c r="C2034" t="n">
        <x:v>11.92</x:v>
      </x:c>
      <x:c r="D2034" t="n">
        <x:v>11.93</x:v>
      </x:c>
      <x:c r="E2034" t="n">
        <x:v>0</x:v>
      </x:c>
      <x:c r="F2034" t="e">
        <x:f>$L$2 + $L$3*C2034 + $L$4*D2034 + $L$5*E2034</x:f>
        <x:v>#REF!</x:v>
      </x:c>
      <x:c r="G2034" t="e">
        <x:f>B2034 - F2034</x:f>
        <x:v>#REF!</x:v>
      </x:c>
      <x:c r="H2034" t="e">
        <x:f>ABS(G2034)</x:f>
        <x:v>#REF!</x:v>
      </x:c>
      <x:c r="I2034" t="e">
        <x:f>POWER(G2034, 2)</x:f>
        <x:v>#REF!</x:v>
      </x:c>
    </x:row>
    <x:row r="2035">
      <x:c r="A2035" s="10" t="n">
        <x:v>44628</x:v>
      </x:c>
      <x:c r="B2035" t="n">
        <x:v>11.92</x:v>
      </x:c>
      <x:c r="C2035" t="n">
        <x:v>11.92</x:v>
      </x:c>
      <x:c r="D2035" t="n">
        <x:v>11.93</x:v>
      </x:c>
      <x:c r="E2035" t="n">
        <x:v>0</x:v>
      </x:c>
      <x:c r="F2035" t="e">
        <x:f>$L$2 + $L$3*C2035 + $L$4*D2035 + $L$5*E2035</x:f>
        <x:v>#REF!</x:v>
      </x:c>
      <x:c r="G2035" t="e">
        <x:f>B2035 - F2035</x:f>
        <x:v>#REF!</x:v>
      </x:c>
      <x:c r="H2035" t="e">
        <x:f>ABS(G2035)</x:f>
        <x:v>#REF!</x:v>
      </x:c>
      <x:c r="I2035" t="e">
        <x:f>POWER(G2035, 2)</x:f>
        <x:v>#REF!</x:v>
      </x:c>
    </x:row>
    <x:row r="2036">
      <x:c r="A2036" s="10" t="n">
        <x:v>44629</x:v>
      </x:c>
      <x:c r="B2036" t="n">
        <x:v>11.92</x:v>
      </x:c>
      <x:c r="C2036" t="n">
        <x:v>11.92</x:v>
      </x:c>
      <x:c r="D2036" t="n">
        <x:v>11.92</x:v>
      </x:c>
      <x:c r="E2036" t="n">
        <x:v>0</x:v>
      </x:c>
      <x:c r="F2036" t="e">
        <x:f>$L$2 + $L$3*C2036 + $L$4*D2036 + $L$5*E2036</x:f>
        <x:v>#REF!</x:v>
      </x:c>
      <x:c r="G2036" t="e">
        <x:f>B2036 - F2036</x:f>
        <x:v>#REF!</x:v>
      </x:c>
      <x:c r="H2036" t="e">
        <x:f>ABS(G2036)</x:f>
        <x:v>#REF!</x:v>
      </x:c>
      <x:c r="I2036" t="e">
        <x:f>POWER(G2036, 2)</x:f>
        <x:v>#REF!</x:v>
      </x:c>
    </x:row>
    <x:row r="2037">
      <x:c r="A2037" s="10" t="n">
        <x:v>44630</x:v>
      </x:c>
      <x:c r="B2037" t="n">
        <x:v>11.91</x:v>
      </x:c>
      <x:c r="C2037" t="n">
        <x:v>11.92</x:v>
      </x:c>
      <x:c r="D2037" t="n">
        <x:v>11.92</x:v>
      </x:c>
      <x:c r="E2037" t="n">
        <x:v>0</x:v>
      </x:c>
      <x:c r="F2037" t="e">
        <x:f>$L$2 + $L$3*C2037 + $L$4*D2037 + $L$5*E2037</x:f>
        <x:v>#REF!</x:v>
      </x:c>
      <x:c r="G2037" t="e">
        <x:f>B2037 - F2037</x:f>
        <x:v>#REF!</x:v>
      </x:c>
      <x:c r="H2037" t="e">
        <x:f>ABS(G2037)</x:f>
        <x:v>#REF!</x:v>
      </x:c>
      <x:c r="I2037" t="e">
        <x:f>POWER(G2037, 2)</x:f>
        <x:v>#REF!</x:v>
      </x:c>
    </x:row>
    <x:row r="2038">
      <x:c r="A2038" s="10" t="n">
        <x:v>44631</x:v>
      </x:c>
      <x:c r="B2038" t="n">
        <x:v>11.91</x:v>
      </x:c>
      <x:c r="C2038" t="n">
        <x:v>11.91</x:v>
      </x:c>
      <x:c r="D2038" t="n">
        <x:v>11.92</x:v>
      </x:c>
      <x:c r="E2038" t="n">
        <x:v>0</x:v>
      </x:c>
      <x:c r="F2038" t="e">
        <x:f>$L$2 + $L$3*C2038 + $L$4*D2038 + $L$5*E2038</x:f>
        <x:v>#REF!</x:v>
      </x:c>
      <x:c r="G2038" t="e">
        <x:f>B2038 - F2038</x:f>
        <x:v>#REF!</x:v>
      </x:c>
      <x:c r="H2038" t="e">
        <x:f>ABS(G2038)</x:f>
        <x:v>#REF!</x:v>
      </x:c>
      <x:c r="I2038" t="e">
        <x:f>POWER(G2038, 2)</x:f>
        <x:v>#REF!</x:v>
      </x:c>
    </x:row>
    <x:row r="2039">
      <x:c r="A2039" s="10" t="n">
        <x:v>44632</x:v>
      </x:c>
      <x:c r="B2039" t="n">
        <x:v>11.91</x:v>
      </x:c>
      <x:c r="C2039" t="n">
        <x:v>11.91</x:v>
      </x:c>
      <x:c r="D2039" t="n">
        <x:v>11.92</x:v>
      </x:c>
      <x:c r="E2039" t="n">
        <x:v>5</x:v>
      </x:c>
      <x:c r="F2039" t="e">
        <x:f>$L$2 + $L$3*C2039 + $L$4*D2039 + $L$5*E2039</x:f>
        <x:v>#REF!</x:v>
      </x:c>
      <x:c r="G2039" t="e">
        <x:f>B2039 - F2039</x:f>
        <x:v>#REF!</x:v>
      </x:c>
      <x:c r="H2039" t="e">
        <x:f>ABS(G2039)</x:f>
        <x:v>#REF!</x:v>
      </x:c>
      <x:c r="I2039" t="e">
        <x:f>POWER(G2039, 2)</x:f>
        <x:v>#REF!</x:v>
      </x:c>
    </x:row>
    <x:row r="2040">
      <x:c r="A2040" s="10" t="n">
        <x:v>44633</x:v>
      </x:c>
      <x:c r="B2040" t="n">
        <x:v>11.91</x:v>
      </x:c>
      <x:c r="C2040" t="n">
        <x:v>11.91</x:v>
      </x:c>
      <x:c r="D2040" t="n">
        <x:v>11.91</x:v>
      </x:c>
      <x:c r="E2040" t="n">
        <x:v>18</x:v>
      </x:c>
      <x:c r="F2040" t="e">
        <x:f>$L$2 + $L$3*C2040 + $L$4*D2040 + $L$5*E2040</x:f>
        <x:v>#REF!</x:v>
      </x:c>
      <x:c r="G2040" t="e">
        <x:f>B2040 - F2040</x:f>
        <x:v>#REF!</x:v>
      </x:c>
      <x:c r="H2040" t="e">
        <x:f>ABS(G2040)</x:f>
        <x:v>#REF!</x:v>
      </x:c>
      <x:c r="I2040" t="e">
        <x:f>POWER(G2040, 2)</x:f>
        <x:v>#REF!</x:v>
      </x:c>
    </x:row>
    <x:row r="2041">
      <x:c r="A2041" s="10" t="n">
        <x:v>44634</x:v>
      </x:c>
      <x:c r="B2041" t="n">
        <x:v>12.18</x:v>
      </x:c>
      <x:c r="C2041" t="n">
        <x:v>11.91</x:v>
      </x:c>
      <x:c r="D2041" t="n">
        <x:v>11.91</x:v>
      </x:c>
      <x:c r="E2041" t="n">
        <x:v>0</x:v>
      </x:c>
      <x:c r="F2041" t="e">
        <x:f>$L$2 + $L$3*C2041 + $L$4*D2041 + $L$5*E2041</x:f>
        <x:v>#REF!</x:v>
      </x:c>
      <x:c r="G2041" t="e">
        <x:f>B2041 - F2041</x:f>
        <x:v>#REF!</x:v>
      </x:c>
      <x:c r="H2041" t="e">
        <x:f>ABS(G2041)</x:f>
        <x:v>#REF!</x:v>
      </x:c>
      <x:c r="I2041" t="e">
        <x:f>POWER(G2041, 2)</x:f>
        <x:v>#REF!</x:v>
      </x:c>
    </x:row>
    <x:row r="2042">
      <x:c r="A2042" s="10" t="n">
        <x:v>44635</x:v>
      </x:c>
      <x:c r="B2042" t="n">
        <x:v>12.08</x:v>
      </x:c>
      <x:c r="C2042" t="n">
        <x:v>12.18</x:v>
      </x:c>
      <x:c r="D2042" t="n">
        <x:v>11.91</x:v>
      </x:c>
      <x:c r="E2042" t="n">
        <x:v>0</x:v>
      </x:c>
      <x:c r="F2042" t="e">
        <x:f>$L$2 + $L$3*C2042 + $L$4*D2042 + $L$5*E2042</x:f>
        <x:v>#REF!</x:v>
      </x:c>
      <x:c r="G2042" t="e">
        <x:f>B2042 - F2042</x:f>
        <x:v>#REF!</x:v>
      </x:c>
      <x:c r="H2042" t="e">
        <x:f>ABS(G2042)</x:f>
        <x:v>#REF!</x:v>
      </x:c>
      <x:c r="I2042" t="e">
        <x:f>POWER(G2042, 2)</x:f>
        <x:v>#REF!</x:v>
      </x:c>
    </x:row>
    <x:row r="2043">
      <x:c r="A2043" s="10" t="n">
        <x:v>44636</x:v>
      </x:c>
      <x:c r="B2043" t="n">
        <x:v>12.08</x:v>
      </x:c>
      <x:c r="C2043" t="n">
        <x:v>12.08</x:v>
      </x:c>
      <x:c r="D2043" t="n">
        <x:v>11.91</x:v>
      </x:c>
      <x:c r="E2043" t="n">
        <x:v>0</x:v>
      </x:c>
      <x:c r="F2043" t="e">
        <x:f>$L$2 + $L$3*C2043 + $L$4*D2043 + $L$5*E2043</x:f>
        <x:v>#REF!</x:v>
      </x:c>
      <x:c r="G2043" t="e">
        <x:f>B2043 - F2043</x:f>
        <x:v>#REF!</x:v>
      </x:c>
      <x:c r="H2043" t="e">
        <x:f>ABS(G2043)</x:f>
        <x:v>#REF!</x:v>
      </x:c>
      <x:c r="I2043" t="e">
        <x:f>POWER(G2043, 2)</x:f>
        <x:v>#REF!</x:v>
      </x:c>
    </x:row>
    <x:row r="2044">
      <x:c r="A2044" s="10" t="n">
        <x:v>44637</x:v>
      </x:c>
      <x:c r="B2044" t="n">
        <x:v>12.08</x:v>
      </x:c>
      <x:c r="C2044" t="n">
        <x:v>12.08</x:v>
      </x:c>
      <x:c r="D2044" t="n">
        <x:v>12.18</x:v>
      </x:c>
      <x:c r="E2044" t="n">
        <x:v>0</x:v>
      </x:c>
      <x:c r="F2044" t="e">
        <x:f>$L$2 + $L$3*C2044 + $L$4*D2044 + $L$5*E2044</x:f>
        <x:v>#REF!</x:v>
      </x:c>
      <x:c r="G2044" t="e">
        <x:f>B2044 - F2044</x:f>
        <x:v>#REF!</x:v>
      </x:c>
      <x:c r="H2044" t="e">
        <x:f>ABS(G2044)</x:f>
        <x:v>#REF!</x:v>
      </x:c>
      <x:c r="I2044" t="e">
        <x:f>POWER(G2044, 2)</x:f>
        <x:v>#REF!</x:v>
      </x:c>
    </x:row>
    <x:row r="2045">
      <x:c r="A2045" s="10" t="n">
        <x:v>44638</x:v>
      </x:c>
      <x:c r="B2045" t="n">
        <x:v>12.07</x:v>
      </x:c>
      <x:c r="C2045" t="n">
        <x:v>12.08</x:v>
      </x:c>
      <x:c r="D2045" t="n">
        <x:v>12.08</x:v>
      </x:c>
      <x:c r="E2045" t="n">
        <x:v>0</x:v>
      </x:c>
      <x:c r="F2045" t="e">
        <x:f>$L$2 + $L$3*C2045 + $L$4*D2045 + $L$5*E2045</x:f>
        <x:v>#REF!</x:v>
      </x:c>
      <x:c r="G2045" t="e">
        <x:f>B2045 - F2045</x:f>
        <x:v>#REF!</x:v>
      </x:c>
      <x:c r="H2045" t="e">
        <x:f>ABS(G2045)</x:f>
        <x:v>#REF!</x:v>
      </x:c>
      <x:c r="I2045" t="e">
        <x:f>POWER(G2045, 2)</x:f>
        <x:v>#REF!</x:v>
      </x:c>
    </x:row>
    <x:row r="2046">
      <x:c r="A2046" s="10" t="n">
        <x:v>44639</x:v>
      </x:c>
      <x:c r="B2046" t="n">
        <x:v>12.09</x:v>
      </x:c>
      <x:c r="C2046" t="n">
        <x:v>12.07</x:v>
      </x:c>
      <x:c r="D2046" t="n">
        <x:v>12.08</x:v>
      </x:c>
      <x:c r="E2046" t="n">
        <x:v>1</x:v>
      </x:c>
      <x:c r="F2046" t="e">
        <x:f>$L$2 + $L$3*C2046 + $L$4*D2046 + $L$5*E2046</x:f>
        <x:v>#REF!</x:v>
      </x:c>
      <x:c r="G2046" t="e">
        <x:f>B2046 - F2046</x:f>
        <x:v>#REF!</x:v>
      </x:c>
      <x:c r="H2046" t="e">
        <x:f>ABS(G2046)</x:f>
        <x:v>#REF!</x:v>
      </x:c>
      <x:c r="I2046" t="e">
        <x:f>POWER(G2046, 2)</x:f>
        <x:v>#REF!</x:v>
      </x:c>
    </x:row>
    <x:row r="2047">
      <x:c r="A2047" s="10" t="n">
        <x:v>44640</x:v>
      </x:c>
      <x:c r="B2047" t="n">
        <x:v>12.08</x:v>
      </x:c>
      <x:c r="C2047" t="n">
        <x:v>12.09</x:v>
      </x:c>
      <x:c r="D2047" t="n">
        <x:v>12.08</x:v>
      </x:c>
      <x:c r="E2047" t="n">
        <x:v>4</x:v>
      </x:c>
      <x:c r="F2047" t="e">
        <x:f>$L$2 + $L$3*C2047 + $L$4*D2047 + $L$5*E2047</x:f>
        <x:v>#REF!</x:v>
      </x:c>
      <x:c r="G2047" t="e">
        <x:f>B2047 - F2047</x:f>
        <x:v>#REF!</x:v>
      </x:c>
      <x:c r="H2047" t="e">
        <x:f>ABS(G2047)</x:f>
        <x:v>#REF!</x:v>
      </x:c>
      <x:c r="I2047" t="e">
        <x:f>POWER(G2047, 2)</x:f>
        <x:v>#REF!</x:v>
      </x:c>
    </x:row>
    <x:row r="2048">
      <x:c r="A2048" s="10" t="n">
        <x:v>44641</x:v>
      </x:c>
      <x:c r="B2048" t="n">
        <x:v>12.08</x:v>
      </x:c>
      <x:c r="C2048" t="n">
        <x:v>12.08</x:v>
      </x:c>
      <x:c r="D2048" t="n">
        <x:v>12.07</x:v>
      </x:c>
      <x:c r="E2048" t="n">
        <x:v>0</x:v>
      </x:c>
      <x:c r="F2048" t="e">
        <x:f>$L$2 + $L$3*C2048 + $L$4*D2048 + $L$5*E2048</x:f>
        <x:v>#REF!</x:v>
      </x:c>
      <x:c r="G2048" t="e">
        <x:f>B2048 - F2048</x:f>
        <x:v>#REF!</x:v>
      </x:c>
      <x:c r="H2048" t="e">
        <x:f>ABS(G2048)</x:f>
        <x:v>#REF!</x:v>
      </x:c>
      <x:c r="I2048" t="e">
        <x:f>POWER(G2048, 2)</x:f>
        <x:v>#REF!</x:v>
      </x:c>
    </x:row>
    <x:row r="2049">
      <x:c r="A2049" s="10" t="n">
        <x:v>44642</x:v>
      </x:c>
      <x:c r="B2049" t="n">
        <x:v>12.08</x:v>
      </x:c>
      <x:c r="C2049" t="n">
        <x:v>12.08</x:v>
      </x:c>
      <x:c r="D2049" t="n">
        <x:v>12.09</x:v>
      </x:c>
      <x:c r="E2049" t="n">
        <x:v>0</x:v>
      </x:c>
      <x:c r="F2049" t="e">
        <x:f>$L$2 + $L$3*C2049 + $L$4*D2049 + $L$5*E2049</x:f>
        <x:v>#REF!</x:v>
      </x:c>
      <x:c r="G2049" t="e">
        <x:f>B2049 - F2049</x:f>
        <x:v>#REF!</x:v>
      </x:c>
      <x:c r="H2049" t="e">
        <x:f>ABS(G2049)</x:f>
        <x:v>#REF!</x:v>
      </x:c>
      <x:c r="I2049" t="e">
        <x:f>POWER(G2049, 2)</x:f>
        <x:v>#REF!</x:v>
      </x:c>
    </x:row>
    <x:row r="2050">
      <x:c r="A2050" s="10" t="n">
        <x:v>44644</x:v>
      </x:c>
      <x:c r="B2050" t="n">
        <x:v>12.07</x:v>
      </x:c>
      <x:c r="C2050" t="n">
        <x:v>12.07</x:v>
      </x:c>
      <x:c r="D2050" t="n">
        <x:v>12.08</x:v>
      </x:c>
      <x:c r="E2050" t="n">
        <x:v>2</x:v>
      </x:c>
      <x:c r="F2050" t="e">
        <x:f>$L$2 + $L$3*C2050 + $L$4*D2050 + $L$5*E2050</x:f>
        <x:v>#REF!</x:v>
      </x:c>
      <x:c r="G2050" t="e">
        <x:f>B2050 - F2050</x:f>
        <x:v>#REF!</x:v>
      </x:c>
      <x:c r="H2050" t="e">
        <x:f>ABS(G2050)</x:f>
        <x:v>#REF!</x:v>
      </x:c>
      <x:c r="I2050" t="e">
        <x:f>POWER(G2050, 2)</x:f>
        <x:v>#REF!</x:v>
      </x:c>
    </x:row>
    <x:row r="2051">
      <x:c r="A2051" s="10" t="n">
        <x:v>44645</x:v>
      </x:c>
      <x:c r="B2051" t="n">
        <x:v>12.07</x:v>
      </x:c>
      <x:c r="C2051" t="n">
        <x:v>12.07</x:v>
      </x:c>
      <x:c r="D2051" t="n">
        <x:v>12.08</x:v>
      </x:c>
      <x:c r="E2051" t="n">
        <x:v>0</x:v>
      </x:c>
      <x:c r="F2051" t="e">
        <x:f>$L$2 + $L$3*C2051 + $L$4*D2051 + $L$5*E2051</x:f>
        <x:v>#REF!</x:v>
      </x:c>
      <x:c r="G2051" t="e">
        <x:f>B2051 - F2051</x:f>
        <x:v>#REF!</x:v>
      </x:c>
      <x:c r="H2051" t="e">
        <x:f>ABS(G2051)</x:f>
        <x:v>#REF!</x:v>
      </x:c>
      <x:c r="I2051" t="e">
        <x:f>POWER(G2051, 2)</x:f>
        <x:v>#REF!</x:v>
      </x:c>
    </x:row>
    <x:row r="2052">
      <x:c r="A2052" s="10" t="n">
        <x:v>44646</x:v>
      </x:c>
      <x:c r="B2052" t="n">
        <x:v>12.063</x:v>
      </x:c>
      <x:c r="C2052" t="n">
        <x:v>12.07</x:v>
      </x:c>
      <x:c r="D2052" t="n">
        <x:v>12.07</x:v>
      </x:c>
      <x:c r="E2052" t="n">
        <x:v>0</x:v>
      </x:c>
      <x:c r="F2052" t="e">
        <x:f>$L$2 + $L$3*C2052 + $L$4*D2052 + $L$5*E2052</x:f>
        <x:v>#REF!</x:v>
      </x:c>
      <x:c r="G2052" t="e">
        <x:f>B2052 - F2052</x:f>
        <x:v>#REF!</x:v>
      </x:c>
      <x:c r="H2052" t="e">
        <x:f>ABS(G2052)</x:f>
        <x:v>#REF!</x:v>
      </x:c>
      <x:c r="I2052" t="e">
        <x:f>POWER(G2052, 2)</x:f>
        <x:v>#REF!</x:v>
      </x:c>
    </x:row>
    <x:row r="2053">
      <x:c r="A2053" s="10" t="n">
        <x:v>44647</x:v>
      </x:c>
      <x:c r="B2053" t="n">
        <x:v>12.06</x:v>
      </x:c>
      <x:c r="C2053" t="n">
        <x:v>12.063</x:v>
      </x:c>
      <x:c r="D2053" t="n">
        <x:v>12.07</x:v>
      </x:c>
      <x:c r="E2053" t="n">
        <x:v>0</x:v>
      </x:c>
      <x:c r="F2053" t="e">
        <x:f>$L$2 + $L$3*C2053 + $L$4*D2053 + $L$5*E2053</x:f>
        <x:v>#REF!</x:v>
      </x:c>
      <x:c r="G2053" t="e">
        <x:f>B2053 - F2053</x:f>
        <x:v>#REF!</x:v>
      </x:c>
      <x:c r="H2053" t="e">
        <x:f>ABS(G2053)</x:f>
        <x:v>#REF!</x:v>
      </x:c>
      <x:c r="I2053" t="e">
        <x:f>POWER(G2053, 2)</x:f>
        <x:v>#REF!</x:v>
      </x:c>
    </x:row>
    <x:row r="2054">
      <x:c r="A2054" s="10" t="n">
        <x:v>44648</x:v>
      </x:c>
      <x:c r="B2054" t="n">
        <x:v>12.06</x:v>
      </x:c>
      <x:c r="C2054" t="n">
        <x:v>12.06</x:v>
      </x:c>
      <x:c r="D2054" t="n">
        <x:v>12.07</x:v>
      </x:c>
      <x:c r="E2054" t="n">
        <x:v>0</x:v>
      </x:c>
      <x:c r="F2054" t="e">
        <x:f>$L$2 + $L$3*C2054 + $L$4*D2054 + $L$5*E2054</x:f>
        <x:v>#REF!</x:v>
      </x:c>
      <x:c r="G2054" t="e">
        <x:f>B2054 - F2054</x:f>
        <x:v>#REF!</x:v>
      </x:c>
      <x:c r="H2054" t="e">
        <x:f>ABS(G2054)</x:f>
        <x:v>#REF!</x:v>
      </x:c>
      <x:c r="I2054" t="e">
        <x:f>POWER(G2054, 2)</x:f>
        <x:v>#REF!</x:v>
      </x:c>
    </x:row>
    <x:row r="2055">
      <x:c r="A2055" s="10" t="n">
        <x:v>44649</x:v>
      </x:c>
      <x:c r="B2055" t="n">
        <x:v>12.05</x:v>
      </x:c>
      <x:c r="C2055" t="n">
        <x:v>12.06</x:v>
      </x:c>
      <x:c r="D2055" t="n">
        <x:v>12.063</x:v>
      </x:c>
      <x:c r="E2055" t="n">
        <x:v>0</x:v>
      </x:c>
      <x:c r="F2055" t="e">
        <x:f>$L$2 + $L$3*C2055 + $L$4*D2055 + $L$5*E2055</x:f>
        <x:v>#REF!</x:v>
      </x:c>
      <x:c r="G2055" t="e">
        <x:f>B2055 - F2055</x:f>
        <x:v>#REF!</x:v>
      </x:c>
      <x:c r="H2055" t="e">
        <x:f>ABS(G2055)</x:f>
        <x:v>#REF!</x:v>
      </x:c>
      <x:c r="I2055" t="e">
        <x:f>POWER(G2055, 2)</x:f>
        <x:v>#REF!</x:v>
      </x:c>
    </x:row>
    <x:row r="2056">
      <x:c r="A2056" s="10" t="n">
        <x:v>44650</x:v>
      </x:c>
      <x:c r="B2056" t="n">
        <x:v>12.05</x:v>
      </x:c>
      <x:c r="C2056" t="n">
        <x:v>12.05</x:v>
      </x:c>
      <x:c r="D2056" t="n">
        <x:v>12.06</x:v>
      </x:c>
      <x:c r="E2056" t="n">
        <x:v>0</x:v>
      </x:c>
      <x:c r="F2056" t="e">
        <x:f>$L$2 + $L$3*C2056 + $L$4*D2056 + $L$5*E2056</x:f>
        <x:v>#REF!</x:v>
      </x:c>
      <x:c r="G2056" t="e">
        <x:f>B2056 - F2056</x:f>
        <x:v>#REF!</x:v>
      </x:c>
      <x:c r="H2056" t="e">
        <x:f>ABS(G2056)</x:f>
        <x:v>#REF!</x:v>
      </x:c>
      <x:c r="I2056" t="e">
        <x:f>POWER(G2056, 2)</x:f>
        <x:v>#REF!</x:v>
      </x:c>
    </x:row>
    <x:row r="2057">
      <x:c r="A2057" s="10" t="n">
        <x:v>44651</x:v>
      </x:c>
      <x:c r="B2057" t="n">
        <x:v>11.22</x:v>
      </x:c>
      <x:c r="C2057" t="n">
        <x:v>12.05</x:v>
      </x:c>
      <x:c r="D2057" t="n">
        <x:v>12.06</x:v>
      </x:c>
      <x:c r="E2057" t="n">
        <x:v>0</x:v>
      </x:c>
      <x:c r="F2057" t="e">
        <x:f>$L$2 + $L$3*C2057 + $L$4*D2057 + $L$5*E2057</x:f>
        <x:v>#REF!</x:v>
      </x:c>
      <x:c r="G2057" t="e">
        <x:f>B2057 - F2057</x:f>
        <x:v>#REF!</x:v>
      </x:c>
      <x:c r="H2057" t="e">
        <x:f>ABS(G2057)</x:f>
        <x:v>#REF!</x:v>
      </x:c>
      <x:c r="I2057" t="e">
        <x:f>POWER(G2057, 2)</x:f>
        <x:v>#REF!</x:v>
      </x:c>
    </x:row>
    <x:row r="2058">
      <x:c r="A2058" s="10" t="n">
        <x:v>44652</x:v>
      </x:c>
      <x:c r="B2058" t="n">
        <x:v>11.26</x:v>
      </x:c>
      <x:c r="C2058" t="n">
        <x:v>11.22</x:v>
      </x:c>
      <x:c r="D2058" t="n">
        <x:v>12.05</x:v>
      </x:c>
      <x:c r="E2058" t="n">
        <x:v>0</x:v>
      </x:c>
      <x:c r="F2058" t="e">
        <x:f>$L$2 + $L$3*C2058 + $L$4*D2058 + $L$5*E2058</x:f>
        <x:v>#REF!</x:v>
      </x:c>
      <x:c r="G2058" t="e">
        <x:f>B2058 - F2058</x:f>
        <x:v>#REF!</x:v>
      </x:c>
      <x:c r="H2058" t="e">
        <x:f>ABS(G2058)</x:f>
        <x:v>#REF!</x:v>
      </x:c>
      <x:c r="I2058" t="e">
        <x:f>POWER(G2058, 2)</x:f>
        <x:v>#REF!</x:v>
      </x:c>
    </x:row>
    <x:row r="2059">
      <x:c r="A2059" s="10" t="n">
        <x:v>44654</x:v>
      </x:c>
      <x:c r="B2059" t="n">
        <x:v>11.28</x:v>
      </x:c>
      <x:c r="C2059" t="n">
        <x:v>11.27</x:v>
      </x:c>
      <x:c r="D2059" t="n">
        <x:v>11.22</x:v>
      </x:c>
      <x:c r="E2059" t="n">
        <x:v>0</x:v>
      </x:c>
      <x:c r="F2059" t="e">
        <x:f>$L$2 + $L$3*C2059 + $L$4*D2059 + $L$5*E2059</x:f>
        <x:v>#REF!</x:v>
      </x:c>
      <x:c r="G2059" t="e">
        <x:f>B2059 - F2059</x:f>
        <x:v>#REF!</x:v>
      </x:c>
      <x:c r="H2059" t="e">
        <x:f>ABS(G2059)</x:f>
        <x:v>#REF!</x:v>
      </x:c>
      <x:c r="I2059" t="e">
        <x:f>POWER(G2059, 2)</x:f>
        <x:v>#REF!</x:v>
      </x:c>
    </x:row>
    <x:row r="2060">
      <x:c r="A2060" s="10" t="n">
        <x:v>44655</x:v>
      </x:c>
      <x:c r="B2060" t="n">
        <x:v>11.36</x:v>
      </x:c>
      <x:c r="C2060" t="n">
        <x:v>11.28</x:v>
      </x:c>
      <x:c r="D2060" t="n">
        <x:v>11.26</x:v>
      </x:c>
      <x:c r="E2060" t="n">
        <x:v>2</x:v>
      </x:c>
      <x:c r="F2060" t="e">
        <x:f>$L$2 + $L$3*C2060 + $L$4*D2060 + $L$5*E2060</x:f>
        <x:v>#REF!</x:v>
      </x:c>
      <x:c r="G2060" t="e">
        <x:f>B2060 - F2060</x:f>
        <x:v>#REF!</x:v>
      </x:c>
      <x:c r="H2060" t="e">
        <x:f>ABS(G2060)</x:f>
        <x:v>#REF!</x:v>
      </x:c>
      <x:c r="I2060" t="e">
        <x:f>POWER(G2060, 2)</x:f>
        <x:v>#REF!</x:v>
      </x:c>
    </x:row>
    <x:row r="2061">
      <x:c r="A2061" s="10" t="n">
        <x:v>44656</x:v>
      </x:c>
      <x:c r="B2061" t="n">
        <x:v>12.68</x:v>
      </x:c>
      <x:c r="C2061" t="n">
        <x:v>11.36</x:v>
      </x:c>
      <x:c r="D2061" t="n">
        <x:v>11.27</x:v>
      </x:c>
      <x:c r="E2061" t="n">
        <x:v>27</x:v>
      </x:c>
      <x:c r="F2061" t="e">
        <x:f>$L$2 + $L$3*C2061 + $L$4*D2061 + $L$5*E2061</x:f>
        <x:v>#REF!</x:v>
      </x:c>
      <x:c r="G2061" t="e">
        <x:f>B2061 - F2061</x:f>
        <x:v>#REF!</x:v>
      </x:c>
      <x:c r="H2061" t="e">
        <x:f>ABS(G2061)</x:f>
        <x:v>#REF!</x:v>
      </x:c>
      <x:c r="I2061" t="e">
        <x:f>POWER(G2061, 2)</x:f>
        <x:v>#REF!</x:v>
      </x:c>
    </x:row>
    <x:row r="2062">
      <x:c r="A2062" s="10" t="n">
        <x:v>44657</x:v>
      </x:c>
      <x:c r="B2062" t="n">
        <x:v>12.15</x:v>
      </x:c>
      <x:c r="C2062" t="n">
        <x:v>12.68</x:v>
      </x:c>
      <x:c r="D2062" t="n">
        <x:v>11.28</x:v>
      </x:c>
      <x:c r="E2062" t="n">
        <x:v>56</x:v>
      </x:c>
      <x:c r="F2062" t="e">
        <x:f>$L$2 + $L$3*C2062 + $L$4*D2062 + $L$5*E2062</x:f>
        <x:v>#REF!</x:v>
      </x:c>
      <x:c r="G2062" t="e">
        <x:f>B2062 - F2062</x:f>
        <x:v>#REF!</x:v>
      </x:c>
      <x:c r="H2062" t="e">
        <x:f>ABS(G2062)</x:f>
        <x:v>#REF!</x:v>
      </x:c>
      <x:c r="I2062" t="e">
        <x:f>POWER(G2062, 2)</x:f>
        <x:v>#REF!</x:v>
      </x:c>
    </x:row>
    <x:row r="2063">
      <x:c r="A2063" s="10" t="n">
        <x:v>44658</x:v>
      </x:c>
      <x:c r="B2063" t="n">
        <x:v>11.97</x:v>
      </x:c>
      <x:c r="C2063" t="n">
        <x:v>12.15</x:v>
      </x:c>
      <x:c r="D2063" t="n">
        <x:v>11.36</x:v>
      </x:c>
      <x:c r="E2063" t="n">
        <x:v>0</x:v>
      </x:c>
      <x:c r="F2063" t="e">
        <x:f>$L$2 + $L$3*C2063 + $L$4*D2063 + $L$5*E2063</x:f>
        <x:v>#REF!</x:v>
      </x:c>
      <x:c r="G2063" t="e">
        <x:f>B2063 - F2063</x:f>
        <x:v>#REF!</x:v>
      </x:c>
      <x:c r="H2063" t="e">
        <x:f>ABS(G2063)</x:f>
        <x:v>#REF!</x:v>
      </x:c>
      <x:c r="I2063" t="e">
        <x:f>POWER(G2063, 2)</x:f>
        <x:v>#REF!</x:v>
      </x:c>
    </x:row>
    <x:row r="2064">
      <x:c r="A2064" s="10" t="n">
        <x:v>44659</x:v>
      </x:c>
      <x:c r="B2064" t="n">
        <x:v>12.04</x:v>
      </x:c>
      <x:c r="C2064" t="n">
        <x:v>11.97</x:v>
      </x:c>
      <x:c r="D2064" t="n">
        <x:v>12.68</x:v>
      </x:c>
      <x:c r="E2064" t="n">
        <x:v>0</x:v>
      </x:c>
      <x:c r="F2064" t="e">
        <x:f>$L$2 + $L$3*C2064 + $L$4*D2064 + $L$5*E2064</x:f>
        <x:v>#REF!</x:v>
      </x:c>
      <x:c r="G2064" t="e">
        <x:f>B2064 - F2064</x:f>
        <x:v>#REF!</x:v>
      </x:c>
      <x:c r="H2064" t="e">
        <x:f>ABS(G2064)</x:f>
        <x:v>#REF!</x:v>
      </x:c>
      <x:c r="I2064" t="e">
        <x:f>POWER(G2064, 2)</x:f>
        <x:v>#REF!</x:v>
      </x:c>
    </x:row>
    <x:row r="2065">
      <x:c r="A2065" s="10" t="n">
        <x:v>44660</x:v>
      </x:c>
      <x:c r="B2065" t="n">
        <x:v>11.97</x:v>
      </x:c>
      <x:c r="C2065" t="n">
        <x:v>12.04</x:v>
      </x:c>
      <x:c r="D2065" t="n">
        <x:v>12.15</x:v>
      </x:c>
      <x:c r="E2065" t="n">
        <x:v>2</x:v>
      </x:c>
      <x:c r="F2065" t="e">
        <x:f>$L$2 + $L$3*C2065 + $L$4*D2065 + $L$5*E2065</x:f>
        <x:v>#REF!</x:v>
      </x:c>
      <x:c r="G2065" t="e">
        <x:f>B2065 - F2065</x:f>
        <x:v>#REF!</x:v>
      </x:c>
      <x:c r="H2065" t="e">
        <x:f>ABS(G2065)</x:f>
        <x:v>#REF!</x:v>
      </x:c>
      <x:c r="I2065" t="e">
        <x:f>POWER(G2065, 2)</x:f>
        <x:v>#REF!</x:v>
      </x:c>
    </x:row>
    <x:row r="2066">
      <x:c r="A2066" s="10" t="n">
        <x:v>44661</x:v>
      </x:c>
      <x:c r="B2066" t="n">
        <x:v>11.97</x:v>
      </x:c>
      <x:c r="C2066" t="n">
        <x:v>11.97</x:v>
      </x:c>
      <x:c r="D2066" t="n">
        <x:v>11.97</x:v>
      </x:c>
      <x:c r="E2066" t="n">
        <x:v>0</x:v>
      </x:c>
      <x:c r="F2066" t="e">
        <x:f>$L$2 + $L$3*C2066 + $L$4*D2066 + $L$5*E2066</x:f>
        <x:v>#REF!</x:v>
      </x:c>
      <x:c r="G2066" t="e">
        <x:f>B2066 - F2066</x:f>
        <x:v>#REF!</x:v>
      </x:c>
      <x:c r="H2066" t="e">
        <x:f>ABS(G2066)</x:f>
        <x:v>#REF!</x:v>
      </x:c>
      <x:c r="I2066" t="e">
        <x:f>POWER(G2066, 2)</x:f>
        <x:v>#REF!</x:v>
      </x:c>
    </x:row>
    <x:row r="2067">
      <x:c r="A2067" s="10" t="n">
        <x:v>44662</x:v>
      </x:c>
      <x:c r="B2067" t="n">
        <x:v>11.97</x:v>
      </x:c>
      <x:c r="C2067" t="n">
        <x:v>11.97</x:v>
      </x:c>
      <x:c r="D2067" t="n">
        <x:v>12.04</x:v>
      </x:c>
      <x:c r="E2067" t="n">
        <x:v>0</x:v>
      </x:c>
      <x:c r="F2067" t="e">
        <x:f>$L$2 + $L$3*C2067 + $L$4*D2067 + $L$5*E2067</x:f>
        <x:v>#REF!</x:v>
      </x:c>
      <x:c r="G2067" t="e">
        <x:f>B2067 - F2067</x:f>
        <x:v>#REF!</x:v>
      </x:c>
      <x:c r="H2067" t="e">
        <x:f>ABS(G2067)</x:f>
        <x:v>#REF!</x:v>
      </x:c>
      <x:c r="I2067" t="e">
        <x:f>POWER(G2067, 2)</x:f>
        <x:v>#REF!</x:v>
      </x:c>
    </x:row>
    <x:row r="2068">
      <x:c r="A2068" s="10" t="n">
        <x:v>44663</x:v>
      </x:c>
      <x:c r="B2068" t="n">
        <x:v>11.97</x:v>
      </x:c>
      <x:c r="C2068" t="n">
        <x:v>11.97</x:v>
      </x:c>
      <x:c r="D2068" t="n">
        <x:v>11.97</x:v>
      </x:c>
      <x:c r="E2068" t="n">
        <x:v>0</x:v>
      </x:c>
      <x:c r="F2068" t="e">
        <x:f>$L$2 + $L$3*C2068 + $L$4*D2068 + $L$5*E2068</x:f>
        <x:v>#REF!</x:v>
      </x:c>
      <x:c r="G2068" t="e">
        <x:f>B2068 - F2068</x:f>
        <x:v>#REF!</x:v>
      </x:c>
      <x:c r="H2068" t="e">
        <x:f>ABS(G2068)</x:f>
        <x:v>#REF!</x:v>
      </x:c>
      <x:c r="I2068" t="e">
        <x:f>POWER(G2068, 2)</x:f>
        <x:v>#REF!</x:v>
      </x:c>
    </x:row>
    <x:row r="2069">
      <x:c r="A2069" s="10" t="n">
        <x:v>44664</x:v>
      </x:c>
      <x:c r="B2069" t="n">
        <x:v>11.96</x:v>
      </x:c>
      <x:c r="C2069" t="n">
        <x:v>11.97</x:v>
      </x:c>
      <x:c r="D2069" t="n">
        <x:v>11.97</x:v>
      </x:c>
      <x:c r="E2069" t="n">
        <x:v>3</x:v>
      </x:c>
      <x:c r="F2069" t="e">
        <x:f>$L$2 + $L$3*C2069 + $L$4*D2069 + $L$5*E2069</x:f>
        <x:v>#REF!</x:v>
      </x:c>
      <x:c r="G2069" t="e">
        <x:f>B2069 - F2069</x:f>
        <x:v>#REF!</x:v>
      </x:c>
      <x:c r="H2069" t="e">
        <x:f>ABS(G2069)</x:f>
        <x:v>#REF!</x:v>
      </x:c>
      <x:c r="I2069" t="e">
        <x:f>POWER(G2069, 2)</x:f>
        <x:v>#REF!</x:v>
      </x:c>
    </x:row>
    <x:row r="2070">
      <x:c r="A2070" s="10" t="n">
        <x:v>44665</x:v>
      </x:c>
      <x:c r="B2070" t="n">
        <x:v>11.96</x:v>
      </x:c>
      <x:c r="C2070" t="n">
        <x:v>11.96</x:v>
      </x:c>
      <x:c r="D2070" t="n">
        <x:v>11.97</x:v>
      </x:c>
      <x:c r="E2070" t="n">
        <x:v>0</x:v>
      </x:c>
      <x:c r="F2070" t="e">
        <x:f>$L$2 + $L$3*C2070 + $L$4*D2070 + $L$5*E2070</x:f>
        <x:v>#REF!</x:v>
      </x:c>
      <x:c r="G2070" t="e">
        <x:f>B2070 - F2070</x:f>
        <x:v>#REF!</x:v>
      </x:c>
      <x:c r="H2070" t="e">
        <x:f>ABS(G2070)</x:f>
        <x:v>#REF!</x:v>
      </x:c>
      <x:c r="I2070" t="e">
        <x:f>POWER(G2070, 2)</x:f>
        <x:v>#REF!</x:v>
      </x:c>
    </x:row>
    <x:row r="2071">
      <x:c r="A2071" s="10" t="n">
        <x:v>44666</x:v>
      </x:c>
      <x:c r="B2071" t="n">
        <x:v>11.96</x:v>
      </x:c>
      <x:c r="C2071" t="n">
        <x:v>11.96</x:v>
      </x:c>
      <x:c r="D2071" t="n">
        <x:v>11.97</x:v>
      </x:c>
      <x:c r="E2071" t="n">
        <x:v>0</x:v>
      </x:c>
      <x:c r="F2071" t="e">
        <x:f>$L$2 + $L$3*C2071 + $L$4*D2071 + $L$5*E2071</x:f>
        <x:v>#REF!</x:v>
      </x:c>
      <x:c r="G2071" t="e">
        <x:f>B2071 - F2071</x:f>
        <x:v>#REF!</x:v>
      </x:c>
      <x:c r="H2071" t="e">
        <x:f>ABS(G2071)</x:f>
        <x:v>#REF!</x:v>
      </x:c>
      <x:c r="I2071" t="e">
        <x:f>POWER(G2071, 2)</x:f>
        <x:v>#REF!</x:v>
      </x:c>
    </x:row>
    <x:row r="2072">
      <x:c r="A2072" s="10" t="n">
        <x:v>44667</x:v>
      </x:c>
      <x:c r="B2072" t="n">
        <x:v>11.95</x:v>
      </x:c>
      <x:c r="C2072" t="n">
        <x:v>11.96</x:v>
      </x:c>
      <x:c r="D2072" t="n">
        <x:v>11.96</x:v>
      </x:c>
      <x:c r="E2072" t="n">
        <x:v>0</x:v>
      </x:c>
      <x:c r="F2072" t="e">
        <x:f>$L$2 + $L$3*C2072 + $L$4*D2072 + $L$5*E2072</x:f>
        <x:v>#REF!</x:v>
      </x:c>
      <x:c r="G2072" t="e">
        <x:f>B2072 - F2072</x:f>
        <x:v>#REF!</x:v>
      </x:c>
      <x:c r="H2072" t="e">
        <x:f>ABS(G2072)</x:f>
        <x:v>#REF!</x:v>
      </x:c>
      <x:c r="I2072" t="e">
        <x:f>POWER(G2072, 2)</x:f>
        <x:v>#REF!</x:v>
      </x:c>
    </x:row>
    <x:row r="2073">
      <x:c r="A2073" s="10" t="n">
        <x:v>44668</x:v>
      </x:c>
      <x:c r="B2073" t="n">
        <x:v>11.95</x:v>
      </x:c>
      <x:c r="C2073" t="n">
        <x:v>11.95</x:v>
      </x:c>
      <x:c r="D2073" t="n">
        <x:v>11.96</x:v>
      </x:c>
      <x:c r="E2073" t="n">
        <x:v>2</x:v>
      </x:c>
      <x:c r="F2073" t="e">
        <x:f>$L$2 + $L$3*C2073 + $L$4*D2073 + $L$5*E2073</x:f>
        <x:v>#REF!</x:v>
      </x:c>
      <x:c r="G2073" t="e">
        <x:f>B2073 - F2073</x:f>
        <x:v>#REF!</x:v>
      </x:c>
      <x:c r="H2073" t="e">
        <x:f>ABS(G2073)</x:f>
        <x:v>#REF!</x:v>
      </x:c>
      <x:c r="I2073" t="e">
        <x:f>POWER(G2073, 2)</x:f>
        <x:v>#REF!</x:v>
      </x:c>
    </x:row>
    <x:row r="2074">
      <x:c r="A2074" s="10" t="n">
        <x:v>44669</x:v>
      </x:c>
      <x:c r="B2074" t="n">
        <x:v>11.94</x:v>
      </x:c>
      <x:c r="C2074" t="n">
        <x:v>11.95</x:v>
      </x:c>
      <x:c r="D2074" t="n">
        <x:v>11.96</x:v>
      </x:c>
      <x:c r="E2074" t="n">
        <x:v>0</x:v>
      </x:c>
      <x:c r="F2074" t="e">
        <x:f>$L$2 + $L$3*C2074 + $L$4*D2074 + $L$5*E2074</x:f>
        <x:v>#REF!</x:v>
      </x:c>
      <x:c r="G2074" t="e">
        <x:f>B2074 - F2074</x:f>
        <x:v>#REF!</x:v>
      </x:c>
      <x:c r="H2074" t="e">
        <x:f>ABS(G2074)</x:f>
        <x:v>#REF!</x:v>
      </x:c>
      <x:c r="I2074" t="e">
        <x:f>POWER(G2074, 2)</x:f>
        <x:v>#REF!</x:v>
      </x:c>
    </x:row>
    <x:row r="2075">
      <x:c r="A2075" s="10" t="n">
        <x:v>44670</x:v>
      </x:c>
      <x:c r="B2075" t="n">
        <x:v>11.94</x:v>
      </x:c>
      <x:c r="C2075" t="n">
        <x:v>11.94</x:v>
      </x:c>
      <x:c r="D2075" t="n">
        <x:v>11.95</x:v>
      </x:c>
      <x:c r="E2075" t="n">
        <x:v>0</x:v>
      </x:c>
      <x:c r="F2075" t="e">
        <x:f>$L$2 + $L$3*C2075 + $L$4*D2075 + $L$5*E2075</x:f>
        <x:v>#REF!</x:v>
      </x:c>
      <x:c r="G2075" t="e">
        <x:f>B2075 - F2075</x:f>
        <x:v>#REF!</x:v>
      </x:c>
      <x:c r="H2075" t="e">
        <x:f>ABS(G2075)</x:f>
        <x:v>#REF!</x:v>
      </x:c>
      <x:c r="I2075" t="e">
        <x:f>POWER(G2075, 2)</x:f>
        <x:v>#REF!</x:v>
      </x:c>
    </x:row>
    <x:row r="2076">
      <x:c r="A2076" s="10" t="n">
        <x:v>44671</x:v>
      </x:c>
      <x:c r="B2076" t="n">
        <x:v>11.93</x:v>
      </x:c>
      <x:c r="C2076" t="n">
        <x:v>11.94</x:v>
      </x:c>
      <x:c r="D2076" t="n">
        <x:v>11.95</x:v>
      </x:c>
      <x:c r="E2076" t="n">
        <x:v>0</x:v>
      </x:c>
      <x:c r="F2076" t="e">
        <x:f>$L$2 + $L$3*C2076 + $L$4*D2076 + $L$5*E2076</x:f>
        <x:v>#REF!</x:v>
      </x:c>
      <x:c r="G2076" t="e">
        <x:f>B2076 - F2076</x:f>
        <x:v>#REF!</x:v>
      </x:c>
      <x:c r="H2076" t="e">
        <x:f>ABS(G2076)</x:f>
        <x:v>#REF!</x:v>
      </x:c>
      <x:c r="I2076" t="e">
        <x:f>POWER(G2076, 2)</x:f>
        <x:v>#REF!</x:v>
      </x:c>
    </x:row>
    <x:row r="2077">
      <x:c r="A2077" s="10" t="n">
        <x:v>44672</x:v>
      </x:c>
      <x:c r="B2077" t="n">
        <x:v>11.93</x:v>
      </x:c>
      <x:c r="C2077" t="n">
        <x:v>11.93</x:v>
      </x:c>
      <x:c r="D2077" t="n">
        <x:v>11.94</x:v>
      </x:c>
      <x:c r="E2077" t="n">
        <x:v>0</x:v>
      </x:c>
      <x:c r="F2077" t="e">
        <x:f>$L$2 + $L$3*C2077 + $L$4*D2077 + $L$5*E2077</x:f>
        <x:v>#REF!</x:v>
      </x:c>
      <x:c r="G2077" t="e">
        <x:f>B2077 - F2077</x:f>
        <x:v>#REF!</x:v>
      </x:c>
      <x:c r="H2077" t="e">
        <x:f>ABS(G2077)</x:f>
        <x:v>#REF!</x:v>
      </x:c>
      <x:c r="I2077" t="e">
        <x:f>POWER(G2077, 2)</x:f>
        <x:v>#REF!</x:v>
      </x:c>
    </x:row>
    <x:row r="2078">
      <x:c r="A2078" s="10" t="n">
        <x:v>44673</x:v>
      </x:c>
      <x:c r="B2078" t="n">
        <x:v>11.93</x:v>
      </x:c>
      <x:c r="C2078" t="n">
        <x:v>11.93</x:v>
      </x:c>
      <x:c r="D2078" t="n">
        <x:v>11.94</x:v>
      </x:c>
      <x:c r="E2078" t="n">
        <x:v>2</x:v>
      </x:c>
      <x:c r="F2078" t="e">
        <x:f>$L$2 + $L$3*C2078 + $L$4*D2078 + $L$5*E2078</x:f>
        <x:v>#REF!</x:v>
      </x:c>
      <x:c r="G2078" t="e">
        <x:f>B2078 - F2078</x:f>
        <x:v>#REF!</x:v>
      </x:c>
      <x:c r="H2078" t="e">
        <x:f>ABS(G2078)</x:f>
        <x:v>#REF!</x:v>
      </x:c>
      <x:c r="I2078" t="e">
        <x:f>POWER(G2078, 2)</x:f>
        <x:v>#REF!</x:v>
      </x:c>
    </x:row>
    <x:row r="2079">
      <x:c r="A2079" s="10" t="n">
        <x:v>44674</x:v>
      </x:c>
      <x:c r="B2079" t="n">
        <x:v>11.932</x:v>
      </x:c>
      <x:c r="C2079" t="n">
        <x:v>11.93</x:v>
      </x:c>
      <x:c r="D2079" t="n">
        <x:v>11.93</x:v>
      </x:c>
      <x:c r="E2079" t="n">
        <x:v>16</x:v>
      </x:c>
      <x:c r="F2079" t="e">
        <x:f>$L$2 + $L$3*C2079 + $L$4*D2079 + $L$5*E2079</x:f>
        <x:v>#REF!</x:v>
      </x:c>
      <x:c r="G2079" t="e">
        <x:f>B2079 - F2079</x:f>
        <x:v>#REF!</x:v>
      </x:c>
      <x:c r="H2079" t="e">
        <x:f>ABS(G2079)</x:f>
        <x:v>#REF!</x:v>
      </x:c>
      <x:c r="I2079" t="e">
        <x:f>POWER(G2079, 2)</x:f>
        <x:v>#REF!</x:v>
      </x:c>
    </x:row>
    <x:row r="2080">
      <x:c r="A2080" s="10" t="n">
        <x:v>44675</x:v>
      </x:c>
      <x:c r="B2080" t="n">
        <x:v>11.93</x:v>
      </x:c>
      <x:c r="C2080" t="n">
        <x:v>11.932</x:v>
      </x:c>
      <x:c r="D2080" t="n">
        <x:v>11.93</x:v>
      </x:c>
      <x:c r="E2080" t="n">
        <x:v>0</x:v>
      </x:c>
      <x:c r="F2080" t="e">
        <x:f>$L$2 + $L$3*C2080 + $L$4*D2080 + $L$5*E2080</x:f>
        <x:v>#REF!</x:v>
      </x:c>
      <x:c r="G2080" t="e">
        <x:f>B2080 - F2080</x:f>
        <x:v>#REF!</x:v>
      </x:c>
      <x:c r="H2080" t="e">
        <x:f>ABS(G2080)</x:f>
        <x:v>#REF!</x:v>
      </x:c>
      <x:c r="I2080" t="e">
        <x:f>POWER(G2080, 2)</x:f>
        <x:v>#REF!</x:v>
      </x:c>
    </x:row>
    <x:row r="2081">
      <x:c r="A2081" s="10" t="n">
        <x:v>44676</x:v>
      </x:c>
      <x:c r="B2081" t="n">
        <x:v>11.92</x:v>
      </x:c>
      <x:c r="C2081" t="n">
        <x:v>11.93</x:v>
      </x:c>
      <x:c r="D2081" t="n">
        <x:v>11.93</x:v>
      </x:c>
      <x:c r="E2081" t="n">
        <x:v>1</x:v>
      </x:c>
      <x:c r="F2081" t="e">
        <x:f>$L$2 + $L$3*C2081 + $L$4*D2081 + $L$5*E2081</x:f>
        <x:v>#REF!</x:v>
      </x:c>
      <x:c r="G2081" t="e">
        <x:f>B2081 - F2081</x:f>
        <x:v>#REF!</x:v>
      </x:c>
      <x:c r="H2081" t="e">
        <x:f>ABS(G2081)</x:f>
        <x:v>#REF!</x:v>
      </x:c>
      <x:c r="I2081" t="e">
        <x:f>POWER(G2081, 2)</x:f>
        <x:v>#REF!</x:v>
      </x:c>
    </x:row>
    <x:row r="2082">
      <x:c r="A2082" s="10" t="n">
        <x:v>44677</x:v>
      </x:c>
      <x:c r="B2082" t="n">
        <x:v>11.92</x:v>
      </x:c>
      <x:c r="C2082" t="n">
        <x:v>11.92</x:v>
      </x:c>
      <x:c r="D2082" t="n">
        <x:v>11.932</x:v>
      </x:c>
      <x:c r="E2082" t="n">
        <x:v>4</x:v>
      </x:c>
      <x:c r="F2082" t="e">
        <x:f>$L$2 + $L$3*C2082 + $L$4*D2082 + $L$5*E2082</x:f>
        <x:v>#REF!</x:v>
      </x:c>
      <x:c r="G2082" t="e">
        <x:f>B2082 - F2082</x:f>
        <x:v>#REF!</x:v>
      </x:c>
      <x:c r="H2082" t="e">
        <x:f>ABS(G2082)</x:f>
        <x:v>#REF!</x:v>
      </x:c>
      <x:c r="I2082" t="e">
        <x:f>POWER(G2082, 2)</x:f>
        <x:v>#REF!</x:v>
      </x:c>
    </x:row>
    <x:row r="2083">
      <x:c r="A2083" s="10" t="n">
        <x:v>44678</x:v>
      </x:c>
      <x:c r="B2083" t="n">
        <x:v>11.92</x:v>
      </x:c>
      <x:c r="C2083" t="n">
        <x:v>11.92</x:v>
      </x:c>
      <x:c r="D2083" t="n">
        <x:v>11.93</x:v>
      </x:c>
      <x:c r="E2083" t="n">
        <x:v>0</x:v>
      </x:c>
      <x:c r="F2083" t="e">
        <x:f>$L$2 + $L$3*C2083 + $L$4*D2083 + $L$5*E2083</x:f>
        <x:v>#REF!</x:v>
      </x:c>
      <x:c r="G2083" t="e">
        <x:f>B2083 - F2083</x:f>
        <x:v>#REF!</x:v>
      </x:c>
      <x:c r="H2083" t="e">
        <x:f>ABS(G2083)</x:f>
        <x:v>#REF!</x:v>
      </x:c>
      <x:c r="I2083" t="e">
        <x:f>POWER(G2083, 2)</x:f>
        <x:v>#REF!</x:v>
      </x:c>
    </x:row>
    <x:row r="2084">
      <x:c r="A2084" s="10" t="n">
        <x:v>44679</x:v>
      </x:c>
      <x:c r="B2084" t="n">
        <x:v>11.92</x:v>
      </x:c>
      <x:c r="C2084" t="n">
        <x:v>11.92</x:v>
      </x:c>
      <x:c r="D2084" t="n">
        <x:v>11.92</x:v>
      </x:c>
      <x:c r="E2084" t="n">
        <x:v>0</x:v>
      </x:c>
      <x:c r="F2084" t="e">
        <x:f>$L$2 + $L$3*C2084 + $L$4*D2084 + $L$5*E2084</x:f>
        <x:v>#REF!</x:v>
      </x:c>
      <x:c r="G2084" t="e">
        <x:f>B2084 - F2084</x:f>
        <x:v>#REF!</x:v>
      </x:c>
      <x:c r="H2084" t="e">
        <x:f>ABS(G2084)</x:f>
        <x:v>#REF!</x:v>
      </x:c>
      <x:c r="I2084" t="e">
        <x:f>POWER(G2084, 2)</x:f>
        <x:v>#REF!</x:v>
      </x:c>
    </x:row>
    <x:row r="2085">
      <x:c r="A2085" s="10" t="n">
        <x:v>44680</x:v>
      </x:c>
      <x:c r="B2085" t="n">
        <x:v>11.92</x:v>
      </x:c>
      <x:c r="C2085" t="n">
        <x:v>11.92</x:v>
      </x:c>
      <x:c r="D2085" t="n">
        <x:v>11.92</x:v>
      </x:c>
      <x:c r="E2085" t="n">
        <x:v>0</x:v>
      </x:c>
      <x:c r="F2085" t="e">
        <x:f>$L$2 + $L$3*C2085 + $L$4*D2085 + $L$5*E2085</x:f>
        <x:v>#REF!</x:v>
      </x:c>
      <x:c r="G2085" t="e">
        <x:f>B2085 - F2085</x:f>
        <x:v>#REF!</x:v>
      </x:c>
      <x:c r="H2085" t="e">
        <x:f>ABS(G2085)</x:f>
        <x:v>#REF!</x:v>
      </x:c>
      <x:c r="I2085" t="e">
        <x:f>POWER(G2085, 2)</x:f>
        <x:v>#REF!</x:v>
      </x:c>
    </x:row>
    <x:row r="2086">
      <x:c r="A2086" s="10" t="n">
        <x:v>44681</x:v>
      </x:c>
      <x:c r="B2086" t="n">
        <x:v>11.91</x:v>
      </x:c>
      <x:c r="C2086" t="n">
        <x:v>11.92</x:v>
      </x:c>
      <x:c r="D2086" t="n">
        <x:v>11.92</x:v>
      </x:c>
      <x:c r="E2086" t="n">
        <x:v>14</x:v>
      </x:c>
      <x:c r="F2086" t="e">
        <x:f>$L$2 + $L$3*C2086 + $L$4*D2086 + $L$5*E2086</x:f>
        <x:v>#REF!</x:v>
      </x:c>
      <x:c r="G2086" t="e">
        <x:f>B2086 - F2086</x:f>
        <x:v>#REF!</x:v>
      </x:c>
      <x:c r="H2086" t="e">
        <x:f>ABS(G2086)</x:f>
        <x:v>#REF!</x:v>
      </x:c>
      <x:c r="I2086" t="e">
        <x:f>POWER(G2086, 2)</x:f>
        <x:v>#REF!</x:v>
      </x:c>
    </x:row>
    <x:row r="2087">
      <x:c r="A2087" s="10" t="n">
        <x:v>44682</x:v>
      </x:c>
      <x:c r="B2087" t="n">
        <x:v>11.91</x:v>
      </x:c>
      <x:c r="C2087" t="n">
        <x:v>11.91</x:v>
      </x:c>
      <x:c r="D2087" t="n">
        <x:v>11.92</x:v>
      </x:c>
      <x:c r="E2087" t="n">
        <x:v>0</x:v>
      </x:c>
      <x:c r="F2087" t="e">
        <x:f>$L$2 + $L$3*C2087 + $L$4*D2087 + $L$5*E2087</x:f>
        <x:v>#REF!</x:v>
      </x:c>
      <x:c r="G2087" t="e">
        <x:f>B2087 - F2087</x:f>
        <x:v>#REF!</x:v>
      </x:c>
      <x:c r="H2087" t="e">
        <x:f>ABS(G2087)</x:f>
        <x:v>#REF!</x:v>
      </x:c>
      <x:c r="I2087" t="e">
        <x:f>POWER(G2087, 2)</x:f>
        <x:v>#REF!</x:v>
      </x:c>
    </x:row>
    <x:row r="2088">
      <x:c r="A2088" s="10" t="n">
        <x:v>44684</x:v>
      </x:c>
      <x:c r="B2088" t="n">
        <x:v>11.91</x:v>
      </x:c>
      <x:c r="C2088" t="n">
        <x:v>11.91</x:v>
      </x:c>
      <x:c r="D2088" t="n">
        <x:v>11.91</x:v>
      </x:c>
      <x:c r="E2088" t="n">
        <x:v>0</x:v>
      </x:c>
      <x:c r="F2088" t="e">
        <x:f>$L$2 + $L$3*C2088 + $L$4*D2088 + $L$5*E2088</x:f>
        <x:v>#REF!</x:v>
      </x:c>
      <x:c r="G2088" t="e">
        <x:f>B2088 - F2088</x:f>
        <x:v>#REF!</x:v>
      </x:c>
      <x:c r="H2088" t="e">
        <x:f>ABS(G2088)</x:f>
        <x:v>#REF!</x:v>
      </x:c>
      <x:c r="I2088" t="e">
        <x:f>POWER(G2088, 2)</x:f>
        <x:v>#REF!</x:v>
      </x:c>
    </x:row>
    <x:row r="2089">
      <x:c r="A2089" s="10" t="n">
        <x:v>44685</x:v>
      </x:c>
      <x:c r="B2089" t="n">
        <x:v>11.9</x:v>
      </x:c>
      <x:c r="C2089" t="n">
        <x:v>11.91</x:v>
      </x:c>
      <x:c r="D2089" t="n">
        <x:v>11.91</x:v>
      </x:c>
      <x:c r="E2089" t="n">
        <x:v>0</x:v>
      </x:c>
      <x:c r="F2089" t="e">
        <x:f>$L$2 + $L$3*C2089 + $L$4*D2089 + $L$5*E2089</x:f>
        <x:v>#REF!</x:v>
      </x:c>
      <x:c r="G2089" t="e">
        <x:f>B2089 - F2089</x:f>
        <x:v>#REF!</x:v>
      </x:c>
      <x:c r="H2089" t="e">
        <x:f>ABS(G2089)</x:f>
        <x:v>#REF!</x:v>
      </x:c>
      <x:c r="I2089" t="e">
        <x:f>POWER(G2089, 2)</x:f>
        <x:v>#REF!</x:v>
      </x:c>
    </x:row>
    <x:row r="2090">
      <x:c r="A2090" s="10" t="n">
        <x:v>44686</x:v>
      </x:c>
      <x:c r="B2090" t="n">
        <x:v>11.9</x:v>
      </x:c>
      <x:c r="C2090" t="n">
        <x:v>11.9</x:v>
      </x:c>
      <x:c r="D2090" t="n">
        <x:v>11.91</x:v>
      </x:c>
      <x:c r="E2090" t="n">
        <x:v>0</x:v>
      </x:c>
      <x:c r="F2090" t="e">
        <x:f>$L$2 + $L$3*C2090 + $L$4*D2090 + $L$5*E2090</x:f>
        <x:v>#REF!</x:v>
      </x:c>
      <x:c r="G2090" t="e">
        <x:f>B2090 - F2090</x:f>
        <x:v>#REF!</x:v>
      </x:c>
      <x:c r="H2090" t="e">
        <x:f>ABS(G2090)</x:f>
        <x:v>#REF!</x:v>
      </x:c>
      <x:c r="I2090" t="e">
        <x:f>POWER(G2090, 2)</x:f>
        <x:v>#REF!</x:v>
      </x:c>
    </x:row>
    <x:row r="2091">
      <x:c r="A2091" s="10" t="n">
        <x:v>44687</x:v>
      </x:c>
      <x:c r="B2091" t="n">
        <x:v>12.18</x:v>
      </x:c>
      <x:c r="C2091" t="n">
        <x:v>11.9</x:v>
      </x:c>
      <x:c r="D2091" t="n">
        <x:v>11.91</x:v>
      </x:c>
      <x:c r="E2091" t="n">
        <x:v>0</x:v>
      </x:c>
      <x:c r="F2091" t="e">
        <x:f>$L$2 + $L$3*C2091 + $L$4*D2091 + $L$5*E2091</x:f>
        <x:v>#REF!</x:v>
      </x:c>
      <x:c r="G2091" t="e">
        <x:f>B2091 - F2091</x:f>
        <x:v>#REF!</x:v>
      </x:c>
      <x:c r="H2091" t="e">
        <x:f>ABS(G2091)</x:f>
        <x:v>#REF!</x:v>
      </x:c>
      <x:c r="I2091" t="e">
        <x:f>POWER(G2091, 2)</x:f>
        <x:v>#REF!</x:v>
      </x:c>
    </x:row>
    <x:row r="2092">
      <x:c r="A2092" s="10" t="n">
        <x:v>44688</x:v>
      </x:c>
      <x:c r="B2092" t="n">
        <x:v>11.97</x:v>
      </x:c>
      <x:c r="C2092" t="n">
        <x:v>12.18</x:v>
      </x:c>
      <x:c r="D2092" t="n">
        <x:v>11.9</x:v>
      </x:c>
      <x:c r="E2092" t="n">
        <x:v>0</x:v>
      </x:c>
      <x:c r="F2092" t="e">
        <x:f>$L$2 + $L$3*C2092 + $L$4*D2092 + $L$5*E2092</x:f>
        <x:v>#REF!</x:v>
      </x:c>
      <x:c r="G2092" t="e">
        <x:f>B2092 - F2092</x:f>
        <x:v>#REF!</x:v>
      </x:c>
      <x:c r="H2092" t="e">
        <x:f>ABS(G2092)</x:f>
        <x:v>#REF!</x:v>
      </x:c>
      <x:c r="I2092" t="e">
        <x:f>POWER(G2092, 2)</x:f>
        <x:v>#REF!</x:v>
      </x:c>
    </x:row>
    <x:row r="2093">
      <x:c r="A2093" s="10" t="n">
        <x:v>44689</x:v>
      </x:c>
      <x:c r="B2093" t="n">
        <x:v>11.97</x:v>
      </x:c>
      <x:c r="C2093" t="n">
        <x:v>11.97</x:v>
      </x:c>
      <x:c r="D2093" t="n">
        <x:v>11.9</x:v>
      </x:c>
      <x:c r="E2093" t="n">
        <x:v>0</x:v>
      </x:c>
      <x:c r="F2093" t="e">
        <x:f>$L$2 + $L$3*C2093 + $L$4*D2093 + $L$5*E2093</x:f>
        <x:v>#REF!</x:v>
      </x:c>
      <x:c r="G2093" t="e">
        <x:f>B2093 - F2093</x:f>
        <x:v>#REF!</x:v>
      </x:c>
      <x:c r="H2093" t="e">
        <x:f>ABS(G2093)</x:f>
        <x:v>#REF!</x:v>
      </x:c>
      <x:c r="I2093" t="e">
        <x:f>POWER(G2093, 2)</x:f>
        <x:v>#REF!</x:v>
      </x:c>
    </x:row>
    <x:row r="2094">
      <x:c r="A2094" s="10" t="n">
        <x:v>44690</x:v>
      </x:c>
      <x:c r="B2094" t="n">
        <x:v>11.97</x:v>
      </x:c>
      <x:c r="C2094" t="n">
        <x:v>11.97</x:v>
      </x:c>
      <x:c r="D2094" t="n">
        <x:v>12.18</x:v>
      </x:c>
      <x:c r="E2094" t="n">
        <x:v>0</x:v>
      </x:c>
      <x:c r="F2094" t="e">
        <x:f>$L$2 + $L$3*C2094 + $L$4*D2094 + $L$5*E2094</x:f>
        <x:v>#REF!</x:v>
      </x:c>
      <x:c r="G2094" t="e">
        <x:f>B2094 - F2094</x:f>
        <x:v>#REF!</x:v>
      </x:c>
      <x:c r="H2094" t="e">
        <x:f>ABS(G2094)</x:f>
        <x:v>#REF!</x:v>
      </x:c>
      <x:c r="I2094" t="e">
        <x:f>POWER(G2094, 2)</x:f>
        <x:v>#REF!</x:v>
      </x:c>
    </x:row>
    <x:row r="2095">
      <x:c r="A2095" s="10" t="n">
        <x:v>44691</x:v>
      </x:c>
      <x:c r="B2095" t="n">
        <x:v>11.96</x:v>
      </x:c>
      <x:c r="C2095" t="n">
        <x:v>11.97</x:v>
      </x:c>
      <x:c r="D2095" t="n">
        <x:v>11.97</x:v>
      </x:c>
      <x:c r="E2095" t="n">
        <x:v>0</x:v>
      </x:c>
      <x:c r="F2095" t="e">
        <x:f>$L$2 + $L$3*C2095 + $L$4*D2095 + $L$5*E2095</x:f>
        <x:v>#REF!</x:v>
      </x:c>
      <x:c r="G2095" t="e">
        <x:f>B2095 - F2095</x:f>
        <x:v>#REF!</x:v>
      </x:c>
      <x:c r="H2095" t="e">
        <x:f>ABS(G2095)</x:f>
        <x:v>#REF!</x:v>
      </x:c>
      <x:c r="I2095" t="e">
        <x:f>POWER(G2095, 2)</x:f>
        <x:v>#REF!</x:v>
      </x:c>
    </x:row>
    <x:row r="2096">
      <x:c r="A2096" s="10" t="n">
        <x:v>44692</x:v>
      </x:c>
      <x:c r="B2096" t="n">
        <x:v>11.96</x:v>
      </x:c>
      <x:c r="C2096" t="n">
        <x:v>11.96</x:v>
      </x:c>
      <x:c r="D2096" t="n">
        <x:v>11.97</x:v>
      </x:c>
      <x:c r="E2096" t="n">
        <x:v>0</x:v>
      </x:c>
      <x:c r="F2096" t="e">
        <x:f>$L$2 + $L$3*C2096 + $L$4*D2096 + $L$5*E2096</x:f>
        <x:v>#REF!</x:v>
      </x:c>
      <x:c r="G2096" t="e">
        <x:f>B2096 - F2096</x:f>
        <x:v>#REF!</x:v>
      </x:c>
      <x:c r="H2096" t="e">
        <x:f>ABS(G2096)</x:f>
        <x:v>#REF!</x:v>
      </x:c>
      <x:c r="I2096" t="e">
        <x:f>POWER(G2096, 2)</x:f>
        <x:v>#REF!</x:v>
      </x:c>
    </x:row>
    <x:row r="2097">
      <x:c r="A2097" s="10" t="n">
        <x:v>44693</x:v>
      </x:c>
      <x:c r="B2097" t="n">
        <x:v>11.96</x:v>
      </x:c>
      <x:c r="C2097" t="n">
        <x:v>11.96</x:v>
      </x:c>
      <x:c r="D2097" t="n">
        <x:v>11.97</x:v>
      </x:c>
      <x:c r="E2097" t="n">
        <x:v>4</x:v>
      </x:c>
      <x:c r="F2097" t="e">
        <x:f>$L$2 + $L$3*C2097 + $L$4*D2097 + $L$5*E2097</x:f>
        <x:v>#REF!</x:v>
      </x:c>
      <x:c r="G2097" t="e">
        <x:f>B2097 - F2097</x:f>
        <x:v>#REF!</x:v>
      </x:c>
      <x:c r="H2097" t="e">
        <x:f>ABS(G2097)</x:f>
        <x:v>#REF!</x:v>
      </x:c>
      <x:c r="I2097" t="e">
        <x:f>POWER(G2097, 2)</x:f>
        <x:v>#REF!</x:v>
      </x:c>
    </x:row>
    <x:row r="2098">
      <x:c r="A2098" s="10" t="n">
        <x:v>44694</x:v>
      </x:c>
      <x:c r="B2098" t="n">
        <x:v>11.95</x:v>
      </x:c>
      <x:c r="C2098" t="n">
        <x:v>11.96</x:v>
      </x:c>
      <x:c r="D2098" t="n">
        <x:v>11.96</x:v>
      </x:c>
      <x:c r="E2098" t="n">
        <x:v>0</x:v>
      </x:c>
      <x:c r="F2098" t="e">
        <x:f>$L$2 + $L$3*C2098 + $L$4*D2098 + $L$5*E2098</x:f>
        <x:v>#REF!</x:v>
      </x:c>
      <x:c r="G2098" t="e">
        <x:f>B2098 - F2098</x:f>
        <x:v>#REF!</x:v>
      </x:c>
      <x:c r="H2098" t="e">
        <x:f>ABS(G2098)</x:f>
        <x:v>#REF!</x:v>
      </x:c>
      <x:c r="I2098" t="e">
        <x:f>POWER(G2098, 2)</x:f>
        <x:v>#REF!</x:v>
      </x:c>
    </x:row>
    <x:row r="2099">
      <x:c r="A2099" s="10" t="n">
        <x:v>44695</x:v>
      </x:c>
      <x:c r="B2099" t="n">
        <x:v>11.95</x:v>
      </x:c>
      <x:c r="C2099" t="n">
        <x:v>11.95</x:v>
      </x:c>
      <x:c r="D2099" t="n">
        <x:v>11.96</x:v>
      </x:c>
      <x:c r="E2099" t="n">
        <x:v>0</x:v>
      </x:c>
      <x:c r="F2099" t="e">
        <x:f>$L$2 + $L$3*C2099 + $L$4*D2099 + $L$5*E2099</x:f>
        <x:v>#REF!</x:v>
      </x:c>
      <x:c r="G2099" t="e">
        <x:f>B2099 - F2099</x:f>
        <x:v>#REF!</x:v>
      </x:c>
      <x:c r="H2099" t="e">
        <x:f>ABS(G2099)</x:f>
        <x:v>#REF!</x:v>
      </x:c>
      <x:c r="I2099" t="e">
        <x:f>POWER(G2099, 2)</x:f>
        <x:v>#REF!</x:v>
      </x:c>
    </x:row>
    <x:row r="2100">
      <x:c r="A2100" s="10" t="n">
        <x:v>44696</x:v>
      </x:c>
      <x:c r="B2100" t="n">
        <x:v>11.95</x:v>
      </x:c>
      <x:c r="C2100" t="n">
        <x:v>11.95</x:v>
      </x:c>
      <x:c r="D2100" t="n">
        <x:v>11.96</x:v>
      </x:c>
      <x:c r="E2100" t="n">
        <x:v>16</x:v>
      </x:c>
      <x:c r="F2100" t="e">
        <x:f>$L$2 + $L$3*C2100 + $L$4*D2100 + $L$5*E2100</x:f>
        <x:v>#REF!</x:v>
      </x:c>
      <x:c r="G2100" t="e">
        <x:f>B2100 - F2100</x:f>
        <x:v>#REF!</x:v>
      </x:c>
      <x:c r="H2100" t="e">
        <x:f>ABS(G2100)</x:f>
        <x:v>#REF!</x:v>
      </x:c>
      <x:c r="I2100" t="e">
        <x:f>POWER(G2100, 2)</x:f>
        <x:v>#REF!</x:v>
      </x:c>
    </x:row>
    <x:row r="2101">
      <x:c r="A2101" s="10" t="n">
        <x:v>44697</x:v>
      </x:c>
      <x:c r="B2101" t="n">
        <x:v>11.98</x:v>
      </x:c>
      <x:c r="C2101" t="n">
        <x:v>11.95</x:v>
      </x:c>
      <x:c r="D2101" t="n">
        <x:v>11.95</x:v>
      </x:c>
      <x:c r="E2101" t="n">
        <x:v>32</x:v>
      </x:c>
      <x:c r="F2101" t="e">
        <x:f>$L$2 + $L$3*C2101 + $L$4*D2101 + $L$5*E2101</x:f>
        <x:v>#REF!</x:v>
      </x:c>
      <x:c r="G2101" t="e">
        <x:f>B2101 - F2101</x:f>
        <x:v>#REF!</x:v>
      </x:c>
      <x:c r="H2101" t="e">
        <x:f>ABS(G2101)</x:f>
        <x:v>#REF!</x:v>
      </x:c>
      <x:c r="I2101" t="e">
        <x:f>POWER(G2101, 2)</x:f>
        <x:v>#REF!</x:v>
      </x:c>
    </x:row>
    <x:row r="2102">
      <x:c r="A2102" s="10" t="n">
        <x:v>44698</x:v>
      </x:c>
      <x:c r="B2102" t="n">
        <x:v>12.86</x:v>
      </x:c>
      <x:c r="C2102" t="n">
        <x:v>11.98</x:v>
      </x:c>
      <x:c r="D2102" t="n">
        <x:v>11.95</x:v>
      </x:c>
      <x:c r="E2102" t="n">
        <x:v>12</x:v>
      </x:c>
      <x:c r="F2102" t="e">
        <x:f>$L$2 + $L$3*C2102 + $L$4*D2102 + $L$5*E2102</x:f>
        <x:v>#REF!</x:v>
      </x:c>
      <x:c r="G2102" t="e">
        <x:f>B2102 - F2102</x:f>
        <x:v>#REF!</x:v>
      </x:c>
      <x:c r="H2102" t="e">
        <x:f>ABS(G2102)</x:f>
        <x:v>#REF!</x:v>
      </x:c>
      <x:c r="I2102" t="e">
        <x:f>POWER(G2102, 2)</x:f>
        <x:v>#REF!</x:v>
      </x:c>
    </x:row>
    <x:row r="2103">
      <x:c r="A2103" s="10" t="n">
        <x:v>44699</x:v>
      </x:c>
      <x:c r="B2103" t="n">
        <x:v>11.98</x:v>
      </x:c>
      <x:c r="C2103" t="n">
        <x:v>12.86</x:v>
      </x:c>
      <x:c r="D2103" t="n">
        <x:v>11.95</x:v>
      </x:c>
      <x:c r="E2103" t="n">
        <x:v>24</x:v>
      </x:c>
      <x:c r="F2103" t="e">
        <x:f>$L$2 + $L$3*C2103 + $L$4*D2103 + $L$5*E2103</x:f>
        <x:v>#REF!</x:v>
      </x:c>
      <x:c r="G2103" t="e">
        <x:f>B2103 - F2103</x:f>
        <x:v>#REF!</x:v>
      </x:c>
      <x:c r="H2103" t="e">
        <x:f>ABS(G2103)</x:f>
        <x:v>#REF!</x:v>
      </x:c>
      <x:c r="I2103" t="e">
        <x:f>POWER(G2103, 2)</x:f>
        <x:v>#REF!</x:v>
      </x:c>
    </x:row>
    <x:row r="2104">
      <x:c r="A2104" s="10" t="n">
        <x:v>44700</x:v>
      </x:c>
      <x:c r="B2104" t="n">
        <x:v>11.97</x:v>
      </x:c>
      <x:c r="C2104" t="n">
        <x:v>11.98</x:v>
      </x:c>
      <x:c r="D2104" t="n">
        <x:v>11.98</x:v>
      </x:c>
      <x:c r="E2104" t="n">
        <x:v>22</x:v>
      </x:c>
      <x:c r="F2104" t="e">
        <x:f>$L$2 + $L$3*C2104 + $L$4*D2104 + $L$5*E2104</x:f>
        <x:v>#REF!</x:v>
      </x:c>
      <x:c r="G2104" t="e">
        <x:f>B2104 - F2104</x:f>
        <x:v>#REF!</x:v>
      </x:c>
      <x:c r="H2104" t="e">
        <x:f>ABS(G2104)</x:f>
        <x:v>#REF!</x:v>
      </x:c>
      <x:c r="I2104" t="e">
        <x:f>POWER(G2104, 2)</x:f>
        <x:v>#REF!</x:v>
      </x:c>
    </x:row>
    <x:row r="2105">
      <x:c r="A2105" s="10" t="n">
        <x:v>44701</x:v>
      </x:c>
      <x:c r="B2105" t="n">
        <x:v>11.97</x:v>
      </x:c>
      <x:c r="C2105" t="n">
        <x:v>11.97</x:v>
      </x:c>
      <x:c r="D2105" t="n">
        <x:v>12.86</x:v>
      </x:c>
      <x:c r="E2105" t="n">
        <x:v>6</x:v>
      </x:c>
      <x:c r="F2105" t="e">
        <x:f>$L$2 + $L$3*C2105 + $L$4*D2105 + $L$5*E2105</x:f>
        <x:v>#REF!</x:v>
      </x:c>
      <x:c r="G2105" t="e">
        <x:f>B2105 - F2105</x:f>
        <x:v>#REF!</x:v>
      </x:c>
      <x:c r="H2105" t="e">
        <x:f>ABS(G2105)</x:f>
        <x:v>#REF!</x:v>
      </x:c>
      <x:c r="I2105" t="e">
        <x:f>POWER(G2105, 2)</x:f>
        <x:v>#REF!</x:v>
      </x:c>
    </x:row>
    <x:row r="2106">
      <x:c r="A2106" s="10" t="n">
        <x:v>44702</x:v>
      </x:c>
      <x:c r="B2106" t="n">
        <x:v>11.97</x:v>
      </x:c>
      <x:c r="C2106" t="n">
        <x:v>11.97</x:v>
      </x:c>
      <x:c r="D2106" t="n">
        <x:v>11.98</x:v>
      </x:c>
      <x:c r="E2106" t="n">
        <x:v>18</x:v>
      </x:c>
      <x:c r="F2106" t="e">
        <x:f>$L$2 + $L$3*C2106 + $L$4*D2106 + $L$5*E2106</x:f>
        <x:v>#REF!</x:v>
      </x:c>
      <x:c r="G2106" t="e">
        <x:f>B2106 - F2106</x:f>
        <x:v>#REF!</x:v>
      </x:c>
      <x:c r="H2106" t="e">
        <x:f>ABS(G2106)</x:f>
        <x:v>#REF!</x:v>
      </x:c>
      <x:c r="I2106" t="e">
        <x:f>POWER(G2106, 2)</x:f>
        <x:v>#REF!</x:v>
      </x:c>
    </x:row>
    <x:row r="2107">
      <x:c r="A2107" s="10" t="n">
        <x:v>44703</x:v>
      </x:c>
      <x:c r="B2107" t="n">
        <x:v>12.99</x:v>
      </x:c>
      <x:c r="C2107" t="n">
        <x:v>11.97</x:v>
      </x:c>
      <x:c r="D2107" t="n">
        <x:v>11.97</x:v>
      </x:c>
      <x:c r="E2107" t="n">
        <x:v>0</x:v>
      </x:c>
      <x:c r="F2107" t="e">
        <x:f>$L$2 + $L$3*C2107 + $L$4*D2107 + $L$5*E2107</x:f>
        <x:v>#REF!</x:v>
      </x:c>
      <x:c r="G2107" t="e">
        <x:f>B2107 - F2107</x:f>
        <x:v>#REF!</x:v>
      </x:c>
      <x:c r="H2107" t="e">
        <x:f>ABS(G2107)</x:f>
        <x:v>#REF!</x:v>
      </x:c>
      <x:c r="I2107" t="e">
        <x:f>POWER(G2107, 2)</x:f>
        <x:v>#REF!</x:v>
      </x:c>
    </x:row>
    <x:row r="2108">
      <x:c r="A2108" s="10" t="n">
        <x:v>44704</x:v>
      </x:c>
      <x:c r="B2108" t="n">
        <x:v>12.46</x:v>
      </x:c>
      <x:c r="C2108" t="n">
        <x:v>12.99</x:v>
      </x:c>
      <x:c r="D2108" t="n">
        <x:v>11.97</x:v>
      </x:c>
      <x:c r="E2108" t="n">
        <x:v>34</x:v>
      </x:c>
      <x:c r="F2108" t="e">
        <x:f>$L$2 + $L$3*C2108 + $L$4*D2108 + $L$5*E2108</x:f>
        <x:v>#REF!</x:v>
      </x:c>
      <x:c r="G2108" t="e">
        <x:f>B2108 - F2108</x:f>
        <x:v>#REF!</x:v>
      </x:c>
      <x:c r="H2108" t="e">
        <x:f>ABS(G2108)</x:f>
        <x:v>#REF!</x:v>
      </x:c>
      <x:c r="I2108" t="e">
        <x:f>POWER(G2108, 2)</x:f>
        <x:v>#REF!</x:v>
      </x:c>
    </x:row>
    <x:row r="2109">
      <x:c r="A2109" s="10" t="n">
        <x:v>44705</x:v>
      </x:c>
      <x:c r="B2109" t="n">
        <x:v>11.99</x:v>
      </x:c>
      <x:c r="C2109" t="n">
        <x:v>12.46</x:v>
      </x:c>
      <x:c r="D2109" t="n">
        <x:v>11.97</x:v>
      </x:c>
      <x:c r="E2109" t="n">
        <x:v>4</x:v>
      </x:c>
      <x:c r="F2109" t="e">
        <x:f>$L$2 + $L$3*C2109 + $L$4*D2109 + $L$5*E2109</x:f>
        <x:v>#REF!</x:v>
      </x:c>
      <x:c r="G2109" t="e">
        <x:f>B2109 - F2109</x:f>
        <x:v>#REF!</x:v>
      </x:c>
      <x:c r="H2109" t="e">
        <x:f>ABS(G2109)</x:f>
        <x:v>#REF!</x:v>
      </x:c>
      <x:c r="I2109" t="e">
        <x:f>POWER(G2109, 2)</x:f>
        <x:v>#REF!</x:v>
      </x:c>
    </x:row>
    <x:row r="2110">
      <x:c r="A2110" s="10" t="n">
        <x:v>44706</x:v>
      </x:c>
      <x:c r="B2110" t="n">
        <x:v>11.56</x:v>
      </x:c>
      <x:c r="C2110" t="n">
        <x:v>11.99</x:v>
      </x:c>
      <x:c r="D2110" t="n">
        <x:v>12.99</x:v>
      </x:c>
      <x:c r="E2110" t="n">
        <x:v>0</x:v>
      </x:c>
      <x:c r="F2110" t="e">
        <x:f>$L$2 + $L$3*C2110 + $L$4*D2110 + $L$5*E2110</x:f>
        <x:v>#REF!</x:v>
      </x:c>
      <x:c r="G2110" t="e">
        <x:f>B2110 - F2110</x:f>
        <x:v>#REF!</x:v>
      </x:c>
      <x:c r="H2110" t="e">
        <x:f>ABS(G2110)</x:f>
        <x:v>#REF!</x:v>
      </x:c>
      <x:c r="I2110" t="e">
        <x:f>POWER(G2110, 2)</x:f>
        <x:v>#REF!</x:v>
      </x:c>
    </x:row>
    <x:row r="2111">
      <x:c r="A2111" s="10" t="n">
        <x:v>44707</x:v>
      </x:c>
      <x:c r="B2111" t="n">
        <x:v>11.96</x:v>
      </x:c>
      <x:c r="C2111" t="n">
        <x:v>11.56</x:v>
      </x:c>
      <x:c r="D2111" t="n">
        <x:v>12.46</x:v>
      </x:c>
      <x:c r="E2111" t="n">
        <x:v>0</x:v>
      </x:c>
      <x:c r="F2111" t="e">
        <x:f>$L$2 + $L$3*C2111 + $L$4*D2111 + $L$5*E2111</x:f>
        <x:v>#REF!</x:v>
      </x:c>
      <x:c r="G2111" t="e">
        <x:f>B2111 - F2111</x:f>
        <x:v>#REF!</x:v>
      </x:c>
      <x:c r="H2111" t="e">
        <x:f>ABS(G2111)</x:f>
        <x:v>#REF!</x:v>
      </x:c>
      <x:c r="I2111" t="e">
        <x:f>POWER(G2111, 2)</x:f>
        <x:v>#REF!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4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Mt_Campana_Rain_t_1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COEFFICIENT</x:t>
        </x:is>
      </x:c>
      <x:c r="L1" s="11" t="inlineStr">
        <x:is>
          <x:t xml:space="preserve">EXCEL LINEST FORMULA</x:t>
        </x:is>
      </x:c>
    </x:row>
    <x:row r="2">
      <x:c r="A2" s="10" t="n">
        <x:v>42381</x:v>
      </x:c>
      <x:c r="B2" t="n">
        <x:v>12.14</x:v>
      </x:c>
      <x:c r="C2" t="n">
        <x:v>12.06</x:v>
      </x:c>
      <x:c r="D2" t="n">
        <x:v>12.08</x:v>
      </x:c>
      <x:c r="E2" t="n">
        <x:v>0</x:v>
      </x:c>
      <x:c r="F2" t="e">
        <x:f>$L$2 + $L$3*C2 + $L$4*D2 + $L$5*E2</x:f>
        <x:v>#REF!</x:v>
      </x:c>
      <x:c r="G2" t="e">
        <x:f>B2 - F2</x:f>
        <x:v>#REF!</x:v>
      </x:c>
      <x:c r="H2" t="e">
        <x:f>ABS(G2)</x:f>
        <x:v>#REF!</x:v>
      </x:c>
      <x:c r="I2" t="e">
        <x:f>POWER(G2, 2)</x:f>
        <x:v>#REF!</x:v>
      </x:c>
      <x:c r="K2" s="12" t="inlineStr">
        <x:is>
          <x:t xml:space="preserve">Intercept (beta_0)</x:t>
        </x:is>
      </x:c>
      <x:c r="L2" s="12" t="e">
        <x:f>INDEX(LINEST(B2:B1806, C2:E1806, TRUE, FALSE), 1, 4)</x:f>
        <x:v>#REF!</x:v>
      </x:c>
    </x:row>
    <x:row r="3">
      <x:c r="A3" s="10" t="n">
        <x:v>42382</x:v>
      </x:c>
      <x:c r="B3" t="n">
        <x:v>12.12</x:v>
      </x:c>
      <x:c r="C3" t="n">
        <x:v>12.14</x:v>
      </x:c>
      <x:c r="D3" t="n">
        <x:v>12.07</x:v>
      </x:c>
      <x:c r="E3" t="n">
        <x:v>0</x:v>
      </x:c>
      <x:c r="F3" t="e">
        <x:f>$L$2 + $L$3*C3 + $L$4*D3 + $L$5*E3</x:f>
        <x:v>#REF!</x:v>
      </x:c>
      <x:c r="G3" t="e">
        <x:f>B3 - F3</x:f>
        <x:v>#REF!</x:v>
      </x:c>
      <x:c r="H3" t="e">
        <x:f>ABS(G3)</x:f>
        <x:v>#REF!</x:v>
      </x:c>
      <x:c r="I3" t="e">
        <x:f>POWER(G3, 2)</x:f>
        <x:v>#REF!</x:v>
      </x:c>
      <x:c r="K3" s="12" t="inlineStr">
        <x:is>
          <x:t xml:space="preserve">Sto_Nino_DailyMaxWL_t_1 (beta_1)</x:t>
        </x:is>
      </x:c>
      <x:c r="L3" s="12" t="e">
        <x:f>INDEX(LINEST(B2:B1806, C2:E1806, TRUE, FALSE), 1, 3)</x:f>
        <x:v>#REF!</x:v>
      </x:c>
    </x:row>
    <x:row r="4">
      <x:c r="A4" s="10" t="n">
        <x:v>42383</x:v>
      </x:c>
      <x:c r="B4" t="n">
        <x:v>12.03</x:v>
      </x:c>
      <x:c r="C4" t="n">
        <x:v>12.12</x:v>
      </x:c>
      <x:c r="D4" t="n">
        <x:v>12.06</x:v>
      </x:c>
      <x:c r="E4" t="n">
        <x:v>0</x:v>
      </x:c>
      <x:c r="F4" t="e">
        <x:f>$L$2 + $L$3*C4 + $L$4*D4 + $L$5*E4</x:f>
        <x:v>#REF!</x:v>
      </x:c>
      <x:c r="G4" t="e">
        <x:f>B4 - F4</x:f>
        <x:v>#REF!</x:v>
      </x:c>
      <x:c r="H4" t="e">
        <x:f>ABS(G4)</x:f>
        <x:v>#REF!</x:v>
      </x:c>
      <x:c r="I4" t="e">
        <x:f>POWER(G4, 2)</x:f>
        <x:v>#REF!</x:v>
      </x:c>
      <x:c r="K4" s="12" t="inlineStr">
        <x:is>
          <x:t xml:space="preserve">Sto_Nino_DailyMaxWL_t_3 (beta_2)</x:t>
        </x:is>
      </x:c>
      <x:c r="L4" s="12" t="e">
        <x:f>INDEX(LINEST(B2:B1806, C2:E1806, TRUE, FALSE), 1, 2)</x:f>
        <x:v>#REF!</x:v>
      </x:c>
    </x:row>
    <x:row r="5">
      <x:c r="A5" s="10" t="n">
        <x:v>42384</x:v>
      </x:c>
      <x:c r="B5" t="n">
        <x:v>12.01</x:v>
      </x:c>
      <x:c r="C5" t="n">
        <x:v>12.03</x:v>
      </x:c>
      <x:c r="D5" t="n">
        <x:v>12.14</x:v>
      </x:c>
      <x:c r="E5" t="n">
        <x:v>0</x:v>
      </x:c>
      <x:c r="F5" t="e">
        <x:f>$L$2 + $L$3*C5 + $L$4*D5 + $L$5*E5</x:f>
        <x:v>#REF!</x:v>
      </x:c>
      <x:c r="G5" t="e">
        <x:f>B5 - F5</x:f>
        <x:v>#REF!</x:v>
      </x:c>
      <x:c r="H5" t="e">
        <x:f>ABS(G5)</x:f>
        <x:v>#REF!</x:v>
      </x:c>
      <x:c r="I5" t="e">
        <x:f>POWER(G5, 2)</x:f>
        <x:v>#REF!</x:v>
      </x:c>
      <x:c r="K5" s="12" t="inlineStr">
        <x:is>
          <x:t xml:space="preserve">Mt_Campana_Rain_t_1 (beta_3)</x:t>
        </x:is>
      </x:c>
      <x:c r="L5" s="12" t="e">
        <x:f>INDEX(LINEST(B2:B1806, C2:E1806, TRUE, FALSE), 1, 1)</x:f>
        <x:v>#NUM!</x:v>
      </x:c>
    </x:row>
    <x:row r="6">
      <x:c r="A6" s="10" t="n">
        <x:v>42385</x:v>
      </x:c>
      <x:c r="B6" t="n">
        <x:v>12</x:v>
      </x:c>
      <x:c r="C6" t="n">
        <x:v>12.01</x:v>
      </x:c>
      <x:c r="D6" t="n">
        <x:v>12.12</x:v>
      </x:c>
      <x:c r="E6" t="n">
        <x:v>0</x:v>
      </x:c>
      <x:c r="F6" t="e">
        <x:f>$L$2 + $L$3*C6 + $L$4*D6 + $L$5*E6</x:f>
        <x:v>#REF!</x:v>
      </x:c>
      <x:c r="G6" t="e">
        <x:f>B6 - F6</x:f>
        <x:v>#REF!</x:v>
      </x:c>
      <x:c r="H6" t="e">
        <x:f>ABS(G6)</x:f>
        <x:v>#REF!</x:v>
      </x:c>
      <x:c r="I6" t="e">
        <x:f>POWER(G6, 2)</x:f>
        <x:v>#REF!</x:v>
      </x:c>
    </x:row>
    <x:row r="7">
      <x:c r="A7" s="10" t="n">
        <x:v>42386</x:v>
      </x:c>
      <x:c r="B7" t="n">
        <x:v>12</x:v>
      </x:c>
      <x:c r="C7" t="n">
        <x:v>12</x:v>
      </x:c>
      <x:c r="D7" t="n">
        <x:v>12.03</x:v>
      </x:c>
      <x:c r="E7" t="n">
        <x:v>0</x:v>
      </x:c>
      <x:c r="F7" t="e">
        <x:f>$L$2 + $L$3*C7 + $L$4*D7 + $L$5*E7</x:f>
        <x:v>#REF!</x:v>
      </x:c>
      <x:c r="G7" t="e">
        <x:f>B7 - F7</x:f>
        <x:v>#REF!</x:v>
      </x:c>
      <x:c r="H7" t="e">
        <x:f>ABS(G7)</x:f>
        <x:v>#REF!</x:v>
      </x:c>
      <x:c r="I7" t="e">
        <x:f>POWER(G7, 2)</x:f>
        <x:v>#REF!</x:v>
      </x:c>
      <x:c r="K7" s="11" t="inlineStr">
        <x:is>
          <x:t xml:space="preserve">TRAINING METRIC</x:t>
        </x:is>
      </x:c>
      <x:c r="L7" s="11" t="inlineStr">
        <x:is>
          <x:t xml:space="preserve">EXCEL FORMULA VALUE</x:t>
        </x:is>
      </x:c>
    </x:row>
    <x:row r="8">
      <x:c r="A8" s="10" t="n">
        <x:v>42387</x:v>
      </x:c>
      <x:c r="B8" t="n">
        <x:v>11.99</x:v>
      </x:c>
      <x:c r="C8" t="n">
        <x:v>12</x:v>
      </x:c>
      <x:c r="D8" t="n">
        <x:v>12.01</x:v>
      </x:c>
      <x:c r="E8" t="n">
        <x:v>0</x:v>
      </x:c>
      <x:c r="F8" t="e">
        <x:f>$L$2 + $L$3*C8 + $L$4*D8 + $L$5*E8</x:f>
        <x:v>#REF!</x:v>
      </x:c>
      <x:c r="G8" t="e">
        <x:f>B8 - F8</x:f>
        <x:v>#REF!</x:v>
      </x:c>
      <x:c r="H8" t="e">
        <x:f>ABS(G8)</x:f>
        <x:v>#REF!</x:v>
      </x:c>
      <x:c r="I8" t="e">
        <x:f>POWER(G8, 2)</x:f>
        <x:v>#REF!</x:v>
      </x:c>
      <x:c r="K8" s="12" t="inlineStr">
        <x:is>
          <x:t xml:space="preserve">Training N</x:t>
        </x:is>
      </x:c>
      <x:c r="L8" s="12" t="n">
        <x:f>COUNT(B2:B1806)</x:f>
        <x:v>1805</x:v>
      </x:c>
    </x:row>
    <x:row r="9">
      <x:c r="A9" s="10" t="n">
        <x:v>42388</x:v>
      </x:c>
      <x:c r="B9" t="n">
        <x:v>11.98</x:v>
      </x:c>
      <x:c r="C9" t="n">
        <x:v>11.99</x:v>
      </x:c>
      <x:c r="D9" t="n">
        <x:v>12</x:v>
      </x:c>
      <x:c r="E9" t="n">
        <x:v>0</x:v>
      </x:c>
      <x:c r="F9" t="e">
        <x:f>$L$2 + $L$3*C9 + $L$4*D9 + $L$5*E9</x:f>
        <x:v>#REF!</x:v>
      </x:c>
      <x:c r="G9" t="e">
        <x:f>B9 - F9</x:f>
        <x:v>#REF!</x:v>
      </x:c>
      <x:c r="H9" t="e">
        <x:f>ABS(G9)</x:f>
        <x:v>#REF!</x:v>
      </x:c>
      <x:c r="I9" t="e">
        <x:f>POWER(G9, 2)</x:f>
        <x:v>#REF!</x:v>
      </x:c>
      <x:c r="K9" s="12" t="inlineStr">
        <x:is>
          <x:t xml:space="preserve">Predictors (K)</x:t>
        </x:is>
      </x:c>
      <x:c r="L9" s="12" t="n">
        <x:v>3</x:v>
      </x:c>
    </x:row>
    <x:row r="10">
      <x:c r="A10" s="10" t="n">
        <x:v>42389</x:v>
      </x:c>
      <x:c r="B10" t="n">
        <x:v>11.97</x:v>
      </x:c>
      <x:c r="C10" t="n">
        <x:v>11.98</x:v>
      </x:c>
      <x:c r="D10" t="n">
        <x:v>12</x:v>
      </x:c>
      <x:c r="E10" t="n">
        <x:v>0</x:v>
      </x:c>
      <x:c r="F10" t="e">
        <x:f>$L$2 + $L$3*C10 + $L$4*D10 + $L$5*E10</x:f>
        <x:v>#REF!</x:v>
      </x:c>
      <x:c r="G10" t="e">
        <x:f>B10 - F10</x:f>
        <x:v>#REF!</x:v>
      </x:c>
      <x:c r="H10" t="e">
        <x:f>ABS(G10)</x:f>
        <x:v>#REF!</x:v>
      </x:c>
      <x:c r="I10" t="e">
        <x:f>POWER(G10, 2)</x:f>
        <x:v>#REF!</x:v>
      </x:c>
      <x:c r="K10" s="12" t="inlineStr">
        <x:is>
          <x:t xml:space="preserve">SSE</x:t>
        </x:is>
      </x:c>
      <x:c r="L10" s="12" t="e">
        <x:f>SUM(I2:I1806)</x:f>
        <x:v>#REF!</x:v>
      </x:c>
    </x:row>
    <x:row r="11">
      <x:c r="A11" s="10" t="n">
        <x:v>42392</x:v>
      </x:c>
      <x:c r="B11" t="n">
        <x:v>11.95</x:v>
      </x:c>
      <x:c r="C11" t="n">
        <x:v>11.96</x:v>
      </x:c>
      <x:c r="D11" t="n">
        <x:v>11.97</x:v>
      </x:c>
      <x:c r="E11" t="n">
        <x:v>0</x:v>
      </x:c>
      <x:c r="F11" t="e">
        <x:f>$L$2 + $L$3*C11 + $L$4*D11 + $L$5*E11</x:f>
        <x:v>#REF!</x:v>
      </x:c>
      <x:c r="G11" t="e">
        <x:f>B11 - F11</x:f>
        <x:v>#REF!</x:v>
      </x:c>
      <x:c r="H11" t="e">
        <x:f>ABS(G11)</x:f>
        <x:v>#REF!</x:v>
      </x:c>
      <x:c r="I11" t="e">
        <x:f>POWER(G11, 2)</x:f>
        <x:v>#REF!</x:v>
      </x:c>
      <x:c r="K11" s="12" t="inlineStr">
        <x:is>
          <x:t xml:space="preserve">SST</x:t>
        </x:is>
      </x:c>
      <x:c r="L11" s="12" t="n">
        <x:f>DEVSQ(B2:B1806)</x:f>
        <x:v>1999.1896055202237</x:v>
      </x:c>
    </x:row>
    <x:row r="12">
      <x:c r="A12" s="10" t="n">
        <x:v>42394</x:v>
      </x:c>
      <x:c r="B12" t="n">
        <x:v>11.95</x:v>
      </x:c>
      <x:c r="C12" t="n">
        <x:v>11.95</x:v>
      </x:c>
      <x:c r="D12" t="n">
        <x:v>11.96</x:v>
      </x:c>
      <x:c r="E12" t="n">
        <x:v>0</x:v>
      </x:c>
      <x:c r="F12" t="e">
        <x:f>$L$2 + $L$3*C12 + $L$4*D12 + $L$5*E12</x:f>
        <x:v>#REF!</x:v>
      </x:c>
      <x:c r="G12" t="e">
        <x:f>B12 - F12</x:f>
        <x:v>#REF!</x:v>
      </x:c>
      <x:c r="H12" t="e">
        <x:f>ABS(G12)</x:f>
        <x:v>#REF!</x:v>
      </x:c>
      <x:c r="I12" t="e">
        <x:f>POWER(G12, 2)</x:f>
        <x:v>#REF!</x:v>
      </x:c>
      <x:c r="K12" s="12" t="inlineStr">
        <x:is>
          <x:t xml:space="preserve">MSE</x:t>
        </x:is>
      </x:c>
      <x:c r="L12" s="12" t="e">
        <x:f>L10/(L8 - L9 - 1)</x:f>
        <x:v>#REF!</x:v>
      </x:c>
    </x:row>
    <x:row r="13">
      <x:c r="A13" s="10" t="n">
        <x:v>42395</x:v>
      </x:c>
      <x:c r="B13" t="n">
        <x:v>11.95</x:v>
      </x:c>
      <x:c r="C13" t="n">
        <x:v>11.95</x:v>
      </x:c>
      <x:c r="D13" t="n">
        <x:v>11.95</x:v>
      </x:c>
      <x:c r="E13" t="n">
        <x:v>0</x:v>
      </x:c>
      <x:c r="F13" t="e">
        <x:f>$L$2 + $L$3*C13 + $L$4*D13 + $L$5*E13</x:f>
        <x:v>#REF!</x:v>
      </x:c>
      <x:c r="G13" t="e">
        <x:f>B13 - F13</x:f>
        <x:v>#REF!</x:v>
      </x:c>
      <x:c r="H13" t="e">
        <x:f>ABS(G13)</x:f>
        <x:v>#REF!</x:v>
      </x:c>
      <x:c r="I13" t="e">
        <x:f>POWER(G13, 2)</x:f>
        <x:v>#REF!</x:v>
      </x:c>
      <x:c r="K13" s="12" t="inlineStr">
        <x:is>
          <x:t xml:space="preserve">RMSE (m)</x:t>
        </x:is>
      </x:c>
      <x:c r="L13" s="12" t="e">
        <x:f>SQRT(L12)</x:f>
        <x:v>#REF!</x:v>
      </x:c>
    </x:row>
    <x:row r="14">
      <x:c r="A14" s="10" t="n">
        <x:v>42396</x:v>
      </x:c>
      <x:c r="B14" t="n">
        <x:v>11.91</x:v>
      </x:c>
      <x:c r="C14" t="n">
        <x:v>11.95</x:v>
      </x:c>
      <x:c r="D14" t="n">
        <x:v>11.95</x:v>
      </x:c>
      <x:c r="E14" t="n">
        <x:v>1</x:v>
      </x:c>
      <x:c r="F14" t="e">
        <x:f>$L$2 + $L$3*C14 + $L$4*D14 + $L$5*E14</x:f>
        <x:v>#REF!</x:v>
      </x:c>
      <x:c r="G14" t="e">
        <x:f>B14 - F14</x:f>
        <x:v>#REF!</x:v>
      </x:c>
      <x:c r="H14" t="e">
        <x:f>ABS(G14)</x:f>
        <x:v>#REF!</x:v>
      </x:c>
      <x:c r="I14" t="e">
        <x:f>POWER(G14, 2)</x:f>
        <x:v>#REF!</x:v>
      </x:c>
      <x:c r="K14" s="12" t="inlineStr">
        <x:is>
          <x:t xml:space="preserve">MAE (m)</x:t>
        </x:is>
      </x:c>
      <x:c r="L14" s="12" t="e">
        <x:f>AVERAGE(H2:H1806)</x:f>
        <x:v>#VALUE!</x:v>
      </x:c>
    </x:row>
    <x:row r="15">
      <x:c r="A15" s="10" t="n">
        <x:v>42397</x:v>
      </x:c>
      <x:c r="B15" t="n">
        <x:v>11.92</x:v>
      </x:c>
      <x:c r="C15" t="n">
        <x:v>11.91</x:v>
      </x:c>
      <x:c r="D15" t="n">
        <x:v>11.95</x:v>
      </x:c>
      <x:c r="E15" t="n">
        <x:v>0</x:v>
      </x:c>
      <x:c r="F15" t="e">
        <x:f>$L$2 + $L$3*C15 + $L$4*D15 + $L$5*E15</x:f>
        <x:v>#REF!</x:v>
      </x:c>
      <x:c r="G15" t="e">
        <x:f>B15 - F15</x:f>
        <x:v>#REF!</x:v>
      </x:c>
      <x:c r="H15" t="e">
        <x:f>ABS(G15)</x:f>
        <x:v>#REF!</x:v>
      </x:c>
      <x:c r="I15" t="e">
        <x:f>POWER(G15, 2)</x:f>
        <x:v>#REF!</x:v>
      </x:c>
      <x:c r="K15" s="12" t="inlineStr">
        <x:is>
          <x:t xml:space="preserve">Training R2</x:t>
        </x:is>
      </x:c>
      <x:c r="L15" s="12" t="e">
        <x:f>1 - (L10 / L11)</x:f>
        <x:v>#REF!</x:v>
      </x:c>
    </x:row>
    <x:row r="16">
      <x:c r="A16" s="10" t="n">
        <x:v>42398</x:v>
      </x:c>
      <x:c r="B16" t="n">
        <x:v>11.92</x:v>
      </x:c>
      <x:c r="C16" t="n">
        <x:v>11.92</x:v>
      </x:c>
      <x:c r="D16" t="n">
        <x:v>11.95</x:v>
      </x:c>
      <x:c r="E16" t="n">
        <x:v>0</x:v>
      </x:c>
      <x:c r="F16" t="e">
        <x:f>$L$2 + $L$3*C16 + $L$4*D16 + $L$5*E16</x:f>
        <x:v>#REF!</x:v>
      </x:c>
      <x:c r="G16" t="e">
        <x:f>B16 - F16</x:f>
        <x:v>#REF!</x:v>
      </x:c>
      <x:c r="H16" t="e">
        <x:f>ABS(G16)</x:f>
        <x:v>#REF!</x:v>
      </x:c>
      <x:c r="I16" t="e">
        <x:f>POWER(G16, 2)</x:f>
        <x:v>#REF!</x:v>
      </x:c>
      <x:c r="K16" s="12" t="inlineStr">
        <x:is>
          <x:t xml:space="preserve">Training Adj R2</x:t>
        </x:is>
      </x:c>
      <x:c r="L16" s="12" t="e">
        <x:f>1 - ((1 - L15)*(L8 - 1)/(L8 - L9 - 1))</x:f>
        <x:v>#REF!</x:v>
      </x:c>
    </x:row>
    <x:row r="17">
      <x:c r="A17" s="10" t="n">
        <x:v>42399</x:v>
      </x:c>
      <x:c r="B17" t="n">
        <x:v>11.94</x:v>
      </x:c>
      <x:c r="C17" t="n">
        <x:v>11.92</x:v>
      </x:c>
      <x:c r="D17" t="n">
        <x:v>11.91</x:v>
      </x:c>
      <x:c r="E17" t="n">
        <x:v>0</x:v>
      </x:c>
      <x:c r="F17" t="e">
        <x:f>$L$2 + $L$3*C17 + $L$4*D17 + $L$5*E17</x:f>
        <x:v>#REF!</x:v>
      </x:c>
      <x:c r="G17" t="e">
        <x:f>B17 - F17</x:f>
        <x:v>#REF!</x:v>
      </x:c>
      <x:c r="H17" t="e">
        <x:f>ABS(G17)</x:f>
        <x:v>#REF!</x:v>
      </x:c>
      <x:c r="I17" t="e">
        <x:f>POWER(G17, 2)</x:f>
        <x:v>#REF!</x:v>
      </x:c>
    </x:row>
    <x:row r="18">
      <x:c r="A18" s="10" t="n">
        <x:v>42400</x:v>
      </x:c>
      <x:c r="B18" t="n">
        <x:v>11.95</x:v>
      </x:c>
      <x:c r="C18" t="n">
        <x:v>11.94</x:v>
      </x:c>
      <x:c r="D18" t="n">
        <x:v>11.92</x:v>
      </x:c>
      <x:c r="E18" t="n">
        <x:v>0</x:v>
      </x:c>
      <x:c r="F18" t="e">
        <x:f>$L$2 + $L$3*C18 + $L$4*D18 + $L$5*E18</x:f>
        <x:v>#REF!</x:v>
      </x:c>
      <x:c r="G18" t="e">
        <x:f>B18 - F18</x:f>
        <x:v>#REF!</x:v>
      </x:c>
      <x:c r="H18" t="e">
        <x:f>ABS(G18)</x:f>
        <x:v>#REF!</x:v>
      </x:c>
      <x:c r="I18" t="e">
        <x:f>POWER(G18, 2)</x:f>
        <x:v>#REF!</x:v>
      </x:c>
    </x:row>
    <x:row r="19">
      <x:c r="A19" s="10" t="n">
        <x:v>42401</x:v>
      </x:c>
      <x:c r="B19" t="n">
        <x:v>11.92</x:v>
      </x:c>
      <x:c r="C19" t="n">
        <x:v>11.95</x:v>
      </x:c>
      <x:c r="D19" t="n">
        <x:v>11.92</x:v>
      </x:c>
      <x:c r="E19" t="n">
        <x:v>0</x:v>
      </x:c>
      <x:c r="F19" t="e">
        <x:f>$L$2 + $L$3*C19 + $L$4*D19 + $L$5*E19</x:f>
        <x:v>#REF!</x:v>
      </x:c>
      <x:c r="G19" t="e">
        <x:f>B19 - F19</x:f>
        <x:v>#REF!</x:v>
      </x:c>
      <x:c r="H19" t="e">
        <x:f>ABS(G19)</x:f>
        <x:v>#REF!</x:v>
      </x:c>
      <x:c r="I19" t="e">
        <x:f>POWER(G19, 2)</x:f>
        <x:v>#REF!</x:v>
      </x:c>
    </x:row>
    <x:row r="20">
      <x:c r="A20" s="10" t="n">
        <x:v>42402</x:v>
      </x:c>
      <x:c r="B20" t="n">
        <x:v>11.91</x:v>
      </x:c>
      <x:c r="C20" t="n">
        <x:v>11.92</x:v>
      </x:c>
      <x:c r="D20" t="n">
        <x:v>11.94</x:v>
      </x:c>
      <x:c r="E20" t="n">
        <x:v>0</x:v>
      </x:c>
      <x:c r="F20" t="e">
        <x:f>$L$2 + $L$3*C20 + $L$4*D20 + $L$5*E20</x:f>
        <x:v>#REF!</x:v>
      </x:c>
      <x:c r="G20" t="e">
        <x:f>B20 - F20</x:f>
        <x:v>#REF!</x:v>
      </x:c>
      <x:c r="H20" t="e">
        <x:f>ABS(G20)</x:f>
        <x:v>#REF!</x:v>
      </x:c>
      <x:c r="I20" t="e">
        <x:f>POWER(G20, 2)</x:f>
        <x:v>#REF!</x:v>
      </x:c>
    </x:row>
    <x:row r="21">
      <x:c r="A21" s="10" t="n">
        <x:v>42403</x:v>
      </x:c>
      <x:c r="B21" t="n">
        <x:v>11.91</x:v>
      </x:c>
      <x:c r="C21" t="n">
        <x:v>11.91</x:v>
      </x:c>
      <x:c r="D21" t="n">
        <x:v>11.95</x:v>
      </x:c>
      <x:c r="E21" t="n">
        <x:v>0</x:v>
      </x:c>
      <x:c r="F21" t="e">
        <x:f>$L$2 + $L$3*C21 + $L$4*D21 + $L$5*E21</x:f>
        <x:v>#REF!</x:v>
      </x:c>
      <x:c r="G21" t="e">
        <x:f>B21 - F21</x:f>
        <x:v>#REF!</x:v>
      </x:c>
      <x:c r="H21" t="e">
        <x:f>ABS(G21)</x:f>
        <x:v>#REF!</x:v>
      </x:c>
      <x:c r="I21" t="e">
        <x:f>POWER(G21, 2)</x:f>
        <x:v>#REF!</x:v>
      </x:c>
    </x:row>
    <x:row r="22">
      <x:c r="A22" s="10" t="n">
        <x:v>42404</x:v>
      </x:c>
      <x:c r="B22" t="n">
        <x:v>11.92</x:v>
      </x:c>
      <x:c r="C22" t="n">
        <x:v>11.91</x:v>
      </x:c>
      <x:c r="D22" t="n">
        <x:v>11.92</x:v>
      </x:c>
      <x:c r="E22" t="n">
        <x:v>0</x:v>
      </x:c>
      <x:c r="F22" t="e">
        <x:f>$L$2 + $L$3*C22 + $L$4*D22 + $L$5*E22</x:f>
        <x:v>#REF!</x:v>
      </x:c>
      <x:c r="G22" t="e">
        <x:f>B22 - F22</x:f>
        <x:v>#REF!</x:v>
      </x:c>
      <x:c r="H22" t="e">
        <x:f>ABS(G22)</x:f>
        <x:v>#REF!</x:v>
      </x:c>
      <x:c r="I22" t="e">
        <x:f>POWER(G22, 2)</x:f>
        <x:v>#REF!</x:v>
      </x:c>
    </x:row>
    <x:row r="23">
      <x:c r="A23" s="10" t="n">
        <x:v>42405</x:v>
      </x:c>
      <x:c r="B23" t="n">
        <x:v>11.92</x:v>
      </x:c>
      <x:c r="C23" t="n">
        <x:v>11.92</x:v>
      </x:c>
      <x:c r="D23" t="n">
        <x:v>11.91</x:v>
      </x:c>
      <x:c r="E23" t="n">
        <x:v>0</x:v>
      </x:c>
      <x:c r="F23" t="e">
        <x:f>$L$2 + $L$3*C23 + $L$4*D23 + $L$5*E23</x:f>
        <x:v>#REF!</x:v>
      </x:c>
      <x:c r="G23" t="e">
        <x:f>B23 - F23</x:f>
        <x:v>#REF!</x:v>
      </x:c>
      <x:c r="H23" t="e">
        <x:f>ABS(G23)</x:f>
        <x:v>#REF!</x:v>
      </x:c>
      <x:c r="I23" t="e">
        <x:f>POWER(G23, 2)</x:f>
        <x:v>#REF!</x:v>
      </x:c>
    </x:row>
    <x:row r="24">
      <x:c r="A24" s="10" t="n">
        <x:v>42406</x:v>
      </x:c>
      <x:c r="B24" t="n">
        <x:v>11.96</x:v>
      </x:c>
      <x:c r="C24" t="n">
        <x:v>11.92</x:v>
      </x:c>
      <x:c r="D24" t="n">
        <x:v>11.91</x:v>
      </x:c>
      <x:c r="E24" t="n">
        <x:v>1</x:v>
      </x:c>
      <x:c r="F24" t="e">
        <x:f>$L$2 + $L$3*C24 + $L$4*D24 + $L$5*E24</x:f>
        <x:v>#REF!</x:v>
      </x:c>
      <x:c r="G24" t="e">
        <x:f>B24 - F24</x:f>
        <x:v>#REF!</x:v>
      </x:c>
      <x:c r="H24" t="e">
        <x:f>ABS(G24)</x:f>
        <x:v>#REF!</x:v>
      </x:c>
      <x:c r="I24" t="e">
        <x:f>POWER(G24, 2)</x:f>
        <x:v>#REF!</x:v>
      </x:c>
    </x:row>
    <x:row r="25">
      <x:c r="A25" s="10" t="n">
        <x:v>42407</x:v>
      </x:c>
      <x:c r="B25" t="n">
        <x:v>11.96</x:v>
      </x:c>
      <x:c r="C25" t="n">
        <x:v>11.96</x:v>
      </x:c>
      <x:c r="D25" t="n">
        <x:v>11.92</x:v>
      </x:c>
      <x:c r="E25" t="n">
        <x:v>2</x:v>
      </x:c>
      <x:c r="F25" t="e">
        <x:f>$L$2 + $L$3*C25 + $L$4*D25 + $L$5*E25</x:f>
        <x:v>#REF!</x:v>
      </x:c>
      <x:c r="G25" t="e">
        <x:f>B25 - F25</x:f>
        <x:v>#REF!</x:v>
      </x:c>
      <x:c r="H25" t="e">
        <x:f>ABS(G25)</x:f>
        <x:v>#REF!</x:v>
      </x:c>
      <x:c r="I25" t="e">
        <x:f>POWER(G25, 2)</x:f>
        <x:v>#REF!</x:v>
      </x:c>
    </x:row>
    <x:row r="26">
      <x:c r="A26" s="10" t="n">
        <x:v>42408</x:v>
      </x:c>
      <x:c r="B26" t="n">
        <x:v>11.93</x:v>
      </x:c>
      <x:c r="C26" t="n">
        <x:v>11.96</x:v>
      </x:c>
      <x:c r="D26" t="n">
        <x:v>11.92</x:v>
      </x:c>
      <x:c r="E26" t="n">
        <x:v>0</x:v>
      </x:c>
      <x:c r="F26" t="e">
        <x:f>$L$2 + $L$3*C26 + $L$4*D26 + $L$5*E26</x:f>
        <x:v>#REF!</x:v>
      </x:c>
      <x:c r="G26" t="e">
        <x:f>B26 - F26</x:f>
        <x:v>#REF!</x:v>
      </x:c>
      <x:c r="H26" t="e">
        <x:f>ABS(G26)</x:f>
        <x:v>#REF!</x:v>
      </x:c>
      <x:c r="I26" t="e">
        <x:f>POWER(G26, 2)</x:f>
        <x:v>#REF!</x:v>
      </x:c>
    </x:row>
    <x:row r="27">
      <x:c r="A27" s="10" t="n">
        <x:v>42409</x:v>
      </x:c>
      <x:c r="B27" t="n">
        <x:v>11.92</x:v>
      </x:c>
      <x:c r="C27" t="n">
        <x:v>11.93</x:v>
      </x:c>
      <x:c r="D27" t="n">
        <x:v>11.96</x:v>
      </x:c>
      <x:c r="E27" t="n">
        <x:v>0</x:v>
      </x:c>
      <x:c r="F27" t="e">
        <x:f>$L$2 + $L$3*C27 + $L$4*D27 + $L$5*E27</x:f>
        <x:v>#REF!</x:v>
      </x:c>
      <x:c r="G27" t="e">
        <x:f>B27 - F27</x:f>
        <x:v>#REF!</x:v>
      </x:c>
      <x:c r="H27" t="e">
        <x:f>ABS(G27)</x:f>
        <x:v>#REF!</x:v>
      </x:c>
      <x:c r="I27" t="e">
        <x:f>POWER(G27, 2)</x:f>
        <x:v>#REF!</x:v>
      </x:c>
    </x:row>
    <x:row r="28">
      <x:c r="A28" s="10" t="n">
        <x:v>42410</x:v>
      </x:c>
      <x:c r="B28" t="n">
        <x:v>11.91</x:v>
      </x:c>
      <x:c r="C28" t="n">
        <x:v>11.92</x:v>
      </x:c>
      <x:c r="D28" t="n">
        <x:v>11.96</x:v>
      </x:c>
      <x:c r="E28" t="n">
        <x:v>0</x:v>
      </x:c>
      <x:c r="F28" t="e">
        <x:f>$L$2 + $L$3*C28 + $L$4*D28 + $L$5*E28</x:f>
        <x:v>#REF!</x:v>
      </x:c>
      <x:c r="G28" t="e">
        <x:f>B28 - F28</x:f>
        <x:v>#REF!</x:v>
      </x:c>
      <x:c r="H28" t="e">
        <x:f>ABS(G28)</x:f>
        <x:v>#REF!</x:v>
      </x:c>
      <x:c r="I28" t="e">
        <x:f>POWER(G28, 2)</x:f>
        <x:v>#REF!</x:v>
      </x:c>
    </x:row>
    <x:row r="29">
      <x:c r="A29" s="10" t="n">
        <x:v>42411</x:v>
      </x:c>
      <x:c r="B29" t="n">
        <x:v>11.91</x:v>
      </x:c>
      <x:c r="C29" t="n">
        <x:v>11.91</x:v>
      </x:c>
      <x:c r="D29" t="n">
        <x:v>11.93</x:v>
      </x:c>
      <x:c r="E29" t="n">
        <x:v>0</x:v>
      </x:c>
      <x:c r="F29" t="e">
        <x:f>$L$2 + $L$3*C29 + $L$4*D29 + $L$5*E29</x:f>
        <x:v>#REF!</x:v>
      </x:c>
      <x:c r="G29" t="e">
        <x:f>B29 - F29</x:f>
        <x:v>#REF!</x:v>
      </x:c>
      <x:c r="H29" t="e">
        <x:f>ABS(G29)</x:f>
        <x:v>#REF!</x:v>
      </x:c>
      <x:c r="I29" t="e">
        <x:f>POWER(G29, 2)</x:f>
        <x:v>#REF!</x:v>
      </x:c>
    </x:row>
    <x:row r="30">
      <x:c r="A30" s="10" t="n">
        <x:v>42412</x:v>
      </x:c>
      <x:c r="B30" t="n">
        <x:v>11.9</x:v>
      </x:c>
      <x:c r="C30" t="n">
        <x:v>11.91</x:v>
      </x:c>
      <x:c r="D30" t="n">
        <x:v>11.92</x:v>
      </x:c>
      <x:c r="E30" t="n">
        <x:v>0</x:v>
      </x:c>
      <x:c r="F30" t="e">
        <x:f>$L$2 + $L$3*C30 + $L$4*D30 + $L$5*E30</x:f>
        <x:v>#REF!</x:v>
      </x:c>
      <x:c r="G30" t="e">
        <x:f>B30 - F30</x:f>
        <x:v>#REF!</x:v>
      </x:c>
      <x:c r="H30" t="e">
        <x:f>ABS(G30)</x:f>
        <x:v>#REF!</x:v>
      </x:c>
      <x:c r="I30" t="e">
        <x:f>POWER(G30, 2)</x:f>
        <x:v>#REF!</x:v>
      </x:c>
    </x:row>
    <x:row r="31">
      <x:c r="A31" s="10" t="n">
        <x:v>42413</x:v>
      </x:c>
      <x:c r="B31" t="n">
        <x:v>11.9</x:v>
      </x:c>
      <x:c r="C31" t="n">
        <x:v>11.9</x:v>
      </x:c>
      <x:c r="D31" t="n">
        <x:v>11.91</x:v>
      </x:c>
      <x:c r="E31" t="n">
        <x:v>0</x:v>
      </x:c>
      <x:c r="F31" t="e">
        <x:f>$L$2 + $L$3*C31 + $L$4*D31 + $L$5*E31</x:f>
        <x:v>#REF!</x:v>
      </x:c>
      <x:c r="G31" t="e">
        <x:f>B31 - F31</x:f>
        <x:v>#REF!</x:v>
      </x:c>
      <x:c r="H31" t="e">
        <x:f>ABS(G31)</x:f>
        <x:v>#REF!</x:v>
      </x:c>
      <x:c r="I31" t="e">
        <x:f>POWER(G31, 2)</x:f>
        <x:v>#REF!</x:v>
      </x:c>
    </x:row>
    <x:row r="32">
      <x:c r="A32" s="10" t="n">
        <x:v>42414</x:v>
      </x:c>
      <x:c r="B32" t="n">
        <x:v>11.9</x:v>
      </x:c>
      <x:c r="C32" t="n">
        <x:v>11.9</x:v>
      </x:c>
      <x:c r="D32" t="n">
        <x:v>11.91</x:v>
      </x:c>
      <x:c r="E32" t="n">
        <x:v>0</x:v>
      </x:c>
      <x:c r="F32" t="e">
        <x:f>$L$2 + $L$3*C32 + $L$4*D32 + $L$5*E32</x:f>
        <x:v>#REF!</x:v>
      </x:c>
      <x:c r="G32" t="e">
        <x:f>B32 - F32</x:f>
        <x:v>#REF!</x:v>
      </x:c>
      <x:c r="H32" t="e">
        <x:f>ABS(G32)</x:f>
        <x:v>#REF!</x:v>
      </x:c>
      <x:c r="I32" t="e">
        <x:f>POWER(G32, 2)</x:f>
        <x:v>#REF!</x:v>
      </x:c>
    </x:row>
    <x:row r="33">
      <x:c r="A33" s="10" t="n">
        <x:v>42415</x:v>
      </x:c>
      <x:c r="B33" t="n">
        <x:v>11.9</x:v>
      </x:c>
      <x:c r="C33" t="n">
        <x:v>11.9</x:v>
      </x:c>
      <x:c r="D33" t="n">
        <x:v>11.9</x:v>
      </x:c>
      <x:c r="E33" t="n">
        <x:v>0</x:v>
      </x:c>
      <x:c r="F33" t="e">
        <x:f>$L$2 + $L$3*C33 + $L$4*D33 + $L$5*E33</x:f>
        <x:v>#REF!</x:v>
      </x:c>
      <x:c r="G33" t="e">
        <x:f>B33 - F33</x:f>
        <x:v>#REF!</x:v>
      </x:c>
      <x:c r="H33" t="e">
        <x:f>ABS(G33)</x:f>
        <x:v>#REF!</x:v>
      </x:c>
      <x:c r="I33" t="e">
        <x:f>POWER(G33, 2)</x:f>
        <x:v>#REF!</x:v>
      </x:c>
    </x:row>
    <x:row r="34">
      <x:c r="A34" s="10" t="n">
        <x:v>42416</x:v>
      </x:c>
      <x:c r="B34" t="n">
        <x:v>11.9</x:v>
      </x:c>
      <x:c r="C34" t="n">
        <x:v>11.9</x:v>
      </x:c>
      <x:c r="D34" t="n">
        <x:v>11.9</x:v>
      </x:c>
      <x:c r="E34" t="n">
        <x:v>0</x:v>
      </x:c>
      <x:c r="F34" t="e">
        <x:f>$L$2 + $L$3*C34 + $L$4*D34 + $L$5*E34</x:f>
        <x:v>#REF!</x:v>
      </x:c>
      <x:c r="G34" t="e">
        <x:f>B34 - F34</x:f>
        <x:v>#REF!</x:v>
      </x:c>
      <x:c r="H34" t="e">
        <x:f>ABS(G34)</x:f>
        <x:v>#REF!</x:v>
      </x:c>
      <x:c r="I34" t="e">
        <x:f>POWER(G34, 2)</x:f>
        <x:v>#REF!</x:v>
      </x:c>
    </x:row>
    <x:row r="35">
      <x:c r="A35" s="10" t="n">
        <x:v>42417</x:v>
      </x:c>
      <x:c r="B35" t="n">
        <x:v>11.9</x:v>
      </x:c>
      <x:c r="C35" t="n">
        <x:v>11.9</x:v>
      </x:c>
      <x:c r="D35" t="n">
        <x:v>11.9</x:v>
      </x:c>
      <x:c r="E35" t="n">
        <x:v>0</x:v>
      </x:c>
      <x:c r="F35" t="e">
        <x:f>$L$2 + $L$3*C35 + $L$4*D35 + $L$5*E35</x:f>
        <x:v>#REF!</x:v>
      </x:c>
      <x:c r="G35" t="e">
        <x:f>B35 - F35</x:f>
        <x:v>#REF!</x:v>
      </x:c>
      <x:c r="H35" t="e">
        <x:f>ABS(G35)</x:f>
        <x:v>#REF!</x:v>
      </x:c>
      <x:c r="I35" t="e">
        <x:f>POWER(G35, 2)</x:f>
        <x:v>#REF!</x:v>
      </x:c>
    </x:row>
    <x:row r="36">
      <x:c r="A36" s="10" t="n">
        <x:v>42418</x:v>
      </x:c>
      <x:c r="B36" t="n">
        <x:v>11.9</x:v>
      </x:c>
      <x:c r="C36" t="n">
        <x:v>11.9</x:v>
      </x:c>
      <x:c r="D36" t="n">
        <x:v>11.9</x:v>
      </x:c>
      <x:c r="E36" t="n">
        <x:v>0</x:v>
      </x:c>
      <x:c r="F36" t="e">
        <x:f>$L$2 + $L$3*C36 + $L$4*D36 + $L$5*E36</x:f>
        <x:v>#REF!</x:v>
      </x:c>
      <x:c r="G36" t="e">
        <x:f>B36 - F36</x:f>
        <x:v>#REF!</x:v>
      </x:c>
      <x:c r="H36" t="e">
        <x:f>ABS(G36)</x:f>
        <x:v>#REF!</x:v>
      </x:c>
      <x:c r="I36" t="e">
        <x:f>POWER(G36, 2)</x:f>
        <x:v>#REF!</x:v>
      </x:c>
    </x:row>
    <x:row r="37">
      <x:c r="A37" s="10" t="n">
        <x:v>42419</x:v>
      </x:c>
      <x:c r="B37" t="n">
        <x:v>11.9</x:v>
      </x:c>
      <x:c r="C37" t="n">
        <x:v>11.9</x:v>
      </x:c>
      <x:c r="D37" t="n">
        <x:v>11.9</x:v>
      </x:c>
      <x:c r="E37" t="n">
        <x:v>0</x:v>
      </x:c>
      <x:c r="F37" t="e">
        <x:f>$L$2 + $L$3*C37 + $L$4*D37 + $L$5*E37</x:f>
        <x:v>#REF!</x:v>
      </x:c>
      <x:c r="G37" t="e">
        <x:f>B37 - F37</x:f>
        <x:v>#REF!</x:v>
      </x:c>
      <x:c r="H37" t="e">
        <x:f>ABS(G37)</x:f>
        <x:v>#REF!</x:v>
      </x:c>
      <x:c r="I37" t="e">
        <x:f>POWER(G37, 2)</x:f>
        <x:v>#REF!</x:v>
      </x:c>
    </x:row>
    <x:row r="38">
      <x:c r="A38" s="10" t="n">
        <x:v>42420</x:v>
      </x:c>
      <x:c r="B38" t="n">
        <x:v>11.9</x:v>
      </x:c>
      <x:c r="C38" t="n">
        <x:v>11.9</x:v>
      </x:c>
      <x:c r="D38" t="n">
        <x:v>11.9</x:v>
      </x:c>
      <x:c r="E38" t="n">
        <x:v>0</x:v>
      </x:c>
      <x:c r="F38" t="e">
        <x:f>$L$2 + $L$3*C38 + $L$4*D38 + $L$5*E38</x:f>
        <x:v>#REF!</x:v>
      </x:c>
      <x:c r="G38" t="e">
        <x:f>B38 - F38</x:f>
        <x:v>#REF!</x:v>
      </x:c>
      <x:c r="H38" t="e">
        <x:f>ABS(G38)</x:f>
        <x:v>#REF!</x:v>
      </x:c>
      <x:c r="I38" t="e">
        <x:f>POWER(G38, 2)</x:f>
        <x:v>#REF!</x:v>
      </x:c>
    </x:row>
    <x:row r="39">
      <x:c r="A39" s="10" t="n">
        <x:v>42421</x:v>
      </x:c>
      <x:c r="B39" t="n">
        <x:v>11.9</x:v>
      </x:c>
      <x:c r="C39" t="n">
        <x:v>11.9</x:v>
      </x:c>
      <x:c r="D39" t="n">
        <x:v>11.9</x:v>
      </x:c>
      <x:c r="E39" t="n">
        <x:v>0</x:v>
      </x:c>
      <x:c r="F39" t="e">
        <x:f>$L$2 + $L$3*C39 + $L$4*D39 + $L$5*E39</x:f>
        <x:v>#REF!</x:v>
      </x:c>
      <x:c r="G39" t="e">
        <x:f>B39 - F39</x:f>
        <x:v>#REF!</x:v>
      </x:c>
      <x:c r="H39" t="e">
        <x:f>ABS(G39)</x:f>
        <x:v>#REF!</x:v>
      </x:c>
      <x:c r="I39" t="e">
        <x:f>POWER(G39, 2)</x:f>
        <x:v>#REF!</x:v>
      </x:c>
    </x:row>
    <x:row r="40">
      <x:c r="A40" s="10" t="n">
        <x:v>42422</x:v>
      </x:c>
      <x:c r="B40" t="n">
        <x:v>11.9</x:v>
      </x:c>
      <x:c r="C40" t="n">
        <x:v>11.9</x:v>
      </x:c>
      <x:c r="D40" t="n">
        <x:v>11.9</x:v>
      </x:c>
      <x:c r="E40" t="n">
        <x:v>0</x:v>
      </x:c>
      <x:c r="F40" t="e">
        <x:f>$L$2 + $L$3*C40 + $L$4*D40 + $L$5*E40</x:f>
        <x:v>#REF!</x:v>
      </x:c>
      <x:c r="G40" t="e">
        <x:f>B40 - F40</x:f>
        <x:v>#REF!</x:v>
      </x:c>
      <x:c r="H40" t="e">
        <x:f>ABS(G40)</x:f>
        <x:v>#REF!</x:v>
      </x:c>
      <x:c r="I40" t="e">
        <x:f>POWER(G40, 2)</x:f>
        <x:v>#REF!</x:v>
      </x:c>
    </x:row>
    <x:row r="41">
      <x:c r="A41" s="10" t="n">
        <x:v>42423</x:v>
      </x:c>
      <x:c r="B41" t="n">
        <x:v>11.9</x:v>
      </x:c>
      <x:c r="C41" t="n">
        <x:v>11.9</x:v>
      </x:c>
      <x:c r="D41" t="n">
        <x:v>11.9</x:v>
      </x:c>
      <x:c r="E41" t="n">
        <x:v>0</x:v>
      </x:c>
      <x:c r="F41" t="e">
        <x:f>$L$2 + $L$3*C41 + $L$4*D41 + $L$5*E41</x:f>
        <x:v>#REF!</x:v>
      </x:c>
      <x:c r="G41" t="e">
        <x:f>B41 - F41</x:f>
        <x:v>#REF!</x:v>
      </x:c>
      <x:c r="H41" t="e">
        <x:f>ABS(G41)</x:f>
        <x:v>#REF!</x:v>
      </x:c>
      <x:c r="I41" t="e">
        <x:f>POWER(G41, 2)</x:f>
        <x:v>#REF!</x:v>
      </x:c>
    </x:row>
    <x:row r="42">
      <x:c r="A42" s="10" t="n">
        <x:v>42424</x:v>
      </x:c>
      <x:c r="B42" t="n">
        <x:v>11.9</x:v>
      </x:c>
      <x:c r="C42" t="n">
        <x:v>11.9</x:v>
      </x:c>
      <x:c r="D42" t="n">
        <x:v>11.9</x:v>
      </x:c>
      <x:c r="E42" t="n">
        <x:v>0</x:v>
      </x:c>
      <x:c r="F42" t="e">
        <x:f>$L$2 + $L$3*C42 + $L$4*D42 + $L$5*E42</x:f>
        <x:v>#REF!</x:v>
      </x:c>
      <x:c r="G42" t="e">
        <x:f>B42 - F42</x:f>
        <x:v>#REF!</x:v>
      </x:c>
      <x:c r="H42" t="e">
        <x:f>ABS(G42)</x:f>
        <x:v>#REF!</x:v>
      </x:c>
      <x:c r="I42" t="e">
        <x:f>POWER(G42, 2)</x:f>
        <x:v>#REF!</x:v>
      </x:c>
    </x:row>
    <x:row r="43">
      <x:c r="A43" s="10" t="n">
        <x:v>42425</x:v>
      </x:c>
      <x:c r="B43" t="n">
        <x:v>11.89</x:v>
      </x:c>
      <x:c r="C43" t="n">
        <x:v>11.9</x:v>
      </x:c>
      <x:c r="D43" t="n">
        <x:v>11.9</x:v>
      </x:c>
      <x:c r="E43" t="n">
        <x:v>0</x:v>
      </x:c>
      <x:c r="F43" t="e">
        <x:f>$L$2 + $L$3*C43 + $L$4*D43 + $L$5*E43</x:f>
        <x:v>#REF!</x:v>
      </x:c>
      <x:c r="G43" t="e">
        <x:f>B43 - F43</x:f>
        <x:v>#REF!</x:v>
      </x:c>
      <x:c r="H43" t="e">
        <x:f>ABS(G43)</x:f>
        <x:v>#REF!</x:v>
      </x:c>
      <x:c r="I43" t="e">
        <x:f>POWER(G43, 2)</x:f>
        <x:v>#REF!</x:v>
      </x:c>
    </x:row>
    <x:row r="44">
      <x:c r="A44" s="10" t="n">
        <x:v>42426</x:v>
      </x:c>
      <x:c r="B44" t="n">
        <x:v>11.89</x:v>
      </x:c>
      <x:c r="C44" t="n">
        <x:v>11.89</x:v>
      </x:c>
      <x:c r="D44" t="n">
        <x:v>11.9</x:v>
      </x:c>
      <x:c r="E44" t="n">
        <x:v>9</x:v>
      </x:c>
      <x:c r="F44" t="e">
        <x:f>$L$2 + $L$3*C44 + $L$4*D44 + $L$5*E44</x:f>
        <x:v>#REF!</x:v>
      </x:c>
      <x:c r="G44" t="e">
        <x:f>B44 - F44</x:f>
        <x:v>#REF!</x:v>
      </x:c>
      <x:c r="H44" t="e">
        <x:f>ABS(G44)</x:f>
        <x:v>#REF!</x:v>
      </x:c>
      <x:c r="I44" t="e">
        <x:f>POWER(G44, 2)</x:f>
        <x:v>#REF!</x:v>
      </x:c>
    </x:row>
    <x:row r="45">
      <x:c r="A45" s="10" t="n">
        <x:v>42427</x:v>
      </x:c>
      <x:c r="B45" t="n">
        <x:v>11.91</x:v>
      </x:c>
      <x:c r="C45" t="n">
        <x:v>11.89</x:v>
      </x:c>
      <x:c r="D45" t="n">
        <x:v>11.9</x:v>
      </x:c>
      <x:c r="E45" t="n">
        <x:v>5</x:v>
      </x:c>
      <x:c r="F45" t="e">
        <x:f>$L$2 + $L$3*C45 + $L$4*D45 + $L$5*E45</x:f>
        <x:v>#REF!</x:v>
      </x:c>
      <x:c r="G45" t="e">
        <x:f>B45 - F45</x:f>
        <x:v>#REF!</x:v>
      </x:c>
      <x:c r="H45" t="e">
        <x:f>ABS(G45)</x:f>
        <x:v>#REF!</x:v>
      </x:c>
      <x:c r="I45" t="e">
        <x:f>POWER(G45, 2)</x:f>
        <x:v>#REF!</x:v>
      </x:c>
    </x:row>
    <x:row r="46">
      <x:c r="A46" s="10" t="n">
        <x:v>42428</x:v>
      </x:c>
      <x:c r="B46" t="n">
        <x:v>11.91</x:v>
      </x:c>
      <x:c r="C46" t="n">
        <x:v>11.91</x:v>
      </x:c>
      <x:c r="D46" t="n">
        <x:v>11.89</x:v>
      </x:c>
      <x:c r="E46" t="n">
        <x:v>0</x:v>
      </x:c>
      <x:c r="F46" t="e">
        <x:f>$L$2 + $L$3*C46 + $L$4*D46 + $L$5*E46</x:f>
        <x:v>#REF!</x:v>
      </x:c>
      <x:c r="G46" t="e">
        <x:f>B46 - F46</x:f>
        <x:v>#REF!</x:v>
      </x:c>
      <x:c r="H46" t="e">
        <x:f>ABS(G46)</x:f>
        <x:v>#REF!</x:v>
      </x:c>
      <x:c r="I46" t="e">
        <x:f>POWER(G46, 2)</x:f>
        <x:v>#REF!</x:v>
      </x:c>
    </x:row>
    <x:row r="47">
      <x:c r="A47" s="10" t="n">
        <x:v>42429</x:v>
      </x:c>
      <x:c r="B47" t="n">
        <x:v>11.9</x:v>
      </x:c>
      <x:c r="C47" t="n">
        <x:v>11.91</x:v>
      </x:c>
      <x:c r="D47" t="n">
        <x:v>11.89</x:v>
      </x:c>
      <x:c r="E47" t="n">
        <x:v>5</x:v>
      </x:c>
      <x:c r="F47" t="e">
        <x:f>$L$2 + $L$3*C47 + $L$4*D47 + $L$5*E47</x:f>
        <x:v>#REF!</x:v>
      </x:c>
      <x:c r="G47" t="e">
        <x:f>B47 - F47</x:f>
        <x:v>#REF!</x:v>
      </x:c>
      <x:c r="H47" t="e">
        <x:f>ABS(G47)</x:f>
        <x:v>#REF!</x:v>
      </x:c>
      <x:c r="I47" t="e">
        <x:f>POWER(G47, 2)</x:f>
        <x:v>#REF!</x:v>
      </x:c>
    </x:row>
    <x:row r="48">
      <x:c r="A48" s="10" t="n">
        <x:v>42430</x:v>
      </x:c>
      <x:c r="B48" t="n">
        <x:v>11.9</x:v>
      </x:c>
      <x:c r="C48" t="n">
        <x:v>11.9</x:v>
      </x:c>
      <x:c r="D48" t="n">
        <x:v>11.91</x:v>
      </x:c>
      <x:c r="E48" t="n">
        <x:v>0</x:v>
      </x:c>
      <x:c r="F48" t="e">
        <x:f>$L$2 + $L$3*C48 + $L$4*D48 + $L$5*E48</x:f>
        <x:v>#REF!</x:v>
      </x:c>
      <x:c r="G48" t="e">
        <x:f>B48 - F48</x:f>
        <x:v>#REF!</x:v>
      </x:c>
      <x:c r="H48" t="e">
        <x:f>ABS(G48)</x:f>
        <x:v>#REF!</x:v>
      </x:c>
      <x:c r="I48" t="e">
        <x:f>POWER(G48, 2)</x:f>
        <x:v>#REF!</x:v>
      </x:c>
    </x:row>
    <x:row r="49">
      <x:c r="A49" s="10" t="n">
        <x:v>42431</x:v>
      </x:c>
      <x:c r="B49" t="n">
        <x:v>11.89</x:v>
      </x:c>
      <x:c r="C49" t="n">
        <x:v>11.9</x:v>
      </x:c>
      <x:c r="D49" t="n">
        <x:v>11.91</x:v>
      </x:c>
      <x:c r="E49" t="n">
        <x:v>0</x:v>
      </x:c>
      <x:c r="F49" t="e">
        <x:f>$L$2 + $L$3*C49 + $L$4*D49 + $L$5*E49</x:f>
        <x:v>#REF!</x:v>
      </x:c>
      <x:c r="G49" t="e">
        <x:f>B49 - F49</x:f>
        <x:v>#REF!</x:v>
      </x:c>
      <x:c r="H49" t="e">
        <x:f>ABS(G49)</x:f>
        <x:v>#REF!</x:v>
      </x:c>
      <x:c r="I49" t="e">
        <x:f>POWER(G49, 2)</x:f>
        <x:v>#REF!</x:v>
      </x:c>
    </x:row>
    <x:row r="50">
      <x:c r="A50" s="10" t="n">
        <x:v>42432</x:v>
      </x:c>
      <x:c r="B50" t="n">
        <x:v>11.89</x:v>
      </x:c>
      <x:c r="C50" t="n">
        <x:v>11.89</x:v>
      </x:c>
      <x:c r="D50" t="n">
        <x:v>11.9</x:v>
      </x:c>
      <x:c r="E50" t="n">
        <x:v>0</x:v>
      </x:c>
      <x:c r="F50" t="e">
        <x:f>$L$2 + $L$3*C50 + $L$4*D50 + $L$5*E50</x:f>
        <x:v>#REF!</x:v>
      </x:c>
      <x:c r="G50" t="e">
        <x:f>B50 - F50</x:f>
        <x:v>#REF!</x:v>
      </x:c>
      <x:c r="H50" t="e">
        <x:f>ABS(G50)</x:f>
        <x:v>#REF!</x:v>
      </x:c>
      <x:c r="I50" t="e">
        <x:f>POWER(G50, 2)</x:f>
        <x:v>#REF!</x:v>
      </x:c>
    </x:row>
    <x:row r="51">
      <x:c r="A51" s="10" t="n">
        <x:v>42433</x:v>
      </x:c>
      <x:c r="B51" t="n">
        <x:v>11.89</x:v>
      </x:c>
      <x:c r="C51" t="n">
        <x:v>11.89</x:v>
      </x:c>
      <x:c r="D51" t="n">
        <x:v>11.9</x:v>
      </x:c>
      <x:c r="E51" t="n">
        <x:v>1</x:v>
      </x:c>
      <x:c r="F51" t="e">
        <x:f>$L$2 + $L$3*C51 + $L$4*D51 + $L$5*E51</x:f>
        <x:v>#REF!</x:v>
      </x:c>
      <x:c r="G51" t="e">
        <x:f>B51 - F51</x:f>
        <x:v>#REF!</x:v>
      </x:c>
      <x:c r="H51" t="e">
        <x:f>ABS(G51)</x:f>
        <x:v>#REF!</x:v>
      </x:c>
      <x:c r="I51" t="e">
        <x:f>POWER(G51, 2)</x:f>
        <x:v>#REF!</x:v>
      </x:c>
    </x:row>
    <x:row r="52">
      <x:c r="A52" s="10" t="n">
        <x:v>42434</x:v>
      </x:c>
      <x:c r="B52" t="n">
        <x:v>11.89</x:v>
      </x:c>
      <x:c r="C52" t="n">
        <x:v>11.89</x:v>
      </x:c>
      <x:c r="D52" t="n">
        <x:v>11.89</x:v>
      </x:c>
      <x:c r="E52" t="n">
        <x:v>6</x:v>
      </x:c>
      <x:c r="F52" t="e">
        <x:f>$L$2 + $L$3*C52 + $L$4*D52 + $L$5*E52</x:f>
        <x:v>#REF!</x:v>
      </x:c>
      <x:c r="G52" t="e">
        <x:f>B52 - F52</x:f>
        <x:v>#REF!</x:v>
      </x:c>
      <x:c r="H52" t="e">
        <x:f>ABS(G52)</x:f>
        <x:v>#REF!</x:v>
      </x:c>
      <x:c r="I52" t="e">
        <x:f>POWER(G52, 2)</x:f>
        <x:v>#REF!</x:v>
      </x:c>
    </x:row>
    <x:row r="53">
      <x:c r="A53" s="10" t="n">
        <x:v>42435</x:v>
      </x:c>
      <x:c r="B53" t="n">
        <x:v>11.89</x:v>
      </x:c>
      <x:c r="C53" t="n">
        <x:v>11.89</x:v>
      </x:c>
      <x:c r="D53" t="n">
        <x:v>11.89</x:v>
      </x:c>
      <x:c r="E53" t="n">
        <x:v>0</x:v>
      </x:c>
      <x:c r="F53" t="e">
        <x:f>$L$2 + $L$3*C53 + $L$4*D53 + $L$5*E53</x:f>
        <x:v>#REF!</x:v>
      </x:c>
      <x:c r="G53" t="e">
        <x:f>B53 - F53</x:f>
        <x:v>#REF!</x:v>
      </x:c>
      <x:c r="H53" t="e">
        <x:f>ABS(G53)</x:f>
        <x:v>#REF!</x:v>
      </x:c>
      <x:c r="I53" t="e">
        <x:f>POWER(G53, 2)</x:f>
        <x:v>#REF!</x:v>
      </x:c>
    </x:row>
    <x:row r="54">
      <x:c r="A54" s="10" t="n">
        <x:v>42436</x:v>
      </x:c>
      <x:c r="B54" t="n">
        <x:v>11.89</x:v>
      </x:c>
      <x:c r="C54" t="n">
        <x:v>11.89</x:v>
      </x:c>
      <x:c r="D54" t="n">
        <x:v>11.89</x:v>
      </x:c>
      <x:c r="E54" t="n">
        <x:v>0</x:v>
      </x:c>
      <x:c r="F54" t="e">
        <x:f>$L$2 + $L$3*C54 + $L$4*D54 + $L$5*E54</x:f>
        <x:v>#REF!</x:v>
      </x:c>
      <x:c r="G54" t="e">
        <x:f>B54 - F54</x:f>
        <x:v>#REF!</x:v>
      </x:c>
      <x:c r="H54" t="e">
        <x:f>ABS(G54)</x:f>
        <x:v>#REF!</x:v>
      </x:c>
      <x:c r="I54" t="e">
        <x:f>POWER(G54, 2)</x:f>
        <x:v>#REF!</x:v>
      </x:c>
    </x:row>
    <x:row r="55">
      <x:c r="A55" s="10" t="n">
        <x:v>42437</x:v>
      </x:c>
      <x:c r="B55" t="n">
        <x:v>11.89</x:v>
      </x:c>
      <x:c r="C55" t="n">
        <x:v>11.89</x:v>
      </x:c>
      <x:c r="D55" t="n">
        <x:v>11.89</x:v>
      </x:c>
      <x:c r="E55" t="n">
        <x:v>0</x:v>
      </x:c>
      <x:c r="F55" t="e">
        <x:f>$L$2 + $L$3*C55 + $L$4*D55 + $L$5*E55</x:f>
        <x:v>#REF!</x:v>
      </x:c>
      <x:c r="G55" t="e">
        <x:f>B55 - F55</x:f>
        <x:v>#REF!</x:v>
      </x:c>
      <x:c r="H55" t="e">
        <x:f>ABS(G55)</x:f>
        <x:v>#REF!</x:v>
      </x:c>
      <x:c r="I55" t="e">
        <x:f>POWER(G55, 2)</x:f>
        <x:v>#REF!</x:v>
      </x:c>
    </x:row>
    <x:row r="56">
      <x:c r="A56" s="10" t="n">
        <x:v>42438</x:v>
      </x:c>
      <x:c r="B56" t="n">
        <x:v>11.89</x:v>
      </x:c>
      <x:c r="C56" t="n">
        <x:v>11.89</x:v>
      </x:c>
      <x:c r="D56" t="n">
        <x:v>11.89</x:v>
      </x:c>
      <x:c r="E56" t="n">
        <x:v>0</x:v>
      </x:c>
      <x:c r="F56" t="e">
        <x:f>$L$2 + $L$3*C56 + $L$4*D56 + $L$5*E56</x:f>
        <x:v>#REF!</x:v>
      </x:c>
      <x:c r="G56" t="e">
        <x:f>B56 - F56</x:f>
        <x:v>#REF!</x:v>
      </x:c>
      <x:c r="H56" t="e">
        <x:f>ABS(G56)</x:f>
        <x:v>#REF!</x:v>
      </x:c>
      <x:c r="I56" t="e">
        <x:f>POWER(G56, 2)</x:f>
        <x:v>#REF!</x:v>
      </x:c>
    </x:row>
    <x:row r="57">
      <x:c r="A57" s="10" t="n">
        <x:v>42439</x:v>
      </x:c>
      <x:c r="B57" t="n">
        <x:v>11.89</x:v>
      </x:c>
      <x:c r="C57" t="n">
        <x:v>11.89</x:v>
      </x:c>
      <x:c r="D57" t="n">
        <x:v>11.89</x:v>
      </x:c>
      <x:c r="E57" t="n">
        <x:v>0</x:v>
      </x:c>
      <x:c r="F57" t="e">
        <x:f>$L$2 + $L$3*C57 + $L$4*D57 + $L$5*E57</x:f>
        <x:v>#REF!</x:v>
      </x:c>
      <x:c r="G57" t="e">
        <x:f>B57 - F57</x:f>
        <x:v>#REF!</x:v>
      </x:c>
      <x:c r="H57" t="e">
        <x:f>ABS(G57)</x:f>
        <x:v>#REF!</x:v>
      </x:c>
      <x:c r="I57" t="e">
        <x:f>POWER(G57, 2)</x:f>
        <x:v>#REF!</x:v>
      </x:c>
    </x:row>
    <x:row r="58">
      <x:c r="A58" s="10" t="n">
        <x:v>42440</x:v>
      </x:c>
      <x:c r="B58" t="n">
        <x:v>11.89</x:v>
      </x:c>
      <x:c r="C58" t="n">
        <x:v>11.89</x:v>
      </x:c>
      <x:c r="D58" t="n">
        <x:v>11.89</x:v>
      </x:c>
      <x:c r="E58" t="n">
        <x:v>0</x:v>
      </x:c>
      <x:c r="F58" t="e">
        <x:f>$L$2 + $L$3*C58 + $L$4*D58 + $L$5*E58</x:f>
        <x:v>#REF!</x:v>
      </x:c>
      <x:c r="G58" t="e">
        <x:f>B58 - F58</x:f>
        <x:v>#REF!</x:v>
      </x:c>
      <x:c r="H58" t="e">
        <x:f>ABS(G58)</x:f>
        <x:v>#REF!</x:v>
      </x:c>
      <x:c r="I58" t="e">
        <x:f>POWER(G58, 2)</x:f>
        <x:v>#REF!</x:v>
      </x:c>
    </x:row>
    <x:row r="59">
      <x:c r="A59" s="10" t="n">
        <x:v>42441</x:v>
      </x:c>
      <x:c r="B59" t="n">
        <x:v>11.89</x:v>
      </x:c>
      <x:c r="C59" t="n">
        <x:v>11.89</x:v>
      </x:c>
      <x:c r="D59" t="n">
        <x:v>11.89</x:v>
      </x:c>
      <x:c r="E59" t="n">
        <x:v>0</x:v>
      </x:c>
      <x:c r="F59" t="e">
        <x:f>$L$2 + $L$3*C59 + $L$4*D59 + $L$5*E59</x:f>
        <x:v>#REF!</x:v>
      </x:c>
      <x:c r="G59" t="e">
        <x:f>B59 - F59</x:f>
        <x:v>#REF!</x:v>
      </x:c>
      <x:c r="H59" t="e">
        <x:f>ABS(G59)</x:f>
        <x:v>#REF!</x:v>
      </x:c>
      <x:c r="I59" t="e">
        <x:f>POWER(G59, 2)</x:f>
        <x:v>#REF!</x:v>
      </x:c>
    </x:row>
    <x:row r="60">
      <x:c r="A60" s="10" t="n">
        <x:v>42442</x:v>
      </x:c>
      <x:c r="B60" t="n">
        <x:v>11.89</x:v>
      </x:c>
      <x:c r="C60" t="n">
        <x:v>11.89</x:v>
      </x:c>
      <x:c r="D60" t="n">
        <x:v>11.89</x:v>
      </x:c>
      <x:c r="E60" t="n">
        <x:v>0</x:v>
      </x:c>
      <x:c r="F60" t="e">
        <x:f>$L$2 + $L$3*C60 + $L$4*D60 + $L$5*E60</x:f>
        <x:v>#REF!</x:v>
      </x:c>
      <x:c r="G60" t="e">
        <x:f>B60 - F60</x:f>
        <x:v>#REF!</x:v>
      </x:c>
      <x:c r="H60" t="e">
        <x:f>ABS(G60)</x:f>
        <x:v>#REF!</x:v>
      </x:c>
      <x:c r="I60" t="e">
        <x:f>POWER(G60, 2)</x:f>
        <x:v>#REF!</x:v>
      </x:c>
    </x:row>
    <x:row r="61">
      <x:c r="A61" s="10" t="n">
        <x:v>42443</x:v>
      </x:c>
      <x:c r="B61" t="n">
        <x:v>11.89</x:v>
      </x:c>
      <x:c r="C61" t="n">
        <x:v>11.89</x:v>
      </x:c>
      <x:c r="D61" t="n">
        <x:v>11.89</x:v>
      </x:c>
      <x:c r="E61" t="n">
        <x:v>0</x:v>
      </x:c>
      <x:c r="F61" t="e">
        <x:f>$L$2 + $L$3*C61 + $L$4*D61 + $L$5*E61</x:f>
        <x:v>#REF!</x:v>
      </x:c>
      <x:c r="G61" t="e">
        <x:f>B61 - F61</x:f>
        <x:v>#REF!</x:v>
      </x:c>
      <x:c r="H61" t="e">
        <x:f>ABS(G61)</x:f>
        <x:v>#REF!</x:v>
      </x:c>
      <x:c r="I61" t="e">
        <x:f>POWER(G61, 2)</x:f>
        <x:v>#REF!</x:v>
      </x:c>
    </x:row>
    <x:row r="62">
      <x:c r="A62" s="10" t="n">
        <x:v>42444</x:v>
      </x:c>
      <x:c r="B62" t="n">
        <x:v>11.89</x:v>
      </x:c>
      <x:c r="C62" t="n">
        <x:v>11.89</x:v>
      </x:c>
      <x:c r="D62" t="n">
        <x:v>11.89</x:v>
      </x:c>
      <x:c r="E62" t="n">
        <x:v>0</x:v>
      </x:c>
      <x:c r="F62" t="e">
        <x:f>$L$2 + $L$3*C62 + $L$4*D62 + $L$5*E62</x:f>
        <x:v>#REF!</x:v>
      </x:c>
      <x:c r="G62" t="e">
        <x:f>B62 - F62</x:f>
        <x:v>#REF!</x:v>
      </x:c>
      <x:c r="H62" t="e">
        <x:f>ABS(G62)</x:f>
        <x:v>#REF!</x:v>
      </x:c>
      <x:c r="I62" t="e">
        <x:f>POWER(G62, 2)</x:f>
        <x:v>#REF!</x:v>
      </x:c>
    </x:row>
    <x:row r="63">
      <x:c r="A63" s="10" t="n">
        <x:v>42445</x:v>
      </x:c>
      <x:c r="B63" t="n">
        <x:v>11.89</x:v>
      </x:c>
      <x:c r="C63" t="n">
        <x:v>11.89</x:v>
      </x:c>
      <x:c r="D63" t="n">
        <x:v>11.89</x:v>
      </x:c>
      <x:c r="E63" t="n">
        <x:v>0</x:v>
      </x:c>
      <x:c r="F63" t="e">
        <x:f>$L$2 + $L$3*C63 + $L$4*D63 + $L$5*E63</x:f>
        <x:v>#REF!</x:v>
      </x:c>
      <x:c r="G63" t="e">
        <x:f>B63 - F63</x:f>
        <x:v>#REF!</x:v>
      </x:c>
      <x:c r="H63" t="e">
        <x:f>ABS(G63)</x:f>
        <x:v>#REF!</x:v>
      </x:c>
      <x:c r="I63" t="e">
        <x:f>POWER(G63, 2)</x:f>
        <x:v>#REF!</x:v>
      </x:c>
    </x:row>
    <x:row r="64">
      <x:c r="A64" s="10" t="n">
        <x:v>42446</x:v>
      </x:c>
      <x:c r="B64" t="n">
        <x:v>11.88</x:v>
      </x:c>
      <x:c r="C64" t="n">
        <x:v>11.89</x:v>
      </x:c>
      <x:c r="D64" t="n">
        <x:v>11.89</x:v>
      </x:c>
      <x:c r="E64" t="n">
        <x:v>0</x:v>
      </x:c>
      <x:c r="F64" t="e">
        <x:f>$L$2 + $L$3*C64 + $L$4*D64 + $L$5*E64</x:f>
        <x:v>#REF!</x:v>
      </x:c>
      <x:c r="G64" t="e">
        <x:f>B64 - F64</x:f>
        <x:v>#REF!</x:v>
      </x:c>
      <x:c r="H64" t="e">
        <x:f>ABS(G64)</x:f>
        <x:v>#REF!</x:v>
      </x:c>
      <x:c r="I64" t="e">
        <x:f>POWER(G64, 2)</x:f>
        <x:v>#REF!</x:v>
      </x:c>
    </x:row>
    <x:row r="65">
      <x:c r="A65" s="10" t="n">
        <x:v>42447</x:v>
      </x:c>
      <x:c r="B65" t="n">
        <x:v>11.88</x:v>
      </x:c>
      <x:c r="C65" t="n">
        <x:v>11.88</x:v>
      </x:c>
      <x:c r="D65" t="n">
        <x:v>11.89</x:v>
      </x:c>
      <x:c r="E65" t="n">
        <x:v>0</x:v>
      </x:c>
      <x:c r="F65" t="e">
        <x:f>$L$2 + $L$3*C65 + $L$4*D65 + $L$5*E65</x:f>
        <x:v>#REF!</x:v>
      </x:c>
      <x:c r="G65" t="e">
        <x:f>B65 - F65</x:f>
        <x:v>#REF!</x:v>
      </x:c>
      <x:c r="H65" t="e">
        <x:f>ABS(G65)</x:f>
        <x:v>#REF!</x:v>
      </x:c>
      <x:c r="I65" t="e">
        <x:f>POWER(G65, 2)</x:f>
        <x:v>#REF!</x:v>
      </x:c>
    </x:row>
    <x:row r="66">
      <x:c r="A66" s="10" t="n">
        <x:v>42448</x:v>
      </x:c>
      <x:c r="B66" t="n">
        <x:v>11.88</x:v>
      </x:c>
      <x:c r="C66" t="n">
        <x:v>11.88</x:v>
      </x:c>
      <x:c r="D66" t="n">
        <x:v>11.89</x:v>
      </x:c>
      <x:c r="E66" t="n">
        <x:v>0</x:v>
      </x:c>
      <x:c r="F66" t="e">
        <x:f>$L$2 + $L$3*C66 + $L$4*D66 + $L$5*E66</x:f>
        <x:v>#REF!</x:v>
      </x:c>
      <x:c r="G66" t="e">
        <x:f>B66 - F66</x:f>
        <x:v>#REF!</x:v>
      </x:c>
      <x:c r="H66" t="e">
        <x:f>ABS(G66)</x:f>
        <x:v>#REF!</x:v>
      </x:c>
      <x:c r="I66" t="e">
        <x:f>POWER(G66, 2)</x:f>
        <x:v>#REF!</x:v>
      </x:c>
    </x:row>
    <x:row r="67">
      <x:c r="A67" s="10" t="n">
        <x:v>42449</x:v>
      </x:c>
      <x:c r="B67" t="n">
        <x:v>11.88</x:v>
      </x:c>
      <x:c r="C67" t="n">
        <x:v>11.88</x:v>
      </x:c>
      <x:c r="D67" t="n">
        <x:v>11.88</x:v>
      </x:c>
      <x:c r="E67" t="n">
        <x:v>0</x:v>
      </x:c>
      <x:c r="F67" t="e">
        <x:f>$L$2 + $L$3*C67 + $L$4*D67 + $L$5*E67</x:f>
        <x:v>#REF!</x:v>
      </x:c>
      <x:c r="G67" t="e">
        <x:f>B67 - F67</x:f>
        <x:v>#REF!</x:v>
      </x:c>
      <x:c r="H67" t="e">
        <x:f>ABS(G67)</x:f>
        <x:v>#REF!</x:v>
      </x:c>
      <x:c r="I67" t="e">
        <x:f>POWER(G67, 2)</x:f>
        <x:v>#REF!</x:v>
      </x:c>
    </x:row>
    <x:row r="68">
      <x:c r="A68" s="10" t="n">
        <x:v>42450</x:v>
      </x:c>
      <x:c r="B68" t="n">
        <x:v>11.88</x:v>
      </x:c>
      <x:c r="C68" t="n">
        <x:v>11.88</x:v>
      </x:c>
      <x:c r="D68" t="n">
        <x:v>11.88</x:v>
      </x:c>
      <x:c r="E68" t="n">
        <x:v>0</x:v>
      </x:c>
      <x:c r="F68" t="e">
        <x:f>$L$2 + $L$3*C68 + $L$4*D68 + $L$5*E68</x:f>
        <x:v>#REF!</x:v>
      </x:c>
      <x:c r="G68" t="e">
        <x:f>B68 - F68</x:f>
        <x:v>#REF!</x:v>
      </x:c>
      <x:c r="H68" t="e">
        <x:f>ABS(G68)</x:f>
        <x:v>#REF!</x:v>
      </x:c>
      <x:c r="I68" t="e">
        <x:f>POWER(G68, 2)</x:f>
        <x:v>#REF!</x:v>
      </x:c>
    </x:row>
    <x:row r="69">
      <x:c r="A69" s="10" t="n">
        <x:v>42451</x:v>
      </x:c>
      <x:c r="B69" t="n">
        <x:v>11.88</x:v>
      </x:c>
      <x:c r="C69" t="n">
        <x:v>11.88</x:v>
      </x:c>
      <x:c r="D69" t="n">
        <x:v>11.88</x:v>
      </x:c>
      <x:c r="E69" t="n">
        <x:v>0</x:v>
      </x:c>
      <x:c r="F69" t="e">
        <x:f>$L$2 + $L$3*C69 + $L$4*D69 + $L$5*E69</x:f>
        <x:v>#REF!</x:v>
      </x:c>
      <x:c r="G69" t="e">
        <x:f>B69 - F69</x:f>
        <x:v>#REF!</x:v>
      </x:c>
      <x:c r="H69" t="e">
        <x:f>ABS(G69)</x:f>
        <x:v>#REF!</x:v>
      </x:c>
      <x:c r="I69" t="e">
        <x:f>POWER(G69, 2)</x:f>
        <x:v>#REF!</x:v>
      </x:c>
    </x:row>
    <x:row r="70">
      <x:c r="A70" s="10" t="n">
        <x:v>42452</x:v>
      </x:c>
      <x:c r="B70" t="n">
        <x:v>11.88</x:v>
      </x:c>
      <x:c r="C70" t="n">
        <x:v>11.88</x:v>
      </x:c>
      <x:c r="D70" t="n">
        <x:v>11.88</x:v>
      </x:c>
      <x:c r="E70" t="n">
        <x:v>0</x:v>
      </x:c>
      <x:c r="F70" t="e">
        <x:f>$L$2 + $L$3*C70 + $L$4*D70 + $L$5*E70</x:f>
        <x:v>#REF!</x:v>
      </x:c>
      <x:c r="G70" t="e">
        <x:f>B70 - F70</x:f>
        <x:v>#REF!</x:v>
      </x:c>
      <x:c r="H70" t="e">
        <x:f>ABS(G70)</x:f>
        <x:v>#REF!</x:v>
      </x:c>
      <x:c r="I70" t="e">
        <x:f>POWER(G70, 2)</x:f>
        <x:v>#REF!</x:v>
      </x:c>
    </x:row>
    <x:row r="71">
      <x:c r="A71" s="10" t="n">
        <x:v>42453</x:v>
      </x:c>
      <x:c r="B71" t="n">
        <x:v>11.88</x:v>
      </x:c>
      <x:c r="C71" t="n">
        <x:v>11.88</x:v>
      </x:c>
      <x:c r="D71" t="n">
        <x:v>11.88</x:v>
      </x:c>
      <x:c r="E71" t="n">
        <x:v>0</x:v>
      </x:c>
      <x:c r="F71" t="e">
        <x:f>$L$2 + $L$3*C71 + $L$4*D71 + $L$5*E71</x:f>
        <x:v>#REF!</x:v>
      </x:c>
      <x:c r="G71" t="e">
        <x:f>B71 - F71</x:f>
        <x:v>#REF!</x:v>
      </x:c>
      <x:c r="H71" t="e">
        <x:f>ABS(G71)</x:f>
        <x:v>#REF!</x:v>
      </x:c>
      <x:c r="I71" t="e">
        <x:f>POWER(G71, 2)</x:f>
        <x:v>#REF!</x:v>
      </x:c>
    </x:row>
    <x:row r="72">
      <x:c r="A72" s="10" t="n">
        <x:v>42454</x:v>
      </x:c>
      <x:c r="B72" t="n">
        <x:v>11.87</x:v>
      </x:c>
      <x:c r="C72" t="n">
        <x:v>11.88</x:v>
      </x:c>
      <x:c r="D72" t="n">
        <x:v>11.88</x:v>
      </x:c>
      <x:c r="E72" t="n">
        <x:v>0</x:v>
      </x:c>
      <x:c r="F72" t="e">
        <x:f>$L$2 + $L$3*C72 + $L$4*D72 + $L$5*E72</x:f>
        <x:v>#REF!</x:v>
      </x:c>
      <x:c r="G72" t="e">
        <x:f>B72 - F72</x:f>
        <x:v>#REF!</x:v>
      </x:c>
      <x:c r="H72" t="e">
        <x:f>ABS(G72)</x:f>
        <x:v>#REF!</x:v>
      </x:c>
      <x:c r="I72" t="e">
        <x:f>POWER(G72, 2)</x:f>
        <x:v>#REF!</x:v>
      </x:c>
    </x:row>
    <x:row r="73">
      <x:c r="A73" s="10" t="n">
        <x:v>42455</x:v>
      </x:c>
      <x:c r="B73" t="n">
        <x:v>11.87</x:v>
      </x:c>
      <x:c r="C73" t="n">
        <x:v>11.87</x:v>
      </x:c>
      <x:c r="D73" t="n">
        <x:v>11.88</x:v>
      </x:c>
      <x:c r="E73" t="n">
        <x:v>0</x:v>
      </x:c>
      <x:c r="F73" t="e">
        <x:f>$L$2 + $L$3*C73 + $L$4*D73 + $L$5*E73</x:f>
        <x:v>#REF!</x:v>
      </x:c>
      <x:c r="G73" t="e">
        <x:f>B73 - F73</x:f>
        <x:v>#REF!</x:v>
      </x:c>
      <x:c r="H73" t="e">
        <x:f>ABS(G73)</x:f>
        <x:v>#REF!</x:v>
      </x:c>
      <x:c r="I73" t="e">
        <x:f>POWER(G73, 2)</x:f>
        <x:v>#REF!</x:v>
      </x:c>
    </x:row>
    <x:row r="74">
      <x:c r="A74" s="10" t="n">
        <x:v>42456</x:v>
      </x:c>
      <x:c r="B74" t="n">
        <x:v>11.87</x:v>
      </x:c>
      <x:c r="C74" t="n">
        <x:v>11.87</x:v>
      </x:c>
      <x:c r="D74" t="n">
        <x:v>11.88</x:v>
      </x:c>
      <x:c r="E74" t="n">
        <x:v>8</x:v>
      </x:c>
      <x:c r="F74" t="e">
        <x:f>$L$2 + $L$3*C74 + $L$4*D74 + $L$5*E74</x:f>
        <x:v>#REF!</x:v>
      </x:c>
      <x:c r="G74" t="e">
        <x:f>B74 - F74</x:f>
        <x:v>#REF!</x:v>
      </x:c>
      <x:c r="H74" t="e">
        <x:f>ABS(G74)</x:f>
        <x:v>#REF!</x:v>
      </x:c>
      <x:c r="I74" t="e">
        <x:f>POWER(G74, 2)</x:f>
        <x:v>#REF!</x:v>
      </x:c>
    </x:row>
    <x:row r="75">
      <x:c r="A75" s="10" t="n">
        <x:v>42457</x:v>
      </x:c>
      <x:c r="B75" t="n">
        <x:v>11.87</x:v>
      </x:c>
      <x:c r="C75" t="n">
        <x:v>11.87</x:v>
      </x:c>
      <x:c r="D75" t="n">
        <x:v>11.87</x:v>
      </x:c>
      <x:c r="E75" t="n">
        <x:v>3</x:v>
      </x:c>
      <x:c r="F75" t="e">
        <x:f>$L$2 + $L$3*C75 + $L$4*D75 + $L$5*E75</x:f>
        <x:v>#REF!</x:v>
      </x:c>
      <x:c r="G75" t="e">
        <x:f>B75 - F75</x:f>
        <x:v>#REF!</x:v>
      </x:c>
      <x:c r="H75" t="e">
        <x:f>ABS(G75)</x:f>
        <x:v>#REF!</x:v>
      </x:c>
      <x:c r="I75" t="e">
        <x:f>POWER(G75, 2)</x:f>
        <x:v>#REF!</x:v>
      </x:c>
    </x:row>
    <x:row r="76">
      <x:c r="A76" s="10" t="n">
        <x:v>42458</x:v>
      </x:c>
      <x:c r="B76" t="n">
        <x:v>11.87</x:v>
      </x:c>
      <x:c r="C76" t="n">
        <x:v>11.87</x:v>
      </x:c>
      <x:c r="D76" t="n">
        <x:v>11.87</x:v>
      </x:c>
      <x:c r="E76" t="n">
        <x:v>0</x:v>
      </x:c>
      <x:c r="F76" t="e">
        <x:f>$L$2 + $L$3*C76 + $L$4*D76 + $L$5*E76</x:f>
        <x:v>#REF!</x:v>
      </x:c>
      <x:c r="G76" t="e">
        <x:f>B76 - F76</x:f>
        <x:v>#REF!</x:v>
      </x:c>
      <x:c r="H76" t="e">
        <x:f>ABS(G76)</x:f>
        <x:v>#REF!</x:v>
      </x:c>
      <x:c r="I76" t="e">
        <x:f>POWER(G76, 2)</x:f>
        <x:v>#REF!</x:v>
      </x:c>
    </x:row>
    <x:row r="77">
      <x:c r="A77" s="10" t="n">
        <x:v>42459</x:v>
      </x:c>
      <x:c r="B77" t="n">
        <x:v>11.87</x:v>
      </x:c>
      <x:c r="C77" t="n">
        <x:v>11.87</x:v>
      </x:c>
      <x:c r="D77" t="n">
        <x:v>11.87</x:v>
      </x:c>
      <x:c r="E77" t="n">
        <x:v>1</x:v>
      </x:c>
      <x:c r="F77" t="e">
        <x:f>$L$2 + $L$3*C77 + $L$4*D77 + $L$5*E77</x:f>
        <x:v>#REF!</x:v>
      </x:c>
      <x:c r="G77" t="e">
        <x:f>B77 - F77</x:f>
        <x:v>#REF!</x:v>
      </x:c>
      <x:c r="H77" t="e">
        <x:f>ABS(G77)</x:f>
        <x:v>#REF!</x:v>
      </x:c>
      <x:c r="I77" t="e">
        <x:f>POWER(G77, 2)</x:f>
        <x:v>#REF!</x:v>
      </x:c>
    </x:row>
    <x:row r="78">
      <x:c r="A78" s="10" t="n">
        <x:v>42460</x:v>
      </x:c>
      <x:c r="B78" t="n">
        <x:v>11.87</x:v>
      </x:c>
      <x:c r="C78" t="n">
        <x:v>11.87</x:v>
      </x:c>
      <x:c r="D78" t="n">
        <x:v>11.87</x:v>
      </x:c>
      <x:c r="E78" t="n">
        <x:v>0</x:v>
      </x:c>
      <x:c r="F78" t="e">
        <x:f>$L$2 + $L$3*C78 + $L$4*D78 + $L$5*E78</x:f>
        <x:v>#REF!</x:v>
      </x:c>
      <x:c r="G78" t="e">
        <x:f>B78 - F78</x:f>
        <x:v>#REF!</x:v>
      </x:c>
      <x:c r="H78" t="e">
        <x:f>ABS(G78)</x:f>
        <x:v>#REF!</x:v>
      </x:c>
      <x:c r="I78" t="e">
        <x:f>POWER(G78, 2)</x:f>
        <x:v>#REF!</x:v>
      </x:c>
    </x:row>
    <x:row r="79">
      <x:c r="A79" s="10" t="n">
        <x:v>42461</x:v>
      </x:c>
      <x:c r="B79" t="n">
        <x:v>11.88</x:v>
      </x:c>
      <x:c r="C79" t="n">
        <x:v>11.87</x:v>
      </x:c>
      <x:c r="D79" t="n">
        <x:v>11.87</x:v>
      </x:c>
      <x:c r="E79" t="n">
        <x:v>0</x:v>
      </x:c>
      <x:c r="F79" t="e">
        <x:f>$L$2 + $L$3*C79 + $L$4*D79 + $L$5*E79</x:f>
        <x:v>#REF!</x:v>
      </x:c>
      <x:c r="G79" t="e">
        <x:f>B79 - F79</x:f>
        <x:v>#REF!</x:v>
      </x:c>
      <x:c r="H79" t="e">
        <x:f>ABS(G79)</x:f>
        <x:v>#REF!</x:v>
      </x:c>
      <x:c r="I79" t="e">
        <x:f>POWER(G79, 2)</x:f>
        <x:v>#REF!</x:v>
      </x:c>
    </x:row>
    <x:row r="80">
      <x:c r="A80" s="10" t="n">
        <x:v>42462</x:v>
      </x:c>
      <x:c r="B80" t="n">
        <x:v>11.88</x:v>
      </x:c>
      <x:c r="C80" t="n">
        <x:v>11.88</x:v>
      </x:c>
      <x:c r="D80" t="n">
        <x:v>11.87</x:v>
      </x:c>
      <x:c r="E80" t="n">
        <x:v>8</x:v>
      </x:c>
      <x:c r="F80" t="e">
        <x:f>$L$2 + $L$3*C80 + $L$4*D80 + $L$5*E80</x:f>
        <x:v>#REF!</x:v>
      </x:c>
      <x:c r="G80" t="e">
        <x:f>B80 - F80</x:f>
        <x:v>#REF!</x:v>
      </x:c>
      <x:c r="H80" t="e">
        <x:f>ABS(G80)</x:f>
        <x:v>#REF!</x:v>
      </x:c>
      <x:c r="I80" t="e">
        <x:f>POWER(G80, 2)</x:f>
        <x:v>#REF!</x:v>
      </x:c>
    </x:row>
    <x:row r="81">
      <x:c r="A81" s="10" t="n">
        <x:v>42463</x:v>
      </x:c>
      <x:c r="B81" t="n">
        <x:v>11.87</x:v>
      </x:c>
      <x:c r="C81" t="n">
        <x:v>11.88</x:v>
      </x:c>
      <x:c r="D81" t="n">
        <x:v>11.87</x:v>
      </x:c>
      <x:c r="E81" t="n">
        <x:v>0</x:v>
      </x:c>
      <x:c r="F81" t="e">
        <x:f>$L$2 + $L$3*C81 + $L$4*D81 + $L$5*E81</x:f>
        <x:v>#REF!</x:v>
      </x:c>
      <x:c r="G81" t="e">
        <x:f>B81 - F81</x:f>
        <x:v>#REF!</x:v>
      </x:c>
      <x:c r="H81" t="e">
        <x:f>ABS(G81)</x:f>
        <x:v>#REF!</x:v>
      </x:c>
      <x:c r="I81" t="e">
        <x:f>POWER(G81, 2)</x:f>
        <x:v>#REF!</x:v>
      </x:c>
    </x:row>
    <x:row r="82">
      <x:c r="A82" s="10" t="n">
        <x:v>42464</x:v>
      </x:c>
      <x:c r="B82" t="n">
        <x:v>11.87</x:v>
      </x:c>
      <x:c r="C82" t="n">
        <x:v>11.87</x:v>
      </x:c>
      <x:c r="D82" t="n">
        <x:v>11.88</x:v>
      </x:c>
      <x:c r="E82" t="n">
        <x:v>0</x:v>
      </x:c>
      <x:c r="F82" t="e">
        <x:f>$L$2 + $L$3*C82 + $L$4*D82 + $L$5*E82</x:f>
        <x:v>#REF!</x:v>
      </x:c>
      <x:c r="G82" t="e">
        <x:f>B82 - F82</x:f>
        <x:v>#REF!</x:v>
      </x:c>
      <x:c r="H82" t="e">
        <x:f>ABS(G82)</x:f>
        <x:v>#REF!</x:v>
      </x:c>
      <x:c r="I82" t="e">
        <x:f>POWER(G82, 2)</x:f>
        <x:v>#REF!</x:v>
      </x:c>
    </x:row>
    <x:row r="83">
      <x:c r="A83" s="10" t="n">
        <x:v>42465</x:v>
      </x:c>
      <x:c r="B83" t="n">
        <x:v>11.87</x:v>
      </x:c>
      <x:c r="C83" t="n">
        <x:v>11.87</x:v>
      </x:c>
      <x:c r="D83" t="n">
        <x:v>11.88</x:v>
      </x:c>
      <x:c r="E83" t="n">
        <x:v>0</x:v>
      </x:c>
      <x:c r="F83" t="e">
        <x:f>$L$2 + $L$3*C83 + $L$4*D83 + $L$5*E83</x:f>
        <x:v>#REF!</x:v>
      </x:c>
      <x:c r="G83" t="e">
        <x:f>B83 - F83</x:f>
        <x:v>#REF!</x:v>
      </x:c>
      <x:c r="H83" t="e">
        <x:f>ABS(G83)</x:f>
        <x:v>#REF!</x:v>
      </x:c>
      <x:c r="I83" t="e">
        <x:f>POWER(G83, 2)</x:f>
        <x:v>#REF!</x:v>
      </x:c>
    </x:row>
    <x:row r="84">
      <x:c r="A84" s="10" t="n">
        <x:v>42466</x:v>
      </x:c>
      <x:c r="B84" t="n">
        <x:v>11.87</x:v>
      </x:c>
      <x:c r="C84" t="n">
        <x:v>11.87</x:v>
      </x:c>
      <x:c r="D84" t="n">
        <x:v>11.87</x:v>
      </x:c>
      <x:c r="E84" t="n">
        <x:v>0</x:v>
      </x:c>
      <x:c r="F84" t="e">
        <x:f>$L$2 + $L$3*C84 + $L$4*D84 + $L$5*E84</x:f>
        <x:v>#REF!</x:v>
      </x:c>
      <x:c r="G84" t="e">
        <x:f>B84 - F84</x:f>
        <x:v>#REF!</x:v>
      </x:c>
      <x:c r="H84" t="e">
        <x:f>ABS(G84)</x:f>
        <x:v>#REF!</x:v>
      </x:c>
      <x:c r="I84" t="e">
        <x:f>POWER(G84, 2)</x:f>
        <x:v>#REF!</x:v>
      </x:c>
    </x:row>
    <x:row r="85">
      <x:c r="A85" s="10" t="n">
        <x:v>42467</x:v>
      </x:c>
      <x:c r="B85" t="n">
        <x:v>11.87</x:v>
      </x:c>
      <x:c r="C85" t="n">
        <x:v>11.87</x:v>
      </x:c>
      <x:c r="D85" t="n">
        <x:v>11.87</x:v>
      </x:c>
      <x:c r="E85" t="n">
        <x:v>0</x:v>
      </x:c>
      <x:c r="F85" t="e">
        <x:f>$L$2 + $L$3*C85 + $L$4*D85 + $L$5*E85</x:f>
        <x:v>#REF!</x:v>
      </x:c>
      <x:c r="G85" t="e">
        <x:f>B85 - F85</x:f>
        <x:v>#REF!</x:v>
      </x:c>
      <x:c r="H85" t="e">
        <x:f>ABS(G85)</x:f>
        <x:v>#REF!</x:v>
      </x:c>
      <x:c r="I85" t="e">
        <x:f>POWER(G85, 2)</x:f>
        <x:v>#REF!</x:v>
      </x:c>
    </x:row>
    <x:row r="86">
      <x:c r="A86" s="10" t="n">
        <x:v>42468</x:v>
      </x:c>
      <x:c r="B86" t="n">
        <x:v>11.87</x:v>
      </x:c>
      <x:c r="C86" t="n">
        <x:v>11.87</x:v>
      </x:c>
      <x:c r="D86" t="n">
        <x:v>11.87</x:v>
      </x:c>
      <x:c r="E86" t="n">
        <x:v>0</x:v>
      </x:c>
      <x:c r="F86" t="e">
        <x:f>$L$2 + $L$3*C86 + $L$4*D86 + $L$5*E86</x:f>
        <x:v>#REF!</x:v>
      </x:c>
      <x:c r="G86" t="e">
        <x:f>B86 - F86</x:f>
        <x:v>#REF!</x:v>
      </x:c>
      <x:c r="H86" t="e">
        <x:f>ABS(G86)</x:f>
        <x:v>#REF!</x:v>
      </x:c>
      <x:c r="I86" t="e">
        <x:f>POWER(G86, 2)</x:f>
        <x:v>#REF!</x:v>
      </x:c>
    </x:row>
    <x:row r="87">
      <x:c r="A87" s="10" t="n">
        <x:v>42469</x:v>
      </x:c>
      <x:c r="B87" t="n">
        <x:v>11.87</x:v>
      </x:c>
      <x:c r="C87" t="n">
        <x:v>11.87</x:v>
      </x:c>
      <x:c r="D87" t="n">
        <x:v>11.87</x:v>
      </x:c>
      <x:c r="E87" t="n">
        <x:v>1</x:v>
      </x:c>
      <x:c r="F87" t="e">
        <x:f>$L$2 + $L$3*C87 + $L$4*D87 + $L$5*E87</x:f>
        <x:v>#REF!</x:v>
      </x:c>
      <x:c r="G87" t="e">
        <x:f>B87 - F87</x:f>
        <x:v>#REF!</x:v>
      </x:c>
      <x:c r="H87" t="e">
        <x:f>ABS(G87)</x:f>
        <x:v>#REF!</x:v>
      </x:c>
      <x:c r="I87" t="e">
        <x:f>POWER(G87, 2)</x:f>
        <x:v>#REF!</x:v>
      </x:c>
    </x:row>
    <x:row r="88">
      <x:c r="A88" s="10" t="n">
        <x:v>42470</x:v>
      </x:c>
      <x:c r="B88" t="n">
        <x:v>11.87</x:v>
      </x:c>
      <x:c r="C88" t="n">
        <x:v>11.87</x:v>
      </x:c>
      <x:c r="D88" t="n">
        <x:v>11.87</x:v>
      </x:c>
      <x:c r="E88" t="n">
        <x:v>0</x:v>
      </x:c>
      <x:c r="F88" t="e">
        <x:f>$L$2 + $L$3*C88 + $L$4*D88 + $L$5*E88</x:f>
        <x:v>#REF!</x:v>
      </x:c>
      <x:c r="G88" t="e">
        <x:f>B88 - F88</x:f>
        <x:v>#REF!</x:v>
      </x:c>
      <x:c r="H88" t="e">
        <x:f>ABS(G88)</x:f>
        <x:v>#REF!</x:v>
      </x:c>
      <x:c r="I88" t="e">
        <x:f>POWER(G88, 2)</x:f>
        <x:v>#REF!</x:v>
      </x:c>
    </x:row>
    <x:row r="89">
      <x:c r="A89" s="10" t="n">
        <x:v>42471</x:v>
      </x:c>
      <x:c r="B89" t="n">
        <x:v>11.87</x:v>
      </x:c>
      <x:c r="C89" t="n">
        <x:v>11.87</x:v>
      </x:c>
      <x:c r="D89" t="n">
        <x:v>11.87</x:v>
      </x:c>
      <x:c r="E89" t="n">
        <x:v>0</x:v>
      </x:c>
      <x:c r="F89" t="e">
        <x:f>$L$2 + $L$3*C89 + $L$4*D89 + $L$5*E89</x:f>
        <x:v>#REF!</x:v>
      </x:c>
      <x:c r="G89" t="e">
        <x:f>B89 - F89</x:f>
        <x:v>#REF!</x:v>
      </x:c>
      <x:c r="H89" t="e">
        <x:f>ABS(G89)</x:f>
        <x:v>#REF!</x:v>
      </x:c>
      <x:c r="I89" t="e">
        <x:f>POWER(G89, 2)</x:f>
        <x:v>#REF!</x:v>
      </x:c>
    </x:row>
    <x:row r="90">
      <x:c r="A90" s="10" t="n">
        <x:v>42472</x:v>
      </x:c>
      <x:c r="B90" t="n">
        <x:v>11.87</x:v>
      </x:c>
      <x:c r="C90" t="n">
        <x:v>11.87</x:v>
      </x:c>
      <x:c r="D90" t="n">
        <x:v>11.87</x:v>
      </x:c>
      <x:c r="E90" t="n">
        <x:v>0</x:v>
      </x:c>
      <x:c r="F90" t="e">
        <x:f>$L$2 + $L$3*C90 + $L$4*D90 + $L$5*E90</x:f>
        <x:v>#REF!</x:v>
      </x:c>
      <x:c r="G90" t="e">
        <x:f>B90 - F90</x:f>
        <x:v>#REF!</x:v>
      </x:c>
      <x:c r="H90" t="e">
        <x:f>ABS(G90)</x:f>
        <x:v>#REF!</x:v>
      </x:c>
      <x:c r="I90" t="e">
        <x:f>POWER(G90, 2)</x:f>
        <x:v>#REF!</x:v>
      </x:c>
    </x:row>
    <x:row r="91">
      <x:c r="A91" s="10" t="n">
        <x:v>42473</x:v>
      </x:c>
      <x:c r="B91" t="n">
        <x:v>11.87</x:v>
      </x:c>
      <x:c r="C91" t="n">
        <x:v>11.87</x:v>
      </x:c>
      <x:c r="D91" t="n">
        <x:v>11.87</x:v>
      </x:c>
      <x:c r="E91" t="n">
        <x:v>0</x:v>
      </x:c>
      <x:c r="F91" t="e">
        <x:f>$L$2 + $L$3*C91 + $L$4*D91 + $L$5*E91</x:f>
        <x:v>#REF!</x:v>
      </x:c>
      <x:c r="G91" t="e">
        <x:f>B91 - F91</x:f>
        <x:v>#REF!</x:v>
      </x:c>
      <x:c r="H91" t="e">
        <x:f>ABS(G91)</x:f>
        <x:v>#REF!</x:v>
      </x:c>
      <x:c r="I91" t="e">
        <x:f>POWER(G91, 2)</x:f>
        <x:v>#REF!</x:v>
      </x:c>
    </x:row>
    <x:row r="92">
      <x:c r="A92" s="10" t="n">
        <x:v>42474</x:v>
      </x:c>
      <x:c r="B92" t="n">
        <x:v>11.87</x:v>
      </x:c>
      <x:c r="C92" t="n">
        <x:v>11.87</x:v>
      </x:c>
      <x:c r="D92" t="n">
        <x:v>11.87</x:v>
      </x:c>
      <x:c r="E92" t="n">
        <x:v>0</x:v>
      </x:c>
      <x:c r="F92" t="e">
        <x:f>$L$2 + $L$3*C92 + $L$4*D92 + $L$5*E92</x:f>
        <x:v>#REF!</x:v>
      </x:c>
      <x:c r="G92" t="e">
        <x:f>B92 - F92</x:f>
        <x:v>#REF!</x:v>
      </x:c>
      <x:c r="H92" t="e">
        <x:f>ABS(G92)</x:f>
        <x:v>#REF!</x:v>
      </x:c>
      <x:c r="I92" t="e">
        <x:f>POWER(G92, 2)</x:f>
        <x:v>#REF!</x:v>
      </x:c>
    </x:row>
    <x:row r="93">
      <x:c r="A93" s="10" t="n">
        <x:v>42475</x:v>
      </x:c>
      <x:c r="B93" t="n">
        <x:v>11.87</x:v>
      </x:c>
      <x:c r="C93" t="n">
        <x:v>11.87</x:v>
      </x:c>
      <x:c r="D93" t="n">
        <x:v>11.87</x:v>
      </x:c>
      <x:c r="E93" t="n">
        <x:v>2</x:v>
      </x:c>
      <x:c r="F93" t="e">
        <x:f>$L$2 + $L$3*C93 + $L$4*D93 + $L$5*E93</x:f>
        <x:v>#REF!</x:v>
      </x:c>
      <x:c r="G93" t="e">
        <x:f>B93 - F93</x:f>
        <x:v>#REF!</x:v>
      </x:c>
      <x:c r="H93" t="e">
        <x:f>ABS(G93)</x:f>
        <x:v>#REF!</x:v>
      </x:c>
      <x:c r="I93" t="e">
        <x:f>POWER(G93, 2)</x:f>
        <x:v>#REF!</x:v>
      </x:c>
    </x:row>
    <x:row r="94">
      <x:c r="A94" s="10" t="n">
        <x:v>42476</x:v>
      </x:c>
      <x:c r="B94" t="n">
        <x:v>11.87</x:v>
      </x:c>
      <x:c r="C94" t="n">
        <x:v>11.87</x:v>
      </x:c>
      <x:c r="D94" t="n">
        <x:v>11.87</x:v>
      </x:c>
      <x:c r="E94" t="n">
        <x:v>0</x:v>
      </x:c>
      <x:c r="F94" t="e">
        <x:f>$L$2 + $L$3*C94 + $L$4*D94 + $L$5*E94</x:f>
        <x:v>#REF!</x:v>
      </x:c>
      <x:c r="G94" t="e">
        <x:f>B94 - F94</x:f>
        <x:v>#REF!</x:v>
      </x:c>
      <x:c r="H94" t="e">
        <x:f>ABS(G94)</x:f>
        <x:v>#REF!</x:v>
      </x:c>
      <x:c r="I94" t="e">
        <x:f>POWER(G94, 2)</x:f>
        <x:v>#REF!</x:v>
      </x:c>
    </x:row>
    <x:row r="95">
      <x:c r="A95" s="10" t="n">
        <x:v>42477</x:v>
      </x:c>
      <x:c r="B95" t="n">
        <x:v>11.87</x:v>
      </x:c>
      <x:c r="C95" t="n">
        <x:v>11.87</x:v>
      </x:c>
      <x:c r="D95" t="n">
        <x:v>11.87</x:v>
      </x:c>
      <x:c r="E95" t="n">
        <x:v>0</x:v>
      </x:c>
      <x:c r="F95" t="e">
        <x:f>$L$2 + $L$3*C95 + $L$4*D95 + $L$5*E95</x:f>
        <x:v>#REF!</x:v>
      </x:c>
      <x:c r="G95" t="e">
        <x:f>B95 - F95</x:f>
        <x:v>#REF!</x:v>
      </x:c>
      <x:c r="H95" t="e">
        <x:f>ABS(G95)</x:f>
        <x:v>#REF!</x:v>
      </x:c>
      <x:c r="I95" t="e">
        <x:f>POWER(G95, 2)</x:f>
        <x:v>#REF!</x:v>
      </x:c>
    </x:row>
    <x:row r="96">
      <x:c r="A96" s="10" t="n">
        <x:v>42478</x:v>
      </x:c>
      <x:c r="B96" t="n">
        <x:v>11.87</x:v>
      </x:c>
      <x:c r="C96" t="n">
        <x:v>11.87</x:v>
      </x:c>
      <x:c r="D96" t="n">
        <x:v>11.87</x:v>
      </x:c>
      <x:c r="E96" t="n">
        <x:v>0</x:v>
      </x:c>
      <x:c r="F96" t="e">
        <x:f>$L$2 + $L$3*C96 + $L$4*D96 + $L$5*E96</x:f>
        <x:v>#REF!</x:v>
      </x:c>
      <x:c r="G96" t="e">
        <x:f>B96 - F96</x:f>
        <x:v>#REF!</x:v>
      </x:c>
      <x:c r="H96" t="e">
        <x:f>ABS(G96)</x:f>
        <x:v>#REF!</x:v>
      </x:c>
      <x:c r="I96" t="e">
        <x:f>POWER(G96, 2)</x:f>
        <x:v>#REF!</x:v>
      </x:c>
    </x:row>
    <x:row r="97">
      <x:c r="A97" s="10" t="n">
        <x:v>42479</x:v>
      </x:c>
      <x:c r="B97" t="n">
        <x:v>11.87</x:v>
      </x:c>
      <x:c r="C97" t="n">
        <x:v>11.87</x:v>
      </x:c>
      <x:c r="D97" t="n">
        <x:v>11.87</x:v>
      </x:c>
      <x:c r="E97" t="n">
        <x:v>26</x:v>
      </x:c>
      <x:c r="F97" t="e">
        <x:f>$L$2 + $L$3*C97 + $L$4*D97 + $L$5*E97</x:f>
        <x:v>#REF!</x:v>
      </x:c>
      <x:c r="G97" t="e">
        <x:f>B97 - F97</x:f>
        <x:v>#REF!</x:v>
      </x:c>
      <x:c r="H97" t="e">
        <x:f>ABS(G97)</x:f>
        <x:v>#REF!</x:v>
      </x:c>
      <x:c r="I97" t="e">
        <x:f>POWER(G97, 2)</x:f>
        <x:v>#REF!</x:v>
      </x:c>
    </x:row>
    <x:row r="98">
      <x:c r="A98" s="10" t="n">
        <x:v>42480</x:v>
      </x:c>
      <x:c r="B98" t="n">
        <x:v>11.87</x:v>
      </x:c>
      <x:c r="C98" t="n">
        <x:v>11.87</x:v>
      </x:c>
      <x:c r="D98" t="n">
        <x:v>11.87</x:v>
      </x:c>
      <x:c r="E98" t="n">
        <x:v>0</x:v>
      </x:c>
      <x:c r="F98" t="e">
        <x:f>$L$2 + $L$3*C98 + $L$4*D98 + $L$5*E98</x:f>
        <x:v>#REF!</x:v>
      </x:c>
      <x:c r="G98" t="e">
        <x:f>B98 - F98</x:f>
        <x:v>#REF!</x:v>
      </x:c>
      <x:c r="H98" t="e">
        <x:f>ABS(G98)</x:f>
        <x:v>#REF!</x:v>
      </x:c>
      <x:c r="I98" t="e">
        <x:f>POWER(G98, 2)</x:f>
        <x:v>#REF!</x:v>
      </x:c>
    </x:row>
    <x:row r="99">
      <x:c r="A99" s="10" t="n">
        <x:v>42481</x:v>
      </x:c>
      <x:c r="B99" t="n">
        <x:v>11.87</x:v>
      </x:c>
      <x:c r="C99" t="n">
        <x:v>11.87</x:v>
      </x:c>
      <x:c r="D99" t="n">
        <x:v>11.87</x:v>
      </x:c>
      <x:c r="E99" t="n">
        <x:v>0</x:v>
      </x:c>
      <x:c r="F99" t="e">
        <x:f>$L$2 + $L$3*C99 + $L$4*D99 + $L$5*E99</x:f>
        <x:v>#REF!</x:v>
      </x:c>
      <x:c r="G99" t="e">
        <x:f>B99 - F99</x:f>
        <x:v>#REF!</x:v>
      </x:c>
      <x:c r="H99" t="e">
        <x:f>ABS(G99)</x:f>
        <x:v>#REF!</x:v>
      </x:c>
      <x:c r="I99" t="e">
        <x:f>POWER(G99, 2)</x:f>
        <x:v>#REF!</x:v>
      </x:c>
    </x:row>
    <x:row r="100">
      <x:c r="A100" s="10" t="n">
        <x:v>42482</x:v>
      </x:c>
      <x:c r="B100" t="n">
        <x:v>11.87</x:v>
      </x:c>
      <x:c r="C100" t="n">
        <x:v>11.87</x:v>
      </x:c>
      <x:c r="D100" t="n">
        <x:v>11.87</x:v>
      </x:c>
      <x:c r="E100" t="n">
        <x:v>0</x:v>
      </x:c>
      <x:c r="F100" t="e">
        <x:f>$L$2 + $L$3*C100 + $L$4*D100 + $L$5*E100</x:f>
        <x:v>#REF!</x:v>
      </x:c>
      <x:c r="G100" t="e">
        <x:f>B100 - F100</x:f>
        <x:v>#REF!</x:v>
      </x:c>
      <x:c r="H100" t="e">
        <x:f>ABS(G100)</x:f>
        <x:v>#REF!</x:v>
      </x:c>
      <x:c r="I100" t="e">
        <x:f>POWER(G100, 2)</x:f>
        <x:v>#REF!</x:v>
      </x:c>
    </x:row>
    <x:row r="101">
      <x:c r="A101" s="10" t="n">
        <x:v>42483</x:v>
      </x:c>
      <x:c r="B101" t="n">
        <x:v>11.87</x:v>
      </x:c>
      <x:c r="C101" t="n">
        <x:v>11.87</x:v>
      </x:c>
      <x:c r="D101" t="n">
        <x:v>11.87</x:v>
      </x:c>
      <x:c r="E101" t="n">
        <x:v>0</x:v>
      </x:c>
      <x:c r="F101" t="e">
        <x:f>$L$2 + $L$3*C101 + $L$4*D101 + $L$5*E101</x:f>
        <x:v>#REF!</x:v>
      </x:c>
      <x:c r="G101" t="e">
        <x:f>B101 - F101</x:f>
        <x:v>#REF!</x:v>
      </x:c>
      <x:c r="H101" t="e">
        <x:f>ABS(G101)</x:f>
        <x:v>#REF!</x:v>
      </x:c>
      <x:c r="I101" t="e">
        <x:f>POWER(G101, 2)</x:f>
        <x:v>#REF!</x:v>
      </x:c>
    </x:row>
    <x:row r="102">
      <x:c r="A102" s="10" t="n">
        <x:v>42484</x:v>
      </x:c>
      <x:c r="B102" t="n">
        <x:v>11.87</x:v>
      </x:c>
      <x:c r="C102" t="n">
        <x:v>11.87</x:v>
      </x:c>
      <x:c r="D102" t="n">
        <x:v>11.87</x:v>
      </x:c>
      <x:c r="E102" t="n">
        <x:v>0</x:v>
      </x:c>
      <x:c r="F102" t="e">
        <x:f>$L$2 + $L$3*C102 + $L$4*D102 + $L$5*E102</x:f>
        <x:v>#REF!</x:v>
      </x:c>
      <x:c r="G102" t="e">
        <x:f>B102 - F102</x:f>
        <x:v>#REF!</x:v>
      </x:c>
      <x:c r="H102" t="e">
        <x:f>ABS(G102)</x:f>
        <x:v>#REF!</x:v>
      </x:c>
      <x:c r="I102" t="e">
        <x:f>POWER(G102, 2)</x:f>
        <x:v>#REF!</x:v>
      </x:c>
    </x:row>
    <x:row r="103">
      <x:c r="A103" s="10" t="n">
        <x:v>42485</x:v>
      </x:c>
      <x:c r="B103" t="n">
        <x:v>11.87</x:v>
      </x:c>
      <x:c r="C103" t="n">
        <x:v>11.87</x:v>
      </x:c>
      <x:c r="D103" t="n">
        <x:v>11.87</x:v>
      </x:c>
      <x:c r="E103" t="n">
        <x:v>0</x:v>
      </x:c>
      <x:c r="F103" t="e">
        <x:f>$L$2 + $L$3*C103 + $L$4*D103 + $L$5*E103</x:f>
        <x:v>#REF!</x:v>
      </x:c>
      <x:c r="G103" t="e">
        <x:f>B103 - F103</x:f>
        <x:v>#REF!</x:v>
      </x:c>
      <x:c r="H103" t="e">
        <x:f>ABS(G103)</x:f>
        <x:v>#REF!</x:v>
      </x:c>
      <x:c r="I103" t="e">
        <x:f>POWER(G103, 2)</x:f>
        <x:v>#REF!</x:v>
      </x:c>
    </x:row>
    <x:row r="104">
      <x:c r="A104" s="10" t="n">
        <x:v>42486</x:v>
      </x:c>
      <x:c r="B104" t="n">
        <x:v>11.87</x:v>
      </x:c>
      <x:c r="C104" t="n">
        <x:v>11.87</x:v>
      </x:c>
      <x:c r="D104" t="n">
        <x:v>11.87</x:v>
      </x:c>
      <x:c r="E104" t="n">
        <x:v>0</x:v>
      </x:c>
      <x:c r="F104" t="e">
        <x:f>$L$2 + $L$3*C104 + $L$4*D104 + $L$5*E104</x:f>
        <x:v>#REF!</x:v>
      </x:c>
      <x:c r="G104" t="e">
        <x:f>B104 - F104</x:f>
        <x:v>#REF!</x:v>
      </x:c>
      <x:c r="H104" t="e">
        <x:f>ABS(G104)</x:f>
        <x:v>#REF!</x:v>
      </x:c>
      <x:c r="I104" t="e">
        <x:f>POWER(G104, 2)</x:f>
        <x:v>#REF!</x:v>
      </x:c>
    </x:row>
    <x:row r="105">
      <x:c r="A105" s="10" t="n">
        <x:v>42487</x:v>
      </x:c>
      <x:c r="B105" t="n">
        <x:v>11.87</x:v>
      </x:c>
      <x:c r="C105" t="n">
        <x:v>11.87</x:v>
      </x:c>
      <x:c r="D105" t="n">
        <x:v>11.87</x:v>
      </x:c>
      <x:c r="E105" t="n">
        <x:v>0</x:v>
      </x:c>
      <x:c r="F105" t="e">
        <x:f>$L$2 + $L$3*C105 + $L$4*D105 + $L$5*E105</x:f>
        <x:v>#REF!</x:v>
      </x:c>
      <x:c r="G105" t="e">
        <x:f>B105 - F105</x:f>
        <x:v>#REF!</x:v>
      </x:c>
      <x:c r="H105" t="e">
        <x:f>ABS(G105)</x:f>
        <x:v>#REF!</x:v>
      </x:c>
      <x:c r="I105" t="e">
        <x:f>POWER(G105, 2)</x:f>
        <x:v>#REF!</x:v>
      </x:c>
    </x:row>
    <x:row r="106">
      <x:c r="A106" s="10" t="n">
        <x:v>42488</x:v>
      </x:c>
      <x:c r="B106" t="n">
        <x:v>11.87</x:v>
      </x:c>
      <x:c r="C106" t="n">
        <x:v>11.87</x:v>
      </x:c>
      <x:c r="D106" t="n">
        <x:v>11.87</x:v>
      </x:c>
      <x:c r="E106" t="n">
        <x:v>0</x:v>
      </x:c>
      <x:c r="F106" t="e">
        <x:f>$L$2 + $L$3*C106 + $L$4*D106 + $L$5*E106</x:f>
        <x:v>#REF!</x:v>
      </x:c>
      <x:c r="G106" t="e">
        <x:f>B106 - F106</x:f>
        <x:v>#REF!</x:v>
      </x:c>
      <x:c r="H106" t="e">
        <x:f>ABS(G106)</x:f>
        <x:v>#REF!</x:v>
      </x:c>
      <x:c r="I106" t="e">
        <x:f>POWER(G106, 2)</x:f>
        <x:v>#REF!</x:v>
      </x:c>
    </x:row>
    <x:row r="107">
      <x:c r="A107" s="10" t="n">
        <x:v>42489</x:v>
      </x:c>
      <x:c r="B107" t="n">
        <x:v>11.39</x:v>
      </x:c>
      <x:c r="C107" t="n">
        <x:v>11.87</x:v>
      </x:c>
      <x:c r="D107" t="n">
        <x:v>11.87</x:v>
      </x:c>
      <x:c r="E107" t="n">
        <x:v>0</x:v>
      </x:c>
      <x:c r="F107" t="e">
        <x:f>$L$2 + $L$3*C107 + $L$4*D107 + $L$5*E107</x:f>
        <x:v>#REF!</x:v>
      </x:c>
      <x:c r="G107" t="e">
        <x:f>B107 - F107</x:f>
        <x:v>#REF!</x:v>
      </x:c>
      <x:c r="H107" t="e">
        <x:f>ABS(G107)</x:f>
        <x:v>#REF!</x:v>
      </x:c>
      <x:c r="I107" t="e">
        <x:f>POWER(G107, 2)</x:f>
        <x:v>#REF!</x:v>
      </x:c>
    </x:row>
    <x:row r="108">
      <x:c r="A108" s="10" t="n">
        <x:v>42490</x:v>
      </x:c>
      <x:c r="B108" t="n">
        <x:v>11.39</x:v>
      </x:c>
      <x:c r="C108" t="n">
        <x:v>11.39</x:v>
      </x:c>
      <x:c r="D108" t="n">
        <x:v>11.87</x:v>
      </x:c>
      <x:c r="E108" t="n">
        <x:v>0</x:v>
      </x:c>
      <x:c r="F108" t="e">
        <x:f>$L$2 + $L$3*C108 + $L$4*D108 + $L$5*E108</x:f>
        <x:v>#REF!</x:v>
      </x:c>
      <x:c r="G108" t="e">
        <x:f>B108 - F108</x:f>
        <x:v>#REF!</x:v>
      </x:c>
      <x:c r="H108" t="e">
        <x:f>ABS(G108)</x:f>
        <x:v>#REF!</x:v>
      </x:c>
      <x:c r="I108" t="e">
        <x:f>POWER(G108, 2)</x:f>
        <x:v>#REF!</x:v>
      </x:c>
    </x:row>
    <x:row r="109">
      <x:c r="A109" s="10" t="n">
        <x:v>42492</x:v>
      </x:c>
      <x:c r="B109" t="n">
        <x:v>11.39</x:v>
      </x:c>
      <x:c r="C109" t="n">
        <x:v>11.39</x:v>
      </x:c>
      <x:c r="D109" t="n">
        <x:v>11.39</x:v>
      </x:c>
      <x:c r="E109" t="n">
        <x:v>0</x:v>
      </x:c>
      <x:c r="F109" t="e">
        <x:f>$L$2 + $L$3*C109 + $L$4*D109 + $L$5*E109</x:f>
        <x:v>#REF!</x:v>
      </x:c>
      <x:c r="G109" t="e">
        <x:f>B109 - F109</x:f>
        <x:v>#REF!</x:v>
      </x:c>
      <x:c r="H109" t="e">
        <x:f>ABS(G109)</x:f>
        <x:v>#REF!</x:v>
      </x:c>
      <x:c r="I109" t="e">
        <x:f>POWER(G109, 2)</x:f>
        <x:v>#REF!</x:v>
      </x:c>
    </x:row>
    <x:row r="110">
      <x:c r="A110" s="10" t="n">
        <x:v>42493</x:v>
      </x:c>
      <x:c r="B110" t="n">
        <x:v>11.39</x:v>
      </x:c>
      <x:c r="C110" t="n">
        <x:v>11.39</x:v>
      </x:c>
      <x:c r="D110" t="n">
        <x:v>11.39</x:v>
      </x:c>
      <x:c r="E110" t="n">
        <x:v>0</x:v>
      </x:c>
      <x:c r="F110" t="e">
        <x:f>$L$2 + $L$3*C110 + $L$4*D110 + $L$5*E110</x:f>
        <x:v>#REF!</x:v>
      </x:c>
      <x:c r="G110" t="e">
        <x:f>B110 - F110</x:f>
        <x:v>#REF!</x:v>
      </x:c>
      <x:c r="H110" t="e">
        <x:f>ABS(G110)</x:f>
        <x:v>#REF!</x:v>
      </x:c>
      <x:c r="I110" t="e">
        <x:f>POWER(G110, 2)</x:f>
        <x:v>#REF!</x:v>
      </x:c>
    </x:row>
    <x:row r="111">
      <x:c r="A111" s="10" t="n">
        <x:v>42494</x:v>
      </x:c>
      <x:c r="B111" t="n">
        <x:v>11.39</x:v>
      </x:c>
      <x:c r="C111" t="n">
        <x:v>11.39</x:v>
      </x:c>
      <x:c r="D111" t="n">
        <x:v>11.39</x:v>
      </x:c>
      <x:c r="E111" t="n">
        <x:v>0</x:v>
      </x:c>
      <x:c r="F111" t="e">
        <x:f>$L$2 + $L$3*C111 + $L$4*D111 + $L$5*E111</x:f>
        <x:v>#REF!</x:v>
      </x:c>
      <x:c r="G111" t="e">
        <x:f>B111 - F111</x:f>
        <x:v>#REF!</x:v>
      </x:c>
      <x:c r="H111" t="e">
        <x:f>ABS(G111)</x:f>
        <x:v>#REF!</x:v>
      </x:c>
      <x:c r="I111" t="e">
        <x:f>POWER(G111, 2)</x:f>
        <x:v>#REF!</x:v>
      </x:c>
    </x:row>
    <x:row r="112">
      <x:c r="A112" s="10" t="n">
        <x:v>42495</x:v>
      </x:c>
      <x:c r="B112" t="n">
        <x:v>11.39</x:v>
      </x:c>
      <x:c r="C112" t="n">
        <x:v>11.39</x:v>
      </x:c>
      <x:c r="D112" t="n">
        <x:v>11.39</x:v>
      </x:c>
      <x:c r="E112" t="n">
        <x:v>0</x:v>
      </x:c>
      <x:c r="F112" t="e">
        <x:f>$L$2 + $L$3*C112 + $L$4*D112 + $L$5*E112</x:f>
        <x:v>#REF!</x:v>
      </x:c>
      <x:c r="G112" t="e">
        <x:f>B112 - F112</x:f>
        <x:v>#REF!</x:v>
      </x:c>
      <x:c r="H112" t="e">
        <x:f>ABS(G112)</x:f>
        <x:v>#REF!</x:v>
      </x:c>
      <x:c r="I112" t="e">
        <x:f>POWER(G112, 2)</x:f>
        <x:v>#REF!</x:v>
      </x:c>
    </x:row>
    <x:row r="113">
      <x:c r="A113" s="10" t="n">
        <x:v>42496</x:v>
      </x:c>
      <x:c r="B113" t="n">
        <x:v>11.34</x:v>
      </x:c>
      <x:c r="C113" t="n">
        <x:v>11.39</x:v>
      </x:c>
      <x:c r="D113" t="n">
        <x:v>11.39</x:v>
      </x:c>
      <x:c r="E113" t="n">
        <x:v>2</x:v>
      </x:c>
      <x:c r="F113" t="e">
        <x:f>$L$2 + $L$3*C113 + $L$4*D113 + $L$5*E113</x:f>
        <x:v>#REF!</x:v>
      </x:c>
      <x:c r="G113" t="e">
        <x:f>B113 - F113</x:f>
        <x:v>#REF!</x:v>
      </x:c>
      <x:c r="H113" t="e">
        <x:f>ABS(G113)</x:f>
        <x:v>#REF!</x:v>
      </x:c>
      <x:c r="I113" t="e">
        <x:f>POWER(G113, 2)</x:f>
        <x:v>#REF!</x:v>
      </x:c>
    </x:row>
    <x:row r="114">
      <x:c r="A114" s="10" t="n">
        <x:v>42497</x:v>
      </x:c>
      <x:c r="B114" t="n">
        <x:v>11.34</x:v>
      </x:c>
      <x:c r="C114" t="n">
        <x:v>11.34</x:v>
      </x:c>
      <x:c r="D114" t="n">
        <x:v>11.39</x:v>
      </x:c>
      <x:c r="E114" t="n">
        <x:v>0</x:v>
      </x:c>
      <x:c r="F114" t="e">
        <x:f>$L$2 + $L$3*C114 + $L$4*D114 + $L$5*E114</x:f>
        <x:v>#REF!</x:v>
      </x:c>
      <x:c r="G114" t="e">
        <x:f>B114 - F114</x:f>
        <x:v>#REF!</x:v>
      </x:c>
      <x:c r="H114" t="e">
        <x:f>ABS(G114)</x:f>
        <x:v>#REF!</x:v>
      </x:c>
      <x:c r="I114" t="e">
        <x:f>POWER(G114, 2)</x:f>
        <x:v>#REF!</x:v>
      </x:c>
    </x:row>
    <x:row r="115">
      <x:c r="A115" s="10" t="n">
        <x:v>42498</x:v>
      </x:c>
      <x:c r="B115" t="n">
        <x:v>11.33</x:v>
      </x:c>
      <x:c r="C115" t="n">
        <x:v>11.34</x:v>
      </x:c>
      <x:c r="D115" t="n">
        <x:v>11.39</x:v>
      </x:c>
      <x:c r="E115" t="n">
        <x:v>0</x:v>
      </x:c>
      <x:c r="F115" t="e">
        <x:f>$L$2 + $L$3*C115 + $L$4*D115 + $L$5*E115</x:f>
        <x:v>#REF!</x:v>
      </x:c>
      <x:c r="G115" t="e">
        <x:f>B115 - F115</x:f>
        <x:v>#REF!</x:v>
      </x:c>
      <x:c r="H115" t="e">
        <x:f>ABS(G115)</x:f>
        <x:v>#REF!</x:v>
      </x:c>
      <x:c r="I115" t="e">
        <x:f>POWER(G115, 2)</x:f>
        <x:v>#REF!</x:v>
      </x:c>
    </x:row>
    <x:row r="116">
      <x:c r="A116" s="10" t="n">
        <x:v>42499</x:v>
      </x:c>
      <x:c r="B116" t="n">
        <x:v>11.33</x:v>
      </x:c>
      <x:c r="C116" t="n">
        <x:v>11.33</x:v>
      </x:c>
      <x:c r="D116" t="n">
        <x:v>11.34</x:v>
      </x:c>
      <x:c r="E116" t="n">
        <x:v>0</x:v>
      </x:c>
      <x:c r="F116" t="e">
        <x:f>$L$2 + $L$3*C116 + $L$4*D116 + $L$5*E116</x:f>
        <x:v>#REF!</x:v>
      </x:c>
      <x:c r="G116" t="e">
        <x:f>B116 - F116</x:f>
        <x:v>#REF!</x:v>
      </x:c>
      <x:c r="H116" t="e">
        <x:f>ABS(G116)</x:f>
        <x:v>#REF!</x:v>
      </x:c>
      <x:c r="I116" t="e">
        <x:f>POWER(G116, 2)</x:f>
        <x:v>#REF!</x:v>
      </x:c>
    </x:row>
    <x:row r="117">
      <x:c r="A117" s="10" t="n">
        <x:v>42500</x:v>
      </x:c>
      <x:c r="B117" t="n">
        <x:v>11.33</x:v>
      </x:c>
      <x:c r="C117" t="n">
        <x:v>11.33</x:v>
      </x:c>
      <x:c r="D117" t="n">
        <x:v>11.34</x:v>
      </x:c>
      <x:c r="E117" t="n">
        <x:v>0</x:v>
      </x:c>
      <x:c r="F117" t="e">
        <x:f>$L$2 + $L$3*C117 + $L$4*D117 + $L$5*E117</x:f>
        <x:v>#REF!</x:v>
      </x:c>
      <x:c r="G117" t="e">
        <x:f>B117 - F117</x:f>
        <x:v>#REF!</x:v>
      </x:c>
      <x:c r="H117" t="e">
        <x:f>ABS(G117)</x:f>
        <x:v>#REF!</x:v>
      </x:c>
      <x:c r="I117" t="e">
        <x:f>POWER(G117, 2)</x:f>
        <x:v>#REF!</x:v>
      </x:c>
    </x:row>
    <x:row r="118">
      <x:c r="A118" s="10" t="n">
        <x:v>42501</x:v>
      </x:c>
      <x:c r="B118" t="n">
        <x:v>11.32</x:v>
      </x:c>
      <x:c r="C118" t="n">
        <x:v>11.33</x:v>
      </x:c>
      <x:c r="D118" t="n">
        <x:v>11.33</x:v>
      </x:c>
      <x:c r="E118" t="n">
        <x:v>0</x:v>
      </x:c>
      <x:c r="F118" t="e">
        <x:f>$L$2 + $L$3*C118 + $L$4*D118 + $L$5*E118</x:f>
        <x:v>#REF!</x:v>
      </x:c>
      <x:c r="G118" t="e">
        <x:f>B118 - F118</x:f>
        <x:v>#REF!</x:v>
      </x:c>
      <x:c r="H118" t="e">
        <x:f>ABS(G118)</x:f>
        <x:v>#REF!</x:v>
      </x:c>
      <x:c r="I118" t="e">
        <x:f>POWER(G118, 2)</x:f>
        <x:v>#REF!</x:v>
      </x:c>
    </x:row>
    <x:row r="119">
      <x:c r="A119" s="10" t="n">
        <x:v>42502</x:v>
      </x:c>
      <x:c r="B119" t="n">
        <x:v>11.32</x:v>
      </x:c>
      <x:c r="C119" t="n">
        <x:v>11.32</x:v>
      </x:c>
      <x:c r="D119" t="n">
        <x:v>11.33</x:v>
      </x:c>
      <x:c r="E119" t="n">
        <x:v>0</x:v>
      </x:c>
      <x:c r="F119" t="e">
        <x:f>$L$2 + $L$3*C119 + $L$4*D119 + $L$5*E119</x:f>
        <x:v>#REF!</x:v>
      </x:c>
      <x:c r="G119" t="e">
        <x:f>B119 - F119</x:f>
        <x:v>#REF!</x:v>
      </x:c>
      <x:c r="H119" t="e">
        <x:f>ABS(G119)</x:f>
        <x:v>#REF!</x:v>
      </x:c>
      <x:c r="I119" t="e">
        <x:f>POWER(G119, 2)</x:f>
        <x:v>#REF!</x:v>
      </x:c>
    </x:row>
    <x:row r="120">
      <x:c r="A120" s="10" t="n">
        <x:v>42503</x:v>
      </x:c>
      <x:c r="B120" t="n">
        <x:v>11.32</x:v>
      </x:c>
      <x:c r="C120" t="n">
        <x:v>11.32</x:v>
      </x:c>
      <x:c r="D120" t="n">
        <x:v>11.33</x:v>
      </x:c>
      <x:c r="E120" t="n">
        <x:v>29</x:v>
      </x:c>
      <x:c r="F120" t="e">
        <x:f>$L$2 + $L$3*C120 + $L$4*D120 + $L$5*E120</x:f>
        <x:v>#REF!</x:v>
      </x:c>
      <x:c r="G120" t="e">
        <x:f>B120 - F120</x:f>
        <x:v>#REF!</x:v>
      </x:c>
      <x:c r="H120" t="e">
        <x:f>ABS(G120)</x:f>
        <x:v>#REF!</x:v>
      </x:c>
      <x:c r="I120" t="e">
        <x:f>POWER(G120, 2)</x:f>
        <x:v>#REF!</x:v>
      </x:c>
    </x:row>
    <x:row r="121">
      <x:c r="A121" s="10" t="n">
        <x:v>42504</x:v>
      </x:c>
      <x:c r="B121" t="n">
        <x:v>11.32</x:v>
      </x:c>
      <x:c r="C121" t="n">
        <x:v>11.32</x:v>
      </x:c>
      <x:c r="D121" t="n">
        <x:v>11.32</x:v>
      </x:c>
      <x:c r="E121" t="n">
        <x:v>0</x:v>
      </x:c>
      <x:c r="F121" t="e">
        <x:f>$L$2 + $L$3*C121 + $L$4*D121 + $L$5*E121</x:f>
        <x:v>#REF!</x:v>
      </x:c>
      <x:c r="G121" t="e">
        <x:f>B121 - F121</x:f>
        <x:v>#REF!</x:v>
      </x:c>
      <x:c r="H121" t="e">
        <x:f>ABS(G121)</x:f>
        <x:v>#REF!</x:v>
      </x:c>
      <x:c r="I121" t="e">
        <x:f>POWER(G121, 2)</x:f>
        <x:v>#REF!</x:v>
      </x:c>
    </x:row>
    <x:row r="122">
      <x:c r="A122" s="10" t="n">
        <x:v>42505</x:v>
      </x:c>
      <x:c r="B122" t="n">
        <x:v>11.31</x:v>
      </x:c>
      <x:c r="C122" t="n">
        <x:v>11.32</x:v>
      </x:c>
      <x:c r="D122" t="n">
        <x:v>11.32</x:v>
      </x:c>
      <x:c r="E122" t="n">
        <x:v>0</x:v>
      </x:c>
      <x:c r="F122" t="e">
        <x:f>$L$2 + $L$3*C122 + $L$4*D122 + $L$5*E122</x:f>
        <x:v>#REF!</x:v>
      </x:c>
      <x:c r="G122" t="e">
        <x:f>B122 - F122</x:f>
        <x:v>#REF!</x:v>
      </x:c>
      <x:c r="H122" t="e">
        <x:f>ABS(G122)</x:f>
        <x:v>#REF!</x:v>
      </x:c>
      <x:c r="I122" t="e">
        <x:f>POWER(G122, 2)</x:f>
        <x:v>#REF!</x:v>
      </x:c>
    </x:row>
    <x:row r="123">
      <x:c r="A123" s="10" t="n">
        <x:v>42506</x:v>
      </x:c>
      <x:c r="B123" t="n">
        <x:v>11.31</x:v>
      </x:c>
      <x:c r="C123" t="n">
        <x:v>11.31</x:v>
      </x:c>
      <x:c r="D123" t="n">
        <x:v>11.32</x:v>
      </x:c>
      <x:c r="E123" t="n">
        <x:v>0</x:v>
      </x:c>
      <x:c r="F123" t="e">
        <x:f>$L$2 + $L$3*C123 + $L$4*D123 + $L$5*E123</x:f>
        <x:v>#REF!</x:v>
      </x:c>
      <x:c r="G123" t="e">
        <x:f>B123 - F123</x:f>
        <x:v>#REF!</x:v>
      </x:c>
      <x:c r="H123" t="e">
        <x:f>ABS(G123)</x:f>
        <x:v>#REF!</x:v>
      </x:c>
      <x:c r="I123" t="e">
        <x:f>POWER(G123, 2)</x:f>
        <x:v>#REF!</x:v>
      </x:c>
    </x:row>
    <x:row r="124">
      <x:c r="A124" s="10" t="n">
        <x:v>42507</x:v>
      </x:c>
      <x:c r="B124" t="n">
        <x:v>11.31</x:v>
      </x:c>
      <x:c r="C124" t="n">
        <x:v>11.31</x:v>
      </x:c>
      <x:c r="D124" t="n">
        <x:v>11.32</x:v>
      </x:c>
      <x:c r="E124" t="n">
        <x:v>0</x:v>
      </x:c>
      <x:c r="F124" t="e">
        <x:f>$L$2 + $L$3*C124 + $L$4*D124 + $L$5*E124</x:f>
        <x:v>#REF!</x:v>
      </x:c>
      <x:c r="G124" t="e">
        <x:f>B124 - F124</x:f>
        <x:v>#REF!</x:v>
      </x:c>
      <x:c r="H124" t="e">
        <x:f>ABS(G124)</x:f>
        <x:v>#REF!</x:v>
      </x:c>
      <x:c r="I124" t="e">
        <x:f>POWER(G124, 2)</x:f>
        <x:v>#REF!</x:v>
      </x:c>
    </x:row>
    <x:row r="125">
      <x:c r="A125" s="10" t="n">
        <x:v>42508</x:v>
      </x:c>
      <x:c r="B125" t="n">
        <x:v>11.92</x:v>
      </x:c>
      <x:c r="C125" t="n">
        <x:v>11.31</x:v>
      </x:c>
      <x:c r="D125" t="n">
        <x:v>11.31</x:v>
      </x:c>
      <x:c r="E125" t="n">
        <x:v>1</x:v>
      </x:c>
      <x:c r="F125" t="e">
        <x:f>$L$2 + $L$3*C125 + $L$4*D125 + $L$5*E125</x:f>
        <x:v>#REF!</x:v>
      </x:c>
      <x:c r="G125" t="e">
        <x:f>B125 - F125</x:f>
        <x:v>#REF!</x:v>
      </x:c>
      <x:c r="H125" t="e">
        <x:f>ABS(G125)</x:f>
        <x:v>#REF!</x:v>
      </x:c>
      <x:c r="I125" t="e">
        <x:f>POWER(G125, 2)</x:f>
        <x:v>#REF!</x:v>
      </x:c>
    </x:row>
    <x:row r="126">
      <x:c r="A126" s="10" t="n">
        <x:v>42509</x:v>
      </x:c>
      <x:c r="B126" t="n">
        <x:v>11.87</x:v>
      </x:c>
      <x:c r="C126" t="n">
        <x:v>11.92</x:v>
      </x:c>
      <x:c r="D126" t="n">
        <x:v>11.31</x:v>
      </x:c>
      <x:c r="E126" t="n">
        <x:v>14</x:v>
      </x:c>
      <x:c r="F126" t="e">
        <x:f>$L$2 + $L$3*C126 + $L$4*D126 + $L$5*E126</x:f>
        <x:v>#REF!</x:v>
      </x:c>
      <x:c r="G126" t="e">
        <x:f>B126 - F126</x:f>
        <x:v>#REF!</x:v>
      </x:c>
      <x:c r="H126" t="e">
        <x:f>ABS(G126)</x:f>
        <x:v>#REF!</x:v>
      </x:c>
      <x:c r="I126" t="e">
        <x:f>POWER(G126, 2)</x:f>
        <x:v>#REF!</x:v>
      </x:c>
    </x:row>
    <x:row r="127">
      <x:c r="A127" s="10" t="n">
        <x:v>42510</x:v>
      </x:c>
      <x:c r="B127" t="n">
        <x:v>11.86</x:v>
      </x:c>
      <x:c r="C127" t="n">
        <x:v>11.87</x:v>
      </x:c>
      <x:c r="D127" t="n">
        <x:v>11.31</x:v>
      </x:c>
      <x:c r="E127" t="n">
        <x:v>1</x:v>
      </x:c>
      <x:c r="F127" t="e">
        <x:f>$L$2 + $L$3*C127 + $L$4*D127 + $L$5*E127</x:f>
        <x:v>#REF!</x:v>
      </x:c>
      <x:c r="G127" t="e">
        <x:f>B127 - F127</x:f>
        <x:v>#REF!</x:v>
      </x:c>
      <x:c r="H127" t="e">
        <x:f>ABS(G127)</x:f>
        <x:v>#REF!</x:v>
      </x:c>
      <x:c r="I127" t="e">
        <x:f>POWER(G127, 2)</x:f>
        <x:v>#REF!</x:v>
      </x:c>
    </x:row>
    <x:row r="128">
      <x:c r="A128" s="10" t="n">
        <x:v>42511</x:v>
      </x:c>
      <x:c r="B128" t="n">
        <x:v>11.84</x:v>
      </x:c>
      <x:c r="C128" t="n">
        <x:v>11.86</x:v>
      </x:c>
      <x:c r="D128" t="n">
        <x:v>11.92</x:v>
      </x:c>
      <x:c r="E128" t="n">
        <x:v>0</x:v>
      </x:c>
      <x:c r="F128" t="e">
        <x:f>$L$2 + $L$3*C128 + $L$4*D128 + $L$5*E128</x:f>
        <x:v>#REF!</x:v>
      </x:c>
      <x:c r="G128" t="e">
        <x:f>B128 - F128</x:f>
        <x:v>#REF!</x:v>
      </x:c>
      <x:c r="H128" t="e">
        <x:f>ABS(G128)</x:f>
        <x:v>#REF!</x:v>
      </x:c>
      <x:c r="I128" t="e">
        <x:f>POWER(G128, 2)</x:f>
        <x:v>#REF!</x:v>
      </x:c>
    </x:row>
    <x:row r="129">
      <x:c r="A129" s="10" t="n">
        <x:v>42512</x:v>
      </x:c>
      <x:c r="B129" t="n">
        <x:v>11.83</x:v>
      </x:c>
      <x:c r="C129" t="n">
        <x:v>11.84</x:v>
      </x:c>
      <x:c r="D129" t="n">
        <x:v>11.87</x:v>
      </x:c>
      <x:c r="E129" t="n">
        <x:v>0</x:v>
      </x:c>
      <x:c r="F129" t="e">
        <x:f>$L$2 + $L$3*C129 + $L$4*D129 + $L$5*E129</x:f>
        <x:v>#REF!</x:v>
      </x:c>
      <x:c r="G129" t="e">
        <x:f>B129 - F129</x:f>
        <x:v>#REF!</x:v>
      </x:c>
      <x:c r="H129" t="e">
        <x:f>ABS(G129)</x:f>
        <x:v>#REF!</x:v>
      </x:c>
      <x:c r="I129" t="e">
        <x:f>POWER(G129, 2)</x:f>
        <x:v>#REF!</x:v>
      </x:c>
    </x:row>
    <x:row r="130">
      <x:c r="A130" s="10" t="n">
        <x:v>42513</x:v>
      </x:c>
      <x:c r="B130" t="n">
        <x:v>11.81</x:v>
      </x:c>
      <x:c r="C130" t="n">
        <x:v>11.83</x:v>
      </x:c>
      <x:c r="D130" t="n">
        <x:v>11.86</x:v>
      </x:c>
      <x:c r="E130" t="n">
        <x:v>49</x:v>
      </x:c>
      <x:c r="F130" t="e">
        <x:f>$L$2 + $L$3*C130 + $L$4*D130 + $L$5*E130</x:f>
        <x:v>#REF!</x:v>
      </x:c>
      <x:c r="G130" t="e">
        <x:f>B130 - F130</x:f>
        <x:v>#REF!</x:v>
      </x:c>
      <x:c r="H130" t="e">
        <x:f>ABS(G130)</x:f>
        <x:v>#REF!</x:v>
      </x:c>
      <x:c r="I130" t="e">
        <x:f>POWER(G130, 2)</x:f>
        <x:v>#REF!</x:v>
      </x:c>
    </x:row>
    <x:row r="131">
      <x:c r="A131" s="10" t="n">
        <x:v>42514</x:v>
      </x:c>
      <x:c r="B131" t="n">
        <x:v>12.07</x:v>
      </x:c>
      <x:c r="C131" t="n">
        <x:v>11.81</x:v>
      </x:c>
      <x:c r="D131" t="n">
        <x:v>11.84</x:v>
      </x:c>
      <x:c r="E131" t="n">
        <x:v>12</x:v>
      </x:c>
      <x:c r="F131" t="e">
        <x:f>$L$2 + $L$3*C131 + $L$4*D131 + $L$5*E131</x:f>
        <x:v>#REF!</x:v>
      </x:c>
      <x:c r="G131" t="e">
        <x:f>B131 - F131</x:f>
        <x:v>#REF!</x:v>
      </x:c>
      <x:c r="H131" t="e">
        <x:f>ABS(G131)</x:f>
        <x:v>#REF!</x:v>
      </x:c>
      <x:c r="I131" t="e">
        <x:f>POWER(G131, 2)</x:f>
        <x:v>#REF!</x:v>
      </x:c>
    </x:row>
    <x:row r="132">
      <x:c r="A132" s="10" t="n">
        <x:v>42515</x:v>
      </x:c>
      <x:c r="B132" t="n">
        <x:v>12.87</x:v>
      </x:c>
      <x:c r="C132" t="n">
        <x:v>12.07</x:v>
      </x:c>
      <x:c r="D132" t="n">
        <x:v>11.83</x:v>
      </x:c>
      <x:c r="E132" t="n">
        <x:v>6</x:v>
      </x:c>
      <x:c r="F132" t="e">
        <x:f>$L$2 + $L$3*C132 + $L$4*D132 + $L$5*E132</x:f>
        <x:v>#REF!</x:v>
      </x:c>
      <x:c r="G132" t="e">
        <x:f>B132 - F132</x:f>
        <x:v>#REF!</x:v>
      </x:c>
      <x:c r="H132" t="e">
        <x:f>ABS(G132)</x:f>
        <x:v>#REF!</x:v>
      </x:c>
      <x:c r="I132" t="e">
        <x:f>POWER(G132, 2)</x:f>
        <x:v>#REF!</x:v>
      </x:c>
    </x:row>
    <x:row r="133">
      <x:c r="A133" s="10" t="n">
        <x:v>42516</x:v>
      </x:c>
      <x:c r="B133" t="n">
        <x:v>12.91</x:v>
      </x:c>
      <x:c r="C133" t="n">
        <x:v>12.87</x:v>
      </x:c>
      <x:c r="D133" t="n">
        <x:v>11.81</x:v>
      </x:c>
      <x:c r="E133" t="n">
        <x:v>27</x:v>
      </x:c>
      <x:c r="F133" t="e">
        <x:f>$L$2 + $L$3*C133 + $L$4*D133 + $L$5*E133</x:f>
        <x:v>#REF!</x:v>
      </x:c>
      <x:c r="G133" t="e">
        <x:f>B133 - F133</x:f>
        <x:v>#REF!</x:v>
      </x:c>
      <x:c r="H133" t="e">
        <x:f>ABS(G133)</x:f>
        <x:v>#REF!</x:v>
      </x:c>
      <x:c r="I133" t="e">
        <x:f>POWER(G133, 2)</x:f>
        <x:v>#REF!</x:v>
      </x:c>
    </x:row>
    <x:row r="134">
      <x:c r="A134" s="10" t="n">
        <x:v>42517</x:v>
      </x:c>
      <x:c r="B134" t="n">
        <x:v>12.17</x:v>
      </x:c>
      <x:c r="C134" t="n">
        <x:v>12.91</x:v>
      </x:c>
      <x:c r="D134" t="n">
        <x:v>12.07</x:v>
      </x:c>
      <x:c r="E134" t="n">
        <x:v>0</x:v>
      </x:c>
      <x:c r="F134" t="e">
        <x:f>$L$2 + $L$3*C134 + $L$4*D134 + $L$5*E134</x:f>
        <x:v>#REF!</x:v>
      </x:c>
      <x:c r="G134" t="e">
        <x:f>B134 - F134</x:f>
        <x:v>#REF!</x:v>
      </x:c>
      <x:c r="H134" t="e">
        <x:f>ABS(G134)</x:f>
        <x:v>#REF!</x:v>
      </x:c>
      <x:c r="I134" t="e">
        <x:f>POWER(G134, 2)</x:f>
        <x:v>#REF!</x:v>
      </x:c>
    </x:row>
    <x:row r="135">
      <x:c r="A135" s="10" t="n">
        <x:v>42518</x:v>
      </x:c>
      <x:c r="B135" t="n">
        <x:v>12.09</x:v>
      </x:c>
      <x:c r="C135" t="n">
        <x:v>12.17</x:v>
      </x:c>
      <x:c r="D135" t="n">
        <x:v>12.87</x:v>
      </x:c>
      <x:c r="E135" t="n">
        <x:v>1</x:v>
      </x:c>
      <x:c r="F135" t="e">
        <x:f>$L$2 + $L$3*C135 + $L$4*D135 + $L$5*E135</x:f>
        <x:v>#REF!</x:v>
      </x:c>
      <x:c r="G135" t="e">
        <x:f>B135 - F135</x:f>
        <x:v>#REF!</x:v>
      </x:c>
      <x:c r="H135" t="e">
        <x:f>ABS(G135)</x:f>
        <x:v>#REF!</x:v>
      </x:c>
      <x:c r="I135" t="e">
        <x:f>POWER(G135, 2)</x:f>
        <x:v>#REF!</x:v>
      </x:c>
    </x:row>
    <x:row r="136">
      <x:c r="A136" s="10" t="n">
        <x:v>42519</x:v>
      </x:c>
      <x:c r="B136" t="n">
        <x:v>13.56</x:v>
      </x:c>
      <x:c r="C136" t="n">
        <x:v>12.09</x:v>
      </x:c>
      <x:c r="D136" t="n">
        <x:v>12.91</x:v>
      </x:c>
      <x:c r="E136" t="n">
        <x:v>57</x:v>
      </x:c>
      <x:c r="F136" t="e">
        <x:f>$L$2 + $L$3*C136 + $L$4*D136 + $L$5*E136</x:f>
        <x:v>#REF!</x:v>
      </x:c>
      <x:c r="G136" t="e">
        <x:f>B136 - F136</x:f>
        <x:v>#REF!</x:v>
      </x:c>
      <x:c r="H136" t="e">
        <x:f>ABS(G136)</x:f>
        <x:v>#REF!</x:v>
      </x:c>
      <x:c r="I136" t="e">
        <x:f>POWER(G136, 2)</x:f>
        <x:v>#REF!</x:v>
      </x:c>
    </x:row>
    <x:row r="137">
      <x:c r="A137" s="10" t="n">
        <x:v>42520</x:v>
      </x:c>
      <x:c r="B137" t="n">
        <x:v>12.8</x:v>
      </x:c>
      <x:c r="C137" t="n">
        <x:v>13.56</x:v>
      </x:c>
      <x:c r="D137" t="n">
        <x:v>12.17</x:v>
      </x:c>
      <x:c r="E137" t="n">
        <x:v>13</x:v>
      </x:c>
      <x:c r="F137" t="e">
        <x:f>$L$2 + $L$3*C137 + $L$4*D137 + $L$5*E137</x:f>
        <x:v>#REF!</x:v>
      </x:c>
      <x:c r="G137" t="e">
        <x:f>B137 - F137</x:f>
        <x:v>#REF!</x:v>
      </x:c>
      <x:c r="H137" t="e">
        <x:f>ABS(G137)</x:f>
        <x:v>#REF!</x:v>
      </x:c>
      <x:c r="I137" t="e">
        <x:f>POWER(G137, 2)</x:f>
        <x:v>#REF!</x:v>
      </x:c>
    </x:row>
    <x:row r="138">
      <x:c r="A138" s="10" t="n">
        <x:v>42521</x:v>
      </x:c>
      <x:c r="B138" t="n">
        <x:v>12.45</x:v>
      </x:c>
      <x:c r="C138" t="n">
        <x:v>12.8</x:v>
      </x:c>
      <x:c r="D138" t="n">
        <x:v>12.09</x:v>
      </x:c>
      <x:c r="E138" t="n">
        <x:v>0</x:v>
      </x:c>
      <x:c r="F138" t="e">
        <x:f>$L$2 + $L$3*C138 + $L$4*D138 + $L$5*E138</x:f>
        <x:v>#REF!</x:v>
      </x:c>
      <x:c r="G138" t="e">
        <x:f>B138 - F138</x:f>
        <x:v>#REF!</x:v>
      </x:c>
      <x:c r="H138" t="e">
        <x:f>ABS(G138)</x:f>
        <x:v>#REF!</x:v>
      </x:c>
      <x:c r="I138" t="e">
        <x:f>POWER(G138, 2)</x:f>
        <x:v>#REF!</x:v>
      </x:c>
    </x:row>
    <x:row r="139">
      <x:c r="A139" s="10" t="n">
        <x:v>42522</x:v>
      </x:c>
      <x:c r="B139" t="n">
        <x:v>12.45</x:v>
      </x:c>
      <x:c r="C139" t="n">
        <x:v>12.45</x:v>
      </x:c>
      <x:c r="D139" t="n">
        <x:v>13.56</x:v>
      </x:c>
      <x:c r="E139" t="n">
        <x:v>23</x:v>
      </x:c>
      <x:c r="F139" t="e">
        <x:f>$L$2 + $L$3*C139 + $L$4*D139 + $L$5*E139</x:f>
        <x:v>#REF!</x:v>
      </x:c>
      <x:c r="G139" t="e">
        <x:f>B139 - F139</x:f>
        <x:v>#REF!</x:v>
      </x:c>
      <x:c r="H139" t="e">
        <x:f>ABS(G139)</x:f>
        <x:v>#REF!</x:v>
      </x:c>
      <x:c r="I139" t="e">
        <x:f>POWER(G139, 2)</x:f>
        <x:v>#REF!</x:v>
      </x:c>
    </x:row>
    <x:row r="140">
      <x:c r="A140" s="10" t="n">
        <x:v>42523</x:v>
      </x:c>
      <x:c r="B140" t="n">
        <x:v>12.69</x:v>
      </x:c>
      <x:c r="C140" t="n">
        <x:v>12.45</x:v>
      </x:c>
      <x:c r="D140" t="n">
        <x:v>12.8</x:v>
      </x:c>
      <x:c r="E140" t="n">
        <x:v>0</x:v>
      </x:c>
      <x:c r="F140" t="e">
        <x:f>$L$2 + $L$3*C140 + $L$4*D140 + $L$5*E140</x:f>
        <x:v>#REF!</x:v>
      </x:c>
      <x:c r="G140" t="e">
        <x:f>B140 - F140</x:f>
        <x:v>#REF!</x:v>
      </x:c>
      <x:c r="H140" t="e">
        <x:f>ABS(G140)</x:f>
        <x:v>#REF!</x:v>
      </x:c>
      <x:c r="I140" t="e">
        <x:f>POWER(G140, 2)</x:f>
        <x:v>#REF!</x:v>
      </x:c>
    </x:row>
    <x:row r="141">
      <x:c r="A141" s="10" t="n">
        <x:v>42524</x:v>
      </x:c>
      <x:c r="B141" t="n">
        <x:v>12.91</x:v>
      </x:c>
      <x:c r="C141" t="n">
        <x:v>12.69</x:v>
      </x:c>
      <x:c r="D141" t="n">
        <x:v>12.45</x:v>
      </x:c>
      <x:c r="E141" t="n">
        <x:v>27</x:v>
      </x:c>
      <x:c r="F141" t="e">
        <x:f>$L$2 + $L$3*C141 + $L$4*D141 + $L$5*E141</x:f>
        <x:v>#REF!</x:v>
      </x:c>
      <x:c r="G141" t="e">
        <x:f>B141 - F141</x:f>
        <x:v>#REF!</x:v>
      </x:c>
      <x:c r="H141" t="e">
        <x:f>ABS(G141)</x:f>
        <x:v>#REF!</x:v>
      </x:c>
      <x:c r="I141" t="e">
        <x:f>POWER(G141, 2)</x:f>
        <x:v>#REF!</x:v>
      </x:c>
    </x:row>
    <x:row r="142">
      <x:c r="A142" s="10" t="n">
        <x:v>42527</x:v>
      </x:c>
      <x:c r="B142" t="n">
        <x:v>13.56</x:v>
      </x:c>
      <x:c r="C142" t="n">
        <x:v>12.18</x:v>
      </x:c>
      <x:c r="D142" t="n">
        <x:v>12.91</x:v>
      </x:c>
      <x:c r="E142" t="n">
        <x:v>8</x:v>
      </x:c>
      <x:c r="F142" t="e">
        <x:f>$L$2 + $L$3*C142 + $L$4*D142 + $L$5*E142</x:f>
        <x:v>#REF!</x:v>
      </x:c>
      <x:c r="G142" t="e">
        <x:f>B142 - F142</x:f>
        <x:v>#REF!</x:v>
      </x:c>
      <x:c r="H142" t="e">
        <x:f>ABS(G142)</x:f>
        <x:v>#REF!</x:v>
      </x:c>
      <x:c r="I142" t="e">
        <x:f>POWER(G142, 2)</x:f>
        <x:v>#REF!</x:v>
      </x:c>
    </x:row>
    <x:row r="143">
      <x:c r="A143" s="10" t="n">
        <x:v>42529</x:v>
      </x:c>
      <x:c r="B143" t="n">
        <x:v>12.36</x:v>
      </x:c>
      <x:c r="C143" t="n">
        <x:v>13.41</x:v>
      </x:c>
      <x:c r="D143" t="n">
        <x:v>12.18</x:v>
      </x:c>
      <x:c r="E143" t="n">
        <x:v>0</x:v>
      </x:c>
      <x:c r="F143" t="e">
        <x:f>$L$2 + $L$3*C143 + $L$4*D143 + $L$5*E143</x:f>
        <x:v>#REF!</x:v>
      </x:c>
      <x:c r="G143" t="e">
        <x:f>B143 - F143</x:f>
        <x:v>#REF!</x:v>
      </x:c>
      <x:c r="H143" t="e">
        <x:f>ABS(G143)</x:f>
        <x:v>#REF!</x:v>
      </x:c>
      <x:c r="I143" t="e">
        <x:f>POWER(G143, 2)</x:f>
        <x:v>#REF!</x:v>
      </x:c>
    </x:row>
    <x:row r="144">
      <x:c r="A144" s="10" t="n">
        <x:v>42530</x:v>
      </x:c>
      <x:c r="B144" t="n">
        <x:v>12.44</x:v>
      </x:c>
      <x:c r="C144" t="n">
        <x:v>12.36</x:v>
      </x:c>
      <x:c r="D144" t="n">
        <x:v>13.56</x:v>
      </x:c>
      <x:c r="E144" t="n">
        <x:v>0</x:v>
      </x:c>
      <x:c r="F144" t="e">
        <x:f>$L$2 + $L$3*C144 + $L$4*D144 + $L$5*E144</x:f>
        <x:v>#REF!</x:v>
      </x:c>
      <x:c r="G144" t="e">
        <x:f>B144 - F144</x:f>
        <x:v>#REF!</x:v>
      </x:c>
      <x:c r="H144" t="e">
        <x:f>ABS(G144)</x:f>
        <x:v>#REF!</x:v>
      </x:c>
      <x:c r="I144" t="e">
        <x:f>POWER(G144, 2)</x:f>
        <x:v>#REF!</x:v>
      </x:c>
    </x:row>
    <x:row r="145">
      <x:c r="A145" s="10" t="n">
        <x:v>42531</x:v>
      </x:c>
      <x:c r="B145" t="n">
        <x:v>12.36</x:v>
      </x:c>
      <x:c r="C145" t="n">
        <x:v>12.44</x:v>
      </x:c>
      <x:c r="D145" t="n">
        <x:v>13.41</x:v>
      </x:c>
      <x:c r="E145" t="n">
        <x:v>15</x:v>
      </x:c>
      <x:c r="F145" t="e">
        <x:f>$L$2 + $L$3*C145 + $L$4*D145 + $L$5*E145</x:f>
        <x:v>#REF!</x:v>
      </x:c>
      <x:c r="G145" t="e">
        <x:f>B145 - F145</x:f>
        <x:v>#REF!</x:v>
      </x:c>
      <x:c r="H145" t="e">
        <x:f>ABS(G145)</x:f>
        <x:v>#REF!</x:v>
      </x:c>
      <x:c r="I145" t="e">
        <x:f>POWER(G145, 2)</x:f>
        <x:v>#REF!</x:v>
      </x:c>
    </x:row>
    <x:row r="146">
      <x:c r="A146" s="10" t="n">
        <x:v>42532</x:v>
      </x:c>
      <x:c r="B146" t="n">
        <x:v>12.4</x:v>
      </x:c>
      <x:c r="C146" t="n">
        <x:v>12.36</x:v>
      </x:c>
      <x:c r="D146" t="n">
        <x:v>12.36</x:v>
      </x:c>
      <x:c r="E146" t="n">
        <x:v>0</x:v>
      </x:c>
      <x:c r="F146" t="e">
        <x:f>$L$2 + $L$3*C146 + $L$4*D146 + $L$5*E146</x:f>
        <x:v>#REF!</x:v>
      </x:c>
      <x:c r="G146" t="e">
        <x:f>B146 - F146</x:f>
        <x:v>#REF!</x:v>
      </x:c>
      <x:c r="H146" t="e">
        <x:f>ABS(G146)</x:f>
        <x:v>#REF!</x:v>
      </x:c>
      <x:c r="I146" t="e">
        <x:f>POWER(G146, 2)</x:f>
        <x:v>#REF!</x:v>
      </x:c>
    </x:row>
    <x:row r="147">
      <x:c r="A147" s="10" t="n">
        <x:v>42533</x:v>
      </x:c>
      <x:c r="B147" t="n">
        <x:v>12.43</x:v>
      </x:c>
      <x:c r="C147" t="n">
        <x:v>12.4</x:v>
      </x:c>
      <x:c r="D147" t="n">
        <x:v>12.44</x:v>
      </x:c>
      <x:c r="E147" t="n">
        <x:v>0</x:v>
      </x:c>
      <x:c r="F147" t="e">
        <x:f>$L$2 + $L$3*C147 + $L$4*D147 + $L$5*E147</x:f>
        <x:v>#REF!</x:v>
      </x:c>
      <x:c r="G147" t="e">
        <x:f>B147 - F147</x:f>
        <x:v>#REF!</x:v>
      </x:c>
      <x:c r="H147" t="e">
        <x:f>ABS(G147)</x:f>
        <x:v>#REF!</x:v>
      </x:c>
      <x:c r="I147" t="e">
        <x:f>POWER(G147, 2)</x:f>
        <x:v>#REF!</x:v>
      </x:c>
    </x:row>
    <x:row r="148">
      <x:c r="A148" s="10" t="n">
        <x:v>42534</x:v>
      </x:c>
      <x:c r="B148" t="n">
        <x:v>12.41</x:v>
      </x:c>
      <x:c r="C148" t="n">
        <x:v>12.43</x:v>
      </x:c>
      <x:c r="D148" t="n">
        <x:v>12.36</x:v>
      </x:c>
      <x:c r="E148" t="n">
        <x:v>12</x:v>
      </x:c>
      <x:c r="F148" t="e">
        <x:f>$L$2 + $L$3*C148 + $L$4*D148 + $L$5*E148</x:f>
        <x:v>#REF!</x:v>
      </x:c>
      <x:c r="G148" t="e">
        <x:f>B148 - F148</x:f>
        <x:v>#REF!</x:v>
      </x:c>
      <x:c r="H148" t="e">
        <x:f>ABS(G148)</x:f>
        <x:v>#REF!</x:v>
      </x:c>
      <x:c r="I148" t="e">
        <x:f>POWER(G148, 2)</x:f>
        <x:v>#REF!</x:v>
      </x:c>
    </x:row>
    <x:row r="149">
      <x:c r="A149" s="10" t="n">
        <x:v>42535</x:v>
      </x:c>
      <x:c r="B149" t="n">
        <x:v>12.29</x:v>
      </x:c>
      <x:c r="C149" t="n">
        <x:v>12.41</x:v>
      </x:c>
      <x:c r="D149" t="n">
        <x:v>12.4</x:v>
      </x:c>
      <x:c r="E149" t="n">
        <x:v>10</x:v>
      </x:c>
      <x:c r="F149" t="e">
        <x:f>$L$2 + $L$3*C149 + $L$4*D149 + $L$5*E149</x:f>
        <x:v>#REF!</x:v>
      </x:c>
      <x:c r="G149" t="e">
        <x:f>B149 - F149</x:f>
        <x:v>#REF!</x:v>
      </x:c>
      <x:c r="H149" t="e">
        <x:f>ABS(G149)</x:f>
        <x:v>#REF!</x:v>
      </x:c>
      <x:c r="I149" t="e">
        <x:f>POWER(G149, 2)</x:f>
        <x:v>#REF!</x:v>
      </x:c>
    </x:row>
    <x:row r="150">
      <x:c r="A150" s="10" t="n">
        <x:v>42536</x:v>
      </x:c>
      <x:c r="B150" t="n">
        <x:v>12.66</x:v>
      </x:c>
      <x:c r="C150" t="n">
        <x:v>12.29</x:v>
      </x:c>
      <x:c r="D150" t="n">
        <x:v>12.43</x:v>
      </x:c>
      <x:c r="E150" t="n">
        <x:v>1</x:v>
      </x:c>
      <x:c r="F150" t="e">
        <x:f>$L$2 + $L$3*C150 + $L$4*D150 + $L$5*E150</x:f>
        <x:v>#REF!</x:v>
      </x:c>
      <x:c r="G150" t="e">
        <x:f>B150 - F150</x:f>
        <x:v>#REF!</x:v>
      </x:c>
      <x:c r="H150" t="e">
        <x:f>ABS(G150)</x:f>
        <x:v>#REF!</x:v>
      </x:c>
      <x:c r="I150" t="e">
        <x:f>POWER(G150, 2)</x:f>
        <x:v>#REF!</x:v>
      </x:c>
    </x:row>
    <x:row r="151">
      <x:c r="A151" s="10" t="n">
        <x:v>42537</x:v>
      </x:c>
      <x:c r="B151" t="n">
        <x:v>12.84</x:v>
      </x:c>
      <x:c r="C151" t="n">
        <x:v>12.66</x:v>
      </x:c>
      <x:c r="D151" t="n">
        <x:v>12.41</x:v>
      </x:c>
      <x:c r="E151" t="n">
        <x:v>60</x:v>
      </x:c>
      <x:c r="F151" t="e">
        <x:f>$L$2 + $L$3*C151 + $L$4*D151 + $L$5*E151</x:f>
        <x:v>#REF!</x:v>
      </x:c>
      <x:c r="G151" t="e">
        <x:f>B151 - F151</x:f>
        <x:v>#REF!</x:v>
      </x:c>
      <x:c r="H151" t="e">
        <x:f>ABS(G151)</x:f>
        <x:v>#REF!</x:v>
      </x:c>
      <x:c r="I151" t="e">
        <x:f>POWER(G151, 2)</x:f>
        <x:v>#REF!</x:v>
      </x:c>
    </x:row>
    <x:row r="152">
      <x:c r="A152" s="10" t="n">
        <x:v>42538</x:v>
      </x:c>
      <x:c r="B152" t="n">
        <x:v>12.41</x:v>
      </x:c>
      <x:c r="C152" t="n">
        <x:v>12.84</x:v>
      </x:c>
      <x:c r="D152" t="n">
        <x:v>12.29</x:v>
      </x:c>
      <x:c r="E152" t="n">
        <x:v>0</x:v>
      </x:c>
      <x:c r="F152" t="e">
        <x:f>$L$2 + $L$3*C152 + $L$4*D152 + $L$5*E152</x:f>
        <x:v>#REF!</x:v>
      </x:c>
      <x:c r="G152" t="e">
        <x:f>B152 - F152</x:f>
        <x:v>#REF!</x:v>
      </x:c>
      <x:c r="H152" t="e">
        <x:f>ABS(G152)</x:f>
        <x:v>#REF!</x:v>
      </x:c>
      <x:c r="I152" t="e">
        <x:f>POWER(G152, 2)</x:f>
        <x:v>#REF!</x:v>
      </x:c>
    </x:row>
    <x:row r="153">
      <x:c r="A153" s="10" t="n">
        <x:v>42539</x:v>
      </x:c>
      <x:c r="B153" t="n">
        <x:v>12.16</x:v>
      </x:c>
      <x:c r="C153" t="n">
        <x:v>12.41</x:v>
      </x:c>
      <x:c r="D153" t="n">
        <x:v>12.66</x:v>
      </x:c>
      <x:c r="E153" t="n">
        <x:v>0</x:v>
      </x:c>
      <x:c r="F153" t="e">
        <x:f>$L$2 + $L$3*C153 + $L$4*D153 + $L$5*E153</x:f>
        <x:v>#REF!</x:v>
      </x:c>
      <x:c r="G153" t="e">
        <x:f>B153 - F153</x:f>
        <x:v>#REF!</x:v>
      </x:c>
      <x:c r="H153" t="e">
        <x:f>ABS(G153)</x:f>
        <x:v>#REF!</x:v>
      </x:c>
      <x:c r="I153" t="e">
        <x:f>POWER(G153, 2)</x:f>
        <x:v>#REF!</x:v>
      </x:c>
    </x:row>
    <x:row r="154">
      <x:c r="A154" s="10" t="n">
        <x:v>42540</x:v>
      </x:c>
      <x:c r="B154" t="n">
        <x:v>12.06</x:v>
      </x:c>
      <x:c r="C154" t="n">
        <x:v>12.16</x:v>
      </x:c>
      <x:c r="D154" t="n">
        <x:v>12.84</x:v>
      </x:c>
      <x:c r="E154" t="n">
        <x:v>11</x:v>
      </x:c>
      <x:c r="F154" t="e">
        <x:f>$L$2 + $L$3*C154 + $L$4*D154 + $L$5*E154</x:f>
        <x:v>#REF!</x:v>
      </x:c>
      <x:c r="G154" t="e">
        <x:f>B154 - F154</x:f>
        <x:v>#REF!</x:v>
      </x:c>
      <x:c r="H154" t="e">
        <x:f>ABS(G154)</x:f>
        <x:v>#REF!</x:v>
      </x:c>
      <x:c r="I154" t="e">
        <x:f>POWER(G154, 2)</x:f>
        <x:v>#REF!</x:v>
      </x:c>
    </x:row>
    <x:row r="155">
      <x:c r="A155" s="10" t="n">
        <x:v>42541</x:v>
      </x:c>
      <x:c r="B155" t="n">
        <x:v>12.02</x:v>
      </x:c>
      <x:c r="C155" t="n">
        <x:v>12.06</x:v>
      </x:c>
      <x:c r="D155" t="n">
        <x:v>12.41</x:v>
      </x:c>
      <x:c r="E155" t="n">
        <x:v>5</x:v>
      </x:c>
      <x:c r="F155" t="e">
        <x:f>$L$2 + $L$3*C155 + $L$4*D155 + $L$5*E155</x:f>
        <x:v>#REF!</x:v>
      </x:c>
      <x:c r="G155" t="e">
        <x:f>B155 - F155</x:f>
        <x:v>#REF!</x:v>
      </x:c>
      <x:c r="H155" t="e">
        <x:f>ABS(G155)</x:f>
        <x:v>#REF!</x:v>
      </x:c>
      <x:c r="I155" t="e">
        <x:f>POWER(G155, 2)</x:f>
        <x:v>#REF!</x:v>
      </x:c>
    </x:row>
    <x:row r="156">
      <x:c r="A156" s="10" t="n">
        <x:v>42542</x:v>
      </x:c>
      <x:c r="B156" t="n">
        <x:v>12.02</x:v>
      </x:c>
      <x:c r="C156" t="n">
        <x:v>12.02</x:v>
      </x:c>
      <x:c r="D156" t="n">
        <x:v>12.16</x:v>
      </x:c>
      <x:c r="E156" t="n">
        <x:v>0</x:v>
      </x:c>
      <x:c r="F156" t="e">
        <x:f>$L$2 + $L$3*C156 + $L$4*D156 + $L$5*E156</x:f>
        <x:v>#REF!</x:v>
      </x:c>
      <x:c r="G156" t="e">
        <x:f>B156 - F156</x:f>
        <x:v>#REF!</x:v>
      </x:c>
      <x:c r="H156" t="e">
        <x:f>ABS(G156)</x:f>
        <x:v>#REF!</x:v>
      </x:c>
      <x:c r="I156" t="e">
        <x:f>POWER(G156, 2)</x:f>
        <x:v>#REF!</x:v>
      </x:c>
    </x:row>
    <x:row r="157">
      <x:c r="A157" s="10" t="n">
        <x:v>42543</x:v>
      </x:c>
      <x:c r="B157" t="n">
        <x:v>12.63</x:v>
      </x:c>
      <x:c r="C157" t="n">
        <x:v>12.02</x:v>
      </x:c>
      <x:c r="D157" t="n">
        <x:v>12.06</x:v>
      </x:c>
      <x:c r="E157" t="n">
        <x:v>0</x:v>
      </x:c>
      <x:c r="F157" t="e">
        <x:f>$L$2 + $L$3*C157 + $L$4*D157 + $L$5*E157</x:f>
        <x:v>#REF!</x:v>
      </x:c>
      <x:c r="G157" t="e">
        <x:f>B157 - F157</x:f>
        <x:v>#REF!</x:v>
      </x:c>
      <x:c r="H157" t="e">
        <x:f>ABS(G157)</x:f>
        <x:v>#REF!</x:v>
      </x:c>
      <x:c r="I157" t="e">
        <x:f>POWER(G157, 2)</x:f>
        <x:v>#REF!</x:v>
      </x:c>
    </x:row>
    <x:row r="158">
      <x:c r="A158" s="10" t="n">
        <x:v>42544</x:v>
      </x:c>
      <x:c r="B158" t="n">
        <x:v>12.58</x:v>
      </x:c>
      <x:c r="C158" t="n">
        <x:v>12.63</x:v>
      </x:c>
      <x:c r="D158" t="n">
        <x:v>12.02</x:v>
      </x:c>
      <x:c r="E158" t="n">
        <x:v>3</x:v>
      </x:c>
      <x:c r="F158" t="e">
        <x:f>$L$2 + $L$3*C158 + $L$4*D158 + $L$5*E158</x:f>
        <x:v>#REF!</x:v>
      </x:c>
      <x:c r="G158" t="e">
        <x:f>B158 - F158</x:f>
        <x:v>#REF!</x:v>
      </x:c>
      <x:c r="H158" t="e">
        <x:f>ABS(G158)</x:f>
        <x:v>#REF!</x:v>
      </x:c>
      <x:c r="I158" t="e">
        <x:f>POWER(G158, 2)</x:f>
        <x:v>#REF!</x:v>
      </x:c>
    </x:row>
    <x:row r="159">
      <x:c r="A159" s="10" t="n">
        <x:v>42547</x:v>
      </x:c>
      <x:c r="B159" t="n">
        <x:v>12.38</x:v>
      </x:c>
      <x:c r="C159" t="n">
        <x:v>11.98</x:v>
      </x:c>
      <x:c r="D159" t="n">
        <x:v>12.58</x:v>
      </x:c>
      <x:c r="E159" t="n">
        <x:v>0</x:v>
      </x:c>
      <x:c r="F159" t="e">
        <x:f>$L$2 + $L$3*C159 + $L$4*D159 + $L$5*E159</x:f>
        <x:v>#REF!</x:v>
      </x:c>
      <x:c r="G159" t="e">
        <x:f>B159 - F159</x:f>
        <x:v>#REF!</x:v>
      </x:c>
      <x:c r="H159" t="e">
        <x:f>ABS(G159)</x:f>
        <x:v>#REF!</x:v>
      </x:c>
      <x:c r="I159" t="e">
        <x:f>POWER(G159, 2)</x:f>
        <x:v>#REF!</x:v>
      </x:c>
    </x:row>
    <x:row r="160">
      <x:c r="A160" s="10" t="n">
        <x:v>42549</x:v>
      </x:c>
      <x:c r="B160" t="n">
        <x:v>12.03</x:v>
      </x:c>
      <x:c r="C160" t="n">
        <x:v>12.21</x:v>
      </x:c>
      <x:c r="D160" t="n">
        <x:v>11.98</x:v>
      </x:c>
      <x:c r="E160" t="n">
        <x:v>1</x:v>
      </x:c>
      <x:c r="F160" t="e">
        <x:f>$L$2 + $L$3*C160 + $L$4*D160 + $L$5*E160</x:f>
        <x:v>#REF!</x:v>
      </x:c>
      <x:c r="G160" t="e">
        <x:f>B160 - F160</x:f>
        <x:v>#REF!</x:v>
      </x:c>
      <x:c r="H160" t="e">
        <x:f>ABS(G160)</x:f>
        <x:v>#REF!</x:v>
      </x:c>
      <x:c r="I160" t="e">
        <x:f>POWER(G160, 2)</x:f>
        <x:v>#REF!</x:v>
      </x:c>
    </x:row>
    <x:row r="161">
      <x:c r="A161" s="10" t="n">
        <x:v>42550</x:v>
      </x:c>
      <x:c r="B161" t="n">
        <x:v>12.56</x:v>
      </x:c>
      <x:c r="C161" t="n">
        <x:v>12.03</x:v>
      </x:c>
      <x:c r="D161" t="n">
        <x:v>12.38</x:v>
      </x:c>
      <x:c r="E161" t="n">
        <x:v>0</x:v>
      </x:c>
      <x:c r="F161" t="e">
        <x:f>$L$2 + $L$3*C161 + $L$4*D161 + $L$5*E161</x:f>
        <x:v>#REF!</x:v>
      </x:c>
      <x:c r="G161" t="e">
        <x:f>B161 - F161</x:f>
        <x:v>#REF!</x:v>
      </x:c>
      <x:c r="H161" t="e">
        <x:f>ABS(G161)</x:f>
        <x:v>#REF!</x:v>
      </x:c>
      <x:c r="I161" t="e">
        <x:f>POWER(G161, 2)</x:f>
        <x:v>#REF!</x:v>
      </x:c>
    </x:row>
    <x:row r="162">
      <x:c r="A162" s="10" t="n">
        <x:v>42551</x:v>
      </x:c>
      <x:c r="B162" t="n">
        <x:v>12.33</x:v>
      </x:c>
      <x:c r="C162" t="n">
        <x:v>12.56</x:v>
      </x:c>
      <x:c r="D162" t="n">
        <x:v>12.21</x:v>
      </x:c>
      <x:c r="E162" t="n">
        <x:v>16</x:v>
      </x:c>
      <x:c r="F162" t="e">
        <x:f>$L$2 + $L$3*C162 + $L$4*D162 + $L$5*E162</x:f>
        <x:v>#REF!</x:v>
      </x:c>
      <x:c r="G162" t="e">
        <x:f>B162 - F162</x:f>
        <x:v>#REF!</x:v>
      </x:c>
      <x:c r="H162" t="e">
        <x:f>ABS(G162)</x:f>
        <x:v>#REF!</x:v>
      </x:c>
      <x:c r="I162" t="e">
        <x:f>POWER(G162, 2)</x:f>
        <x:v>#REF!</x:v>
      </x:c>
    </x:row>
    <x:row r="163">
      <x:c r="A163" s="10" t="n">
        <x:v>42552</x:v>
      </x:c>
      <x:c r="B163" t="n">
        <x:v>12.05</x:v>
      </x:c>
      <x:c r="C163" t="n">
        <x:v>12.33</x:v>
      </x:c>
      <x:c r="D163" t="n">
        <x:v>12.03</x:v>
      </x:c>
      <x:c r="E163" t="n">
        <x:v>7</x:v>
      </x:c>
      <x:c r="F163" t="e">
        <x:f>$L$2 + $L$3*C163 + $L$4*D163 + $L$5*E163</x:f>
        <x:v>#REF!</x:v>
      </x:c>
      <x:c r="G163" t="e">
        <x:f>B163 - F163</x:f>
        <x:v>#REF!</x:v>
      </x:c>
      <x:c r="H163" t="e">
        <x:f>ABS(G163)</x:f>
        <x:v>#REF!</x:v>
      </x:c>
      <x:c r="I163" t="e">
        <x:f>POWER(G163, 2)</x:f>
        <x:v>#REF!</x:v>
      </x:c>
    </x:row>
    <x:row r="164">
      <x:c r="A164" s="10" t="n">
        <x:v>42553</x:v>
      </x:c>
      <x:c r="B164" t="n">
        <x:v>12.03</x:v>
      </x:c>
      <x:c r="C164" t="n">
        <x:v>12.05</x:v>
      </x:c>
      <x:c r="D164" t="n">
        <x:v>12.56</x:v>
      </x:c>
      <x:c r="E164" t="n">
        <x:v>0</x:v>
      </x:c>
      <x:c r="F164" t="e">
        <x:f>$L$2 + $L$3*C164 + $L$4*D164 + $L$5*E164</x:f>
        <x:v>#REF!</x:v>
      </x:c>
      <x:c r="G164" t="e">
        <x:f>B164 - F164</x:f>
        <x:v>#REF!</x:v>
      </x:c>
      <x:c r="H164" t="e">
        <x:f>ABS(G164)</x:f>
        <x:v>#REF!</x:v>
      </x:c>
      <x:c r="I164" t="e">
        <x:f>POWER(G164, 2)</x:f>
        <x:v>#REF!</x:v>
      </x:c>
    </x:row>
    <x:row r="165">
      <x:c r="A165" s="10" t="n">
        <x:v>42554</x:v>
      </x:c>
      <x:c r="B165" t="n">
        <x:v>12.53</x:v>
      </x:c>
      <x:c r="C165" t="n">
        <x:v>12.03</x:v>
      </x:c>
      <x:c r="D165" t="n">
        <x:v>12.33</x:v>
      </x:c>
      <x:c r="E165" t="n">
        <x:v>4</x:v>
      </x:c>
      <x:c r="F165" t="e">
        <x:f>$L$2 + $L$3*C165 + $L$4*D165 + $L$5*E165</x:f>
        <x:v>#REF!</x:v>
      </x:c>
      <x:c r="G165" t="e">
        <x:f>B165 - F165</x:f>
        <x:v>#REF!</x:v>
      </x:c>
      <x:c r="H165" t="e">
        <x:f>ABS(G165)</x:f>
        <x:v>#REF!</x:v>
      </x:c>
      <x:c r="I165" t="e">
        <x:f>POWER(G165, 2)</x:f>
        <x:v>#REF!</x:v>
      </x:c>
    </x:row>
    <x:row r="166">
      <x:c r="A166" s="10" t="n">
        <x:v>42555</x:v>
      </x:c>
      <x:c r="B166" t="n">
        <x:v>12.4</x:v>
      </x:c>
      <x:c r="C166" t="n">
        <x:v>12.53</x:v>
      </x:c>
      <x:c r="D166" t="n">
        <x:v>12.05</x:v>
      </x:c>
      <x:c r="E166" t="n">
        <x:v>3</x:v>
      </x:c>
      <x:c r="F166" t="e">
        <x:f>$L$2 + $L$3*C166 + $L$4*D166 + $L$5*E166</x:f>
        <x:v>#REF!</x:v>
      </x:c>
      <x:c r="G166" t="e">
        <x:f>B166 - F166</x:f>
        <x:v>#REF!</x:v>
      </x:c>
      <x:c r="H166" t="e">
        <x:f>ABS(G166)</x:f>
        <x:v>#REF!</x:v>
      </x:c>
      <x:c r="I166" t="e">
        <x:f>POWER(G166, 2)</x:f>
        <x:v>#REF!</x:v>
      </x:c>
    </x:row>
    <x:row r="167">
      <x:c r="A167" s="10" t="n">
        <x:v>42556</x:v>
      </x:c>
      <x:c r="B167" t="n">
        <x:v>13.42</x:v>
      </x:c>
      <x:c r="C167" t="n">
        <x:v>12.4</x:v>
      </x:c>
      <x:c r="D167" t="n">
        <x:v>12.03</x:v>
      </x:c>
      <x:c r="E167" t="n">
        <x:v>1</x:v>
      </x:c>
      <x:c r="F167" t="e">
        <x:f>$L$2 + $L$3*C167 + $L$4*D167 + $L$5*E167</x:f>
        <x:v>#REF!</x:v>
      </x:c>
      <x:c r="G167" t="e">
        <x:f>B167 - F167</x:f>
        <x:v>#REF!</x:v>
      </x:c>
      <x:c r="H167" t="e">
        <x:f>ABS(G167)</x:f>
        <x:v>#REF!</x:v>
      </x:c>
      <x:c r="I167" t="e">
        <x:f>POWER(G167, 2)</x:f>
        <x:v>#REF!</x:v>
      </x:c>
    </x:row>
    <x:row r="168">
      <x:c r="A168" s="10" t="n">
        <x:v>42557</x:v>
      </x:c>
      <x:c r="B168" t="n">
        <x:v>13.13</x:v>
      </x:c>
      <x:c r="C168" t="n">
        <x:v>13.42</x:v>
      </x:c>
      <x:c r="D168" t="n">
        <x:v>12.53</x:v>
      </x:c>
      <x:c r="E168" t="n">
        <x:v>0</x:v>
      </x:c>
      <x:c r="F168" t="e">
        <x:f>$L$2 + $L$3*C168 + $L$4*D168 + $L$5*E168</x:f>
        <x:v>#REF!</x:v>
      </x:c>
      <x:c r="G168" t="e">
        <x:f>B168 - F168</x:f>
        <x:v>#REF!</x:v>
      </x:c>
      <x:c r="H168" t="e">
        <x:f>ABS(G168)</x:f>
        <x:v>#REF!</x:v>
      </x:c>
      <x:c r="I168" t="e">
        <x:f>POWER(G168, 2)</x:f>
        <x:v>#REF!</x:v>
      </x:c>
    </x:row>
    <x:row r="169">
      <x:c r="A169" s="10" t="n">
        <x:v>42558</x:v>
      </x:c>
      <x:c r="B169" t="n">
        <x:v>12.87</x:v>
      </x:c>
      <x:c r="C169" t="n">
        <x:v>13.13</x:v>
      </x:c>
      <x:c r="D169" t="n">
        <x:v>12.4</x:v>
      </x:c>
      <x:c r="E169" t="n">
        <x:v>5</x:v>
      </x:c>
      <x:c r="F169" t="e">
        <x:f>$L$2 + $L$3*C169 + $L$4*D169 + $L$5*E169</x:f>
        <x:v>#REF!</x:v>
      </x:c>
      <x:c r="G169" t="e">
        <x:f>B169 - F169</x:f>
        <x:v>#REF!</x:v>
      </x:c>
      <x:c r="H169" t="e">
        <x:f>ABS(G169)</x:f>
        <x:v>#REF!</x:v>
      </x:c>
      <x:c r="I169" t="e">
        <x:f>POWER(G169, 2)</x:f>
        <x:v>#REF!</x:v>
      </x:c>
    </x:row>
    <x:row r="170">
      <x:c r="A170" s="10" t="n">
        <x:v>42559</x:v>
      </x:c>
      <x:c r="B170" t="n">
        <x:v>14.51</x:v>
      </x:c>
      <x:c r="C170" t="n">
        <x:v>12.87</x:v>
      </x:c>
      <x:c r="D170" t="n">
        <x:v>13.42</x:v>
      </x:c>
      <x:c r="E170" t="n">
        <x:v>56</x:v>
      </x:c>
      <x:c r="F170" t="e">
        <x:f>$L$2 + $L$3*C170 + $L$4*D170 + $L$5*E170</x:f>
        <x:v>#REF!</x:v>
      </x:c>
      <x:c r="G170" t="e">
        <x:f>B170 - F170</x:f>
        <x:v>#REF!</x:v>
      </x:c>
      <x:c r="H170" t="e">
        <x:f>ABS(G170)</x:f>
        <x:v>#REF!</x:v>
      </x:c>
      <x:c r="I170" t="e">
        <x:f>POWER(G170, 2)</x:f>
        <x:v>#REF!</x:v>
      </x:c>
    </x:row>
    <x:row r="171">
      <x:c r="A171" s="10" t="n">
        <x:v>42560</x:v>
      </x:c>
      <x:c r="B171" t="n">
        <x:v>13.7</x:v>
      </x:c>
      <x:c r="C171" t="n">
        <x:v>14.51</x:v>
      </x:c>
      <x:c r="D171" t="n">
        <x:v>13.13</x:v>
      </x:c>
      <x:c r="E171" t="n">
        <x:v>57</x:v>
      </x:c>
      <x:c r="F171" t="e">
        <x:f>$L$2 + $L$3*C171 + $L$4*D171 + $L$5*E171</x:f>
        <x:v>#REF!</x:v>
      </x:c>
      <x:c r="G171" t="e">
        <x:f>B171 - F171</x:f>
        <x:v>#REF!</x:v>
      </x:c>
      <x:c r="H171" t="e">
        <x:f>ABS(G171)</x:f>
        <x:v>#REF!</x:v>
      </x:c>
      <x:c r="I171" t="e">
        <x:f>POWER(G171, 2)</x:f>
        <x:v>#REF!</x:v>
      </x:c>
    </x:row>
    <x:row r="172">
      <x:c r="A172" s="10" t="n">
        <x:v>42561</x:v>
      </x:c>
      <x:c r="B172" t="n">
        <x:v>13.19</x:v>
      </x:c>
      <x:c r="C172" t="n">
        <x:v>13.7</x:v>
      </x:c>
      <x:c r="D172" t="n">
        <x:v>12.87</x:v>
      </x:c>
      <x:c r="E172" t="n">
        <x:v>18</x:v>
      </x:c>
      <x:c r="F172" t="e">
        <x:f>$L$2 + $L$3*C172 + $L$4*D172 + $L$5*E172</x:f>
        <x:v>#REF!</x:v>
      </x:c>
      <x:c r="G172" t="e">
        <x:f>B172 - F172</x:f>
        <x:v>#REF!</x:v>
      </x:c>
      <x:c r="H172" t="e">
        <x:f>ABS(G172)</x:f>
        <x:v>#REF!</x:v>
      </x:c>
      <x:c r="I172" t="e">
        <x:f>POWER(G172, 2)</x:f>
        <x:v>#REF!</x:v>
      </x:c>
    </x:row>
    <x:row r="173">
      <x:c r="A173" s="10" t="n">
        <x:v>42562</x:v>
      </x:c>
      <x:c r="B173" t="n">
        <x:v>13.4</x:v>
      </x:c>
      <x:c r="C173" t="n">
        <x:v>13.19</x:v>
      </x:c>
      <x:c r="D173" t="n">
        <x:v>14.51</x:v>
      </x:c>
      <x:c r="E173" t="n">
        <x:v>7</x:v>
      </x:c>
      <x:c r="F173" t="e">
        <x:f>$L$2 + $L$3*C173 + $L$4*D173 + $L$5*E173</x:f>
        <x:v>#REF!</x:v>
      </x:c>
      <x:c r="G173" t="e">
        <x:f>B173 - F173</x:f>
        <x:v>#REF!</x:v>
      </x:c>
      <x:c r="H173" t="e">
        <x:f>ABS(G173)</x:f>
        <x:v>#REF!</x:v>
      </x:c>
      <x:c r="I173" t="e">
        <x:f>POWER(G173, 2)</x:f>
        <x:v>#REF!</x:v>
      </x:c>
    </x:row>
    <x:row r="174">
      <x:c r="A174" s="10" t="n">
        <x:v>42563</x:v>
      </x:c>
      <x:c r="B174" t="n">
        <x:v>13.02</x:v>
      </x:c>
      <x:c r="C174" t="n">
        <x:v>13.4</x:v>
      </x:c>
      <x:c r="D174" t="n">
        <x:v>13.7</x:v>
      </x:c>
      <x:c r="E174" t="n">
        <x:v>0</x:v>
      </x:c>
      <x:c r="F174" t="e">
        <x:f>$L$2 + $L$3*C174 + $L$4*D174 + $L$5*E174</x:f>
        <x:v>#REF!</x:v>
      </x:c>
      <x:c r="G174" t="e">
        <x:f>B174 - F174</x:f>
        <x:v>#REF!</x:v>
      </x:c>
      <x:c r="H174" t="e">
        <x:f>ABS(G174)</x:f>
        <x:v>#REF!</x:v>
      </x:c>
      <x:c r="I174" t="e">
        <x:f>POWER(G174, 2)</x:f>
        <x:v>#REF!</x:v>
      </x:c>
    </x:row>
    <x:row r="175">
      <x:c r="A175" s="10" t="n">
        <x:v>42564</x:v>
      </x:c>
      <x:c r="B175" t="n">
        <x:v>12.61</x:v>
      </x:c>
      <x:c r="C175" t="n">
        <x:v>13.02</x:v>
      </x:c>
      <x:c r="D175" t="n">
        <x:v>13.19</x:v>
      </x:c>
      <x:c r="E175" t="n">
        <x:v>0</x:v>
      </x:c>
      <x:c r="F175" t="e">
        <x:f>$L$2 + $L$3*C175 + $L$4*D175 + $L$5*E175</x:f>
        <x:v>#REF!</x:v>
      </x:c>
      <x:c r="G175" t="e">
        <x:f>B175 - F175</x:f>
        <x:v>#REF!</x:v>
      </x:c>
      <x:c r="H175" t="e">
        <x:f>ABS(G175)</x:f>
        <x:v>#REF!</x:v>
      </x:c>
      <x:c r="I175" t="e">
        <x:f>POWER(G175, 2)</x:f>
        <x:v>#REF!</x:v>
      </x:c>
    </x:row>
    <x:row r="176">
      <x:c r="A176" s="10" t="n">
        <x:v>42565</x:v>
      </x:c>
      <x:c r="B176" t="n">
        <x:v>12.76</x:v>
      </x:c>
      <x:c r="C176" t="n">
        <x:v>12.61</x:v>
      </x:c>
      <x:c r="D176" t="n">
        <x:v>13.4</x:v>
      </x:c>
      <x:c r="E176" t="n">
        <x:v>10</x:v>
      </x:c>
      <x:c r="F176" t="e">
        <x:f>$L$2 + $L$3*C176 + $L$4*D176 + $L$5*E176</x:f>
        <x:v>#REF!</x:v>
      </x:c>
      <x:c r="G176" t="e">
        <x:f>B176 - F176</x:f>
        <x:v>#REF!</x:v>
      </x:c>
      <x:c r="H176" t="e">
        <x:f>ABS(G176)</x:f>
        <x:v>#REF!</x:v>
      </x:c>
      <x:c r="I176" t="e">
        <x:f>POWER(G176, 2)</x:f>
        <x:v>#REF!</x:v>
      </x:c>
    </x:row>
    <x:row r="177">
      <x:c r="A177" s="10" t="n">
        <x:v>42568</x:v>
      </x:c>
      <x:c r="B177" t="n">
        <x:v>12.74</x:v>
      </x:c>
      <x:c r="C177" t="n">
        <x:v>12.65</x:v>
      </x:c>
      <x:c r="D177" t="n">
        <x:v>12.76</x:v>
      </x:c>
      <x:c r="E177" t="n">
        <x:v>1</x:v>
      </x:c>
      <x:c r="F177" t="e">
        <x:f>$L$2 + $L$3*C177 + $L$4*D177 + $L$5*E177</x:f>
        <x:v>#REF!</x:v>
      </x:c>
      <x:c r="G177" t="e">
        <x:f>B177 - F177</x:f>
        <x:v>#REF!</x:v>
      </x:c>
      <x:c r="H177" t="e">
        <x:f>ABS(G177)</x:f>
        <x:v>#REF!</x:v>
      </x:c>
      <x:c r="I177" t="e">
        <x:f>POWER(G177, 2)</x:f>
        <x:v>#REF!</x:v>
      </x:c>
    </x:row>
    <x:row r="178">
      <x:c r="A178" s="10" t="n">
        <x:v>42570</x:v>
      </x:c>
      <x:c r="B178" t="n">
        <x:v>12.37</x:v>
      </x:c>
      <x:c r="C178" t="n">
        <x:v>12.64</x:v>
      </x:c>
      <x:c r="D178" t="n">
        <x:v>12.65</x:v>
      </x:c>
      <x:c r="E178" t="n">
        <x:v>0</x:v>
      </x:c>
      <x:c r="F178" t="e">
        <x:f>$L$2 + $L$3*C178 + $L$4*D178 + $L$5*E178</x:f>
        <x:v>#REF!</x:v>
      </x:c>
      <x:c r="G178" t="e">
        <x:f>B178 - F178</x:f>
        <x:v>#REF!</x:v>
      </x:c>
      <x:c r="H178" t="e">
        <x:f>ABS(G178)</x:f>
        <x:v>#REF!</x:v>
      </x:c>
      <x:c r="I178" t="e">
        <x:f>POWER(G178, 2)</x:f>
        <x:v>#REF!</x:v>
      </x:c>
    </x:row>
    <x:row r="179">
      <x:c r="A179" s="10" t="n">
        <x:v>42571</x:v>
      </x:c>
      <x:c r="B179" t="n">
        <x:v>12.35</x:v>
      </x:c>
      <x:c r="C179" t="n">
        <x:v>12.37</x:v>
      </x:c>
      <x:c r="D179" t="n">
        <x:v>12.74</x:v>
      </x:c>
      <x:c r="E179" t="n">
        <x:v>1</x:v>
      </x:c>
      <x:c r="F179" t="e">
        <x:f>$L$2 + $L$3*C179 + $L$4*D179 + $L$5*E179</x:f>
        <x:v>#REF!</x:v>
      </x:c>
      <x:c r="G179" t="e">
        <x:f>B179 - F179</x:f>
        <x:v>#REF!</x:v>
      </x:c>
      <x:c r="H179" t="e">
        <x:f>ABS(G179)</x:f>
        <x:v>#REF!</x:v>
      </x:c>
      <x:c r="I179" t="e">
        <x:f>POWER(G179, 2)</x:f>
        <x:v>#REF!</x:v>
      </x:c>
    </x:row>
    <x:row r="180">
      <x:c r="A180" s="10" t="n">
        <x:v>42572</x:v>
      </x:c>
      <x:c r="B180" t="n">
        <x:v>12.9</x:v>
      </x:c>
      <x:c r="C180" t="n">
        <x:v>12.35</x:v>
      </x:c>
      <x:c r="D180" t="n">
        <x:v>12.64</x:v>
      </x:c>
      <x:c r="E180" t="n">
        <x:v>1</x:v>
      </x:c>
      <x:c r="F180" t="e">
        <x:f>$L$2 + $L$3*C180 + $L$4*D180 + $L$5*E180</x:f>
        <x:v>#REF!</x:v>
      </x:c>
      <x:c r="G180" t="e">
        <x:f>B180 - F180</x:f>
        <x:v>#REF!</x:v>
      </x:c>
      <x:c r="H180" t="e">
        <x:f>ABS(G180)</x:f>
        <x:v>#REF!</x:v>
      </x:c>
      <x:c r="I180" t="e">
        <x:f>POWER(G180, 2)</x:f>
        <x:v>#REF!</x:v>
      </x:c>
    </x:row>
    <x:row r="181">
      <x:c r="A181" s="10" t="n">
        <x:v>42573</x:v>
      </x:c>
      <x:c r="B181" t="n">
        <x:v>12.85</x:v>
      </x:c>
      <x:c r="C181" t="n">
        <x:v>12.9</x:v>
      </x:c>
      <x:c r="D181" t="n">
        <x:v>12.37</x:v>
      </x:c>
      <x:c r="E181" t="n">
        <x:v>0</x:v>
      </x:c>
      <x:c r="F181" t="e">
        <x:f>$L$2 + $L$3*C181 + $L$4*D181 + $L$5*E181</x:f>
        <x:v>#REF!</x:v>
      </x:c>
      <x:c r="G181" t="e">
        <x:f>B181 - F181</x:f>
        <x:v>#REF!</x:v>
      </x:c>
      <x:c r="H181" t="e">
        <x:f>ABS(G181)</x:f>
        <x:v>#REF!</x:v>
      </x:c>
      <x:c r="I181" t="e">
        <x:f>POWER(G181, 2)</x:f>
        <x:v>#REF!</x:v>
      </x:c>
    </x:row>
    <x:row r="182">
      <x:c r="A182" s="10" t="n">
        <x:v>42574</x:v>
      </x:c>
      <x:c r="B182" t="n">
        <x:v>12.86</x:v>
      </x:c>
      <x:c r="C182" t="n">
        <x:v>12.85</x:v>
      </x:c>
      <x:c r="D182" t="n">
        <x:v>12.35</x:v>
      </x:c>
      <x:c r="E182" t="n">
        <x:v>0</x:v>
      </x:c>
      <x:c r="F182" t="e">
        <x:f>$L$2 + $L$3*C182 + $L$4*D182 + $L$5*E182</x:f>
        <x:v>#REF!</x:v>
      </x:c>
      <x:c r="G182" t="e">
        <x:f>B182 - F182</x:f>
        <x:v>#REF!</x:v>
      </x:c>
      <x:c r="H182" t="e">
        <x:f>ABS(G182)</x:f>
        <x:v>#REF!</x:v>
      </x:c>
      <x:c r="I182" t="e">
        <x:f>POWER(G182, 2)</x:f>
        <x:v>#REF!</x:v>
      </x:c>
    </x:row>
    <x:row r="183">
      <x:c r="A183" s="10" t="n">
        <x:v>42575</x:v>
      </x:c>
      <x:c r="B183" t="n">
        <x:v>13.82</x:v>
      </x:c>
      <x:c r="C183" t="n">
        <x:v>12.86</x:v>
      </x:c>
      <x:c r="D183" t="n">
        <x:v>12.9</x:v>
      </x:c>
      <x:c r="E183" t="n">
        <x:v>10</x:v>
      </x:c>
      <x:c r="F183" t="e">
        <x:f>$L$2 + $L$3*C183 + $L$4*D183 + $L$5*E183</x:f>
        <x:v>#REF!</x:v>
      </x:c>
      <x:c r="G183" t="e">
        <x:f>B183 - F183</x:f>
        <x:v>#REF!</x:v>
      </x:c>
      <x:c r="H183" t="e">
        <x:f>ABS(G183)</x:f>
        <x:v>#REF!</x:v>
      </x:c>
      <x:c r="I183" t="e">
        <x:f>POWER(G183, 2)</x:f>
        <x:v>#REF!</x:v>
      </x:c>
    </x:row>
    <x:row r="184">
      <x:c r="A184" s="10" t="n">
        <x:v>42576</x:v>
      </x:c>
      <x:c r="B184" t="n">
        <x:v>13.25</x:v>
      </x:c>
      <x:c r="C184" t="n">
        <x:v>13.82</x:v>
      </x:c>
      <x:c r="D184" t="n">
        <x:v>12.85</x:v>
      </x:c>
      <x:c r="E184" t="n">
        <x:v>35</x:v>
      </x:c>
      <x:c r="F184" t="e">
        <x:f>$L$2 + $L$3*C184 + $L$4*D184 + $L$5*E184</x:f>
        <x:v>#REF!</x:v>
      </x:c>
      <x:c r="G184" t="e">
        <x:f>B184 - F184</x:f>
        <x:v>#REF!</x:v>
      </x:c>
      <x:c r="H184" t="e">
        <x:f>ABS(G184)</x:f>
        <x:v>#REF!</x:v>
      </x:c>
      <x:c r="I184" t="e">
        <x:f>POWER(G184, 2)</x:f>
        <x:v>#REF!</x:v>
      </x:c>
    </x:row>
    <x:row r="185">
      <x:c r="A185" s="10" t="n">
        <x:v>42577</x:v>
      </x:c>
      <x:c r="B185" t="n">
        <x:v>12.62</x:v>
      </x:c>
      <x:c r="C185" t="n">
        <x:v>13.25</x:v>
      </x:c>
      <x:c r="D185" t="n">
        <x:v>12.86</x:v>
      </x:c>
      <x:c r="E185" t="n">
        <x:v>0</x:v>
      </x:c>
      <x:c r="F185" t="e">
        <x:f>$L$2 + $L$3*C185 + $L$4*D185 + $L$5*E185</x:f>
        <x:v>#REF!</x:v>
      </x:c>
      <x:c r="G185" t="e">
        <x:f>B185 - F185</x:f>
        <x:v>#REF!</x:v>
      </x:c>
      <x:c r="H185" t="e">
        <x:f>ABS(G185)</x:f>
        <x:v>#REF!</x:v>
      </x:c>
      <x:c r="I185" t="e">
        <x:f>POWER(G185, 2)</x:f>
        <x:v>#REF!</x:v>
      </x:c>
    </x:row>
    <x:row r="186">
      <x:c r="A186" s="10" t="n">
        <x:v>42578</x:v>
      </x:c>
      <x:c r="B186" t="n">
        <x:v>12.77</x:v>
      </x:c>
      <x:c r="C186" t="n">
        <x:v>12.62</x:v>
      </x:c>
      <x:c r="D186" t="n">
        <x:v>13.82</x:v>
      </x:c>
      <x:c r="E186" t="n">
        <x:v>0</x:v>
      </x:c>
      <x:c r="F186" t="e">
        <x:f>$L$2 + $L$3*C186 + $L$4*D186 + $L$5*E186</x:f>
        <x:v>#REF!</x:v>
      </x:c>
      <x:c r="G186" t="e">
        <x:f>B186 - F186</x:f>
        <x:v>#REF!</x:v>
      </x:c>
      <x:c r="H186" t="e">
        <x:f>ABS(G186)</x:f>
        <x:v>#REF!</x:v>
      </x:c>
      <x:c r="I186" t="e">
        <x:f>POWER(G186, 2)</x:f>
        <x:v>#REF!</x:v>
      </x:c>
    </x:row>
    <x:row r="187">
      <x:c r="A187" s="10" t="n">
        <x:v>42579</x:v>
      </x:c>
      <x:c r="B187" t="n">
        <x:v>12.62</x:v>
      </x:c>
      <x:c r="C187" t="n">
        <x:v>12.77</x:v>
      </x:c>
      <x:c r="D187" t="n">
        <x:v>13.25</x:v>
      </x:c>
      <x:c r="E187" t="n">
        <x:v>0</x:v>
      </x:c>
      <x:c r="F187" t="e">
        <x:f>$L$2 + $L$3*C187 + $L$4*D187 + $L$5*E187</x:f>
        <x:v>#REF!</x:v>
      </x:c>
      <x:c r="G187" t="e">
        <x:f>B187 - F187</x:f>
        <x:v>#REF!</x:v>
      </x:c>
      <x:c r="H187" t="e">
        <x:f>ABS(G187)</x:f>
        <x:v>#REF!</x:v>
      </x:c>
      <x:c r="I187" t="e">
        <x:f>POWER(G187, 2)</x:f>
        <x:v>#REF!</x:v>
      </x:c>
    </x:row>
    <x:row r="188">
      <x:c r="A188" s="10" t="n">
        <x:v>42580</x:v>
      </x:c>
      <x:c r="B188" t="n">
        <x:v>12.68</x:v>
      </x:c>
      <x:c r="C188" t="n">
        <x:v>12.62</x:v>
      </x:c>
      <x:c r="D188" t="n">
        <x:v>12.62</x:v>
      </x:c>
      <x:c r="E188" t="n">
        <x:v>0</x:v>
      </x:c>
      <x:c r="F188" t="e">
        <x:f>$L$2 + $L$3*C188 + $L$4*D188 + $L$5*E188</x:f>
        <x:v>#REF!</x:v>
      </x:c>
      <x:c r="G188" t="e">
        <x:f>B188 - F188</x:f>
        <x:v>#REF!</x:v>
      </x:c>
      <x:c r="H188" t="e">
        <x:f>ABS(G188)</x:f>
        <x:v>#REF!</x:v>
      </x:c>
      <x:c r="I188" t="e">
        <x:f>POWER(G188, 2)</x:f>
        <x:v>#REF!</x:v>
      </x:c>
    </x:row>
    <x:row r="189">
      <x:c r="A189" s="10" t="n">
        <x:v>42581</x:v>
      </x:c>
      <x:c r="B189" t="n">
        <x:v>12.36</x:v>
      </x:c>
      <x:c r="C189" t="n">
        <x:v>12.68</x:v>
      </x:c>
      <x:c r="D189" t="n">
        <x:v>12.77</x:v>
      </x:c>
      <x:c r="E189" t="n">
        <x:v>0</x:v>
      </x:c>
      <x:c r="F189" t="e">
        <x:f>$L$2 + $L$3*C189 + $L$4*D189 + $L$5*E189</x:f>
        <x:v>#REF!</x:v>
      </x:c>
      <x:c r="G189" t="e">
        <x:f>B189 - F189</x:f>
        <x:v>#REF!</x:v>
      </x:c>
      <x:c r="H189" t="e">
        <x:f>ABS(G189)</x:f>
        <x:v>#REF!</x:v>
      </x:c>
      <x:c r="I189" t="e">
        <x:f>POWER(G189, 2)</x:f>
        <x:v>#REF!</x:v>
      </x:c>
    </x:row>
    <x:row r="190">
      <x:c r="A190" s="10" t="n">
        <x:v>42582</x:v>
      </x:c>
      <x:c r="B190" t="n">
        <x:v>12.3</x:v>
      </x:c>
      <x:c r="C190" t="n">
        <x:v>12.36</x:v>
      </x:c>
      <x:c r="D190" t="n">
        <x:v>12.62</x:v>
      </x:c>
      <x:c r="E190" t="n">
        <x:v>15</x:v>
      </x:c>
      <x:c r="F190" t="e">
        <x:f>$L$2 + $L$3*C190 + $L$4*D190 + $L$5*E190</x:f>
        <x:v>#REF!</x:v>
      </x:c>
      <x:c r="G190" t="e">
        <x:f>B190 - F190</x:f>
        <x:v>#REF!</x:v>
      </x:c>
      <x:c r="H190" t="e">
        <x:f>ABS(G190)</x:f>
        <x:v>#REF!</x:v>
      </x:c>
      <x:c r="I190" t="e">
        <x:f>POWER(G190, 2)</x:f>
        <x:v>#REF!</x:v>
      </x:c>
    </x:row>
    <x:row r="191">
      <x:c r="A191" s="10" t="n">
        <x:v>42583</x:v>
      </x:c>
      <x:c r="B191" t="n">
        <x:v>12.37</x:v>
      </x:c>
      <x:c r="C191" t="n">
        <x:v>12.3</x:v>
      </x:c>
      <x:c r="D191" t="n">
        <x:v>12.68</x:v>
      </x:c>
      <x:c r="E191" t="n">
        <x:v>39</x:v>
      </x:c>
      <x:c r="F191" t="e">
        <x:f>$L$2 + $L$3*C191 + $L$4*D191 + $L$5*E191</x:f>
        <x:v>#REF!</x:v>
      </x:c>
      <x:c r="G191" t="e">
        <x:f>B191 - F191</x:f>
        <x:v>#REF!</x:v>
      </x:c>
      <x:c r="H191" t="e">
        <x:f>ABS(G191)</x:f>
        <x:v>#REF!</x:v>
      </x:c>
      <x:c r="I191" t="e">
        <x:f>POWER(G191, 2)</x:f>
        <x:v>#REF!</x:v>
      </x:c>
    </x:row>
    <x:row r="192">
      <x:c r="A192" s="10" t="n">
        <x:v>42584</x:v>
      </x:c>
      <x:c r="B192" t="n">
        <x:v>12.84</x:v>
      </x:c>
      <x:c r="C192" t="n">
        <x:v>12.37</x:v>
      </x:c>
      <x:c r="D192" t="n">
        <x:v>12.36</x:v>
      </x:c>
      <x:c r="E192" t="n">
        <x:v>43</x:v>
      </x:c>
      <x:c r="F192" t="e">
        <x:f>$L$2 + $L$3*C192 + $L$4*D192 + $L$5*E192</x:f>
        <x:v>#REF!</x:v>
      </x:c>
      <x:c r="G192" t="e">
        <x:f>B192 - F192</x:f>
        <x:v>#REF!</x:v>
      </x:c>
      <x:c r="H192" t="e">
        <x:f>ABS(G192)</x:f>
        <x:v>#REF!</x:v>
      </x:c>
      <x:c r="I192" t="e">
        <x:f>POWER(G192, 2)</x:f>
        <x:v>#REF!</x:v>
      </x:c>
    </x:row>
    <x:row r="193">
      <x:c r="A193" s="10" t="n">
        <x:v>42585</x:v>
      </x:c>
      <x:c r="B193" t="n">
        <x:v>12.94</x:v>
      </x:c>
      <x:c r="C193" t="n">
        <x:v>12.84</x:v>
      </x:c>
      <x:c r="D193" t="n">
        <x:v>12.3</x:v>
      </x:c>
      <x:c r="E193" t="n">
        <x:v>1</x:v>
      </x:c>
      <x:c r="F193" t="e">
        <x:f>$L$2 + $L$3*C193 + $L$4*D193 + $L$5*E193</x:f>
        <x:v>#REF!</x:v>
      </x:c>
      <x:c r="G193" t="e">
        <x:f>B193 - F193</x:f>
        <x:v>#REF!</x:v>
      </x:c>
      <x:c r="H193" t="e">
        <x:f>ABS(G193)</x:f>
        <x:v>#REF!</x:v>
      </x:c>
      <x:c r="I193" t="e">
        <x:f>POWER(G193, 2)</x:f>
        <x:v>#REF!</x:v>
      </x:c>
    </x:row>
    <x:row r="194">
      <x:c r="A194" s="10" t="n">
        <x:v>42586</x:v>
      </x:c>
      <x:c r="B194" t="n">
        <x:v>12.85</x:v>
      </x:c>
      <x:c r="C194" t="n">
        <x:v>12.94</x:v>
      </x:c>
      <x:c r="D194" t="n">
        <x:v>12.37</x:v>
      </x:c>
      <x:c r="E194" t="n">
        <x:v>9</x:v>
      </x:c>
      <x:c r="F194" t="e">
        <x:f>$L$2 + $L$3*C194 + $L$4*D194 + $L$5*E194</x:f>
        <x:v>#REF!</x:v>
      </x:c>
      <x:c r="G194" t="e">
        <x:f>B194 - F194</x:f>
        <x:v>#REF!</x:v>
      </x:c>
      <x:c r="H194" t="e">
        <x:f>ABS(G194)</x:f>
        <x:v>#REF!</x:v>
      </x:c>
      <x:c r="I194" t="e">
        <x:f>POWER(G194, 2)</x:f>
        <x:v>#REF!</x:v>
      </x:c>
    </x:row>
    <x:row r="195">
      <x:c r="A195" s="10" t="n">
        <x:v>42587</x:v>
      </x:c>
      <x:c r="B195" t="n">
        <x:v>13.53</x:v>
      </x:c>
      <x:c r="C195" t="n">
        <x:v>12.85</x:v>
      </x:c>
      <x:c r="D195" t="n">
        <x:v>12.84</x:v>
      </x:c>
      <x:c r="E195" t="n">
        <x:v>0</x:v>
      </x:c>
      <x:c r="F195" t="e">
        <x:f>$L$2 + $L$3*C195 + $L$4*D195 + $L$5*E195</x:f>
        <x:v>#REF!</x:v>
      </x:c>
      <x:c r="G195" t="e">
        <x:f>B195 - F195</x:f>
        <x:v>#REF!</x:v>
      </x:c>
      <x:c r="H195" t="e">
        <x:f>ABS(G195)</x:f>
        <x:v>#REF!</x:v>
      </x:c>
      <x:c r="I195" t="e">
        <x:f>POWER(G195, 2)</x:f>
        <x:v>#REF!</x:v>
      </x:c>
    </x:row>
    <x:row r="196">
      <x:c r="A196" s="10" t="n">
        <x:v>42588</x:v>
      </x:c>
      <x:c r="B196" t="n">
        <x:v>13.37</x:v>
      </x:c>
      <x:c r="C196" t="n">
        <x:v>13.53</x:v>
      </x:c>
      <x:c r="D196" t="n">
        <x:v>12.94</x:v>
      </x:c>
      <x:c r="E196" t="n">
        <x:v>72</x:v>
      </x:c>
      <x:c r="F196" t="e">
        <x:f>$L$2 + $L$3*C196 + $L$4*D196 + $L$5*E196</x:f>
        <x:v>#REF!</x:v>
      </x:c>
      <x:c r="G196" t="e">
        <x:f>B196 - F196</x:f>
        <x:v>#REF!</x:v>
      </x:c>
      <x:c r="H196" t="e">
        <x:f>ABS(G196)</x:f>
        <x:v>#REF!</x:v>
      </x:c>
      <x:c r="I196" t="e">
        <x:f>POWER(G196, 2)</x:f>
        <x:v>#REF!</x:v>
      </x:c>
    </x:row>
    <x:row r="197">
      <x:c r="A197" s="10" t="n">
        <x:v>42589</x:v>
      </x:c>
      <x:c r="B197" t="n">
        <x:v>13.82</x:v>
      </x:c>
      <x:c r="C197" t="n">
        <x:v>13.37</x:v>
      </x:c>
      <x:c r="D197" t="n">
        <x:v>12.85</x:v>
      </x:c>
      <x:c r="E197" t="n">
        <x:v>51</x:v>
      </x:c>
      <x:c r="F197" t="e">
        <x:f>$L$2 + $L$3*C197 + $L$4*D197 + $L$5*E197</x:f>
        <x:v>#REF!</x:v>
      </x:c>
      <x:c r="G197" t="e">
        <x:f>B197 - F197</x:f>
        <x:v>#REF!</x:v>
      </x:c>
      <x:c r="H197" t="e">
        <x:f>ABS(G197)</x:f>
        <x:v>#REF!</x:v>
      </x:c>
      <x:c r="I197" t="e">
        <x:f>POWER(G197, 2)</x:f>
        <x:v>#REF!</x:v>
      </x:c>
    </x:row>
    <x:row r="198">
      <x:c r="A198" s="10" t="n">
        <x:v>42590</x:v>
      </x:c>
      <x:c r="B198" t="n">
        <x:v>13.69</x:v>
      </x:c>
      <x:c r="C198" t="n">
        <x:v>13.82</x:v>
      </x:c>
      <x:c r="D198" t="n">
        <x:v>13.53</x:v>
      </x:c>
      <x:c r="E198" t="n">
        <x:v>18</x:v>
      </x:c>
      <x:c r="F198" t="e">
        <x:f>$L$2 + $L$3*C198 + $L$4*D198 + $L$5*E198</x:f>
        <x:v>#REF!</x:v>
      </x:c>
      <x:c r="G198" t="e">
        <x:f>B198 - F198</x:f>
        <x:v>#REF!</x:v>
      </x:c>
      <x:c r="H198" t="e">
        <x:f>ABS(G198)</x:f>
        <x:v>#REF!</x:v>
      </x:c>
      <x:c r="I198" t="e">
        <x:f>POWER(G198, 2)</x:f>
        <x:v>#REF!</x:v>
      </x:c>
    </x:row>
    <x:row r="199">
      <x:c r="A199" s="10" t="n">
        <x:v>42591</x:v>
      </x:c>
      <x:c r="B199" t="n">
        <x:v>13.9</x:v>
      </x:c>
      <x:c r="C199" t="n">
        <x:v>13.69</x:v>
      </x:c>
      <x:c r="D199" t="n">
        <x:v>13.37</x:v>
      </x:c>
      <x:c r="E199" t="n">
        <x:v>23</x:v>
      </x:c>
      <x:c r="F199" t="e">
        <x:f>$L$2 + $L$3*C199 + $L$4*D199 + $L$5*E199</x:f>
        <x:v>#REF!</x:v>
      </x:c>
      <x:c r="G199" t="e">
        <x:f>B199 - F199</x:f>
        <x:v>#REF!</x:v>
      </x:c>
      <x:c r="H199" t="e">
        <x:f>ABS(G199)</x:f>
        <x:v>#REF!</x:v>
      </x:c>
      <x:c r="I199" t="e">
        <x:f>POWER(G199, 2)</x:f>
        <x:v>#REF!</x:v>
      </x:c>
    </x:row>
    <x:row r="200">
      <x:c r="A200" s="10" t="n">
        <x:v>42592</x:v>
      </x:c>
      <x:c r="B200" t="n">
        <x:v>13.56</x:v>
      </x:c>
      <x:c r="C200" t="n">
        <x:v>13.9</x:v>
      </x:c>
      <x:c r="D200" t="n">
        <x:v>13.82</x:v>
      </x:c>
      <x:c r="E200" t="n">
        <x:v>32</x:v>
      </x:c>
      <x:c r="F200" t="e">
        <x:f>$L$2 + $L$3*C200 + $L$4*D200 + $L$5*E200</x:f>
        <x:v>#REF!</x:v>
      </x:c>
      <x:c r="G200" t="e">
        <x:f>B200 - F200</x:f>
        <x:v>#REF!</x:v>
      </x:c>
      <x:c r="H200" t="e">
        <x:f>ABS(G200)</x:f>
        <x:v>#REF!</x:v>
      </x:c>
      <x:c r="I200" t="e">
        <x:f>POWER(G200, 2)</x:f>
        <x:v>#REF!</x:v>
      </x:c>
    </x:row>
    <x:row r="201">
      <x:c r="A201" s="10" t="n">
        <x:v>42593</x:v>
      </x:c>
      <x:c r="B201" t="n">
        <x:v>13.78</x:v>
      </x:c>
      <x:c r="C201" t="n">
        <x:v>13.56</x:v>
      </x:c>
      <x:c r="D201" t="n">
        <x:v>13.69</x:v>
      </x:c>
      <x:c r="E201" t="n">
        <x:v>25</x:v>
      </x:c>
      <x:c r="F201" t="e">
        <x:f>$L$2 + $L$3*C201 + $L$4*D201 + $L$5*E201</x:f>
        <x:v>#REF!</x:v>
      </x:c>
      <x:c r="G201" t="e">
        <x:f>B201 - F201</x:f>
        <x:v>#REF!</x:v>
      </x:c>
      <x:c r="H201" t="e">
        <x:f>ABS(G201)</x:f>
        <x:v>#REF!</x:v>
      </x:c>
      <x:c r="I201" t="e">
        <x:f>POWER(G201, 2)</x:f>
        <x:v>#REF!</x:v>
      </x:c>
    </x:row>
    <x:row r="202">
      <x:c r="A202" s="10" t="n">
        <x:v>42594</x:v>
      </x:c>
      <x:c r="B202" t="n">
        <x:v>15.05</x:v>
      </x:c>
      <x:c r="C202" t="n">
        <x:v>13.78</x:v>
      </x:c>
      <x:c r="D202" t="n">
        <x:v>13.9</x:v>
      </x:c>
      <x:c r="E202" t="n">
        <x:v>9</x:v>
      </x:c>
      <x:c r="F202" t="e">
        <x:f>$L$2 + $L$3*C202 + $L$4*D202 + $L$5*E202</x:f>
        <x:v>#REF!</x:v>
      </x:c>
      <x:c r="G202" t="e">
        <x:f>B202 - F202</x:f>
        <x:v>#REF!</x:v>
      </x:c>
      <x:c r="H202" t="e">
        <x:f>ABS(G202)</x:f>
        <x:v>#REF!</x:v>
      </x:c>
      <x:c r="I202" t="e">
        <x:f>POWER(G202, 2)</x:f>
        <x:v>#REF!</x:v>
      </x:c>
    </x:row>
    <x:row r="203">
      <x:c r="A203" s="10" t="n">
        <x:v>42595</x:v>
      </x:c>
      <x:c r="B203" t="n">
        <x:v>17.39</x:v>
      </x:c>
      <x:c r="C203" t="n">
        <x:v>15.05</x:v>
      </x:c>
      <x:c r="D203" t="n">
        <x:v>13.56</x:v>
      </x:c>
      <x:c r="E203" t="n">
        <x:v>82</x:v>
      </x:c>
      <x:c r="F203" t="e">
        <x:f>$L$2 + $L$3*C203 + $L$4*D203 + $L$5*E203</x:f>
        <x:v>#REF!</x:v>
      </x:c>
      <x:c r="G203" t="e">
        <x:f>B203 - F203</x:f>
        <x:v>#REF!</x:v>
      </x:c>
      <x:c r="H203" t="e">
        <x:f>ABS(G203)</x:f>
        <x:v>#REF!</x:v>
      </x:c>
      <x:c r="I203" t="e">
        <x:f>POWER(G203, 2)</x:f>
        <x:v>#REF!</x:v>
      </x:c>
    </x:row>
    <x:row r="204">
      <x:c r="A204" s="10" t="n">
        <x:v>42596</x:v>
      </x:c>
      <x:c r="B204" t="n">
        <x:v>16.69</x:v>
      </x:c>
      <x:c r="C204" t="n">
        <x:v>17.39</x:v>
      </x:c>
      <x:c r="D204" t="n">
        <x:v>13.78</x:v>
      </x:c>
      <x:c r="E204" t="n">
        <x:v>102</x:v>
      </x:c>
      <x:c r="F204" t="e">
        <x:f>$L$2 + $L$3*C204 + $L$4*D204 + $L$5*E204</x:f>
        <x:v>#REF!</x:v>
      </x:c>
      <x:c r="G204" t="e">
        <x:f>B204 - F204</x:f>
        <x:v>#REF!</x:v>
      </x:c>
      <x:c r="H204" t="e">
        <x:f>ABS(G204)</x:f>
        <x:v>#REF!</x:v>
      </x:c>
      <x:c r="I204" t="e">
        <x:f>POWER(G204, 2)</x:f>
        <x:v>#REF!</x:v>
      </x:c>
    </x:row>
    <x:row r="205">
      <x:c r="A205" s="10" t="n">
        <x:v>42597</x:v>
      </x:c>
      <x:c r="B205" t="n">
        <x:v>15.93</x:v>
      </x:c>
      <x:c r="C205" t="n">
        <x:v>16.69</x:v>
      </x:c>
      <x:c r="D205" t="n">
        <x:v>15.05</x:v>
      </x:c>
      <x:c r="E205" t="n">
        <x:v>23</x:v>
      </x:c>
      <x:c r="F205" t="e">
        <x:f>$L$2 + $L$3*C205 + $L$4*D205 + $L$5*E205</x:f>
        <x:v>#REF!</x:v>
      </x:c>
      <x:c r="G205" t="e">
        <x:f>B205 - F205</x:f>
        <x:v>#REF!</x:v>
      </x:c>
      <x:c r="H205" t="e">
        <x:f>ABS(G205)</x:f>
        <x:v>#REF!</x:v>
      </x:c>
      <x:c r="I205" t="e">
        <x:f>POWER(G205, 2)</x:f>
        <x:v>#REF!</x:v>
      </x:c>
    </x:row>
    <x:row r="206">
      <x:c r="A206" s="10" t="n">
        <x:v>42598</x:v>
      </x:c>
      <x:c r="B206" t="n">
        <x:v>14.62</x:v>
      </x:c>
      <x:c r="C206" t="n">
        <x:v>15.93</x:v>
      </x:c>
      <x:c r="D206" t="n">
        <x:v>17.39</x:v>
      </x:c>
      <x:c r="E206" t="n">
        <x:v>12</x:v>
      </x:c>
      <x:c r="F206" t="e">
        <x:f>$L$2 + $L$3*C206 + $L$4*D206 + $L$5*E206</x:f>
        <x:v>#REF!</x:v>
      </x:c>
      <x:c r="G206" t="e">
        <x:f>B206 - F206</x:f>
        <x:v>#REF!</x:v>
      </x:c>
      <x:c r="H206" t="e">
        <x:f>ABS(G206)</x:f>
        <x:v>#REF!</x:v>
      </x:c>
      <x:c r="I206" t="e">
        <x:f>POWER(G206, 2)</x:f>
        <x:v>#REF!</x:v>
      </x:c>
    </x:row>
    <x:row r="207">
      <x:c r="A207" s="10" t="n">
        <x:v>42599</x:v>
      </x:c>
      <x:c r="B207" t="n">
        <x:v>14.34</x:v>
      </x:c>
      <x:c r="C207" t="n">
        <x:v>14.62</x:v>
      </x:c>
      <x:c r="D207" t="n">
        <x:v>16.69</x:v>
      </x:c>
      <x:c r="E207" t="n">
        <x:v>5</x:v>
      </x:c>
      <x:c r="F207" t="e">
        <x:f>$L$2 + $L$3*C207 + $L$4*D207 + $L$5*E207</x:f>
        <x:v>#REF!</x:v>
      </x:c>
      <x:c r="G207" t="e">
        <x:f>B207 - F207</x:f>
        <x:v>#REF!</x:v>
      </x:c>
      <x:c r="H207" t="e">
        <x:f>ABS(G207)</x:f>
        <x:v>#REF!</x:v>
      </x:c>
      <x:c r="I207" t="e">
        <x:f>POWER(G207, 2)</x:f>
        <x:v>#REF!</x:v>
      </x:c>
    </x:row>
    <x:row r="208">
      <x:c r="A208" s="10" t="n">
        <x:v>42600</x:v>
      </x:c>
      <x:c r="B208" t="n">
        <x:v>13.69</x:v>
      </x:c>
      <x:c r="C208" t="n">
        <x:v>14.34</x:v>
      </x:c>
      <x:c r="D208" t="n">
        <x:v>15.93</x:v>
      </x:c>
      <x:c r="E208" t="n">
        <x:v>15</x:v>
      </x:c>
      <x:c r="F208" t="e">
        <x:f>$L$2 + $L$3*C208 + $L$4*D208 + $L$5*E208</x:f>
        <x:v>#REF!</x:v>
      </x:c>
      <x:c r="G208" t="e">
        <x:f>B208 - F208</x:f>
        <x:v>#REF!</x:v>
      </x:c>
      <x:c r="H208" t="e">
        <x:f>ABS(G208)</x:f>
        <x:v>#REF!</x:v>
      </x:c>
      <x:c r="I208" t="e">
        <x:f>POWER(G208, 2)</x:f>
        <x:v>#REF!</x:v>
      </x:c>
    </x:row>
    <x:row r="209">
      <x:c r="A209" s="10" t="n">
        <x:v>42601</x:v>
      </x:c>
      <x:c r="B209" t="n">
        <x:v>13.7</x:v>
      </x:c>
      <x:c r="C209" t="n">
        <x:v>13.69</x:v>
      </x:c>
      <x:c r="D209" t="n">
        <x:v>14.62</x:v>
      </x:c>
      <x:c r="E209" t="n">
        <x:v>6</x:v>
      </x:c>
      <x:c r="F209" t="e">
        <x:f>$L$2 + $L$3*C209 + $L$4*D209 + $L$5*E209</x:f>
        <x:v>#REF!</x:v>
      </x:c>
      <x:c r="G209" t="e">
        <x:f>B209 - F209</x:f>
        <x:v>#REF!</x:v>
      </x:c>
      <x:c r="H209" t="e">
        <x:f>ABS(G209)</x:f>
        <x:v>#REF!</x:v>
      </x:c>
      <x:c r="I209" t="e">
        <x:f>POWER(G209, 2)</x:f>
        <x:v>#REF!</x:v>
      </x:c>
    </x:row>
    <x:row r="210">
      <x:c r="A210" s="10" t="n">
        <x:v>42604</x:v>
      </x:c>
      <x:c r="B210" t="n">
        <x:v>13.75</x:v>
      </x:c>
      <x:c r="C210" t="n">
        <x:v>14.24</x:v>
      </x:c>
      <x:c r="D210" t="n">
        <x:v>13.7</x:v>
      </x:c>
      <x:c r="E210" t="n">
        <x:v>20</x:v>
      </x:c>
      <x:c r="F210" t="e">
        <x:f>$L$2 + $L$3*C210 + $L$4*D210 + $L$5*E210</x:f>
        <x:v>#REF!</x:v>
      </x:c>
      <x:c r="G210" t="e">
        <x:f>B210 - F210</x:f>
        <x:v>#REF!</x:v>
      </x:c>
      <x:c r="H210" t="e">
        <x:f>ABS(G210)</x:f>
        <x:v>#REF!</x:v>
      </x:c>
      <x:c r="I210" t="e">
        <x:f>POWER(G210, 2)</x:f>
        <x:v>#REF!</x:v>
      </x:c>
    </x:row>
    <x:row r="211">
      <x:c r="A211" s="10" t="n">
        <x:v>42606</x:v>
      </x:c>
      <x:c r="B211" t="n">
        <x:v>13.34</x:v>
      </x:c>
      <x:c r="C211" t="n">
        <x:v>13.53</x:v>
      </x:c>
      <x:c r="D211" t="n">
        <x:v>14.24</x:v>
      </x:c>
      <x:c r="E211" t="n">
        <x:v>4</x:v>
      </x:c>
      <x:c r="F211" t="e">
        <x:f>$L$2 + $L$3*C211 + $L$4*D211 + $L$5*E211</x:f>
        <x:v>#REF!</x:v>
      </x:c>
      <x:c r="G211" t="e">
        <x:f>B211 - F211</x:f>
        <x:v>#REF!</x:v>
      </x:c>
      <x:c r="H211" t="e">
        <x:f>ABS(G211)</x:f>
        <x:v>#REF!</x:v>
      </x:c>
      <x:c r="I211" t="e">
        <x:f>POWER(G211, 2)</x:f>
        <x:v>#REF!</x:v>
      </x:c>
    </x:row>
    <x:row r="212">
      <x:c r="A212" s="10" t="n">
        <x:v>42607</x:v>
      </x:c>
      <x:c r="B212" t="n">
        <x:v>13.32</x:v>
      </x:c>
      <x:c r="C212" t="n">
        <x:v>13.34</x:v>
      </x:c>
      <x:c r="D212" t="n">
        <x:v>13.75</x:v>
      </x:c>
      <x:c r="E212" t="n">
        <x:v>7</x:v>
      </x:c>
      <x:c r="F212" t="e">
        <x:f>$L$2 + $L$3*C212 + $L$4*D212 + $L$5*E212</x:f>
        <x:v>#REF!</x:v>
      </x:c>
      <x:c r="G212" t="e">
        <x:f>B212 - F212</x:f>
        <x:v>#REF!</x:v>
      </x:c>
      <x:c r="H212" t="e">
        <x:f>ABS(G212)</x:f>
        <x:v>#REF!</x:v>
      </x:c>
      <x:c r="I212" t="e">
        <x:f>POWER(G212, 2)</x:f>
        <x:v>#REF!</x:v>
      </x:c>
    </x:row>
    <x:row r="213">
      <x:c r="A213" s="10" t="n">
        <x:v>42608</x:v>
      </x:c>
      <x:c r="B213" t="n">
        <x:v>13.85</x:v>
      </x:c>
      <x:c r="C213" t="n">
        <x:v>13.32</x:v>
      </x:c>
      <x:c r="D213" t="n">
        <x:v>13.53</x:v>
      </x:c>
      <x:c r="E213" t="n">
        <x:v>11</x:v>
      </x:c>
      <x:c r="F213" t="e">
        <x:f>$L$2 + $L$3*C213 + $L$4*D213 + $L$5*E213</x:f>
        <x:v>#REF!</x:v>
      </x:c>
      <x:c r="G213" t="e">
        <x:f>B213 - F213</x:f>
        <x:v>#REF!</x:v>
      </x:c>
      <x:c r="H213" t="e">
        <x:f>ABS(G213)</x:f>
        <x:v>#REF!</x:v>
      </x:c>
      <x:c r="I213" t="e">
        <x:f>POWER(G213, 2)</x:f>
        <x:v>#REF!</x:v>
      </x:c>
    </x:row>
    <x:row r="214">
      <x:c r="A214" s="10" t="n">
        <x:v>42609</x:v>
      </x:c>
      <x:c r="B214" t="n">
        <x:v>13.77</x:v>
      </x:c>
      <x:c r="C214" t="n">
        <x:v>13.85</x:v>
      </x:c>
      <x:c r="D214" t="n">
        <x:v>13.34</x:v>
      </x:c>
      <x:c r="E214" t="n">
        <x:v>44</x:v>
      </x:c>
      <x:c r="F214" t="e">
        <x:f>$L$2 + $L$3*C214 + $L$4*D214 + $L$5*E214</x:f>
        <x:v>#REF!</x:v>
      </x:c>
      <x:c r="G214" t="e">
        <x:f>B214 - F214</x:f>
        <x:v>#REF!</x:v>
      </x:c>
      <x:c r="H214" t="e">
        <x:f>ABS(G214)</x:f>
        <x:v>#REF!</x:v>
      </x:c>
      <x:c r="I214" t="e">
        <x:f>POWER(G214, 2)</x:f>
        <x:v>#REF!</x:v>
      </x:c>
    </x:row>
    <x:row r="215">
      <x:c r="A215" s="10" t="n">
        <x:v>42610</x:v>
      </x:c>
      <x:c r="B215" t="n">
        <x:v>13.79</x:v>
      </x:c>
      <x:c r="C215" t="n">
        <x:v>13.77</x:v>
      </x:c>
      <x:c r="D215" t="n">
        <x:v>13.32</x:v>
      </x:c>
      <x:c r="E215" t="n">
        <x:v>7</x:v>
      </x:c>
      <x:c r="F215" t="e">
        <x:f>$L$2 + $L$3*C215 + $L$4*D215 + $L$5*E215</x:f>
        <x:v>#REF!</x:v>
      </x:c>
      <x:c r="G215" t="e">
        <x:f>B215 - F215</x:f>
        <x:v>#REF!</x:v>
      </x:c>
      <x:c r="H215" t="e">
        <x:f>ABS(G215)</x:f>
        <x:v>#REF!</x:v>
      </x:c>
      <x:c r="I215" t="e">
        <x:f>POWER(G215, 2)</x:f>
        <x:v>#REF!</x:v>
      </x:c>
    </x:row>
    <x:row r="216">
      <x:c r="A216" s="10" t="n">
        <x:v>42611</x:v>
      </x:c>
      <x:c r="B216" t="n">
        <x:v>14.19</x:v>
      </x:c>
      <x:c r="C216" t="n">
        <x:v>13.79</x:v>
      </x:c>
      <x:c r="D216" t="n">
        <x:v>13.85</x:v>
      </x:c>
      <x:c r="E216" t="n">
        <x:v>7</x:v>
      </x:c>
      <x:c r="F216" t="e">
        <x:f>$L$2 + $L$3*C216 + $L$4*D216 + $L$5*E216</x:f>
        <x:v>#REF!</x:v>
      </x:c>
      <x:c r="G216" t="e">
        <x:f>B216 - F216</x:f>
        <x:v>#REF!</x:v>
      </x:c>
      <x:c r="H216" t="e">
        <x:f>ABS(G216)</x:f>
        <x:v>#REF!</x:v>
      </x:c>
      <x:c r="I216" t="e">
        <x:f>POWER(G216, 2)</x:f>
        <x:v>#REF!</x:v>
      </x:c>
    </x:row>
    <x:row r="217">
      <x:c r="A217" s="10" t="n">
        <x:v>42612</x:v>
      </x:c>
      <x:c r="B217" t="n">
        <x:v>13.78</x:v>
      </x:c>
      <x:c r="C217" t="n">
        <x:v>14.19</x:v>
      </x:c>
      <x:c r="D217" t="n">
        <x:v>13.77</x:v>
      </x:c>
      <x:c r="E217" t="n">
        <x:v>19</x:v>
      </x:c>
      <x:c r="F217" t="e">
        <x:f>$L$2 + $L$3*C217 + $L$4*D217 + $L$5*E217</x:f>
        <x:v>#REF!</x:v>
      </x:c>
      <x:c r="G217" t="e">
        <x:f>B217 - F217</x:f>
        <x:v>#REF!</x:v>
      </x:c>
      <x:c r="H217" t="e">
        <x:f>ABS(G217)</x:f>
        <x:v>#REF!</x:v>
      </x:c>
      <x:c r="I217" t="e">
        <x:f>POWER(G217, 2)</x:f>
        <x:v>#REF!</x:v>
      </x:c>
    </x:row>
    <x:row r="218">
      <x:c r="A218" s="10" t="n">
        <x:v>42613</x:v>
      </x:c>
      <x:c r="B218" t="n">
        <x:v>13.48</x:v>
      </x:c>
      <x:c r="C218" t="n">
        <x:v>13.78</x:v>
      </x:c>
      <x:c r="D218" t="n">
        <x:v>13.79</x:v>
      </x:c>
      <x:c r="E218" t="n">
        <x:v>0</x:v>
      </x:c>
      <x:c r="F218" t="e">
        <x:f>$L$2 + $L$3*C218 + $L$4*D218 + $L$5*E218</x:f>
        <x:v>#REF!</x:v>
      </x:c>
      <x:c r="G218" t="e">
        <x:f>B218 - F218</x:f>
        <x:v>#REF!</x:v>
      </x:c>
      <x:c r="H218" t="e">
        <x:f>ABS(G218)</x:f>
        <x:v>#REF!</x:v>
      </x:c>
      <x:c r="I218" t="e">
        <x:f>POWER(G218, 2)</x:f>
        <x:v>#REF!</x:v>
      </x:c>
    </x:row>
    <x:row r="219">
      <x:c r="A219" s="10" t="n">
        <x:v>42614</x:v>
      </x:c>
      <x:c r="B219" t="n">
        <x:v>13.32</x:v>
      </x:c>
      <x:c r="C219" t="n">
        <x:v>13.48</x:v>
      </x:c>
      <x:c r="D219" t="n">
        <x:v>14.19</x:v>
      </x:c>
      <x:c r="E219" t="n">
        <x:v>0</x:v>
      </x:c>
      <x:c r="F219" t="e">
        <x:f>$L$2 + $L$3*C219 + $L$4*D219 + $L$5*E219</x:f>
        <x:v>#REF!</x:v>
      </x:c>
      <x:c r="G219" t="e">
        <x:f>B219 - F219</x:f>
        <x:v>#REF!</x:v>
      </x:c>
      <x:c r="H219" t="e">
        <x:f>ABS(G219)</x:f>
        <x:v>#REF!</x:v>
      </x:c>
      <x:c r="I219" t="e">
        <x:f>POWER(G219, 2)</x:f>
        <x:v>#REF!</x:v>
      </x:c>
    </x:row>
    <x:row r="220">
      <x:c r="A220" s="10" t="n">
        <x:v>42615</x:v>
      </x:c>
      <x:c r="B220" t="n">
        <x:v>13.06</x:v>
      </x:c>
      <x:c r="C220" t="n">
        <x:v>13.32</x:v>
      </x:c>
      <x:c r="D220" t="n">
        <x:v>13.78</x:v>
      </x:c>
      <x:c r="E220" t="n">
        <x:v>0</x:v>
      </x:c>
      <x:c r="F220" t="e">
        <x:f>$L$2 + $L$3*C220 + $L$4*D220 + $L$5*E220</x:f>
        <x:v>#REF!</x:v>
      </x:c>
      <x:c r="G220" t="e">
        <x:f>B220 - F220</x:f>
        <x:v>#REF!</x:v>
      </x:c>
      <x:c r="H220" t="e">
        <x:f>ABS(G220)</x:f>
        <x:v>#REF!</x:v>
      </x:c>
      <x:c r="I220" t="e">
        <x:f>POWER(G220, 2)</x:f>
        <x:v>#REF!</x:v>
      </x:c>
    </x:row>
    <x:row r="221">
      <x:c r="A221" s="10" t="n">
        <x:v>42616</x:v>
      </x:c>
      <x:c r="B221" t="n">
        <x:v>12.87</x:v>
      </x:c>
      <x:c r="C221" t="n">
        <x:v>13.06</x:v>
      </x:c>
      <x:c r="D221" t="n">
        <x:v>13.48</x:v>
      </x:c>
      <x:c r="E221" t="n">
        <x:v>0</x:v>
      </x:c>
      <x:c r="F221" t="e">
        <x:f>$L$2 + $L$3*C221 + $L$4*D221 + $L$5*E221</x:f>
        <x:v>#REF!</x:v>
      </x:c>
      <x:c r="G221" t="e">
        <x:f>B221 - F221</x:f>
        <x:v>#REF!</x:v>
      </x:c>
      <x:c r="H221" t="e">
        <x:f>ABS(G221)</x:f>
        <x:v>#REF!</x:v>
      </x:c>
      <x:c r="I221" t="e">
        <x:f>POWER(G221, 2)</x:f>
        <x:v>#REF!</x:v>
      </x:c>
    </x:row>
    <x:row r="222">
      <x:c r="A222" s="10" t="n">
        <x:v>42617</x:v>
      </x:c>
      <x:c r="B222" t="n">
        <x:v>13.83</x:v>
      </x:c>
      <x:c r="C222" t="n">
        <x:v>12.87</x:v>
      </x:c>
      <x:c r="D222" t="n">
        <x:v>13.32</x:v>
      </x:c>
      <x:c r="E222" t="n">
        <x:v>0</x:v>
      </x:c>
      <x:c r="F222" t="e">
        <x:f>$L$2 + $L$3*C222 + $L$4*D222 + $L$5*E222</x:f>
        <x:v>#REF!</x:v>
      </x:c>
      <x:c r="G222" t="e">
        <x:f>B222 - F222</x:f>
        <x:v>#REF!</x:v>
      </x:c>
      <x:c r="H222" t="e">
        <x:f>ABS(G222)</x:f>
        <x:v>#REF!</x:v>
      </x:c>
      <x:c r="I222" t="e">
        <x:f>POWER(G222, 2)</x:f>
        <x:v>#REF!</x:v>
      </x:c>
    </x:row>
    <x:row r="223">
      <x:c r="A223" s="10" t="n">
        <x:v>42618</x:v>
      </x:c>
      <x:c r="B223" t="n">
        <x:v>13.28</x:v>
      </x:c>
      <x:c r="C223" t="n">
        <x:v>13.83</x:v>
      </x:c>
      <x:c r="D223" t="n">
        <x:v>13.06</x:v>
      </x:c>
      <x:c r="E223" t="n">
        <x:v>38</x:v>
      </x:c>
      <x:c r="F223" t="e">
        <x:f>$L$2 + $L$3*C223 + $L$4*D223 + $L$5*E223</x:f>
        <x:v>#REF!</x:v>
      </x:c>
      <x:c r="G223" t="e">
        <x:f>B223 - F223</x:f>
        <x:v>#REF!</x:v>
      </x:c>
      <x:c r="H223" t="e">
        <x:f>ABS(G223)</x:f>
        <x:v>#REF!</x:v>
      </x:c>
      <x:c r="I223" t="e">
        <x:f>POWER(G223, 2)</x:f>
        <x:v>#REF!</x:v>
      </x:c>
    </x:row>
    <x:row r="224">
      <x:c r="A224" s="10" t="n">
        <x:v>42619</x:v>
      </x:c>
      <x:c r="B224" t="n">
        <x:v>13.02</x:v>
      </x:c>
      <x:c r="C224" t="n">
        <x:v>13.28</x:v>
      </x:c>
      <x:c r="D224" t="n">
        <x:v>12.87</x:v>
      </x:c>
      <x:c r="E224" t="n">
        <x:v>5</x:v>
      </x:c>
      <x:c r="F224" t="e">
        <x:f>$L$2 + $L$3*C224 + $L$4*D224 + $L$5*E224</x:f>
        <x:v>#REF!</x:v>
      </x:c>
      <x:c r="G224" t="e">
        <x:f>B224 - F224</x:f>
        <x:v>#REF!</x:v>
      </x:c>
      <x:c r="H224" t="e">
        <x:f>ABS(G224)</x:f>
        <x:v>#REF!</x:v>
      </x:c>
      <x:c r="I224" t="e">
        <x:f>POWER(G224, 2)</x:f>
        <x:v>#REF!</x:v>
      </x:c>
    </x:row>
    <x:row r="225">
      <x:c r="A225" s="10" t="n">
        <x:v>42620</x:v>
      </x:c>
      <x:c r="B225" t="n">
        <x:v>13.86</x:v>
      </x:c>
      <x:c r="C225" t="n">
        <x:v>13.02</x:v>
      </x:c>
      <x:c r="D225" t="n">
        <x:v>13.83</x:v>
      </x:c>
      <x:c r="E225" t="n">
        <x:v>2</x:v>
      </x:c>
      <x:c r="F225" t="e">
        <x:f>$L$2 + $L$3*C225 + $L$4*D225 + $L$5*E225</x:f>
        <x:v>#REF!</x:v>
      </x:c>
      <x:c r="G225" t="e">
        <x:f>B225 - F225</x:f>
        <x:v>#REF!</x:v>
      </x:c>
      <x:c r="H225" t="e">
        <x:f>ABS(G225)</x:f>
        <x:v>#REF!</x:v>
      </x:c>
      <x:c r="I225" t="e">
        <x:f>POWER(G225, 2)</x:f>
        <x:v>#REF!</x:v>
      </x:c>
    </x:row>
    <x:row r="226">
      <x:c r="A226" s="10" t="n">
        <x:v>42621</x:v>
      </x:c>
      <x:c r="B226" t="n">
        <x:v>13.9</x:v>
      </x:c>
      <x:c r="C226" t="n">
        <x:v>13.86</x:v>
      </x:c>
      <x:c r="D226" t="n">
        <x:v>13.28</x:v>
      </x:c>
      <x:c r="E226" t="n">
        <x:v>9</x:v>
      </x:c>
      <x:c r="F226" t="e">
        <x:f>$L$2 + $L$3*C226 + $L$4*D226 + $L$5*E226</x:f>
        <x:v>#REF!</x:v>
      </x:c>
      <x:c r="G226" t="e">
        <x:f>B226 - F226</x:f>
        <x:v>#REF!</x:v>
      </x:c>
      <x:c r="H226" t="e">
        <x:f>ABS(G226)</x:f>
        <x:v>#REF!</x:v>
      </x:c>
      <x:c r="I226" t="e">
        <x:f>POWER(G226, 2)</x:f>
        <x:v>#REF!</x:v>
      </x:c>
    </x:row>
    <x:row r="227">
      <x:c r="A227" s="10" t="n">
        <x:v>42622</x:v>
      </x:c>
      <x:c r="B227" t="n">
        <x:v>13.63</x:v>
      </x:c>
      <x:c r="C227" t="n">
        <x:v>13.9</x:v>
      </x:c>
      <x:c r="D227" t="n">
        <x:v>13.02</x:v>
      </x:c>
      <x:c r="E227" t="n">
        <x:v>0</x:v>
      </x:c>
      <x:c r="F227" t="e">
        <x:f>$L$2 + $L$3*C227 + $L$4*D227 + $L$5*E227</x:f>
        <x:v>#REF!</x:v>
      </x:c>
      <x:c r="G227" t="e">
        <x:f>B227 - F227</x:f>
        <x:v>#REF!</x:v>
      </x:c>
      <x:c r="H227" t="e">
        <x:f>ABS(G227)</x:f>
        <x:v>#REF!</x:v>
      </x:c>
      <x:c r="I227" t="e">
        <x:f>POWER(G227, 2)</x:f>
        <x:v>#REF!</x:v>
      </x:c>
    </x:row>
    <x:row r="228">
      <x:c r="A228" s="10" t="n">
        <x:v>42623</x:v>
      </x:c>
      <x:c r="B228" t="n">
        <x:v>13.37</x:v>
      </x:c>
      <x:c r="C228" t="n">
        <x:v>13.63</x:v>
      </x:c>
      <x:c r="D228" t="n">
        <x:v>13.86</x:v>
      </x:c>
      <x:c r="E228" t="n">
        <x:v>2</x:v>
      </x:c>
      <x:c r="F228" t="e">
        <x:f>$L$2 + $L$3*C228 + $L$4*D228 + $L$5*E228</x:f>
        <x:v>#REF!</x:v>
      </x:c>
      <x:c r="G228" t="e">
        <x:f>B228 - F228</x:f>
        <x:v>#REF!</x:v>
      </x:c>
      <x:c r="H228" t="e">
        <x:f>ABS(G228)</x:f>
        <x:v>#REF!</x:v>
      </x:c>
      <x:c r="I228" t="e">
        <x:f>POWER(G228, 2)</x:f>
        <x:v>#REF!</x:v>
      </x:c>
    </x:row>
    <x:row r="229">
      <x:c r="A229" s="10" t="n">
        <x:v>42624</x:v>
      </x:c>
      <x:c r="B229" t="n">
        <x:v>13.1</x:v>
      </x:c>
      <x:c r="C229" t="n">
        <x:v>13.37</x:v>
      </x:c>
      <x:c r="D229" t="n">
        <x:v>13.9</x:v>
      </x:c>
      <x:c r="E229" t="n">
        <x:v>3</x:v>
      </x:c>
      <x:c r="F229" t="e">
        <x:f>$L$2 + $L$3*C229 + $L$4*D229 + $L$5*E229</x:f>
        <x:v>#REF!</x:v>
      </x:c>
      <x:c r="G229" t="e">
        <x:f>B229 - F229</x:f>
        <x:v>#REF!</x:v>
      </x:c>
      <x:c r="H229" t="e">
        <x:f>ABS(G229)</x:f>
        <x:v>#REF!</x:v>
      </x:c>
      <x:c r="I229" t="e">
        <x:f>POWER(G229, 2)</x:f>
        <x:v>#REF!</x:v>
      </x:c>
    </x:row>
    <x:row r="230">
      <x:c r="A230" s="10" t="n">
        <x:v>42625</x:v>
      </x:c>
      <x:c r="B230" t="n">
        <x:v>14</x:v>
      </x:c>
      <x:c r="C230" t="n">
        <x:v>13.1</x:v>
      </x:c>
      <x:c r="D230" t="n">
        <x:v>13.63</x:v>
      </x:c>
      <x:c r="E230" t="n">
        <x:v>1</x:v>
      </x:c>
      <x:c r="F230" t="e">
        <x:f>$L$2 + $L$3*C230 + $L$4*D230 + $L$5*E230</x:f>
        <x:v>#REF!</x:v>
      </x:c>
      <x:c r="G230" t="e">
        <x:f>B230 - F230</x:f>
        <x:v>#REF!</x:v>
      </x:c>
      <x:c r="H230" t="e">
        <x:f>ABS(G230)</x:f>
        <x:v>#REF!</x:v>
      </x:c>
      <x:c r="I230" t="e">
        <x:f>POWER(G230, 2)</x:f>
        <x:v>#REF!</x:v>
      </x:c>
    </x:row>
    <x:row r="231">
      <x:c r="A231" s="10" t="n">
        <x:v>42626</x:v>
      </x:c>
      <x:c r="B231" t="n">
        <x:v>13.19</x:v>
      </x:c>
      <x:c r="C231" t="n">
        <x:v>14</x:v>
      </x:c>
      <x:c r="D231" t="n">
        <x:v>13.37</x:v>
      </x:c>
      <x:c r="E231" t="n">
        <x:v>17</x:v>
      </x:c>
      <x:c r="F231" t="e">
        <x:f>$L$2 + $L$3*C231 + $L$4*D231 + $L$5*E231</x:f>
        <x:v>#REF!</x:v>
      </x:c>
      <x:c r="G231" t="e">
        <x:f>B231 - F231</x:f>
        <x:v>#REF!</x:v>
      </x:c>
      <x:c r="H231" t="e">
        <x:f>ABS(G231)</x:f>
        <x:v>#REF!</x:v>
      </x:c>
      <x:c r="I231" t="e">
        <x:f>POWER(G231, 2)</x:f>
        <x:v>#REF!</x:v>
      </x:c>
    </x:row>
    <x:row r="232">
      <x:c r="A232" s="10" t="n">
        <x:v>42627</x:v>
      </x:c>
      <x:c r="B232" t="n">
        <x:v>12.95</x:v>
      </x:c>
      <x:c r="C232" t="n">
        <x:v>13.19</x:v>
      </x:c>
      <x:c r="D232" t="n">
        <x:v>13.1</x:v>
      </x:c>
      <x:c r="E232" t="n">
        <x:v>1</x:v>
      </x:c>
      <x:c r="F232" t="e">
        <x:f>$L$2 + $L$3*C232 + $L$4*D232 + $L$5*E232</x:f>
        <x:v>#REF!</x:v>
      </x:c>
      <x:c r="G232" t="e">
        <x:f>B232 - F232</x:f>
        <x:v>#REF!</x:v>
      </x:c>
      <x:c r="H232" t="e">
        <x:f>ABS(G232)</x:f>
        <x:v>#REF!</x:v>
      </x:c>
      <x:c r="I232" t="e">
        <x:f>POWER(G232, 2)</x:f>
        <x:v>#REF!</x:v>
      </x:c>
    </x:row>
    <x:row r="233">
      <x:c r="A233" s="10" t="n">
        <x:v>42628</x:v>
      </x:c>
      <x:c r="B233" t="n">
        <x:v>12.46</x:v>
      </x:c>
      <x:c r="C233" t="n">
        <x:v>12.95</x:v>
      </x:c>
      <x:c r="D233" t="n">
        <x:v>14</x:v>
      </x:c>
      <x:c r="E233" t="n">
        <x:v>19</x:v>
      </x:c>
      <x:c r="F233" t="e">
        <x:f>$L$2 + $L$3*C233 + $L$4*D233 + $L$5*E233</x:f>
        <x:v>#REF!</x:v>
      </x:c>
      <x:c r="G233" t="e">
        <x:f>B233 - F233</x:f>
        <x:v>#REF!</x:v>
      </x:c>
      <x:c r="H233" t="e">
        <x:f>ABS(G233)</x:f>
        <x:v>#REF!</x:v>
      </x:c>
      <x:c r="I233" t="e">
        <x:f>POWER(G233, 2)</x:f>
        <x:v>#REF!</x:v>
      </x:c>
    </x:row>
    <x:row r="234">
      <x:c r="A234" s="10" t="n">
        <x:v>42629</x:v>
      </x:c>
      <x:c r="B234" t="n">
        <x:v>13.27</x:v>
      </x:c>
      <x:c r="C234" t="n">
        <x:v>12.46</x:v>
      </x:c>
      <x:c r="D234" t="n">
        <x:v>13.19</x:v>
      </x:c>
      <x:c r="E234" t="n">
        <x:v>48</x:v>
      </x:c>
      <x:c r="F234" t="e">
        <x:f>$L$2 + $L$3*C234 + $L$4*D234 + $L$5*E234</x:f>
        <x:v>#REF!</x:v>
      </x:c>
      <x:c r="G234" t="e">
        <x:f>B234 - F234</x:f>
        <x:v>#REF!</x:v>
      </x:c>
      <x:c r="H234" t="e">
        <x:f>ABS(G234)</x:f>
        <x:v>#REF!</x:v>
      </x:c>
      <x:c r="I234" t="e">
        <x:f>POWER(G234, 2)</x:f>
        <x:v>#REF!</x:v>
      </x:c>
    </x:row>
    <x:row r="235">
      <x:c r="A235" s="10" t="n">
        <x:v>42630</x:v>
      </x:c>
      <x:c r="B235" t="n">
        <x:v>13.34</x:v>
      </x:c>
      <x:c r="C235" t="n">
        <x:v>13.27</x:v>
      </x:c>
      <x:c r="D235" t="n">
        <x:v>12.95</x:v>
      </x:c>
      <x:c r="E235" t="n">
        <x:v>6</x:v>
      </x:c>
      <x:c r="F235" t="e">
        <x:f>$L$2 + $L$3*C235 + $L$4*D235 + $L$5*E235</x:f>
        <x:v>#REF!</x:v>
      </x:c>
      <x:c r="G235" t="e">
        <x:f>B235 - F235</x:f>
        <x:v>#REF!</x:v>
      </x:c>
      <x:c r="H235" t="e">
        <x:f>ABS(G235)</x:f>
        <x:v>#REF!</x:v>
      </x:c>
      <x:c r="I235" t="e">
        <x:f>POWER(G235, 2)</x:f>
        <x:v>#REF!</x:v>
      </x:c>
    </x:row>
    <x:row r="236">
      <x:c r="A236" s="10" t="n">
        <x:v>42631</x:v>
      </x:c>
      <x:c r="B236" t="n">
        <x:v>13.1</x:v>
      </x:c>
      <x:c r="C236" t="n">
        <x:v>13.34</x:v>
      </x:c>
      <x:c r="D236" t="n">
        <x:v>12.46</x:v>
      </x:c>
      <x:c r="E236" t="n">
        <x:v>8</x:v>
      </x:c>
      <x:c r="F236" t="e">
        <x:f>$L$2 + $L$3*C236 + $L$4*D236 + $L$5*E236</x:f>
        <x:v>#REF!</x:v>
      </x:c>
      <x:c r="G236" t="e">
        <x:f>B236 - F236</x:f>
        <x:v>#REF!</x:v>
      </x:c>
      <x:c r="H236" t="e">
        <x:f>ABS(G236)</x:f>
        <x:v>#REF!</x:v>
      </x:c>
      <x:c r="I236" t="e">
        <x:f>POWER(G236, 2)</x:f>
        <x:v>#REF!</x:v>
      </x:c>
    </x:row>
    <x:row r="237">
      <x:c r="A237" s="10" t="n">
        <x:v>42632</x:v>
      </x:c>
      <x:c r="B237" t="n">
        <x:v>14.97</x:v>
      </x:c>
      <x:c r="C237" t="n">
        <x:v>13.1</x:v>
      </x:c>
      <x:c r="D237" t="n">
        <x:v>13.27</x:v>
      </x:c>
      <x:c r="E237" t="n">
        <x:v>30</x:v>
      </x:c>
      <x:c r="F237" t="e">
        <x:f>$L$2 + $L$3*C237 + $L$4*D237 + $L$5*E237</x:f>
        <x:v>#REF!</x:v>
      </x:c>
      <x:c r="G237" t="e">
        <x:f>B237 - F237</x:f>
        <x:v>#REF!</x:v>
      </x:c>
      <x:c r="H237" t="e">
        <x:f>ABS(G237)</x:f>
        <x:v>#REF!</x:v>
      </x:c>
      <x:c r="I237" t="e">
        <x:f>POWER(G237, 2)</x:f>
        <x:v>#REF!</x:v>
      </x:c>
    </x:row>
    <x:row r="238">
      <x:c r="A238" s="10" t="n">
        <x:v>42633</x:v>
      </x:c>
      <x:c r="B238" t="n">
        <x:v>14.37</x:v>
      </x:c>
      <x:c r="C238" t="n">
        <x:v>14.97</x:v>
      </x:c>
      <x:c r="D238" t="n">
        <x:v>13.34</x:v>
      </x:c>
      <x:c r="E238" t="n">
        <x:v>25</x:v>
      </x:c>
      <x:c r="F238" t="e">
        <x:f>$L$2 + $L$3*C238 + $L$4*D238 + $L$5*E238</x:f>
        <x:v>#REF!</x:v>
      </x:c>
      <x:c r="G238" t="e">
        <x:f>B238 - F238</x:f>
        <x:v>#REF!</x:v>
      </x:c>
      <x:c r="H238" t="e">
        <x:f>ABS(G238)</x:f>
        <x:v>#REF!</x:v>
      </x:c>
      <x:c r="I238" t="e">
        <x:f>POWER(G238, 2)</x:f>
        <x:v>#REF!</x:v>
      </x:c>
    </x:row>
    <x:row r="239">
      <x:c r="A239" s="10" t="n">
        <x:v>42634</x:v>
      </x:c>
      <x:c r="B239" t="n">
        <x:v>13.07</x:v>
      </x:c>
      <x:c r="C239" t="n">
        <x:v>14.37</x:v>
      </x:c>
      <x:c r="D239" t="n">
        <x:v>13.1</x:v>
      </x:c>
      <x:c r="E239" t="n">
        <x:v>3</x:v>
      </x:c>
      <x:c r="F239" t="e">
        <x:f>$L$2 + $L$3*C239 + $L$4*D239 + $L$5*E239</x:f>
        <x:v>#REF!</x:v>
      </x:c>
      <x:c r="G239" t="e">
        <x:f>B239 - F239</x:f>
        <x:v>#REF!</x:v>
      </x:c>
      <x:c r="H239" t="e">
        <x:f>ABS(G239)</x:f>
        <x:v>#REF!</x:v>
      </x:c>
      <x:c r="I239" t="e">
        <x:f>POWER(G239, 2)</x:f>
        <x:v>#REF!</x:v>
      </x:c>
    </x:row>
    <x:row r="240">
      <x:c r="A240" s="10" t="n">
        <x:v>42635</x:v>
      </x:c>
      <x:c r="B240" t="n">
        <x:v>12.83</x:v>
      </x:c>
      <x:c r="C240" t="n">
        <x:v>13.07</x:v>
      </x:c>
      <x:c r="D240" t="n">
        <x:v>14.97</x:v>
      </x:c>
      <x:c r="E240" t="n">
        <x:v>0</x:v>
      </x:c>
      <x:c r="F240" t="e">
        <x:f>$L$2 + $L$3*C240 + $L$4*D240 + $L$5*E240</x:f>
        <x:v>#REF!</x:v>
      </x:c>
      <x:c r="G240" t="e">
        <x:f>B240 - F240</x:f>
        <x:v>#REF!</x:v>
      </x:c>
      <x:c r="H240" t="e">
        <x:f>ABS(G240)</x:f>
        <x:v>#REF!</x:v>
      </x:c>
      <x:c r="I240" t="e">
        <x:f>POWER(G240, 2)</x:f>
        <x:v>#REF!</x:v>
      </x:c>
    </x:row>
    <x:row r="241">
      <x:c r="A241" s="10" t="n">
        <x:v>42636</x:v>
      </x:c>
      <x:c r="B241" t="n">
        <x:v>13.42</x:v>
      </x:c>
      <x:c r="C241" t="n">
        <x:v>12.83</x:v>
      </x:c>
      <x:c r="D241" t="n">
        <x:v>14.37</x:v>
      </x:c>
      <x:c r="E241" t="n">
        <x:v>0</x:v>
      </x:c>
      <x:c r="F241" t="e">
        <x:f>$L$2 + $L$3*C241 + $L$4*D241 + $L$5*E241</x:f>
        <x:v>#REF!</x:v>
      </x:c>
      <x:c r="G241" t="e">
        <x:f>B241 - F241</x:f>
        <x:v>#REF!</x:v>
      </x:c>
      <x:c r="H241" t="e">
        <x:f>ABS(G241)</x:f>
        <x:v>#REF!</x:v>
      </x:c>
      <x:c r="I241" t="e">
        <x:f>POWER(G241, 2)</x:f>
        <x:v>#REF!</x:v>
      </x:c>
    </x:row>
    <x:row r="242">
      <x:c r="A242" s="10" t="n">
        <x:v>42637</x:v>
      </x:c>
      <x:c r="B242" t="n">
        <x:v>13.81</x:v>
      </x:c>
      <x:c r="C242" t="n">
        <x:v>13.42</x:v>
      </x:c>
      <x:c r="D242" t="n">
        <x:v>13.07</x:v>
      </x:c>
      <x:c r="E242" t="n">
        <x:v>39</x:v>
      </x:c>
      <x:c r="F242" t="e">
        <x:f>$L$2 + $L$3*C242 + $L$4*D242 + $L$5*E242</x:f>
        <x:v>#REF!</x:v>
      </x:c>
      <x:c r="G242" t="e">
        <x:f>B242 - F242</x:f>
        <x:v>#REF!</x:v>
      </x:c>
      <x:c r="H242" t="e">
        <x:f>ABS(G242)</x:f>
        <x:v>#REF!</x:v>
      </x:c>
      <x:c r="I242" t="e">
        <x:f>POWER(G242, 2)</x:f>
        <x:v>#REF!</x:v>
      </x:c>
    </x:row>
    <x:row r="243">
      <x:c r="A243" s="10" t="n">
        <x:v>42638</x:v>
      </x:c>
      <x:c r="B243" t="n">
        <x:v>13.69</x:v>
      </x:c>
      <x:c r="C243" t="n">
        <x:v>13.81</x:v>
      </x:c>
      <x:c r="D243" t="n">
        <x:v>12.83</x:v>
      </x:c>
      <x:c r="E243" t="n">
        <x:v>4</x:v>
      </x:c>
      <x:c r="F243" t="e">
        <x:f>$L$2 + $L$3*C243 + $L$4*D243 + $L$5*E243</x:f>
        <x:v>#REF!</x:v>
      </x:c>
      <x:c r="G243" t="e">
        <x:f>B243 - F243</x:f>
        <x:v>#REF!</x:v>
      </x:c>
      <x:c r="H243" t="e">
        <x:f>ABS(G243)</x:f>
        <x:v>#REF!</x:v>
      </x:c>
      <x:c r="I243" t="e">
        <x:f>POWER(G243, 2)</x:f>
        <x:v>#REF!</x:v>
      </x:c>
    </x:row>
    <x:row r="244">
      <x:c r="A244" s="10" t="n">
        <x:v>42639</x:v>
      </x:c>
      <x:c r="B244" t="n">
        <x:v>12.72</x:v>
      </x:c>
      <x:c r="C244" t="n">
        <x:v>13.69</x:v>
      </x:c>
      <x:c r="D244" t="n">
        <x:v>13.42</x:v>
      </x:c>
      <x:c r="E244" t="n">
        <x:v>36</x:v>
      </x:c>
      <x:c r="F244" t="e">
        <x:f>$L$2 + $L$3*C244 + $L$4*D244 + $L$5*E244</x:f>
        <x:v>#REF!</x:v>
      </x:c>
      <x:c r="G244" t="e">
        <x:f>B244 - F244</x:f>
        <x:v>#REF!</x:v>
      </x:c>
      <x:c r="H244" t="e">
        <x:f>ABS(G244)</x:f>
        <x:v>#REF!</x:v>
      </x:c>
      <x:c r="I244" t="e">
        <x:f>POWER(G244, 2)</x:f>
        <x:v>#REF!</x:v>
      </x:c>
    </x:row>
    <x:row r="245">
      <x:c r="A245" s="10" t="n">
        <x:v>42640</x:v>
      </x:c>
      <x:c r="B245" t="n">
        <x:v>13.93</x:v>
      </x:c>
      <x:c r="C245" t="n">
        <x:v>12.72</x:v>
      </x:c>
      <x:c r="D245" t="n">
        <x:v>13.81</x:v>
      </x:c>
      <x:c r="E245" t="n">
        <x:v>0</x:v>
      </x:c>
      <x:c r="F245" t="e">
        <x:f>$L$2 + $L$3*C245 + $L$4*D245 + $L$5*E245</x:f>
        <x:v>#REF!</x:v>
      </x:c>
      <x:c r="G245" t="e">
        <x:f>B245 - F245</x:f>
        <x:v>#REF!</x:v>
      </x:c>
      <x:c r="H245" t="e">
        <x:f>ABS(G245)</x:f>
        <x:v>#REF!</x:v>
      </x:c>
      <x:c r="I245" t="e">
        <x:f>POWER(G245, 2)</x:f>
        <x:v>#REF!</x:v>
      </x:c>
    </x:row>
    <x:row r="246">
      <x:c r="A246" s="10" t="n">
        <x:v>42645</x:v>
      </x:c>
      <x:c r="B246" t="n">
        <x:v>12.57</x:v>
      </x:c>
      <x:c r="C246" t="n">
        <x:v>12.98</x:v>
      </x:c>
      <x:c r="D246" t="n">
        <x:v>14.31</x:v>
      </x:c>
      <x:c r="E246" t="n">
        <x:v>8</x:v>
      </x:c>
      <x:c r="F246" t="e">
        <x:f>$L$2 + $L$3*C246 + $L$4*D246 + $L$5*E246</x:f>
        <x:v>#REF!</x:v>
      </x:c>
      <x:c r="G246" t="e">
        <x:f>B246 - F246</x:f>
        <x:v>#REF!</x:v>
      </x:c>
      <x:c r="H246" t="e">
        <x:f>ABS(G246)</x:f>
        <x:v>#REF!</x:v>
      </x:c>
      <x:c r="I246" t="e">
        <x:f>POWER(G246, 2)</x:f>
        <x:v>#REF!</x:v>
      </x:c>
    </x:row>
    <x:row r="247">
      <x:c r="A247" s="10" t="n">
        <x:v>42647</x:v>
      </x:c>
      <x:c r="B247" t="n">
        <x:v>13.9</x:v>
      </x:c>
      <x:c r="C247" t="n">
        <x:v>12.41</x:v>
      </x:c>
      <x:c r="D247" t="n">
        <x:v>12.98</x:v>
      </x:c>
      <x:c r="E247" t="n">
        <x:v>1</x:v>
      </x:c>
      <x:c r="F247" t="e">
        <x:f>$L$2 + $L$3*C247 + $L$4*D247 + $L$5*E247</x:f>
        <x:v>#REF!</x:v>
      </x:c>
      <x:c r="G247" t="e">
        <x:f>B247 - F247</x:f>
        <x:v>#REF!</x:v>
      </x:c>
      <x:c r="H247" t="e">
        <x:f>ABS(G247)</x:f>
        <x:v>#REF!</x:v>
      </x:c>
      <x:c r="I247" t="e">
        <x:f>POWER(G247, 2)</x:f>
        <x:v>#REF!</x:v>
      </x:c>
    </x:row>
    <x:row r="248">
      <x:c r="A248" s="10" t="n">
        <x:v>42648</x:v>
      </x:c>
      <x:c r="B248" t="n">
        <x:v>13.24</x:v>
      </x:c>
      <x:c r="C248" t="n">
        <x:v>13.9</x:v>
      </x:c>
      <x:c r="D248" t="n">
        <x:v>12.57</x:v>
      </x:c>
      <x:c r="E248" t="n">
        <x:v>61</x:v>
      </x:c>
      <x:c r="F248" t="e">
        <x:f>$L$2 + $L$3*C248 + $L$4*D248 + $L$5*E248</x:f>
        <x:v>#REF!</x:v>
      </x:c>
      <x:c r="G248" t="e">
        <x:f>B248 - F248</x:f>
        <x:v>#REF!</x:v>
      </x:c>
      <x:c r="H248" t="e">
        <x:f>ABS(G248)</x:f>
        <x:v>#REF!</x:v>
      </x:c>
      <x:c r="I248" t="e">
        <x:f>POWER(G248, 2)</x:f>
        <x:v>#REF!</x:v>
      </x:c>
    </x:row>
    <x:row r="249">
      <x:c r="A249" s="10" t="n">
        <x:v>42649</x:v>
      </x:c>
      <x:c r="B249" t="n">
        <x:v>13.02</x:v>
      </x:c>
      <x:c r="C249" t="n">
        <x:v>13.24</x:v>
      </x:c>
      <x:c r="D249" t="n">
        <x:v>12.41</x:v>
      </x:c>
      <x:c r="E249" t="n">
        <x:v>0</x:v>
      </x:c>
      <x:c r="F249" t="e">
        <x:f>$L$2 + $L$3*C249 + $L$4*D249 + $L$5*E249</x:f>
        <x:v>#REF!</x:v>
      </x:c>
      <x:c r="G249" t="e">
        <x:f>B249 - F249</x:f>
        <x:v>#REF!</x:v>
      </x:c>
      <x:c r="H249" t="e">
        <x:f>ABS(G249)</x:f>
        <x:v>#REF!</x:v>
      </x:c>
      <x:c r="I249" t="e">
        <x:f>POWER(G249, 2)</x:f>
        <x:v>#REF!</x:v>
      </x:c>
    </x:row>
    <x:row r="250">
      <x:c r="A250" s="10" t="n">
        <x:v>42650</x:v>
      </x:c>
      <x:c r="B250" t="n">
        <x:v>12.64</x:v>
      </x:c>
      <x:c r="C250" t="n">
        <x:v>13.02</x:v>
      </x:c>
      <x:c r="D250" t="n">
        <x:v>13.9</x:v>
      </x:c>
      <x:c r="E250" t="n">
        <x:v>10</x:v>
      </x:c>
      <x:c r="F250" t="e">
        <x:f>$L$2 + $L$3*C250 + $L$4*D250 + $L$5*E250</x:f>
        <x:v>#REF!</x:v>
      </x:c>
      <x:c r="G250" t="e">
        <x:f>B250 - F250</x:f>
        <x:v>#REF!</x:v>
      </x:c>
      <x:c r="H250" t="e">
        <x:f>ABS(G250)</x:f>
        <x:v>#REF!</x:v>
      </x:c>
      <x:c r="I250" t="e">
        <x:f>POWER(G250, 2)</x:f>
        <x:v>#REF!</x:v>
      </x:c>
    </x:row>
    <x:row r="251">
      <x:c r="A251" s="10" t="n">
        <x:v>42651</x:v>
      </x:c>
      <x:c r="B251" t="n">
        <x:v>12.52</x:v>
      </x:c>
      <x:c r="C251" t="n">
        <x:v>12.64</x:v>
      </x:c>
      <x:c r="D251" t="n">
        <x:v>13.24</x:v>
      </x:c>
      <x:c r="E251" t="n">
        <x:v>1</x:v>
      </x:c>
      <x:c r="F251" t="e">
        <x:f>$L$2 + $L$3*C251 + $L$4*D251 + $L$5*E251</x:f>
        <x:v>#REF!</x:v>
      </x:c>
      <x:c r="G251" t="e">
        <x:f>B251 - F251</x:f>
        <x:v>#REF!</x:v>
      </x:c>
      <x:c r="H251" t="e">
        <x:f>ABS(G251)</x:f>
        <x:v>#REF!</x:v>
      </x:c>
      <x:c r="I251" t="e">
        <x:f>POWER(G251, 2)</x:f>
        <x:v>#REF!</x:v>
      </x:c>
    </x:row>
    <x:row r="252">
      <x:c r="A252" s="10" t="n">
        <x:v>42652</x:v>
      </x:c>
      <x:c r="B252" t="n">
        <x:v>12.36</x:v>
      </x:c>
      <x:c r="C252" t="n">
        <x:v>12.52</x:v>
      </x:c>
      <x:c r="D252" t="n">
        <x:v>13.02</x:v>
      </x:c>
      <x:c r="E252" t="n">
        <x:v>0</x:v>
      </x:c>
      <x:c r="F252" t="e">
        <x:f>$L$2 + $L$3*C252 + $L$4*D252 + $L$5*E252</x:f>
        <x:v>#REF!</x:v>
      </x:c>
      <x:c r="G252" t="e">
        <x:f>B252 - F252</x:f>
        <x:v>#REF!</x:v>
      </x:c>
      <x:c r="H252" t="e">
        <x:f>ABS(G252)</x:f>
        <x:v>#REF!</x:v>
      </x:c>
      <x:c r="I252" t="e">
        <x:f>POWER(G252, 2)</x:f>
        <x:v>#REF!</x:v>
      </x:c>
    </x:row>
    <x:row r="253">
      <x:c r="A253" s="10" t="n">
        <x:v>42653</x:v>
      </x:c>
      <x:c r="B253" t="n">
        <x:v>12.25</x:v>
      </x:c>
      <x:c r="C253" t="n">
        <x:v>12.36</x:v>
      </x:c>
      <x:c r="D253" t="n">
        <x:v>12.64</x:v>
      </x:c>
      <x:c r="E253" t="n">
        <x:v>0</x:v>
      </x:c>
      <x:c r="F253" t="e">
        <x:f>$L$2 + $L$3*C253 + $L$4*D253 + $L$5*E253</x:f>
        <x:v>#REF!</x:v>
      </x:c>
      <x:c r="G253" t="e">
        <x:f>B253 - F253</x:f>
        <x:v>#REF!</x:v>
      </x:c>
      <x:c r="H253" t="e">
        <x:f>ABS(G253)</x:f>
        <x:v>#REF!</x:v>
      </x:c>
      <x:c r="I253" t="e">
        <x:f>POWER(G253, 2)</x:f>
        <x:v>#REF!</x:v>
      </x:c>
    </x:row>
    <x:row r="254">
      <x:c r="A254" s="10" t="n">
        <x:v>42654</x:v>
      </x:c>
      <x:c r="B254" t="n">
        <x:v>14.98</x:v>
      </x:c>
      <x:c r="C254" t="n">
        <x:v>12.25</x:v>
      </x:c>
      <x:c r="D254" t="n">
        <x:v>12.52</x:v>
      </x:c>
      <x:c r="E254" t="n">
        <x:v>4</x:v>
      </x:c>
      <x:c r="F254" t="e">
        <x:f>$L$2 + $L$3*C254 + $L$4*D254 + $L$5*E254</x:f>
        <x:v>#REF!</x:v>
      </x:c>
      <x:c r="G254" t="e">
        <x:f>B254 - F254</x:f>
        <x:v>#REF!</x:v>
      </x:c>
      <x:c r="H254" t="e">
        <x:f>ABS(G254)</x:f>
        <x:v>#REF!</x:v>
      </x:c>
      <x:c r="I254" t="e">
        <x:f>POWER(G254, 2)</x:f>
        <x:v>#REF!</x:v>
      </x:c>
    </x:row>
    <x:row r="255">
      <x:c r="A255" s="10" t="n">
        <x:v>42655</x:v>
      </x:c>
      <x:c r="B255" t="n">
        <x:v>13.46</x:v>
      </x:c>
      <x:c r="C255" t="n">
        <x:v>14.98</x:v>
      </x:c>
      <x:c r="D255" t="n">
        <x:v>12.36</x:v>
      </x:c>
      <x:c r="E255" t="n">
        <x:v>67</x:v>
      </x:c>
      <x:c r="F255" t="e">
        <x:f>$L$2 + $L$3*C255 + $L$4*D255 + $L$5*E255</x:f>
        <x:v>#REF!</x:v>
      </x:c>
      <x:c r="G255" t="e">
        <x:f>B255 - F255</x:f>
        <x:v>#REF!</x:v>
      </x:c>
      <x:c r="H255" t="e">
        <x:f>ABS(G255)</x:f>
        <x:v>#REF!</x:v>
      </x:c>
      <x:c r="I255" t="e">
        <x:f>POWER(G255, 2)</x:f>
        <x:v>#REF!</x:v>
      </x:c>
    </x:row>
    <x:row r="256">
      <x:c r="A256" s="10" t="n">
        <x:v>42656</x:v>
      </x:c>
      <x:c r="B256" t="n">
        <x:v>12.89</x:v>
      </x:c>
      <x:c r="C256" t="n">
        <x:v>13.46</x:v>
      </x:c>
      <x:c r="D256" t="n">
        <x:v>12.25</x:v>
      </x:c>
      <x:c r="E256" t="n">
        <x:v>0</x:v>
      </x:c>
      <x:c r="F256" t="e">
        <x:f>$L$2 + $L$3*C256 + $L$4*D256 + $L$5*E256</x:f>
        <x:v>#REF!</x:v>
      </x:c>
      <x:c r="G256" t="e">
        <x:f>B256 - F256</x:f>
        <x:v>#REF!</x:v>
      </x:c>
      <x:c r="H256" t="e">
        <x:f>ABS(G256)</x:f>
        <x:v>#REF!</x:v>
      </x:c>
      <x:c r="I256" t="e">
        <x:f>POWER(G256, 2)</x:f>
        <x:v>#REF!</x:v>
      </x:c>
    </x:row>
    <x:row r="257">
      <x:c r="A257" s="10" t="n">
        <x:v>42657</x:v>
      </x:c>
      <x:c r="B257" t="n">
        <x:v>12.52</x:v>
      </x:c>
      <x:c r="C257" t="n">
        <x:v>12.89</x:v>
      </x:c>
      <x:c r="D257" t="n">
        <x:v>14.98</x:v>
      </x:c>
      <x:c r="E257" t="n">
        <x:v>7</x:v>
      </x:c>
      <x:c r="F257" t="e">
        <x:f>$L$2 + $L$3*C257 + $L$4*D257 + $L$5*E257</x:f>
        <x:v>#REF!</x:v>
      </x:c>
      <x:c r="G257" t="e">
        <x:f>B257 - F257</x:f>
        <x:v>#REF!</x:v>
      </x:c>
      <x:c r="H257" t="e">
        <x:f>ABS(G257)</x:f>
        <x:v>#REF!</x:v>
      </x:c>
      <x:c r="I257" t="e">
        <x:f>POWER(G257, 2)</x:f>
        <x:v>#REF!</x:v>
      </x:c>
    </x:row>
    <x:row r="258">
      <x:c r="A258" s="10" t="n">
        <x:v>42658</x:v>
      </x:c>
      <x:c r="B258" t="n">
        <x:v>12.34</x:v>
      </x:c>
      <x:c r="C258" t="n">
        <x:v>12.52</x:v>
      </x:c>
      <x:c r="D258" t="n">
        <x:v>13.46</x:v>
      </x:c>
      <x:c r="E258" t="n">
        <x:v>0</x:v>
      </x:c>
      <x:c r="F258" t="e">
        <x:f>$L$2 + $L$3*C258 + $L$4*D258 + $L$5*E258</x:f>
        <x:v>#REF!</x:v>
      </x:c>
      <x:c r="G258" t="e">
        <x:f>B258 - F258</x:f>
        <x:v>#REF!</x:v>
      </x:c>
      <x:c r="H258" t="e">
        <x:f>ABS(G258)</x:f>
        <x:v>#REF!</x:v>
      </x:c>
      <x:c r="I258" t="e">
        <x:f>POWER(G258, 2)</x:f>
        <x:v>#REF!</x:v>
      </x:c>
    </x:row>
    <x:row r="259">
      <x:c r="A259" s="10" t="n">
        <x:v>42659</x:v>
      </x:c>
      <x:c r="B259" t="n">
        <x:v>15.39</x:v>
      </x:c>
      <x:c r="C259" t="n">
        <x:v>12.34</x:v>
      </x:c>
      <x:c r="D259" t="n">
        <x:v>12.89</x:v>
      </x:c>
      <x:c r="E259" t="n">
        <x:v>118</x:v>
      </x:c>
      <x:c r="F259" t="e">
        <x:f>$L$2 + $L$3*C259 + $L$4*D259 + $L$5*E259</x:f>
        <x:v>#REF!</x:v>
      </x:c>
      <x:c r="G259" t="e">
        <x:f>B259 - F259</x:f>
        <x:v>#REF!</x:v>
      </x:c>
      <x:c r="H259" t="e">
        <x:f>ABS(G259)</x:f>
        <x:v>#REF!</x:v>
      </x:c>
      <x:c r="I259" t="e">
        <x:f>POWER(G259, 2)</x:f>
        <x:v>#REF!</x:v>
      </x:c>
    </x:row>
    <x:row r="260">
      <x:c r="A260" s="10" t="n">
        <x:v>42660</x:v>
      </x:c>
      <x:c r="B260" t="n">
        <x:v>13.66</x:v>
      </x:c>
      <x:c r="C260" t="n">
        <x:v>15.39</x:v>
      </x:c>
      <x:c r="D260" t="n">
        <x:v>12.52</x:v>
      </x:c>
      <x:c r="E260" t="n">
        <x:v>1</x:v>
      </x:c>
      <x:c r="F260" t="e">
        <x:f>$L$2 + $L$3*C260 + $L$4*D260 + $L$5*E260</x:f>
        <x:v>#REF!</x:v>
      </x:c>
      <x:c r="G260" t="e">
        <x:f>B260 - F260</x:f>
        <x:v>#REF!</x:v>
      </x:c>
      <x:c r="H260" t="e">
        <x:f>ABS(G260)</x:f>
        <x:v>#REF!</x:v>
      </x:c>
      <x:c r="I260" t="e">
        <x:f>POWER(G260, 2)</x:f>
        <x:v>#REF!</x:v>
      </x:c>
    </x:row>
    <x:row r="261">
      <x:c r="A261" s="10" t="n">
        <x:v>42661</x:v>
      </x:c>
      <x:c r="B261" t="n">
        <x:v>13.08</x:v>
      </x:c>
      <x:c r="C261" t="n">
        <x:v>13.66</x:v>
      </x:c>
      <x:c r="D261" t="n">
        <x:v>12.34</x:v>
      </x:c>
      <x:c r="E261" t="n">
        <x:v>4</x:v>
      </x:c>
      <x:c r="F261" t="e">
        <x:f>$L$2 + $L$3*C261 + $L$4*D261 + $L$5*E261</x:f>
        <x:v>#REF!</x:v>
      </x:c>
      <x:c r="G261" t="e">
        <x:f>B261 - F261</x:f>
        <x:v>#REF!</x:v>
      </x:c>
      <x:c r="H261" t="e">
        <x:f>ABS(G261)</x:f>
        <x:v>#REF!</x:v>
      </x:c>
      <x:c r="I261" t="e">
        <x:f>POWER(G261, 2)</x:f>
        <x:v>#REF!</x:v>
      </x:c>
    </x:row>
    <x:row r="262">
      <x:c r="A262" s="10" t="n">
        <x:v>42662</x:v>
      </x:c>
      <x:c r="B262" t="n">
        <x:v>12.89</x:v>
      </x:c>
      <x:c r="C262" t="n">
        <x:v>13.08</x:v>
      </x:c>
      <x:c r="D262" t="n">
        <x:v>15.39</x:v>
      </x:c>
      <x:c r="E262" t="n">
        <x:v>7</x:v>
      </x:c>
      <x:c r="F262" t="e">
        <x:f>$L$2 + $L$3*C262 + $L$4*D262 + $L$5*E262</x:f>
        <x:v>#REF!</x:v>
      </x:c>
      <x:c r="G262" t="e">
        <x:f>B262 - F262</x:f>
        <x:v>#REF!</x:v>
      </x:c>
      <x:c r="H262" t="e">
        <x:f>ABS(G262)</x:f>
        <x:v>#REF!</x:v>
      </x:c>
      <x:c r="I262" t="e">
        <x:f>POWER(G262, 2)</x:f>
        <x:v>#REF!</x:v>
      </x:c>
    </x:row>
    <x:row r="263">
      <x:c r="A263" s="10" t="n">
        <x:v>42663</x:v>
      </x:c>
      <x:c r="B263" t="n">
        <x:v>13.3</x:v>
      </x:c>
      <x:c r="C263" t="n">
        <x:v>12.89</x:v>
      </x:c>
      <x:c r="D263" t="n">
        <x:v>13.66</x:v>
      </x:c>
      <x:c r="E263" t="n">
        <x:v>7</x:v>
      </x:c>
      <x:c r="F263" t="e">
        <x:f>$L$2 + $L$3*C263 + $L$4*D263 + $L$5*E263</x:f>
        <x:v>#REF!</x:v>
      </x:c>
      <x:c r="G263" t="e">
        <x:f>B263 - F263</x:f>
        <x:v>#REF!</x:v>
      </x:c>
      <x:c r="H263" t="e">
        <x:f>ABS(G263)</x:f>
        <x:v>#REF!</x:v>
      </x:c>
      <x:c r="I263" t="e">
        <x:f>POWER(G263, 2)</x:f>
        <x:v>#REF!</x:v>
      </x:c>
    </x:row>
    <x:row r="264">
      <x:c r="A264" s="10" t="n">
        <x:v>42664</x:v>
      </x:c>
      <x:c r="B264" t="n">
        <x:v>13.29</x:v>
      </x:c>
      <x:c r="C264" t="n">
        <x:v>13.3</x:v>
      </x:c>
      <x:c r="D264" t="n">
        <x:v>13.08</x:v>
      </x:c>
      <x:c r="E264" t="n">
        <x:v>0</x:v>
      </x:c>
      <x:c r="F264" t="e">
        <x:f>$L$2 + $L$3*C264 + $L$4*D264 + $L$5*E264</x:f>
        <x:v>#REF!</x:v>
      </x:c>
      <x:c r="G264" t="e">
        <x:f>B264 - F264</x:f>
        <x:v>#REF!</x:v>
      </x:c>
      <x:c r="H264" t="e">
        <x:f>ABS(G264)</x:f>
        <x:v>#REF!</x:v>
      </x:c>
      <x:c r="I264" t="e">
        <x:f>POWER(G264, 2)</x:f>
        <x:v>#REF!</x:v>
      </x:c>
    </x:row>
    <x:row r="265">
      <x:c r="A265" s="10" t="n">
        <x:v>42665</x:v>
      </x:c>
      <x:c r="B265" t="n">
        <x:v>13.13</x:v>
      </x:c>
      <x:c r="C265" t="n">
        <x:v>13.29</x:v>
      </x:c>
      <x:c r="D265" t="n">
        <x:v>12.89</x:v>
      </x:c>
      <x:c r="E265" t="n">
        <x:v>5</x:v>
      </x:c>
      <x:c r="F265" t="e">
        <x:f>$L$2 + $L$3*C265 + $L$4*D265 + $L$5*E265</x:f>
        <x:v>#REF!</x:v>
      </x:c>
      <x:c r="G265" t="e">
        <x:f>B265 - F265</x:f>
        <x:v>#REF!</x:v>
      </x:c>
      <x:c r="H265" t="e">
        <x:f>ABS(G265)</x:f>
        <x:v>#REF!</x:v>
      </x:c>
      <x:c r="I265" t="e">
        <x:f>POWER(G265, 2)</x:f>
        <x:v>#REF!</x:v>
      </x:c>
    </x:row>
    <x:row r="266">
      <x:c r="A266" s="10" t="n">
        <x:v>42666</x:v>
      </x:c>
      <x:c r="B266" t="n">
        <x:v>13.09</x:v>
      </x:c>
      <x:c r="C266" t="n">
        <x:v>13.13</x:v>
      </x:c>
      <x:c r="D266" t="n">
        <x:v>13.3</x:v>
      </x:c>
      <x:c r="E266" t="n">
        <x:v>0</x:v>
      </x:c>
      <x:c r="F266" t="e">
        <x:f>$L$2 + $L$3*C266 + $L$4*D266 + $L$5*E266</x:f>
        <x:v>#REF!</x:v>
      </x:c>
      <x:c r="G266" t="e">
        <x:f>B266 - F266</x:f>
        <x:v>#REF!</x:v>
      </x:c>
      <x:c r="H266" t="e">
        <x:f>ABS(G266)</x:f>
        <x:v>#REF!</x:v>
      </x:c>
      <x:c r="I266" t="e">
        <x:f>POWER(G266, 2)</x:f>
        <x:v>#REF!</x:v>
      </x:c>
    </x:row>
    <x:row r="267">
      <x:c r="A267" s="10" t="n">
        <x:v>42667</x:v>
      </x:c>
      <x:c r="B267" t="n">
        <x:v>13.04</x:v>
      </x:c>
      <x:c r="C267" t="n">
        <x:v>13.09</x:v>
      </x:c>
      <x:c r="D267" t="n">
        <x:v>13.29</x:v>
      </x:c>
      <x:c r="E267" t="n">
        <x:v>0</x:v>
      </x:c>
      <x:c r="F267" t="e">
        <x:f>$L$2 + $L$3*C267 + $L$4*D267 + $L$5*E267</x:f>
        <x:v>#REF!</x:v>
      </x:c>
      <x:c r="G267" t="e">
        <x:f>B267 - F267</x:f>
        <x:v>#REF!</x:v>
      </x:c>
      <x:c r="H267" t="e">
        <x:f>ABS(G267)</x:f>
        <x:v>#REF!</x:v>
      </x:c>
      <x:c r="I267" t="e">
        <x:f>POWER(G267, 2)</x:f>
        <x:v>#REF!</x:v>
      </x:c>
    </x:row>
    <x:row r="268">
      <x:c r="A268" s="10" t="n">
        <x:v>42668</x:v>
      </x:c>
      <x:c r="B268" t="n">
        <x:v>12.97</x:v>
      </x:c>
      <x:c r="C268" t="n">
        <x:v>13.04</x:v>
      </x:c>
      <x:c r="D268" t="n">
        <x:v>13.13</x:v>
      </x:c>
      <x:c r="E268" t="n">
        <x:v>0</x:v>
      </x:c>
      <x:c r="F268" t="e">
        <x:f>$L$2 + $L$3*C268 + $L$4*D268 + $L$5*E268</x:f>
        <x:v>#REF!</x:v>
      </x:c>
      <x:c r="G268" t="e">
        <x:f>B268 - F268</x:f>
        <x:v>#REF!</x:v>
      </x:c>
      <x:c r="H268" t="e">
        <x:f>ABS(G268)</x:f>
        <x:v>#REF!</x:v>
      </x:c>
      <x:c r="I268" t="e">
        <x:f>POWER(G268, 2)</x:f>
        <x:v>#REF!</x:v>
      </x:c>
    </x:row>
    <x:row r="269">
      <x:c r="A269" s="10" t="n">
        <x:v>42669</x:v>
      </x:c>
      <x:c r="B269" t="n">
        <x:v>12.89</x:v>
      </x:c>
      <x:c r="C269" t="n">
        <x:v>12.97</x:v>
      </x:c>
      <x:c r="D269" t="n">
        <x:v>13.09</x:v>
      </x:c>
      <x:c r="E269" t="n">
        <x:v>0</x:v>
      </x:c>
      <x:c r="F269" t="e">
        <x:f>$L$2 + $L$3*C269 + $L$4*D269 + $L$5*E269</x:f>
        <x:v>#REF!</x:v>
      </x:c>
      <x:c r="G269" t="e">
        <x:f>B269 - F269</x:f>
        <x:v>#REF!</x:v>
      </x:c>
      <x:c r="H269" t="e">
        <x:f>ABS(G269)</x:f>
        <x:v>#REF!</x:v>
      </x:c>
      <x:c r="I269" t="e">
        <x:f>POWER(G269, 2)</x:f>
        <x:v>#REF!</x:v>
      </x:c>
    </x:row>
    <x:row r="270">
      <x:c r="A270" s="10" t="n">
        <x:v>42672</x:v>
      </x:c>
      <x:c r="B270" t="n">
        <x:v>12.7</x:v>
      </x:c>
      <x:c r="C270" t="n">
        <x:v>12.76</x:v>
      </x:c>
      <x:c r="D270" t="n">
        <x:v>12.89</x:v>
      </x:c>
      <x:c r="E270" t="n">
        <x:v>22</x:v>
      </x:c>
      <x:c r="F270" t="e">
        <x:f>$L$2 + $L$3*C270 + $L$4*D270 + $L$5*E270</x:f>
        <x:v>#REF!</x:v>
      </x:c>
      <x:c r="G270" t="e">
        <x:f>B270 - F270</x:f>
        <x:v>#REF!</x:v>
      </x:c>
      <x:c r="H270" t="e">
        <x:f>ABS(G270)</x:f>
        <x:v>#REF!</x:v>
      </x:c>
      <x:c r="I270" t="e">
        <x:f>POWER(G270, 2)</x:f>
        <x:v>#REF!</x:v>
      </x:c>
    </x:row>
    <x:row r="271">
      <x:c r="A271" s="10" t="n">
        <x:v>42674</x:v>
      </x:c>
      <x:c r="B271" t="n">
        <x:v>12.64</x:v>
      </x:c>
      <x:c r="C271" t="n">
        <x:v>12.68</x:v>
      </x:c>
      <x:c r="D271" t="n">
        <x:v>12.76</x:v>
      </x:c>
      <x:c r="E271" t="n">
        <x:v>0</x:v>
      </x:c>
      <x:c r="F271" t="e">
        <x:f>$L$2 + $L$3*C271 + $L$4*D271 + $L$5*E271</x:f>
        <x:v>#REF!</x:v>
      </x:c>
      <x:c r="G271" t="e">
        <x:f>B271 - F271</x:f>
        <x:v>#REF!</x:v>
      </x:c>
      <x:c r="H271" t="e">
        <x:f>ABS(G271)</x:f>
        <x:v>#REF!</x:v>
      </x:c>
      <x:c r="I271" t="e">
        <x:f>POWER(G271, 2)</x:f>
        <x:v>#REF!</x:v>
      </x:c>
    </x:row>
    <x:row r="272">
      <x:c r="A272" s="10" t="n">
        <x:v>42675</x:v>
      </x:c>
      <x:c r="B272" t="n">
        <x:v>12.59</x:v>
      </x:c>
      <x:c r="C272" t="n">
        <x:v>12.64</x:v>
      </x:c>
      <x:c r="D272" t="n">
        <x:v>12.7</x:v>
      </x:c>
      <x:c r="E272" t="n">
        <x:v>3</x:v>
      </x:c>
      <x:c r="F272" t="e">
        <x:f>$L$2 + $L$3*C272 + $L$4*D272 + $L$5*E272</x:f>
        <x:v>#REF!</x:v>
      </x:c>
      <x:c r="G272" t="e">
        <x:f>B272 - F272</x:f>
        <x:v>#REF!</x:v>
      </x:c>
      <x:c r="H272" t="e">
        <x:f>ABS(G272)</x:f>
        <x:v>#REF!</x:v>
      </x:c>
      <x:c r="I272" t="e">
        <x:f>POWER(G272, 2)</x:f>
        <x:v>#REF!</x:v>
      </x:c>
    </x:row>
    <x:row r="273">
      <x:c r="A273" s="10" t="n">
        <x:v>42676</x:v>
      </x:c>
      <x:c r="B273" t="n">
        <x:v>13.24</x:v>
      </x:c>
      <x:c r="C273" t="n">
        <x:v>12.59</x:v>
      </x:c>
      <x:c r="D273" t="n">
        <x:v>12.68</x:v>
      </x:c>
      <x:c r="E273" t="n">
        <x:v>6</x:v>
      </x:c>
      <x:c r="F273" t="e">
        <x:f>$L$2 + $L$3*C273 + $L$4*D273 + $L$5*E273</x:f>
        <x:v>#REF!</x:v>
      </x:c>
      <x:c r="G273" t="e">
        <x:f>B273 - F273</x:f>
        <x:v>#REF!</x:v>
      </x:c>
      <x:c r="H273" t="e">
        <x:f>ABS(G273)</x:f>
        <x:v>#REF!</x:v>
      </x:c>
      <x:c r="I273" t="e">
        <x:f>POWER(G273, 2)</x:f>
        <x:v>#REF!</x:v>
      </x:c>
    </x:row>
    <x:row r="274">
      <x:c r="A274" s="10" t="n">
        <x:v>42677</x:v>
      </x:c>
      <x:c r="B274" t="n">
        <x:v>13.58</x:v>
      </x:c>
      <x:c r="C274" t="n">
        <x:v>13.24</x:v>
      </x:c>
      <x:c r="D274" t="n">
        <x:v>12.64</x:v>
      </x:c>
      <x:c r="E274" t="n">
        <x:v>49</x:v>
      </x:c>
      <x:c r="F274" t="e">
        <x:f>$L$2 + $L$3*C274 + $L$4*D274 + $L$5*E274</x:f>
        <x:v>#REF!</x:v>
      </x:c>
      <x:c r="G274" t="e">
        <x:f>B274 - F274</x:f>
        <x:v>#REF!</x:v>
      </x:c>
      <x:c r="H274" t="e">
        <x:f>ABS(G274)</x:f>
        <x:v>#REF!</x:v>
      </x:c>
      <x:c r="I274" t="e">
        <x:f>POWER(G274, 2)</x:f>
        <x:v>#REF!</x:v>
      </x:c>
    </x:row>
    <x:row r="275">
      <x:c r="A275" s="10" t="n">
        <x:v>42678</x:v>
      </x:c>
      <x:c r="B275" t="n">
        <x:v>13.14</x:v>
      </x:c>
      <x:c r="C275" t="n">
        <x:v>13.58</x:v>
      </x:c>
      <x:c r="D275" t="n">
        <x:v>12.59</x:v>
      </x:c>
      <x:c r="E275" t="n">
        <x:v>2</x:v>
      </x:c>
      <x:c r="F275" t="e">
        <x:f>$L$2 + $L$3*C275 + $L$4*D275 + $L$5*E275</x:f>
        <x:v>#REF!</x:v>
      </x:c>
      <x:c r="G275" t="e">
        <x:f>B275 - F275</x:f>
        <x:v>#REF!</x:v>
      </x:c>
      <x:c r="H275" t="e">
        <x:f>ABS(G275)</x:f>
        <x:v>#REF!</x:v>
      </x:c>
      <x:c r="I275" t="e">
        <x:f>POWER(G275, 2)</x:f>
        <x:v>#REF!</x:v>
      </x:c>
    </x:row>
    <x:row r="276">
      <x:c r="A276" s="10" t="n">
        <x:v>42679</x:v>
      </x:c>
      <x:c r="B276" t="n">
        <x:v>13.1</x:v>
      </x:c>
      <x:c r="C276" t="n">
        <x:v>13.14</x:v>
      </x:c>
      <x:c r="D276" t="n">
        <x:v>13.24</x:v>
      </x:c>
      <x:c r="E276" t="n">
        <x:v>21</x:v>
      </x:c>
      <x:c r="F276" t="e">
        <x:f>$L$2 + $L$3*C276 + $L$4*D276 + $L$5*E276</x:f>
        <x:v>#REF!</x:v>
      </x:c>
      <x:c r="G276" t="e">
        <x:f>B276 - F276</x:f>
        <x:v>#REF!</x:v>
      </x:c>
      <x:c r="H276" t="e">
        <x:f>ABS(G276)</x:f>
        <x:v>#REF!</x:v>
      </x:c>
      <x:c r="I276" t="e">
        <x:f>POWER(G276, 2)</x:f>
        <x:v>#REF!</x:v>
      </x:c>
    </x:row>
    <x:row r="277">
      <x:c r="A277" s="10" t="n">
        <x:v>42680</x:v>
      </x:c>
      <x:c r="B277" t="n">
        <x:v>13.03</x:v>
      </x:c>
      <x:c r="C277" t="n">
        <x:v>13.1</x:v>
      </x:c>
      <x:c r="D277" t="n">
        <x:v>13.58</x:v>
      </x:c>
      <x:c r="E277" t="n">
        <x:v>0</x:v>
      </x:c>
      <x:c r="F277" t="e">
        <x:f>$L$2 + $L$3*C277 + $L$4*D277 + $L$5*E277</x:f>
        <x:v>#REF!</x:v>
      </x:c>
      <x:c r="G277" t="e">
        <x:f>B277 - F277</x:f>
        <x:v>#REF!</x:v>
      </x:c>
      <x:c r="H277" t="e">
        <x:f>ABS(G277)</x:f>
        <x:v>#REF!</x:v>
      </x:c>
      <x:c r="I277" t="e">
        <x:f>POWER(G277, 2)</x:f>
        <x:v>#REF!</x:v>
      </x:c>
    </x:row>
    <x:row r="278">
      <x:c r="A278" s="10" t="n">
        <x:v>42681</x:v>
      </x:c>
      <x:c r="B278" t="n">
        <x:v>12.94</x:v>
      </x:c>
      <x:c r="C278" t="n">
        <x:v>13.03</x:v>
      </x:c>
      <x:c r="D278" t="n">
        <x:v>13.14</x:v>
      </x:c>
      <x:c r="E278" t="n">
        <x:v>1</x:v>
      </x:c>
      <x:c r="F278" t="e">
        <x:f>$L$2 + $L$3*C278 + $L$4*D278 + $L$5*E278</x:f>
        <x:v>#REF!</x:v>
      </x:c>
      <x:c r="G278" t="e">
        <x:f>B278 - F278</x:f>
        <x:v>#REF!</x:v>
      </x:c>
      <x:c r="H278" t="e">
        <x:f>ABS(G278)</x:f>
        <x:v>#REF!</x:v>
      </x:c>
      <x:c r="I278" t="e">
        <x:f>POWER(G278, 2)</x:f>
        <x:v>#REF!</x:v>
      </x:c>
    </x:row>
    <x:row r="279">
      <x:c r="A279" s="10" t="n">
        <x:v>42682</x:v>
      </x:c>
      <x:c r="B279" t="n">
        <x:v>12.85</x:v>
      </x:c>
      <x:c r="C279" t="n">
        <x:v>12.94</x:v>
      </x:c>
      <x:c r="D279" t="n">
        <x:v>13.1</x:v>
      </x:c>
      <x:c r="E279" t="n">
        <x:v>0</x:v>
      </x:c>
      <x:c r="F279" t="e">
        <x:f>$L$2 + $L$3*C279 + $L$4*D279 + $L$5*E279</x:f>
        <x:v>#REF!</x:v>
      </x:c>
      <x:c r="G279" t="e">
        <x:f>B279 - F279</x:f>
        <x:v>#REF!</x:v>
      </x:c>
      <x:c r="H279" t="e">
        <x:f>ABS(G279)</x:f>
        <x:v>#REF!</x:v>
      </x:c>
      <x:c r="I279" t="e">
        <x:f>POWER(G279, 2)</x:f>
        <x:v>#REF!</x:v>
      </x:c>
    </x:row>
    <x:row r="280">
      <x:c r="A280" s="10" t="n">
        <x:v>42683</x:v>
      </x:c>
      <x:c r="B280" t="n">
        <x:v>12.76</x:v>
      </x:c>
      <x:c r="C280" t="n">
        <x:v>12.85</x:v>
      </x:c>
      <x:c r="D280" t="n">
        <x:v>13.03</x:v>
      </x:c>
      <x:c r="E280" t="n">
        <x:v>0</x:v>
      </x:c>
      <x:c r="F280" t="e">
        <x:f>$L$2 + $L$3*C280 + $L$4*D280 + $L$5*E280</x:f>
        <x:v>#REF!</x:v>
      </x:c>
      <x:c r="G280" t="e">
        <x:f>B280 - F280</x:f>
        <x:v>#REF!</x:v>
      </x:c>
      <x:c r="H280" t="e">
        <x:f>ABS(G280)</x:f>
        <x:v>#REF!</x:v>
      </x:c>
      <x:c r="I280" t="e">
        <x:f>POWER(G280, 2)</x:f>
        <x:v>#REF!</x:v>
      </x:c>
    </x:row>
    <x:row r="281">
      <x:c r="A281" s="10" t="n">
        <x:v>42684</x:v>
      </x:c>
      <x:c r="B281" t="n">
        <x:v>12.69</x:v>
      </x:c>
      <x:c r="C281" t="n">
        <x:v>12.76</x:v>
      </x:c>
      <x:c r="D281" t="n">
        <x:v>12.94</x:v>
      </x:c>
      <x:c r="E281" t="n">
        <x:v>0</x:v>
      </x:c>
      <x:c r="F281" t="e">
        <x:f>$L$2 + $L$3*C281 + $L$4*D281 + $L$5*E281</x:f>
        <x:v>#REF!</x:v>
      </x:c>
      <x:c r="G281" t="e">
        <x:f>B281 - F281</x:f>
        <x:v>#REF!</x:v>
      </x:c>
      <x:c r="H281" t="e">
        <x:f>ABS(G281)</x:f>
        <x:v>#REF!</x:v>
      </x:c>
      <x:c r="I281" t="e">
        <x:f>POWER(G281, 2)</x:f>
        <x:v>#REF!</x:v>
      </x:c>
    </x:row>
    <x:row r="282">
      <x:c r="A282" s="10" t="n">
        <x:v>42685</x:v>
      </x:c>
      <x:c r="B282" t="n">
        <x:v>12.63</x:v>
      </x:c>
      <x:c r="C282" t="n">
        <x:v>12.69</x:v>
      </x:c>
      <x:c r="D282" t="n">
        <x:v>12.85</x:v>
      </x:c>
      <x:c r="E282" t="n">
        <x:v>1</x:v>
      </x:c>
      <x:c r="F282" t="e">
        <x:f>$L$2 + $L$3*C282 + $L$4*D282 + $L$5*E282</x:f>
        <x:v>#REF!</x:v>
      </x:c>
      <x:c r="G282" t="e">
        <x:f>B282 - F282</x:f>
        <x:v>#REF!</x:v>
      </x:c>
      <x:c r="H282" t="e">
        <x:f>ABS(G282)</x:f>
        <x:v>#REF!</x:v>
      </x:c>
      <x:c r="I282" t="e">
        <x:f>POWER(G282, 2)</x:f>
        <x:v>#REF!</x:v>
      </x:c>
    </x:row>
    <x:row r="283">
      <x:c r="A283" s="10" t="n">
        <x:v>42686</x:v>
      </x:c>
      <x:c r="B283" t="n">
        <x:v>12.58</x:v>
      </x:c>
      <x:c r="C283" t="n">
        <x:v>12.63</x:v>
      </x:c>
      <x:c r="D283" t="n">
        <x:v>12.76</x:v>
      </x:c>
      <x:c r="E283" t="n">
        <x:v>3</x:v>
      </x:c>
      <x:c r="F283" t="e">
        <x:f>$L$2 + $L$3*C283 + $L$4*D283 + $L$5*E283</x:f>
        <x:v>#REF!</x:v>
      </x:c>
      <x:c r="G283" t="e">
        <x:f>B283 - F283</x:f>
        <x:v>#REF!</x:v>
      </x:c>
      <x:c r="H283" t="e">
        <x:f>ABS(G283)</x:f>
        <x:v>#REF!</x:v>
      </x:c>
      <x:c r="I283" t="e">
        <x:f>POWER(G283, 2)</x:f>
        <x:v>#REF!</x:v>
      </x:c>
    </x:row>
    <x:row r="284">
      <x:c r="A284" s="10" t="n">
        <x:v>42687</x:v>
      </x:c>
      <x:c r="B284" t="n">
        <x:v>12.54</x:v>
      </x:c>
      <x:c r="C284" t="n">
        <x:v>12.58</x:v>
      </x:c>
      <x:c r="D284" t="n">
        <x:v>12.69</x:v>
      </x:c>
      <x:c r="E284" t="n">
        <x:v>0</x:v>
      </x:c>
      <x:c r="F284" t="e">
        <x:f>$L$2 + $L$3*C284 + $L$4*D284 + $L$5*E284</x:f>
        <x:v>#REF!</x:v>
      </x:c>
      <x:c r="G284" t="e">
        <x:f>B284 - F284</x:f>
        <x:v>#REF!</x:v>
      </x:c>
      <x:c r="H284" t="e">
        <x:f>ABS(G284)</x:f>
        <x:v>#REF!</x:v>
      </x:c>
      <x:c r="I284" t="e">
        <x:f>POWER(G284, 2)</x:f>
        <x:v>#REF!</x:v>
      </x:c>
    </x:row>
    <x:row r="285">
      <x:c r="A285" s="10" t="n">
        <x:v>42688</x:v>
      </x:c>
      <x:c r="B285" t="n">
        <x:v>12.51</x:v>
      </x:c>
      <x:c r="C285" t="n">
        <x:v>12.54</x:v>
      </x:c>
      <x:c r="D285" t="n">
        <x:v>12.63</x:v>
      </x:c>
      <x:c r="E285" t="n">
        <x:v>2</x:v>
      </x:c>
      <x:c r="F285" t="e">
        <x:f>$L$2 + $L$3*C285 + $L$4*D285 + $L$5*E285</x:f>
        <x:v>#REF!</x:v>
      </x:c>
      <x:c r="G285" t="e">
        <x:f>B285 - F285</x:f>
        <x:v>#REF!</x:v>
      </x:c>
      <x:c r="H285" t="e">
        <x:f>ABS(G285)</x:f>
        <x:v>#REF!</x:v>
      </x:c>
      <x:c r="I285" t="e">
        <x:f>POWER(G285, 2)</x:f>
        <x:v>#REF!</x:v>
      </x:c>
    </x:row>
    <x:row r="286">
      <x:c r="A286" s="10" t="n">
        <x:v>42689</x:v>
      </x:c>
      <x:c r="B286" t="n">
        <x:v>12.88</x:v>
      </x:c>
      <x:c r="C286" t="n">
        <x:v>12.51</x:v>
      </x:c>
      <x:c r="D286" t="n">
        <x:v>12.58</x:v>
      </x:c>
      <x:c r="E286" t="n">
        <x:v>0</x:v>
      </x:c>
      <x:c r="F286" t="e">
        <x:f>$L$2 + $L$3*C286 + $L$4*D286 + $L$5*E286</x:f>
        <x:v>#REF!</x:v>
      </x:c>
      <x:c r="G286" t="e">
        <x:f>B286 - F286</x:f>
        <x:v>#REF!</x:v>
      </x:c>
      <x:c r="H286" t="e">
        <x:f>ABS(G286)</x:f>
        <x:v>#REF!</x:v>
      </x:c>
      <x:c r="I286" t="e">
        <x:f>POWER(G286, 2)</x:f>
        <x:v>#REF!</x:v>
      </x:c>
    </x:row>
    <x:row r="287">
      <x:c r="A287" s="10" t="n">
        <x:v>42690</x:v>
      </x:c>
      <x:c r="B287" t="n">
        <x:v>12.9</x:v>
      </x:c>
      <x:c r="C287" t="n">
        <x:v>12.88</x:v>
      </x:c>
      <x:c r="D287" t="n">
        <x:v>12.54</x:v>
      </x:c>
      <x:c r="E287" t="n">
        <x:v>52</x:v>
      </x:c>
      <x:c r="F287" t="e">
        <x:f>$L$2 + $L$3*C287 + $L$4*D287 + $L$5*E287</x:f>
        <x:v>#REF!</x:v>
      </x:c>
      <x:c r="G287" t="e">
        <x:f>B287 - F287</x:f>
        <x:v>#REF!</x:v>
      </x:c>
      <x:c r="H287" t="e">
        <x:f>ABS(G287)</x:f>
        <x:v>#REF!</x:v>
      </x:c>
      <x:c r="I287" t="e">
        <x:f>POWER(G287, 2)</x:f>
        <x:v>#REF!</x:v>
      </x:c>
    </x:row>
    <x:row r="288">
      <x:c r="A288" s="10" t="n">
        <x:v>42691</x:v>
      </x:c>
      <x:c r="B288" t="n">
        <x:v>12.87</x:v>
      </x:c>
      <x:c r="C288" t="n">
        <x:v>12.9</x:v>
      </x:c>
      <x:c r="D288" t="n">
        <x:v>12.51</x:v>
      </x:c>
      <x:c r="E288" t="n">
        <x:v>1</x:v>
      </x:c>
      <x:c r="F288" t="e">
        <x:f>$L$2 + $L$3*C288 + $L$4*D288 + $L$5*E288</x:f>
        <x:v>#REF!</x:v>
      </x:c>
      <x:c r="G288" t="e">
        <x:f>B288 - F288</x:f>
        <x:v>#REF!</x:v>
      </x:c>
      <x:c r="H288" t="e">
        <x:f>ABS(G288)</x:f>
        <x:v>#REF!</x:v>
      </x:c>
      <x:c r="I288" t="e">
        <x:f>POWER(G288, 2)</x:f>
        <x:v>#REF!</x:v>
      </x:c>
    </x:row>
    <x:row r="289">
      <x:c r="A289" s="10" t="n">
        <x:v>42692</x:v>
      </x:c>
      <x:c r="B289" t="n">
        <x:v>12.74</x:v>
      </x:c>
      <x:c r="C289" t="n">
        <x:v>12.87</x:v>
      </x:c>
      <x:c r="D289" t="n">
        <x:v>12.88</x:v>
      </x:c>
      <x:c r="E289" t="n">
        <x:v>0</x:v>
      </x:c>
      <x:c r="F289" t="e">
        <x:f>$L$2 + $L$3*C289 + $L$4*D289 + $L$5*E289</x:f>
        <x:v>#REF!</x:v>
      </x:c>
      <x:c r="G289" t="e">
        <x:f>B289 - F289</x:f>
        <x:v>#REF!</x:v>
      </x:c>
      <x:c r="H289" t="e">
        <x:f>ABS(G289)</x:f>
        <x:v>#REF!</x:v>
      </x:c>
      <x:c r="I289" t="e">
        <x:f>POWER(G289, 2)</x:f>
        <x:v>#REF!</x:v>
      </x:c>
    </x:row>
    <x:row r="290">
      <x:c r="A290" s="10" t="n">
        <x:v>42693</x:v>
      </x:c>
      <x:c r="B290" t="n">
        <x:v>12.61</x:v>
      </x:c>
      <x:c r="C290" t="n">
        <x:v>12.74</x:v>
      </x:c>
      <x:c r="D290" t="n">
        <x:v>12.9</x:v>
      </x:c>
      <x:c r="E290" t="n">
        <x:v>14</x:v>
      </x:c>
      <x:c r="F290" t="e">
        <x:f>$L$2 + $L$3*C290 + $L$4*D290 + $L$5*E290</x:f>
        <x:v>#REF!</x:v>
      </x:c>
      <x:c r="G290" t="e">
        <x:f>B290 - F290</x:f>
        <x:v>#REF!</x:v>
      </x:c>
      <x:c r="H290" t="e">
        <x:f>ABS(G290)</x:f>
        <x:v>#REF!</x:v>
      </x:c>
      <x:c r="I290" t="e">
        <x:f>POWER(G290, 2)</x:f>
        <x:v>#REF!</x:v>
      </x:c>
    </x:row>
    <x:row r="291">
      <x:c r="A291" s="10" t="n">
        <x:v>42694</x:v>
      </x:c>
      <x:c r="B291" t="n">
        <x:v>12.56</x:v>
      </x:c>
      <x:c r="C291" t="n">
        <x:v>12.61</x:v>
      </x:c>
      <x:c r="D291" t="n">
        <x:v>12.87</x:v>
      </x:c>
      <x:c r="E291" t="n">
        <x:v>5</x:v>
      </x:c>
      <x:c r="F291" t="e">
        <x:f>$L$2 + $L$3*C291 + $L$4*D291 + $L$5*E291</x:f>
        <x:v>#REF!</x:v>
      </x:c>
      <x:c r="G291" t="e">
        <x:f>B291 - F291</x:f>
        <x:v>#REF!</x:v>
      </x:c>
      <x:c r="H291" t="e">
        <x:f>ABS(G291)</x:f>
        <x:v>#REF!</x:v>
      </x:c>
      <x:c r="I291" t="e">
        <x:f>POWER(G291, 2)</x:f>
        <x:v>#REF!</x:v>
      </x:c>
    </x:row>
    <x:row r="292">
      <x:c r="A292" s="10" t="n">
        <x:v>42695</x:v>
      </x:c>
      <x:c r="B292" t="n">
        <x:v>12.52</x:v>
      </x:c>
      <x:c r="C292" t="n">
        <x:v>12.56</x:v>
      </x:c>
      <x:c r="D292" t="n">
        <x:v>12.74</x:v>
      </x:c>
      <x:c r="E292" t="n">
        <x:v>0</x:v>
      </x:c>
      <x:c r="F292" t="e">
        <x:f>$L$2 + $L$3*C292 + $L$4*D292 + $L$5*E292</x:f>
        <x:v>#REF!</x:v>
      </x:c>
      <x:c r="G292" t="e">
        <x:f>B292 - F292</x:f>
        <x:v>#REF!</x:v>
      </x:c>
      <x:c r="H292" t="e">
        <x:f>ABS(G292)</x:f>
        <x:v>#REF!</x:v>
      </x:c>
      <x:c r="I292" t="e">
        <x:f>POWER(G292, 2)</x:f>
        <x:v>#REF!</x:v>
      </x:c>
    </x:row>
    <x:row r="293">
      <x:c r="A293" s="10" t="n">
        <x:v>42696</x:v>
      </x:c>
      <x:c r="B293" t="n">
        <x:v>12.5</x:v>
      </x:c>
      <x:c r="C293" t="n">
        <x:v>12.52</x:v>
      </x:c>
      <x:c r="D293" t="n">
        <x:v>12.61</x:v>
      </x:c>
      <x:c r="E293" t="n">
        <x:v>0</x:v>
      </x:c>
      <x:c r="F293" t="e">
        <x:f>$L$2 + $L$3*C293 + $L$4*D293 + $L$5*E293</x:f>
        <x:v>#REF!</x:v>
      </x:c>
      <x:c r="G293" t="e">
        <x:f>B293 - F293</x:f>
        <x:v>#REF!</x:v>
      </x:c>
      <x:c r="H293" t="e">
        <x:f>ABS(G293)</x:f>
        <x:v>#REF!</x:v>
      </x:c>
      <x:c r="I293" t="e">
        <x:f>POWER(G293, 2)</x:f>
        <x:v>#REF!</x:v>
      </x:c>
    </x:row>
    <x:row r="294">
      <x:c r="A294" s="10" t="n">
        <x:v>42697</x:v>
      </x:c>
      <x:c r="B294" t="n">
        <x:v>12.5</x:v>
      </x:c>
      <x:c r="C294" t="n">
        <x:v>12.5</x:v>
      </x:c>
      <x:c r="D294" t="n">
        <x:v>12.56</x:v>
      </x:c>
      <x:c r="E294" t="n">
        <x:v>2</x:v>
      </x:c>
      <x:c r="F294" t="e">
        <x:f>$L$2 + $L$3*C294 + $L$4*D294 + $L$5*E294</x:f>
        <x:v>#REF!</x:v>
      </x:c>
      <x:c r="G294" t="e">
        <x:f>B294 - F294</x:f>
        <x:v>#REF!</x:v>
      </x:c>
      <x:c r="H294" t="e">
        <x:f>ABS(G294)</x:f>
        <x:v>#REF!</x:v>
      </x:c>
      <x:c r="I294" t="e">
        <x:f>POWER(G294, 2)</x:f>
        <x:v>#REF!</x:v>
      </x:c>
    </x:row>
    <x:row r="295">
      <x:c r="A295" s="10" t="n">
        <x:v>42698</x:v>
      </x:c>
      <x:c r="B295" t="n">
        <x:v>12.49</x:v>
      </x:c>
      <x:c r="C295" t="n">
        <x:v>12.5</x:v>
      </x:c>
      <x:c r="D295" t="n">
        <x:v>12.52</x:v>
      </x:c>
      <x:c r="E295" t="n">
        <x:v>0</x:v>
      </x:c>
      <x:c r="F295" t="e">
        <x:f>$L$2 + $L$3*C295 + $L$4*D295 + $L$5*E295</x:f>
        <x:v>#REF!</x:v>
      </x:c>
      <x:c r="G295" t="e">
        <x:f>B295 - F295</x:f>
        <x:v>#REF!</x:v>
      </x:c>
      <x:c r="H295" t="e">
        <x:f>ABS(G295)</x:f>
        <x:v>#REF!</x:v>
      </x:c>
      <x:c r="I295" t="e">
        <x:f>POWER(G295, 2)</x:f>
        <x:v>#REF!</x:v>
      </x:c>
    </x:row>
    <x:row r="296">
      <x:c r="A296" s="10" t="n">
        <x:v>42699</x:v>
      </x:c>
      <x:c r="B296" t="n">
        <x:v>12.49</x:v>
      </x:c>
      <x:c r="C296" t="n">
        <x:v>12.49</x:v>
      </x:c>
      <x:c r="D296" t="n">
        <x:v>12.5</x:v>
      </x:c>
      <x:c r="E296" t="n">
        <x:v>9</x:v>
      </x:c>
      <x:c r="F296" t="e">
        <x:f>$L$2 + $L$3*C296 + $L$4*D296 + $L$5*E296</x:f>
        <x:v>#REF!</x:v>
      </x:c>
      <x:c r="G296" t="e">
        <x:f>B296 - F296</x:f>
        <x:v>#REF!</x:v>
      </x:c>
      <x:c r="H296" t="e">
        <x:f>ABS(G296)</x:f>
        <x:v>#REF!</x:v>
      </x:c>
      <x:c r="I296" t="e">
        <x:f>POWER(G296, 2)</x:f>
        <x:v>#REF!</x:v>
      </x:c>
    </x:row>
    <x:row r="297">
      <x:c r="A297" s="10" t="n">
        <x:v>42700</x:v>
      </x:c>
      <x:c r="B297" t="n">
        <x:v>12.49</x:v>
      </x:c>
      <x:c r="C297" t="n">
        <x:v>12.49</x:v>
      </x:c>
      <x:c r="D297" t="n">
        <x:v>12.5</x:v>
      </x:c>
      <x:c r="E297" t="n">
        <x:v>20</x:v>
      </x:c>
      <x:c r="F297" t="e">
        <x:f>$L$2 + $L$3*C297 + $L$4*D297 + $L$5*E297</x:f>
        <x:v>#REF!</x:v>
      </x:c>
      <x:c r="G297" t="e">
        <x:f>B297 - F297</x:f>
        <x:v>#REF!</x:v>
      </x:c>
      <x:c r="H297" t="e">
        <x:f>ABS(G297)</x:f>
        <x:v>#REF!</x:v>
      </x:c>
      <x:c r="I297" t="e">
        <x:f>POWER(G297, 2)</x:f>
        <x:v>#REF!</x:v>
      </x:c>
    </x:row>
    <x:row r="298">
      <x:c r="A298" s="10" t="n">
        <x:v>42701</x:v>
      </x:c>
      <x:c r="B298" t="n">
        <x:v>12.49</x:v>
      </x:c>
      <x:c r="C298" t="n">
        <x:v>12.49</x:v>
      </x:c>
      <x:c r="D298" t="n">
        <x:v>12.49</x:v>
      </x:c>
      <x:c r="E298" t="n">
        <x:v>1</x:v>
      </x:c>
      <x:c r="F298" t="e">
        <x:f>$L$2 + $L$3*C298 + $L$4*D298 + $L$5*E298</x:f>
        <x:v>#REF!</x:v>
      </x:c>
      <x:c r="G298" t="e">
        <x:f>B298 - F298</x:f>
        <x:v>#REF!</x:v>
      </x:c>
      <x:c r="H298" t="e">
        <x:f>ABS(G298)</x:f>
        <x:v>#REF!</x:v>
      </x:c>
      <x:c r="I298" t="e">
        <x:f>POWER(G298, 2)</x:f>
        <x:v>#REF!</x:v>
      </x:c>
    </x:row>
    <x:row r="299">
      <x:c r="A299" s="10" t="n">
        <x:v>42702</x:v>
      </x:c>
      <x:c r="B299" t="n">
        <x:v>12.49</x:v>
      </x:c>
      <x:c r="C299" t="n">
        <x:v>12.49</x:v>
      </x:c>
      <x:c r="D299" t="n">
        <x:v>12.49</x:v>
      </x:c>
      <x:c r="E299" t="n">
        <x:v>0</x:v>
      </x:c>
      <x:c r="F299" t="e">
        <x:f>$L$2 + $L$3*C299 + $L$4*D299 + $L$5*E299</x:f>
        <x:v>#REF!</x:v>
      </x:c>
      <x:c r="G299" t="e">
        <x:f>B299 - F299</x:f>
        <x:v>#REF!</x:v>
      </x:c>
      <x:c r="H299" t="e">
        <x:f>ABS(G299)</x:f>
        <x:v>#REF!</x:v>
      </x:c>
      <x:c r="I299" t="e">
        <x:f>POWER(G299, 2)</x:f>
        <x:v>#REF!</x:v>
      </x:c>
    </x:row>
    <x:row r="300">
      <x:c r="A300" s="10" t="n">
        <x:v>42703</x:v>
      </x:c>
      <x:c r="B300" t="n">
        <x:v>12.49</x:v>
      </x:c>
      <x:c r="C300" t="n">
        <x:v>12.49</x:v>
      </x:c>
      <x:c r="D300" t="n">
        <x:v>12.49</x:v>
      </x:c>
      <x:c r="E300" t="n">
        <x:v>0</x:v>
      </x:c>
      <x:c r="F300" t="e">
        <x:f>$L$2 + $L$3*C300 + $L$4*D300 + $L$5*E300</x:f>
        <x:v>#REF!</x:v>
      </x:c>
      <x:c r="G300" t="e">
        <x:f>B300 - F300</x:f>
        <x:v>#REF!</x:v>
      </x:c>
      <x:c r="H300" t="e">
        <x:f>ABS(G300)</x:f>
        <x:v>#REF!</x:v>
      </x:c>
      <x:c r="I300" t="e">
        <x:f>POWER(G300, 2)</x:f>
        <x:v>#REF!</x:v>
      </x:c>
    </x:row>
    <x:row r="301">
      <x:c r="A301" s="10" t="n">
        <x:v>42704</x:v>
      </x:c>
      <x:c r="B301" t="n">
        <x:v>12.49</x:v>
      </x:c>
      <x:c r="C301" t="n">
        <x:v>12.49</x:v>
      </x:c>
      <x:c r="D301" t="n">
        <x:v>12.49</x:v>
      </x:c>
      <x:c r="E301" t="n">
        <x:v>0</x:v>
      </x:c>
      <x:c r="F301" t="e">
        <x:f>$L$2 + $L$3*C301 + $L$4*D301 + $L$5*E301</x:f>
        <x:v>#REF!</x:v>
      </x:c>
      <x:c r="G301" t="e">
        <x:f>B301 - F301</x:f>
        <x:v>#REF!</x:v>
      </x:c>
      <x:c r="H301" t="e">
        <x:f>ABS(G301)</x:f>
        <x:v>#REF!</x:v>
      </x:c>
      <x:c r="I301" t="e">
        <x:f>POWER(G301, 2)</x:f>
        <x:v>#REF!</x:v>
      </x:c>
    </x:row>
    <x:row r="302">
      <x:c r="A302" s="10" t="n">
        <x:v>42705</x:v>
      </x:c>
      <x:c r="B302" t="n">
        <x:v>12.48</x:v>
      </x:c>
      <x:c r="C302" t="n">
        <x:v>12.49</x:v>
      </x:c>
      <x:c r="D302" t="n">
        <x:v>12.49</x:v>
      </x:c>
      <x:c r="E302" t="n">
        <x:v>0</x:v>
      </x:c>
      <x:c r="F302" t="e">
        <x:f>$L$2 + $L$3*C302 + $L$4*D302 + $L$5*E302</x:f>
        <x:v>#REF!</x:v>
      </x:c>
      <x:c r="G302" t="e">
        <x:f>B302 - F302</x:f>
        <x:v>#REF!</x:v>
      </x:c>
      <x:c r="H302" t="e">
        <x:f>ABS(G302)</x:f>
        <x:v>#REF!</x:v>
      </x:c>
      <x:c r="I302" t="e">
        <x:f>POWER(G302, 2)</x:f>
        <x:v>#REF!</x:v>
      </x:c>
    </x:row>
    <x:row r="303">
      <x:c r="A303" s="10" t="n">
        <x:v>42706</x:v>
      </x:c>
      <x:c r="B303" t="n">
        <x:v>12.48</x:v>
      </x:c>
      <x:c r="C303" t="n">
        <x:v>12.48</x:v>
      </x:c>
      <x:c r="D303" t="n">
        <x:v>12.49</x:v>
      </x:c>
      <x:c r="E303" t="n">
        <x:v>2</x:v>
      </x:c>
      <x:c r="F303" t="e">
        <x:f>$L$2 + $L$3*C303 + $L$4*D303 + $L$5*E303</x:f>
        <x:v>#REF!</x:v>
      </x:c>
      <x:c r="G303" t="e">
        <x:f>B303 - F303</x:f>
        <x:v>#REF!</x:v>
      </x:c>
      <x:c r="H303" t="e">
        <x:f>ABS(G303)</x:f>
        <x:v>#REF!</x:v>
      </x:c>
      <x:c r="I303" t="e">
        <x:f>POWER(G303, 2)</x:f>
        <x:v>#REF!</x:v>
      </x:c>
    </x:row>
    <x:row r="304">
      <x:c r="A304" s="10" t="n">
        <x:v>42707</x:v>
      </x:c>
      <x:c r="B304" t="n">
        <x:v>12.48</x:v>
      </x:c>
      <x:c r="C304" t="n">
        <x:v>12.48</x:v>
      </x:c>
      <x:c r="D304" t="n">
        <x:v>12.49</x:v>
      </x:c>
      <x:c r="E304" t="n">
        <x:v>8</x:v>
      </x:c>
      <x:c r="F304" t="e">
        <x:f>$L$2 + $L$3*C304 + $L$4*D304 + $L$5*E304</x:f>
        <x:v>#REF!</x:v>
      </x:c>
      <x:c r="G304" t="e">
        <x:f>B304 - F304</x:f>
        <x:v>#REF!</x:v>
      </x:c>
      <x:c r="H304" t="e">
        <x:f>ABS(G304)</x:f>
        <x:v>#REF!</x:v>
      </x:c>
      <x:c r="I304" t="e">
        <x:f>POWER(G304, 2)</x:f>
        <x:v>#REF!</x:v>
      </x:c>
    </x:row>
    <x:row r="305">
      <x:c r="A305" s="10" t="n">
        <x:v>42708</x:v>
      </x:c>
      <x:c r="B305" t="n">
        <x:v>12.48</x:v>
      </x:c>
      <x:c r="C305" t="n">
        <x:v>12.48</x:v>
      </x:c>
      <x:c r="D305" t="n">
        <x:v>12.48</x:v>
      </x:c>
      <x:c r="E305" t="n">
        <x:v>0</x:v>
      </x:c>
      <x:c r="F305" t="e">
        <x:f>$L$2 + $L$3*C305 + $L$4*D305 + $L$5*E305</x:f>
        <x:v>#REF!</x:v>
      </x:c>
      <x:c r="G305" t="e">
        <x:f>B305 - F305</x:f>
        <x:v>#REF!</x:v>
      </x:c>
      <x:c r="H305" t="e">
        <x:f>ABS(G305)</x:f>
        <x:v>#REF!</x:v>
      </x:c>
      <x:c r="I305" t="e">
        <x:f>POWER(G305, 2)</x:f>
        <x:v>#REF!</x:v>
      </x:c>
    </x:row>
    <x:row r="306">
      <x:c r="A306" s="10" t="n">
        <x:v>42709</x:v>
      </x:c>
      <x:c r="B306" t="n">
        <x:v>12.48</x:v>
      </x:c>
      <x:c r="C306" t="n">
        <x:v>12.48</x:v>
      </x:c>
      <x:c r="D306" t="n">
        <x:v>12.48</x:v>
      </x:c>
      <x:c r="E306" t="n">
        <x:v>1</x:v>
      </x:c>
      <x:c r="F306" t="e">
        <x:f>$L$2 + $L$3*C306 + $L$4*D306 + $L$5*E306</x:f>
        <x:v>#REF!</x:v>
      </x:c>
      <x:c r="G306" t="e">
        <x:f>B306 - F306</x:f>
        <x:v>#REF!</x:v>
      </x:c>
      <x:c r="H306" t="e">
        <x:f>ABS(G306)</x:f>
        <x:v>#REF!</x:v>
      </x:c>
      <x:c r="I306" t="e">
        <x:f>POWER(G306, 2)</x:f>
        <x:v>#REF!</x:v>
      </x:c>
    </x:row>
    <x:row r="307">
      <x:c r="A307" s="10" t="n">
        <x:v>42710</x:v>
      </x:c>
      <x:c r="B307" t="n">
        <x:v>12.48</x:v>
      </x:c>
      <x:c r="C307" t="n">
        <x:v>12.48</x:v>
      </x:c>
      <x:c r="D307" t="n">
        <x:v>12.48</x:v>
      </x:c>
      <x:c r="E307" t="n">
        <x:v>6</x:v>
      </x:c>
      <x:c r="F307" t="e">
        <x:f>$L$2 + $L$3*C307 + $L$4*D307 + $L$5*E307</x:f>
        <x:v>#REF!</x:v>
      </x:c>
      <x:c r="G307" t="e">
        <x:f>B307 - F307</x:f>
        <x:v>#REF!</x:v>
      </x:c>
      <x:c r="H307" t="e">
        <x:f>ABS(G307)</x:f>
        <x:v>#REF!</x:v>
      </x:c>
      <x:c r="I307" t="e">
        <x:f>POWER(G307, 2)</x:f>
        <x:v>#REF!</x:v>
      </x:c>
    </x:row>
    <x:row r="308">
      <x:c r="A308" s="10" t="n">
        <x:v>42711</x:v>
      </x:c>
      <x:c r="B308" t="n">
        <x:v>12.48</x:v>
      </x:c>
      <x:c r="C308" t="n">
        <x:v>12.48</x:v>
      </x:c>
      <x:c r="D308" t="n">
        <x:v>12.48</x:v>
      </x:c>
      <x:c r="E308" t="n">
        <x:v>0</x:v>
      </x:c>
      <x:c r="F308" t="e">
        <x:f>$L$2 + $L$3*C308 + $L$4*D308 + $L$5*E308</x:f>
        <x:v>#REF!</x:v>
      </x:c>
      <x:c r="G308" t="e">
        <x:f>B308 - F308</x:f>
        <x:v>#REF!</x:v>
      </x:c>
      <x:c r="H308" t="e">
        <x:f>ABS(G308)</x:f>
        <x:v>#REF!</x:v>
      </x:c>
      <x:c r="I308" t="e">
        <x:f>POWER(G308, 2)</x:f>
        <x:v>#REF!</x:v>
      </x:c>
    </x:row>
    <x:row r="309">
      <x:c r="A309" s="10" t="n">
        <x:v>42712</x:v>
      </x:c>
      <x:c r="B309" t="n">
        <x:v>12.48</x:v>
      </x:c>
      <x:c r="C309" t="n">
        <x:v>12.48</x:v>
      </x:c>
      <x:c r="D309" t="n">
        <x:v>12.48</x:v>
      </x:c>
      <x:c r="E309" t="n">
        <x:v>7</x:v>
      </x:c>
      <x:c r="F309" t="e">
        <x:f>$L$2 + $L$3*C309 + $L$4*D309 + $L$5*E309</x:f>
        <x:v>#REF!</x:v>
      </x:c>
      <x:c r="G309" t="e">
        <x:f>B309 - F309</x:f>
        <x:v>#REF!</x:v>
      </x:c>
      <x:c r="H309" t="e">
        <x:f>ABS(G309)</x:f>
        <x:v>#REF!</x:v>
      </x:c>
      <x:c r="I309" t="e">
        <x:f>POWER(G309, 2)</x:f>
        <x:v>#REF!</x:v>
      </x:c>
    </x:row>
    <x:row r="310">
      <x:c r="A310" s="10" t="n">
        <x:v>42713</x:v>
      </x:c>
      <x:c r="B310" t="n">
        <x:v>12.48</x:v>
      </x:c>
      <x:c r="C310" t="n">
        <x:v>12.48</x:v>
      </x:c>
      <x:c r="D310" t="n">
        <x:v>12.48</x:v>
      </x:c>
      <x:c r="E310" t="n">
        <x:v>6</x:v>
      </x:c>
      <x:c r="F310" t="e">
        <x:f>$L$2 + $L$3*C310 + $L$4*D310 + $L$5*E310</x:f>
        <x:v>#REF!</x:v>
      </x:c>
      <x:c r="G310" t="e">
        <x:f>B310 - F310</x:f>
        <x:v>#REF!</x:v>
      </x:c>
      <x:c r="H310" t="e">
        <x:f>ABS(G310)</x:f>
        <x:v>#REF!</x:v>
      </x:c>
      <x:c r="I310" t="e">
        <x:f>POWER(G310, 2)</x:f>
        <x:v>#REF!</x:v>
      </x:c>
    </x:row>
    <x:row r="311">
      <x:c r="A311" s="10" t="n">
        <x:v>42714</x:v>
      </x:c>
      <x:c r="B311" t="n">
        <x:v>12.48</x:v>
      </x:c>
      <x:c r="C311" t="n">
        <x:v>12.48</x:v>
      </x:c>
      <x:c r="D311" t="n">
        <x:v>12.48</x:v>
      </x:c>
      <x:c r="E311" t="n">
        <x:v>0</x:v>
      </x:c>
      <x:c r="F311" t="e">
        <x:f>$L$2 + $L$3*C311 + $L$4*D311 + $L$5*E311</x:f>
        <x:v>#REF!</x:v>
      </x:c>
      <x:c r="G311" t="e">
        <x:f>B311 - F311</x:f>
        <x:v>#REF!</x:v>
      </x:c>
      <x:c r="H311" t="e">
        <x:f>ABS(G311)</x:f>
        <x:v>#REF!</x:v>
      </x:c>
      <x:c r="I311" t="e">
        <x:f>POWER(G311, 2)</x:f>
        <x:v>#REF!</x:v>
      </x:c>
    </x:row>
    <x:row r="312">
      <x:c r="A312" s="10" t="n">
        <x:v>42715</x:v>
      </x:c>
      <x:c r="B312" t="n">
        <x:v>12.48</x:v>
      </x:c>
      <x:c r="C312" t="n">
        <x:v>12.48</x:v>
      </x:c>
      <x:c r="D312" t="n">
        <x:v>12.48</x:v>
      </x:c>
      <x:c r="E312" t="n">
        <x:v>1</x:v>
      </x:c>
      <x:c r="F312" t="e">
        <x:f>$L$2 + $L$3*C312 + $L$4*D312 + $L$5*E312</x:f>
        <x:v>#REF!</x:v>
      </x:c>
      <x:c r="G312" t="e">
        <x:f>B312 - F312</x:f>
        <x:v>#REF!</x:v>
      </x:c>
      <x:c r="H312" t="e">
        <x:f>ABS(G312)</x:f>
        <x:v>#REF!</x:v>
      </x:c>
      <x:c r="I312" t="e">
        <x:f>POWER(G312, 2)</x:f>
        <x:v>#REF!</x:v>
      </x:c>
    </x:row>
    <x:row r="313">
      <x:c r="A313" s="10" t="n">
        <x:v>42716</x:v>
      </x:c>
      <x:c r="B313" t="n">
        <x:v>12.48</x:v>
      </x:c>
      <x:c r="C313" t="n">
        <x:v>12.48</x:v>
      </x:c>
      <x:c r="D313" t="n">
        <x:v>12.48</x:v>
      </x:c>
      <x:c r="E313" t="n">
        <x:v>4</x:v>
      </x:c>
      <x:c r="F313" t="e">
        <x:f>$L$2 + $L$3*C313 + $L$4*D313 + $L$5*E313</x:f>
        <x:v>#REF!</x:v>
      </x:c>
      <x:c r="G313" t="e">
        <x:f>B313 - F313</x:f>
        <x:v>#REF!</x:v>
      </x:c>
      <x:c r="H313" t="e">
        <x:f>ABS(G313)</x:f>
        <x:v>#REF!</x:v>
      </x:c>
      <x:c r="I313" t="e">
        <x:f>POWER(G313, 2)</x:f>
        <x:v>#REF!</x:v>
      </x:c>
    </x:row>
    <x:row r="314">
      <x:c r="A314" s="10" t="n">
        <x:v>42717</x:v>
      </x:c>
      <x:c r="B314" t="n">
        <x:v>13.91</x:v>
      </x:c>
      <x:c r="C314" t="n">
        <x:v>12.48</x:v>
      </x:c>
      <x:c r="D314" t="n">
        <x:v>12.48</x:v>
      </x:c>
      <x:c r="E314" t="n">
        <x:v>83</x:v>
      </x:c>
      <x:c r="F314" t="e">
        <x:f>$L$2 + $L$3*C314 + $L$4*D314 + $L$5*E314</x:f>
        <x:v>#REF!</x:v>
      </x:c>
      <x:c r="G314" t="e">
        <x:f>B314 - F314</x:f>
        <x:v>#REF!</x:v>
      </x:c>
      <x:c r="H314" t="e">
        <x:f>ABS(G314)</x:f>
        <x:v>#REF!</x:v>
      </x:c>
      <x:c r="I314" t="e">
        <x:f>POWER(G314, 2)</x:f>
        <x:v>#REF!</x:v>
      </x:c>
    </x:row>
    <x:row r="315">
      <x:c r="A315" s="10" t="n">
        <x:v>42718</x:v>
      </x:c>
      <x:c r="B315" t="n">
        <x:v>12.91</x:v>
      </x:c>
      <x:c r="C315" t="n">
        <x:v>13.91</x:v>
      </x:c>
      <x:c r="D315" t="n">
        <x:v>12.48</x:v>
      </x:c>
      <x:c r="E315" t="n">
        <x:v>8</x:v>
      </x:c>
      <x:c r="F315" t="e">
        <x:f>$L$2 + $L$3*C315 + $L$4*D315 + $L$5*E315</x:f>
        <x:v>#REF!</x:v>
      </x:c>
      <x:c r="G315" t="e">
        <x:f>B315 - F315</x:f>
        <x:v>#REF!</x:v>
      </x:c>
      <x:c r="H315" t="e">
        <x:f>ABS(G315)</x:f>
        <x:v>#REF!</x:v>
      </x:c>
      <x:c r="I315" t="e">
        <x:f>POWER(G315, 2)</x:f>
        <x:v>#REF!</x:v>
      </x:c>
    </x:row>
    <x:row r="316">
      <x:c r="A316" s="10" t="n">
        <x:v>42719</x:v>
      </x:c>
      <x:c r="B316" t="n">
        <x:v>12.64</x:v>
      </x:c>
      <x:c r="C316" t="n">
        <x:v>12.91</x:v>
      </x:c>
      <x:c r="D316" t="n">
        <x:v>12.48</x:v>
      </x:c>
      <x:c r="E316" t="n">
        <x:v>0</x:v>
      </x:c>
      <x:c r="F316" t="e">
        <x:f>$L$2 + $L$3*C316 + $L$4*D316 + $L$5*E316</x:f>
        <x:v>#REF!</x:v>
      </x:c>
      <x:c r="G316" t="e">
        <x:f>B316 - F316</x:f>
        <x:v>#REF!</x:v>
      </x:c>
      <x:c r="H316" t="e">
        <x:f>ABS(G316)</x:f>
        <x:v>#REF!</x:v>
      </x:c>
      <x:c r="I316" t="e">
        <x:f>POWER(G316, 2)</x:f>
        <x:v>#REF!</x:v>
      </x:c>
    </x:row>
    <x:row r="317">
      <x:c r="A317" s="10" t="n">
        <x:v>42720</x:v>
      </x:c>
      <x:c r="B317" t="n">
        <x:v>13.21</x:v>
      </x:c>
      <x:c r="C317" t="n">
        <x:v>12.64</x:v>
      </x:c>
      <x:c r="D317" t="n">
        <x:v>13.91</x:v>
      </x:c>
      <x:c r="E317" t="n">
        <x:v>42</x:v>
      </x:c>
      <x:c r="F317" t="e">
        <x:f>$L$2 + $L$3*C317 + $L$4*D317 + $L$5*E317</x:f>
        <x:v>#REF!</x:v>
      </x:c>
      <x:c r="G317" t="e">
        <x:f>B317 - F317</x:f>
        <x:v>#REF!</x:v>
      </x:c>
      <x:c r="H317" t="e">
        <x:f>ABS(G317)</x:f>
        <x:v>#REF!</x:v>
      </x:c>
      <x:c r="I317" t="e">
        <x:f>POWER(G317, 2)</x:f>
        <x:v>#REF!</x:v>
      </x:c>
    </x:row>
    <x:row r="318">
      <x:c r="A318" s="10" t="n">
        <x:v>42721</x:v>
      </x:c>
      <x:c r="B318" t="n">
        <x:v>13.17</x:v>
      </x:c>
      <x:c r="C318" t="n">
        <x:v>13.21</x:v>
      </x:c>
      <x:c r="D318" t="n">
        <x:v>12.91</x:v>
      </x:c>
      <x:c r="E318" t="n">
        <x:v>19</x:v>
      </x:c>
      <x:c r="F318" t="e">
        <x:f>$L$2 + $L$3*C318 + $L$4*D318 + $L$5*E318</x:f>
        <x:v>#REF!</x:v>
      </x:c>
      <x:c r="G318" t="e">
        <x:f>B318 - F318</x:f>
        <x:v>#REF!</x:v>
      </x:c>
      <x:c r="H318" t="e">
        <x:f>ABS(G318)</x:f>
        <x:v>#REF!</x:v>
      </x:c>
      <x:c r="I318" t="e">
        <x:f>POWER(G318, 2)</x:f>
        <x:v>#REF!</x:v>
      </x:c>
    </x:row>
    <x:row r="319">
      <x:c r="A319" s="10" t="n">
        <x:v>42722</x:v>
      </x:c>
      <x:c r="B319" t="n">
        <x:v>12.99</x:v>
      </x:c>
      <x:c r="C319" t="n">
        <x:v>13.17</x:v>
      </x:c>
      <x:c r="D319" t="n">
        <x:v>12.64</x:v>
      </x:c>
      <x:c r="E319" t="n">
        <x:v>0</x:v>
      </x:c>
      <x:c r="F319" t="e">
        <x:f>$L$2 + $L$3*C319 + $L$4*D319 + $L$5*E319</x:f>
        <x:v>#REF!</x:v>
      </x:c>
      <x:c r="G319" t="e">
        <x:f>B319 - F319</x:f>
        <x:v>#REF!</x:v>
      </x:c>
      <x:c r="H319" t="e">
        <x:f>ABS(G319)</x:f>
        <x:v>#REF!</x:v>
      </x:c>
      <x:c r="I319" t="e">
        <x:f>POWER(G319, 2)</x:f>
        <x:v>#REF!</x:v>
      </x:c>
    </x:row>
    <x:row r="320">
      <x:c r="A320" s="10" t="n">
        <x:v>42723</x:v>
      </x:c>
      <x:c r="B320" t="n">
        <x:v>12.85</x:v>
      </x:c>
      <x:c r="C320" t="n">
        <x:v>12.99</x:v>
      </x:c>
      <x:c r="D320" t="n">
        <x:v>13.21</x:v>
      </x:c>
      <x:c r="E320" t="n">
        <x:v>13</x:v>
      </x:c>
      <x:c r="F320" t="e">
        <x:f>$L$2 + $L$3*C320 + $L$4*D320 + $L$5*E320</x:f>
        <x:v>#REF!</x:v>
      </x:c>
      <x:c r="G320" t="e">
        <x:f>B320 - F320</x:f>
        <x:v>#REF!</x:v>
      </x:c>
      <x:c r="H320" t="e">
        <x:f>ABS(G320)</x:f>
        <x:v>#REF!</x:v>
      </x:c>
      <x:c r="I320" t="e">
        <x:f>POWER(G320, 2)</x:f>
        <x:v>#REF!</x:v>
      </x:c>
    </x:row>
    <x:row r="321">
      <x:c r="A321" s="10" t="n">
        <x:v>42724</x:v>
      </x:c>
      <x:c r="B321" t="n">
        <x:v>12.79</x:v>
      </x:c>
      <x:c r="C321" t="n">
        <x:v>12.85</x:v>
      </x:c>
      <x:c r="D321" t="n">
        <x:v>13.17</x:v>
      </x:c>
      <x:c r="E321" t="n">
        <x:v>0</x:v>
      </x:c>
      <x:c r="F321" t="e">
        <x:f>$L$2 + $L$3*C321 + $L$4*D321 + $L$5*E321</x:f>
        <x:v>#REF!</x:v>
      </x:c>
      <x:c r="G321" t="e">
        <x:f>B321 - F321</x:f>
        <x:v>#REF!</x:v>
      </x:c>
      <x:c r="H321" t="e">
        <x:f>ABS(G321)</x:f>
        <x:v>#REF!</x:v>
      </x:c>
      <x:c r="I321" t="e">
        <x:f>POWER(G321, 2)</x:f>
        <x:v>#REF!</x:v>
      </x:c>
    </x:row>
    <x:row r="322">
      <x:c r="A322" s="10" t="n">
        <x:v>42725</x:v>
      </x:c>
      <x:c r="B322" t="n">
        <x:v>12.68</x:v>
      </x:c>
      <x:c r="C322" t="n">
        <x:v>12.79</x:v>
      </x:c>
      <x:c r="D322" t="n">
        <x:v>12.99</x:v>
      </x:c>
      <x:c r="E322" t="n">
        <x:v>0</x:v>
      </x:c>
      <x:c r="F322" t="e">
        <x:f>$L$2 + $L$3*C322 + $L$4*D322 + $L$5*E322</x:f>
        <x:v>#REF!</x:v>
      </x:c>
      <x:c r="G322" t="e">
        <x:f>B322 - F322</x:f>
        <x:v>#REF!</x:v>
      </x:c>
      <x:c r="H322" t="e">
        <x:f>ABS(G322)</x:f>
        <x:v>#REF!</x:v>
      </x:c>
      <x:c r="I322" t="e">
        <x:f>POWER(G322, 2)</x:f>
        <x:v>#REF!</x:v>
      </x:c>
    </x:row>
    <x:row r="323">
      <x:c r="A323" s="10" t="n">
        <x:v>42726</x:v>
      </x:c>
      <x:c r="B323" t="n">
        <x:v>12.58</x:v>
      </x:c>
      <x:c r="C323" t="n">
        <x:v>12.68</x:v>
      </x:c>
      <x:c r="D323" t="n">
        <x:v>12.85</x:v>
      </x:c>
      <x:c r="E323" t="n">
        <x:v>1</x:v>
      </x:c>
      <x:c r="F323" t="e">
        <x:f>$L$2 + $L$3*C323 + $L$4*D323 + $L$5*E323</x:f>
        <x:v>#REF!</x:v>
      </x:c>
      <x:c r="G323" t="e">
        <x:f>B323 - F323</x:f>
        <x:v>#REF!</x:v>
      </x:c>
      <x:c r="H323" t="e">
        <x:f>ABS(G323)</x:f>
        <x:v>#REF!</x:v>
      </x:c>
      <x:c r="I323" t="e">
        <x:f>POWER(G323, 2)</x:f>
        <x:v>#REF!</x:v>
      </x:c>
    </x:row>
    <x:row r="324">
      <x:c r="A324" s="10" t="n">
        <x:v>42727</x:v>
      </x:c>
      <x:c r="B324" t="n">
        <x:v>12.52</x:v>
      </x:c>
      <x:c r="C324" t="n">
        <x:v>12.58</x:v>
      </x:c>
      <x:c r="D324" t="n">
        <x:v>12.79</x:v>
      </x:c>
      <x:c r="E324" t="n">
        <x:v>0</x:v>
      </x:c>
      <x:c r="F324" t="e">
        <x:f>$L$2 + $L$3*C324 + $L$4*D324 + $L$5*E324</x:f>
        <x:v>#REF!</x:v>
      </x:c>
      <x:c r="G324" t="e">
        <x:f>B324 - F324</x:f>
        <x:v>#REF!</x:v>
      </x:c>
      <x:c r="H324" t="e">
        <x:f>ABS(G324)</x:f>
        <x:v>#REF!</x:v>
      </x:c>
      <x:c r="I324" t="e">
        <x:f>POWER(G324, 2)</x:f>
        <x:v>#REF!</x:v>
      </x:c>
    </x:row>
    <x:row r="325">
      <x:c r="A325" s="10" t="n">
        <x:v>42728</x:v>
      </x:c>
      <x:c r="B325" t="n">
        <x:v>12.52</x:v>
      </x:c>
      <x:c r="C325" t="n">
        <x:v>12.52</x:v>
      </x:c>
      <x:c r="D325" t="n">
        <x:v>12.68</x:v>
      </x:c>
      <x:c r="E325" t="n">
        <x:v>0</x:v>
      </x:c>
      <x:c r="F325" t="e">
        <x:f>$L$2 + $L$3*C325 + $L$4*D325 + $L$5*E325</x:f>
        <x:v>#REF!</x:v>
      </x:c>
      <x:c r="G325" t="e">
        <x:f>B325 - F325</x:f>
        <x:v>#REF!</x:v>
      </x:c>
      <x:c r="H325" t="e">
        <x:f>ABS(G325)</x:f>
        <x:v>#REF!</x:v>
      </x:c>
      <x:c r="I325" t="e">
        <x:f>POWER(G325, 2)</x:f>
        <x:v>#REF!</x:v>
      </x:c>
    </x:row>
    <x:row r="326">
      <x:c r="A326" s="10" t="n">
        <x:v>42729</x:v>
      </x:c>
      <x:c r="B326" t="n">
        <x:v>12.52</x:v>
      </x:c>
      <x:c r="C326" t="n">
        <x:v>12.52</x:v>
      </x:c>
      <x:c r="D326" t="n">
        <x:v>12.58</x:v>
      </x:c>
      <x:c r="E326" t="n">
        <x:v>0</x:v>
      </x:c>
      <x:c r="F326" t="e">
        <x:f>$L$2 + $L$3*C326 + $L$4*D326 + $L$5*E326</x:f>
        <x:v>#REF!</x:v>
      </x:c>
      <x:c r="G326" t="e">
        <x:f>B326 - F326</x:f>
        <x:v>#REF!</x:v>
      </x:c>
      <x:c r="H326" t="e">
        <x:f>ABS(G326)</x:f>
        <x:v>#REF!</x:v>
      </x:c>
      <x:c r="I326" t="e">
        <x:f>POWER(G326, 2)</x:f>
        <x:v>#REF!</x:v>
      </x:c>
    </x:row>
    <x:row r="327">
      <x:c r="A327" s="10" t="n">
        <x:v>42730</x:v>
      </x:c>
      <x:c r="B327" t="n">
        <x:v>13.33</x:v>
      </x:c>
      <x:c r="C327" t="n">
        <x:v>12.52</x:v>
      </x:c>
      <x:c r="D327" t="n">
        <x:v>12.52</x:v>
      </x:c>
      <x:c r="E327" t="n">
        <x:v>9</x:v>
      </x:c>
      <x:c r="F327" t="e">
        <x:f>$L$2 + $L$3*C327 + $L$4*D327 + $L$5*E327</x:f>
        <x:v>#REF!</x:v>
      </x:c>
      <x:c r="G327" t="e">
        <x:f>B327 - F327</x:f>
        <x:v>#REF!</x:v>
      </x:c>
      <x:c r="H327" t="e">
        <x:f>ABS(G327)</x:f>
        <x:v>#REF!</x:v>
      </x:c>
      <x:c r="I327" t="e">
        <x:f>POWER(G327, 2)</x:f>
        <x:v>#REF!</x:v>
      </x:c>
    </x:row>
    <x:row r="328">
      <x:c r="A328" s="10" t="n">
        <x:v>42731</x:v>
      </x:c>
      <x:c r="B328" t="n">
        <x:v>13.07</x:v>
      </x:c>
      <x:c r="C328" t="n">
        <x:v>13.33</x:v>
      </x:c>
      <x:c r="D328" t="n">
        <x:v>12.52</x:v>
      </x:c>
      <x:c r="E328" t="n">
        <x:v>51</x:v>
      </x:c>
      <x:c r="F328" t="e">
        <x:f>$L$2 + $L$3*C328 + $L$4*D328 + $L$5*E328</x:f>
        <x:v>#REF!</x:v>
      </x:c>
      <x:c r="G328" t="e">
        <x:f>B328 - F328</x:f>
        <x:v>#REF!</x:v>
      </x:c>
      <x:c r="H328" t="e">
        <x:f>ABS(G328)</x:f>
        <x:v>#REF!</x:v>
      </x:c>
      <x:c r="I328" t="e">
        <x:f>POWER(G328, 2)</x:f>
        <x:v>#REF!</x:v>
      </x:c>
    </x:row>
    <x:row r="329">
      <x:c r="A329" s="10" t="n">
        <x:v>42732</x:v>
      </x:c>
      <x:c r="B329" t="n">
        <x:v>12.64</x:v>
      </x:c>
      <x:c r="C329" t="n">
        <x:v>13.07</x:v>
      </x:c>
      <x:c r="D329" t="n">
        <x:v>12.52</x:v>
      </x:c>
      <x:c r="E329" t="n">
        <x:v>0</x:v>
      </x:c>
      <x:c r="F329" t="e">
        <x:f>$L$2 + $L$3*C329 + $L$4*D329 + $L$5*E329</x:f>
        <x:v>#REF!</x:v>
      </x:c>
      <x:c r="G329" t="e">
        <x:f>B329 - F329</x:f>
        <x:v>#REF!</x:v>
      </x:c>
      <x:c r="H329" t="e">
        <x:f>ABS(G329)</x:f>
        <x:v>#REF!</x:v>
      </x:c>
      <x:c r="I329" t="e">
        <x:f>POWER(G329, 2)</x:f>
        <x:v>#REF!</x:v>
      </x:c>
    </x:row>
    <x:row r="330">
      <x:c r="A330" s="10" t="n">
        <x:v>42733</x:v>
      </x:c>
      <x:c r="B330" t="n">
        <x:v>12.54</x:v>
      </x:c>
      <x:c r="C330" t="n">
        <x:v>12.64</x:v>
      </x:c>
      <x:c r="D330" t="n">
        <x:v>13.33</x:v>
      </x:c>
      <x:c r="E330" t="n">
        <x:v>0</x:v>
      </x:c>
      <x:c r="F330" t="e">
        <x:f>$L$2 + $L$3*C330 + $L$4*D330 + $L$5*E330</x:f>
        <x:v>#REF!</x:v>
      </x:c>
      <x:c r="G330" t="e">
        <x:f>B330 - F330</x:f>
        <x:v>#REF!</x:v>
      </x:c>
      <x:c r="H330" t="e">
        <x:f>ABS(G330)</x:f>
        <x:v>#REF!</x:v>
      </x:c>
      <x:c r="I330" t="e">
        <x:f>POWER(G330, 2)</x:f>
        <x:v>#REF!</x:v>
      </x:c>
    </x:row>
    <x:row r="331">
      <x:c r="A331" s="10" t="n">
        <x:v>42734</x:v>
      </x:c>
      <x:c r="B331" t="n">
        <x:v>12.53</x:v>
      </x:c>
      <x:c r="C331" t="n">
        <x:v>12.54</x:v>
      </x:c>
      <x:c r="D331" t="n">
        <x:v>13.07</x:v>
      </x:c>
      <x:c r="E331" t="n">
        <x:v>1</x:v>
      </x:c>
      <x:c r="F331" t="e">
        <x:f>$L$2 + $L$3*C331 + $L$4*D331 + $L$5*E331</x:f>
        <x:v>#REF!</x:v>
      </x:c>
      <x:c r="G331" t="e">
        <x:f>B331 - F331</x:f>
        <x:v>#REF!</x:v>
      </x:c>
      <x:c r="H331" t="e">
        <x:f>ABS(G331)</x:f>
        <x:v>#REF!</x:v>
      </x:c>
      <x:c r="I331" t="e">
        <x:f>POWER(G331, 2)</x:f>
        <x:v>#REF!</x:v>
      </x:c>
    </x:row>
    <x:row r="332">
      <x:c r="A332" s="10" t="n">
        <x:v>42735</x:v>
      </x:c>
      <x:c r="B332" t="n">
        <x:v>12.53</x:v>
      </x:c>
      <x:c r="C332" t="n">
        <x:v>12.53</x:v>
      </x:c>
      <x:c r="D332" t="n">
        <x:v>12.64</x:v>
      </x:c>
      <x:c r="E332" t="n">
        <x:v>4</x:v>
      </x:c>
      <x:c r="F332" t="e">
        <x:f>$L$2 + $L$3*C332 + $L$4*D332 + $L$5*E332</x:f>
        <x:v>#REF!</x:v>
      </x:c>
      <x:c r="G332" t="e">
        <x:f>B332 - F332</x:f>
        <x:v>#REF!</x:v>
      </x:c>
      <x:c r="H332" t="e">
        <x:f>ABS(G332)</x:f>
        <x:v>#REF!</x:v>
      </x:c>
      <x:c r="I332" t="e">
        <x:f>POWER(G332, 2)</x:f>
        <x:v>#REF!</x:v>
      </x:c>
    </x:row>
    <x:row r="333">
      <x:c r="A333" s="10" t="n">
        <x:v>42736</x:v>
      </x:c>
      <x:c r="B333" t="n">
        <x:v>12.53</x:v>
      </x:c>
      <x:c r="C333" t="n">
        <x:v>12.53</x:v>
      </x:c>
      <x:c r="D333" t="n">
        <x:v>12.54</x:v>
      </x:c>
      <x:c r="E333" t="n">
        <x:v>15</x:v>
      </x:c>
      <x:c r="F333" t="e">
        <x:f>$L$2 + $L$3*C333 + $L$4*D333 + $L$5*E333</x:f>
        <x:v>#REF!</x:v>
      </x:c>
      <x:c r="G333" t="e">
        <x:f>B333 - F333</x:f>
        <x:v>#REF!</x:v>
      </x:c>
      <x:c r="H333" t="e">
        <x:f>ABS(G333)</x:f>
        <x:v>#REF!</x:v>
      </x:c>
      <x:c r="I333" t="e">
        <x:f>POWER(G333, 2)</x:f>
        <x:v>#REF!</x:v>
      </x:c>
    </x:row>
    <x:row r="334">
      <x:c r="A334" s="10" t="n">
        <x:v>42737</x:v>
      </x:c>
      <x:c r="B334" t="n">
        <x:v>12.53</x:v>
      </x:c>
      <x:c r="C334" t="n">
        <x:v>12.53</x:v>
      </x:c>
      <x:c r="D334" t="n">
        <x:v>12.53</x:v>
      </x:c>
      <x:c r="E334" t="n">
        <x:v>21</x:v>
      </x:c>
      <x:c r="F334" t="e">
        <x:f>$L$2 + $L$3*C334 + $L$4*D334 + $L$5*E334</x:f>
        <x:v>#REF!</x:v>
      </x:c>
      <x:c r="G334" t="e">
        <x:f>B334 - F334</x:f>
        <x:v>#REF!</x:v>
      </x:c>
      <x:c r="H334" t="e">
        <x:f>ABS(G334)</x:f>
        <x:v>#REF!</x:v>
      </x:c>
      <x:c r="I334" t="e">
        <x:f>POWER(G334, 2)</x:f>
        <x:v>#REF!</x:v>
      </x:c>
    </x:row>
    <x:row r="335">
      <x:c r="A335" s="10" t="n">
        <x:v>42738</x:v>
      </x:c>
      <x:c r="B335" t="n">
        <x:v>12.53</x:v>
      </x:c>
      <x:c r="C335" t="n">
        <x:v>12.53</x:v>
      </x:c>
      <x:c r="D335" t="n">
        <x:v>12.53</x:v>
      </x:c>
      <x:c r="E335" t="n">
        <x:v>0</x:v>
      </x:c>
      <x:c r="F335" t="e">
        <x:f>$L$2 + $L$3*C335 + $L$4*D335 + $L$5*E335</x:f>
        <x:v>#REF!</x:v>
      </x:c>
      <x:c r="G335" t="e">
        <x:f>B335 - F335</x:f>
        <x:v>#REF!</x:v>
      </x:c>
      <x:c r="H335" t="e">
        <x:f>ABS(G335)</x:f>
        <x:v>#REF!</x:v>
      </x:c>
      <x:c r="I335" t="e">
        <x:f>POWER(G335, 2)</x:f>
        <x:v>#REF!</x:v>
      </x:c>
    </x:row>
    <x:row r="336">
      <x:c r="A336" s="10" t="n">
        <x:v>42739</x:v>
      </x:c>
      <x:c r="B336" t="n">
        <x:v>12.53</x:v>
      </x:c>
      <x:c r="C336" t="n">
        <x:v>12.53</x:v>
      </x:c>
      <x:c r="D336" t="n">
        <x:v>12.53</x:v>
      </x:c>
      <x:c r="E336" t="n">
        <x:v>0</x:v>
      </x:c>
      <x:c r="F336" t="e">
        <x:f>$L$2 + $L$3*C336 + $L$4*D336 + $L$5*E336</x:f>
        <x:v>#REF!</x:v>
      </x:c>
      <x:c r="G336" t="e">
        <x:f>B336 - F336</x:f>
        <x:v>#REF!</x:v>
      </x:c>
      <x:c r="H336" t="e">
        <x:f>ABS(G336)</x:f>
        <x:v>#REF!</x:v>
      </x:c>
      <x:c r="I336" t="e">
        <x:f>POWER(G336, 2)</x:f>
        <x:v>#REF!</x:v>
      </x:c>
    </x:row>
    <x:row r="337">
      <x:c r="A337" s="10" t="n">
        <x:v>42740</x:v>
      </x:c>
      <x:c r="B337" t="n">
        <x:v>12.53</x:v>
      </x:c>
      <x:c r="C337" t="n">
        <x:v>12.53</x:v>
      </x:c>
      <x:c r="D337" t="n">
        <x:v>12.53</x:v>
      </x:c>
      <x:c r="E337" t="n">
        <x:v>0</x:v>
      </x:c>
      <x:c r="F337" t="e">
        <x:f>$L$2 + $L$3*C337 + $L$4*D337 + $L$5*E337</x:f>
        <x:v>#REF!</x:v>
      </x:c>
      <x:c r="G337" t="e">
        <x:f>B337 - F337</x:f>
        <x:v>#REF!</x:v>
      </x:c>
      <x:c r="H337" t="e">
        <x:f>ABS(G337)</x:f>
        <x:v>#REF!</x:v>
      </x:c>
      <x:c r="I337" t="e">
        <x:f>POWER(G337, 2)</x:f>
        <x:v>#REF!</x:v>
      </x:c>
    </x:row>
    <x:row r="338">
      <x:c r="A338" s="10" t="n">
        <x:v>42741</x:v>
      </x:c>
      <x:c r="B338" t="n">
        <x:v>12.53</x:v>
      </x:c>
      <x:c r="C338" t="n">
        <x:v>12.53</x:v>
      </x:c>
      <x:c r="D338" t="n">
        <x:v>12.53</x:v>
      </x:c>
      <x:c r="E338" t="n">
        <x:v>0</x:v>
      </x:c>
      <x:c r="F338" t="e">
        <x:f>$L$2 + $L$3*C338 + $L$4*D338 + $L$5*E338</x:f>
        <x:v>#REF!</x:v>
      </x:c>
      <x:c r="G338" t="e">
        <x:f>B338 - F338</x:f>
        <x:v>#REF!</x:v>
      </x:c>
      <x:c r="H338" t="e">
        <x:f>ABS(G338)</x:f>
        <x:v>#REF!</x:v>
      </x:c>
      <x:c r="I338" t="e">
        <x:f>POWER(G338, 2)</x:f>
        <x:v>#REF!</x:v>
      </x:c>
    </x:row>
    <x:row r="339">
      <x:c r="A339" s="10" t="n">
        <x:v>42742</x:v>
      </x:c>
      <x:c r="B339" t="n">
        <x:v>12.53</x:v>
      </x:c>
      <x:c r="C339" t="n">
        <x:v>12.53</x:v>
      </x:c>
      <x:c r="D339" t="n">
        <x:v>12.53</x:v>
      </x:c>
      <x:c r="E339" t="n">
        <x:v>0</x:v>
      </x:c>
      <x:c r="F339" t="e">
        <x:f>$L$2 + $L$3*C339 + $L$4*D339 + $L$5*E339</x:f>
        <x:v>#REF!</x:v>
      </x:c>
      <x:c r="G339" t="e">
        <x:f>B339 - F339</x:f>
        <x:v>#REF!</x:v>
      </x:c>
      <x:c r="H339" t="e">
        <x:f>ABS(G339)</x:f>
        <x:v>#REF!</x:v>
      </x:c>
      <x:c r="I339" t="e">
        <x:f>POWER(G339, 2)</x:f>
        <x:v>#REF!</x:v>
      </x:c>
    </x:row>
    <x:row r="340">
      <x:c r="A340" s="10" t="n">
        <x:v>42743</x:v>
      </x:c>
      <x:c r="B340" t="n">
        <x:v>12.53</x:v>
      </x:c>
      <x:c r="C340" t="n">
        <x:v>12.53</x:v>
      </x:c>
      <x:c r="D340" t="n">
        <x:v>12.53</x:v>
      </x:c>
      <x:c r="E340" t="n">
        <x:v>0</x:v>
      </x:c>
      <x:c r="F340" t="e">
        <x:f>$L$2 + $L$3*C340 + $L$4*D340 + $L$5*E340</x:f>
        <x:v>#REF!</x:v>
      </x:c>
      <x:c r="G340" t="e">
        <x:f>B340 - F340</x:f>
        <x:v>#REF!</x:v>
      </x:c>
      <x:c r="H340" t="e">
        <x:f>ABS(G340)</x:f>
        <x:v>#REF!</x:v>
      </x:c>
      <x:c r="I340" t="e">
        <x:f>POWER(G340, 2)</x:f>
        <x:v>#REF!</x:v>
      </x:c>
    </x:row>
    <x:row r="341">
      <x:c r="A341" s="10" t="n">
        <x:v>42744</x:v>
      </x:c>
      <x:c r="B341" t="n">
        <x:v>12.53</x:v>
      </x:c>
      <x:c r="C341" t="n">
        <x:v>12.53</x:v>
      </x:c>
      <x:c r="D341" t="n">
        <x:v>12.53</x:v>
      </x:c>
      <x:c r="E341" t="n">
        <x:v>0</x:v>
      </x:c>
      <x:c r="F341" t="e">
        <x:f>$L$2 + $L$3*C341 + $L$4*D341 + $L$5*E341</x:f>
        <x:v>#REF!</x:v>
      </x:c>
      <x:c r="G341" t="e">
        <x:f>B341 - F341</x:f>
        <x:v>#REF!</x:v>
      </x:c>
      <x:c r="H341" t="e">
        <x:f>ABS(G341)</x:f>
        <x:v>#REF!</x:v>
      </x:c>
      <x:c r="I341" t="e">
        <x:f>POWER(G341, 2)</x:f>
        <x:v>#REF!</x:v>
      </x:c>
    </x:row>
    <x:row r="342">
      <x:c r="A342" s="10" t="n">
        <x:v>42745</x:v>
      </x:c>
      <x:c r="B342" t="n">
        <x:v>12.53</x:v>
      </x:c>
      <x:c r="C342" t="n">
        <x:v>12.53</x:v>
      </x:c>
      <x:c r="D342" t="n">
        <x:v>12.53</x:v>
      </x:c>
      <x:c r="E342" t="n">
        <x:v>0</x:v>
      </x:c>
      <x:c r="F342" t="e">
        <x:f>$L$2 + $L$3*C342 + $L$4*D342 + $L$5*E342</x:f>
        <x:v>#REF!</x:v>
      </x:c>
      <x:c r="G342" t="e">
        <x:f>B342 - F342</x:f>
        <x:v>#REF!</x:v>
      </x:c>
      <x:c r="H342" t="e">
        <x:f>ABS(G342)</x:f>
        <x:v>#REF!</x:v>
      </x:c>
      <x:c r="I342" t="e">
        <x:f>POWER(G342, 2)</x:f>
        <x:v>#REF!</x:v>
      </x:c>
    </x:row>
    <x:row r="343">
      <x:c r="A343" s="10" t="n">
        <x:v>42746</x:v>
      </x:c>
      <x:c r="B343" t="n">
        <x:v>12.53</x:v>
      </x:c>
      <x:c r="C343" t="n">
        <x:v>12.53</x:v>
      </x:c>
      <x:c r="D343" t="n">
        <x:v>12.53</x:v>
      </x:c>
      <x:c r="E343" t="n">
        <x:v>22</x:v>
      </x:c>
      <x:c r="F343" t="e">
        <x:f>$L$2 + $L$3*C343 + $L$4*D343 + $L$5*E343</x:f>
        <x:v>#REF!</x:v>
      </x:c>
      <x:c r="G343" t="e">
        <x:f>B343 - F343</x:f>
        <x:v>#REF!</x:v>
      </x:c>
      <x:c r="H343" t="e">
        <x:f>ABS(G343)</x:f>
        <x:v>#REF!</x:v>
      </x:c>
      <x:c r="I343" t="e">
        <x:f>POWER(G343, 2)</x:f>
        <x:v>#REF!</x:v>
      </x:c>
    </x:row>
    <x:row r="344">
      <x:c r="A344" s="10" t="n">
        <x:v>42747</x:v>
      </x:c>
      <x:c r="B344" t="n">
        <x:v>12.53</x:v>
      </x:c>
      <x:c r="C344" t="n">
        <x:v>12.53</x:v>
      </x:c>
      <x:c r="D344" t="n">
        <x:v>12.53</x:v>
      </x:c>
      <x:c r="E344" t="n">
        <x:v>7</x:v>
      </x:c>
      <x:c r="F344" t="e">
        <x:f>$L$2 + $L$3*C344 + $L$4*D344 + $L$5*E344</x:f>
        <x:v>#REF!</x:v>
      </x:c>
      <x:c r="G344" t="e">
        <x:f>B344 - F344</x:f>
        <x:v>#REF!</x:v>
      </x:c>
      <x:c r="H344" t="e">
        <x:f>ABS(G344)</x:f>
        <x:v>#REF!</x:v>
      </x:c>
      <x:c r="I344" t="e">
        <x:f>POWER(G344, 2)</x:f>
        <x:v>#REF!</x:v>
      </x:c>
    </x:row>
    <x:row r="345">
      <x:c r="A345" s="10" t="n">
        <x:v>42748</x:v>
      </x:c>
      <x:c r="B345" t="n">
        <x:v>12.53</x:v>
      </x:c>
      <x:c r="C345" t="n">
        <x:v>12.53</x:v>
      </x:c>
      <x:c r="D345" t="n">
        <x:v>12.53</x:v>
      </x:c>
      <x:c r="E345" t="n">
        <x:v>0</x:v>
      </x:c>
      <x:c r="F345" t="e">
        <x:f>$L$2 + $L$3*C345 + $L$4*D345 + $L$5*E345</x:f>
        <x:v>#REF!</x:v>
      </x:c>
      <x:c r="G345" t="e">
        <x:f>B345 - F345</x:f>
        <x:v>#REF!</x:v>
      </x:c>
      <x:c r="H345" t="e">
        <x:f>ABS(G345)</x:f>
        <x:v>#REF!</x:v>
      </x:c>
      <x:c r="I345" t="e">
        <x:f>POWER(G345, 2)</x:f>
        <x:v>#REF!</x:v>
      </x:c>
    </x:row>
    <x:row r="346">
      <x:c r="A346" s="10" t="n">
        <x:v>42749</x:v>
      </x:c>
      <x:c r="B346" t="n">
        <x:v>12.53</x:v>
      </x:c>
      <x:c r="C346" t="n">
        <x:v>12.53</x:v>
      </x:c>
      <x:c r="D346" t="n">
        <x:v>12.53</x:v>
      </x:c>
      <x:c r="E346" t="n">
        <x:v>0</x:v>
      </x:c>
      <x:c r="F346" t="e">
        <x:f>$L$2 + $L$3*C346 + $L$4*D346 + $L$5*E346</x:f>
        <x:v>#REF!</x:v>
      </x:c>
      <x:c r="G346" t="e">
        <x:f>B346 - F346</x:f>
        <x:v>#REF!</x:v>
      </x:c>
      <x:c r="H346" t="e">
        <x:f>ABS(G346)</x:f>
        <x:v>#REF!</x:v>
      </x:c>
      <x:c r="I346" t="e">
        <x:f>POWER(G346, 2)</x:f>
        <x:v>#REF!</x:v>
      </x:c>
    </x:row>
    <x:row r="347">
      <x:c r="A347" s="10" t="n">
        <x:v>42750</x:v>
      </x:c>
      <x:c r="B347" t="n">
        <x:v>12.53</x:v>
      </x:c>
      <x:c r="C347" t="n">
        <x:v>12.53</x:v>
      </x:c>
      <x:c r="D347" t="n">
        <x:v>12.53</x:v>
      </x:c>
      <x:c r="E347" t="n">
        <x:v>0</x:v>
      </x:c>
      <x:c r="F347" t="e">
        <x:f>$L$2 + $L$3*C347 + $L$4*D347 + $L$5*E347</x:f>
        <x:v>#REF!</x:v>
      </x:c>
      <x:c r="G347" t="e">
        <x:f>B347 - F347</x:f>
        <x:v>#REF!</x:v>
      </x:c>
      <x:c r="H347" t="e">
        <x:f>ABS(G347)</x:f>
        <x:v>#REF!</x:v>
      </x:c>
      <x:c r="I347" t="e">
        <x:f>POWER(G347, 2)</x:f>
        <x:v>#REF!</x:v>
      </x:c>
    </x:row>
    <x:row r="348">
      <x:c r="A348" s="10" t="n">
        <x:v>42751</x:v>
      </x:c>
      <x:c r="B348" t="n">
        <x:v>12.53</x:v>
      </x:c>
      <x:c r="C348" t="n">
        <x:v>12.53</x:v>
      </x:c>
      <x:c r="D348" t="n">
        <x:v>12.53</x:v>
      </x:c>
      <x:c r="E348" t="n">
        <x:v>0</x:v>
      </x:c>
      <x:c r="F348" t="e">
        <x:f>$L$2 + $L$3*C348 + $L$4*D348 + $L$5*E348</x:f>
        <x:v>#REF!</x:v>
      </x:c>
      <x:c r="G348" t="e">
        <x:f>B348 - F348</x:f>
        <x:v>#REF!</x:v>
      </x:c>
      <x:c r="H348" t="e">
        <x:f>ABS(G348)</x:f>
        <x:v>#REF!</x:v>
      </x:c>
      <x:c r="I348" t="e">
        <x:f>POWER(G348, 2)</x:f>
        <x:v>#REF!</x:v>
      </x:c>
    </x:row>
    <x:row r="349">
      <x:c r="A349" s="10" t="n">
        <x:v>42752</x:v>
      </x:c>
      <x:c r="B349" t="n">
        <x:v>12.52</x:v>
      </x:c>
      <x:c r="C349" t="n">
        <x:v>12.53</x:v>
      </x:c>
      <x:c r="D349" t="n">
        <x:v>12.53</x:v>
      </x:c>
      <x:c r="E349" t="n">
        <x:v>0</x:v>
      </x:c>
      <x:c r="F349" t="e">
        <x:f>$L$2 + $L$3*C349 + $L$4*D349 + $L$5*E349</x:f>
        <x:v>#REF!</x:v>
      </x:c>
      <x:c r="G349" t="e">
        <x:f>B349 - F349</x:f>
        <x:v>#REF!</x:v>
      </x:c>
      <x:c r="H349" t="e">
        <x:f>ABS(G349)</x:f>
        <x:v>#REF!</x:v>
      </x:c>
      <x:c r="I349" t="e">
        <x:f>POWER(G349, 2)</x:f>
        <x:v>#REF!</x:v>
      </x:c>
    </x:row>
    <x:row r="350">
      <x:c r="A350" s="10" t="n">
        <x:v>42753</x:v>
      </x:c>
      <x:c r="B350" t="n">
        <x:v>12.52</x:v>
      </x:c>
      <x:c r="C350" t="n">
        <x:v>12.52</x:v>
      </x:c>
      <x:c r="D350" t="n">
        <x:v>12.53</x:v>
      </x:c>
      <x:c r="E350" t="n">
        <x:v>0</x:v>
      </x:c>
      <x:c r="F350" t="e">
        <x:f>$L$2 + $L$3*C350 + $L$4*D350 + $L$5*E350</x:f>
        <x:v>#REF!</x:v>
      </x:c>
      <x:c r="G350" t="e">
        <x:f>B350 - F350</x:f>
        <x:v>#REF!</x:v>
      </x:c>
      <x:c r="H350" t="e">
        <x:f>ABS(G350)</x:f>
        <x:v>#REF!</x:v>
      </x:c>
      <x:c r="I350" t="e">
        <x:f>POWER(G350, 2)</x:f>
        <x:v>#REF!</x:v>
      </x:c>
    </x:row>
    <x:row r="351">
      <x:c r="A351" s="10" t="n">
        <x:v>42754</x:v>
      </x:c>
      <x:c r="B351" t="n">
        <x:v>12.52</x:v>
      </x:c>
      <x:c r="C351" t="n">
        <x:v>12.52</x:v>
      </x:c>
      <x:c r="D351" t="n">
        <x:v>12.53</x:v>
      </x:c>
      <x:c r="E351" t="n">
        <x:v>0</x:v>
      </x:c>
      <x:c r="F351" t="e">
        <x:f>$L$2 + $L$3*C351 + $L$4*D351 + $L$5*E351</x:f>
        <x:v>#REF!</x:v>
      </x:c>
      <x:c r="G351" t="e">
        <x:f>B351 - F351</x:f>
        <x:v>#REF!</x:v>
      </x:c>
      <x:c r="H351" t="e">
        <x:f>ABS(G351)</x:f>
        <x:v>#REF!</x:v>
      </x:c>
      <x:c r="I351" t="e">
        <x:f>POWER(G351, 2)</x:f>
        <x:v>#REF!</x:v>
      </x:c>
    </x:row>
    <x:row r="352">
      <x:c r="A352" s="10" t="n">
        <x:v>42755</x:v>
      </x:c>
      <x:c r="B352" t="n">
        <x:v>12.52</x:v>
      </x:c>
      <x:c r="C352" t="n">
        <x:v>12.52</x:v>
      </x:c>
      <x:c r="D352" t="n">
        <x:v>12.52</x:v>
      </x:c>
      <x:c r="E352" t="n">
        <x:v>0</x:v>
      </x:c>
      <x:c r="F352" t="e">
        <x:f>$L$2 + $L$3*C352 + $L$4*D352 + $L$5*E352</x:f>
        <x:v>#REF!</x:v>
      </x:c>
      <x:c r="G352" t="e">
        <x:f>B352 - F352</x:f>
        <x:v>#REF!</x:v>
      </x:c>
      <x:c r="H352" t="e">
        <x:f>ABS(G352)</x:f>
        <x:v>#REF!</x:v>
      </x:c>
      <x:c r="I352" t="e">
        <x:f>POWER(G352, 2)</x:f>
        <x:v>#REF!</x:v>
      </x:c>
    </x:row>
    <x:row r="353">
      <x:c r="A353" s="10" t="n">
        <x:v>42756</x:v>
      </x:c>
      <x:c r="B353" t="n">
        <x:v>12.52</x:v>
      </x:c>
      <x:c r="C353" t="n">
        <x:v>12.52</x:v>
      </x:c>
      <x:c r="D353" t="n">
        <x:v>12.52</x:v>
      </x:c>
      <x:c r="E353" t="n">
        <x:v>0</x:v>
      </x:c>
      <x:c r="F353" t="e">
        <x:f>$L$2 + $L$3*C353 + $L$4*D353 + $L$5*E353</x:f>
        <x:v>#REF!</x:v>
      </x:c>
      <x:c r="G353" t="e">
        <x:f>B353 - F353</x:f>
        <x:v>#REF!</x:v>
      </x:c>
      <x:c r="H353" t="e">
        <x:f>ABS(G353)</x:f>
        <x:v>#REF!</x:v>
      </x:c>
      <x:c r="I353" t="e">
        <x:f>POWER(G353, 2)</x:f>
        <x:v>#REF!</x:v>
      </x:c>
    </x:row>
    <x:row r="354">
      <x:c r="A354" s="10" t="n">
        <x:v>42757</x:v>
      </x:c>
      <x:c r="B354" t="n">
        <x:v>12.52</x:v>
      </x:c>
      <x:c r="C354" t="n">
        <x:v>12.52</x:v>
      </x:c>
      <x:c r="D354" t="n">
        <x:v>12.52</x:v>
      </x:c>
      <x:c r="E354" t="n">
        <x:v>0</x:v>
      </x:c>
      <x:c r="F354" t="e">
        <x:f>$L$2 + $L$3*C354 + $L$4*D354 + $L$5*E354</x:f>
        <x:v>#REF!</x:v>
      </x:c>
      <x:c r="G354" t="e">
        <x:f>B354 - F354</x:f>
        <x:v>#REF!</x:v>
      </x:c>
      <x:c r="H354" t="e">
        <x:f>ABS(G354)</x:f>
        <x:v>#REF!</x:v>
      </x:c>
      <x:c r="I354" t="e">
        <x:f>POWER(G354, 2)</x:f>
        <x:v>#REF!</x:v>
      </x:c>
    </x:row>
    <x:row r="355">
      <x:c r="A355" s="10" t="n">
        <x:v>42758</x:v>
      </x:c>
      <x:c r="B355" t="n">
        <x:v>12.523</x:v>
      </x:c>
      <x:c r="C355" t="n">
        <x:v>12.52</x:v>
      </x:c>
      <x:c r="D355" t="n">
        <x:v>12.52</x:v>
      </x:c>
      <x:c r="E355" t="n">
        <x:v>62</x:v>
      </x:c>
      <x:c r="F355" t="e">
        <x:f>$L$2 + $L$3*C355 + $L$4*D355 + $L$5*E355</x:f>
        <x:v>#REF!</x:v>
      </x:c>
      <x:c r="G355" t="e">
        <x:f>B355 - F355</x:f>
        <x:v>#REF!</x:v>
      </x:c>
      <x:c r="H355" t="e">
        <x:f>ABS(G355)</x:f>
        <x:v>#REF!</x:v>
      </x:c>
      <x:c r="I355" t="e">
        <x:f>POWER(G355, 2)</x:f>
        <x:v>#REF!</x:v>
      </x:c>
    </x:row>
    <x:row r="356">
      <x:c r="A356" s="10" t="n">
        <x:v>42759</x:v>
      </x:c>
      <x:c r="B356" t="n">
        <x:v>12.52</x:v>
      </x:c>
      <x:c r="C356" t="n">
        <x:v>12.523</x:v>
      </x:c>
      <x:c r="D356" t="n">
        <x:v>12.52</x:v>
      </x:c>
      <x:c r="E356" t="n">
        <x:v>16</x:v>
      </x:c>
      <x:c r="F356" t="e">
        <x:f>$L$2 + $L$3*C356 + $L$4*D356 + $L$5*E356</x:f>
        <x:v>#REF!</x:v>
      </x:c>
      <x:c r="G356" t="e">
        <x:f>B356 - F356</x:f>
        <x:v>#REF!</x:v>
      </x:c>
      <x:c r="H356" t="e">
        <x:f>ABS(G356)</x:f>
        <x:v>#REF!</x:v>
      </x:c>
      <x:c r="I356" t="e">
        <x:f>POWER(G356, 2)</x:f>
        <x:v>#REF!</x:v>
      </x:c>
    </x:row>
    <x:row r="357">
      <x:c r="A357" s="10" t="n">
        <x:v>42760</x:v>
      </x:c>
      <x:c r="B357" t="n">
        <x:v>12.52</x:v>
      </x:c>
      <x:c r="C357" t="n">
        <x:v>12.52</x:v>
      </x:c>
      <x:c r="D357" t="n">
        <x:v>12.52</x:v>
      </x:c>
      <x:c r="E357" t="n">
        <x:v>2</x:v>
      </x:c>
      <x:c r="F357" t="e">
        <x:f>$L$2 + $L$3*C357 + $L$4*D357 + $L$5*E357</x:f>
        <x:v>#REF!</x:v>
      </x:c>
      <x:c r="G357" t="e">
        <x:f>B357 - F357</x:f>
        <x:v>#REF!</x:v>
      </x:c>
      <x:c r="H357" t="e">
        <x:f>ABS(G357)</x:f>
        <x:v>#REF!</x:v>
      </x:c>
      <x:c r="I357" t="e">
        <x:f>POWER(G357, 2)</x:f>
        <x:v>#REF!</x:v>
      </x:c>
    </x:row>
    <x:row r="358">
      <x:c r="A358" s="10" t="n">
        <x:v>42761</x:v>
      </x:c>
      <x:c r="B358" t="n">
        <x:v>12.52</x:v>
      </x:c>
      <x:c r="C358" t="n">
        <x:v>12.52</x:v>
      </x:c>
      <x:c r="D358" t="n">
        <x:v>12.523</x:v>
      </x:c>
      <x:c r="E358" t="n">
        <x:v>2</x:v>
      </x:c>
      <x:c r="F358" t="e">
        <x:f>$L$2 + $L$3*C358 + $L$4*D358 + $L$5*E358</x:f>
        <x:v>#REF!</x:v>
      </x:c>
      <x:c r="G358" t="e">
        <x:f>B358 - F358</x:f>
        <x:v>#REF!</x:v>
      </x:c>
      <x:c r="H358" t="e">
        <x:f>ABS(G358)</x:f>
        <x:v>#REF!</x:v>
      </x:c>
      <x:c r="I358" t="e">
        <x:f>POWER(G358, 2)</x:f>
        <x:v>#REF!</x:v>
      </x:c>
    </x:row>
    <x:row r="359">
      <x:c r="A359" s="10" t="n">
        <x:v>42762</x:v>
      </x:c>
      <x:c r="B359" t="n">
        <x:v>12.52</x:v>
      </x:c>
      <x:c r="C359" t="n">
        <x:v>12.52</x:v>
      </x:c>
      <x:c r="D359" t="n">
        <x:v>12.52</x:v>
      </x:c>
      <x:c r="E359" t="n">
        <x:v>0</x:v>
      </x:c>
      <x:c r="F359" t="e">
        <x:f>$L$2 + $L$3*C359 + $L$4*D359 + $L$5*E359</x:f>
        <x:v>#REF!</x:v>
      </x:c>
      <x:c r="G359" t="e">
        <x:f>B359 - F359</x:f>
        <x:v>#REF!</x:v>
      </x:c>
      <x:c r="H359" t="e">
        <x:f>ABS(G359)</x:f>
        <x:v>#REF!</x:v>
      </x:c>
      <x:c r="I359" t="e">
        <x:f>POWER(G359, 2)</x:f>
        <x:v>#REF!</x:v>
      </x:c>
    </x:row>
    <x:row r="360">
      <x:c r="A360" s="10" t="n">
        <x:v>42763</x:v>
      </x:c>
      <x:c r="B360" t="n">
        <x:v>12.16</x:v>
      </x:c>
      <x:c r="C360" t="n">
        <x:v>12.52</x:v>
      </x:c>
      <x:c r="D360" t="n">
        <x:v>12.52</x:v>
      </x:c>
      <x:c r="E360" t="n">
        <x:v>1</x:v>
      </x:c>
      <x:c r="F360" t="e">
        <x:f>$L$2 + $L$3*C360 + $L$4*D360 + $L$5*E360</x:f>
        <x:v>#REF!</x:v>
      </x:c>
      <x:c r="G360" t="e">
        <x:f>B360 - F360</x:f>
        <x:v>#REF!</x:v>
      </x:c>
      <x:c r="H360" t="e">
        <x:f>ABS(G360)</x:f>
        <x:v>#REF!</x:v>
      </x:c>
      <x:c r="I360" t="e">
        <x:f>POWER(G360, 2)</x:f>
        <x:v>#REF!</x:v>
      </x:c>
    </x:row>
    <x:row r="361">
      <x:c r="A361" s="10" t="n">
        <x:v>42764</x:v>
      </x:c>
      <x:c r="B361" t="n">
        <x:v>12.14</x:v>
      </x:c>
      <x:c r="C361" t="n">
        <x:v>12.16</x:v>
      </x:c>
      <x:c r="D361" t="n">
        <x:v>12.52</x:v>
      </x:c>
      <x:c r="E361" t="n">
        <x:v>0</x:v>
      </x:c>
      <x:c r="F361" t="e">
        <x:f>$L$2 + $L$3*C361 + $L$4*D361 + $L$5*E361</x:f>
        <x:v>#REF!</x:v>
      </x:c>
      <x:c r="G361" t="e">
        <x:f>B361 - F361</x:f>
        <x:v>#REF!</x:v>
      </x:c>
      <x:c r="H361" t="e">
        <x:f>ABS(G361)</x:f>
        <x:v>#REF!</x:v>
      </x:c>
      <x:c r="I361" t="e">
        <x:f>POWER(G361, 2)</x:f>
        <x:v>#REF!</x:v>
      </x:c>
    </x:row>
    <x:row r="362">
      <x:c r="A362" s="10" t="n">
        <x:v>42765</x:v>
      </x:c>
      <x:c r="B362" t="n">
        <x:v>12.13</x:v>
      </x:c>
      <x:c r="C362" t="n">
        <x:v>12.14</x:v>
      </x:c>
      <x:c r="D362" t="n">
        <x:v>12.52</x:v>
      </x:c>
      <x:c r="E362" t="n">
        <x:v>0</x:v>
      </x:c>
      <x:c r="F362" t="e">
        <x:f>$L$2 + $L$3*C362 + $L$4*D362 + $L$5*E362</x:f>
        <x:v>#REF!</x:v>
      </x:c>
      <x:c r="G362" t="e">
        <x:f>B362 - F362</x:f>
        <x:v>#REF!</x:v>
      </x:c>
      <x:c r="H362" t="e">
        <x:f>ABS(G362)</x:f>
        <x:v>#REF!</x:v>
      </x:c>
      <x:c r="I362" t="e">
        <x:f>POWER(G362, 2)</x:f>
        <x:v>#REF!</x:v>
      </x:c>
    </x:row>
    <x:row r="363">
      <x:c r="A363" s="10" t="n">
        <x:v>42766</x:v>
      </x:c>
      <x:c r="B363" t="n">
        <x:v>12.12</x:v>
      </x:c>
      <x:c r="C363" t="n">
        <x:v>12.13</x:v>
      </x:c>
      <x:c r="D363" t="n">
        <x:v>12.16</x:v>
      </x:c>
      <x:c r="E363" t="n">
        <x:v>0</x:v>
      </x:c>
      <x:c r="F363" t="e">
        <x:f>$L$2 + $L$3*C363 + $L$4*D363 + $L$5*E363</x:f>
        <x:v>#REF!</x:v>
      </x:c>
      <x:c r="G363" t="e">
        <x:f>B363 - F363</x:f>
        <x:v>#REF!</x:v>
      </x:c>
      <x:c r="H363" t="e">
        <x:f>ABS(G363)</x:f>
        <x:v>#REF!</x:v>
      </x:c>
      <x:c r="I363" t="e">
        <x:f>POWER(G363, 2)</x:f>
        <x:v>#REF!</x:v>
      </x:c>
    </x:row>
    <x:row r="364">
      <x:c r="A364" s="10" t="n">
        <x:v>42767</x:v>
      </x:c>
      <x:c r="B364" t="n">
        <x:v>12.84</x:v>
      </x:c>
      <x:c r="C364" t="n">
        <x:v>12.12</x:v>
      </x:c>
      <x:c r="D364" t="n">
        <x:v>12.14</x:v>
      </x:c>
      <x:c r="E364" t="n">
        <x:v>5</x:v>
      </x:c>
      <x:c r="F364" t="e">
        <x:f>$L$2 + $L$3*C364 + $L$4*D364 + $L$5*E364</x:f>
        <x:v>#REF!</x:v>
      </x:c>
      <x:c r="G364" t="e">
        <x:f>B364 - F364</x:f>
        <x:v>#REF!</x:v>
      </x:c>
      <x:c r="H364" t="e">
        <x:f>ABS(G364)</x:f>
        <x:v>#REF!</x:v>
      </x:c>
      <x:c r="I364" t="e">
        <x:f>POWER(G364, 2)</x:f>
        <x:v>#REF!</x:v>
      </x:c>
    </x:row>
    <x:row r="365">
      <x:c r="A365" s="10" t="n">
        <x:v>42768</x:v>
      </x:c>
      <x:c r="B365" t="n">
        <x:v>12.31</x:v>
      </x:c>
      <x:c r="C365" t="n">
        <x:v>12.84</x:v>
      </x:c>
      <x:c r="D365" t="n">
        <x:v>12.13</x:v>
      </x:c>
      <x:c r="E365" t="n">
        <x:v>8</x:v>
      </x:c>
      <x:c r="F365" t="e">
        <x:f>$L$2 + $L$3*C365 + $L$4*D365 + $L$5*E365</x:f>
        <x:v>#REF!</x:v>
      </x:c>
      <x:c r="G365" t="e">
        <x:f>B365 - F365</x:f>
        <x:v>#REF!</x:v>
      </x:c>
      <x:c r="H365" t="e">
        <x:f>ABS(G365)</x:f>
        <x:v>#REF!</x:v>
      </x:c>
      <x:c r="I365" t="e">
        <x:f>POWER(G365, 2)</x:f>
        <x:v>#REF!</x:v>
      </x:c>
    </x:row>
    <x:row r="366">
      <x:c r="A366" s="10" t="n">
        <x:v>42769</x:v>
      </x:c>
      <x:c r="B366" t="n">
        <x:v>12.23</x:v>
      </x:c>
      <x:c r="C366" t="n">
        <x:v>12.31</x:v>
      </x:c>
      <x:c r="D366" t="n">
        <x:v>12.12</x:v>
      </x:c>
      <x:c r="E366" t="n">
        <x:v>9</x:v>
      </x:c>
      <x:c r="F366" t="e">
        <x:f>$L$2 + $L$3*C366 + $L$4*D366 + $L$5*E366</x:f>
        <x:v>#REF!</x:v>
      </x:c>
      <x:c r="G366" t="e">
        <x:f>B366 - F366</x:f>
        <x:v>#REF!</x:v>
      </x:c>
      <x:c r="H366" t="e">
        <x:f>ABS(G366)</x:f>
        <x:v>#REF!</x:v>
      </x:c>
      <x:c r="I366" t="e">
        <x:f>POWER(G366, 2)</x:f>
        <x:v>#REF!</x:v>
      </x:c>
    </x:row>
    <x:row r="367">
      <x:c r="A367" s="10" t="n">
        <x:v>42770</x:v>
      </x:c>
      <x:c r="B367" t="n">
        <x:v>12.22</x:v>
      </x:c>
      <x:c r="C367" t="n">
        <x:v>12.23</x:v>
      </x:c>
      <x:c r="D367" t="n">
        <x:v>12.84</x:v>
      </x:c>
      <x:c r="E367" t="n">
        <x:v>0</x:v>
      </x:c>
      <x:c r="F367" t="e">
        <x:f>$L$2 + $L$3*C367 + $L$4*D367 + $L$5*E367</x:f>
        <x:v>#REF!</x:v>
      </x:c>
      <x:c r="G367" t="e">
        <x:f>B367 - F367</x:f>
        <x:v>#REF!</x:v>
      </x:c>
      <x:c r="H367" t="e">
        <x:f>ABS(G367)</x:f>
        <x:v>#REF!</x:v>
      </x:c>
      <x:c r="I367" t="e">
        <x:f>POWER(G367, 2)</x:f>
        <x:v>#REF!</x:v>
      </x:c>
    </x:row>
    <x:row r="368">
      <x:c r="A368" s="10" t="n">
        <x:v>42771</x:v>
      </x:c>
      <x:c r="B368" t="n">
        <x:v>12.16</x:v>
      </x:c>
      <x:c r="C368" t="n">
        <x:v>12.22</x:v>
      </x:c>
      <x:c r="D368" t="n">
        <x:v>12.31</x:v>
      </x:c>
      <x:c r="E368" t="n">
        <x:v>0</x:v>
      </x:c>
      <x:c r="F368" t="e">
        <x:f>$L$2 + $L$3*C368 + $L$4*D368 + $L$5*E368</x:f>
        <x:v>#REF!</x:v>
      </x:c>
      <x:c r="G368" t="e">
        <x:f>B368 - F368</x:f>
        <x:v>#REF!</x:v>
      </x:c>
      <x:c r="H368" t="e">
        <x:f>ABS(G368)</x:f>
        <x:v>#REF!</x:v>
      </x:c>
      <x:c r="I368" t="e">
        <x:f>POWER(G368, 2)</x:f>
        <x:v>#REF!</x:v>
      </x:c>
    </x:row>
    <x:row r="369">
      <x:c r="A369" s="10" t="n">
        <x:v>42772</x:v>
      </x:c>
      <x:c r="B369" t="n">
        <x:v>12.13</x:v>
      </x:c>
      <x:c r="C369" t="n">
        <x:v>12.16</x:v>
      </x:c>
      <x:c r="D369" t="n">
        <x:v>12.23</x:v>
      </x:c>
      <x:c r="E369" t="n">
        <x:v>0</x:v>
      </x:c>
      <x:c r="F369" t="e">
        <x:f>$L$2 + $L$3*C369 + $L$4*D369 + $L$5*E369</x:f>
        <x:v>#REF!</x:v>
      </x:c>
      <x:c r="G369" t="e">
        <x:f>B369 - F369</x:f>
        <x:v>#REF!</x:v>
      </x:c>
      <x:c r="H369" t="e">
        <x:f>ABS(G369)</x:f>
        <x:v>#REF!</x:v>
      </x:c>
      <x:c r="I369" t="e">
        <x:f>POWER(G369, 2)</x:f>
        <x:v>#REF!</x:v>
      </x:c>
    </x:row>
    <x:row r="370">
      <x:c r="A370" s="10" t="n">
        <x:v>42773</x:v>
      </x:c>
      <x:c r="B370" t="n">
        <x:v>12.11</x:v>
      </x:c>
      <x:c r="C370" t="n">
        <x:v>12.13</x:v>
      </x:c>
      <x:c r="D370" t="n">
        <x:v>12.22</x:v>
      </x:c>
      <x:c r="E370" t="n">
        <x:v>0</x:v>
      </x:c>
      <x:c r="F370" t="e">
        <x:f>$L$2 + $L$3*C370 + $L$4*D370 + $L$5*E370</x:f>
        <x:v>#REF!</x:v>
      </x:c>
      <x:c r="G370" t="e">
        <x:f>B370 - F370</x:f>
        <x:v>#REF!</x:v>
      </x:c>
      <x:c r="H370" t="e">
        <x:f>ABS(G370)</x:f>
        <x:v>#REF!</x:v>
      </x:c>
      <x:c r="I370" t="e">
        <x:f>POWER(G370, 2)</x:f>
        <x:v>#REF!</x:v>
      </x:c>
    </x:row>
    <x:row r="371">
      <x:c r="A371" s="10" t="n">
        <x:v>42774</x:v>
      </x:c>
      <x:c r="B371" t="n">
        <x:v>11.86</x:v>
      </x:c>
      <x:c r="C371" t="n">
        <x:v>12.11</x:v>
      </x:c>
      <x:c r="D371" t="n">
        <x:v>12.16</x:v>
      </x:c>
      <x:c r="E371" t="n">
        <x:v>0</x:v>
      </x:c>
      <x:c r="F371" t="e">
        <x:f>$L$2 + $L$3*C371 + $L$4*D371 + $L$5*E371</x:f>
        <x:v>#REF!</x:v>
      </x:c>
      <x:c r="G371" t="e">
        <x:f>B371 - F371</x:f>
        <x:v>#REF!</x:v>
      </x:c>
      <x:c r="H371" t="e">
        <x:f>ABS(G371)</x:f>
        <x:v>#REF!</x:v>
      </x:c>
      <x:c r="I371" t="e">
        <x:f>POWER(G371, 2)</x:f>
        <x:v>#REF!</x:v>
      </x:c>
    </x:row>
    <x:row r="372">
      <x:c r="A372" s="10" t="n">
        <x:v>42775</x:v>
      </x:c>
      <x:c r="B372" t="n">
        <x:v>11.84</x:v>
      </x:c>
      <x:c r="C372" t="n">
        <x:v>11.86</x:v>
      </x:c>
      <x:c r="D372" t="n">
        <x:v>12.13</x:v>
      </x:c>
      <x:c r="E372" t="n">
        <x:v>0</x:v>
      </x:c>
      <x:c r="F372" t="e">
        <x:f>$L$2 + $L$3*C372 + $L$4*D372 + $L$5*E372</x:f>
        <x:v>#REF!</x:v>
      </x:c>
      <x:c r="G372" t="e">
        <x:f>B372 - F372</x:f>
        <x:v>#REF!</x:v>
      </x:c>
      <x:c r="H372" t="e">
        <x:f>ABS(G372)</x:f>
        <x:v>#REF!</x:v>
      </x:c>
      <x:c r="I372" t="e">
        <x:f>POWER(G372, 2)</x:f>
        <x:v>#REF!</x:v>
      </x:c>
    </x:row>
    <x:row r="373">
      <x:c r="A373" s="10" t="n">
        <x:v>42776</x:v>
      </x:c>
      <x:c r="B373" t="n">
        <x:v>11.83</x:v>
      </x:c>
      <x:c r="C373" t="n">
        <x:v>11.84</x:v>
      </x:c>
      <x:c r="D373" t="n">
        <x:v>12.11</x:v>
      </x:c>
      <x:c r="E373" t="n">
        <x:v>0</x:v>
      </x:c>
      <x:c r="F373" t="e">
        <x:f>$L$2 + $L$3*C373 + $L$4*D373 + $L$5*E373</x:f>
        <x:v>#REF!</x:v>
      </x:c>
      <x:c r="G373" t="e">
        <x:f>B373 - F373</x:f>
        <x:v>#REF!</x:v>
      </x:c>
      <x:c r="H373" t="e">
        <x:f>ABS(G373)</x:f>
        <x:v>#REF!</x:v>
      </x:c>
      <x:c r="I373" t="e">
        <x:f>POWER(G373, 2)</x:f>
        <x:v>#REF!</x:v>
      </x:c>
    </x:row>
    <x:row r="374">
      <x:c r="A374" s="10" t="n">
        <x:v>42777</x:v>
      </x:c>
      <x:c r="B374" t="n">
        <x:v>11.83</x:v>
      </x:c>
      <x:c r="C374" t="n">
        <x:v>11.83</x:v>
      </x:c>
      <x:c r="D374" t="n">
        <x:v>11.86</x:v>
      </x:c>
      <x:c r="E374" t="n">
        <x:v>0</x:v>
      </x:c>
      <x:c r="F374" t="e">
        <x:f>$L$2 + $L$3*C374 + $L$4*D374 + $L$5*E374</x:f>
        <x:v>#REF!</x:v>
      </x:c>
      <x:c r="G374" t="e">
        <x:f>B374 - F374</x:f>
        <x:v>#REF!</x:v>
      </x:c>
      <x:c r="H374" t="e">
        <x:f>ABS(G374)</x:f>
        <x:v>#REF!</x:v>
      </x:c>
      <x:c r="I374" t="e">
        <x:f>POWER(G374, 2)</x:f>
        <x:v>#REF!</x:v>
      </x:c>
    </x:row>
    <x:row r="375">
      <x:c r="A375" s="10" t="n">
        <x:v>42778</x:v>
      </x:c>
      <x:c r="B375" t="n">
        <x:v>11.85</x:v>
      </x:c>
      <x:c r="C375" t="n">
        <x:v>11.83</x:v>
      </x:c>
      <x:c r="D375" t="n">
        <x:v>11.84</x:v>
      </x:c>
      <x:c r="E375" t="n">
        <x:v>0</x:v>
      </x:c>
      <x:c r="F375" t="e">
        <x:f>$L$2 + $L$3*C375 + $L$4*D375 + $L$5*E375</x:f>
        <x:v>#REF!</x:v>
      </x:c>
      <x:c r="G375" t="e">
        <x:f>B375 - F375</x:f>
        <x:v>#REF!</x:v>
      </x:c>
      <x:c r="H375" t="e">
        <x:f>ABS(G375)</x:f>
        <x:v>#REF!</x:v>
      </x:c>
      <x:c r="I375" t="e">
        <x:f>POWER(G375, 2)</x:f>
        <x:v>#REF!</x:v>
      </x:c>
    </x:row>
    <x:row r="376">
      <x:c r="A376" s="10" t="n">
        <x:v>42779</x:v>
      </x:c>
      <x:c r="B376" t="n">
        <x:v>11.83</x:v>
      </x:c>
      <x:c r="C376" t="n">
        <x:v>11.85</x:v>
      </x:c>
      <x:c r="D376" t="n">
        <x:v>11.83</x:v>
      </x:c>
      <x:c r="E376" t="n">
        <x:v>0</x:v>
      </x:c>
      <x:c r="F376" t="e">
        <x:f>$L$2 + $L$3*C376 + $L$4*D376 + $L$5*E376</x:f>
        <x:v>#REF!</x:v>
      </x:c>
      <x:c r="G376" t="e">
        <x:f>B376 - F376</x:f>
        <x:v>#REF!</x:v>
      </x:c>
      <x:c r="H376" t="e">
        <x:f>ABS(G376)</x:f>
        <x:v>#REF!</x:v>
      </x:c>
      <x:c r="I376" t="e">
        <x:f>POWER(G376, 2)</x:f>
        <x:v>#REF!</x:v>
      </x:c>
    </x:row>
    <x:row r="377">
      <x:c r="A377" s="10" t="n">
        <x:v>42780</x:v>
      </x:c>
      <x:c r="B377" t="n">
        <x:v>11.83</x:v>
      </x:c>
      <x:c r="C377" t="n">
        <x:v>11.83</x:v>
      </x:c>
      <x:c r="D377" t="n">
        <x:v>11.83</x:v>
      </x:c>
      <x:c r="E377" t="n">
        <x:v>6</x:v>
      </x:c>
      <x:c r="F377" t="e">
        <x:f>$L$2 + $L$3*C377 + $L$4*D377 + $L$5*E377</x:f>
        <x:v>#REF!</x:v>
      </x:c>
      <x:c r="G377" t="e">
        <x:f>B377 - F377</x:f>
        <x:v>#REF!</x:v>
      </x:c>
      <x:c r="H377" t="e">
        <x:f>ABS(G377)</x:f>
        <x:v>#REF!</x:v>
      </x:c>
      <x:c r="I377" t="e">
        <x:f>POWER(G377, 2)</x:f>
        <x:v>#REF!</x:v>
      </x:c>
    </x:row>
    <x:row r="378">
      <x:c r="A378" s="10" t="n">
        <x:v>42781</x:v>
      </x:c>
      <x:c r="B378" t="n">
        <x:v>11.83</x:v>
      </x:c>
      <x:c r="C378" t="n">
        <x:v>11.83</x:v>
      </x:c>
      <x:c r="D378" t="n">
        <x:v>11.85</x:v>
      </x:c>
      <x:c r="E378" t="n">
        <x:v>0</x:v>
      </x:c>
      <x:c r="F378" t="e">
        <x:f>$L$2 + $L$3*C378 + $L$4*D378 + $L$5*E378</x:f>
        <x:v>#REF!</x:v>
      </x:c>
      <x:c r="G378" t="e">
        <x:f>B378 - F378</x:f>
        <x:v>#REF!</x:v>
      </x:c>
      <x:c r="H378" t="e">
        <x:f>ABS(G378)</x:f>
        <x:v>#REF!</x:v>
      </x:c>
      <x:c r="I378" t="e">
        <x:f>POWER(G378, 2)</x:f>
        <x:v>#REF!</x:v>
      </x:c>
    </x:row>
    <x:row r="379">
      <x:c r="A379" s="10" t="n">
        <x:v>42782</x:v>
      </x:c>
      <x:c r="B379" t="n">
        <x:v>11.82</x:v>
      </x:c>
      <x:c r="C379" t="n">
        <x:v>11.83</x:v>
      </x:c>
      <x:c r="D379" t="n">
        <x:v>11.83</x:v>
      </x:c>
      <x:c r="E379" t="n">
        <x:v>0</x:v>
      </x:c>
      <x:c r="F379" t="e">
        <x:f>$L$2 + $L$3*C379 + $L$4*D379 + $L$5*E379</x:f>
        <x:v>#REF!</x:v>
      </x:c>
      <x:c r="G379" t="e">
        <x:f>B379 - F379</x:f>
        <x:v>#REF!</x:v>
      </x:c>
      <x:c r="H379" t="e">
        <x:f>ABS(G379)</x:f>
        <x:v>#REF!</x:v>
      </x:c>
      <x:c r="I379" t="e">
        <x:f>POWER(G379, 2)</x:f>
        <x:v>#REF!</x:v>
      </x:c>
    </x:row>
    <x:row r="380">
      <x:c r="A380" s="10" t="n">
        <x:v>42783</x:v>
      </x:c>
      <x:c r="B380" t="n">
        <x:v>11.82</x:v>
      </x:c>
      <x:c r="C380" t="n">
        <x:v>11.82</x:v>
      </x:c>
      <x:c r="D380" t="n">
        <x:v>11.83</x:v>
      </x:c>
      <x:c r="E380" t="n">
        <x:v>0</x:v>
      </x:c>
      <x:c r="F380" t="e">
        <x:f>$L$2 + $L$3*C380 + $L$4*D380 + $L$5*E380</x:f>
        <x:v>#REF!</x:v>
      </x:c>
      <x:c r="G380" t="e">
        <x:f>B380 - F380</x:f>
        <x:v>#REF!</x:v>
      </x:c>
      <x:c r="H380" t="e">
        <x:f>ABS(G380)</x:f>
        <x:v>#REF!</x:v>
      </x:c>
      <x:c r="I380" t="e">
        <x:f>POWER(G380, 2)</x:f>
        <x:v>#REF!</x:v>
      </x:c>
    </x:row>
    <x:row r="381">
      <x:c r="A381" s="10" t="n">
        <x:v>42784</x:v>
      </x:c>
      <x:c r="B381" t="n">
        <x:v>11.96</x:v>
      </x:c>
      <x:c r="C381" t="n">
        <x:v>11.82</x:v>
      </x:c>
      <x:c r="D381" t="n">
        <x:v>11.83</x:v>
      </x:c>
      <x:c r="E381" t="n">
        <x:v>0</x:v>
      </x:c>
      <x:c r="F381" t="e">
        <x:f>$L$2 + $L$3*C381 + $L$4*D381 + $L$5*E381</x:f>
        <x:v>#REF!</x:v>
      </x:c>
      <x:c r="G381" t="e">
        <x:f>B381 - F381</x:f>
        <x:v>#REF!</x:v>
      </x:c>
      <x:c r="H381" t="e">
        <x:f>ABS(G381)</x:f>
        <x:v>#REF!</x:v>
      </x:c>
      <x:c r="I381" t="e">
        <x:f>POWER(G381, 2)</x:f>
        <x:v>#REF!</x:v>
      </x:c>
    </x:row>
    <x:row r="382">
      <x:c r="A382" s="10" t="n">
        <x:v>42785</x:v>
      </x:c>
      <x:c r="B382" t="n">
        <x:v>11.83</x:v>
      </x:c>
      <x:c r="C382" t="n">
        <x:v>11.96</x:v>
      </x:c>
      <x:c r="D382" t="n">
        <x:v>11.82</x:v>
      </x:c>
      <x:c r="E382" t="n">
        <x:v>27</x:v>
      </x:c>
      <x:c r="F382" t="e">
        <x:f>$L$2 + $L$3*C382 + $L$4*D382 + $L$5*E382</x:f>
        <x:v>#REF!</x:v>
      </x:c>
      <x:c r="G382" t="e">
        <x:f>B382 - F382</x:f>
        <x:v>#REF!</x:v>
      </x:c>
      <x:c r="H382" t="e">
        <x:f>ABS(G382)</x:f>
        <x:v>#REF!</x:v>
      </x:c>
      <x:c r="I382" t="e">
        <x:f>POWER(G382, 2)</x:f>
        <x:v>#REF!</x:v>
      </x:c>
    </x:row>
    <x:row r="383">
      <x:c r="A383" s="10" t="n">
        <x:v>42786</x:v>
      </x:c>
      <x:c r="B383" t="n">
        <x:v>11.82</x:v>
      </x:c>
      <x:c r="C383" t="n">
        <x:v>11.83</x:v>
      </x:c>
      <x:c r="D383" t="n">
        <x:v>11.82</x:v>
      </x:c>
      <x:c r="E383" t="n">
        <x:v>4</x:v>
      </x:c>
      <x:c r="F383" t="e">
        <x:f>$L$2 + $L$3*C383 + $L$4*D383 + $L$5*E383</x:f>
        <x:v>#REF!</x:v>
      </x:c>
      <x:c r="G383" t="e">
        <x:f>B383 - F383</x:f>
        <x:v>#REF!</x:v>
      </x:c>
      <x:c r="H383" t="e">
        <x:f>ABS(G383)</x:f>
        <x:v>#REF!</x:v>
      </x:c>
      <x:c r="I383" t="e">
        <x:f>POWER(G383, 2)</x:f>
        <x:v>#REF!</x:v>
      </x:c>
    </x:row>
    <x:row r="384">
      <x:c r="A384" s="10" t="n">
        <x:v>42787</x:v>
      </x:c>
      <x:c r="B384" t="n">
        <x:v>11.82</x:v>
      </x:c>
      <x:c r="C384" t="n">
        <x:v>11.82</x:v>
      </x:c>
      <x:c r="D384" t="n">
        <x:v>11.96</x:v>
      </x:c>
      <x:c r="E384" t="n">
        <x:v>0</x:v>
      </x:c>
      <x:c r="F384" t="e">
        <x:f>$L$2 + $L$3*C384 + $L$4*D384 + $L$5*E384</x:f>
        <x:v>#REF!</x:v>
      </x:c>
      <x:c r="G384" t="e">
        <x:f>B384 - F384</x:f>
        <x:v>#REF!</x:v>
      </x:c>
      <x:c r="H384" t="e">
        <x:f>ABS(G384)</x:f>
        <x:v>#REF!</x:v>
      </x:c>
      <x:c r="I384" t="e">
        <x:f>POWER(G384, 2)</x:f>
        <x:v>#REF!</x:v>
      </x:c>
    </x:row>
    <x:row r="385">
      <x:c r="A385" s="10" t="n">
        <x:v>42788</x:v>
      </x:c>
      <x:c r="B385" t="n">
        <x:v>11.82</x:v>
      </x:c>
      <x:c r="C385" t="n">
        <x:v>11.82</x:v>
      </x:c>
      <x:c r="D385" t="n">
        <x:v>11.83</x:v>
      </x:c>
      <x:c r="E385" t="n">
        <x:v>0</x:v>
      </x:c>
      <x:c r="F385" t="e">
        <x:f>$L$2 + $L$3*C385 + $L$4*D385 + $L$5*E385</x:f>
        <x:v>#REF!</x:v>
      </x:c>
      <x:c r="G385" t="e">
        <x:f>B385 - F385</x:f>
        <x:v>#REF!</x:v>
      </x:c>
      <x:c r="H385" t="e">
        <x:f>ABS(G385)</x:f>
        <x:v>#REF!</x:v>
      </x:c>
      <x:c r="I385" t="e">
        <x:f>POWER(G385, 2)</x:f>
        <x:v>#REF!</x:v>
      </x:c>
    </x:row>
    <x:row r="386">
      <x:c r="A386" s="10" t="n">
        <x:v>42789</x:v>
      </x:c>
      <x:c r="B386" t="n">
        <x:v>11.82</x:v>
      </x:c>
      <x:c r="C386" t="n">
        <x:v>11.82</x:v>
      </x:c>
      <x:c r="D386" t="n">
        <x:v>11.82</x:v>
      </x:c>
      <x:c r="E386" t="n">
        <x:v>0</x:v>
      </x:c>
      <x:c r="F386" t="e">
        <x:f>$L$2 + $L$3*C386 + $L$4*D386 + $L$5*E386</x:f>
        <x:v>#REF!</x:v>
      </x:c>
      <x:c r="G386" t="e">
        <x:f>B386 - F386</x:f>
        <x:v>#REF!</x:v>
      </x:c>
      <x:c r="H386" t="e">
        <x:f>ABS(G386)</x:f>
        <x:v>#REF!</x:v>
      </x:c>
      <x:c r="I386" t="e">
        <x:f>POWER(G386, 2)</x:f>
        <x:v>#REF!</x:v>
      </x:c>
    </x:row>
    <x:row r="387">
      <x:c r="A387" s="10" t="n">
        <x:v>42790</x:v>
      </x:c>
      <x:c r="B387" t="n">
        <x:v>11.82</x:v>
      </x:c>
      <x:c r="C387" t="n">
        <x:v>11.82</x:v>
      </x:c>
      <x:c r="D387" t="n">
        <x:v>11.82</x:v>
      </x:c>
      <x:c r="E387" t="n">
        <x:v>0</x:v>
      </x:c>
      <x:c r="F387" t="e">
        <x:f>$L$2 + $L$3*C387 + $L$4*D387 + $L$5*E387</x:f>
        <x:v>#REF!</x:v>
      </x:c>
      <x:c r="G387" t="e">
        <x:f>B387 - F387</x:f>
        <x:v>#REF!</x:v>
      </x:c>
      <x:c r="H387" t="e">
        <x:f>ABS(G387)</x:f>
        <x:v>#REF!</x:v>
      </x:c>
      <x:c r="I387" t="e">
        <x:f>POWER(G387, 2)</x:f>
        <x:v>#REF!</x:v>
      </x:c>
    </x:row>
    <x:row r="388">
      <x:c r="A388" s="10" t="n">
        <x:v>42791</x:v>
      </x:c>
      <x:c r="B388" t="n">
        <x:v>11.82</x:v>
      </x:c>
      <x:c r="C388" t="n">
        <x:v>11.82</x:v>
      </x:c>
      <x:c r="D388" t="n">
        <x:v>11.82</x:v>
      </x:c>
      <x:c r="E388" t="n">
        <x:v>0</x:v>
      </x:c>
      <x:c r="F388" t="e">
        <x:f>$L$2 + $L$3*C388 + $L$4*D388 + $L$5*E388</x:f>
        <x:v>#REF!</x:v>
      </x:c>
      <x:c r="G388" t="e">
        <x:f>B388 - F388</x:f>
        <x:v>#REF!</x:v>
      </x:c>
      <x:c r="H388" t="e">
        <x:f>ABS(G388)</x:f>
        <x:v>#REF!</x:v>
      </x:c>
      <x:c r="I388" t="e">
        <x:f>POWER(G388, 2)</x:f>
        <x:v>#REF!</x:v>
      </x:c>
    </x:row>
    <x:row r="389">
      <x:c r="A389" s="10" t="n">
        <x:v>42792</x:v>
      </x:c>
      <x:c r="B389" t="n">
        <x:v>11.82</x:v>
      </x:c>
      <x:c r="C389" t="n">
        <x:v>11.82</x:v>
      </x:c>
      <x:c r="D389" t="n">
        <x:v>11.82</x:v>
      </x:c>
      <x:c r="E389" t="n">
        <x:v>0</x:v>
      </x:c>
      <x:c r="F389" t="e">
        <x:f>$L$2 + $L$3*C389 + $L$4*D389 + $L$5*E389</x:f>
        <x:v>#REF!</x:v>
      </x:c>
      <x:c r="G389" t="e">
        <x:f>B389 - F389</x:f>
        <x:v>#REF!</x:v>
      </x:c>
      <x:c r="H389" t="e">
        <x:f>ABS(G389)</x:f>
        <x:v>#REF!</x:v>
      </x:c>
      <x:c r="I389" t="e">
        <x:f>POWER(G389, 2)</x:f>
        <x:v>#REF!</x:v>
      </x:c>
    </x:row>
    <x:row r="390">
      <x:c r="A390" s="10" t="n">
        <x:v>42793</x:v>
      </x:c>
      <x:c r="B390" t="n">
        <x:v>11.82</x:v>
      </x:c>
      <x:c r="C390" t="n">
        <x:v>11.82</x:v>
      </x:c>
      <x:c r="D390" t="n">
        <x:v>11.82</x:v>
      </x:c>
      <x:c r="E390" t="n">
        <x:v>0</x:v>
      </x:c>
      <x:c r="F390" t="e">
        <x:f>$L$2 + $L$3*C390 + $L$4*D390 + $L$5*E390</x:f>
        <x:v>#REF!</x:v>
      </x:c>
      <x:c r="G390" t="e">
        <x:f>B390 - F390</x:f>
        <x:v>#REF!</x:v>
      </x:c>
      <x:c r="H390" t="e">
        <x:f>ABS(G390)</x:f>
        <x:v>#REF!</x:v>
      </x:c>
      <x:c r="I390" t="e">
        <x:f>POWER(G390, 2)</x:f>
        <x:v>#REF!</x:v>
      </x:c>
    </x:row>
    <x:row r="391">
      <x:c r="A391" s="10" t="n">
        <x:v>42794</x:v>
      </x:c>
      <x:c r="B391" t="n">
        <x:v>11.81</x:v>
      </x:c>
      <x:c r="C391" t="n">
        <x:v>11.82</x:v>
      </x:c>
      <x:c r="D391" t="n">
        <x:v>11.82</x:v>
      </x:c>
      <x:c r="E391" t="n">
        <x:v>0</x:v>
      </x:c>
      <x:c r="F391" t="e">
        <x:f>$L$2 + $L$3*C391 + $L$4*D391 + $L$5*E391</x:f>
        <x:v>#REF!</x:v>
      </x:c>
      <x:c r="G391" t="e">
        <x:f>B391 - F391</x:f>
        <x:v>#REF!</x:v>
      </x:c>
      <x:c r="H391" t="e">
        <x:f>ABS(G391)</x:f>
        <x:v>#REF!</x:v>
      </x:c>
      <x:c r="I391" t="e">
        <x:f>POWER(G391, 2)</x:f>
        <x:v>#REF!</x:v>
      </x:c>
    </x:row>
    <x:row r="392">
      <x:c r="A392" s="10" t="n">
        <x:v>42795</x:v>
      </x:c>
      <x:c r="B392" t="n">
        <x:v>11.81</x:v>
      </x:c>
      <x:c r="C392" t="n">
        <x:v>11.81</x:v>
      </x:c>
      <x:c r="D392" t="n">
        <x:v>11.82</x:v>
      </x:c>
      <x:c r="E392" t="n">
        <x:v>0</x:v>
      </x:c>
      <x:c r="F392" t="e">
        <x:f>$L$2 + $L$3*C392 + $L$4*D392 + $L$5*E392</x:f>
        <x:v>#REF!</x:v>
      </x:c>
      <x:c r="G392" t="e">
        <x:f>B392 - F392</x:f>
        <x:v>#REF!</x:v>
      </x:c>
      <x:c r="H392" t="e">
        <x:f>ABS(G392)</x:f>
        <x:v>#REF!</x:v>
      </x:c>
      <x:c r="I392" t="e">
        <x:f>POWER(G392, 2)</x:f>
        <x:v>#REF!</x:v>
      </x:c>
    </x:row>
    <x:row r="393">
      <x:c r="A393" s="10" t="n">
        <x:v>42796</x:v>
      </x:c>
      <x:c r="B393" t="n">
        <x:v>11.81</x:v>
      </x:c>
      <x:c r="C393" t="n">
        <x:v>11.81</x:v>
      </x:c>
      <x:c r="D393" t="n">
        <x:v>11.82</x:v>
      </x:c>
      <x:c r="E393" t="n">
        <x:v>0</x:v>
      </x:c>
      <x:c r="F393" t="e">
        <x:f>$L$2 + $L$3*C393 + $L$4*D393 + $L$5*E393</x:f>
        <x:v>#REF!</x:v>
      </x:c>
      <x:c r="G393" t="e">
        <x:f>B393 - F393</x:f>
        <x:v>#REF!</x:v>
      </x:c>
      <x:c r="H393" t="e">
        <x:f>ABS(G393)</x:f>
        <x:v>#REF!</x:v>
      </x:c>
      <x:c r="I393" t="e">
        <x:f>POWER(G393, 2)</x:f>
        <x:v>#REF!</x:v>
      </x:c>
    </x:row>
    <x:row r="394">
      <x:c r="A394" s="10" t="n">
        <x:v>42797</x:v>
      </x:c>
      <x:c r="B394" t="n">
        <x:v>11.81</x:v>
      </x:c>
      <x:c r="C394" t="n">
        <x:v>11.81</x:v>
      </x:c>
      <x:c r="D394" t="n">
        <x:v>11.81</x:v>
      </x:c>
      <x:c r="E394" t="n">
        <x:v>0</x:v>
      </x:c>
      <x:c r="F394" t="e">
        <x:f>$L$2 + $L$3*C394 + $L$4*D394 + $L$5*E394</x:f>
        <x:v>#REF!</x:v>
      </x:c>
      <x:c r="G394" t="e">
        <x:f>B394 - F394</x:f>
        <x:v>#REF!</x:v>
      </x:c>
      <x:c r="H394" t="e">
        <x:f>ABS(G394)</x:f>
        <x:v>#REF!</x:v>
      </x:c>
      <x:c r="I394" t="e">
        <x:f>POWER(G394, 2)</x:f>
        <x:v>#REF!</x:v>
      </x:c>
    </x:row>
    <x:row r="395">
      <x:c r="A395" s="10" t="n">
        <x:v>42798</x:v>
      </x:c>
      <x:c r="B395" t="n">
        <x:v>11.81</x:v>
      </x:c>
      <x:c r="C395" t="n">
        <x:v>11.81</x:v>
      </x:c>
      <x:c r="D395" t="n">
        <x:v>11.81</x:v>
      </x:c>
      <x:c r="E395" t="n">
        <x:v>1</x:v>
      </x:c>
      <x:c r="F395" t="e">
        <x:f>$L$2 + $L$3*C395 + $L$4*D395 + $L$5*E395</x:f>
        <x:v>#REF!</x:v>
      </x:c>
      <x:c r="G395" t="e">
        <x:f>B395 - F395</x:f>
        <x:v>#REF!</x:v>
      </x:c>
      <x:c r="H395" t="e">
        <x:f>ABS(G395)</x:f>
        <x:v>#REF!</x:v>
      </x:c>
      <x:c r="I395" t="e">
        <x:f>POWER(G395, 2)</x:f>
        <x:v>#REF!</x:v>
      </x:c>
    </x:row>
    <x:row r="396">
      <x:c r="A396" s="10" t="n">
        <x:v>42799</x:v>
      </x:c>
      <x:c r="B396" t="n">
        <x:v>11.81</x:v>
      </x:c>
      <x:c r="C396" t="n">
        <x:v>11.81</x:v>
      </x:c>
      <x:c r="D396" t="n">
        <x:v>11.81</x:v>
      </x:c>
      <x:c r="E396" t="n">
        <x:v>2</x:v>
      </x:c>
      <x:c r="F396" t="e">
        <x:f>$L$2 + $L$3*C396 + $L$4*D396 + $L$5*E396</x:f>
        <x:v>#REF!</x:v>
      </x:c>
      <x:c r="G396" t="e">
        <x:f>B396 - F396</x:f>
        <x:v>#REF!</x:v>
      </x:c>
      <x:c r="H396" t="e">
        <x:f>ABS(G396)</x:f>
        <x:v>#REF!</x:v>
      </x:c>
      <x:c r="I396" t="e">
        <x:f>POWER(G396, 2)</x:f>
        <x:v>#REF!</x:v>
      </x:c>
    </x:row>
    <x:row r="397">
      <x:c r="A397" s="10" t="n">
        <x:v>42800</x:v>
      </x:c>
      <x:c r="B397" t="n">
        <x:v>11.81</x:v>
      </x:c>
      <x:c r="C397" t="n">
        <x:v>11.81</x:v>
      </x:c>
      <x:c r="D397" t="n">
        <x:v>11.81</x:v>
      </x:c>
      <x:c r="E397" t="n">
        <x:v>0</x:v>
      </x:c>
      <x:c r="F397" t="e">
        <x:f>$L$2 + $L$3*C397 + $L$4*D397 + $L$5*E397</x:f>
        <x:v>#REF!</x:v>
      </x:c>
      <x:c r="G397" t="e">
        <x:f>B397 - F397</x:f>
        <x:v>#REF!</x:v>
      </x:c>
      <x:c r="H397" t="e">
        <x:f>ABS(G397)</x:f>
        <x:v>#REF!</x:v>
      </x:c>
      <x:c r="I397" t="e">
        <x:f>POWER(G397, 2)</x:f>
        <x:v>#REF!</x:v>
      </x:c>
    </x:row>
    <x:row r="398">
      <x:c r="A398" s="10" t="n">
        <x:v>42801</x:v>
      </x:c>
      <x:c r="B398" t="n">
        <x:v>11.81</x:v>
      </x:c>
      <x:c r="C398" t="n">
        <x:v>11.81</x:v>
      </x:c>
      <x:c r="D398" t="n">
        <x:v>11.81</x:v>
      </x:c>
      <x:c r="E398" t="n">
        <x:v>0</x:v>
      </x:c>
      <x:c r="F398" t="e">
        <x:f>$L$2 + $L$3*C398 + $L$4*D398 + $L$5*E398</x:f>
        <x:v>#REF!</x:v>
      </x:c>
      <x:c r="G398" t="e">
        <x:f>B398 - F398</x:f>
        <x:v>#REF!</x:v>
      </x:c>
      <x:c r="H398" t="e">
        <x:f>ABS(G398)</x:f>
        <x:v>#REF!</x:v>
      </x:c>
      <x:c r="I398" t="e">
        <x:f>POWER(G398, 2)</x:f>
        <x:v>#REF!</x:v>
      </x:c>
    </x:row>
    <x:row r="399">
      <x:c r="A399" s="10" t="n">
        <x:v>42802</x:v>
      </x:c>
      <x:c r="B399" t="n">
        <x:v>11.8</x:v>
      </x:c>
      <x:c r="C399" t="n">
        <x:v>11.81</x:v>
      </x:c>
      <x:c r="D399" t="n">
        <x:v>11.81</x:v>
      </x:c>
      <x:c r="E399" t="n">
        <x:v>0</x:v>
      </x:c>
      <x:c r="F399" t="e">
        <x:f>$L$2 + $L$3*C399 + $L$4*D399 + $L$5*E399</x:f>
        <x:v>#REF!</x:v>
      </x:c>
      <x:c r="G399" t="e">
        <x:f>B399 - F399</x:f>
        <x:v>#REF!</x:v>
      </x:c>
      <x:c r="H399" t="e">
        <x:f>ABS(G399)</x:f>
        <x:v>#REF!</x:v>
      </x:c>
      <x:c r="I399" t="e">
        <x:f>POWER(G399, 2)</x:f>
        <x:v>#REF!</x:v>
      </x:c>
    </x:row>
    <x:row r="400">
      <x:c r="A400" s="10" t="n">
        <x:v>42803</x:v>
      </x:c>
      <x:c r="B400" t="n">
        <x:v>11.8</x:v>
      </x:c>
      <x:c r="C400" t="n">
        <x:v>11.8</x:v>
      </x:c>
      <x:c r="D400" t="n">
        <x:v>11.81</x:v>
      </x:c>
      <x:c r="E400" t="n">
        <x:v>0</x:v>
      </x:c>
      <x:c r="F400" t="e">
        <x:f>$L$2 + $L$3*C400 + $L$4*D400 + $L$5*E400</x:f>
        <x:v>#REF!</x:v>
      </x:c>
      <x:c r="G400" t="e">
        <x:f>B400 - F400</x:f>
        <x:v>#REF!</x:v>
      </x:c>
      <x:c r="H400" t="e">
        <x:f>ABS(G400)</x:f>
        <x:v>#REF!</x:v>
      </x:c>
      <x:c r="I400" t="e">
        <x:f>POWER(G400, 2)</x:f>
        <x:v>#REF!</x:v>
      </x:c>
    </x:row>
    <x:row r="401">
      <x:c r="A401" s="10" t="n">
        <x:v>42804</x:v>
      </x:c>
      <x:c r="B401" t="n">
        <x:v>11.8</x:v>
      </x:c>
      <x:c r="C401" t="n">
        <x:v>11.8</x:v>
      </x:c>
      <x:c r="D401" t="n">
        <x:v>11.81</x:v>
      </x:c>
      <x:c r="E401" t="n">
        <x:v>0</x:v>
      </x:c>
      <x:c r="F401" t="e">
        <x:f>$L$2 + $L$3*C401 + $L$4*D401 + $L$5*E401</x:f>
        <x:v>#REF!</x:v>
      </x:c>
      <x:c r="G401" t="e">
        <x:f>B401 - F401</x:f>
        <x:v>#REF!</x:v>
      </x:c>
      <x:c r="H401" t="e">
        <x:f>ABS(G401)</x:f>
        <x:v>#REF!</x:v>
      </x:c>
      <x:c r="I401" t="e">
        <x:f>POWER(G401, 2)</x:f>
        <x:v>#REF!</x:v>
      </x:c>
    </x:row>
    <x:row r="402">
      <x:c r="A402" s="10" t="n">
        <x:v>42805</x:v>
      </x:c>
      <x:c r="B402" t="n">
        <x:v>11.8</x:v>
      </x:c>
      <x:c r="C402" t="n">
        <x:v>11.8</x:v>
      </x:c>
      <x:c r="D402" t="n">
        <x:v>11.8</x:v>
      </x:c>
      <x:c r="E402" t="n">
        <x:v>0</x:v>
      </x:c>
      <x:c r="F402" t="e">
        <x:f>$L$2 + $L$3*C402 + $L$4*D402 + $L$5*E402</x:f>
        <x:v>#REF!</x:v>
      </x:c>
      <x:c r="G402" t="e">
        <x:f>B402 - F402</x:f>
        <x:v>#REF!</x:v>
      </x:c>
      <x:c r="H402" t="e">
        <x:f>ABS(G402)</x:f>
        <x:v>#REF!</x:v>
      </x:c>
      <x:c r="I402" t="e">
        <x:f>POWER(G402, 2)</x:f>
        <x:v>#REF!</x:v>
      </x:c>
    </x:row>
    <x:row r="403">
      <x:c r="A403" s="10" t="n">
        <x:v>42806</x:v>
      </x:c>
      <x:c r="B403" t="n">
        <x:v>11.8</x:v>
      </x:c>
      <x:c r="C403" t="n">
        <x:v>11.8</x:v>
      </x:c>
      <x:c r="D403" t="n">
        <x:v>11.8</x:v>
      </x:c>
      <x:c r="E403" t="n">
        <x:v>0</x:v>
      </x:c>
      <x:c r="F403" t="e">
        <x:f>$L$2 + $L$3*C403 + $L$4*D403 + $L$5*E403</x:f>
        <x:v>#REF!</x:v>
      </x:c>
      <x:c r="G403" t="e">
        <x:f>B403 - F403</x:f>
        <x:v>#REF!</x:v>
      </x:c>
      <x:c r="H403" t="e">
        <x:f>ABS(G403)</x:f>
        <x:v>#REF!</x:v>
      </x:c>
      <x:c r="I403" t="e">
        <x:f>POWER(G403, 2)</x:f>
        <x:v>#REF!</x:v>
      </x:c>
    </x:row>
    <x:row r="404">
      <x:c r="A404" s="10" t="n">
        <x:v>42807</x:v>
      </x:c>
      <x:c r="B404" t="n">
        <x:v>11.8</x:v>
      </x:c>
      <x:c r="C404" t="n">
        <x:v>11.8</x:v>
      </x:c>
      <x:c r="D404" t="n">
        <x:v>11.8</x:v>
      </x:c>
      <x:c r="E404" t="n">
        <x:v>0</x:v>
      </x:c>
      <x:c r="F404" t="e">
        <x:f>$L$2 + $L$3*C404 + $L$4*D404 + $L$5*E404</x:f>
        <x:v>#REF!</x:v>
      </x:c>
      <x:c r="G404" t="e">
        <x:f>B404 - F404</x:f>
        <x:v>#REF!</x:v>
      </x:c>
      <x:c r="H404" t="e">
        <x:f>ABS(G404)</x:f>
        <x:v>#REF!</x:v>
      </x:c>
      <x:c r="I404" t="e">
        <x:f>POWER(G404, 2)</x:f>
        <x:v>#REF!</x:v>
      </x:c>
    </x:row>
    <x:row r="405">
      <x:c r="A405" s="10" t="n">
        <x:v>42808</x:v>
      </x:c>
      <x:c r="B405" t="n">
        <x:v>11.8</x:v>
      </x:c>
      <x:c r="C405" t="n">
        <x:v>11.8</x:v>
      </x:c>
      <x:c r="D405" t="n">
        <x:v>11.8</x:v>
      </x:c>
      <x:c r="E405" t="n">
        <x:v>0</x:v>
      </x:c>
      <x:c r="F405" t="e">
        <x:f>$L$2 + $L$3*C405 + $L$4*D405 + $L$5*E405</x:f>
        <x:v>#REF!</x:v>
      </x:c>
      <x:c r="G405" t="e">
        <x:f>B405 - F405</x:f>
        <x:v>#REF!</x:v>
      </x:c>
      <x:c r="H405" t="e">
        <x:f>ABS(G405)</x:f>
        <x:v>#REF!</x:v>
      </x:c>
      <x:c r="I405" t="e">
        <x:f>POWER(G405, 2)</x:f>
        <x:v>#REF!</x:v>
      </x:c>
    </x:row>
    <x:row r="406">
      <x:c r="A406" s="10" t="n">
        <x:v>42809</x:v>
      </x:c>
      <x:c r="B406" t="n">
        <x:v>11.8</x:v>
      </x:c>
      <x:c r="C406" t="n">
        <x:v>11.8</x:v>
      </x:c>
      <x:c r="D406" t="n">
        <x:v>11.8</x:v>
      </x:c>
      <x:c r="E406" t="n">
        <x:v>0</x:v>
      </x:c>
      <x:c r="F406" t="e">
        <x:f>$L$2 + $L$3*C406 + $L$4*D406 + $L$5*E406</x:f>
        <x:v>#REF!</x:v>
      </x:c>
      <x:c r="G406" t="e">
        <x:f>B406 - F406</x:f>
        <x:v>#REF!</x:v>
      </x:c>
      <x:c r="H406" t="e">
        <x:f>ABS(G406)</x:f>
        <x:v>#REF!</x:v>
      </x:c>
      <x:c r="I406" t="e">
        <x:f>POWER(G406, 2)</x:f>
        <x:v>#REF!</x:v>
      </x:c>
    </x:row>
    <x:row r="407">
      <x:c r="A407" s="10" t="n">
        <x:v>42810</x:v>
      </x:c>
      <x:c r="B407" t="n">
        <x:v>11.79</x:v>
      </x:c>
      <x:c r="C407" t="n">
        <x:v>11.8</x:v>
      </x:c>
      <x:c r="D407" t="n">
        <x:v>11.8</x:v>
      </x:c>
      <x:c r="E407" t="n">
        <x:v>0</x:v>
      </x:c>
      <x:c r="F407" t="e">
        <x:f>$L$2 + $L$3*C407 + $L$4*D407 + $L$5*E407</x:f>
        <x:v>#REF!</x:v>
      </x:c>
      <x:c r="G407" t="e">
        <x:f>B407 - F407</x:f>
        <x:v>#REF!</x:v>
      </x:c>
      <x:c r="H407" t="e">
        <x:f>ABS(G407)</x:f>
        <x:v>#REF!</x:v>
      </x:c>
      <x:c r="I407" t="e">
        <x:f>POWER(G407, 2)</x:f>
        <x:v>#REF!</x:v>
      </x:c>
    </x:row>
    <x:row r="408">
      <x:c r="A408" s="10" t="n">
        <x:v>42811</x:v>
      </x:c>
      <x:c r="B408" t="n">
        <x:v>11.79</x:v>
      </x:c>
      <x:c r="C408" t="n">
        <x:v>11.79</x:v>
      </x:c>
      <x:c r="D408" t="n">
        <x:v>11.8</x:v>
      </x:c>
      <x:c r="E408" t="n">
        <x:v>0</x:v>
      </x:c>
      <x:c r="F408" t="e">
        <x:f>$L$2 + $L$3*C408 + $L$4*D408 + $L$5*E408</x:f>
        <x:v>#REF!</x:v>
      </x:c>
      <x:c r="G408" t="e">
        <x:f>B408 - F408</x:f>
        <x:v>#REF!</x:v>
      </x:c>
      <x:c r="H408" t="e">
        <x:f>ABS(G408)</x:f>
        <x:v>#REF!</x:v>
      </x:c>
      <x:c r="I408" t="e">
        <x:f>POWER(G408, 2)</x:f>
        <x:v>#REF!</x:v>
      </x:c>
    </x:row>
    <x:row r="409">
      <x:c r="A409" s="10" t="n">
        <x:v>42814</x:v>
      </x:c>
      <x:c r="B409" t="n">
        <x:v>11.79</x:v>
      </x:c>
      <x:c r="C409" t="n">
        <x:v>11.79</x:v>
      </x:c>
      <x:c r="D409" t="n">
        <x:v>11.79</x:v>
      </x:c>
      <x:c r="E409" t="n">
        <x:v>0</x:v>
      </x:c>
      <x:c r="F409" t="e">
        <x:f>$L$2 + $L$3*C409 + $L$4*D409 + $L$5*E409</x:f>
        <x:v>#REF!</x:v>
      </x:c>
      <x:c r="G409" t="e">
        <x:f>B409 - F409</x:f>
        <x:v>#REF!</x:v>
      </x:c>
      <x:c r="H409" t="e">
        <x:f>ABS(G409)</x:f>
        <x:v>#REF!</x:v>
      </x:c>
      <x:c r="I409" t="e">
        <x:f>POWER(G409, 2)</x:f>
        <x:v>#REF!</x:v>
      </x:c>
    </x:row>
    <x:row r="410">
      <x:c r="A410" s="10" t="n">
        <x:v>42816</x:v>
      </x:c>
      <x:c r="B410" t="n">
        <x:v>11.79</x:v>
      </x:c>
      <x:c r="C410" t="n">
        <x:v>11.79</x:v>
      </x:c>
      <x:c r="D410" t="n">
        <x:v>11.79</x:v>
      </x:c>
      <x:c r="E410" t="n">
        <x:v>9</x:v>
      </x:c>
      <x:c r="F410" t="e">
        <x:f>$L$2 + $L$3*C410 + $L$4*D410 + $L$5*E410</x:f>
        <x:v>#REF!</x:v>
      </x:c>
      <x:c r="G410" t="e">
        <x:f>B410 - F410</x:f>
        <x:v>#REF!</x:v>
      </x:c>
      <x:c r="H410" t="e">
        <x:f>ABS(G410)</x:f>
        <x:v>#REF!</x:v>
      </x:c>
      <x:c r="I410" t="e">
        <x:f>POWER(G410, 2)</x:f>
        <x:v>#REF!</x:v>
      </x:c>
    </x:row>
    <x:row r="411">
      <x:c r="A411" s="10" t="n">
        <x:v>42817</x:v>
      </x:c>
      <x:c r="B411" t="n">
        <x:v>11.79</x:v>
      </x:c>
      <x:c r="C411" t="n">
        <x:v>11.79</x:v>
      </x:c>
      <x:c r="D411" t="n">
        <x:v>11.79</x:v>
      </x:c>
      <x:c r="E411" t="n">
        <x:v>0</x:v>
      </x:c>
      <x:c r="F411" t="e">
        <x:f>$L$2 + $L$3*C411 + $L$4*D411 + $L$5*E411</x:f>
        <x:v>#REF!</x:v>
      </x:c>
      <x:c r="G411" t="e">
        <x:f>B411 - F411</x:f>
        <x:v>#REF!</x:v>
      </x:c>
      <x:c r="H411" t="e">
        <x:f>ABS(G411)</x:f>
        <x:v>#REF!</x:v>
      </x:c>
      <x:c r="I411" t="e">
        <x:f>POWER(G411, 2)</x:f>
        <x:v>#REF!</x:v>
      </x:c>
    </x:row>
    <x:row r="412">
      <x:c r="A412" s="10" t="n">
        <x:v>42818</x:v>
      </x:c>
      <x:c r="B412" t="n">
        <x:v>11.79</x:v>
      </x:c>
      <x:c r="C412" t="n">
        <x:v>11.79</x:v>
      </x:c>
      <x:c r="D412" t="n">
        <x:v>11.79</x:v>
      </x:c>
      <x:c r="E412" t="n">
        <x:v>0</x:v>
      </x:c>
      <x:c r="F412" t="e">
        <x:f>$L$2 + $L$3*C412 + $L$4*D412 + $L$5*E412</x:f>
        <x:v>#REF!</x:v>
      </x:c>
      <x:c r="G412" t="e">
        <x:f>B412 - F412</x:f>
        <x:v>#REF!</x:v>
      </x:c>
      <x:c r="H412" t="e">
        <x:f>ABS(G412)</x:f>
        <x:v>#REF!</x:v>
      </x:c>
      <x:c r="I412" t="e">
        <x:f>POWER(G412, 2)</x:f>
        <x:v>#REF!</x:v>
      </x:c>
    </x:row>
    <x:row r="413">
      <x:c r="A413" s="10" t="n">
        <x:v>42819</x:v>
      </x:c>
      <x:c r="B413" t="n">
        <x:v>11.79</x:v>
      </x:c>
      <x:c r="C413" t="n">
        <x:v>11.79</x:v>
      </x:c>
      <x:c r="D413" t="n">
        <x:v>11.79</x:v>
      </x:c>
      <x:c r="E413" t="n">
        <x:v>0</x:v>
      </x:c>
      <x:c r="F413" t="e">
        <x:f>$L$2 + $L$3*C413 + $L$4*D413 + $L$5*E413</x:f>
        <x:v>#REF!</x:v>
      </x:c>
      <x:c r="G413" t="e">
        <x:f>B413 - F413</x:f>
        <x:v>#REF!</x:v>
      </x:c>
      <x:c r="H413" t="e">
        <x:f>ABS(G413)</x:f>
        <x:v>#REF!</x:v>
      </x:c>
      <x:c r="I413" t="e">
        <x:f>POWER(G413, 2)</x:f>
        <x:v>#REF!</x:v>
      </x:c>
    </x:row>
    <x:row r="414">
      <x:c r="A414" s="10" t="n">
        <x:v>42820</x:v>
      </x:c>
      <x:c r="B414" t="n">
        <x:v>11.78</x:v>
      </x:c>
      <x:c r="C414" t="n">
        <x:v>11.79</x:v>
      </x:c>
      <x:c r="D414" t="n">
        <x:v>11.79</x:v>
      </x:c>
      <x:c r="E414" t="n">
        <x:v>0</x:v>
      </x:c>
      <x:c r="F414" t="e">
        <x:f>$L$2 + $L$3*C414 + $L$4*D414 + $L$5*E414</x:f>
        <x:v>#REF!</x:v>
      </x:c>
      <x:c r="G414" t="e">
        <x:f>B414 - F414</x:f>
        <x:v>#REF!</x:v>
      </x:c>
      <x:c r="H414" t="e">
        <x:f>ABS(G414)</x:f>
        <x:v>#REF!</x:v>
      </x:c>
      <x:c r="I414" t="e">
        <x:f>POWER(G414, 2)</x:f>
        <x:v>#REF!</x:v>
      </x:c>
    </x:row>
    <x:row r="415">
      <x:c r="A415" s="10" t="n">
        <x:v>42821</x:v>
      </x:c>
      <x:c r="B415" t="n">
        <x:v>11.78</x:v>
      </x:c>
      <x:c r="C415" t="n">
        <x:v>11.78</x:v>
      </x:c>
      <x:c r="D415" t="n">
        <x:v>11.79</x:v>
      </x:c>
      <x:c r="E415" t="n">
        <x:v>0</x:v>
      </x:c>
      <x:c r="F415" t="e">
        <x:f>$L$2 + $L$3*C415 + $L$4*D415 + $L$5*E415</x:f>
        <x:v>#REF!</x:v>
      </x:c>
      <x:c r="G415" t="e">
        <x:f>B415 - F415</x:f>
        <x:v>#REF!</x:v>
      </x:c>
      <x:c r="H415" t="e">
        <x:f>ABS(G415)</x:f>
        <x:v>#REF!</x:v>
      </x:c>
      <x:c r="I415" t="e">
        <x:f>POWER(G415, 2)</x:f>
        <x:v>#REF!</x:v>
      </x:c>
    </x:row>
    <x:row r="416">
      <x:c r="A416" s="10" t="n">
        <x:v>42822</x:v>
      </x:c>
      <x:c r="B416" t="n">
        <x:v>11.78</x:v>
      </x:c>
      <x:c r="C416" t="n">
        <x:v>11.78</x:v>
      </x:c>
      <x:c r="D416" t="n">
        <x:v>11.79</x:v>
      </x:c>
      <x:c r="E416" t="n">
        <x:v>2</x:v>
      </x:c>
      <x:c r="F416" t="e">
        <x:f>$L$2 + $L$3*C416 + $L$4*D416 + $L$5*E416</x:f>
        <x:v>#REF!</x:v>
      </x:c>
      <x:c r="G416" t="e">
        <x:f>B416 - F416</x:f>
        <x:v>#REF!</x:v>
      </x:c>
      <x:c r="H416" t="e">
        <x:f>ABS(G416)</x:f>
        <x:v>#REF!</x:v>
      </x:c>
      <x:c r="I416" t="e">
        <x:f>POWER(G416, 2)</x:f>
        <x:v>#REF!</x:v>
      </x:c>
    </x:row>
    <x:row r="417">
      <x:c r="A417" s="10" t="n">
        <x:v>42823</x:v>
      </x:c>
      <x:c r="B417" t="n">
        <x:v>11.78</x:v>
      </x:c>
      <x:c r="C417" t="n">
        <x:v>11.78</x:v>
      </x:c>
      <x:c r="D417" t="n">
        <x:v>11.78</x:v>
      </x:c>
      <x:c r="E417" t="n">
        <x:v>0</x:v>
      </x:c>
      <x:c r="F417" t="e">
        <x:f>$L$2 + $L$3*C417 + $L$4*D417 + $L$5*E417</x:f>
        <x:v>#REF!</x:v>
      </x:c>
      <x:c r="G417" t="e">
        <x:f>B417 - F417</x:f>
        <x:v>#REF!</x:v>
      </x:c>
      <x:c r="H417" t="e">
        <x:f>ABS(G417)</x:f>
        <x:v>#REF!</x:v>
      </x:c>
      <x:c r="I417" t="e">
        <x:f>POWER(G417, 2)</x:f>
        <x:v>#REF!</x:v>
      </x:c>
    </x:row>
    <x:row r="418">
      <x:c r="A418" s="10" t="n">
        <x:v>42824</x:v>
      </x:c>
      <x:c r="B418" t="n">
        <x:v>11.78</x:v>
      </x:c>
      <x:c r="C418" t="n">
        <x:v>11.78</x:v>
      </x:c>
      <x:c r="D418" t="n">
        <x:v>11.78</x:v>
      </x:c>
      <x:c r="E418" t="n">
        <x:v>0</x:v>
      </x:c>
      <x:c r="F418" t="e">
        <x:f>$L$2 + $L$3*C418 + $L$4*D418 + $L$5*E418</x:f>
        <x:v>#REF!</x:v>
      </x:c>
      <x:c r="G418" t="e">
        <x:f>B418 - F418</x:f>
        <x:v>#REF!</x:v>
      </x:c>
      <x:c r="H418" t="e">
        <x:f>ABS(G418)</x:f>
        <x:v>#REF!</x:v>
      </x:c>
      <x:c r="I418" t="e">
        <x:f>POWER(G418, 2)</x:f>
        <x:v>#REF!</x:v>
      </x:c>
    </x:row>
    <x:row r="419">
      <x:c r="A419" s="10" t="n">
        <x:v>42825</x:v>
      </x:c>
      <x:c r="B419" t="n">
        <x:v>11.78</x:v>
      </x:c>
      <x:c r="C419" t="n">
        <x:v>11.78</x:v>
      </x:c>
      <x:c r="D419" t="n">
        <x:v>11.78</x:v>
      </x:c>
      <x:c r="E419" t="n">
        <x:v>0</x:v>
      </x:c>
      <x:c r="F419" t="e">
        <x:f>$L$2 + $L$3*C419 + $L$4*D419 + $L$5*E419</x:f>
        <x:v>#REF!</x:v>
      </x:c>
      <x:c r="G419" t="e">
        <x:f>B419 - F419</x:f>
        <x:v>#REF!</x:v>
      </x:c>
      <x:c r="H419" t="e">
        <x:f>ABS(G419)</x:f>
        <x:v>#REF!</x:v>
      </x:c>
      <x:c r="I419" t="e">
        <x:f>POWER(G419, 2)</x:f>
        <x:v>#REF!</x:v>
      </x:c>
    </x:row>
    <x:row r="420">
      <x:c r="A420" s="10" t="n">
        <x:v>42826</x:v>
      </x:c>
      <x:c r="B420" t="n">
        <x:v>11.78</x:v>
      </x:c>
      <x:c r="C420" t="n">
        <x:v>11.78</x:v>
      </x:c>
      <x:c r="D420" t="n">
        <x:v>11.78</x:v>
      </x:c>
      <x:c r="E420" t="n">
        <x:v>0</x:v>
      </x:c>
      <x:c r="F420" t="e">
        <x:f>$L$2 + $L$3*C420 + $L$4*D420 + $L$5*E420</x:f>
        <x:v>#REF!</x:v>
      </x:c>
      <x:c r="G420" t="e">
        <x:f>B420 - F420</x:f>
        <x:v>#REF!</x:v>
      </x:c>
      <x:c r="H420" t="e">
        <x:f>ABS(G420)</x:f>
        <x:v>#REF!</x:v>
      </x:c>
      <x:c r="I420" t="e">
        <x:f>POWER(G420, 2)</x:f>
        <x:v>#REF!</x:v>
      </x:c>
    </x:row>
    <x:row r="421">
      <x:c r="A421" s="10" t="n">
        <x:v>42827</x:v>
      </x:c>
      <x:c r="B421" t="n">
        <x:v>11.78</x:v>
      </x:c>
      <x:c r="C421" t="n">
        <x:v>11.78</x:v>
      </x:c>
      <x:c r="D421" t="n">
        <x:v>11.78</x:v>
      </x:c>
      <x:c r="E421" t="n">
        <x:v>2</x:v>
      </x:c>
      <x:c r="F421" t="e">
        <x:f>$L$2 + $L$3*C421 + $L$4*D421 + $L$5*E421</x:f>
        <x:v>#REF!</x:v>
      </x:c>
      <x:c r="G421" t="e">
        <x:f>B421 - F421</x:f>
        <x:v>#REF!</x:v>
      </x:c>
      <x:c r="H421" t="e">
        <x:f>ABS(G421)</x:f>
        <x:v>#REF!</x:v>
      </x:c>
      <x:c r="I421" t="e">
        <x:f>POWER(G421, 2)</x:f>
        <x:v>#REF!</x:v>
      </x:c>
    </x:row>
    <x:row r="422">
      <x:c r="A422" s="10" t="n">
        <x:v>42828</x:v>
      </x:c>
      <x:c r="B422" t="n">
        <x:v>11.78</x:v>
      </x:c>
      <x:c r="C422" t="n">
        <x:v>11.78</x:v>
      </x:c>
      <x:c r="D422" t="n">
        <x:v>11.78</x:v>
      </x:c>
      <x:c r="E422" t="n">
        <x:v>0</x:v>
      </x:c>
      <x:c r="F422" t="e">
        <x:f>$L$2 + $L$3*C422 + $L$4*D422 + $L$5*E422</x:f>
        <x:v>#REF!</x:v>
      </x:c>
      <x:c r="G422" t="e">
        <x:f>B422 - F422</x:f>
        <x:v>#REF!</x:v>
      </x:c>
      <x:c r="H422" t="e">
        <x:f>ABS(G422)</x:f>
        <x:v>#REF!</x:v>
      </x:c>
      <x:c r="I422" t="e">
        <x:f>POWER(G422, 2)</x:f>
        <x:v>#REF!</x:v>
      </x:c>
    </x:row>
    <x:row r="423">
      <x:c r="A423" s="10" t="n">
        <x:v>42829</x:v>
      </x:c>
      <x:c r="B423" t="n">
        <x:v>11.78</x:v>
      </x:c>
      <x:c r="C423" t="n">
        <x:v>11.78</x:v>
      </x:c>
      <x:c r="D423" t="n">
        <x:v>11.78</x:v>
      </x:c>
      <x:c r="E423" t="n">
        <x:v>0</x:v>
      </x:c>
      <x:c r="F423" t="e">
        <x:f>$L$2 + $L$3*C423 + $L$4*D423 + $L$5*E423</x:f>
        <x:v>#REF!</x:v>
      </x:c>
      <x:c r="G423" t="e">
        <x:f>B423 - F423</x:f>
        <x:v>#REF!</x:v>
      </x:c>
      <x:c r="H423" t="e">
        <x:f>ABS(G423)</x:f>
        <x:v>#REF!</x:v>
      </x:c>
      <x:c r="I423" t="e">
        <x:f>POWER(G423, 2)</x:f>
        <x:v>#REF!</x:v>
      </x:c>
    </x:row>
    <x:row r="424">
      <x:c r="A424" s="10" t="n">
        <x:v>42830</x:v>
      </x:c>
      <x:c r="B424" t="n">
        <x:v>11.78</x:v>
      </x:c>
      <x:c r="C424" t="n">
        <x:v>11.78</x:v>
      </x:c>
      <x:c r="D424" t="n">
        <x:v>11.78</x:v>
      </x:c>
      <x:c r="E424" t="n">
        <x:v>0</x:v>
      </x:c>
      <x:c r="F424" t="e">
        <x:f>$L$2 + $L$3*C424 + $L$4*D424 + $L$5*E424</x:f>
        <x:v>#REF!</x:v>
      </x:c>
      <x:c r="G424" t="e">
        <x:f>B424 - F424</x:f>
        <x:v>#REF!</x:v>
      </x:c>
      <x:c r="H424" t="e">
        <x:f>ABS(G424)</x:f>
        <x:v>#REF!</x:v>
      </x:c>
      <x:c r="I424" t="e">
        <x:f>POWER(G424, 2)</x:f>
        <x:v>#REF!</x:v>
      </x:c>
    </x:row>
    <x:row r="425">
      <x:c r="A425" s="10" t="n">
        <x:v>42831</x:v>
      </x:c>
      <x:c r="B425" t="n">
        <x:v>11.78</x:v>
      </x:c>
      <x:c r="C425" t="n">
        <x:v>11.78</x:v>
      </x:c>
      <x:c r="D425" t="n">
        <x:v>11.78</x:v>
      </x:c>
      <x:c r="E425" t="n">
        <x:v>0</x:v>
      </x:c>
      <x:c r="F425" t="e">
        <x:f>$L$2 + $L$3*C425 + $L$4*D425 + $L$5*E425</x:f>
        <x:v>#REF!</x:v>
      </x:c>
      <x:c r="G425" t="e">
        <x:f>B425 - F425</x:f>
        <x:v>#REF!</x:v>
      </x:c>
      <x:c r="H425" t="e">
        <x:f>ABS(G425)</x:f>
        <x:v>#REF!</x:v>
      </x:c>
      <x:c r="I425" t="e">
        <x:f>POWER(G425, 2)</x:f>
        <x:v>#REF!</x:v>
      </x:c>
    </x:row>
    <x:row r="426">
      <x:c r="A426" s="10" t="n">
        <x:v>42832</x:v>
      </x:c>
      <x:c r="B426" t="n">
        <x:v>11.78</x:v>
      </x:c>
      <x:c r="C426" t="n">
        <x:v>11.78</x:v>
      </x:c>
      <x:c r="D426" t="n">
        <x:v>11.78</x:v>
      </x:c>
      <x:c r="E426" t="n">
        <x:v>0</x:v>
      </x:c>
      <x:c r="F426" t="e">
        <x:f>$L$2 + $L$3*C426 + $L$4*D426 + $L$5*E426</x:f>
        <x:v>#REF!</x:v>
      </x:c>
      <x:c r="G426" t="e">
        <x:f>B426 - F426</x:f>
        <x:v>#REF!</x:v>
      </x:c>
      <x:c r="H426" t="e">
        <x:f>ABS(G426)</x:f>
        <x:v>#REF!</x:v>
      </x:c>
      <x:c r="I426" t="e">
        <x:f>POWER(G426, 2)</x:f>
        <x:v>#REF!</x:v>
      </x:c>
    </x:row>
    <x:row r="427">
      <x:c r="A427" s="10" t="n">
        <x:v>42833</x:v>
      </x:c>
      <x:c r="B427" t="n">
        <x:v>11.77</x:v>
      </x:c>
      <x:c r="C427" t="n">
        <x:v>11.78</x:v>
      </x:c>
      <x:c r="D427" t="n">
        <x:v>11.78</x:v>
      </x:c>
      <x:c r="E427" t="n">
        <x:v>0</x:v>
      </x:c>
      <x:c r="F427" t="e">
        <x:f>$L$2 + $L$3*C427 + $L$4*D427 + $L$5*E427</x:f>
        <x:v>#REF!</x:v>
      </x:c>
      <x:c r="G427" t="e">
        <x:f>B427 - F427</x:f>
        <x:v>#REF!</x:v>
      </x:c>
      <x:c r="H427" t="e">
        <x:f>ABS(G427)</x:f>
        <x:v>#REF!</x:v>
      </x:c>
      <x:c r="I427" t="e">
        <x:f>POWER(G427, 2)</x:f>
        <x:v>#REF!</x:v>
      </x:c>
    </x:row>
    <x:row r="428">
      <x:c r="A428" s="10" t="n">
        <x:v>42834</x:v>
      </x:c>
      <x:c r="B428" t="n">
        <x:v>11.77</x:v>
      </x:c>
      <x:c r="C428" t="n">
        <x:v>11.77</x:v>
      </x:c>
      <x:c r="D428" t="n">
        <x:v>11.78</x:v>
      </x:c>
      <x:c r="E428" t="n">
        <x:v>0</x:v>
      </x:c>
      <x:c r="F428" t="e">
        <x:f>$L$2 + $L$3*C428 + $L$4*D428 + $L$5*E428</x:f>
        <x:v>#REF!</x:v>
      </x:c>
      <x:c r="G428" t="e">
        <x:f>B428 - F428</x:f>
        <x:v>#REF!</x:v>
      </x:c>
      <x:c r="H428" t="e">
        <x:f>ABS(G428)</x:f>
        <x:v>#REF!</x:v>
      </x:c>
      <x:c r="I428" t="e">
        <x:f>POWER(G428, 2)</x:f>
        <x:v>#REF!</x:v>
      </x:c>
    </x:row>
    <x:row r="429">
      <x:c r="A429" s="10" t="n">
        <x:v>42835</x:v>
      </x:c>
      <x:c r="B429" t="n">
        <x:v>11.77</x:v>
      </x:c>
      <x:c r="C429" t="n">
        <x:v>11.77</x:v>
      </x:c>
      <x:c r="D429" t="n">
        <x:v>11.78</x:v>
      </x:c>
      <x:c r="E429" t="n">
        <x:v>0</x:v>
      </x:c>
      <x:c r="F429" t="e">
        <x:f>$L$2 + $L$3*C429 + $L$4*D429 + $L$5*E429</x:f>
        <x:v>#REF!</x:v>
      </x:c>
      <x:c r="G429" t="e">
        <x:f>B429 - F429</x:f>
        <x:v>#REF!</x:v>
      </x:c>
      <x:c r="H429" t="e">
        <x:f>ABS(G429)</x:f>
        <x:v>#REF!</x:v>
      </x:c>
      <x:c r="I429" t="e">
        <x:f>POWER(G429, 2)</x:f>
        <x:v>#REF!</x:v>
      </x:c>
    </x:row>
    <x:row r="430">
      <x:c r="A430" s="10" t="n">
        <x:v>42836</x:v>
      </x:c>
      <x:c r="B430" t="n">
        <x:v>11.77</x:v>
      </x:c>
      <x:c r="C430" t="n">
        <x:v>11.77</x:v>
      </x:c>
      <x:c r="D430" t="n">
        <x:v>11.77</x:v>
      </x:c>
      <x:c r="E430" t="n">
        <x:v>0</x:v>
      </x:c>
      <x:c r="F430" t="e">
        <x:f>$L$2 + $L$3*C430 + $L$4*D430 + $L$5*E430</x:f>
        <x:v>#REF!</x:v>
      </x:c>
      <x:c r="G430" t="e">
        <x:f>B430 - F430</x:f>
        <x:v>#REF!</x:v>
      </x:c>
      <x:c r="H430" t="e">
        <x:f>ABS(G430)</x:f>
        <x:v>#REF!</x:v>
      </x:c>
      <x:c r="I430" t="e">
        <x:f>POWER(G430, 2)</x:f>
        <x:v>#REF!</x:v>
      </x:c>
    </x:row>
    <x:row r="431">
      <x:c r="A431" s="10" t="n">
        <x:v>42837</x:v>
      </x:c>
      <x:c r="B431" t="n">
        <x:v>11.77</x:v>
      </x:c>
      <x:c r="C431" t="n">
        <x:v>11.77</x:v>
      </x:c>
      <x:c r="D431" t="n">
        <x:v>11.77</x:v>
      </x:c>
      <x:c r="E431" t="n">
        <x:v>0</x:v>
      </x:c>
      <x:c r="F431" t="e">
        <x:f>$L$2 + $L$3*C431 + $L$4*D431 + $L$5*E431</x:f>
        <x:v>#REF!</x:v>
      </x:c>
      <x:c r="G431" t="e">
        <x:f>B431 - F431</x:f>
        <x:v>#REF!</x:v>
      </x:c>
      <x:c r="H431" t="e">
        <x:f>ABS(G431)</x:f>
        <x:v>#REF!</x:v>
      </x:c>
      <x:c r="I431" t="e">
        <x:f>POWER(G431, 2)</x:f>
        <x:v>#REF!</x:v>
      </x:c>
    </x:row>
    <x:row r="432">
      <x:c r="A432" s="10" t="n">
        <x:v>42838</x:v>
      </x:c>
      <x:c r="B432" t="n">
        <x:v>11.77</x:v>
      </x:c>
      <x:c r="C432" t="n">
        <x:v>11.77</x:v>
      </x:c>
      <x:c r="D432" t="n">
        <x:v>11.77</x:v>
      </x:c>
      <x:c r="E432" t="n">
        <x:v>0</x:v>
      </x:c>
      <x:c r="F432" t="e">
        <x:f>$L$2 + $L$3*C432 + $L$4*D432 + $L$5*E432</x:f>
        <x:v>#REF!</x:v>
      </x:c>
      <x:c r="G432" t="e">
        <x:f>B432 - F432</x:f>
        <x:v>#REF!</x:v>
      </x:c>
      <x:c r="H432" t="e">
        <x:f>ABS(G432)</x:f>
        <x:v>#REF!</x:v>
      </x:c>
      <x:c r="I432" t="e">
        <x:f>POWER(G432, 2)</x:f>
        <x:v>#REF!</x:v>
      </x:c>
    </x:row>
    <x:row r="433">
      <x:c r="A433" s="10" t="n">
        <x:v>42839</x:v>
      </x:c>
      <x:c r="B433" t="n">
        <x:v>11.77</x:v>
      </x:c>
      <x:c r="C433" t="n">
        <x:v>11.77</x:v>
      </x:c>
      <x:c r="D433" t="n">
        <x:v>11.77</x:v>
      </x:c>
      <x:c r="E433" t="n">
        <x:v>0</x:v>
      </x:c>
      <x:c r="F433" t="e">
        <x:f>$L$2 + $L$3*C433 + $L$4*D433 + $L$5*E433</x:f>
        <x:v>#REF!</x:v>
      </x:c>
      <x:c r="G433" t="e">
        <x:f>B433 - F433</x:f>
        <x:v>#REF!</x:v>
      </x:c>
      <x:c r="H433" t="e">
        <x:f>ABS(G433)</x:f>
        <x:v>#REF!</x:v>
      </x:c>
      <x:c r="I433" t="e">
        <x:f>POWER(G433, 2)</x:f>
        <x:v>#REF!</x:v>
      </x:c>
    </x:row>
    <x:row r="434">
      <x:c r="A434" s="10" t="n">
        <x:v>42840</x:v>
      </x:c>
      <x:c r="B434" t="n">
        <x:v>11.77</x:v>
      </x:c>
      <x:c r="C434" t="n">
        <x:v>11.77</x:v>
      </x:c>
      <x:c r="D434" t="n">
        <x:v>11.77</x:v>
      </x:c>
      <x:c r="E434" t="n">
        <x:v>0</x:v>
      </x:c>
      <x:c r="F434" t="e">
        <x:f>$L$2 + $L$3*C434 + $L$4*D434 + $L$5*E434</x:f>
        <x:v>#REF!</x:v>
      </x:c>
      <x:c r="G434" t="e">
        <x:f>B434 - F434</x:f>
        <x:v>#REF!</x:v>
      </x:c>
      <x:c r="H434" t="e">
        <x:f>ABS(G434)</x:f>
        <x:v>#REF!</x:v>
      </x:c>
      <x:c r="I434" t="e">
        <x:f>POWER(G434, 2)</x:f>
        <x:v>#REF!</x:v>
      </x:c>
    </x:row>
    <x:row r="435">
      <x:c r="A435" s="10" t="n">
        <x:v>42841</x:v>
      </x:c>
      <x:c r="B435" t="n">
        <x:v>11.77</x:v>
      </x:c>
      <x:c r="C435" t="n">
        <x:v>11.77</x:v>
      </x:c>
      <x:c r="D435" t="n">
        <x:v>11.77</x:v>
      </x:c>
      <x:c r="E435" t="n">
        <x:v>0</x:v>
      </x:c>
      <x:c r="F435" t="e">
        <x:f>$L$2 + $L$3*C435 + $L$4*D435 + $L$5*E435</x:f>
        <x:v>#REF!</x:v>
      </x:c>
      <x:c r="G435" t="e">
        <x:f>B435 - F435</x:f>
        <x:v>#REF!</x:v>
      </x:c>
      <x:c r="H435" t="e">
        <x:f>ABS(G435)</x:f>
        <x:v>#REF!</x:v>
      </x:c>
      <x:c r="I435" t="e">
        <x:f>POWER(G435, 2)</x:f>
        <x:v>#REF!</x:v>
      </x:c>
    </x:row>
    <x:row r="436">
      <x:c r="A436" s="10" t="n">
        <x:v>42842</x:v>
      </x:c>
      <x:c r="B436" t="n">
        <x:v>11.77</x:v>
      </x:c>
      <x:c r="C436" t="n">
        <x:v>11.77</x:v>
      </x:c>
      <x:c r="D436" t="n">
        <x:v>11.77</x:v>
      </x:c>
      <x:c r="E436" t="n">
        <x:v>5</x:v>
      </x:c>
      <x:c r="F436" t="e">
        <x:f>$L$2 + $L$3*C436 + $L$4*D436 + $L$5*E436</x:f>
        <x:v>#REF!</x:v>
      </x:c>
      <x:c r="G436" t="e">
        <x:f>B436 - F436</x:f>
        <x:v>#REF!</x:v>
      </x:c>
      <x:c r="H436" t="e">
        <x:f>ABS(G436)</x:f>
        <x:v>#REF!</x:v>
      </x:c>
      <x:c r="I436" t="e">
        <x:f>POWER(G436, 2)</x:f>
        <x:v>#REF!</x:v>
      </x:c>
    </x:row>
    <x:row r="437">
      <x:c r="A437" s="10" t="n">
        <x:v>42843</x:v>
      </x:c>
      <x:c r="B437" t="n">
        <x:v>11.77</x:v>
      </x:c>
      <x:c r="C437" t="n">
        <x:v>11.77</x:v>
      </x:c>
      <x:c r="D437" t="n">
        <x:v>11.77</x:v>
      </x:c>
      <x:c r="E437" t="n">
        <x:v>0</x:v>
      </x:c>
      <x:c r="F437" t="e">
        <x:f>$L$2 + $L$3*C437 + $L$4*D437 + $L$5*E437</x:f>
        <x:v>#REF!</x:v>
      </x:c>
      <x:c r="G437" t="e">
        <x:f>B437 - F437</x:f>
        <x:v>#REF!</x:v>
      </x:c>
      <x:c r="H437" t="e">
        <x:f>ABS(G437)</x:f>
        <x:v>#REF!</x:v>
      </x:c>
      <x:c r="I437" t="e">
        <x:f>POWER(G437, 2)</x:f>
        <x:v>#REF!</x:v>
      </x:c>
    </x:row>
    <x:row r="438">
      <x:c r="A438" s="10" t="n">
        <x:v>42844</x:v>
      </x:c>
      <x:c r="B438" t="n">
        <x:v>11.77</x:v>
      </x:c>
      <x:c r="C438" t="n">
        <x:v>11.77</x:v>
      </x:c>
      <x:c r="D438" t="n">
        <x:v>11.77</x:v>
      </x:c>
      <x:c r="E438" t="n">
        <x:v>0</x:v>
      </x:c>
      <x:c r="F438" t="e">
        <x:f>$L$2 + $L$3*C438 + $L$4*D438 + $L$5*E438</x:f>
        <x:v>#REF!</x:v>
      </x:c>
      <x:c r="G438" t="e">
        <x:f>B438 - F438</x:f>
        <x:v>#REF!</x:v>
      </x:c>
      <x:c r="H438" t="e">
        <x:f>ABS(G438)</x:f>
        <x:v>#REF!</x:v>
      </x:c>
      <x:c r="I438" t="e">
        <x:f>POWER(G438, 2)</x:f>
        <x:v>#REF!</x:v>
      </x:c>
    </x:row>
    <x:row r="439">
      <x:c r="A439" s="10" t="n">
        <x:v>42845</x:v>
      </x:c>
      <x:c r="B439" t="n">
        <x:v>11.77</x:v>
      </x:c>
      <x:c r="C439" t="n">
        <x:v>11.77</x:v>
      </x:c>
      <x:c r="D439" t="n">
        <x:v>11.77</x:v>
      </x:c>
      <x:c r="E439" t="n">
        <x:v>0</x:v>
      </x:c>
      <x:c r="F439" t="e">
        <x:f>$L$2 + $L$3*C439 + $L$4*D439 + $L$5*E439</x:f>
        <x:v>#REF!</x:v>
      </x:c>
      <x:c r="G439" t="e">
        <x:f>B439 - F439</x:f>
        <x:v>#REF!</x:v>
      </x:c>
      <x:c r="H439" t="e">
        <x:f>ABS(G439)</x:f>
        <x:v>#REF!</x:v>
      </x:c>
      <x:c r="I439" t="e">
        <x:f>POWER(G439, 2)</x:f>
        <x:v>#REF!</x:v>
      </x:c>
    </x:row>
    <x:row r="440">
      <x:c r="A440" s="10" t="n">
        <x:v>42846</x:v>
      </x:c>
      <x:c r="B440" t="n">
        <x:v>11.81</x:v>
      </x:c>
      <x:c r="C440" t="n">
        <x:v>11.77</x:v>
      </x:c>
      <x:c r="D440" t="n">
        <x:v>11.77</x:v>
      </x:c>
      <x:c r="E440" t="n">
        <x:v>0</x:v>
      </x:c>
      <x:c r="F440" t="e">
        <x:f>$L$2 + $L$3*C440 + $L$4*D440 + $L$5*E440</x:f>
        <x:v>#REF!</x:v>
      </x:c>
      <x:c r="G440" t="e">
        <x:f>B440 - F440</x:f>
        <x:v>#REF!</x:v>
      </x:c>
      <x:c r="H440" t="e">
        <x:f>ABS(G440)</x:f>
        <x:v>#REF!</x:v>
      </x:c>
      <x:c r="I440" t="e">
        <x:f>POWER(G440, 2)</x:f>
        <x:v>#REF!</x:v>
      </x:c>
    </x:row>
    <x:row r="441">
      <x:c r="A441" s="10" t="n">
        <x:v>42847</x:v>
      </x:c>
      <x:c r="B441" t="n">
        <x:v>11.81</x:v>
      </x:c>
      <x:c r="C441" t="n">
        <x:v>11.81</x:v>
      </x:c>
      <x:c r="D441" t="n">
        <x:v>11.77</x:v>
      </x:c>
      <x:c r="E441" t="n">
        <x:v>0</x:v>
      </x:c>
      <x:c r="F441" t="e">
        <x:f>$L$2 + $L$3*C441 + $L$4*D441 + $L$5*E441</x:f>
        <x:v>#REF!</x:v>
      </x:c>
      <x:c r="G441" t="e">
        <x:f>B441 - F441</x:f>
        <x:v>#REF!</x:v>
      </x:c>
      <x:c r="H441" t="e">
        <x:f>ABS(G441)</x:f>
        <x:v>#REF!</x:v>
      </x:c>
      <x:c r="I441" t="e">
        <x:f>POWER(G441, 2)</x:f>
        <x:v>#REF!</x:v>
      </x:c>
    </x:row>
    <x:row r="442">
      <x:c r="A442" s="10" t="n">
        <x:v>42848</x:v>
      </x:c>
      <x:c r="B442" t="n">
        <x:v>11.81</x:v>
      </x:c>
      <x:c r="C442" t="n">
        <x:v>11.81</x:v>
      </x:c>
      <x:c r="D442" t="n">
        <x:v>11.77</x:v>
      </x:c>
      <x:c r="E442" t="n">
        <x:v>0</x:v>
      </x:c>
      <x:c r="F442" t="e">
        <x:f>$L$2 + $L$3*C442 + $L$4*D442 + $L$5*E442</x:f>
        <x:v>#REF!</x:v>
      </x:c>
      <x:c r="G442" t="e">
        <x:f>B442 - F442</x:f>
        <x:v>#REF!</x:v>
      </x:c>
      <x:c r="H442" t="e">
        <x:f>ABS(G442)</x:f>
        <x:v>#REF!</x:v>
      </x:c>
      <x:c r="I442" t="e">
        <x:f>POWER(G442, 2)</x:f>
        <x:v>#REF!</x:v>
      </x:c>
    </x:row>
    <x:row r="443">
      <x:c r="A443" s="10" t="n">
        <x:v>42849</x:v>
      </x:c>
      <x:c r="B443" t="n">
        <x:v>11.81</x:v>
      </x:c>
      <x:c r="C443" t="n">
        <x:v>11.81</x:v>
      </x:c>
      <x:c r="D443" t="n">
        <x:v>11.81</x:v>
      </x:c>
      <x:c r="E443" t="n">
        <x:v>17</x:v>
      </x:c>
      <x:c r="F443" t="e">
        <x:f>$L$2 + $L$3*C443 + $L$4*D443 + $L$5*E443</x:f>
        <x:v>#REF!</x:v>
      </x:c>
      <x:c r="G443" t="e">
        <x:f>B443 - F443</x:f>
        <x:v>#REF!</x:v>
      </x:c>
      <x:c r="H443" t="e">
        <x:f>ABS(G443)</x:f>
        <x:v>#REF!</x:v>
      </x:c>
      <x:c r="I443" t="e">
        <x:f>POWER(G443, 2)</x:f>
        <x:v>#REF!</x:v>
      </x:c>
    </x:row>
    <x:row r="444">
      <x:c r="A444" s="10" t="n">
        <x:v>42850</x:v>
      </x:c>
      <x:c r="B444" t="n">
        <x:v>11.81</x:v>
      </x:c>
      <x:c r="C444" t="n">
        <x:v>11.81</x:v>
      </x:c>
      <x:c r="D444" t="n">
        <x:v>11.81</x:v>
      </x:c>
      <x:c r="E444" t="n">
        <x:v>0</x:v>
      </x:c>
      <x:c r="F444" t="e">
        <x:f>$L$2 + $L$3*C444 + $L$4*D444 + $L$5*E444</x:f>
        <x:v>#REF!</x:v>
      </x:c>
      <x:c r="G444" t="e">
        <x:f>B444 - F444</x:f>
        <x:v>#REF!</x:v>
      </x:c>
      <x:c r="H444" t="e">
        <x:f>ABS(G444)</x:f>
        <x:v>#REF!</x:v>
      </x:c>
      <x:c r="I444" t="e">
        <x:f>POWER(G444, 2)</x:f>
        <x:v>#REF!</x:v>
      </x:c>
    </x:row>
    <x:row r="445">
      <x:c r="A445" s="10" t="n">
        <x:v>42851</x:v>
      </x:c>
      <x:c r="B445" t="n">
        <x:v>11.81</x:v>
      </x:c>
      <x:c r="C445" t="n">
        <x:v>11.81</x:v>
      </x:c>
      <x:c r="D445" t="n">
        <x:v>11.81</x:v>
      </x:c>
      <x:c r="E445" t="n">
        <x:v>0</x:v>
      </x:c>
      <x:c r="F445" t="e">
        <x:f>$L$2 + $L$3*C445 + $L$4*D445 + $L$5*E445</x:f>
        <x:v>#REF!</x:v>
      </x:c>
      <x:c r="G445" t="e">
        <x:f>B445 - F445</x:f>
        <x:v>#REF!</x:v>
      </x:c>
      <x:c r="H445" t="e">
        <x:f>ABS(G445)</x:f>
        <x:v>#REF!</x:v>
      </x:c>
      <x:c r="I445" t="e">
        <x:f>POWER(G445, 2)</x:f>
        <x:v>#REF!</x:v>
      </x:c>
    </x:row>
    <x:row r="446">
      <x:c r="A446" s="10" t="n">
        <x:v>42852</x:v>
      </x:c>
      <x:c r="B446" t="n">
        <x:v>11.81</x:v>
      </x:c>
      <x:c r="C446" t="n">
        <x:v>11.81</x:v>
      </x:c>
      <x:c r="D446" t="n">
        <x:v>11.81</x:v>
      </x:c>
      <x:c r="E446" t="n">
        <x:v>0</x:v>
      </x:c>
      <x:c r="F446" t="e">
        <x:f>$L$2 + $L$3*C446 + $L$4*D446 + $L$5*E446</x:f>
        <x:v>#REF!</x:v>
      </x:c>
      <x:c r="G446" t="e">
        <x:f>B446 - F446</x:f>
        <x:v>#REF!</x:v>
      </x:c>
      <x:c r="H446" t="e">
        <x:f>ABS(G446)</x:f>
        <x:v>#REF!</x:v>
      </x:c>
      <x:c r="I446" t="e">
        <x:f>POWER(G446, 2)</x:f>
        <x:v>#REF!</x:v>
      </x:c>
    </x:row>
    <x:row r="447">
      <x:c r="A447" s="10" t="n">
        <x:v>42853</x:v>
      </x:c>
      <x:c r="B447" t="n">
        <x:v>12.59</x:v>
      </x:c>
      <x:c r="C447" t="n">
        <x:v>11.81</x:v>
      </x:c>
      <x:c r="D447" t="n">
        <x:v>11.81</x:v>
      </x:c>
      <x:c r="E447" t="n">
        <x:v>14</x:v>
      </x:c>
      <x:c r="F447" t="e">
        <x:f>$L$2 + $L$3*C447 + $L$4*D447 + $L$5*E447</x:f>
        <x:v>#REF!</x:v>
      </x:c>
      <x:c r="G447" t="e">
        <x:f>B447 - F447</x:f>
        <x:v>#REF!</x:v>
      </x:c>
      <x:c r="H447" t="e">
        <x:f>ABS(G447)</x:f>
        <x:v>#REF!</x:v>
      </x:c>
      <x:c r="I447" t="e">
        <x:f>POWER(G447, 2)</x:f>
        <x:v>#REF!</x:v>
      </x:c>
    </x:row>
    <x:row r="448">
      <x:c r="A448" s="10" t="n">
        <x:v>42854</x:v>
      </x:c>
      <x:c r="B448" t="n">
        <x:v>11.82</x:v>
      </x:c>
      <x:c r="C448" t="n">
        <x:v>12.59</x:v>
      </x:c>
      <x:c r="D448" t="n">
        <x:v>11.81</x:v>
      </x:c>
      <x:c r="E448" t="n">
        <x:v>0</x:v>
      </x:c>
      <x:c r="F448" t="e">
        <x:f>$L$2 + $L$3*C448 + $L$4*D448 + $L$5*E448</x:f>
        <x:v>#REF!</x:v>
      </x:c>
      <x:c r="G448" t="e">
        <x:f>B448 - F448</x:f>
        <x:v>#REF!</x:v>
      </x:c>
      <x:c r="H448" t="e">
        <x:f>ABS(G448)</x:f>
        <x:v>#REF!</x:v>
      </x:c>
      <x:c r="I448" t="e">
        <x:f>POWER(G448, 2)</x:f>
        <x:v>#REF!</x:v>
      </x:c>
    </x:row>
    <x:row r="449">
      <x:c r="A449" s="10" t="n">
        <x:v>42855</x:v>
      </x:c>
      <x:c r="B449" t="n">
        <x:v>11.82</x:v>
      </x:c>
      <x:c r="C449" t="n">
        <x:v>11.82</x:v>
      </x:c>
      <x:c r="D449" t="n">
        <x:v>11.81</x:v>
      </x:c>
      <x:c r="E449" t="n">
        <x:v>0</x:v>
      </x:c>
      <x:c r="F449" t="e">
        <x:f>$L$2 + $L$3*C449 + $L$4*D449 + $L$5*E449</x:f>
        <x:v>#REF!</x:v>
      </x:c>
      <x:c r="G449" t="e">
        <x:f>B449 - F449</x:f>
        <x:v>#REF!</x:v>
      </x:c>
      <x:c r="H449" t="e">
        <x:f>ABS(G449)</x:f>
        <x:v>#REF!</x:v>
      </x:c>
      <x:c r="I449" t="e">
        <x:f>POWER(G449, 2)</x:f>
        <x:v>#REF!</x:v>
      </x:c>
    </x:row>
    <x:row r="450">
      <x:c r="A450" s="10" t="n">
        <x:v>42856</x:v>
      </x:c>
      <x:c r="B450" t="n">
        <x:v>11.82</x:v>
      </x:c>
      <x:c r="C450" t="n">
        <x:v>11.82</x:v>
      </x:c>
      <x:c r="D450" t="n">
        <x:v>12.59</x:v>
      </x:c>
      <x:c r="E450" t="n">
        <x:v>0</x:v>
      </x:c>
      <x:c r="F450" t="e">
        <x:f>$L$2 + $L$3*C450 + $L$4*D450 + $L$5*E450</x:f>
        <x:v>#REF!</x:v>
      </x:c>
      <x:c r="G450" t="e">
        <x:f>B450 - F450</x:f>
        <x:v>#REF!</x:v>
      </x:c>
      <x:c r="H450" t="e">
        <x:f>ABS(G450)</x:f>
        <x:v>#REF!</x:v>
      </x:c>
      <x:c r="I450" t="e">
        <x:f>POWER(G450, 2)</x:f>
        <x:v>#REF!</x:v>
      </x:c>
    </x:row>
    <x:row r="451">
      <x:c r="A451" s="10" t="n">
        <x:v>42857</x:v>
      </x:c>
      <x:c r="B451" t="n">
        <x:v>11.82</x:v>
      </x:c>
      <x:c r="C451" t="n">
        <x:v>11.82</x:v>
      </x:c>
      <x:c r="D451" t="n">
        <x:v>11.82</x:v>
      </x:c>
      <x:c r="E451" t="n">
        <x:v>1</x:v>
      </x:c>
      <x:c r="F451" t="e">
        <x:f>$L$2 + $L$3*C451 + $L$4*D451 + $L$5*E451</x:f>
        <x:v>#REF!</x:v>
      </x:c>
      <x:c r="G451" t="e">
        <x:f>B451 - F451</x:f>
        <x:v>#REF!</x:v>
      </x:c>
      <x:c r="H451" t="e">
        <x:f>ABS(G451)</x:f>
        <x:v>#REF!</x:v>
      </x:c>
      <x:c r="I451" t="e">
        <x:f>POWER(G451, 2)</x:f>
        <x:v>#REF!</x:v>
      </x:c>
    </x:row>
    <x:row r="452">
      <x:c r="A452" s="10" t="n">
        <x:v>42858</x:v>
      </x:c>
      <x:c r="B452" t="n">
        <x:v>11.82</x:v>
      </x:c>
      <x:c r="C452" t="n">
        <x:v>11.82</x:v>
      </x:c>
      <x:c r="D452" t="n">
        <x:v>11.82</x:v>
      </x:c>
      <x:c r="E452" t="n">
        <x:v>1</x:v>
      </x:c>
      <x:c r="F452" t="e">
        <x:f>$L$2 + $L$3*C452 + $L$4*D452 + $L$5*E452</x:f>
        <x:v>#REF!</x:v>
      </x:c>
      <x:c r="G452" t="e">
        <x:f>B452 - F452</x:f>
        <x:v>#REF!</x:v>
      </x:c>
      <x:c r="H452" t="e">
        <x:f>ABS(G452)</x:f>
        <x:v>#REF!</x:v>
      </x:c>
      <x:c r="I452" t="e">
        <x:f>POWER(G452, 2)</x:f>
        <x:v>#REF!</x:v>
      </x:c>
    </x:row>
    <x:row r="453">
      <x:c r="A453" s="10" t="n">
        <x:v>42859</x:v>
      </x:c>
      <x:c r="B453" t="n">
        <x:v>11.82</x:v>
      </x:c>
      <x:c r="C453" t="n">
        <x:v>11.82</x:v>
      </x:c>
      <x:c r="D453" t="n">
        <x:v>11.82</x:v>
      </x:c>
      <x:c r="E453" t="n">
        <x:v>2</x:v>
      </x:c>
      <x:c r="F453" t="e">
        <x:f>$L$2 + $L$3*C453 + $L$4*D453 + $L$5*E453</x:f>
        <x:v>#REF!</x:v>
      </x:c>
      <x:c r="G453" t="e">
        <x:f>B453 - F453</x:f>
        <x:v>#REF!</x:v>
      </x:c>
      <x:c r="H453" t="e">
        <x:f>ABS(G453)</x:f>
        <x:v>#REF!</x:v>
      </x:c>
      <x:c r="I453" t="e">
        <x:f>POWER(G453, 2)</x:f>
        <x:v>#REF!</x:v>
      </x:c>
    </x:row>
    <x:row r="454">
      <x:c r="A454" s="10" t="n">
        <x:v>42860</x:v>
      </x:c>
      <x:c r="B454" t="n">
        <x:v>11.82</x:v>
      </x:c>
      <x:c r="C454" t="n">
        <x:v>11.82</x:v>
      </x:c>
      <x:c r="D454" t="n">
        <x:v>11.82</x:v>
      </x:c>
      <x:c r="E454" t="n">
        <x:v>0</x:v>
      </x:c>
      <x:c r="F454" t="e">
        <x:f>$L$2 + $L$3*C454 + $L$4*D454 + $L$5*E454</x:f>
        <x:v>#REF!</x:v>
      </x:c>
      <x:c r="G454" t="e">
        <x:f>B454 - F454</x:f>
        <x:v>#REF!</x:v>
      </x:c>
      <x:c r="H454" t="e">
        <x:f>ABS(G454)</x:f>
        <x:v>#REF!</x:v>
      </x:c>
      <x:c r="I454" t="e">
        <x:f>POWER(G454, 2)</x:f>
        <x:v>#REF!</x:v>
      </x:c>
    </x:row>
    <x:row r="455">
      <x:c r="A455" s="10" t="n">
        <x:v>42861</x:v>
      </x:c>
      <x:c r="B455" t="n">
        <x:v>11.81</x:v>
      </x:c>
      <x:c r="C455" t="n">
        <x:v>11.82</x:v>
      </x:c>
      <x:c r="D455" t="n">
        <x:v>11.82</x:v>
      </x:c>
      <x:c r="E455" t="n">
        <x:v>0</x:v>
      </x:c>
      <x:c r="F455" t="e">
        <x:f>$L$2 + $L$3*C455 + $L$4*D455 + $L$5*E455</x:f>
        <x:v>#REF!</x:v>
      </x:c>
      <x:c r="G455" t="e">
        <x:f>B455 - F455</x:f>
        <x:v>#REF!</x:v>
      </x:c>
      <x:c r="H455" t="e">
        <x:f>ABS(G455)</x:f>
        <x:v>#REF!</x:v>
      </x:c>
      <x:c r="I455" t="e">
        <x:f>POWER(G455, 2)</x:f>
        <x:v>#REF!</x:v>
      </x:c>
    </x:row>
    <x:row r="456">
      <x:c r="A456" s="10" t="n">
        <x:v>42862</x:v>
      </x:c>
      <x:c r="B456" t="n">
        <x:v>11.81</x:v>
      </x:c>
      <x:c r="C456" t="n">
        <x:v>11.81</x:v>
      </x:c>
      <x:c r="D456" t="n">
        <x:v>11.82</x:v>
      </x:c>
      <x:c r="E456" t="n">
        <x:v>0</x:v>
      </x:c>
      <x:c r="F456" t="e">
        <x:f>$L$2 + $L$3*C456 + $L$4*D456 + $L$5*E456</x:f>
        <x:v>#REF!</x:v>
      </x:c>
      <x:c r="G456" t="e">
        <x:f>B456 - F456</x:f>
        <x:v>#REF!</x:v>
      </x:c>
      <x:c r="H456" t="e">
        <x:f>ABS(G456)</x:f>
        <x:v>#REF!</x:v>
      </x:c>
      <x:c r="I456" t="e">
        <x:f>POWER(G456, 2)</x:f>
        <x:v>#REF!</x:v>
      </x:c>
    </x:row>
    <x:row r="457">
      <x:c r="A457" s="10" t="n">
        <x:v>42863</x:v>
      </x:c>
      <x:c r="B457" t="n">
        <x:v>11.81</x:v>
      </x:c>
      <x:c r="C457" t="n">
        <x:v>11.81</x:v>
      </x:c>
      <x:c r="D457" t="n">
        <x:v>11.82</x:v>
      </x:c>
      <x:c r="E457" t="n">
        <x:v>0</x:v>
      </x:c>
      <x:c r="F457" t="e">
        <x:f>$L$2 + $L$3*C457 + $L$4*D457 + $L$5*E457</x:f>
        <x:v>#REF!</x:v>
      </x:c>
      <x:c r="G457" t="e">
        <x:f>B457 - F457</x:f>
        <x:v>#REF!</x:v>
      </x:c>
      <x:c r="H457" t="e">
        <x:f>ABS(G457)</x:f>
        <x:v>#REF!</x:v>
      </x:c>
      <x:c r="I457" t="e">
        <x:f>POWER(G457, 2)</x:f>
        <x:v>#REF!</x:v>
      </x:c>
    </x:row>
    <x:row r="458">
      <x:c r="A458" s="10" t="n">
        <x:v>42864</x:v>
      </x:c>
      <x:c r="B458" t="n">
        <x:v>11.81</x:v>
      </x:c>
      <x:c r="C458" t="n">
        <x:v>11.81</x:v>
      </x:c>
      <x:c r="D458" t="n">
        <x:v>11.81</x:v>
      </x:c>
      <x:c r="E458" t="n">
        <x:v>0</x:v>
      </x:c>
      <x:c r="F458" t="e">
        <x:f>$L$2 + $L$3*C458 + $L$4*D458 + $L$5*E458</x:f>
        <x:v>#REF!</x:v>
      </x:c>
      <x:c r="G458" t="e">
        <x:f>B458 - F458</x:f>
        <x:v>#REF!</x:v>
      </x:c>
      <x:c r="H458" t="e">
        <x:f>ABS(G458)</x:f>
        <x:v>#REF!</x:v>
      </x:c>
      <x:c r="I458" t="e">
        <x:f>POWER(G458, 2)</x:f>
        <x:v>#REF!</x:v>
      </x:c>
    </x:row>
    <x:row r="459">
      <x:c r="A459" s="10" t="n">
        <x:v>42865</x:v>
      </x:c>
      <x:c r="B459" t="n">
        <x:v>11.81</x:v>
      </x:c>
      <x:c r="C459" t="n">
        <x:v>11.81</x:v>
      </x:c>
      <x:c r="D459" t="n">
        <x:v>11.81</x:v>
      </x:c>
      <x:c r="E459" t="n">
        <x:v>0</x:v>
      </x:c>
      <x:c r="F459" t="e">
        <x:f>$L$2 + $L$3*C459 + $L$4*D459 + $L$5*E459</x:f>
        <x:v>#REF!</x:v>
      </x:c>
      <x:c r="G459" t="e">
        <x:f>B459 - F459</x:f>
        <x:v>#REF!</x:v>
      </x:c>
      <x:c r="H459" t="e">
        <x:f>ABS(G459)</x:f>
        <x:v>#REF!</x:v>
      </x:c>
      <x:c r="I459" t="e">
        <x:f>POWER(G459, 2)</x:f>
        <x:v>#REF!</x:v>
      </x:c>
    </x:row>
    <x:row r="460">
      <x:c r="A460" s="10" t="n">
        <x:v>42866</x:v>
      </x:c>
      <x:c r="B460" t="n">
        <x:v>11.81</x:v>
      </x:c>
      <x:c r="C460" t="n">
        <x:v>11.81</x:v>
      </x:c>
      <x:c r="D460" t="n">
        <x:v>11.81</x:v>
      </x:c>
      <x:c r="E460" t="n">
        <x:v>0</x:v>
      </x:c>
      <x:c r="F460" t="e">
        <x:f>$L$2 + $L$3*C460 + $L$4*D460 + $L$5*E460</x:f>
        <x:v>#REF!</x:v>
      </x:c>
      <x:c r="G460" t="e">
        <x:f>B460 - F460</x:f>
        <x:v>#REF!</x:v>
      </x:c>
      <x:c r="H460" t="e">
        <x:f>ABS(G460)</x:f>
        <x:v>#REF!</x:v>
      </x:c>
      <x:c r="I460" t="e">
        <x:f>POWER(G460, 2)</x:f>
        <x:v>#REF!</x:v>
      </x:c>
    </x:row>
    <x:row r="461">
      <x:c r="A461" s="10" t="n">
        <x:v>42867</x:v>
      </x:c>
      <x:c r="B461" t="n">
        <x:v>11.81</x:v>
      </x:c>
      <x:c r="C461" t="n">
        <x:v>11.81</x:v>
      </x:c>
      <x:c r="D461" t="n">
        <x:v>11.81</x:v>
      </x:c>
      <x:c r="E461" t="n">
        <x:v>0</x:v>
      </x:c>
      <x:c r="F461" t="e">
        <x:f>$L$2 + $L$3*C461 + $L$4*D461 + $L$5*E461</x:f>
        <x:v>#REF!</x:v>
      </x:c>
      <x:c r="G461" t="e">
        <x:f>B461 - F461</x:f>
        <x:v>#REF!</x:v>
      </x:c>
      <x:c r="H461" t="e">
        <x:f>ABS(G461)</x:f>
        <x:v>#REF!</x:v>
      </x:c>
      <x:c r="I461" t="e">
        <x:f>POWER(G461, 2)</x:f>
        <x:v>#REF!</x:v>
      </x:c>
    </x:row>
    <x:row r="462">
      <x:c r="A462" s="10" t="n">
        <x:v>42868</x:v>
      </x:c>
      <x:c r="B462" t="n">
        <x:v>11.81</x:v>
      </x:c>
      <x:c r="C462" t="n">
        <x:v>11.81</x:v>
      </x:c>
      <x:c r="D462" t="n">
        <x:v>11.81</x:v>
      </x:c>
      <x:c r="E462" t="n">
        <x:v>0</x:v>
      </x:c>
      <x:c r="F462" t="e">
        <x:f>$L$2 + $L$3*C462 + $L$4*D462 + $L$5*E462</x:f>
        <x:v>#REF!</x:v>
      </x:c>
      <x:c r="G462" t="e">
        <x:f>B462 - F462</x:f>
        <x:v>#REF!</x:v>
      </x:c>
      <x:c r="H462" t="e">
        <x:f>ABS(G462)</x:f>
        <x:v>#REF!</x:v>
      </x:c>
      <x:c r="I462" t="e">
        <x:f>POWER(G462, 2)</x:f>
        <x:v>#REF!</x:v>
      </x:c>
    </x:row>
    <x:row r="463">
      <x:c r="A463" s="10" t="n">
        <x:v>42869</x:v>
      </x:c>
      <x:c r="B463" t="n">
        <x:v>11.8</x:v>
      </x:c>
      <x:c r="C463" t="n">
        <x:v>11.81</x:v>
      </x:c>
      <x:c r="D463" t="n">
        <x:v>11.81</x:v>
      </x:c>
      <x:c r="E463" t="n">
        <x:v>0</x:v>
      </x:c>
      <x:c r="F463" t="e">
        <x:f>$L$2 + $L$3*C463 + $L$4*D463 + $L$5*E463</x:f>
        <x:v>#REF!</x:v>
      </x:c>
      <x:c r="G463" t="e">
        <x:f>B463 - F463</x:f>
        <x:v>#REF!</x:v>
      </x:c>
      <x:c r="H463" t="e">
        <x:f>ABS(G463)</x:f>
        <x:v>#REF!</x:v>
      </x:c>
      <x:c r="I463" t="e">
        <x:f>POWER(G463, 2)</x:f>
        <x:v>#REF!</x:v>
      </x:c>
    </x:row>
    <x:row r="464">
      <x:c r="A464" s="10" t="n">
        <x:v>42870</x:v>
      </x:c>
      <x:c r="B464" t="n">
        <x:v>11.8</x:v>
      </x:c>
      <x:c r="C464" t="n">
        <x:v>11.8</x:v>
      </x:c>
      <x:c r="D464" t="n">
        <x:v>11.81</x:v>
      </x:c>
      <x:c r="E464" t="n">
        <x:v>0</x:v>
      </x:c>
      <x:c r="F464" t="e">
        <x:f>$L$2 + $L$3*C464 + $L$4*D464 + $L$5*E464</x:f>
        <x:v>#REF!</x:v>
      </x:c>
      <x:c r="G464" t="e">
        <x:f>B464 - F464</x:f>
        <x:v>#REF!</x:v>
      </x:c>
      <x:c r="H464" t="e">
        <x:f>ABS(G464)</x:f>
        <x:v>#REF!</x:v>
      </x:c>
      <x:c r="I464" t="e">
        <x:f>POWER(G464, 2)</x:f>
        <x:v>#REF!</x:v>
      </x:c>
    </x:row>
    <x:row r="465">
      <x:c r="A465" s="10" t="n">
        <x:v>42871</x:v>
      </x:c>
      <x:c r="B465" t="n">
        <x:v>11.8</x:v>
      </x:c>
      <x:c r="C465" t="n">
        <x:v>11.8</x:v>
      </x:c>
      <x:c r="D465" t="n">
        <x:v>11.81</x:v>
      </x:c>
      <x:c r="E465" t="n">
        <x:v>0</x:v>
      </x:c>
      <x:c r="F465" t="e">
        <x:f>$L$2 + $L$3*C465 + $L$4*D465 + $L$5*E465</x:f>
        <x:v>#REF!</x:v>
      </x:c>
      <x:c r="G465" t="e">
        <x:f>B465 - F465</x:f>
        <x:v>#REF!</x:v>
      </x:c>
      <x:c r="H465" t="e">
        <x:f>ABS(G465)</x:f>
        <x:v>#REF!</x:v>
      </x:c>
      <x:c r="I465" t="e">
        <x:f>POWER(G465, 2)</x:f>
        <x:v>#REF!</x:v>
      </x:c>
    </x:row>
    <x:row r="466">
      <x:c r="A466" s="10" t="n">
        <x:v>42872</x:v>
      </x:c>
      <x:c r="B466" t="n">
        <x:v>11.8</x:v>
      </x:c>
      <x:c r="C466" t="n">
        <x:v>11.8</x:v>
      </x:c>
      <x:c r="D466" t="n">
        <x:v>11.8</x:v>
      </x:c>
      <x:c r="E466" t="n">
        <x:v>0</x:v>
      </x:c>
      <x:c r="F466" t="e">
        <x:f>$L$2 + $L$3*C466 + $L$4*D466 + $L$5*E466</x:f>
        <x:v>#REF!</x:v>
      </x:c>
      <x:c r="G466" t="e">
        <x:f>B466 - F466</x:f>
        <x:v>#REF!</x:v>
      </x:c>
      <x:c r="H466" t="e">
        <x:f>ABS(G466)</x:f>
        <x:v>#REF!</x:v>
      </x:c>
      <x:c r="I466" t="e">
        <x:f>POWER(G466, 2)</x:f>
        <x:v>#REF!</x:v>
      </x:c>
    </x:row>
    <x:row r="467">
      <x:c r="A467" s="10" t="n">
        <x:v>42873</x:v>
      </x:c>
      <x:c r="B467" t="n">
        <x:v>11.8</x:v>
      </x:c>
      <x:c r="C467" t="n">
        <x:v>11.8</x:v>
      </x:c>
      <x:c r="D467" t="n">
        <x:v>11.8</x:v>
      </x:c>
      <x:c r="E467" t="n">
        <x:v>0</x:v>
      </x:c>
      <x:c r="F467" t="e">
        <x:f>$L$2 + $L$3*C467 + $L$4*D467 + $L$5*E467</x:f>
        <x:v>#REF!</x:v>
      </x:c>
      <x:c r="G467" t="e">
        <x:f>B467 - F467</x:f>
        <x:v>#REF!</x:v>
      </x:c>
      <x:c r="H467" t="e">
        <x:f>ABS(G467)</x:f>
        <x:v>#REF!</x:v>
      </x:c>
      <x:c r="I467" t="e">
        <x:f>POWER(G467, 2)</x:f>
        <x:v>#REF!</x:v>
      </x:c>
    </x:row>
    <x:row r="468">
      <x:c r="A468" s="10" t="n">
        <x:v>42874</x:v>
      </x:c>
      <x:c r="B468" t="n">
        <x:v>11.8</x:v>
      </x:c>
      <x:c r="C468" t="n">
        <x:v>11.8</x:v>
      </x:c>
      <x:c r="D468" t="n">
        <x:v>11.8</x:v>
      </x:c>
      <x:c r="E468" t="n">
        <x:v>0</x:v>
      </x:c>
      <x:c r="F468" t="e">
        <x:f>$L$2 + $L$3*C468 + $L$4*D468 + $L$5*E468</x:f>
        <x:v>#REF!</x:v>
      </x:c>
      <x:c r="G468" t="e">
        <x:f>B468 - F468</x:f>
        <x:v>#REF!</x:v>
      </x:c>
      <x:c r="H468" t="e">
        <x:f>ABS(G468)</x:f>
        <x:v>#REF!</x:v>
      </x:c>
      <x:c r="I468" t="e">
        <x:f>POWER(G468, 2)</x:f>
        <x:v>#REF!</x:v>
      </x:c>
    </x:row>
    <x:row r="469">
      <x:c r="A469" s="10" t="n">
        <x:v>42875</x:v>
      </x:c>
      <x:c r="B469" t="n">
        <x:v>11.8</x:v>
      </x:c>
      <x:c r="C469" t="n">
        <x:v>11.8</x:v>
      </x:c>
      <x:c r="D469" t="n">
        <x:v>11.8</x:v>
      </x:c>
      <x:c r="E469" t="n">
        <x:v>0</x:v>
      </x:c>
      <x:c r="F469" t="e">
        <x:f>$L$2 + $L$3*C469 + $L$4*D469 + $L$5*E469</x:f>
        <x:v>#REF!</x:v>
      </x:c>
      <x:c r="G469" t="e">
        <x:f>B469 - F469</x:f>
        <x:v>#REF!</x:v>
      </x:c>
      <x:c r="H469" t="e">
        <x:f>ABS(G469)</x:f>
        <x:v>#REF!</x:v>
      </x:c>
      <x:c r="I469" t="e">
        <x:f>POWER(G469, 2)</x:f>
        <x:v>#REF!</x:v>
      </x:c>
    </x:row>
    <x:row r="470">
      <x:c r="A470" s="10" t="n">
        <x:v>42876</x:v>
      </x:c>
      <x:c r="B470" t="n">
        <x:v>11.8</x:v>
      </x:c>
      <x:c r="C470" t="n">
        <x:v>11.8</x:v>
      </x:c>
      <x:c r="D470" t="n">
        <x:v>11.8</x:v>
      </x:c>
      <x:c r="E470" t="n">
        <x:v>0</x:v>
      </x:c>
      <x:c r="F470" t="e">
        <x:f>$L$2 + $L$3*C470 + $L$4*D470 + $L$5*E470</x:f>
        <x:v>#REF!</x:v>
      </x:c>
      <x:c r="G470" t="e">
        <x:f>B470 - F470</x:f>
        <x:v>#REF!</x:v>
      </x:c>
      <x:c r="H470" t="e">
        <x:f>ABS(G470)</x:f>
        <x:v>#REF!</x:v>
      </x:c>
      <x:c r="I470" t="e">
        <x:f>POWER(G470, 2)</x:f>
        <x:v>#REF!</x:v>
      </x:c>
    </x:row>
    <x:row r="471">
      <x:c r="A471" s="10" t="n">
        <x:v>42877</x:v>
      </x:c>
      <x:c r="B471" t="n">
        <x:v>12.25</x:v>
      </x:c>
      <x:c r="C471" t="n">
        <x:v>11.8</x:v>
      </x:c>
      <x:c r="D471" t="n">
        <x:v>11.8</x:v>
      </x:c>
      <x:c r="E471" t="n">
        <x:v>7</x:v>
      </x:c>
      <x:c r="F471" t="e">
        <x:f>$L$2 + $L$3*C471 + $L$4*D471 + $L$5*E471</x:f>
        <x:v>#REF!</x:v>
      </x:c>
      <x:c r="G471" t="e">
        <x:f>B471 - F471</x:f>
        <x:v>#REF!</x:v>
      </x:c>
      <x:c r="H471" t="e">
        <x:f>ABS(G471)</x:f>
        <x:v>#REF!</x:v>
      </x:c>
      <x:c r="I471" t="e">
        <x:f>POWER(G471, 2)</x:f>
        <x:v>#REF!</x:v>
      </x:c>
    </x:row>
    <x:row r="472">
      <x:c r="A472" s="10" t="n">
        <x:v>42878</x:v>
      </x:c>
      <x:c r="B472" t="n">
        <x:v>11.82</x:v>
      </x:c>
      <x:c r="C472" t="n">
        <x:v>12.25</x:v>
      </x:c>
      <x:c r="D472" t="n">
        <x:v>11.8</x:v>
      </x:c>
      <x:c r="E472" t="n">
        <x:v>37</x:v>
      </x:c>
      <x:c r="F472" t="e">
        <x:f>$L$2 + $L$3*C472 + $L$4*D472 + $L$5*E472</x:f>
        <x:v>#REF!</x:v>
      </x:c>
      <x:c r="G472" t="e">
        <x:f>B472 - F472</x:f>
        <x:v>#REF!</x:v>
      </x:c>
      <x:c r="H472" t="e">
        <x:f>ABS(G472)</x:f>
        <x:v>#REF!</x:v>
      </x:c>
      <x:c r="I472" t="e">
        <x:f>POWER(G472, 2)</x:f>
        <x:v>#REF!</x:v>
      </x:c>
    </x:row>
    <x:row r="473">
      <x:c r="A473" s="10" t="n">
        <x:v>42879</x:v>
      </x:c>
      <x:c r="B473" t="n">
        <x:v>12.05</x:v>
      </x:c>
      <x:c r="C473" t="n">
        <x:v>11.82</x:v>
      </x:c>
      <x:c r="D473" t="n">
        <x:v>11.8</x:v>
      </x:c>
      <x:c r="E473" t="n">
        <x:v>1</x:v>
      </x:c>
      <x:c r="F473" t="e">
        <x:f>$L$2 + $L$3*C473 + $L$4*D473 + $L$5*E473</x:f>
        <x:v>#REF!</x:v>
      </x:c>
      <x:c r="G473" t="e">
        <x:f>B473 - F473</x:f>
        <x:v>#REF!</x:v>
      </x:c>
      <x:c r="H473" t="e">
        <x:f>ABS(G473)</x:f>
        <x:v>#REF!</x:v>
      </x:c>
      <x:c r="I473" t="e">
        <x:f>POWER(G473, 2)</x:f>
        <x:v>#REF!</x:v>
      </x:c>
    </x:row>
    <x:row r="474">
      <x:c r="A474" s="10" t="n">
        <x:v>42880</x:v>
      </x:c>
      <x:c r="B474" t="n">
        <x:v>12.29</x:v>
      </x:c>
      <x:c r="C474" t="n">
        <x:v>12.05</x:v>
      </x:c>
      <x:c r="D474" t="n">
        <x:v>12.25</x:v>
      </x:c>
      <x:c r="E474" t="n">
        <x:v>2</x:v>
      </x:c>
      <x:c r="F474" t="e">
        <x:f>$L$2 + $L$3*C474 + $L$4*D474 + $L$5*E474</x:f>
        <x:v>#REF!</x:v>
      </x:c>
      <x:c r="G474" t="e">
        <x:f>B474 - F474</x:f>
        <x:v>#REF!</x:v>
      </x:c>
      <x:c r="H474" t="e">
        <x:f>ABS(G474)</x:f>
        <x:v>#REF!</x:v>
      </x:c>
      <x:c r="I474" t="e">
        <x:f>POWER(G474, 2)</x:f>
        <x:v>#REF!</x:v>
      </x:c>
    </x:row>
    <x:row r="475">
      <x:c r="A475" s="10" t="n">
        <x:v>42881</x:v>
      </x:c>
      <x:c r="B475" t="n">
        <x:v>11.83</x:v>
      </x:c>
      <x:c r="C475" t="n">
        <x:v>12.29</x:v>
      </x:c>
      <x:c r="D475" t="n">
        <x:v>11.82</x:v>
      </x:c>
      <x:c r="E475" t="n">
        <x:v>4</x:v>
      </x:c>
      <x:c r="F475" t="e">
        <x:f>$L$2 + $L$3*C475 + $L$4*D475 + $L$5*E475</x:f>
        <x:v>#REF!</x:v>
      </x:c>
      <x:c r="G475" t="e">
        <x:f>B475 - F475</x:f>
        <x:v>#REF!</x:v>
      </x:c>
      <x:c r="H475" t="e">
        <x:f>ABS(G475)</x:f>
        <x:v>#REF!</x:v>
      </x:c>
      <x:c r="I475" t="e">
        <x:f>POWER(G475, 2)</x:f>
        <x:v>#REF!</x:v>
      </x:c>
    </x:row>
    <x:row r="476">
      <x:c r="A476" s="10" t="n">
        <x:v>42882</x:v>
      </x:c>
      <x:c r="B476" t="n">
        <x:v>12.42</x:v>
      </x:c>
      <x:c r="C476" t="n">
        <x:v>11.83</x:v>
      </x:c>
      <x:c r="D476" t="n">
        <x:v>12.05</x:v>
      </x:c>
      <x:c r="E476" t="n">
        <x:v>13</x:v>
      </x:c>
      <x:c r="F476" t="e">
        <x:f>$L$2 + $L$3*C476 + $L$4*D476 + $L$5*E476</x:f>
        <x:v>#REF!</x:v>
      </x:c>
      <x:c r="G476" t="e">
        <x:f>B476 - F476</x:f>
        <x:v>#REF!</x:v>
      </x:c>
      <x:c r="H476" t="e">
        <x:f>ABS(G476)</x:f>
        <x:v>#REF!</x:v>
      </x:c>
      <x:c r="I476" t="e">
        <x:f>POWER(G476, 2)</x:f>
        <x:v>#REF!</x:v>
      </x:c>
    </x:row>
    <x:row r="477">
      <x:c r="A477" s="10" t="n">
        <x:v>42883</x:v>
      </x:c>
      <x:c r="B477" t="n">
        <x:v>12.73</x:v>
      </x:c>
      <x:c r="C477" t="n">
        <x:v>12.42</x:v>
      </x:c>
      <x:c r="D477" t="n">
        <x:v>12.29</x:v>
      </x:c>
      <x:c r="E477" t="n">
        <x:v>4</x:v>
      </x:c>
      <x:c r="F477" t="e">
        <x:f>$L$2 + $L$3*C477 + $L$4*D477 + $L$5*E477</x:f>
        <x:v>#REF!</x:v>
      </x:c>
      <x:c r="G477" t="e">
        <x:f>B477 - F477</x:f>
        <x:v>#REF!</x:v>
      </x:c>
      <x:c r="H477" t="e">
        <x:f>ABS(G477)</x:f>
        <x:v>#REF!</x:v>
      </x:c>
      <x:c r="I477" t="e">
        <x:f>POWER(G477, 2)</x:f>
        <x:v>#REF!</x:v>
      </x:c>
    </x:row>
    <x:row r="478">
      <x:c r="A478" s="10" t="n">
        <x:v>42884</x:v>
      </x:c>
      <x:c r="B478" t="n">
        <x:v>12.21</x:v>
      </x:c>
      <x:c r="C478" t="n">
        <x:v>12.73</x:v>
      </x:c>
      <x:c r="D478" t="n">
        <x:v>11.83</x:v>
      </x:c>
      <x:c r="E478" t="n">
        <x:v>2</x:v>
      </x:c>
      <x:c r="F478" t="e">
        <x:f>$L$2 + $L$3*C478 + $L$4*D478 + $L$5*E478</x:f>
        <x:v>#REF!</x:v>
      </x:c>
      <x:c r="G478" t="e">
        <x:f>B478 - F478</x:f>
        <x:v>#REF!</x:v>
      </x:c>
      <x:c r="H478" t="e">
        <x:f>ABS(G478)</x:f>
        <x:v>#REF!</x:v>
      </x:c>
      <x:c r="I478" t="e">
        <x:f>POWER(G478, 2)</x:f>
        <x:v>#REF!</x:v>
      </x:c>
    </x:row>
    <x:row r="479">
      <x:c r="A479" s="10" t="n">
        <x:v>42885</x:v>
      </x:c>
      <x:c r="B479" t="n">
        <x:v>12.9</x:v>
      </x:c>
      <x:c r="C479" t="n">
        <x:v>12.21</x:v>
      </x:c>
      <x:c r="D479" t="n">
        <x:v>12.42</x:v>
      </x:c>
      <x:c r="E479" t="n">
        <x:v>0</x:v>
      </x:c>
      <x:c r="F479" t="e">
        <x:f>$L$2 + $L$3*C479 + $L$4*D479 + $L$5*E479</x:f>
        <x:v>#REF!</x:v>
      </x:c>
      <x:c r="G479" t="e">
        <x:f>B479 - F479</x:f>
        <x:v>#REF!</x:v>
      </x:c>
      <x:c r="H479" t="e">
        <x:f>ABS(G479)</x:f>
        <x:v>#REF!</x:v>
      </x:c>
      <x:c r="I479" t="e">
        <x:f>POWER(G479, 2)</x:f>
        <x:v>#REF!</x:v>
      </x:c>
    </x:row>
    <x:row r="480">
      <x:c r="A480" s="10" t="n">
        <x:v>42886</x:v>
      </x:c>
      <x:c r="B480" t="n">
        <x:v>11.88</x:v>
      </x:c>
      <x:c r="C480" t="n">
        <x:v>12.9</x:v>
      </x:c>
      <x:c r="D480" t="n">
        <x:v>12.73</x:v>
      </x:c>
      <x:c r="E480" t="n">
        <x:v>0</x:v>
      </x:c>
      <x:c r="F480" t="e">
        <x:f>$L$2 + $L$3*C480 + $L$4*D480 + $L$5*E480</x:f>
        <x:v>#REF!</x:v>
      </x:c>
      <x:c r="G480" t="e">
        <x:f>B480 - F480</x:f>
        <x:v>#REF!</x:v>
      </x:c>
      <x:c r="H480" t="e">
        <x:f>ABS(G480)</x:f>
        <x:v>#REF!</x:v>
      </x:c>
      <x:c r="I480" t="e">
        <x:f>POWER(G480, 2)</x:f>
        <x:v>#REF!</x:v>
      </x:c>
    </x:row>
    <x:row r="481">
      <x:c r="A481" s="10" t="n">
        <x:v>42887</x:v>
      </x:c>
      <x:c r="B481" t="n">
        <x:v>11.88</x:v>
      </x:c>
      <x:c r="C481" t="n">
        <x:v>11.88</x:v>
      </x:c>
      <x:c r="D481" t="n">
        <x:v>12.21</x:v>
      </x:c>
      <x:c r="E481" t="n">
        <x:v>0</x:v>
      </x:c>
      <x:c r="F481" t="e">
        <x:f>$L$2 + $L$3*C481 + $L$4*D481 + $L$5*E481</x:f>
        <x:v>#REF!</x:v>
      </x:c>
      <x:c r="G481" t="e">
        <x:f>B481 - F481</x:f>
        <x:v>#REF!</x:v>
      </x:c>
      <x:c r="H481" t="e">
        <x:f>ABS(G481)</x:f>
        <x:v>#REF!</x:v>
      </x:c>
      <x:c r="I481" t="e">
        <x:f>POWER(G481, 2)</x:f>
        <x:v>#REF!</x:v>
      </x:c>
    </x:row>
    <x:row r="482">
      <x:c r="A482" s="10" t="n">
        <x:v>42888</x:v>
      </x:c>
      <x:c r="B482" t="n">
        <x:v>11.88</x:v>
      </x:c>
      <x:c r="C482" t="n">
        <x:v>11.88</x:v>
      </x:c>
      <x:c r="D482" t="n">
        <x:v>12.9</x:v>
      </x:c>
      <x:c r="E482" t="n">
        <x:v>0</x:v>
      </x:c>
      <x:c r="F482" t="e">
        <x:f>$L$2 + $L$3*C482 + $L$4*D482 + $L$5*E482</x:f>
        <x:v>#REF!</x:v>
      </x:c>
      <x:c r="G482" t="e">
        <x:f>B482 - F482</x:f>
        <x:v>#REF!</x:v>
      </x:c>
      <x:c r="H482" t="e">
        <x:f>ABS(G482)</x:f>
        <x:v>#REF!</x:v>
      </x:c>
      <x:c r="I482" t="e">
        <x:f>POWER(G482, 2)</x:f>
        <x:v>#REF!</x:v>
      </x:c>
    </x:row>
    <x:row r="483">
      <x:c r="A483" s="10" t="n">
        <x:v>42889</x:v>
      </x:c>
      <x:c r="B483" t="n">
        <x:v>11.87</x:v>
      </x:c>
      <x:c r="C483" t="n">
        <x:v>11.88</x:v>
      </x:c>
      <x:c r="D483" t="n">
        <x:v>11.88</x:v>
      </x:c>
      <x:c r="E483" t="n">
        <x:v>0</x:v>
      </x:c>
      <x:c r="F483" t="e">
        <x:f>$L$2 + $L$3*C483 + $L$4*D483 + $L$5*E483</x:f>
        <x:v>#REF!</x:v>
      </x:c>
      <x:c r="G483" t="e">
        <x:f>B483 - F483</x:f>
        <x:v>#REF!</x:v>
      </x:c>
      <x:c r="H483" t="e">
        <x:f>ABS(G483)</x:f>
        <x:v>#REF!</x:v>
      </x:c>
      <x:c r="I483" t="e">
        <x:f>POWER(G483, 2)</x:f>
        <x:v>#REF!</x:v>
      </x:c>
    </x:row>
    <x:row r="484">
      <x:c r="A484" s="10" t="n">
        <x:v>42890</x:v>
      </x:c>
      <x:c r="B484" t="n">
        <x:v>12.21</x:v>
      </x:c>
      <x:c r="C484" t="n">
        <x:v>11.87</x:v>
      </x:c>
      <x:c r="D484" t="n">
        <x:v>11.88</x:v>
      </x:c>
      <x:c r="E484" t="n">
        <x:v>0</x:v>
      </x:c>
      <x:c r="F484" t="e">
        <x:f>$L$2 + $L$3*C484 + $L$4*D484 + $L$5*E484</x:f>
        <x:v>#REF!</x:v>
      </x:c>
      <x:c r="G484" t="e">
        <x:f>B484 - F484</x:f>
        <x:v>#REF!</x:v>
      </x:c>
      <x:c r="H484" t="e">
        <x:f>ABS(G484)</x:f>
        <x:v>#REF!</x:v>
      </x:c>
      <x:c r="I484" t="e">
        <x:f>POWER(G484, 2)</x:f>
        <x:v>#REF!</x:v>
      </x:c>
    </x:row>
    <x:row r="485">
      <x:c r="A485" s="10" t="n">
        <x:v>42891</x:v>
      </x:c>
      <x:c r="B485" t="n">
        <x:v>12.21</x:v>
      </x:c>
      <x:c r="C485" t="n">
        <x:v>12.21</x:v>
      </x:c>
      <x:c r="D485" t="n">
        <x:v>11.88</x:v>
      </x:c>
      <x:c r="E485" t="n">
        <x:v>0</x:v>
      </x:c>
      <x:c r="F485" t="e">
        <x:f>$L$2 + $L$3*C485 + $L$4*D485 + $L$5*E485</x:f>
        <x:v>#REF!</x:v>
      </x:c>
      <x:c r="G485" t="e">
        <x:f>B485 - F485</x:f>
        <x:v>#REF!</x:v>
      </x:c>
      <x:c r="H485" t="e">
        <x:f>ABS(G485)</x:f>
        <x:v>#REF!</x:v>
      </x:c>
      <x:c r="I485" t="e">
        <x:f>POWER(G485, 2)</x:f>
        <x:v>#REF!</x:v>
      </x:c>
    </x:row>
    <x:row r="486">
      <x:c r="A486" s="10" t="n">
        <x:v>42892</x:v>
      </x:c>
      <x:c r="B486" t="n">
        <x:v>11.88</x:v>
      </x:c>
      <x:c r="C486" t="n">
        <x:v>12.21</x:v>
      </x:c>
      <x:c r="D486" t="n">
        <x:v>11.87</x:v>
      </x:c>
      <x:c r="E486" t="n">
        <x:v>7</x:v>
      </x:c>
      <x:c r="F486" t="e">
        <x:f>$L$2 + $L$3*C486 + $L$4*D486 + $L$5*E486</x:f>
        <x:v>#REF!</x:v>
      </x:c>
      <x:c r="G486" t="e">
        <x:f>B486 - F486</x:f>
        <x:v>#REF!</x:v>
      </x:c>
      <x:c r="H486" t="e">
        <x:f>ABS(G486)</x:f>
        <x:v>#REF!</x:v>
      </x:c>
      <x:c r="I486" t="e">
        <x:f>POWER(G486, 2)</x:f>
        <x:v>#REF!</x:v>
      </x:c>
    </x:row>
    <x:row r="487">
      <x:c r="A487" s="10" t="n">
        <x:v>42893</x:v>
      </x:c>
      <x:c r="B487" t="n">
        <x:v>13.11</x:v>
      </x:c>
      <x:c r="C487" t="n">
        <x:v>11.88</x:v>
      </x:c>
      <x:c r="D487" t="n">
        <x:v>12.21</x:v>
      </x:c>
      <x:c r="E487" t="n">
        <x:v>1</x:v>
      </x:c>
      <x:c r="F487" t="e">
        <x:f>$L$2 + $L$3*C487 + $L$4*D487 + $L$5*E487</x:f>
        <x:v>#REF!</x:v>
      </x:c>
      <x:c r="G487" t="e">
        <x:f>B487 - F487</x:f>
        <x:v>#REF!</x:v>
      </x:c>
      <x:c r="H487" t="e">
        <x:f>ABS(G487)</x:f>
        <x:v>#REF!</x:v>
      </x:c>
      <x:c r="I487" t="e">
        <x:f>POWER(G487, 2)</x:f>
        <x:v>#REF!</x:v>
      </x:c>
    </x:row>
    <x:row r="488">
      <x:c r="A488" s="10" t="n">
        <x:v>42894</x:v>
      </x:c>
      <x:c r="B488" t="n">
        <x:v>11.99</x:v>
      </x:c>
      <x:c r="C488" t="n">
        <x:v>13.11</x:v>
      </x:c>
      <x:c r="D488" t="n">
        <x:v>12.21</x:v>
      </x:c>
      <x:c r="E488" t="n">
        <x:v>14</x:v>
      </x:c>
      <x:c r="F488" t="e">
        <x:f>$L$2 + $L$3*C488 + $L$4*D488 + $L$5*E488</x:f>
        <x:v>#REF!</x:v>
      </x:c>
      <x:c r="G488" t="e">
        <x:f>B488 - F488</x:f>
        <x:v>#REF!</x:v>
      </x:c>
      <x:c r="H488" t="e">
        <x:f>ABS(G488)</x:f>
        <x:v>#REF!</x:v>
      </x:c>
      <x:c r="I488" t="e">
        <x:f>POWER(G488, 2)</x:f>
        <x:v>#REF!</x:v>
      </x:c>
    </x:row>
    <x:row r="489">
      <x:c r="A489" s="10" t="n">
        <x:v>42895</x:v>
      </x:c>
      <x:c r="B489" t="n">
        <x:v>11.89</x:v>
      </x:c>
      <x:c r="C489" t="n">
        <x:v>11.99</x:v>
      </x:c>
      <x:c r="D489" t="n">
        <x:v>11.88</x:v>
      </x:c>
      <x:c r="E489" t="n">
        <x:v>0</x:v>
      </x:c>
      <x:c r="F489" t="e">
        <x:f>$L$2 + $L$3*C489 + $L$4*D489 + $L$5*E489</x:f>
        <x:v>#REF!</x:v>
      </x:c>
      <x:c r="G489" t="e">
        <x:f>B489 - F489</x:f>
        <x:v>#REF!</x:v>
      </x:c>
      <x:c r="H489" t="e">
        <x:f>ABS(G489)</x:f>
        <x:v>#REF!</x:v>
      </x:c>
      <x:c r="I489" t="e">
        <x:f>POWER(G489, 2)</x:f>
        <x:v>#REF!</x:v>
      </x:c>
    </x:row>
    <x:row r="490">
      <x:c r="A490" s="10" t="n">
        <x:v>42896</x:v>
      </x:c>
      <x:c r="B490" t="n">
        <x:v>11.88</x:v>
      </x:c>
      <x:c r="C490" t="n">
        <x:v>11.89</x:v>
      </x:c>
      <x:c r="D490" t="n">
        <x:v>13.11</x:v>
      </x:c>
      <x:c r="E490" t="n">
        <x:v>39</x:v>
      </x:c>
      <x:c r="F490" t="e">
        <x:f>$L$2 + $L$3*C490 + $L$4*D490 + $L$5*E490</x:f>
        <x:v>#REF!</x:v>
      </x:c>
      <x:c r="G490" t="e">
        <x:f>B490 - F490</x:f>
        <x:v>#REF!</x:v>
      </x:c>
      <x:c r="H490" t="e">
        <x:f>ABS(G490)</x:f>
        <x:v>#REF!</x:v>
      </x:c>
      <x:c r="I490" t="e">
        <x:f>POWER(G490, 2)</x:f>
        <x:v>#REF!</x:v>
      </x:c>
    </x:row>
    <x:row r="491">
      <x:c r="A491" s="10" t="n">
        <x:v>42897</x:v>
      </x:c>
      <x:c r="B491" t="n">
        <x:v>11.88</x:v>
      </x:c>
      <x:c r="C491" t="n">
        <x:v>11.88</x:v>
      </x:c>
      <x:c r="D491" t="n">
        <x:v>11.99</x:v>
      </x:c>
      <x:c r="E491" t="n">
        <x:v>4</x:v>
      </x:c>
      <x:c r="F491" t="e">
        <x:f>$L$2 + $L$3*C491 + $L$4*D491 + $L$5*E491</x:f>
        <x:v>#REF!</x:v>
      </x:c>
      <x:c r="G491" t="e">
        <x:f>B491 - F491</x:f>
        <x:v>#REF!</x:v>
      </x:c>
      <x:c r="H491" t="e">
        <x:f>ABS(G491)</x:f>
        <x:v>#REF!</x:v>
      </x:c>
      <x:c r="I491" t="e">
        <x:f>POWER(G491, 2)</x:f>
        <x:v>#REF!</x:v>
      </x:c>
    </x:row>
    <x:row r="492">
      <x:c r="A492" s="10" t="n">
        <x:v>42898</x:v>
      </x:c>
      <x:c r="B492" t="n">
        <x:v>11.88</x:v>
      </x:c>
      <x:c r="C492" t="n">
        <x:v>11.88</x:v>
      </x:c>
      <x:c r="D492" t="n">
        <x:v>11.89</x:v>
      </x:c>
      <x:c r="E492" t="n">
        <x:v>0</x:v>
      </x:c>
      <x:c r="F492" t="e">
        <x:f>$L$2 + $L$3*C492 + $L$4*D492 + $L$5*E492</x:f>
        <x:v>#REF!</x:v>
      </x:c>
      <x:c r="G492" t="e">
        <x:f>B492 - F492</x:f>
        <x:v>#REF!</x:v>
      </x:c>
      <x:c r="H492" t="e">
        <x:f>ABS(G492)</x:f>
        <x:v>#REF!</x:v>
      </x:c>
      <x:c r="I492" t="e">
        <x:f>POWER(G492, 2)</x:f>
        <x:v>#REF!</x:v>
      </x:c>
    </x:row>
    <x:row r="493">
      <x:c r="A493" s="10" t="n">
        <x:v>42899</x:v>
      </x:c>
      <x:c r="B493" t="n">
        <x:v>11.88</x:v>
      </x:c>
      <x:c r="C493" t="n">
        <x:v>11.88</x:v>
      </x:c>
      <x:c r="D493" t="n">
        <x:v>11.88</x:v>
      </x:c>
      <x:c r="E493" t="n">
        <x:v>0</x:v>
      </x:c>
      <x:c r="F493" t="e">
        <x:f>$L$2 + $L$3*C493 + $L$4*D493 + $L$5*E493</x:f>
        <x:v>#REF!</x:v>
      </x:c>
      <x:c r="G493" t="e">
        <x:f>B493 - F493</x:f>
        <x:v>#REF!</x:v>
      </x:c>
      <x:c r="H493" t="e">
        <x:f>ABS(G493)</x:f>
        <x:v>#REF!</x:v>
      </x:c>
      <x:c r="I493" t="e">
        <x:f>POWER(G493, 2)</x:f>
        <x:v>#REF!</x:v>
      </x:c>
    </x:row>
    <x:row r="494">
      <x:c r="A494" s="10" t="n">
        <x:v>42900</x:v>
      </x:c>
      <x:c r="B494" t="n">
        <x:v>11.88</x:v>
      </x:c>
      <x:c r="C494" t="n">
        <x:v>11.88</x:v>
      </x:c>
      <x:c r="D494" t="n">
        <x:v>11.88</x:v>
      </x:c>
      <x:c r="E494" t="n">
        <x:v>0</x:v>
      </x:c>
      <x:c r="F494" t="e">
        <x:f>$L$2 + $L$3*C494 + $L$4*D494 + $L$5*E494</x:f>
        <x:v>#REF!</x:v>
      </x:c>
      <x:c r="G494" t="e">
        <x:f>B494 - F494</x:f>
        <x:v>#REF!</x:v>
      </x:c>
      <x:c r="H494" t="e">
        <x:f>ABS(G494)</x:f>
        <x:v>#REF!</x:v>
      </x:c>
      <x:c r="I494" t="e">
        <x:f>POWER(G494, 2)</x:f>
        <x:v>#REF!</x:v>
      </x:c>
    </x:row>
    <x:row r="495">
      <x:c r="A495" s="10" t="n">
        <x:v>42901</x:v>
      </x:c>
      <x:c r="B495" t="n">
        <x:v>13.03</x:v>
      </x:c>
      <x:c r="C495" t="n">
        <x:v>11.88</x:v>
      </x:c>
      <x:c r="D495" t="n">
        <x:v>11.88</x:v>
      </x:c>
      <x:c r="E495" t="n">
        <x:v>14</x:v>
      </x:c>
      <x:c r="F495" t="e">
        <x:f>$L$2 + $L$3*C495 + $L$4*D495 + $L$5*E495</x:f>
        <x:v>#REF!</x:v>
      </x:c>
      <x:c r="G495" t="e">
        <x:f>B495 - F495</x:f>
        <x:v>#REF!</x:v>
      </x:c>
      <x:c r="H495" t="e">
        <x:f>ABS(G495)</x:f>
        <x:v>#REF!</x:v>
      </x:c>
      <x:c r="I495" t="e">
        <x:f>POWER(G495, 2)</x:f>
        <x:v>#REF!</x:v>
      </x:c>
    </x:row>
    <x:row r="496">
      <x:c r="A496" s="10" t="n">
        <x:v>42902</x:v>
      </x:c>
      <x:c r="B496" t="n">
        <x:v>11.9</x:v>
      </x:c>
      <x:c r="C496" t="n">
        <x:v>13.03</x:v>
      </x:c>
      <x:c r="D496" t="n">
        <x:v>11.88</x:v>
      </x:c>
      <x:c r="E496" t="n">
        <x:v>0</x:v>
      </x:c>
      <x:c r="F496" t="e">
        <x:f>$L$2 + $L$3*C496 + $L$4*D496 + $L$5*E496</x:f>
        <x:v>#REF!</x:v>
      </x:c>
      <x:c r="G496" t="e">
        <x:f>B496 - F496</x:f>
        <x:v>#REF!</x:v>
      </x:c>
      <x:c r="H496" t="e">
        <x:f>ABS(G496)</x:f>
        <x:v>#REF!</x:v>
      </x:c>
      <x:c r="I496" t="e">
        <x:f>POWER(G496, 2)</x:f>
        <x:v>#REF!</x:v>
      </x:c>
    </x:row>
    <x:row r="497">
      <x:c r="A497" s="10" t="n">
        <x:v>42903</x:v>
      </x:c>
      <x:c r="B497" t="n">
        <x:v>11.9</x:v>
      </x:c>
      <x:c r="C497" t="n">
        <x:v>11.9</x:v>
      </x:c>
      <x:c r="D497" t="n">
        <x:v>11.88</x:v>
      </x:c>
      <x:c r="E497" t="n">
        <x:v>0</x:v>
      </x:c>
      <x:c r="F497" t="e">
        <x:f>$L$2 + $L$3*C497 + $L$4*D497 + $L$5*E497</x:f>
        <x:v>#REF!</x:v>
      </x:c>
      <x:c r="G497" t="e">
        <x:f>B497 - F497</x:f>
        <x:v>#REF!</x:v>
      </x:c>
      <x:c r="H497" t="e">
        <x:f>ABS(G497)</x:f>
        <x:v>#REF!</x:v>
      </x:c>
      <x:c r="I497" t="e">
        <x:f>POWER(G497, 2)</x:f>
        <x:v>#REF!</x:v>
      </x:c>
    </x:row>
    <x:row r="498">
      <x:c r="A498" s="10" t="n">
        <x:v>42904</x:v>
      </x:c>
      <x:c r="B498" t="n">
        <x:v>11.9</x:v>
      </x:c>
      <x:c r="C498" t="n">
        <x:v>11.9</x:v>
      </x:c>
      <x:c r="D498" t="n">
        <x:v>13.03</x:v>
      </x:c>
      <x:c r="E498" t="n">
        <x:v>0</x:v>
      </x:c>
      <x:c r="F498" t="e">
        <x:f>$L$2 + $L$3*C498 + $L$4*D498 + $L$5*E498</x:f>
        <x:v>#REF!</x:v>
      </x:c>
      <x:c r="G498" t="e">
        <x:f>B498 - F498</x:f>
        <x:v>#REF!</x:v>
      </x:c>
      <x:c r="H498" t="e">
        <x:f>ABS(G498)</x:f>
        <x:v>#REF!</x:v>
      </x:c>
      <x:c r="I498" t="e">
        <x:f>POWER(G498, 2)</x:f>
        <x:v>#REF!</x:v>
      </x:c>
    </x:row>
    <x:row r="499">
      <x:c r="A499" s="10" t="n">
        <x:v>42905</x:v>
      </x:c>
      <x:c r="B499" t="n">
        <x:v>12.07</x:v>
      </x:c>
      <x:c r="C499" t="n">
        <x:v>11.9</x:v>
      </x:c>
      <x:c r="D499" t="n">
        <x:v>11.9</x:v>
      </x:c>
      <x:c r="E499" t="n">
        <x:v>0</x:v>
      </x:c>
      <x:c r="F499" t="e">
        <x:f>$L$2 + $L$3*C499 + $L$4*D499 + $L$5*E499</x:f>
        <x:v>#REF!</x:v>
      </x:c>
      <x:c r="G499" t="e">
        <x:f>B499 - F499</x:f>
        <x:v>#REF!</x:v>
      </x:c>
      <x:c r="H499" t="e">
        <x:f>ABS(G499)</x:f>
        <x:v>#REF!</x:v>
      </x:c>
      <x:c r="I499" t="e">
        <x:f>POWER(G499, 2)</x:f>
        <x:v>#REF!</x:v>
      </x:c>
    </x:row>
    <x:row r="500">
      <x:c r="A500" s="10" t="n">
        <x:v>42906</x:v>
      </x:c>
      <x:c r="B500" t="n">
        <x:v>13.53</x:v>
      </x:c>
      <x:c r="C500" t="n">
        <x:v>12.07</x:v>
      </x:c>
      <x:c r="D500" t="n">
        <x:v>11.9</x:v>
      </x:c>
      <x:c r="E500" t="n">
        <x:v>0</x:v>
      </x:c>
      <x:c r="F500" t="e">
        <x:f>$L$2 + $L$3*C500 + $L$4*D500 + $L$5*E500</x:f>
        <x:v>#REF!</x:v>
      </x:c>
      <x:c r="G500" t="e">
        <x:f>B500 - F500</x:f>
        <x:v>#REF!</x:v>
      </x:c>
      <x:c r="H500" t="e">
        <x:f>ABS(G500)</x:f>
        <x:v>#REF!</x:v>
      </x:c>
      <x:c r="I500" t="e">
        <x:f>POWER(G500, 2)</x:f>
        <x:v>#REF!</x:v>
      </x:c>
    </x:row>
    <x:row r="501">
      <x:c r="A501" s="10" t="n">
        <x:v>42907</x:v>
      </x:c>
      <x:c r="B501" t="n">
        <x:v>11.85</x:v>
      </x:c>
      <x:c r="C501" t="n">
        <x:v>13.53</x:v>
      </x:c>
      <x:c r="D501" t="n">
        <x:v>11.9</x:v>
      </x:c>
      <x:c r="E501" t="n">
        <x:v>12</x:v>
      </x:c>
      <x:c r="F501" t="e">
        <x:f>$L$2 + $L$3*C501 + $L$4*D501 + $L$5*E501</x:f>
        <x:v>#REF!</x:v>
      </x:c>
      <x:c r="G501" t="e">
        <x:f>B501 - F501</x:f>
        <x:v>#REF!</x:v>
      </x:c>
      <x:c r="H501" t="e">
        <x:f>ABS(G501)</x:f>
        <x:v>#REF!</x:v>
      </x:c>
      <x:c r="I501" t="e">
        <x:f>POWER(G501, 2)</x:f>
        <x:v>#REF!</x:v>
      </x:c>
    </x:row>
    <x:row r="502">
      <x:c r="A502" s="10" t="n">
        <x:v>42908</x:v>
      </x:c>
      <x:c r="B502" t="n">
        <x:v>11.84</x:v>
      </x:c>
      <x:c r="C502" t="n">
        <x:v>11.85</x:v>
      </x:c>
      <x:c r="D502" t="n">
        <x:v>12.07</x:v>
      </x:c>
      <x:c r="E502" t="n">
        <x:v>1</x:v>
      </x:c>
      <x:c r="F502" t="e">
        <x:f>$L$2 + $L$3*C502 + $L$4*D502 + $L$5*E502</x:f>
        <x:v>#REF!</x:v>
      </x:c>
      <x:c r="G502" t="e">
        <x:f>B502 - F502</x:f>
        <x:v>#REF!</x:v>
      </x:c>
      <x:c r="H502" t="e">
        <x:f>ABS(G502)</x:f>
        <x:v>#REF!</x:v>
      </x:c>
      <x:c r="I502" t="e">
        <x:f>POWER(G502, 2)</x:f>
        <x:v>#REF!</x:v>
      </x:c>
    </x:row>
    <x:row r="503">
      <x:c r="A503" s="10" t="n">
        <x:v>42909</x:v>
      </x:c>
      <x:c r="B503" t="n">
        <x:v>12.08</x:v>
      </x:c>
      <x:c r="C503" t="n">
        <x:v>11.84</x:v>
      </x:c>
      <x:c r="D503" t="n">
        <x:v>13.53</x:v>
      </x:c>
      <x:c r="E503" t="n">
        <x:v>18</x:v>
      </x:c>
      <x:c r="F503" t="e">
        <x:f>$L$2 + $L$3*C503 + $L$4*D503 + $L$5*E503</x:f>
        <x:v>#REF!</x:v>
      </x:c>
      <x:c r="G503" t="e">
        <x:f>B503 - F503</x:f>
        <x:v>#REF!</x:v>
      </x:c>
      <x:c r="H503" t="e">
        <x:f>ABS(G503)</x:f>
        <x:v>#REF!</x:v>
      </x:c>
      <x:c r="I503" t="e">
        <x:f>POWER(G503, 2)</x:f>
        <x:v>#REF!</x:v>
      </x:c>
    </x:row>
    <x:row r="504">
      <x:c r="A504" s="10" t="n">
        <x:v>42910</x:v>
      </x:c>
      <x:c r="B504" t="n">
        <x:v>11.84</x:v>
      </x:c>
      <x:c r="C504" t="n">
        <x:v>12.08</x:v>
      </x:c>
      <x:c r="D504" t="n">
        <x:v>11.85</x:v>
      </x:c>
      <x:c r="E504" t="n">
        <x:v>0</x:v>
      </x:c>
      <x:c r="F504" t="e">
        <x:f>$L$2 + $L$3*C504 + $L$4*D504 + $L$5*E504</x:f>
        <x:v>#REF!</x:v>
      </x:c>
      <x:c r="G504" t="e">
        <x:f>B504 - F504</x:f>
        <x:v>#REF!</x:v>
      </x:c>
      <x:c r="H504" t="e">
        <x:f>ABS(G504)</x:f>
        <x:v>#REF!</x:v>
      </x:c>
      <x:c r="I504" t="e">
        <x:f>POWER(G504, 2)</x:f>
        <x:v>#REF!</x:v>
      </x:c>
    </x:row>
    <x:row r="505">
      <x:c r="A505" s="10" t="n">
        <x:v>42911</x:v>
      </x:c>
      <x:c r="B505" t="n">
        <x:v>11.92</x:v>
      </x:c>
      <x:c r="C505" t="n">
        <x:v>11.84</x:v>
      </x:c>
      <x:c r="D505" t="n">
        <x:v>11.84</x:v>
      </x:c>
      <x:c r="E505" t="n">
        <x:v>0</x:v>
      </x:c>
      <x:c r="F505" t="e">
        <x:f>$L$2 + $L$3*C505 + $L$4*D505 + $L$5*E505</x:f>
        <x:v>#REF!</x:v>
      </x:c>
      <x:c r="G505" t="e">
        <x:f>B505 - F505</x:f>
        <x:v>#REF!</x:v>
      </x:c>
      <x:c r="H505" t="e">
        <x:f>ABS(G505)</x:f>
        <x:v>#REF!</x:v>
      </x:c>
      <x:c r="I505" t="e">
        <x:f>POWER(G505, 2)</x:f>
        <x:v>#REF!</x:v>
      </x:c>
    </x:row>
    <x:row r="506">
      <x:c r="A506" s="10" t="n">
        <x:v>42912</x:v>
      </x:c>
      <x:c r="B506" t="n">
        <x:v>12.09</x:v>
      </x:c>
      <x:c r="C506" t="n">
        <x:v>11.92</x:v>
      </x:c>
      <x:c r="D506" t="n">
        <x:v>12.08</x:v>
      </x:c>
      <x:c r="E506" t="n">
        <x:v>0</x:v>
      </x:c>
      <x:c r="F506" t="e">
        <x:f>$L$2 + $L$3*C506 + $L$4*D506 + $L$5*E506</x:f>
        <x:v>#REF!</x:v>
      </x:c>
      <x:c r="G506" t="e">
        <x:f>B506 - F506</x:f>
        <x:v>#REF!</x:v>
      </x:c>
      <x:c r="H506" t="e">
        <x:f>ABS(G506)</x:f>
        <x:v>#REF!</x:v>
      </x:c>
      <x:c r="I506" t="e">
        <x:f>POWER(G506, 2)</x:f>
        <x:v>#REF!</x:v>
      </x:c>
    </x:row>
    <x:row r="507">
      <x:c r="A507" s="10" t="n">
        <x:v>42913</x:v>
      </x:c>
      <x:c r="B507" t="n">
        <x:v>12.16</x:v>
      </x:c>
      <x:c r="C507" t="n">
        <x:v>12.09</x:v>
      </x:c>
      <x:c r="D507" t="n">
        <x:v>11.84</x:v>
      </x:c>
      <x:c r="E507" t="n">
        <x:v>0</x:v>
      </x:c>
      <x:c r="F507" t="e">
        <x:f>$L$2 + $L$3*C507 + $L$4*D507 + $L$5*E507</x:f>
        <x:v>#REF!</x:v>
      </x:c>
      <x:c r="G507" t="e">
        <x:f>B507 - F507</x:f>
        <x:v>#REF!</x:v>
      </x:c>
      <x:c r="H507" t="e">
        <x:f>ABS(G507)</x:f>
        <x:v>#REF!</x:v>
      </x:c>
      <x:c r="I507" t="e">
        <x:f>POWER(G507, 2)</x:f>
        <x:v>#REF!</x:v>
      </x:c>
    </x:row>
    <x:row r="508">
      <x:c r="A508" s="10" t="n">
        <x:v>42914</x:v>
      </x:c>
      <x:c r="B508" t="n">
        <x:v>11.84</x:v>
      </x:c>
      <x:c r="C508" t="n">
        <x:v>12.16</x:v>
      </x:c>
      <x:c r="D508" t="n">
        <x:v>11.92</x:v>
      </x:c>
      <x:c r="E508" t="n">
        <x:v>0</x:v>
      </x:c>
      <x:c r="F508" t="e">
        <x:f>$L$2 + $L$3*C508 + $L$4*D508 + $L$5*E508</x:f>
        <x:v>#REF!</x:v>
      </x:c>
      <x:c r="G508" t="e">
        <x:f>B508 - F508</x:f>
        <x:v>#REF!</x:v>
      </x:c>
      <x:c r="H508" t="e">
        <x:f>ABS(G508)</x:f>
        <x:v>#REF!</x:v>
      </x:c>
      <x:c r="I508" t="e">
        <x:f>POWER(G508, 2)</x:f>
        <x:v>#REF!</x:v>
      </x:c>
    </x:row>
    <x:row r="509">
      <x:c r="A509" s="10" t="n">
        <x:v>42915</x:v>
      </x:c>
      <x:c r="B509" t="n">
        <x:v>11.847</x:v>
      </x:c>
      <x:c r="C509" t="n">
        <x:v>11.84</x:v>
      </x:c>
      <x:c r="D509" t="n">
        <x:v>12.09</x:v>
      </x:c>
      <x:c r="E509" t="n">
        <x:v>0</x:v>
      </x:c>
      <x:c r="F509" t="e">
        <x:f>$L$2 + $L$3*C509 + $L$4*D509 + $L$5*E509</x:f>
        <x:v>#REF!</x:v>
      </x:c>
      <x:c r="G509" t="e">
        <x:f>B509 - F509</x:f>
        <x:v>#REF!</x:v>
      </x:c>
      <x:c r="H509" t="e">
        <x:f>ABS(G509)</x:f>
        <x:v>#REF!</x:v>
      </x:c>
      <x:c r="I509" t="e">
        <x:f>POWER(G509, 2)</x:f>
        <x:v>#REF!</x:v>
      </x:c>
    </x:row>
    <x:row r="510">
      <x:c r="A510" s="10" t="n">
        <x:v>42916</x:v>
      </x:c>
      <x:c r="B510" t="n">
        <x:v>12.87</x:v>
      </x:c>
      <x:c r="C510" t="n">
        <x:v>11.847</x:v>
      </x:c>
      <x:c r="D510" t="n">
        <x:v>12.16</x:v>
      </x:c>
      <x:c r="E510" t="n">
        <x:v>62</x:v>
      </x:c>
      <x:c r="F510" t="e">
        <x:f>$L$2 + $L$3*C510 + $L$4*D510 + $L$5*E510</x:f>
        <x:v>#REF!</x:v>
      </x:c>
      <x:c r="G510" t="e">
        <x:f>B510 - F510</x:f>
        <x:v>#REF!</x:v>
      </x:c>
      <x:c r="H510" t="e">
        <x:f>ABS(G510)</x:f>
        <x:v>#REF!</x:v>
      </x:c>
      <x:c r="I510" t="e">
        <x:f>POWER(G510, 2)</x:f>
        <x:v>#REF!</x:v>
      </x:c>
    </x:row>
    <x:row r="511">
      <x:c r="A511" s="10" t="n">
        <x:v>42917</x:v>
      </x:c>
      <x:c r="B511" t="n">
        <x:v>13.03</x:v>
      </x:c>
      <x:c r="C511" t="n">
        <x:v>12.87</x:v>
      </x:c>
      <x:c r="D511" t="n">
        <x:v>11.84</x:v>
      </x:c>
      <x:c r="E511" t="n">
        <x:v>0</x:v>
      </x:c>
      <x:c r="F511" t="e">
        <x:f>$L$2 + $L$3*C511 + $L$4*D511 + $L$5*E511</x:f>
        <x:v>#REF!</x:v>
      </x:c>
      <x:c r="G511" t="e">
        <x:f>B511 - F511</x:f>
        <x:v>#REF!</x:v>
      </x:c>
      <x:c r="H511" t="e">
        <x:f>ABS(G511)</x:f>
        <x:v>#REF!</x:v>
      </x:c>
      <x:c r="I511" t="e">
        <x:f>POWER(G511, 2)</x:f>
        <x:v>#REF!</x:v>
      </x:c>
    </x:row>
    <x:row r="512">
      <x:c r="A512" s="10" t="n">
        <x:v>42918</x:v>
      </x:c>
      <x:c r="B512" t="n">
        <x:v>12.81</x:v>
      </x:c>
      <x:c r="C512" t="n">
        <x:v>13.03</x:v>
      </x:c>
      <x:c r="D512" t="n">
        <x:v>11.847</x:v>
      </x:c>
      <x:c r="E512" t="n">
        <x:v>12</x:v>
      </x:c>
      <x:c r="F512" t="e">
        <x:f>$L$2 + $L$3*C512 + $L$4*D512 + $L$5*E512</x:f>
        <x:v>#REF!</x:v>
      </x:c>
      <x:c r="G512" t="e">
        <x:f>B512 - F512</x:f>
        <x:v>#REF!</x:v>
      </x:c>
      <x:c r="H512" t="e">
        <x:f>ABS(G512)</x:f>
        <x:v>#REF!</x:v>
      </x:c>
      <x:c r="I512" t="e">
        <x:f>POWER(G512, 2)</x:f>
        <x:v>#REF!</x:v>
      </x:c>
    </x:row>
    <x:row r="513">
      <x:c r="A513" s="10" t="n">
        <x:v>42919</x:v>
      </x:c>
      <x:c r="B513" t="n">
        <x:v>12.05</x:v>
      </x:c>
      <x:c r="C513" t="n">
        <x:v>12.81</x:v>
      </x:c>
      <x:c r="D513" t="n">
        <x:v>12.87</x:v>
      </x:c>
      <x:c r="E513" t="n">
        <x:v>16</x:v>
      </x:c>
      <x:c r="F513" t="e">
        <x:f>$L$2 + $L$3*C513 + $L$4*D513 + $L$5*E513</x:f>
        <x:v>#REF!</x:v>
      </x:c>
      <x:c r="G513" t="e">
        <x:f>B513 - F513</x:f>
        <x:v>#REF!</x:v>
      </x:c>
      <x:c r="H513" t="e">
        <x:f>ABS(G513)</x:f>
        <x:v>#REF!</x:v>
      </x:c>
      <x:c r="I513" t="e">
        <x:f>POWER(G513, 2)</x:f>
        <x:v>#REF!</x:v>
      </x:c>
    </x:row>
    <x:row r="514">
      <x:c r="A514" s="10" t="n">
        <x:v>42920</x:v>
      </x:c>
      <x:c r="B514" t="n">
        <x:v>11.85</x:v>
      </x:c>
      <x:c r="C514" t="n">
        <x:v>12.05</x:v>
      </x:c>
      <x:c r="D514" t="n">
        <x:v>13.03</x:v>
      </x:c>
      <x:c r="E514" t="n">
        <x:v>1</x:v>
      </x:c>
      <x:c r="F514" t="e">
        <x:f>$L$2 + $L$3*C514 + $L$4*D514 + $L$5*E514</x:f>
        <x:v>#REF!</x:v>
      </x:c>
      <x:c r="G514" t="e">
        <x:f>B514 - F514</x:f>
        <x:v>#REF!</x:v>
      </x:c>
      <x:c r="H514" t="e">
        <x:f>ABS(G514)</x:f>
        <x:v>#REF!</x:v>
      </x:c>
      <x:c r="I514" t="e">
        <x:f>POWER(G514, 2)</x:f>
        <x:v>#REF!</x:v>
      </x:c>
    </x:row>
    <x:row r="515">
      <x:c r="A515" s="10" t="n">
        <x:v>42921</x:v>
      </x:c>
      <x:c r="B515" t="n">
        <x:v>11.91</x:v>
      </x:c>
      <x:c r="C515" t="n">
        <x:v>11.85</x:v>
      </x:c>
      <x:c r="D515" t="n">
        <x:v>12.81</x:v>
      </x:c>
      <x:c r="E515" t="n">
        <x:v>0</x:v>
      </x:c>
      <x:c r="F515" t="e">
        <x:f>$L$2 + $L$3*C515 + $L$4*D515 + $L$5*E515</x:f>
        <x:v>#REF!</x:v>
      </x:c>
      <x:c r="G515" t="e">
        <x:f>B515 - F515</x:f>
        <x:v>#REF!</x:v>
      </x:c>
      <x:c r="H515" t="e">
        <x:f>ABS(G515)</x:f>
        <x:v>#REF!</x:v>
      </x:c>
      <x:c r="I515" t="e">
        <x:f>POWER(G515, 2)</x:f>
        <x:v>#REF!</x:v>
      </x:c>
    </x:row>
    <x:row r="516">
      <x:c r="A516" s="10" t="n">
        <x:v>42922</x:v>
      </x:c>
      <x:c r="B516" t="n">
        <x:v>11.91</x:v>
      </x:c>
      <x:c r="C516" t="n">
        <x:v>11.91</x:v>
      </x:c>
      <x:c r="D516" t="n">
        <x:v>12.05</x:v>
      </x:c>
      <x:c r="E516" t="n">
        <x:v>0</x:v>
      </x:c>
      <x:c r="F516" t="e">
        <x:f>$L$2 + $L$3*C516 + $L$4*D516 + $L$5*E516</x:f>
        <x:v>#REF!</x:v>
      </x:c>
      <x:c r="G516" t="e">
        <x:f>B516 - F516</x:f>
        <x:v>#REF!</x:v>
      </x:c>
      <x:c r="H516" t="e">
        <x:f>ABS(G516)</x:f>
        <x:v>#REF!</x:v>
      </x:c>
      <x:c r="I516" t="e">
        <x:f>POWER(G516, 2)</x:f>
        <x:v>#REF!</x:v>
      </x:c>
    </x:row>
    <x:row r="517">
      <x:c r="A517" s="10" t="n">
        <x:v>42923</x:v>
      </x:c>
      <x:c r="B517" t="n">
        <x:v>11.85</x:v>
      </x:c>
      <x:c r="C517" t="n">
        <x:v>11.91</x:v>
      </x:c>
      <x:c r="D517" t="n">
        <x:v>11.85</x:v>
      </x:c>
      <x:c r="E517" t="n">
        <x:v>0</x:v>
      </x:c>
      <x:c r="F517" t="e">
        <x:f>$L$2 + $L$3*C517 + $L$4*D517 + $L$5*E517</x:f>
        <x:v>#REF!</x:v>
      </x:c>
      <x:c r="G517" t="e">
        <x:f>B517 - F517</x:f>
        <x:v>#REF!</x:v>
      </x:c>
      <x:c r="H517" t="e">
        <x:f>ABS(G517)</x:f>
        <x:v>#REF!</x:v>
      </x:c>
      <x:c r="I517" t="e">
        <x:f>POWER(G517, 2)</x:f>
        <x:v>#REF!</x:v>
      </x:c>
    </x:row>
    <x:row r="518">
      <x:c r="A518" s="10" t="n">
        <x:v>42924</x:v>
      </x:c>
      <x:c r="B518" t="n">
        <x:v>11.85</x:v>
      </x:c>
      <x:c r="C518" t="n">
        <x:v>11.85</x:v>
      </x:c>
      <x:c r="D518" t="n">
        <x:v>11.91</x:v>
      </x:c>
      <x:c r="E518" t="n">
        <x:v>0</x:v>
      </x:c>
      <x:c r="F518" t="e">
        <x:f>$L$2 + $L$3*C518 + $L$4*D518 + $L$5*E518</x:f>
        <x:v>#REF!</x:v>
      </x:c>
      <x:c r="G518" t="e">
        <x:f>B518 - F518</x:f>
        <x:v>#REF!</x:v>
      </x:c>
      <x:c r="H518" t="e">
        <x:f>ABS(G518)</x:f>
        <x:v>#REF!</x:v>
      </x:c>
      <x:c r="I518" t="e">
        <x:f>POWER(G518, 2)</x:f>
        <x:v>#REF!</x:v>
      </x:c>
    </x:row>
    <x:row r="519">
      <x:c r="A519" s="10" t="n">
        <x:v>42925</x:v>
      </x:c>
      <x:c r="B519" t="n">
        <x:v>11.88</x:v>
      </x:c>
      <x:c r="C519" t="n">
        <x:v>11.85</x:v>
      </x:c>
      <x:c r="D519" t="n">
        <x:v>11.91</x:v>
      </x:c>
      <x:c r="E519" t="n">
        <x:v>1</x:v>
      </x:c>
      <x:c r="F519" t="e">
        <x:f>$L$2 + $L$3*C519 + $L$4*D519 + $L$5*E519</x:f>
        <x:v>#REF!</x:v>
      </x:c>
      <x:c r="G519" t="e">
        <x:f>B519 - F519</x:f>
        <x:v>#REF!</x:v>
      </x:c>
      <x:c r="H519" t="e">
        <x:f>ABS(G519)</x:f>
        <x:v>#REF!</x:v>
      </x:c>
      <x:c r="I519" t="e">
        <x:f>POWER(G519, 2)</x:f>
        <x:v>#REF!</x:v>
      </x:c>
    </x:row>
    <x:row r="520">
      <x:c r="A520" s="10" t="n">
        <x:v>42926</x:v>
      </x:c>
      <x:c r="B520" t="n">
        <x:v>11.85</x:v>
      </x:c>
      <x:c r="C520" t="n">
        <x:v>11.88</x:v>
      </x:c>
      <x:c r="D520" t="n">
        <x:v>11.85</x:v>
      </x:c>
      <x:c r="E520" t="n">
        <x:v>2</x:v>
      </x:c>
      <x:c r="F520" t="e">
        <x:f>$L$2 + $L$3*C520 + $L$4*D520 + $L$5*E520</x:f>
        <x:v>#REF!</x:v>
      </x:c>
      <x:c r="G520" t="e">
        <x:f>B520 - F520</x:f>
        <x:v>#REF!</x:v>
      </x:c>
      <x:c r="H520" t="e">
        <x:f>ABS(G520)</x:f>
        <x:v>#REF!</x:v>
      </x:c>
      <x:c r="I520" t="e">
        <x:f>POWER(G520, 2)</x:f>
        <x:v>#REF!</x:v>
      </x:c>
    </x:row>
    <x:row r="521">
      <x:c r="A521" s="10" t="n">
        <x:v>42927</x:v>
      </x:c>
      <x:c r="B521" t="n">
        <x:v>12.06</x:v>
      </x:c>
      <x:c r="C521" t="n">
        <x:v>11.85</x:v>
      </x:c>
      <x:c r="D521" t="n">
        <x:v>11.85</x:v>
      </x:c>
      <x:c r="E521" t="n">
        <x:v>1</x:v>
      </x:c>
      <x:c r="F521" t="e">
        <x:f>$L$2 + $L$3*C521 + $L$4*D521 + $L$5*E521</x:f>
        <x:v>#REF!</x:v>
      </x:c>
      <x:c r="G521" t="e">
        <x:f>B521 - F521</x:f>
        <x:v>#REF!</x:v>
      </x:c>
      <x:c r="H521" t="e">
        <x:f>ABS(G521)</x:f>
        <x:v>#REF!</x:v>
      </x:c>
      <x:c r="I521" t="e">
        <x:f>POWER(G521, 2)</x:f>
        <x:v>#REF!</x:v>
      </x:c>
    </x:row>
    <x:row r="522">
      <x:c r="A522" s="10" t="n">
        <x:v>42928</x:v>
      </x:c>
      <x:c r="B522" t="n">
        <x:v>11.85</x:v>
      </x:c>
      <x:c r="C522" t="n">
        <x:v>12.06</x:v>
      </x:c>
      <x:c r="D522" t="n">
        <x:v>11.88</x:v>
      </x:c>
      <x:c r="E522" t="n">
        <x:v>1</x:v>
      </x:c>
      <x:c r="F522" t="e">
        <x:f>$L$2 + $L$3*C522 + $L$4*D522 + $L$5*E522</x:f>
        <x:v>#REF!</x:v>
      </x:c>
      <x:c r="G522" t="e">
        <x:f>B522 - F522</x:f>
        <x:v>#REF!</x:v>
      </x:c>
      <x:c r="H522" t="e">
        <x:f>ABS(G522)</x:f>
        <x:v>#REF!</x:v>
      </x:c>
      <x:c r="I522" t="e">
        <x:f>POWER(G522, 2)</x:f>
        <x:v>#REF!</x:v>
      </x:c>
    </x:row>
    <x:row r="523">
      <x:c r="A523" s="10" t="n">
        <x:v>42929</x:v>
      </x:c>
      <x:c r="B523" t="n">
        <x:v>13.54</x:v>
      </x:c>
      <x:c r="C523" t="n">
        <x:v>11.85</x:v>
      </x:c>
      <x:c r="D523" t="n">
        <x:v>11.85</x:v>
      </x:c>
      <x:c r="E523" t="n">
        <x:v>0</x:v>
      </x:c>
      <x:c r="F523" t="e">
        <x:f>$L$2 + $L$3*C523 + $L$4*D523 + $L$5*E523</x:f>
        <x:v>#REF!</x:v>
      </x:c>
      <x:c r="G523" t="e">
        <x:f>B523 - F523</x:f>
        <x:v>#REF!</x:v>
      </x:c>
      <x:c r="H523" t="e">
        <x:f>ABS(G523)</x:f>
        <x:v>#REF!</x:v>
      </x:c>
      <x:c r="I523" t="e">
        <x:f>POWER(G523, 2)</x:f>
        <x:v>#REF!</x:v>
      </x:c>
    </x:row>
    <x:row r="524">
      <x:c r="A524" s="10" t="n">
        <x:v>42930</x:v>
      </x:c>
      <x:c r="B524" t="n">
        <x:v>12.39</x:v>
      </x:c>
      <x:c r="C524" t="n">
        <x:v>13.54</x:v>
      </x:c>
      <x:c r="D524" t="n">
        <x:v>12.06</x:v>
      </x:c>
      <x:c r="E524" t="n">
        <x:v>0</x:v>
      </x:c>
      <x:c r="F524" t="e">
        <x:f>$L$2 + $L$3*C524 + $L$4*D524 + $L$5*E524</x:f>
        <x:v>#REF!</x:v>
      </x:c>
      <x:c r="G524" t="e">
        <x:f>B524 - F524</x:f>
        <x:v>#REF!</x:v>
      </x:c>
      <x:c r="H524" t="e">
        <x:f>ABS(G524)</x:f>
        <x:v>#REF!</x:v>
      </x:c>
      <x:c r="I524" t="e">
        <x:f>POWER(G524, 2)</x:f>
        <x:v>#REF!</x:v>
      </x:c>
    </x:row>
    <x:row r="525">
      <x:c r="A525" s="10" t="n">
        <x:v>42931</x:v>
      </x:c>
      <x:c r="B525" t="n">
        <x:v>11.85</x:v>
      </x:c>
      <x:c r="C525" t="n">
        <x:v>12.39</x:v>
      </x:c>
      <x:c r="D525" t="n">
        <x:v>11.85</x:v>
      </x:c>
      <x:c r="E525" t="n">
        <x:v>0</x:v>
      </x:c>
      <x:c r="F525" t="e">
        <x:f>$L$2 + $L$3*C525 + $L$4*D525 + $L$5*E525</x:f>
        <x:v>#REF!</x:v>
      </x:c>
      <x:c r="G525" t="e">
        <x:f>B525 - F525</x:f>
        <x:v>#REF!</x:v>
      </x:c>
      <x:c r="H525" t="e">
        <x:f>ABS(G525)</x:f>
        <x:v>#REF!</x:v>
      </x:c>
      <x:c r="I525" t="e">
        <x:f>POWER(G525, 2)</x:f>
        <x:v>#REF!</x:v>
      </x:c>
    </x:row>
    <x:row r="526">
      <x:c r="A526" s="10" t="n">
        <x:v>42932</x:v>
      </x:c>
      <x:c r="B526" t="n">
        <x:v>11.85</x:v>
      </x:c>
      <x:c r="C526" t="n">
        <x:v>11.85</x:v>
      </x:c>
      <x:c r="D526" t="n">
        <x:v>13.54</x:v>
      </x:c>
      <x:c r="E526" t="n">
        <x:v>0</x:v>
      </x:c>
      <x:c r="F526" t="e">
        <x:f>$L$2 + $L$3*C526 + $L$4*D526 + $L$5*E526</x:f>
        <x:v>#REF!</x:v>
      </x:c>
      <x:c r="G526" t="e">
        <x:f>B526 - F526</x:f>
        <x:v>#REF!</x:v>
      </x:c>
      <x:c r="H526" t="e">
        <x:f>ABS(G526)</x:f>
        <x:v>#REF!</x:v>
      </x:c>
      <x:c r="I526" t="e">
        <x:f>POWER(G526, 2)</x:f>
        <x:v>#REF!</x:v>
      </x:c>
    </x:row>
    <x:row r="527">
      <x:c r="A527" s="10" t="n">
        <x:v>42933</x:v>
      </x:c>
      <x:c r="B527" t="n">
        <x:v>11.85</x:v>
      </x:c>
      <x:c r="C527" t="n">
        <x:v>11.85</x:v>
      </x:c>
      <x:c r="D527" t="n">
        <x:v>12.39</x:v>
      </x:c>
      <x:c r="E527" t="n">
        <x:v>0</x:v>
      </x:c>
      <x:c r="F527" t="e">
        <x:f>$L$2 + $L$3*C527 + $L$4*D527 + $L$5*E527</x:f>
        <x:v>#REF!</x:v>
      </x:c>
      <x:c r="G527" t="e">
        <x:f>B527 - F527</x:f>
        <x:v>#REF!</x:v>
      </x:c>
      <x:c r="H527" t="e">
        <x:f>ABS(G527)</x:f>
        <x:v>#REF!</x:v>
      </x:c>
      <x:c r="I527" t="e">
        <x:f>POWER(G527, 2)</x:f>
        <x:v>#REF!</x:v>
      </x:c>
    </x:row>
    <x:row r="528">
      <x:c r="A528" s="10" t="n">
        <x:v>42934</x:v>
      </x:c>
      <x:c r="B528" t="n">
        <x:v>12.01</x:v>
      </x:c>
      <x:c r="C528" t="n">
        <x:v>11.85</x:v>
      </x:c>
      <x:c r="D528" t="n">
        <x:v>11.85</x:v>
      </x:c>
      <x:c r="E528" t="n">
        <x:v>0</x:v>
      </x:c>
      <x:c r="F528" t="e">
        <x:f>$L$2 + $L$3*C528 + $L$4*D528 + $L$5*E528</x:f>
        <x:v>#REF!</x:v>
      </x:c>
      <x:c r="G528" t="e">
        <x:f>B528 - F528</x:f>
        <x:v>#REF!</x:v>
      </x:c>
      <x:c r="H528" t="e">
        <x:f>ABS(G528)</x:f>
        <x:v>#REF!</x:v>
      </x:c>
      <x:c r="I528" t="e">
        <x:f>POWER(G528, 2)</x:f>
        <x:v>#REF!</x:v>
      </x:c>
    </x:row>
    <x:row r="529">
      <x:c r="A529" s="10" t="n">
        <x:v>42935</x:v>
      </x:c>
      <x:c r="B529" t="n">
        <x:v>12.11</x:v>
      </x:c>
      <x:c r="C529" t="n">
        <x:v>12.01</x:v>
      </x:c>
      <x:c r="D529" t="n">
        <x:v>11.85</x:v>
      </x:c>
      <x:c r="E529" t="n">
        <x:v>0</x:v>
      </x:c>
      <x:c r="F529" t="e">
        <x:f>$L$2 + $L$3*C529 + $L$4*D529 + $L$5*E529</x:f>
        <x:v>#REF!</x:v>
      </x:c>
      <x:c r="G529" t="e">
        <x:f>B529 - F529</x:f>
        <x:v>#REF!</x:v>
      </x:c>
      <x:c r="H529" t="e">
        <x:f>ABS(G529)</x:f>
        <x:v>#REF!</x:v>
      </x:c>
      <x:c r="I529" t="e">
        <x:f>POWER(G529, 2)</x:f>
        <x:v>#REF!</x:v>
      </x:c>
    </x:row>
    <x:row r="530">
      <x:c r="A530" s="10" t="n">
        <x:v>42936</x:v>
      </x:c>
      <x:c r="B530" t="n">
        <x:v>12.28</x:v>
      </x:c>
      <x:c r="C530" t="n">
        <x:v>12.11</x:v>
      </x:c>
      <x:c r="D530" t="n">
        <x:v>11.85</x:v>
      </x:c>
      <x:c r="E530" t="n">
        <x:v>2</x:v>
      </x:c>
      <x:c r="F530" t="e">
        <x:f>$L$2 + $L$3*C530 + $L$4*D530 + $L$5*E530</x:f>
        <x:v>#REF!</x:v>
      </x:c>
      <x:c r="G530" t="e">
        <x:f>B530 - F530</x:f>
        <x:v>#REF!</x:v>
      </x:c>
      <x:c r="H530" t="e">
        <x:f>ABS(G530)</x:f>
        <x:v>#REF!</x:v>
      </x:c>
      <x:c r="I530" t="e">
        <x:f>POWER(G530, 2)</x:f>
        <x:v>#REF!</x:v>
      </x:c>
    </x:row>
    <x:row r="531">
      <x:c r="A531" s="10" t="n">
        <x:v>42937</x:v>
      </x:c>
      <x:c r="B531" t="n">
        <x:v>12.44</x:v>
      </x:c>
      <x:c r="C531" t="n">
        <x:v>12.28</x:v>
      </x:c>
      <x:c r="D531" t="n">
        <x:v>12.01</x:v>
      </x:c>
      <x:c r="E531" t="n">
        <x:v>0</x:v>
      </x:c>
      <x:c r="F531" t="e">
        <x:f>$L$2 + $L$3*C531 + $L$4*D531 + $L$5*E531</x:f>
        <x:v>#REF!</x:v>
      </x:c>
      <x:c r="G531" t="e">
        <x:f>B531 - F531</x:f>
        <x:v>#REF!</x:v>
      </x:c>
      <x:c r="H531" t="e">
        <x:f>ABS(G531)</x:f>
        <x:v>#REF!</x:v>
      </x:c>
      <x:c r="I531" t="e">
        <x:f>POWER(G531, 2)</x:f>
        <x:v>#REF!</x:v>
      </x:c>
    </x:row>
    <x:row r="532">
      <x:c r="A532" s="10" t="n">
        <x:v>42938</x:v>
      </x:c>
      <x:c r="B532" t="n">
        <x:v>13.34</x:v>
      </x:c>
      <x:c r="C532" t="n">
        <x:v>12.44</x:v>
      </x:c>
      <x:c r="D532" t="n">
        <x:v>12.11</x:v>
      </x:c>
      <x:c r="E532" t="n">
        <x:v>15</x:v>
      </x:c>
      <x:c r="F532" t="e">
        <x:f>$L$2 + $L$3*C532 + $L$4*D532 + $L$5*E532</x:f>
        <x:v>#REF!</x:v>
      </x:c>
      <x:c r="G532" t="e">
        <x:f>B532 - F532</x:f>
        <x:v>#REF!</x:v>
      </x:c>
      <x:c r="H532" t="e">
        <x:f>ABS(G532)</x:f>
        <x:v>#REF!</x:v>
      </x:c>
      <x:c r="I532" t="e">
        <x:f>POWER(G532, 2)</x:f>
        <x:v>#REF!</x:v>
      </x:c>
    </x:row>
    <x:row r="533">
      <x:c r="A533" s="10" t="n">
        <x:v>42939</x:v>
      </x:c>
      <x:c r="B533" t="n">
        <x:v>13</x:v>
      </x:c>
      <x:c r="C533" t="n">
        <x:v>13.34</x:v>
      </x:c>
      <x:c r="D533" t="n">
        <x:v>12.28</x:v>
      </x:c>
      <x:c r="E533" t="n">
        <x:v>0</x:v>
      </x:c>
      <x:c r="F533" t="e">
        <x:f>$L$2 + $L$3*C533 + $L$4*D533 + $L$5*E533</x:f>
        <x:v>#REF!</x:v>
      </x:c>
      <x:c r="G533" t="e">
        <x:f>B533 - F533</x:f>
        <x:v>#REF!</x:v>
      </x:c>
      <x:c r="H533" t="e">
        <x:f>ABS(G533)</x:f>
        <x:v>#REF!</x:v>
      </x:c>
      <x:c r="I533" t="e">
        <x:f>POWER(G533, 2)</x:f>
        <x:v>#REF!</x:v>
      </x:c>
    </x:row>
    <x:row r="534">
      <x:c r="A534" s="10" t="n">
        <x:v>42940</x:v>
      </x:c>
      <x:c r="B534" t="n">
        <x:v>13.61</x:v>
      </x:c>
      <x:c r="C534" t="n">
        <x:v>13</x:v>
      </x:c>
      <x:c r="D534" t="n">
        <x:v>12.44</x:v>
      </x:c>
      <x:c r="E534" t="n">
        <x:v>0</x:v>
      </x:c>
      <x:c r="F534" t="e">
        <x:f>$L$2 + $L$3*C534 + $L$4*D534 + $L$5*E534</x:f>
        <x:v>#REF!</x:v>
      </x:c>
      <x:c r="G534" t="e">
        <x:f>B534 - F534</x:f>
        <x:v>#REF!</x:v>
      </x:c>
      <x:c r="H534" t="e">
        <x:f>ABS(G534)</x:f>
        <x:v>#REF!</x:v>
      </x:c>
      <x:c r="I534" t="e">
        <x:f>POWER(G534, 2)</x:f>
        <x:v>#REF!</x:v>
      </x:c>
    </x:row>
    <x:row r="535">
      <x:c r="A535" s="10" t="n">
        <x:v>42941</x:v>
      </x:c>
      <x:c r="B535" t="n">
        <x:v>13.55</x:v>
      </x:c>
      <x:c r="C535" t="n">
        <x:v>13.61</x:v>
      </x:c>
      <x:c r="D535" t="n">
        <x:v>13.34</x:v>
      </x:c>
      <x:c r="E535" t="n">
        <x:v>30</x:v>
      </x:c>
      <x:c r="F535" t="e">
        <x:f>$L$2 + $L$3*C535 + $L$4*D535 + $L$5*E535</x:f>
        <x:v>#REF!</x:v>
      </x:c>
      <x:c r="G535" t="e">
        <x:f>B535 - F535</x:f>
        <x:v>#REF!</x:v>
      </x:c>
      <x:c r="H535" t="e">
        <x:f>ABS(G535)</x:f>
        <x:v>#REF!</x:v>
      </x:c>
      <x:c r="I535" t="e">
        <x:f>POWER(G535, 2)</x:f>
        <x:v>#REF!</x:v>
      </x:c>
    </x:row>
    <x:row r="536">
      <x:c r="A536" s="10" t="n">
        <x:v>42942</x:v>
      </x:c>
      <x:c r="B536" t="n">
        <x:v>13.87</x:v>
      </x:c>
      <x:c r="C536" t="n">
        <x:v>13.55</x:v>
      </x:c>
      <x:c r="D536" t="n">
        <x:v>13</x:v>
      </x:c>
      <x:c r="E536" t="n">
        <x:v>0</x:v>
      </x:c>
      <x:c r="F536" t="e">
        <x:f>$L$2 + $L$3*C536 + $L$4*D536 + $L$5*E536</x:f>
        <x:v>#REF!</x:v>
      </x:c>
      <x:c r="G536" t="e">
        <x:f>B536 - F536</x:f>
        <x:v>#REF!</x:v>
      </x:c>
      <x:c r="H536" t="e">
        <x:f>ABS(G536)</x:f>
        <x:v>#REF!</x:v>
      </x:c>
      <x:c r="I536" t="e">
        <x:f>POWER(G536, 2)</x:f>
        <x:v>#REF!</x:v>
      </x:c>
    </x:row>
    <x:row r="537">
      <x:c r="A537" s="10" t="n">
        <x:v>42943</x:v>
      </x:c>
      <x:c r="B537" t="n">
        <x:v>14.93</x:v>
      </x:c>
      <x:c r="C537" t="n">
        <x:v>13.87</x:v>
      </x:c>
      <x:c r="D537" t="n">
        <x:v>13.61</x:v>
      </x:c>
      <x:c r="E537" t="n">
        <x:v>3</x:v>
      </x:c>
      <x:c r="F537" t="e">
        <x:f>$L$2 + $L$3*C537 + $L$4*D537 + $L$5*E537</x:f>
        <x:v>#REF!</x:v>
      </x:c>
      <x:c r="G537" t="e">
        <x:f>B537 - F537</x:f>
        <x:v>#REF!</x:v>
      </x:c>
      <x:c r="H537" t="e">
        <x:f>ABS(G537)</x:f>
        <x:v>#REF!</x:v>
      </x:c>
      <x:c r="I537" t="e">
        <x:f>POWER(G537, 2)</x:f>
        <x:v>#REF!</x:v>
      </x:c>
    </x:row>
    <x:row r="538">
      <x:c r="A538" s="10" t="n">
        <x:v>42944</x:v>
      </x:c>
      <x:c r="B538" t="n">
        <x:v>14.89</x:v>
      </x:c>
      <x:c r="C538" t="n">
        <x:v>14.93</x:v>
      </x:c>
      <x:c r="D538" t="n">
        <x:v>13.55</x:v>
      </x:c>
      <x:c r="E538" t="n">
        <x:v>4</x:v>
      </x:c>
      <x:c r="F538" t="e">
        <x:f>$L$2 + $L$3*C538 + $L$4*D538 + $L$5*E538</x:f>
        <x:v>#REF!</x:v>
      </x:c>
      <x:c r="G538" t="e">
        <x:f>B538 - F538</x:f>
        <x:v>#REF!</x:v>
      </x:c>
      <x:c r="H538" t="e">
        <x:f>ABS(G538)</x:f>
        <x:v>#REF!</x:v>
      </x:c>
      <x:c r="I538" t="e">
        <x:f>POWER(G538, 2)</x:f>
        <x:v>#REF!</x:v>
      </x:c>
    </x:row>
    <x:row r="539">
      <x:c r="A539" s="10" t="n">
        <x:v>42945</x:v>
      </x:c>
      <x:c r="B539" t="n">
        <x:v>14.29</x:v>
      </x:c>
      <x:c r="C539" t="n">
        <x:v>14.89</x:v>
      </x:c>
      <x:c r="D539" t="n">
        <x:v>13.87</x:v>
      </x:c>
      <x:c r="E539" t="n">
        <x:v>6</x:v>
      </x:c>
      <x:c r="F539" t="e">
        <x:f>$L$2 + $L$3*C539 + $L$4*D539 + $L$5*E539</x:f>
        <x:v>#REF!</x:v>
      </x:c>
      <x:c r="G539" t="e">
        <x:f>B539 - F539</x:f>
        <x:v>#REF!</x:v>
      </x:c>
      <x:c r="H539" t="e">
        <x:f>ABS(G539)</x:f>
        <x:v>#REF!</x:v>
      </x:c>
      <x:c r="I539" t="e">
        <x:f>POWER(G539, 2)</x:f>
        <x:v>#REF!</x:v>
      </x:c>
    </x:row>
    <x:row r="540">
      <x:c r="A540" s="10" t="n">
        <x:v>42946</x:v>
      </x:c>
      <x:c r="B540" t="n">
        <x:v>12.87</x:v>
      </x:c>
      <x:c r="C540" t="n">
        <x:v>14.29</x:v>
      </x:c>
      <x:c r="D540" t="n">
        <x:v>14.93</x:v>
      </x:c>
      <x:c r="E540" t="n">
        <x:v>7</x:v>
      </x:c>
      <x:c r="F540" t="e">
        <x:f>$L$2 + $L$3*C540 + $L$4*D540 + $L$5*E540</x:f>
        <x:v>#REF!</x:v>
      </x:c>
      <x:c r="G540" t="e">
        <x:f>B540 - F540</x:f>
        <x:v>#REF!</x:v>
      </x:c>
      <x:c r="H540" t="e">
        <x:f>ABS(G540)</x:f>
        <x:v>#REF!</x:v>
      </x:c>
      <x:c r="I540" t="e">
        <x:f>POWER(G540, 2)</x:f>
        <x:v>#REF!</x:v>
      </x:c>
    </x:row>
    <x:row r="541">
      <x:c r="A541" s="10" t="n">
        <x:v>42947</x:v>
      </x:c>
      <x:c r="B541" t="n">
        <x:v>14.2</x:v>
      </x:c>
      <x:c r="C541" t="n">
        <x:v>12.87</x:v>
      </x:c>
      <x:c r="D541" t="n">
        <x:v>14.89</x:v>
      </x:c>
      <x:c r="E541" t="n">
        <x:v>15</x:v>
      </x:c>
      <x:c r="F541" t="e">
        <x:f>$L$2 + $L$3*C541 + $L$4*D541 + $L$5*E541</x:f>
        <x:v>#REF!</x:v>
      </x:c>
      <x:c r="G541" t="e">
        <x:f>B541 - F541</x:f>
        <x:v>#REF!</x:v>
      </x:c>
      <x:c r="H541" t="e">
        <x:f>ABS(G541)</x:f>
        <x:v>#REF!</x:v>
      </x:c>
      <x:c r="I541" t="e">
        <x:f>POWER(G541, 2)</x:f>
        <x:v>#REF!</x:v>
      </x:c>
    </x:row>
    <x:row r="542">
      <x:c r="A542" s="10" t="n">
        <x:v>42948</x:v>
      </x:c>
      <x:c r="B542" t="n">
        <x:v>14.2</x:v>
      </x:c>
      <x:c r="C542" t="n">
        <x:v>14.2</x:v>
      </x:c>
      <x:c r="D542" t="n">
        <x:v>14.29</x:v>
      </x:c>
      <x:c r="E542" t="n">
        <x:v>18</x:v>
      </x:c>
      <x:c r="F542" t="e">
        <x:f>$L$2 + $L$3*C542 + $L$4*D542 + $L$5*E542</x:f>
        <x:v>#REF!</x:v>
      </x:c>
      <x:c r="G542" t="e">
        <x:f>B542 - F542</x:f>
        <x:v>#REF!</x:v>
      </x:c>
      <x:c r="H542" t="e">
        <x:f>ABS(G542)</x:f>
        <x:v>#REF!</x:v>
      </x:c>
      <x:c r="I542" t="e">
        <x:f>POWER(G542, 2)</x:f>
        <x:v>#REF!</x:v>
      </x:c>
    </x:row>
    <x:row r="543">
      <x:c r="A543" s="10" t="n">
        <x:v>42949</x:v>
      </x:c>
      <x:c r="B543" t="n">
        <x:v>14.43</x:v>
      </x:c>
      <x:c r="C543" t="n">
        <x:v>14.2</x:v>
      </x:c>
      <x:c r="D543" t="n">
        <x:v>12.87</x:v>
      </x:c>
      <x:c r="E543" t="n">
        <x:v>87</x:v>
      </x:c>
      <x:c r="F543" t="e">
        <x:f>$L$2 + $L$3*C543 + $L$4*D543 + $L$5*E543</x:f>
        <x:v>#REF!</x:v>
      </x:c>
      <x:c r="G543" t="e">
        <x:f>B543 - F543</x:f>
        <x:v>#REF!</x:v>
      </x:c>
      <x:c r="H543" t="e">
        <x:f>ABS(G543)</x:f>
        <x:v>#REF!</x:v>
      </x:c>
      <x:c r="I543" t="e">
        <x:f>POWER(G543, 2)</x:f>
        <x:v>#REF!</x:v>
      </x:c>
    </x:row>
    <x:row r="544">
      <x:c r="A544" s="10" t="n">
        <x:v>42950</x:v>
      </x:c>
      <x:c r="B544" t="n">
        <x:v>13.96</x:v>
      </x:c>
      <x:c r="C544" t="n">
        <x:v>14.43</x:v>
      </x:c>
      <x:c r="D544" t="n">
        <x:v>14.2</x:v>
      </x:c>
      <x:c r="E544" t="n">
        <x:v>33</x:v>
      </x:c>
      <x:c r="F544" t="e">
        <x:f>$L$2 + $L$3*C544 + $L$4*D544 + $L$5*E544</x:f>
        <x:v>#REF!</x:v>
      </x:c>
      <x:c r="G544" t="e">
        <x:f>B544 - F544</x:f>
        <x:v>#REF!</x:v>
      </x:c>
      <x:c r="H544" t="e">
        <x:f>ABS(G544)</x:f>
        <x:v>#REF!</x:v>
      </x:c>
      <x:c r="I544" t="e">
        <x:f>POWER(G544, 2)</x:f>
        <x:v>#REF!</x:v>
      </x:c>
    </x:row>
    <x:row r="545">
      <x:c r="A545" s="10" t="n">
        <x:v>42951</x:v>
      </x:c>
      <x:c r="B545" t="n">
        <x:v>12.99</x:v>
      </x:c>
      <x:c r="C545" t="n">
        <x:v>13.96</x:v>
      </x:c>
      <x:c r="D545" t="n">
        <x:v>14.2</x:v>
      </x:c>
      <x:c r="E545" t="n">
        <x:v>0</x:v>
      </x:c>
      <x:c r="F545" t="e">
        <x:f>$L$2 + $L$3*C545 + $L$4*D545 + $L$5*E545</x:f>
        <x:v>#REF!</x:v>
      </x:c>
      <x:c r="G545" t="e">
        <x:f>B545 - F545</x:f>
        <x:v>#REF!</x:v>
      </x:c>
      <x:c r="H545" t="e">
        <x:f>ABS(G545)</x:f>
        <x:v>#REF!</x:v>
      </x:c>
      <x:c r="I545" t="e">
        <x:f>POWER(G545, 2)</x:f>
        <x:v>#REF!</x:v>
      </x:c>
    </x:row>
    <x:row r="546">
      <x:c r="A546" s="10" t="n">
        <x:v>42952</x:v>
      </x:c>
      <x:c r="B546" t="n">
        <x:v>12.38</x:v>
      </x:c>
      <x:c r="C546" t="n">
        <x:v>12.99</x:v>
      </x:c>
      <x:c r="D546" t="n">
        <x:v>14.43</x:v>
      </x:c>
      <x:c r="E546" t="n">
        <x:v>2</x:v>
      </x:c>
      <x:c r="F546" t="e">
        <x:f>$L$2 + $L$3*C546 + $L$4*D546 + $L$5*E546</x:f>
        <x:v>#REF!</x:v>
      </x:c>
      <x:c r="G546" t="e">
        <x:f>B546 - F546</x:f>
        <x:v>#REF!</x:v>
      </x:c>
      <x:c r="H546" t="e">
        <x:f>ABS(G546)</x:f>
        <x:v>#REF!</x:v>
      </x:c>
      <x:c r="I546" t="e">
        <x:f>POWER(G546, 2)</x:f>
        <x:v>#REF!</x:v>
      </x:c>
    </x:row>
    <x:row r="547">
      <x:c r="A547" s="10" t="n">
        <x:v>42953</x:v>
      </x:c>
      <x:c r="B547" t="n">
        <x:v>12.95</x:v>
      </x:c>
      <x:c r="C547" t="n">
        <x:v>12.38</x:v>
      </x:c>
      <x:c r="D547" t="n">
        <x:v>13.96</x:v>
      </x:c>
      <x:c r="E547" t="n">
        <x:v>3</x:v>
      </x:c>
      <x:c r="F547" t="e">
        <x:f>$L$2 + $L$3*C547 + $L$4*D547 + $L$5*E547</x:f>
        <x:v>#REF!</x:v>
      </x:c>
      <x:c r="G547" t="e">
        <x:f>B547 - F547</x:f>
        <x:v>#REF!</x:v>
      </x:c>
      <x:c r="H547" t="e">
        <x:f>ABS(G547)</x:f>
        <x:v>#REF!</x:v>
      </x:c>
      <x:c r="I547" t="e">
        <x:f>POWER(G547, 2)</x:f>
        <x:v>#REF!</x:v>
      </x:c>
    </x:row>
    <x:row r="548">
      <x:c r="A548" s="10" t="n">
        <x:v>42954</x:v>
      </x:c>
      <x:c r="B548" t="n">
        <x:v>12.95</x:v>
      </x:c>
      <x:c r="C548" t="n">
        <x:v>12.95</x:v>
      </x:c>
      <x:c r="D548" t="n">
        <x:v>12.99</x:v>
      </x:c>
      <x:c r="E548" t="n">
        <x:v>0</x:v>
      </x:c>
      <x:c r="F548" t="e">
        <x:f>$L$2 + $L$3*C548 + $L$4*D548 + $L$5*E548</x:f>
        <x:v>#REF!</x:v>
      </x:c>
      <x:c r="G548" t="e">
        <x:f>B548 - F548</x:f>
        <x:v>#REF!</x:v>
      </x:c>
      <x:c r="H548" t="e">
        <x:f>ABS(G548)</x:f>
        <x:v>#REF!</x:v>
      </x:c>
      <x:c r="I548" t="e">
        <x:f>POWER(G548, 2)</x:f>
        <x:v>#REF!</x:v>
      </x:c>
    </x:row>
    <x:row r="549">
      <x:c r="A549" s="10" t="n">
        <x:v>42955</x:v>
      </x:c>
      <x:c r="B549" t="n">
        <x:v>13.21</x:v>
      </x:c>
      <x:c r="C549" t="n">
        <x:v>12.95</x:v>
      </x:c>
      <x:c r="D549" t="n">
        <x:v>12.38</x:v>
      </x:c>
      <x:c r="E549" t="n">
        <x:v>0</x:v>
      </x:c>
      <x:c r="F549" t="e">
        <x:f>$L$2 + $L$3*C549 + $L$4*D549 + $L$5*E549</x:f>
        <x:v>#REF!</x:v>
      </x:c>
      <x:c r="G549" t="e">
        <x:f>B549 - F549</x:f>
        <x:v>#REF!</x:v>
      </x:c>
      <x:c r="H549" t="e">
        <x:f>ABS(G549)</x:f>
        <x:v>#REF!</x:v>
      </x:c>
      <x:c r="I549" t="e">
        <x:f>POWER(G549, 2)</x:f>
        <x:v>#REF!</x:v>
      </x:c>
    </x:row>
    <x:row r="550">
      <x:c r="A550" s="10" t="n">
        <x:v>42956</x:v>
      </x:c>
      <x:c r="B550" t="n">
        <x:v>12.7</x:v>
      </x:c>
      <x:c r="C550" t="n">
        <x:v>13.21</x:v>
      </x:c>
      <x:c r="D550" t="n">
        <x:v>12.95</x:v>
      </x:c>
      <x:c r="E550" t="n">
        <x:v>1</x:v>
      </x:c>
      <x:c r="F550" t="e">
        <x:f>$L$2 + $L$3*C550 + $L$4*D550 + $L$5*E550</x:f>
        <x:v>#REF!</x:v>
      </x:c>
      <x:c r="G550" t="e">
        <x:f>B550 - F550</x:f>
        <x:v>#REF!</x:v>
      </x:c>
      <x:c r="H550" t="e">
        <x:f>ABS(G550)</x:f>
        <x:v>#REF!</x:v>
      </x:c>
      <x:c r="I550" t="e">
        <x:f>POWER(G550, 2)</x:f>
        <x:v>#REF!</x:v>
      </x:c>
    </x:row>
    <x:row r="551">
      <x:c r="A551" s="10" t="n">
        <x:v>42957</x:v>
      </x:c>
      <x:c r="B551" t="n">
        <x:v>12.53</x:v>
      </x:c>
      <x:c r="C551" t="n">
        <x:v>12.7</x:v>
      </x:c>
      <x:c r="D551" t="n">
        <x:v>12.95</x:v>
      </x:c>
      <x:c r="E551" t="n">
        <x:v>0</x:v>
      </x:c>
      <x:c r="F551" t="e">
        <x:f>$L$2 + $L$3*C551 + $L$4*D551 + $L$5*E551</x:f>
        <x:v>#REF!</x:v>
      </x:c>
      <x:c r="G551" t="e">
        <x:f>B551 - F551</x:f>
        <x:v>#REF!</x:v>
      </x:c>
      <x:c r="H551" t="e">
        <x:f>ABS(G551)</x:f>
        <x:v>#REF!</x:v>
      </x:c>
      <x:c r="I551" t="e">
        <x:f>POWER(G551, 2)</x:f>
        <x:v>#REF!</x:v>
      </x:c>
    </x:row>
    <x:row r="552">
      <x:c r="A552" s="10" t="n">
        <x:v>42958</x:v>
      </x:c>
      <x:c r="B552" t="n">
        <x:v>12.51</x:v>
      </x:c>
      <x:c r="C552" t="n">
        <x:v>12.53</x:v>
      </x:c>
      <x:c r="D552" t="n">
        <x:v>13.21</x:v>
      </x:c>
      <x:c r="E552" t="n">
        <x:v>0</x:v>
      </x:c>
      <x:c r="F552" t="e">
        <x:f>$L$2 + $L$3*C552 + $L$4*D552 + $L$5*E552</x:f>
        <x:v>#REF!</x:v>
      </x:c>
      <x:c r="G552" t="e">
        <x:f>B552 - F552</x:f>
        <x:v>#REF!</x:v>
      </x:c>
      <x:c r="H552" t="e">
        <x:f>ABS(G552)</x:f>
        <x:v>#REF!</x:v>
      </x:c>
      <x:c r="I552" t="e">
        <x:f>POWER(G552, 2)</x:f>
        <x:v>#REF!</x:v>
      </x:c>
    </x:row>
    <x:row r="553">
      <x:c r="A553" s="10" t="n">
        <x:v>42959</x:v>
      </x:c>
      <x:c r="B553" t="n">
        <x:v>13.01</x:v>
      </x:c>
      <x:c r="C553" t="n">
        <x:v>12.51</x:v>
      </x:c>
      <x:c r="D553" t="n">
        <x:v>12.7</x:v>
      </x:c>
      <x:c r="E553" t="n">
        <x:v>5</x:v>
      </x:c>
      <x:c r="F553" t="e">
        <x:f>$L$2 + $L$3*C553 + $L$4*D553 + $L$5*E553</x:f>
        <x:v>#REF!</x:v>
      </x:c>
      <x:c r="G553" t="e">
        <x:f>B553 - F553</x:f>
        <x:v>#REF!</x:v>
      </x:c>
      <x:c r="H553" t="e">
        <x:f>ABS(G553)</x:f>
        <x:v>#REF!</x:v>
      </x:c>
      <x:c r="I553" t="e">
        <x:f>POWER(G553, 2)</x:f>
        <x:v>#REF!</x:v>
      </x:c>
    </x:row>
    <x:row r="554">
      <x:c r="A554" s="10" t="n">
        <x:v>42960</x:v>
      </x:c>
      <x:c r="B554" t="n">
        <x:v>12.63</x:v>
      </x:c>
      <x:c r="C554" t="n">
        <x:v>13.01</x:v>
      </x:c>
      <x:c r="D554" t="n">
        <x:v>12.53</x:v>
      </x:c>
      <x:c r="E554" t="n">
        <x:v>7</x:v>
      </x:c>
      <x:c r="F554" t="e">
        <x:f>$L$2 + $L$3*C554 + $L$4*D554 + $L$5*E554</x:f>
        <x:v>#REF!</x:v>
      </x:c>
      <x:c r="G554" t="e">
        <x:f>B554 - F554</x:f>
        <x:v>#REF!</x:v>
      </x:c>
      <x:c r="H554" t="e">
        <x:f>ABS(G554)</x:f>
        <x:v>#REF!</x:v>
      </x:c>
      <x:c r="I554" t="e">
        <x:f>POWER(G554, 2)</x:f>
        <x:v>#REF!</x:v>
      </x:c>
    </x:row>
    <x:row r="555">
      <x:c r="A555" s="10" t="n">
        <x:v>42961</x:v>
      </x:c>
      <x:c r="B555" t="n">
        <x:v>12.89</x:v>
      </x:c>
      <x:c r="C555" t="n">
        <x:v>12.63</x:v>
      </x:c>
      <x:c r="D555" t="n">
        <x:v>12.51</x:v>
      </x:c>
      <x:c r="E555" t="n">
        <x:v>0</x:v>
      </x:c>
      <x:c r="F555" t="e">
        <x:f>$L$2 + $L$3*C555 + $L$4*D555 + $L$5*E555</x:f>
        <x:v>#REF!</x:v>
      </x:c>
      <x:c r="G555" t="e">
        <x:f>B555 - F555</x:f>
        <x:v>#REF!</x:v>
      </x:c>
      <x:c r="H555" t="e">
        <x:f>ABS(G555)</x:f>
        <x:v>#REF!</x:v>
      </x:c>
      <x:c r="I555" t="e">
        <x:f>POWER(G555, 2)</x:f>
        <x:v>#REF!</x:v>
      </x:c>
    </x:row>
    <x:row r="556">
      <x:c r="A556" s="10" t="n">
        <x:v>42962</x:v>
      </x:c>
      <x:c r="B556" t="n">
        <x:v>12.44</x:v>
      </x:c>
      <x:c r="C556" t="n">
        <x:v>12.89</x:v>
      </x:c>
      <x:c r="D556" t="n">
        <x:v>13.01</x:v>
      </x:c>
      <x:c r="E556" t="n">
        <x:v>2</x:v>
      </x:c>
      <x:c r="F556" t="e">
        <x:f>$L$2 + $L$3*C556 + $L$4*D556 + $L$5*E556</x:f>
        <x:v>#REF!</x:v>
      </x:c>
      <x:c r="G556" t="e">
        <x:f>B556 - F556</x:f>
        <x:v>#REF!</x:v>
      </x:c>
      <x:c r="H556" t="e">
        <x:f>ABS(G556)</x:f>
        <x:v>#REF!</x:v>
      </x:c>
      <x:c r="I556" t="e">
        <x:f>POWER(G556, 2)</x:f>
        <x:v>#REF!</x:v>
      </x:c>
    </x:row>
    <x:row r="557">
      <x:c r="A557" s="10" t="n">
        <x:v>42963</x:v>
      </x:c>
      <x:c r="B557" t="n">
        <x:v>12.5</x:v>
      </x:c>
      <x:c r="C557" t="n">
        <x:v>12.44</x:v>
      </x:c>
      <x:c r="D557" t="n">
        <x:v>12.63</x:v>
      </x:c>
      <x:c r="E557" t="n">
        <x:v>0</x:v>
      </x:c>
      <x:c r="F557" t="e">
        <x:f>$L$2 + $L$3*C557 + $L$4*D557 + $L$5*E557</x:f>
        <x:v>#REF!</x:v>
      </x:c>
      <x:c r="G557" t="e">
        <x:f>B557 - F557</x:f>
        <x:v>#REF!</x:v>
      </x:c>
      <x:c r="H557" t="e">
        <x:f>ABS(G557)</x:f>
        <x:v>#REF!</x:v>
      </x:c>
      <x:c r="I557" t="e">
        <x:f>POWER(G557, 2)</x:f>
        <x:v>#REF!</x:v>
      </x:c>
    </x:row>
    <x:row r="558">
      <x:c r="A558" s="10" t="n">
        <x:v>42964</x:v>
      </x:c>
      <x:c r="B558" t="n">
        <x:v>12.31</x:v>
      </x:c>
      <x:c r="C558" t="n">
        <x:v>12.5</x:v>
      </x:c>
      <x:c r="D558" t="n">
        <x:v>12.89</x:v>
      </x:c>
      <x:c r="E558" t="n">
        <x:v>0</x:v>
      </x:c>
      <x:c r="F558" t="e">
        <x:f>$L$2 + $L$3*C558 + $L$4*D558 + $L$5*E558</x:f>
        <x:v>#REF!</x:v>
      </x:c>
      <x:c r="G558" t="e">
        <x:f>B558 - F558</x:f>
        <x:v>#REF!</x:v>
      </x:c>
      <x:c r="H558" t="e">
        <x:f>ABS(G558)</x:f>
        <x:v>#REF!</x:v>
      </x:c>
      <x:c r="I558" t="e">
        <x:f>POWER(G558, 2)</x:f>
        <x:v>#REF!</x:v>
      </x:c>
    </x:row>
    <x:row r="559">
      <x:c r="A559" s="10" t="n">
        <x:v>42965</x:v>
      </x:c>
      <x:c r="B559" t="n">
        <x:v>12.39</x:v>
      </x:c>
      <x:c r="C559" t="n">
        <x:v>12.31</x:v>
      </x:c>
      <x:c r="D559" t="n">
        <x:v>12.44</x:v>
      </x:c>
      <x:c r="E559" t="n">
        <x:v>0</x:v>
      </x:c>
      <x:c r="F559" t="e">
        <x:f>$L$2 + $L$3*C559 + $L$4*D559 + $L$5*E559</x:f>
        <x:v>#REF!</x:v>
      </x:c>
      <x:c r="G559" t="e">
        <x:f>B559 - F559</x:f>
        <x:v>#REF!</x:v>
      </x:c>
      <x:c r="H559" t="e">
        <x:f>ABS(G559)</x:f>
        <x:v>#REF!</x:v>
      </x:c>
      <x:c r="I559" t="e">
        <x:f>POWER(G559, 2)</x:f>
        <x:v>#REF!</x:v>
      </x:c>
    </x:row>
    <x:row r="560">
      <x:c r="A560" s="10" t="n">
        <x:v>42966</x:v>
      </x:c>
      <x:c r="B560" t="n">
        <x:v>14.41</x:v>
      </x:c>
      <x:c r="C560" t="n">
        <x:v>12.39</x:v>
      </x:c>
      <x:c r="D560" t="n">
        <x:v>12.5</x:v>
      </x:c>
      <x:c r="E560" t="n">
        <x:v>6</x:v>
      </x:c>
      <x:c r="F560" t="e">
        <x:f>$L$2 + $L$3*C560 + $L$4*D560 + $L$5*E560</x:f>
        <x:v>#REF!</x:v>
      </x:c>
      <x:c r="G560" t="e">
        <x:f>B560 - F560</x:f>
        <x:v>#REF!</x:v>
      </x:c>
      <x:c r="H560" t="e">
        <x:f>ABS(G560)</x:f>
        <x:v>#REF!</x:v>
      </x:c>
      <x:c r="I560" t="e">
        <x:f>POWER(G560, 2)</x:f>
        <x:v>#REF!</x:v>
      </x:c>
    </x:row>
    <x:row r="561">
      <x:c r="A561" s="10" t="n">
        <x:v>42967</x:v>
      </x:c>
      <x:c r="B561" t="n">
        <x:v>13.67</x:v>
      </x:c>
      <x:c r="C561" t="n">
        <x:v>14.41</x:v>
      </x:c>
      <x:c r="D561" t="n">
        <x:v>12.31</x:v>
      </x:c>
      <x:c r="E561" t="n">
        <x:v>29</x:v>
      </x:c>
      <x:c r="F561" t="e">
        <x:f>$L$2 + $L$3*C561 + $L$4*D561 + $L$5*E561</x:f>
        <x:v>#REF!</x:v>
      </x:c>
      <x:c r="G561" t="e">
        <x:f>B561 - F561</x:f>
        <x:v>#REF!</x:v>
      </x:c>
      <x:c r="H561" t="e">
        <x:f>ABS(G561)</x:f>
        <x:v>#REF!</x:v>
      </x:c>
      <x:c r="I561" t="e">
        <x:f>POWER(G561, 2)</x:f>
        <x:v>#REF!</x:v>
      </x:c>
    </x:row>
    <x:row r="562">
      <x:c r="A562" s="10" t="n">
        <x:v>42968</x:v>
      </x:c>
      <x:c r="B562" t="n">
        <x:v>15.9</x:v>
      </x:c>
      <x:c r="C562" t="n">
        <x:v>13.67</x:v>
      </x:c>
      <x:c r="D562" t="n">
        <x:v>12.39</x:v>
      </x:c>
      <x:c r="E562" t="n">
        <x:v>6</x:v>
      </x:c>
      <x:c r="F562" t="e">
        <x:f>$L$2 + $L$3*C562 + $L$4*D562 + $L$5*E562</x:f>
        <x:v>#REF!</x:v>
      </x:c>
      <x:c r="G562" t="e">
        <x:f>B562 - F562</x:f>
        <x:v>#REF!</x:v>
      </x:c>
      <x:c r="H562" t="e">
        <x:f>ABS(G562)</x:f>
        <x:v>#REF!</x:v>
      </x:c>
      <x:c r="I562" t="e">
        <x:f>POWER(G562, 2)</x:f>
        <x:v>#REF!</x:v>
      </x:c>
    </x:row>
    <x:row r="563">
      <x:c r="A563" s="10" t="n">
        <x:v>42969</x:v>
      </x:c>
      <x:c r="B563" t="n">
        <x:v>16.04</x:v>
      </x:c>
      <x:c r="C563" t="n">
        <x:v>15.9</x:v>
      </x:c>
      <x:c r="D563" t="n">
        <x:v>14.41</x:v>
      </x:c>
      <x:c r="E563" t="n">
        <x:v>71</x:v>
      </x:c>
      <x:c r="F563" t="e">
        <x:f>$L$2 + $L$3*C563 + $L$4*D563 + $L$5*E563</x:f>
        <x:v>#REF!</x:v>
      </x:c>
      <x:c r="G563" t="e">
        <x:f>B563 - F563</x:f>
        <x:v>#REF!</x:v>
      </x:c>
      <x:c r="H563" t="e">
        <x:f>ABS(G563)</x:f>
        <x:v>#REF!</x:v>
      </x:c>
      <x:c r="I563" t="e">
        <x:f>POWER(G563, 2)</x:f>
        <x:v>#REF!</x:v>
      </x:c>
    </x:row>
    <x:row r="564">
      <x:c r="A564" s="10" t="n">
        <x:v>42970</x:v>
      </x:c>
      <x:c r="B564" t="n">
        <x:v>13.14</x:v>
      </x:c>
      <x:c r="C564" t="n">
        <x:v>16.04</x:v>
      </x:c>
      <x:c r="D564" t="n">
        <x:v>13.67</x:v>
      </x:c>
      <x:c r="E564" t="n">
        <x:v>19</x:v>
      </x:c>
      <x:c r="F564" t="e">
        <x:f>$L$2 + $L$3*C564 + $L$4*D564 + $L$5*E564</x:f>
        <x:v>#REF!</x:v>
      </x:c>
      <x:c r="G564" t="e">
        <x:f>B564 - F564</x:f>
        <x:v>#REF!</x:v>
      </x:c>
      <x:c r="H564" t="e">
        <x:f>ABS(G564)</x:f>
        <x:v>#REF!</x:v>
      </x:c>
      <x:c r="I564" t="e">
        <x:f>POWER(G564, 2)</x:f>
        <x:v>#REF!</x:v>
      </x:c>
    </x:row>
    <x:row r="565">
      <x:c r="A565" s="10" t="n">
        <x:v>42971</x:v>
      </x:c>
      <x:c r="B565" t="n">
        <x:v>12.46</x:v>
      </x:c>
      <x:c r="C565" t="n">
        <x:v>13.14</x:v>
      </x:c>
      <x:c r="D565" t="n">
        <x:v>15.9</x:v>
      </x:c>
      <x:c r="E565" t="n">
        <x:v>5</x:v>
      </x:c>
      <x:c r="F565" t="e">
        <x:f>$L$2 + $L$3*C565 + $L$4*D565 + $L$5*E565</x:f>
        <x:v>#REF!</x:v>
      </x:c>
      <x:c r="G565" t="e">
        <x:f>B565 - F565</x:f>
        <x:v>#REF!</x:v>
      </x:c>
      <x:c r="H565" t="e">
        <x:f>ABS(G565)</x:f>
        <x:v>#REF!</x:v>
      </x:c>
      <x:c r="I565" t="e">
        <x:f>POWER(G565, 2)</x:f>
        <x:v>#REF!</x:v>
      </x:c>
    </x:row>
    <x:row r="566">
      <x:c r="A566" s="10" t="n">
        <x:v>42972</x:v>
      </x:c>
      <x:c r="B566" t="n">
        <x:v>14.91</x:v>
      </x:c>
      <x:c r="C566" t="n">
        <x:v>12.46</x:v>
      </x:c>
      <x:c r="D566" t="n">
        <x:v>16.04</x:v>
      </x:c>
      <x:c r="E566" t="n">
        <x:v>0</x:v>
      </x:c>
      <x:c r="F566" t="e">
        <x:f>$L$2 + $L$3*C566 + $L$4*D566 + $L$5*E566</x:f>
        <x:v>#REF!</x:v>
      </x:c>
      <x:c r="G566" t="e">
        <x:f>B566 - F566</x:f>
        <x:v>#REF!</x:v>
      </x:c>
      <x:c r="H566" t="e">
        <x:f>ABS(G566)</x:f>
        <x:v>#REF!</x:v>
      </x:c>
      <x:c r="I566" t="e">
        <x:f>POWER(G566, 2)</x:f>
        <x:v>#REF!</x:v>
      </x:c>
    </x:row>
    <x:row r="567">
      <x:c r="A567" s="10" t="n">
        <x:v>42978</x:v>
      </x:c>
      <x:c r="B567" t="n">
        <x:v>12.87</x:v>
      </x:c>
      <x:c r="C567" t="n">
        <x:v>12.93</x:v>
      </x:c>
      <x:c r="D567" t="n">
        <x:v>13.84</x:v>
      </x:c>
      <x:c r="E567" t="n">
        <x:v>4</x:v>
      </x:c>
      <x:c r="F567" t="e">
        <x:f>$L$2 + $L$3*C567 + $L$4*D567 + $L$5*E567</x:f>
        <x:v>#REF!</x:v>
      </x:c>
      <x:c r="G567" t="e">
        <x:f>B567 - F567</x:f>
        <x:v>#REF!</x:v>
      </x:c>
      <x:c r="H567" t="e">
        <x:f>ABS(G567)</x:f>
        <x:v>#REF!</x:v>
      </x:c>
      <x:c r="I567" t="e">
        <x:f>POWER(G567, 2)</x:f>
        <x:v>#REF!</x:v>
      </x:c>
    </x:row>
    <x:row r="568">
      <x:c r="A568" s="10" t="n">
        <x:v>42979</x:v>
      </x:c>
      <x:c r="B568" t="n">
        <x:v>12.67</x:v>
      </x:c>
      <x:c r="C568" t="n">
        <x:v>12.87</x:v>
      </x:c>
      <x:c r="D568" t="n">
        <x:v>13.18</x:v>
      </x:c>
      <x:c r="E568" t="n">
        <x:v>16</x:v>
      </x:c>
      <x:c r="F568" t="e">
        <x:f>$L$2 + $L$3*C568 + $L$4*D568 + $L$5*E568</x:f>
        <x:v>#REF!</x:v>
      </x:c>
      <x:c r="G568" t="e">
        <x:f>B568 - F568</x:f>
        <x:v>#REF!</x:v>
      </x:c>
      <x:c r="H568" t="e">
        <x:f>ABS(G568)</x:f>
        <x:v>#REF!</x:v>
      </x:c>
      <x:c r="I568" t="e">
        <x:f>POWER(G568, 2)</x:f>
        <x:v>#REF!</x:v>
      </x:c>
    </x:row>
    <x:row r="569">
      <x:c r="A569" s="10" t="n">
        <x:v>42980</x:v>
      </x:c>
      <x:c r="B569" t="n">
        <x:v>12.64</x:v>
      </x:c>
      <x:c r="C569" t="n">
        <x:v>12.67</x:v>
      </x:c>
      <x:c r="D569" t="n">
        <x:v>12.93</x:v>
      </x:c>
      <x:c r="E569" t="n">
        <x:v>13</x:v>
      </x:c>
      <x:c r="F569" t="e">
        <x:f>$L$2 + $L$3*C569 + $L$4*D569 + $L$5*E569</x:f>
        <x:v>#REF!</x:v>
      </x:c>
      <x:c r="G569" t="e">
        <x:f>B569 - F569</x:f>
        <x:v>#REF!</x:v>
      </x:c>
      <x:c r="H569" t="e">
        <x:f>ABS(G569)</x:f>
        <x:v>#REF!</x:v>
      </x:c>
      <x:c r="I569" t="e">
        <x:f>POWER(G569, 2)</x:f>
        <x:v>#REF!</x:v>
      </x:c>
    </x:row>
    <x:row r="570">
      <x:c r="A570" s="10" t="n">
        <x:v>42981</x:v>
      </x:c>
      <x:c r="B570" t="n">
        <x:v>12.39</x:v>
      </x:c>
      <x:c r="C570" t="n">
        <x:v>12.64</x:v>
      </x:c>
      <x:c r="D570" t="n">
        <x:v>12.87</x:v>
      </x:c>
      <x:c r="E570" t="n">
        <x:v>4</x:v>
      </x:c>
      <x:c r="F570" t="e">
        <x:f>$L$2 + $L$3*C570 + $L$4*D570 + $L$5*E570</x:f>
        <x:v>#REF!</x:v>
      </x:c>
      <x:c r="G570" t="e">
        <x:f>B570 - F570</x:f>
        <x:v>#REF!</x:v>
      </x:c>
      <x:c r="H570" t="e">
        <x:f>ABS(G570)</x:f>
        <x:v>#REF!</x:v>
      </x:c>
      <x:c r="I570" t="e">
        <x:f>POWER(G570, 2)</x:f>
        <x:v>#REF!</x:v>
      </x:c>
    </x:row>
    <x:row r="571">
      <x:c r="A571" s="10" t="n">
        <x:v>42982</x:v>
      </x:c>
      <x:c r="B571" t="n">
        <x:v>12.2</x:v>
      </x:c>
      <x:c r="C571" t="n">
        <x:v>12.39</x:v>
      </x:c>
      <x:c r="D571" t="n">
        <x:v>12.67</x:v>
      </x:c>
      <x:c r="E571" t="n">
        <x:v>0</x:v>
      </x:c>
      <x:c r="F571" t="e">
        <x:f>$L$2 + $L$3*C571 + $L$4*D571 + $L$5*E571</x:f>
        <x:v>#REF!</x:v>
      </x:c>
      <x:c r="G571" t="e">
        <x:f>B571 - F571</x:f>
        <x:v>#REF!</x:v>
      </x:c>
      <x:c r="H571" t="e">
        <x:f>ABS(G571)</x:f>
        <x:v>#REF!</x:v>
      </x:c>
      <x:c r="I571" t="e">
        <x:f>POWER(G571, 2)</x:f>
        <x:v>#REF!</x:v>
      </x:c>
    </x:row>
    <x:row r="572">
      <x:c r="A572" s="10" t="n">
        <x:v>42983</x:v>
      </x:c>
      <x:c r="B572" t="n">
        <x:v>12.45</x:v>
      </x:c>
      <x:c r="C572" t="n">
        <x:v>12.2</x:v>
      </x:c>
      <x:c r="D572" t="n">
        <x:v>12.64</x:v>
      </x:c>
      <x:c r="E572" t="n">
        <x:v>8</x:v>
      </x:c>
      <x:c r="F572" t="e">
        <x:f>$L$2 + $L$3*C572 + $L$4*D572 + $L$5*E572</x:f>
        <x:v>#REF!</x:v>
      </x:c>
      <x:c r="G572" t="e">
        <x:f>B572 - F572</x:f>
        <x:v>#REF!</x:v>
      </x:c>
      <x:c r="H572" t="e">
        <x:f>ABS(G572)</x:f>
        <x:v>#REF!</x:v>
      </x:c>
      <x:c r="I572" t="e">
        <x:f>POWER(G572, 2)</x:f>
        <x:v>#REF!</x:v>
      </x:c>
    </x:row>
    <x:row r="573">
      <x:c r="A573" s="10" t="n">
        <x:v>42984</x:v>
      </x:c>
      <x:c r="B573" t="n">
        <x:v>12.23</x:v>
      </x:c>
      <x:c r="C573" t="n">
        <x:v>12.45</x:v>
      </x:c>
      <x:c r="D573" t="n">
        <x:v>12.39</x:v>
      </x:c>
      <x:c r="E573" t="n">
        <x:v>12</x:v>
      </x:c>
      <x:c r="F573" t="e">
        <x:f>$L$2 + $L$3*C573 + $L$4*D573 + $L$5*E573</x:f>
        <x:v>#REF!</x:v>
      </x:c>
      <x:c r="G573" t="e">
        <x:f>B573 - F573</x:f>
        <x:v>#REF!</x:v>
      </x:c>
      <x:c r="H573" t="e">
        <x:f>ABS(G573)</x:f>
        <x:v>#REF!</x:v>
      </x:c>
      <x:c r="I573" t="e">
        <x:f>POWER(G573, 2)</x:f>
        <x:v>#REF!</x:v>
      </x:c>
    </x:row>
    <x:row r="574">
      <x:c r="A574" s="10" t="n">
        <x:v>42985</x:v>
      </x:c>
      <x:c r="B574" t="n">
        <x:v>12.22</x:v>
      </x:c>
      <x:c r="C574" t="n">
        <x:v>12.23</x:v>
      </x:c>
      <x:c r="D574" t="n">
        <x:v>12.2</x:v>
      </x:c>
      <x:c r="E574" t="n">
        <x:v>0</x:v>
      </x:c>
      <x:c r="F574" t="e">
        <x:f>$L$2 + $L$3*C574 + $L$4*D574 + $L$5*E574</x:f>
        <x:v>#REF!</x:v>
      </x:c>
      <x:c r="G574" t="e">
        <x:f>B574 - F574</x:f>
        <x:v>#REF!</x:v>
      </x:c>
      <x:c r="H574" t="e">
        <x:f>ABS(G574)</x:f>
        <x:v>#REF!</x:v>
      </x:c>
      <x:c r="I574" t="e">
        <x:f>POWER(G574, 2)</x:f>
        <x:v>#REF!</x:v>
      </x:c>
    </x:row>
    <x:row r="575">
      <x:c r="A575" s="10" t="n">
        <x:v>42986</x:v>
      </x:c>
      <x:c r="B575" t="n">
        <x:v>12.21</x:v>
      </x:c>
      <x:c r="C575" t="n">
        <x:v>12.22</x:v>
      </x:c>
      <x:c r="D575" t="n">
        <x:v>12.45</x:v>
      </x:c>
      <x:c r="E575" t="n">
        <x:v>0</x:v>
      </x:c>
      <x:c r="F575" t="e">
        <x:f>$L$2 + $L$3*C575 + $L$4*D575 + $L$5*E575</x:f>
        <x:v>#REF!</x:v>
      </x:c>
      <x:c r="G575" t="e">
        <x:f>B575 - F575</x:f>
        <x:v>#REF!</x:v>
      </x:c>
      <x:c r="H575" t="e">
        <x:f>ABS(G575)</x:f>
        <x:v>#REF!</x:v>
      </x:c>
      <x:c r="I575" t="e">
        <x:f>POWER(G575, 2)</x:f>
        <x:v>#REF!</x:v>
      </x:c>
    </x:row>
    <x:row r="576">
      <x:c r="A576" s="10" t="n">
        <x:v>42987</x:v>
      </x:c>
      <x:c r="B576" t="n">
        <x:v>12.21</x:v>
      </x:c>
      <x:c r="C576" t="n">
        <x:v>12.21</x:v>
      </x:c>
      <x:c r="D576" t="n">
        <x:v>12.23</x:v>
      </x:c>
      <x:c r="E576" t="n">
        <x:v>0</x:v>
      </x:c>
      <x:c r="F576" t="e">
        <x:f>$L$2 + $L$3*C576 + $L$4*D576 + $L$5*E576</x:f>
        <x:v>#REF!</x:v>
      </x:c>
      <x:c r="G576" t="e">
        <x:f>B576 - F576</x:f>
        <x:v>#REF!</x:v>
      </x:c>
      <x:c r="H576" t="e">
        <x:f>ABS(G576)</x:f>
        <x:v>#REF!</x:v>
      </x:c>
      <x:c r="I576" t="e">
        <x:f>POWER(G576, 2)</x:f>
        <x:v>#REF!</x:v>
      </x:c>
    </x:row>
    <x:row r="577">
      <x:c r="A577" s="10" t="n">
        <x:v>42988</x:v>
      </x:c>
      <x:c r="B577" t="n">
        <x:v>12.2</x:v>
      </x:c>
      <x:c r="C577" t="n">
        <x:v>12.21</x:v>
      </x:c>
      <x:c r="D577" t="n">
        <x:v>12.22</x:v>
      </x:c>
      <x:c r="E577" t="n">
        <x:v>0</x:v>
      </x:c>
      <x:c r="F577" t="e">
        <x:f>$L$2 + $L$3*C577 + $L$4*D577 + $L$5*E577</x:f>
        <x:v>#REF!</x:v>
      </x:c>
      <x:c r="G577" t="e">
        <x:f>B577 - F577</x:f>
        <x:v>#REF!</x:v>
      </x:c>
      <x:c r="H577" t="e">
        <x:f>ABS(G577)</x:f>
        <x:v>#REF!</x:v>
      </x:c>
      <x:c r="I577" t="e">
        <x:f>POWER(G577, 2)</x:f>
        <x:v>#REF!</x:v>
      </x:c>
    </x:row>
    <x:row r="578">
      <x:c r="A578" s="10" t="n">
        <x:v>42989</x:v>
      </x:c>
      <x:c r="B578" t="n">
        <x:v>14.98</x:v>
      </x:c>
      <x:c r="C578" t="n">
        <x:v>12.2</x:v>
      </x:c>
      <x:c r="D578" t="n">
        <x:v>12.21</x:v>
      </x:c>
      <x:c r="E578" t="n">
        <x:v>7</x:v>
      </x:c>
      <x:c r="F578" t="e">
        <x:f>$L$2 + $L$3*C578 + $L$4*D578 + $L$5*E578</x:f>
        <x:v>#REF!</x:v>
      </x:c>
      <x:c r="G578" t="e">
        <x:f>B578 - F578</x:f>
        <x:v>#REF!</x:v>
      </x:c>
      <x:c r="H578" t="e">
        <x:f>ABS(G578)</x:f>
        <x:v>#REF!</x:v>
      </x:c>
      <x:c r="I578" t="e">
        <x:f>POWER(G578, 2)</x:f>
        <x:v>#REF!</x:v>
      </x:c>
    </x:row>
    <x:row r="579">
      <x:c r="A579" s="10" t="n">
        <x:v>42990</x:v>
      </x:c>
      <x:c r="B579" t="n">
        <x:v>15.9</x:v>
      </x:c>
      <x:c r="C579" t="n">
        <x:v>14.98</x:v>
      </x:c>
      <x:c r="D579" t="n">
        <x:v>12.21</x:v>
      </x:c>
      <x:c r="E579" t="n">
        <x:v>112</x:v>
      </x:c>
      <x:c r="F579" t="e">
        <x:f>$L$2 + $L$3*C579 + $L$4*D579 + $L$5*E579</x:f>
        <x:v>#REF!</x:v>
      </x:c>
      <x:c r="G579" t="e">
        <x:f>B579 - F579</x:f>
        <x:v>#REF!</x:v>
      </x:c>
      <x:c r="H579" t="e">
        <x:f>ABS(G579)</x:f>
        <x:v>#REF!</x:v>
      </x:c>
      <x:c r="I579" t="e">
        <x:f>POWER(G579, 2)</x:f>
        <x:v>#REF!</x:v>
      </x:c>
    </x:row>
    <x:row r="580">
      <x:c r="A580" s="10" t="n">
        <x:v>42991</x:v>
      </x:c>
      <x:c r="B580" t="n">
        <x:v>13.61</x:v>
      </x:c>
      <x:c r="C580" t="n">
        <x:v>15.9</x:v>
      </x:c>
      <x:c r="D580" t="n">
        <x:v>12.2</x:v>
      </x:c>
      <x:c r="E580" t="n">
        <x:v>61</x:v>
      </x:c>
      <x:c r="F580" t="e">
        <x:f>$L$2 + $L$3*C580 + $L$4*D580 + $L$5*E580</x:f>
        <x:v>#REF!</x:v>
      </x:c>
      <x:c r="G580" t="e">
        <x:f>B580 - F580</x:f>
        <x:v>#REF!</x:v>
      </x:c>
      <x:c r="H580" t="e">
        <x:f>ABS(G580)</x:f>
        <x:v>#REF!</x:v>
      </x:c>
      <x:c r="I580" t="e">
        <x:f>POWER(G580, 2)</x:f>
        <x:v>#REF!</x:v>
      </x:c>
    </x:row>
    <x:row r="581">
      <x:c r="A581" s="10" t="n">
        <x:v>42992</x:v>
      </x:c>
      <x:c r="B581" t="n">
        <x:v>12.72</x:v>
      </x:c>
      <x:c r="C581" t="n">
        <x:v>13.61</x:v>
      </x:c>
      <x:c r="D581" t="n">
        <x:v>14.98</x:v>
      </x:c>
      <x:c r="E581" t="n">
        <x:v>0</x:v>
      </x:c>
      <x:c r="F581" t="e">
        <x:f>$L$2 + $L$3*C581 + $L$4*D581 + $L$5*E581</x:f>
        <x:v>#REF!</x:v>
      </x:c>
      <x:c r="G581" t="e">
        <x:f>B581 - F581</x:f>
        <x:v>#REF!</x:v>
      </x:c>
      <x:c r="H581" t="e">
        <x:f>ABS(G581)</x:f>
        <x:v>#REF!</x:v>
      </x:c>
      <x:c r="I581" t="e">
        <x:f>POWER(G581, 2)</x:f>
        <x:v>#REF!</x:v>
      </x:c>
    </x:row>
    <x:row r="582">
      <x:c r="A582" s="10" t="n">
        <x:v>42993</x:v>
      </x:c>
      <x:c r="B582" t="n">
        <x:v>12.57</x:v>
      </x:c>
      <x:c r="C582" t="n">
        <x:v>12.72</x:v>
      </x:c>
      <x:c r="D582" t="n">
        <x:v>15.9</x:v>
      </x:c>
      <x:c r="E582" t="n">
        <x:v>0</x:v>
      </x:c>
      <x:c r="F582" t="e">
        <x:f>$L$2 + $L$3*C582 + $L$4*D582 + $L$5*E582</x:f>
        <x:v>#REF!</x:v>
      </x:c>
      <x:c r="G582" t="e">
        <x:f>B582 - F582</x:f>
        <x:v>#REF!</x:v>
      </x:c>
      <x:c r="H582" t="e">
        <x:f>ABS(G582)</x:f>
        <x:v>#REF!</x:v>
      </x:c>
      <x:c r="I582" t="e">
        <x:f>POWER(G582, 2)</x:f>
        <x:v>#REF!</x:v>
      </x:c>
    </x:row>
    <x:row r="583">
      <x:c r="A583" s="10" t="n">
        <x:v>42994</x:v>
      </x:c>
      <x:c r="B583" t="n">
        <x:v>12.46</x:v>
      </x:c>
      <x:c r="C583" t="n">
        <x:v>12.57</x:v>
      </x:c>
      <x:c r="D583" t="n">
        <x:v>13.61</x:v>
      </x:c>
      <x:c r="E583" t="n">
        <x:v>0</x:v>
      </x:c>
      <x:c r="F583" t="e">
        <x:f>$L$2 + $L$3*C583 + $L$4*D583 + $L$5*E583</x:f>
        <x:v>#REF!</x:v>
      </x:c>
      <x:c r="G583" t="e">
        <x:f>B583 - F583</x:f>
        <x:v>#REF!</x:v>
      </x:c>
      <x:c r="H583" t="e">
        <x:f>ABS(G583)</x:f>
        <x:v>#REF!</x:v>
      </x:c>
      <x:c r="I583" t="e">
        <x:f>POWER(G583, 2)</x:f>
        <x:v>#REF!</x:v>
      </x:c>
    </x:row>
    <x:row r="584">
      <x:c r="A584" s="10" t="n">
        <x:v>42995</x:v>
      </x:c>
      <x:c r="B584" t="n">
        <x:v>13.01</x:v>
      </x:c>
      <x:c r="C584" t="n">
        <x:v>12.46</x:v>
      </x:c>
      <x:c r="D584" t="n">
        <x:v>12.72</x:v>
      </x:c>
      <x:c r="E584" t="n">
        <x:v>0</x:v>
      </x:c>
      <x:c r="F584" t="e">
        <x:f>$L$2 + $L$3*C584 + $L$4*D584 + $L$5*E584</x:f>
        <x:v>#REF!</x:v>
      </x:c>
      <x:c r="G584" t="e">
        <x:f>B584 - F584</x:f>
        <x:v>#REF!</x:v>
      </x:c>
      <x:c r="H584" t="e">
        <x:f>ABS(G584)</x:f>
        <x:v>#REF!</x:v>
      </x:c>
      <x:c r="I584" t="e">
        <x:f>POWER(G584, 2)</x:f>
        <x:v>#REF!</x:v>
      </x:c>
    </x:row>
    <x:row r="585">
      <x:c r="A585" s="10" t="n">
        <x:v>42996</x:v>
      </x:c>
      <x:c r="B585" t="n">
        <x:v>12.95</x:v>
      </x:c>
      <x:c r="C585" t="n">
        <x:v>13.01</x:v>
      </x:c>
      <x:c r="D585" t="n">
        <x:v>12.57</x:v>
      </x:c>
      <x:c r="E585" t="n">
        <x:v>0</x:v>
      </x:c>
      <x:c r="F585" t="e">
        <x:f>$L$2 + $L$3*C585 + $L$4*D585 + $L$5*E585</x:f>
        <x:v>#REF!</x:v>
      </x:c>
      <x:c r="G585" t="e">
        <x:f>B585 - F585</x:f>
        <x:v>#REF!</x:v>
      </x:c>
      <x:c r="H585" t="e">
        <x:f>ABS(G585)</x:f>
        <x:v>#REF!</x:v>
      </x:c>
      <x:c r="I585" t="e">
        <x:f>POWER(G585, 2)</x:f>
        <x:v>#REF!</x:v>
      </x:c>
    </x:row>
    <x:row r="586">
      <x:c r="A586" s="10" t="n">
        <x:v>42997</x:v>
      </x:c>
      <x:c r="B586" t="n">
        <x:v>13.87</x:v>
      </x:c>
      <x:c r="C586" t="n">
        <x:v>12.95</x:v>
      </x:c>
      <x:c r="D586" t="n">
        <x:v>12.46</x:v>
      </x:c>
      <x:c r="E586" t="n">
        <x:v>0</x:v>
      </x:c>
      <x:c r="F586" t="e">
        <x:f>$L$2 + $L$3*C586 + $L$4*D586 + $L$5*E586</x:f>
        <x:v>#REF!</x:v>
      </x:c>
      <x:c r="G586" t="e">
        <x:f>B586 - F586</x:f>
        <x:v>#REF!</x:v>
      </x:c>
      <x:c r="H586" t="e">
        <x:f>ABS(G586)</x:f>
        <x:v>#REF!</x:v>
      </x:c>
      <x:c r="I586" t="e">
        <x:f>POWER(G586, 2)</x:f>
        <x:v>#REF!</x:v>
      </x:c>
    </x:row>
    <x:row r="587">
      <x:c r="A587" s="10" t="n">
        <x:v>42998</x:v>
      </x:c>
      <x:c r="B587" t="n">
        <x:v>14.6</x:v>
      </x:c>
      <x:c r="C587" t="n">
        <x:v>13.87</x:v>
      </x:c>
      <x:c r="D587" t="n">
        <x:v>13.01</x:v>
      </x:c>
      <x:c r="E587" t="n">
        <x:v>13</x:v>
      </x:c>
      <x:c r="F587" t="e">
        <x:f>$L$2 + $L$3*C587 + $L$4*D587 + $L$5*E587</x:f>
        <x:v>#REF!</x:v>
      </x:c>
      <x:c r="G587" t="e">
        <x:f>B587 - F587</x:f>
        <x:v>#REF!</x:v>
      </x:c>
      <x:c r="H587" t="e">
        <x:f>ABS(G587)</x:f>
        <x:v>#REF!</x:v>
      </x:c>
      <x:c r="I587" t="e">
        <x:f>POWER(G587, 2)</x:f>
        <x:v>#REF!</x:v>
      </x:c>
    </x:row>
    <x:row r="588">
      <x:c r="A588" s="10" t="n">
        <x:v>42999</x:v>
      </x:c>
      <x:c r="B588" t="n">
        <x:v>13.11</x:v>
      </x:c>
      <x:c r="C588" t="n">
        <x:v>14.6</x:v>
      </x:c>
      <x:c r="D588" t="n">
        <x:v>12.95</x:v>
      </x:c>
      <x:c r="E588" t="n">
        <x:v>30</x:v>
      </x:c>
      <x:c r="F588" t="e">
        <x:f>$L$2 + $L$3*C588 + $L$4*D588 + $L$5*E588</x:f>
        <x:v>#REF!</x:v>
      </x:c>
      <x:c r="G588" t="e">
        <x:f>B588 - F588</x:f>
        <x:v>#REF!</x:v>
      </x:c>
      <x:c r="H588" t="e">
        <x:f>ABS(G588)</x:f>
        <x:v>#REF!</x:v>
      </x:c>
      <x:c r="I588" t="e">
        <x:f>POWER(G588, 2)</x:f>
        <x:v>#REF!</x:v>
      </x:c>
    </x:row>
    <x:row r="589">
      <x:c r="A589" s="10" t="n">
        <x:v>43000</x:v>
      </x:c>
      <x:c r="B589" t="n">
        <x:v>12.94</x:v>
      </x:c>
      <x:c r="C589" t="n">
        <x:v>13.11</x:v>
      </x:c>
      <x:c r="D589" t="n">
        <x:v>13.87</x:v>
      </x:c>
      <x:c r="E589" t="n">
        <x:v>0</x:v>
      </x:c>
      <x:c r="F589" t="e">
        <x:f>$L$2 + $L$3*C589 + $L$4*D589 + $L$5*E589</x:f>
        <x:v>#REF!</x:v>
      </x:c>
      <x:c r="G589" t="e">
        <x:f>B589 - F589</x:f>
        <x:v>#REF!</x:v>
      </x:c>
      <x:c r="H589" t="e">
        <x:f>ABS(G589)</x:f>
        <x:v>#REF!</x:v>
      </x:c>
      <x:c r="I589" t="e">
        <x:f>POWER(G589, 2)</x:f>
        <x:v>#REF!</x:v>
      </x:c>
    </x:row>
    <x:row r="590">
      <x:c r="A590" s="10" t="n">
        <x:v>43001</x:v>
      </x:c>
      <x:c r="B590" t="n">
        <x:v>12.57</x:v>
      </x:c>
      <x:c r="C590" t="n">
        <x:v>12.94</x:v>
      </x:c>
      <x:c r="D590" t="n">
        <x:v>14.6</x:v>
      </x:c>
      <x:c r="E590" t="n">
        <x:v>7</x:v>
      </x:c>
      <x:c r="F590" t="e">
        <x:f>$L$2 + $L$3*C590 + $L$4*D590 + $L$5*E590</x:f>
        <x:v>#REF!</x:v>
      </x:c>
      <x:c r="G590" t="e">
        <x:f>B590 - F590</x:f>
        <x:v>#REF!</x:v>
      </x:c>
      <x:c r="H590" t="e">
        <x:f>ABS(G590)</x:f>
        <x:v>#REF!</x:v>
      </x:c>
      <x:c r="I590" t="e">
        <x:f>POWER(G590, 2)</x:f>
        <x:v>#REF!</x:v>
      </x:c>
    </x:row>
    <x:row r="591">
      <x:c r="A591" s="10" t="n">
        <x:v>43002</x:v>
      </x:c>
      <x:c r="B591" t="n">
        <x:v>12.42</x:v>
      </x:c>
      <x:c r="C591" t="n">
        <x:v>12.57</x:v>
      </x:c>
      <x:c r="D591" t="n">
        <x:v>13.11</x:v>
      </x:c>
      <x:c r="E591" t="n">
        <x:v>0</x:v>
      </x:c>
      <x:c r="F591" t="e">
        <x:f>$L$2 + $L$3*C591 + $L$4*D591 + $L$5*E591</x:f>
        <x:v>#REF!</x:v>
      </x:c>
      <x:c r="G591" t="e">
        <x:f>B591 - F591</x:f>
        <x:v>#REF!</x:v>
      </x:c>
      <x:c r="H591" t="e">
        <x:f>ABS(G591)</x:f>
        <x:v>#REF!</x:v>
      </x:c>
      <x:c r="I591" t="e">
        <x:f>POWER(G591, 2)</x:f>
        <x:v>#REF!</x:v>
      </x:c>
    </x:row>
    <x:row r="592">
      <x:c r="A592" s="10" t="n">
        <x:v>43003</x:v>
      </x:c>
      <x:c r="B592" t="n">
        <x:v>12.56</x:v>
      </x:c>
      <x:c r="C592" t="n">
        <x:v>12.42</x:v>
      </x:c>
      <x:c r="D592" t="n">
        <x:v>12.94</x:v>
      </x:c>
      <x:c r="E592" t="n">
        <x:v>0</x:v>
      </x:c>
      <x:c r="F592" t="e">
        <x:f>$L$2 + $L$3*C592 + $L$4*D592 + $L$5*E592</x:f>
        <x:v>#REF!</x:v>
      </x:c>
      <x:c r="G592" t="e">
        <x:f>B592 - F592</x:f>
        <x:v>#REF!</x:v>
      </x:c>
      <x:c r="H592" t="e">
        <x:f>ABS(G592)</x:f>
        <x:v>#REF!</x:v>
      </x:c>
      <x:c r="I592" t="e">
        <x:f>POWER(G592, 2)</x:f>
        <x:v>#REF!</x:v>
      </x:c>
    </x:row>
    <x:row r="593">
      <x:c r="A593" s="10" t="n">
        <x:v>43004</x:v>
      </x:c>
      <x:c r="B593" t="n">
        <x:v>12.46</x:v>
      </x:c>
      <x:c r="C593" t="n">
        <x:v>12.56</x:v>
      </x:c>
      <x:c r="D593" t="n">
        <x:v>12.57</x:v>
      </x:c>
      <x:c r="E593" t="n">
        <x:v>10</x:v>
      </x:c>
      <x:c r="F593" t="e">
        <x:f>$L$2 + $L$3*C593 + $L$4*D593 + $L$5*E593</x:f>
        <x:v>#REF!</x:v>
      </x:c>
      <x:c r="G593" t="e">
        <x:f>B593 - F593</x:f>
        <x:v>#REF!</x:v>
      </x:c>
      <x:c r="H593" t="e">
        <x:f>ABS(G593)</x:f>
        <x:v>#REF!</x:v>
      </x:c>
      <x:c r="I593" t="e">
        <x:f>POWER(G593, 2)</x:f>
        <x:v>#REF!</x:v>
      </x:c>
    </x:row>
    <x:row r="594">
      <x:c r="A594" s="10" t="n">
        <x:v>43005</x:v>
      </x:c>
      <x:c r="B594" t="n">
        <x:v>12.37</x:v>
      </x:c>
      <x:c r="C594" t="n">
        <x:v>12.46</x:v>
      </x:c>
      <x:c r="D594" t="n">
        <x:v>12.42</x:v>
      </x:c>
      <x:c r="E594" t="n">
        <x:v>5</x:v>
      </x:c>
      <x:c r="F594" t="e">
        <x:f>$L$2 + $L$3*C594 + $L$4*D594 + $L$5*E594</x:f>
        <x:v>#REF!</x:v>
      </x:c>
      <x:c r="G594" t="e">
        <x:f>B594 - F594</x:f>
        <x:v>#REF!</x:v>
      </x:c>
      <x:c r="H594" t="e">
        <x:f>ABS(G594)</x:f>
        <x:v>#REF!</x:v>
      </x:c>
      <x:c r="I594" t="e">
        <x:f>POWER(G594, 2)</x:f>
        <x:v>#REF!</x:v>
      </x:c>
    </x:row>
    <x:row r="595">
      <x:c r="A595" s="10" t="n">
        <x:v>43006</x:v>
      </x:c>
      <x:c r="B595" t="n">
        <x:v>12.34</x:v>
      </x:c>
      <x:c r="C595" t="n">
        <x:v>12.37</x:v>
      </x:c>
      <x:c r="D595" t="n">
        <x:v>12.56</x:v>
      </x:c>
      <x:c r="E595" t="n">
        <x:v>2</x:v>
      </x:c>
      <x:c r="F595" t="e">
        <x:f>$L$2 + $L$3*C595 + $L$4*D595 + $L$5*E595</x:f>
        <x:v>#REF!</x:v>
      </x:c>
      <x:c r="G595" t="e">
        <x:f>B595 - F595</x:f>
        <x:v>#REF!</x:v>
      </x:c>
      <x:c r="H595" t="e">
        <x:f>ABS(G595)</x:f>
        <x:v>#REF!</x:v>
      </x:c>
      <x:c r="I595" t="e">
        <x:f>POWER(G595, 2)</x:f>
        <x:v>#REF!</x:v>
      </x:c>
    </x:row>
    <x:row r="596">
      <x:c r="A596" s="10" t="n">
        <x:v>43007</x:v>
      </x:c>
      <x:c r="B596" t="n">
        <x:v>12.33</x:v>
      </x:c>
      <x:c r="C596" t="n">
        <x:v>12.34</x:v>
      </x:c>
      <x:c r="D596" t="n">
        <x:v>12.46</x:v>
      </x:c>
      <x:c r="E596" t="n">
        <x:v>0</x:v>
      </x:c>
      <x:c r="F596" t="e">
        <x:f>$L$2 + $L$3*C596 + $L$4*D596 + $L$5*E596</x:f>
        <x:v>#REF!</x:v>
      </x:c>
      <x:c r="G596" t="e">
        <x:f>B596 - F596</x:f>
        <x:v>#REF!</x:v>
      </x:c>
      <x:c r="H596" t="e">
        <x:f>ABS(G596)</x:f>
        <x:v>#REF!</x:v>
      </x:c>
      <x:c r="I596" t="e">
        <x:f>POWER(G596, 2)</x:f>
        <x:v>#REF!</x:v>
      </x:c>
    </x:row>
    <x:row r="597">
      <x:c r="A597" s="10" t="n">
        <x:v>43008</x:v>
      </x:c>
      <x:c r="B597" t="n">
        <x:v>12.42</x:v>
      </x:c>
      <x:c r="C597" t="n">
        <x:v>12.33</x:v>
      </x:c>
      <x:c r="D597" t="n">
        <x:v>12.37</x:v>
      </x:c>
      <x:c r="E597" t="n">
        <x:v>10</x:v>
      </x:c>
      <x:c r="F597" t="e">
        <x:f>$L$2 + $L$3*C597 + $L$4*D597 + $L$5*E597</x:f>
        <x:v>#REF!</x:v>
      </x:c>
      <x:c r="G597" t="e">
        <x:f>B597 - F597</x:f>
        <x:v>#REF!</x:v>
      </x:c>
      <x:c r="H597" t="e">
        <x:f>ABS(G597)</x:f>
        <x:v>#REF!</x:v>
      </x:c>
      <x:c r="I597" t="e">
        <x:f>POWER(G597, 2)</x:f>
        <x:v>#REF!</x:v>
      </x:c>
    </x:row>
    <x:row r="598">
      <x:c r="A598" s="10" t="n">
        <x:v>43009</x:v>
      </x:c>
      <x:c r="B598" t="n">
        <x:v>12.32</x:v>
      </x:c>
      <x:c r="C598" t="n">
        <x:v>12.42</x:v>
      </x:c>
      <x:c r="D598" t="n">
        <x:v>12.34</x:v>
      </x:c>
      <x:c r="E598" t="n">
        <x:v>4</x:v>
      </x:c>
      <x:c r="F598" t="e">
        <x:f>$L$2 + $L$3*C598 + $L$4*D598 + $L$5*E598</x:f>
        <x:v>#REF!</x:v>
      </x:c>
      <x:c r="G598" t="e">
        <x:f>B598 - F598</x:f>
        <x:v>#REF!</x:v>
      </x:c>
      <x:c r="H598" t="e">
        <x:f>ABS(G598)</x:f>
        <x:v>#REF!</x:v>
      </x:c>
      <x:c r="I598" t="e">
        <x:f>POWER(G598, 2)</x:f>
        <x:v>#REF!</x:v>
      </x:c>
    </x:row>
    <x:row r="599">
      <x:c r="A599" s="10" t="n">
        <x:v>43010</x:v>
      </x:c>
      <x:c r="B599" t="n">
        <x:v>12.3</x:v>
      </x:c>
      <x:c r="C599" t="n">
        <x:v>12.32</x:v>
      </x:c>
      <x:c r="D599" t="n">
        <x:v>12.33</x:v>
      </x:c>
      <x:c r="E599" t="n">
        <x:v>0</x:v>
      </x:c>
      <x:c r="F599" t="e">
        <x:f>$L$2 + $L$3*C599 + $L$4*D599 + $L$5*E599</x:f>
        <x:v>#REF!</x:v>
      </x:c>
      <x:c r="G599" t="e">
        <x:f>B599 - F599</x:f>
        <x:v>#REF!</x:v>
      </x:c>
      <x:c r="H599" t="e">
        <x:f>ABS(G599)</x:f>
        <x:v>#REF!</x:v>
      </x:c>
      <x:c r="I599" t="e">
        <x:f>POWER(G599, 2)</x:f>
        <x:v>#REF!</x:v>
      </x:c>
    </x:row>
    <x:row r="600">
      <x:c r="A600" s="10" t="n">
        <x:v>43011</x:v>
      </x:c>
      <x:c r="B600" t="n">
        <x:v>12.56</x:v>
      </x:c>
      <x:c r="C600" t="n">
        <x:v>12.3</x:v>
      </x:c>
      <x:c r="D600" t="n">
        <x:v>12.42</x:v>
      </x:c>
      <x:c r="E600" t="n">
        <x:v>8</x:v>
      </x:c>
      <x:c r="F600" t="e">
        <x:f>$L$2 + $L$3*C600 + $L$4*D600 + $L$5*E600</x:f>
        <x:v>#REF!</x:v>
      </x:c>
      <x:c r="G600" t="e">
        <x:f>B600 - F600</x:f>
        <x:v>#REF!</x:v>
      </x:c>
      <x:c r="H600" t="e">
        <x:f>ABS(G600)</x:f>
        <x:v>#REF!</x:v>
      </x:c>
      <x:c r="I600" t="e">
        <x:f>POWER(G600, 2)</x:f>
        <x:v>#REF!</x:v>
      </x:c>
    </x:row>
    <x:row r="601">
      <x:c r="A601" s="10" t="n">
        <x:v>43012</x:v>
      </x:c>
      <x:c r="B601" t="n">
        <x:v>12.65</x:v>
      </x:c>
      <x:c r="C601" t="n">
        <x:v>12.56</x:v>
      </x:c>
      <x:c r="D601" t="n">
        <x:v>12.32</x:v>
      </x:c>
      <x:c r="E601" t="n">
        <x:v>0</x:v>
      </x:c>
      <x:c r="F601" t="e">
        <x:f>$L$2 + $L$3*C601 + $L$4*D601 + $L$5*E601</x:f>
        <x:v>#REF!</x:v>
      </x:c>
      <x:c r="G601" t="e">
        <x:f>B601 - F601</x:f>
        <x:v>#REF!</x:v>
      </x:c>
      <x:c r="H601" t="e">
        <x:f>ABS(G601)</x:f>
        <x:v>#REF!</x:v>
      </x:c>
      <x:c r="I601" t="e">
        <x:f>POWER(G601, 2)</x:f>
        <x:v>#REF!</x:v>
      </x:c>
    </x:row>
    <x:row r="602">
      <x:c r="A602" s="10" t="n">
        <x:v>43013</x:v>
      </x:c>
      <x:c r="B602" t="n">
        <x:v>12.99</x:v>
      </x:c>
      <x:c r="C602" t="n">
        <x:v>12.65</x:v>
      </x:c>
      <x:c r="D602" t="n">
        <x:v>12.3</x:v>
      </x:c>
      <x:c r="E602" t="n">
        <x:v>44</x:v>
      </x:c>
      <x:c r="F602" t="e">
        <x:f>$L$2 + $L$3*C602 + $L$4*D602 + $L$5*E602</x:f>
        <x:v>#REF!</x:v>
      </x:c>
      <x:c r="G602" t="e">
        <x:f>B602 - F602</x:f>
        <x:v>#REF!</x:v>
      </x:c>
      <x:c r="H602" t="e">
        <x:f>ABS(G602)</x:f>
        <x:v>#REF!</x:v>
      </x:c>
      <x:c r="I602" t="e">
        <x:f>POWER(G602, 2)</x:f>
        <x:v>#REF!</x:v>
      </x:c>
    </x:row>
    <x:row r="603">
      <x:c r="A603" s="10" t="n">
        <x:v>43014</x:v>
      </x:c>
      <x:c r="B603" t="n">
        <x:v>12.96</x:v>
      </x:c>
      <x:c r="C603" t="n">
        <x:v>12.99</x:v>
      </x:c>
      <x:c r="D603" t="n">
        <x:v>12.56</x:v>
      </x:c>
      <x:c r="E603" t="n">
        <x:v>15</x:v>
      </x:c>
      <x:c r="F603" t="e">
        <x:f>$L$2 + $L$3*C603 + $L$4*D603 + $L$5*E603</x:f>
        <x:v>#REF!</x:v>
      </x:c>
      <x:c r="G603" t="e">
        <x:f>B603 - F603</x:f>
        <x:v>#REF!</x:v>
      </x:c>
      <x:c r="H603" t="e">
        <x:f>ABS(G603)</x:f>
        <x:v>#REF!</x:v>
      </x:c>
      <x:c r="I603" t="e">
        <x:f>POWER(G603, 2)</x:f>
        <x:v>#REF!</x:v>
      </x:c>
    </x:row>
    <x:row r="604">
      <x:c r="A604" s="10" t="n">
        <x:v>43015</x:v>
      </x:c>
      <x:c r="B604" t="n">
        <x:v>12.65</x:v>
      </x:c>
      <x:c r="C604" t="n">
        <x:v>12.96</x:v>
      </x:c>
      <x:c r="D604" t="n">
        <x:v>12.65</x:v>
      </x:c>
      <x:c r="E604" t="n">
        <x:v>0</x:v>
      </x:c>
      <x:c r="F604" t="e">
        <x:f>$L$2 + $L$3*C604 + $L$4*D604 + $L$5*E604</x:f>
        <x:v>#REF!</x:v>
      </x:c>
      <x:c r="G604" t="e">
        <x:f>B604 - F604</x:f>
        <x:v>#REF!</x:v>
      </x:c>
      <x:c r="H604" t="e">
        <x:f>ABS(G604)</x:f>
        <x:v>#REF!</x:v>
      </x:c>
      <x:c r="I604" t="e">
        <x:f>POWER(G604, 2)</x:f>
        <x:v>#REF!</x:v>
      </x:c>
    </x:row>
    <x:row r="605">
      <x:c r="A605" s="10" t="n">
        <x:v>43016</x:v>
      </x:c>
      <x:c r="B605" t="n">
        <x:v>12.64</x:v>
      </x:c>
      <x:c r="C605" t="n">
        <x:v>12.65</x:v>
      </x:c>
      <x:c r="D605" t="n">
        <x:v>12.99</x:v>
      </x:c>
      <x:c r="E605" t="n">
        <x:v>1</x:v>
      </x:c>
      <x:c r="F605" t="e">
        <x:f>$L$2 + $L$3*C605 + $L$4*D605 + $L$5*E605</x:f>
        <x:v>#REF!</x:v>
      </x:c>
      <x:c r="G605" t="e">
        <x:f>B605 - F605</x:f>
        <x:v>#REF!</x:v>
      </x:c>
      <x:c r="H605" t="e">
        <x:f>ABS(G605)</x:f>
        <x:v>#REF!</x:v>
      </x:c>
      <x:c r="I605" t="e">
        <x:f>POWER(G605, 2)</x:f>
        <x:v>#REF!</x:v>
      </x:c>
    </x:row>
    <x:row r="606">
      <x:c r="A606" s="10" t="n">
        <x:v>43017</x:v>
      </x:c>
      <x:c r="B606" t="n">
        <x:v>12.56</x:v>
      </x:c>
      <x:c r="C606" t="n">
        <x:v>12.64</x:v>
      </x:c>
      <x:c r="D606" t="n">
        <x:v>12.96</x:v>
      </x:c>
      <x:c r="E606" t="n">
        <x:v>4</x:v>
      </x:c>
      <x:c r="F606" t="e">
        <x:f>$L$2 + $L$3*C606 + $L$4*D606 + $L$5*E606</x:f>
        <x:v>#REF!</x:v>
      </x:c>
      <x:c r="G606" t="e">
        <x:f>B606 - F606</x:f>
        <x:v>#REF!</x:v>
      </x:c>
      <x:c r="H606" t="e">
        <x:f>ABS(G606)</x:f>
        <x:v>#REF!</x:v>
      </x:c>
      <x:c r="I606" t="e">
        <x:f>POWER(G606, 2)</x:f>
        <x:v>#REF!</x:v>
      </x:c>
    </x:row>
    <x:row r="607">
      <x:c r="A607" s="10" t="n">
        <x:v>43018</x:v>
      </x:c>
      <x:c r="B607" t="n">
        <x:v>13.84</x:v>
      </x:c>
      <x:c r="C607" t="n">
        <x:v>12.56</x:v>
      </x:c>
      <x:c r="D607" t="n">
        <x:v>12.65</x:v>
      </x:c>
      <x:c r="E607" t="n">
        <x:v>0</x:v>
      </x:c>
      <x:c r="F607" t="e">
        <x:f>$L$2 + $L$3*C607 + $L$4*D607 + $L$5*E607</x:f>
        <x:v>#REF!</x:v>
      </x:c>
      <x:c r="G607" t="e">
        <x:f>B607 - F607</x:f>
        <x:v>#REF!</x:v>
      </x:c>
      <x:c r="H607" t="e">
        <x:f>ABS(G607)</x:f>
        <x:v>#REF!</x:v>
      </x:c>
      <x:c r="I607" t="e">
        <x:f>POWER(G607, 2)</x:f>
        <x:v>#REF!</x:v>
      </x:c>
    </x:row>
    <x:row r="608">
      <x:c r="A608" s="10" t="n">
        <x:v>43019</x:v>
      </x:c>
      <x:c r="B608" t="n">
        <x:v>12.93</x:v>
      </x:c>
      <x:c r="C608" t="n">
        <x:v>13.84</x:v>
      </x:c>
      <x:c r="D608" t="n">
        <x:v>12.64</x:v>
      </x:c>
      <x:c r="E608" t="n">
        <x:v>37</x:v>
      </x:c>
      <x:c r="F608" t="e">
        <x:f>$L$2 + $L$3*C608 + $L$4*D608 + $L$5*E608</x:f>
        <x:v>#REF!</x:v>
      </x:c>
      <x:c r="G608" t="e">
        <x:f>B608 - F608</x:f>
        <x:v>#REF!</x:v>
      </x:c>
      <x:c r="H608" t="e">
        <x:f>ABS(G608)</x:f>
        <x:v>#REF!</x:v>
      </x:c>
      <x:c r="I608" t="e">
        <x:f>POWER(G608, 2)</x:f>
        <x:v>#REF!</x:v>
      </x:c>
    </x:row>
    <x:row r="609">
      <x:c r="A609" s="10" t="n">
        <x:v>43020</x:v>
      </x:c>
      <x:c r="B609" t="n">
        <x:v>12.66</x:v>
      </x:c>
      <x:c r="C609" t="n">
        <x:v>12.93</x:v>
      </x:c>
      <x:c r="D609" t="n">
        <x:v>12.56</x:v>
      </x:c>
      <x:c r="E609" t="n">
        <x:v>0</x:v>
      </x:c>
      <x:c r="F609" t="e">
        <x:f>$L$2 + $L$3*C609 + $L$4*D609 + $L$5*E609</x:f>
        <x:v>#REF!</x:v>
      </x:c>
      <x:c r="G609" t="e">
        <x:f>B609 - F609</x:f>
        <x:v>#REF!</x:v>
      </x:c>
      <x:c r="H609" t="e">
        <x:f>ABS(G609)</x:f>
        <x:v>#REF!</x:v>
      </x:c>
      <x:c r="I609" t="e">
        <x:f>POWER(G609, 2)</x:f>
        <x:v>#REF!</x:v>
      </x:c>
    </x:row>
    <x:row r="610">
      <x:c r="A610" s="10" t="n">
        <x:v>43021</x:v>
      </x:c>
      <x:c r="B610" t="n">
        <x:v>14.21</x:v>
      </x:c>
      <x:c r="C610" t="n">
        <x:v>12.66</x:v>
      </x:c>
      <x:c r="D610" t="n">
        <x:v>13.84</x:v>
      </x:c>
      <x:c r="E610" t="n">
        <x:v>35</x:v>
      </x:c>
      <x:c r="F610" t="e">
        <x:f>$L$2 + $L$3*C610 + $L$4*D610 + $L$5*E610</x:f>
        <x:v>#REF!</x:v>
      </x:c>
      <x:c r="G610" t="e">
        <x:f>B610 - F610</x:f>
        <x:v>#REF!</x:v>
      </x:c>
      <x:c r="H610" t="e">
        <x:f>ABS(G610)</x:f>
        <x:v>#REF!</x:v>
      </x:c>
      <x:c r="I610" t="e">
        <x:f>POWER(G610, 2)</x:f>
        <x:v>#REF!</x:v>
      </x:c>
    </x:row>
    <x:row r="611">
      <x:c r="A611" s="10" t="n">
        <x:v>43022</x:v>
      </x:c>
      <x:c r="B611" t="n">
        <x:v>14.14</x:v>
      </x:c>
      <x:c r="C611" t="n">
        <x:v>14.21</x:v>
      </x:c>
      <x:c r="D611" t="n">
        <x:v>12.93</x:v>
      </x:c>
      <x:c r="E611" t="n">
        <x:v>55</x:v>
      </x:c>
      <x:c r="F611" t="e">
        <x:f>$L$2 + $L$3*C611 + $L$4*D611 + $L$5*E611</x:f>
        <x:v>#REF!</x:v>
      </x:c>
      <x:c r="G611" t="e">
        <x:f>B611 - F611</x:f>
        <x:v>#REF!</x:v>
      </x:c>
      <x:c r="H611" t="e">
        <x:f>ABS(G611)</x:f>
        <x:v>#REF!</x:v>
      </x:c>
      <x:c r="I611" t="e">
        <x:f>POWER(G611, 2)</x:f>
        <x:v>#REF!</x:v>
      </x:c>
    </x:row>
    <x:row r="612">
      <x:c r="A612" s="10" t="n">
        <x:v>43023</x:v>
      </x:c>
      <x:c r="B612" t="n">
        <x:v>13.05</x:v>
      </x:c>
      <x:c r="C612" t="n">
        <x:v>14.14</x:v>
      </x:c>
      <x:c r="D612" t="n">
        <x:v>12.66</x:v>
      </x:c>
      <x:c r="E612" t="n">
        <x:v>11</x:v>
      </x:c>
      <x:c r="F612" t="e">
        <x:f>$L$2 + $L$3*C612 + $L$4*D612 + $L$5*E612</x:f>
        <x:v>#REF!</x:v>
      </x:c>
      <x:c r="G612" t="e">
        <x:f>B612 - F612</x:f>
        <x:v>#REF!</x:v>
      </x:c>
      <x:c r="H612" t="e">
        <x:f>ABS(G612)</x:f>
        <x:v>#REF!</x:v>
      </x:c>
      <x:c r="I612" t="e">
        <x:f>POWER(G612, 2)</x:f>
        <x:v>#REF!</x:v>
      </x:c>
    </x:row>
    <x:row r="613">
      <x:c r="A613" s="10" t="n">
        <x:v>43024</x:v>
      </x:c>
      <x:c r="B613" t="n">
        <x:v>12.67</x:v>
      </x:c>
      <x:c r="C613" t="n">
        <x:v>13.05</x:v>
      </x:c>
      <x:c r="D613" t="n">
        <x:v>14.21</x:v>
      </x:c>
      <x:c r="E613" t="n">
        <x:v>2</x:v>
      </x:c>
      <x:c r="F613" t="e">
        <x:f>$L$2 + $L$3*C613 + $L$4*D613 + $L$5*E613</x:f>
        <x:v>#REF!</x:v>
      </x:c>
      <x:c r="G613" t="e">
        <x:f>B613 - F613</x:f>
        <x:v>#REF!</x:v>
      </x:c>
      <x:c r="H613" t="e">
        <x:f>ABS(G613)</x:f>
        <x:v>#REF!</x:v>
      </x:c>
      <x:c r="I613" t="e">
        <x:f>POWER(G613, 2)</x:f>
        <x:v>#REF!</x:v>
      </x:c>
    </x:row>
    <x:row r="614">
      <x:c r="A614" s="10" t="n">
        <x:v>43025</x:v>
      </x:c>
      <x:c r="B614" t="n">
        <x:v>12.52</x:v>
      </x:c>
      <x:c r="C614" t="n">
        <x:v>12.67</x:v>
      </x:c>
      <x:c r="D614" t="n">
        <x:v>14.14</x:v>
      </x:c>
      <x:c r="E614" t="n">
        <x:v>6</x:v>
      </x:c>
      <x:c r="F614" t="e">
        <x:f>$L$2 + $L$3*C614 + $L$4*D614 + $L$5*E614</x:f>
        <x:v>#REF!</x:v>
      </x:c>
      <x:c r="G614" t="e">
        <x:f>B614 - F614</x:f>
        <x:v>#REF!</x:v>
      </x:c>
      <x:c r="H614" t="e">
        <x:f>ABS(G614)</x:f>
        <x:v>#REF!</x:v>
      </x:c>
      <x:c r="I614" t="e">
        <x:f>POWER(G614, 2)</x:f>
        <x:v>#REF!</x:v>
      </x:c>
    </x:row>
    <x:row r="615">
      <x:c r="A615" s="10" t="n">
        <x:v>43026</x:v>
      </x:c>
      <x:c r="B615" t="n">
        <x:v>12.55</x:v>
      </x:c>
      <x:c r="C615" t="n">
        <x:v>12.52</x:v>
      </x:c>
      <x:c r="D615" t="n">
        <x:v>13.05</x:v>
      </x:c>
      <x:c r="E615" t="n">
        <x:v>31</x:v>
      </x:c>
      <x:c r="F615" t="e">
        <x:f>$L$2 + $L$3*C615 + $L$4*D615 + $L$5*E615</x:f>
        <x:v>#REF!</x:v>
      </x:c>
      <x:c r="G615" t="e">
        <x:f>B615 - F615</x:f>
        <x:v>#REF!</x:v>
      </x:c>
      <x:c r="H615" t="e">
        <x:f>ABS(G615)</x:f>
        <x:v>#REF!</x:v>
      </x:c>
      <x:c r="I615" t="e">
        <x:f>POWER(G615, 2)</x:f>
        <x:v>#REF!</x:v>
      </x:c>
    </x:row>
    <x:row r="616">
      <x:c r="A616" s="10" t="n">
        <x:v>43027</x:v>
      </x:c>
      <x:c r="B616" t="n">
        <x:v>12.44</x:v>
      </x:c>
      <x:c r="C616" t="n">
        <x:v>12.55</x:v>
      </x:c>
      <x:c r="D616" t="n">
        <x:v>12.67</x:v>
      </x:c>
      <x:c r="E616" t="n">
        <x:v>0</x:v>
      </x:c>
      <x:c r="F616" t="e">
        <x:f>$L$2 + $L$3*C616 + $L$4*D616 + $L$5*E616</x:f>
        <x:v>#REF!</x:v>
      </x:c>
      <x:c r="G616" t="e">
        <x:f>B616 - F616</x:f>
        <x:v>#REF!</x:v>
      </x:c>
      <x:c r="H616" t="e">
        <x:f>ABS(G616)</x:f>
        <x:v>#REF!</x:v>
      </x:c>
      <x:c r="I616" t="e">
        <x:f>POWER(G616, 2)</x:f>
        <x:v>#REF!</x:v>
      </x:c>
    </x:row>
    <x:row r="617">
      <x:c r="A617" s="10" t="n">
        <x:v>43028</x:v>
      </x:c>
      <x:c r="B617" t="n">
        <x:v>12.63</x:v>
      </x:c>
      <x:c r="C617" t="n">
        <x:v>12.44</x:v>
      </x:c>
      <x:c r="D617" t="n">
        <x:v>12.52</x:v>
      </x:c>
      <x:c r="E617" t="n">
        <x:v>0</x:v>
      </x:c>
      <x:c r="F617" t="e">
        <x:f>$L$2 + $L$3*C617 + $L$4*D617 + $L$5*E617</x:f>
        <x:v>#REF!</x:v>
      </x:c>
      <x:c r="G617" t="e">
        <x:f>B617 - F617</x:f>
        <x:v>#REF!</x:v>
      </x:c>
      <x:c r="H617" t="e">
        <x:f>ABS(G617)</x:f>
        <x:v>#REF!</x:v>
      </x:c>
      <x:c r="I617" t="e">
        <x:f>POWER(G617, 2)</x:f>
        <x:v>#REF!</x:v>
      </x:c>
    </x:row>
    <x:row r="618">
      <x:c r="A618" s="10" t="n">
        <x:v>43029</x:v>
      </x:c>
      <x:c r="B618" t="n">
        <x:v>12.64</x:v>
      </x:c>
      <x:c r="C618" t="n">
        <x:v>12.63</x:v>
      </x:c>
      <x:c r="D618" t="n">
        <x:v>12.55</x:v>
      </x:c>
      <x:c r="E618" t="n">
        <x:v>14</x:v>
      </x:c>
      <x:c r="F618" t="e">
        <x:f>$L$2 + $L$3*C618 + $L$4*D618 + $L$5*E618</x:f>
        <x:v>#REF!</x:v>
      </x:c>
      <x:c r="G618" t="e">
        <x:f>B618 - F618</x:f>
        <x:v>#REF!</x:v>
      </x:c>
      <x:c r="H618" t="e">
        <x:f>ABS(G618)</x:f>
        <x:v>#REF!</x:v>
      </x:c>
      <x:c r="I618" t="e">
        <x:f>POWER(G618, 2)</x:f>
        <x:v>#REF!</x:v>
      </x:c>
    </x:row>
    <x:row r="619">
      <x:c r="A619" s="10" t="n">
        <x:v>43030</x:v>
      </x:c>
      <x:c r="B619" t="n">
        <x:v>12.31</x:v>
      </x:c>
      <x:c r="C619" t="n">
        <x:v>12.64</x:v>
      </x:c>
      <x:c r="D619" t="n">
        <x:v>12.44</x:v>
      </x:c>
      <x:c r="E619" t="n">
        <x:v>5</x:v>
      </x:c>
      <x:c r="F619" t="e">
        <x:f>$L$2 + $L$3*C619 + $L$4*D619 + $L$5*E619</x:f>
        <x:v>#REF!</x:v>
      </x:c>
      <x:c r="G619" t="e">
        <x:f>B619 - F619</x:f>
        <x:v>#REF!</x:v>
      </x:c>
      <x:c r="H619" t="e">
        <x:f>ABS(G619)</x:f>
        <x:v>#REF!</x:v>
      </x:c>
      <x:c r="I619" t="e">
        <x:f>POWER(G619, 2)</x:f>
        <x:v>#REF!</x:v>
      </x:c>
    </x:row>
    <x:row r="620">
      <x:c r="A620" s="10" t="n">
        <x:v>43031</x:v>
      </x:c>
      <x:c r="B620" t="n">
        <x:v>12.55</x:v>
      </x:c>
      <x:c r="C620" t="n">
        <x:v>12.31</x:v>
      </x:c>
      <x:c r="D620" t="n">
        <x:v>12.63</x:v>
      </x:c>
      <x:c r="E620" t="n">
        <x:v>1</x:v>
      </x:c>
      <x:c r="F620" t="e">
        <x:f>$L$2 + $L$3*C620 + $L$4*D620 + $L$5*E620</x:f>
        <x:v>#REF!</x:v>
      </x:c>
      <x:c r="G620" t="e">
        <x:f>B620 - F620</x:f>
        <x:v>#REF!</x:v>
      </x:c>
      <x:c r="H620" t="e">
        <x:f>ABS(G620)</x:f>
        <x:v>#REF!</x:v>
      </x:c>
      <x:c r="I620" t="e">
        <x:f>POWER(G620, 2)</x:f>
        <x:v>#REF!</x:v>
      </x:c>
    </x:row>
    <x:row r="621">
      <x:c r="A621" s="10" t="n">
        <x:v>43032</x:v>
      </x:c>
      <x:c r="B621" t="n">
        <x:v>12.55</x:v>
      </x:c>
      <x:c r="C621" t="n">
        <x:v>12.55</x:v>
      </x:c>
      <x:c r="D621" t="n">
        <x:v>12.64</x:v>
      </x:c>
      <x:c r="E621" t="n">
        <x:v>1</x:v>
      </x:c>
      <x:c r="F621" t="e">
        <x:f>$L$2 + $L$3*C621 + $L$4*D621 + $L$5*E621</x:f>
        <x:v>#REF!</x:v>
      </x:c>
      <x:c r="G621" t="e">
        <x:f>B621 - F621</x:f>
        <x:v>#REF!</x:v>
      </x:c>
      <x:c r="H621" t="e">
        <x:f>ABS(G621)</x:f>
        <x:v>#REF!</x:v>
      </x:c>
      <x:c r="I621" t="e">
        <x:f>POWER(G621, 2)</x:f>
        <x:v>#REF!</x:v>
      </x:c>
    </x:row>
    <x:row r="622">
      <x:c r="A622" s="10" t="n">
        <x:v>43033</x:v>
      </x:c>
      <x:c r="B622" t="n">
        <x:v>12.52</x:v>
      </x:c>
      <x:c r="C622" t="n">
        <x:v>12.55</x:v>
      </x:c>
      <x:c r="D622" t="n">
        <x:v>12.31</x:v>
      </x:c>
      <x:c r="E622" t="n">
        <x:v>0</x:v>
      </x:c>
      <x:c r="F622" t="e">
        <x:f>$L$2 + $L$3*C622 + $L$4*D622 + $L$5*E622</x:f>
        <x:v>#REF!</x:v>
      </x:c>
      <x:c r="G622" t="e">
        <x:f>B622 - F622</x:f>
        <x:v>#REF!</x:v>
      </x:c>
      <x:c r="H622" t="e">
        <x:f>ABS(G622)</x:f>
        <x:v>#REF!</x:v>
      </x:c>
      <x:c r="I622" t="e">
        <x:f>POWER(G622, 2)</x:f>
        <x:v>#REF!</x:v>
      </x:c>
    </x:row>
    <x:row r="623">
      <x:c r="A623" s="10" t="n">
        <x:v>43034</x:v>
      </x:c>
      <x:c r="B623" t="n">
        <x:v>12.48</x:v>
      </x:c>
      <x:c r="C623" t="n">
        <x:v>12.52</x:v>
      </x:c>
      <x:c r="D623" t="n">
        <x:v>12.55</x:v>
      </x:c>
      <x:c r="E623" t="n">
        <x:v>1</x:v>
      </x:c>
      <x:c r="F623" t="e">
        <x:f>$L$2 + $L$3*C623 + $L$4*D623 + $L$5*E623</x:f>
        <x:v>#REF!</x:v>
      </x:c>
      <x:c r="G623" t="e">
        <x:f>B623 - F623</x:f>
        <x:v>#REF!</x:v>
      </x:c>
      <x:c r="H623" t="e">
        <x:f>ABS(G623)</x:f>
        <x:v>#REF!</x:v>
      </x:c>
      <x:c r="I623" t="e">
        <x:f>POWER(G623, 2)</x:f>
        <x:v>#REF!</x:v>
      </x:c>
    </x:row>
    <x:row r="624">
      <x:c r="A624" s="10" t="n">
        <x:v>43035</x:v>
      </x:c>
      <x:c r="B624" t="n">
        <x:v>12.47</x:v>
      </x:c>
      <x:c r="C624" t="n">
        <x:v>12.48</x:v>
      </x:c>
      <x:c r="D624" t="n">
        <x:v>12.55</x:v>
      </x:c>
      <x:c r="E624" t="n">
        <x:v>0</x:v>
      </x:c>
      <x:c r="F624" t="e">
        <x:f>$L$2 + $L$3*C624 + $L$4*D624 + $L$5*E624</x:f>
        <x:v>#REF!</x:v>
      </x:c>
      <x:c r="G624" t="e">
        <x:f>B624 - F624</x:f>
        <x:v>#REF!</x:v>
      </x:c>
      <x:c r="H624" t="e">
        <x:f>ABS(G624)</x:f>
        <x:v>#REF!</x:v>
      </x:c>
      <x:c r="I624" t="e">
        <x:f>POWER(G624, 2)</x:f>
        <x:v>#REF!</x:v>
      </x:c>
    </x:row>
    <x:row r="625">
      <x:c r="A625" s="10" t="n">
        <x:v>43036</x:v>
      </x:c>
      <x:c r="B625" t="n">
        <x:v>12.45</x:v>
      </x:c>
      <x:c r="C625" t="n">
        <x:v>12.47</x:v>
      </x:c>
      <x:c r="D625" t="n">
        <x:v>12.52</x:v>
      </x:c>
      <x:c r="E625" t="n">
        <x:v>0</x:v>
      </x:c>
      <x:c r="F625" t="e">
        <x:f>$L$2 + $L$3*C625 + $L$4*D625 + $L$5*E625</x:f>
        <x:v>#REF!</x:v>
      </x:c>
      <x:c r="G625" t="e">
        <x:f>B625 - F625</x:f>
        <x:v>#REF!</x:v>
      </x:c>
      <x:c r="H625" t="e">
        <x:f>ABS(G625)</x:f>
        <x:v>#REF!</x:v>
      </x:c>
      <x:c r="I625" t="e">
        <x:f>POWER(G625, 2)</x:f>
        <x:v>#REF!</x:v>
      </x:c>
    </x:row>
    <x:row r="626">
      <x:c r="A626" s="10" t="n">
        <x:v>43037</x:v>
      </x:c>
      <x:c r="B626" t="n">
        <x:v>12.42</x:v>
      </x:c>
      <x:c r="C626" t="n">
        <x:v>12.45</x:v>
      </x:c>
      <x:c r="D626" t="n">
        <x:v>12.48</x:v>
      </x:c>
      <x:c r="E626" t="n">
        <x:v>0</x:v>
      </x:c>
      <x:c r="F626" t="e">
        <x:f>$L$2 + $L$3*C626 + $L$4*D626 + $L$5*E626</x:f>
        <x:v>#REF!</x:v>
      </x:c>
      <x:c r="G626" t="e">
        <x:f>B626 - F626</x:f>
        <x:v>#REF!</x:v>
      </x:c>
      <x:c r="H626" t="e">
        <x:f>ABS(G626)</x:f>
        <x:v>#REF!</x:v>
      </x:c>
      <x:c r="I626" t="e">
        <x:f>POWER(G626, 2)</x:f>
        <x:v>#REF!</x:v>
      </x:c>
    </x:row>
    <x:row r="627">
      <x:c r="A627" s="10" t="n">
        <x:v>43038</x:v>
      </x:c>
      <x:c r="B627" t="n">
        <x:v>12.42</x:v>
      </x:c>
      <x:c r="C627" t="n">
        <x:v>12.42</x:v>
      </x:c>
      <x:c r="D627" t="n">
        <x:v>12.47</x:v>
      </x:c>
      <x:c r="E627" t="n">
        <x:v>2</x:v>
      </x:c>
      <x:c r="F627" t="e">
        <x:f>$L$2 + $L$3*C627 + $L$4*D627 + $L$5*E627</x:f>
        <x:v>#REF!</x:v>
      </x:c>
      <x:c r="G627" t="e">
        <x:f>B627 - F627</x:f>
        <x:v>#REF!</x:v>
      </x:c>
      <x:c r="H627" t="e">
        <x:f>ABS(G627)</x:f>
        <x:v>#REF!</x:v>
      </x:c>
      <x:c r="I627" t="e">
        <x:f>POWER(G627, 2)</x:f>
        <x:v>#REF!</x:v>
      </x:c>
    </x:row>
    <x:row r="628">
      <x:c r="A628" s="10" t="n">
        <x:v>43039</x:v>
      </x:c>
      <x:c r="B628" t="n">
        <x:v>13.52</x:v>
      </x:c>
      <x:c r="C628" t="n">
        <x:v>12.42</x:v>
      </x:c>
      <x:c r="D628" t="n">
        <x:v>12.45</x:v>
      </x:c>
      <x:c r="E628" t="n">
        <x:v>13</x:v>
      </x:c>
      <x:c r="F628" t="e">
        <x:f>$L$2 + $L$3*C628 + $L$4*D628 + $L$5*E628</x:f>
        <x:v>#REF!</x:v>
      </x:c>
      <x:c r="G628" t="e">
        <x:f>B628 - F628</x:f>
        <x:v>#REF!</x:v>
      </x:c>
      <x:c r="H628" t="e">
        <x:f>ABS(G628)</x:f>
        <x:v>#REF!</x:v>
      </x:c>
      <x:c r="I628" t="e">
        <x:f>POWER(G628, 2)</x:f>
        <x:v>#REF!</x:v>
      </x:c>
    </x:row>
    <x:row r="629">
      <x:c r="A629" s="10" t="n">
        <x:v>43040</x:v>
      </x:c>
      <x:c r="B629" t="n">
        <x:v>13.71</x:v>
      </x:c>
      <x:c r="C629" t="n">
        <x:v>13.52</x:v>
      </x:c>
      <x:c r="D629" t="n">
        <x:v>12.42</x:v>
      </x:c>
      <x:c r="E629" t="n">
        <x:v>57</x:v>
      </x:c>
      <x:c r="F629" t="e">
        <x:f>$L$2 + $L$3*C629 + $L$4*D629 + $L$5*E629</x:f>
        <x:v>#REF!</x:v>
      </x:c>
      <x:c r="G629" t="e">
        <x:f>B629 - F629</x:f>
        <x:v>#REF!</x:v>
      </x:c>
      <x:c r="H629" t="e">
        <x:f>ABS(G629)</x:f>
        <x:v>#REF!</x:v>
      </x:c>
      <x:c r="I629" t="e">
        <x:f>POWER(G629, 2)</x:f>
        <x:v>#REF!</x:v>
      </x:c>
    </x:row>
    <x:row r="630">
      <x:c r="A630" s="10" t="n">
        <x:v>43041</x:v>
      </x:c>
      <x:c r="B630" t="n">
        <x:v>13.11</x:v>
      </x:c>
      <x:c r="C630" t="n">
        <x:v>13.71</x:v>
      </x:c>
      <x:c r="D630" t="n">
        <x:v>12.42</x:v>
      </x:c>
      <x:c r="E630" t="n">
        <x:v>51</x:v>
      </x:c>
      <x:c r="F630" t="e">
        <x:f>$L$2 + $L$3*C630 + $L$4*D630 + $L$5*E630</x:f>
        <x:v>#REF!</x:v>
      </x:c>
      <x:c r="G630" t="e">
        <x:f>B630 - F630</x:f>
        <x:v>#REF!</x:v>
      </x:c>
      <x:c r="H630" t="e">
        <x:f>ABS(G630)</x:f>
        <x:v>#REF!</x:v>
      </x:c>
      <x:c r="I630" t="e">
        <x:f>POWER(G630, 2)</x:f>
        <x:v>#REF!</x:v>
      </x:c>
    </x:row>
    <x:row r="631">
      <x:c r="A631" s="10" t="n">
        <x:v>43042</x:v>
      </x:c>
      <x:c r="B631" t="n">
        <x:v>12.69</x:v>
      </x:c>
      <x:c r="C631" t="n">
        <x:v>13.11</x:v>
      </x:c>
      <x:c r="D631" t="n">
        <x:v>13.52</x:v>
      </x:c>
      <x:c r="E631" t="n">
        <x:v>1</x:v>
      </x:c>
      <x:c r="F631" t="e">
        <x:f>$L$2 + $L$3*C631 + $L$4*D631 + $L$5*E631</x:f>
        <x:v>#REF!</x:v>
      </x:c>
      <x:c r="G631" t="e">
        <x:f>B631 - F631</x:f>
        <x:v>#REF!</x:v>
      </x:c>
      <x:c r="H631" t="e">
        <x:f>ABS(G631)</x:f>
        <x:v>#REF!</x:v>
      </x:c>
      <x:c r="I631" t="e">
        <x:f>POWER(G631, 2)</x:f>
        <x:v>#REF!</x:v>
      </x:c>
    </x:row>
    <x:row r="632">
      <x:c r="A632" s="10" t="n">
        <x:v>43043</x:v>
      </x:c>
      <x:c r="B632" t="n">
        <x:v>12.53</x:v>
      </x:c>
      <x:c r="C632" t="n">
        <x:v>12.69</x:v>
      </x:c>
      <x:c r="D632" t="n">
        <x:v>13.71</x:v>
      </x:c>
      <x:c r="E632" t="n">
        <x:v>3</x:v>
      </x:c>
      <x:c r="F632" t="e">
        <x:f>$L$2 + $L$3*C632 + $L$4*D632 + $L$5*E632</x:f>
        <x:v>#REF!</x:v>
      </x:c>
      <x:c r="G632" t="e">
        <x:f>B632 - F632</x:f>
        <x:v>#REF!</x:v>
      </x:c>
      <x:c r="H632" t="e">
        <x:f>ABS(G632)</x:f>
        <x:v>#REF!</x:v>
      </x:c>
      <x:c r="I632" t="e">
        <x:f>POWER(G632, 2)</x:f>
        <x:v>#REF!</x:v>
      </x:c>
    </x:row>
    <x:row r="633">
      <x:c r="A633" s="10" t="n">
        <x:v>43044</x:v>
      </x:c>
      <x:c r="B633" t="n">
        <x:v>12.5</x:v>
      </x:c>
      <x:c r="C633" t="n">
        <x:v>12.53</x:v>
      </x:c>
      <x:c r="D633" t="n">
        <x:v>13.11</x:v>
      </x:c>
      <x:c r="E633" t="n">
        <x:v>7</x:v>
      </x:c>
      <x:c r="F633" t="e">
        <x:f>$L$2 + $L$3*C633 + $L$4*D633 + $L$5*E633</x:f>
        <x:v>#REF!</x:v>
      </x:c>
      <x:c r="G633" t="e">
        <x:f>B633 - F633</x:f>
        <x:v>#REF!</x:v>
      </x:c>
      <x:c r="H633" t="e">
        <x:f>ABS(G633)</x:f>
        <x:v>#REF!</x:v>
      </x:c>
      <x:c r="I633" t="e">
        <x:f>POWER(G633, 2)</x:f>
        <x:v>#REF!</x:v>
      </x:c>
    </x:row>
    <x:row r="634">
      <x:c r="A634" s="10" t="n">
        <x:v>43045</x:v>
      </x:c>
      <x:c r="B634" t="n">
        <x:v>12.48</x:v>
      </x:c>
      <x:c r="C634" t="n">
        <x:v>12.5</x:v>
      </x:c>
      <x:c r="D634" t="n">
        <x:v>12.69</x:v>
      </x:c>
      <x:c r="E634" t="n">
        <x:v>3</x:v>
      </x:c>
      <x:c r="F634" t="e">
        <x:f>$L$2 + $L$3*C634 + $L$4*D634 + $L$5*E634</x:f>
        <x:v>#REF!</x:v>
      </x:c>
      <x:c r="G634" t="e">
        <x:f>B634 - F634</x:f>
        <x:v>#REF!</x:v>
      </x:c>
      <x:c r="H634" t="e">
        <x:f>ABS(G634)</x:f>
        <x:v>#REF!</x:v>
      </x:c>
      <x:c r="I634" t="e">
        <x:f>POWER(G634, 2)</x:f>
        <x:v>#REF!</x:v>
      </x:c>
    </x:row>
    <x:row r="635">
      <x:c r="A635" s="10" t="n">
        <x:v>43046</x:v>
      </x:c>
      <x:c r="B635" t="n">
        <x:v>12.46</x:v>
      </x:c>
      <x:c r="C635" t="n">
        <x:v>12.48</x:v>
      </x:c>
      <x:c r="D635" t="n">
        <x:v>12.53</x:v>
      </x:c>
      <x:c r="E635" t="n">
        <x:v>0</x:v>
      </x:c>
      <x:c r="F635" t="e">
        <x:f>$L$2 + $L$3*C635 + $L$4*D635 + $L$5*E635</x:f>
        <x:v>#REF!</x:v>
      </x:c>
      <x:c r="G635" t="e">
        <x:f>B635 - F635</x:f>
        <x:v>#REF!</x:v>
      </x:c>
      <x:c r="H635" t="e">
        <x:f>ABS(G635)</x:f>
        <x:v>#REF!</x:v>
      </x:c>
      <x:c r="I635" t="e">
        <x:f>POWER(G635, 2)</x:f>
        <x:v>#REF!</x:v>
      </x:c>
    </x:row>
    <x:row r="636">
      <x:c r="A636" s="10" t="n">
        <x:v>43047</x:v>
      </x:c>
      <x:c r="B636" t="n">
        <x:v>12.5</x:v>
      </x:c>
      <x:c r="C636" t="n">
        <x:v>12.46</x:v>
      </x:c>
      <x:c r="D636" t="n">
        <x:v>12.5</x:v>
      </x:c>
      <x:c r="E636" t="n">
        <x:v>4</x:v>
      </x:c>
      <x:c r="F636" t="e">
        <x:f>$L$2 + $L$3*C636 + $L$4*D636 + $L$5*E636</x:f>
        <x:v>#REF!</x:v>
      </x:c>
      <x:c r="G636" t="e">
        <x:f>B636 - F636</x:f>
        <x:v>#REF!</x:v>
      </x:c>
      <x:c r="H636" t="e">
        <x:f>ABS(G636)</x:f>
        <x:v>#REF!</x:v>
      </x:c>
      <x:c r="I636" t="e">
        <x:f>POWER(G636, 2)</x:f>
        <x:v>#REF!</x:v>
      </x:c>
    </x:row>
    <x:row r="637">
      <x:c r="A637" s="10" t="n">
        <x:v>43048</x:v>
      </x:c>
      <x:c r="B637" t="n">
        <x:v>14.5</x:v>
      </x:c>
      <x:c r="C637" t="n">
        <x:v>12.5</x:v>
      </x:c>
      <x:c r="D637" t="n">
        <x:v>12.48</x:v>
      </x:c>
      <x:c r="E637" t="n">
        <x:v>2</x:v>
      </x:c>
      <x:c r="F637" t="e">
        <x:f>$L$2 + $L$3*C637 + $L$4*D637 + $L$5*E637</x:f>
        <x:v>#REF!</x:v>
      </x:c>
      <x:c r="G637" t="e">
        <x:f>B637 - F637</x:f>
        <x:v>#REF!</x:v>
      </x:c>
      <x:c r="H637" t="e">
        <x:f>ABS(G637)</x:f>
        <x:v>#REF!</x:v>
      </x:c>
      <x:c r="I637" t="e">
        <x:f>POWER(G637, 2)</x:f>
        <x:v>#REF!</x:v>
      </x:c>
    </x:row>
    <x:row r="638">
      <x:c r="A638" s="10" t="n">
        <x:v>43049</x:v>
      </x:c>
      <x:c r="B638" t="n">
        <x:v>14.26</x:v>
      </x:c>
      <x:c r="C638" t="n">
        <x:v>14.5</x:v>
      </x:c>
      <x:c r="D638" t="n">
        <x:v>12.46</x:v>
      </x:c>
      <x:c r="E638" t="n">
        <x:v>109</x:v>
      </x:c>
      <x:c r="F638" t="e">
        <x:f>$L$2 + $L$3*C638 + $L$4*D638 + $L$5*E638</x:f>
        <x:v>#REF!</x:v>
      </x:c>
      <x:c r="G638" t="e">
        <x:f>B638 - F638</x:f>
        <x:v>#REF!</x:v>
      </x:c>
      <x:c r="H638" t="e">
        <x:f>ABS(G638)</x:f>
        <x:v>#REF!</x:v>
      </x:c>
      <x:c r="I638" t="e">
        <x:f>POWER(G638, 2)</x:f>
        <x:v>#REF!</x:v>
      </x:c>
    </x:row>
    <x:row r="639">
      <x:c r="A639" s="10" t="n">
        <x:v>43050</x:v>
      </x:c>
      <x:c r="B639" t="n">
        <x:v>13.16</x:v>
      </x:c>
      <x:c r="C639" t="n">
        <x:v>14.26</x:v>
      </x:c>
      <x:c r="D639" t="n">
        <x:v>12.5</x:v>
      </x:c>
      <x:c r="E639" t="n">
        <x:v>1</x:v>
      </x:c>
      <x:c r="F639" t="e">
        <x:f>$L$2 + $L$3*C639 + $L$4*D639 + $L$5*E639</x:f>
        <x:v>#REF!</x:v>
      </x:c>
      <x:c r="G639" t="e">
        <x:f>B639 - F639</x:f>
        <x:v>#REF!</x:v>
      </x:c>
      <x:c r="H639" t="e">
        <x:f>ABS(G639)</x:f>
        <x:v>#REF!</x:v>
      </x:c>
      <x:c r="I639" t="e">
        <x:f>POWER(G639, 2)</x:f>
        <x:v>#REF!</x:v>
      </x:c>
    </x:row>
    <x:row r="640">
      <x:c r="A640" s="10" t="n">
        <x:v>43051</x:v>
      </x:c>
      <x:c r="B640" t="n">
        <x:v>13.13</x:v>
      </x:c>
      <x:c r="C640" t="n">
        <x:v>13.16</x:v>
      </x:c>
      <x:c r="D640" t="n">
        <x:v>14.5</x:v>
      </x:c>
      <x:c r="E640" t="n">
        <x:v>5</x:v>
      </x:c>
      <x:c r="F640" t="e">
        <x:f>$L$2 + $L$3*C640 + $L$4*D640 + $L$5*E640</x:f>
        <x:v>#REF!</x:v>
      </x:c>
      <x:c r="G640" t="e">
        <x:f>B640 - F640</x:f>
        <x:v>#REF!</x:v>
      </x:c>
      <x:c r="H640" t="e">
        <x:f>ABS(G640)</x:f>
        <x:v>#REF!</x:v>
      </x:c>
      <x:c r="I640" t="e">
        <x:f>POWER(G640, 2)</x:f>
        <x:v>#REF!</x:v>
      </x:c>
    </x:row>
    <x:row r="641">
      <x:c r="A641" s="10" t="n">
        <x:v>43052</x:v>
      </x:c>
      <x:c r="B641" t="n">
        <x:v>13.11</x:v>
      </x:c>
      <x:c r="C641" t="n">
        <x:v>13.13</x:v>
      </x:c>
      <x:c r="D641" t="n">
        <x:v>14.26</x:v>
      </x:c>
      <x:c r="E641" t="n">
        <x:v>0</x:v>
      </x:c>
      <x:c r="F641" t="e">
        <x:f>$L$2 + $L$3*C641 + $L$4*D641 + $L$5*E641</x:f>
        <x:v>#REF!</x:v>
      </x:c>
      <x:c r="G641" t="e">
        <x:f>B641 - F641</x:f>
        <x:v>#REF!</x:v>
      </x:c>
      <x:c r="H641" t="e">
        <x:f>ABS(G641)</x:f>
        <x:v>#REF!</x:v>
      </x:c>
      <x:c r="I641" t="e">
        <x:f>POWER(G641, 2)</x:f>
        <x:v>#REF!</x:v>
      </x:c>
    </x:row>
    <x:row r="642">
      <x:c r="A642" s="10" t="n">
        <x:v>43053</x:v>
      </x:c>
      <x:c r="B642" t="n">
        <x:v>13.09</x:v>
      </x:c>
      <x:c r="C642" t="n">
        <x:v>13.11</x:v>
      </x:c>
      <x:c r="D642" t="n">
        <x:v>13.16</x:v>
      </x:c>
      <x:c r="E642" t="n">
        <x:v>0</x:v>
      </x:c>
      <x:c r="F642" t="e">
        <x:f>$L$2 + $L$3*C642 + $L$4*D642 + $L$5*E642</x:f>
        <x:v>#REF!</x:v>
      </x:c>
      <x:c r="G642" t="e">
        <x:f>B642 - F642</x:f>
        <x:v>#REF!</x:v>
      </x:c>
      <x:c r="H642" t="e">
        <x:f>ABS(G642)</x:f>
        <x:v>#REF!</x:v>
      </x:c>
      <x:c r="I642" t="e">
        <x:f>POWER(G642, 2)</x:f>
        <x:v>#REF!</x:v>
      </x:c>
    </x:row>
    <x:row r="643">
      <x:c r="A643" s="10" t="n">
        <x:v>43054</x:v>
      </x:c>
      <x:c r="B643" t="n">
        <x:v>13.08</x:v>
      </x:c>
      <x:c r="C643" t="n">
        <x:v>13.09</x:v>
      </x:c>
      <x:c r="D643" t="n">
        <x:v>13.13</x:v>
      </x:c>
      <x:c r="E643" t="n">
        <x:v>0</x:v>
      </x:c>
      <x:c r="F643" t="e">
        <x:f>$L$2 + $L$3*C643 + $L$4*D643 + $L$5*E643</x:f>
        <x:v>#REF!</x:v>
      </x:c>
      <x:c r="G643" t="e">
        <x:f>B643 - F643</x:f>
        <x:v>#REF!</x:v>
      </x:c>
      <x:c r="H643" t="e">
        <x:f>ABS(G643)</x:f>
        <x:v>#REF!</x:v>
      </x:c>
      <x:c r="I643" t="e">
        <x:f>POWER(G643, 2)</x:f>
        <x:v>#REF!</x:v>
      </x:c>
    </x:row>
    <x:row r="644">
      <x:c r="A644" s="10" t="n">
        <x:v>43055</x:v>
      </x:c>
      <x:c r="B644" t="n">
        <x:v>13.05</x:v>
      </x:c>
      <x:c r="C644" t="n">
        <x:v>13.08</x:v>
      </x:c>
      <x:c r="D644" t="n">
        <x:v>13.11</x:v>
      </x:c>
      <x:c r="E644" t="n">
        <x:v>0</x:v>
      </x:c>
      <x:c r="F644" t="e">
        <x:f>$L$2 + $L$3*C644 + $L$4*D644 + $L$5*E644</x:f>
        <x:v>#REF!</x:v>
      </x:c>
      <x:c r="G644" t="e">
        <x:f>B644 - F644</x:f>
        <x:v>#REF!</x:v>
      </x:c>
      <x:c r="H644" t="e">
        <x:f>ABS(G644)</x:f>
        <x:v>#REF!</x:v>
      </x:c>
      <x:c r="I644" t="e">
        <x:f>POWER(G644, 2)</x:f>
        <x:v>#REF!</x:v>
      </x:c>
    </x:row>
    <x:row r="645">
      <x:c r="A645" s="10" t="n">
        <x:v>43056</x:v>
      </x:c>
      <x:c r="B645" t="n">
        <x:v>13.03</x:v>
      </x:c>
      <x:c r="C645" t="n">
        <x:v>13.05</x:v>
      </x:c>
      <x:c r="D645" t="n">
        <x:v>13.09</x:v>
      </x:c>
      <x:c r="E645" t="n">
        <x:v>0</x:v>
      </x:c>
      <x:c r="F645" t="e">
        <x:f>$L$2 + $L$3*C645 + $L$4*D645 + $L$5*E645</x:f>
        <x:v>#REF!</x:v>
      </x:c>
      <x:c r="G645" t="e">
        <x:f>B645 - F645</x:f>
        <x:v>#REF!</x:v>
      </x:c>
      <x:c r="H645" t="e">
        <x:f>ABS(G645)</x:f>
        <x:v>#REF!</x:v>
      </x:c>
      <x:c r="I645" t="e">
        <x:f>POWER(G645, 2)</x:f>
        <x:v>#REF!</x:v>
      </x:c>
    </x:row>
    <x:row r="646">
      <x:c r="A646" s="10" t="n">
        <x:v>43057</x:v>
      </x:c>
      <x:c r="B646" t="n">
        <x:v>13.02</x:v>
      </x:c>
      <x:c r="C646" t="n">
        <x:v>13.03</x:v>
      </x:c>
      <x:c r="D646" t="n">
        <x:v>13.08</x:v>
      </x:c>
      <x:c r="E646" t="n">
        <x:v>15</x:v>
      </x:c>
      <x:c r="F646" t="e">
        <x:f>$L$2 + $L$3*C646 + $L$4*D646 + $L$5*E646</x:f>
        <x:v>#REF!</x:v>
      </x:c>
      <x:c r="G646" t="e">
        <x:f>B646 - F646</x:f>
        <x:v>#REF!</x:v>
      </x:c>
      <x:c r="H646" t="e">
        <x:f>ABS(G646)</x:f>
        <x:v>#REF!</x:v>
      </x:c>
      <x:c r="I646" t="e">
        <x:f>POWER(G646, 2)</x:f>
        <x:v>#REF!</x:v>
      </x:c>
    </x:row>
    <x:row r="647">
      <x:c r="A647" s="10" t="n">
        <x:v>43058</x:v>
      </x:c>
      <x:c r="B647" t="n">
        <x:v>13</x:v>
      </x:c>
      <x:c r="C647" t="n">
        <x:v>13.02</x:v>
      </x:c>
      <x:c r="D647" t="n">
        <x:v>13.05</x:v>
      </x:c>
      <x:c r="E647" t="n">
        <x:v>1</x:v>
      </x:c>
      <x:c r="F647" t="e">
        <x:f>$L$2 + $L$3*C647 + $L$4*D647 + $L$5*E647</x:f>
        <x:v>#REF!</x:v>
      </x:c>
      <x:c r="G647" t="e">
        <x:f>B647 - F647</x:f>
        <x:v>#REF!</x:v>
      </x:c>
      <x:c r="H647" t="e">
        <x:f>ABS(G647)</x:f>
        <x:v>#REF!</x:v>
      </x:c>
      <x:c r="I647" t="e">
        <x:f>POWER(G647, 2)</x:f>
        <x:v>#REF!</x:v>
      </x:c>
    </x:row>
    <x:row r="648">
      <x:c r="A648" s="10" t="n">
        <x:v>43059</x:v>
      </x:c>
      <x:c r="B648" t="n">
        <x:v>12.97</x:v>
      </x:c>
      <x:c r="C648" t="n">
        <x:v>13</x:v>
      </x:c>
      <x:c r="D648" t="n">
        <x:v>13.03</x:v>
      </x:c>
      <x:c r="E648" t="n">
        <x:v>0</x:v>
      </x:c>
      <x:c r="F648" t="e">
        <x:f>$L$2 + $L$3*C648 + $L$4*D648 + $L$5*E648</x:f>
        <x:v>#REF!</x:v>
      </x:c>
      <x:c r="G648" t="e">
        <x:f>B648 - F648</x:f>
        <x:v>#REF!</x:v>
      </x:c>
      <x:c r="H648" t="e">
        <x:f>ABS(G648)</x:f>
        <x:v>#REF!</x:v>
      </x:c>
      <x:c r="I648" t="e">
        <x:f>POWER(G648, 2)</x:f>
        <x:v>#REF!</x:v>
      </x:c>
    </x:row>
    <x:row r="649">
      <x:c r="A649" s="10" t="n">
        <x:v>43060</x:v>
      </x:c>
      <x:c r="B649" t="n">
        <x:v>12.94</x:v>
      </x:c>
      <x:c r="C649" t="n">
        <x:v>12.97</x:v>
      </x:c>
      <x:c r="D649" t="n">
        <x:v>13.02</x:v>
      </x:c>
      <x:c r="E649" t="n">
        <x:v>0</x:v>
      </x:c>
      <x:c r="F649" t="e">
        <x:f>$L$2 + $L$3*C649 + $L$4*D649 + $L$5*E649</x:f>
        <x:v>#REF!</x:v>
      </x:c>
      <x:c r="G649" t="e">
        <x:f>B649 - F649</x:f>
        <x:v>#REF!</x:v>
      </x:c>
      <x:c r="H649" t="e">
        <x:f>ABS(G649)</x:f>
        <x:v>#REF!</x:v>
      </x:c>
      <x:c r="I649" t="e">
        <x:f>POWER(G649, 2)</x:f>
        <x:v>#REF!</x:v>
      </x:c>
    </x:row>
    <x:row r="650">
      <x:c r="A650" s="10" t="n">
        <x:v>43061</x:v>
      </x:c>
      <x:c r="B650" t="n">
        <x:v>12.92</x:v>
      </x:c>
      <x:c r="C650" t="n">
        <x:v>12.94</x:v>
      </x:c>
      <x:c r="D650" t="n">
        <x:v>13</x:v>
      </x:c>
      <x:c r="E650" t="n">
        <x:v>0</x:v>
      </x:c>
      <x:c r="F650" t="e">
        <x:f>$L$2 + $L$3*C650 + $L$4*D650 + $L$5*E650</x:f>
        <x:v>#REF!</x:v>
      </x:c>
      <x:c r="G650" t="e">
        <x:f>B650 - F650</x:f>
        <x:v>#REF!</x:v>
      </x:c>
      <x:c r="H650" t="e">
        <x:f>ABS(G650)</x:f>
        <x:v>#REF!</x:v>
      </x:c>
      <x:c r="I650" t="e">
        <x:f>POWER(G650, 2)</x:f>
        <x:v>#REF!</x:v>
      </x:c>
    </x:row>
    <x:row r="651">
      <x:c r="A651" s="10" t="n">
        <x:v>43062</x:v>
      </x:c>
      <x:c r="B651" t="n">
        <x:v>12.89</x:v>
      </x:c>
      <x:c r="C651" t="n">
        <x:v>12.92</x:v>
      </x:c>
      <x:c r="D651" t="n">
        <x:v>12.97</x:v>
      </x:c>
      <x:c r="E651" t="n">
        <x:v>0</x:v>
      </x:c>
      <x:c r="F651" t="e">
        <x:f>$L$2 + $L$3*C651 + $L$4*D651 + $L$5*E651</x:f>
        <x:v>#REF!</x:v>
      </x:c>
      <x:c r="G651" t="e">
        <x:f>B651 - F651</x:f>
        <x:v>#REF!</x:v>
      </x:c>
      <x:c r="H651" t="e">
        <x:f>ABS(G651)</x:f>
        <x:v>#REF!</x:v>
      </x:c>
      <x:c r="I651" t="e">
        <x:f>POWER(G651, 2)</x:f>
        <x:v>#REF!</x:v>
      </x:c>
    </x:row>
    <x:row r="652">
      <x:c r="A652" s="10" t="n">
        <x:v>43063</x:v>
      </x:c>
      <x:c r="B652" t="n">
        <x:v>12.87</x:v>
      </x:c>
      <x:c r="C652" t="n">
        <x:v>12.89</x:v>
      </x:c>
      <x:c r="D652" t="n">
        <x:v>12.94</x:v>
      </x:c>
      <x:c r="E652" t="n">
        <x:v>11</x:v>
      </x:c>
      <x:c r="F652" t="e">
        <x:f>$L$2 + $L$3*C652 + $L$4*D652 + $L$5*E652</x:f>
        <x:v>#REF!</x:v>
      </x:c>
      <x:c r="G652" t="e">
        <x:f>B652 - F652</x:f>
        <x:v>#REF!</x:v>
      </x:c>
      <x:c r="H652" t="e">
        <x:f>ABS(G652)</x:f>
        <x:v>#REF!</x:v>
      </x:c>
      <x:c r="I652" t="e">
        <x:f>POWER(G652, 2)</x:f>
        <x:v>#REF!</x:v>
      </x:c>
    </x:row>
    <x:row r="653">
      <x:c r="A653" s="10" t="n">
        <x:v>43064</x:v>
      </x:c>
      <x:c r="B653" t="n">
        <x:v>12.85</x:v>
      </x:c>
      <x:c r="C653" t="n">
        <x:v>12.87</x:v>
      </x:c>
      <x:c r="D653" t="n">
        <x:v>12.92</x:v>
      </x:c>
      <x:c r="E653" t="n">
        <x:v>25</x:v>
      </x:c>
      <x:c r="F653" t="e">
        <x:f>$L$2 + $L$3*C653 + $L$4*D653 + $L$5*E653</x:f>
        <x:v>#REF!</x:v>
      </x:c>
      <x:c r="G653" t="e">
        <x:f>B653 - F653</x:f>
        <x:v>#REF!</x:v>
      </x:c>
      <x:c r="H653" t="e">
        <x:f>ABS(G653)</x:f>
        <x:v>#REF!</x:v>
      </x:c>
      <x:c r="I653" t="e">
        <x:f>POWER(G653, 2)</x:f>
        <x:v>#REF!</x:v>
      </x:c>
    </x:row>
    <x:row r="654">
      <x:c r="A654" s="10" t="n">
        <x:v>43065</x:v>
      </x:c>
      <x:c r="B654" t="n">
        <x:v>12.84</x:v>
      </x:c>
      <x:c r="C654" t="n">
        <x:v>12.85</x:v>
      </x:c>
      <x:c r="D654" t="n">
        <x:v>12.89</x:v>
      </x:c>
      <x:c r="E654" t="n">
        <x:v>1</x:v>
      </x:c>
      <x:c r="F654" t="e">
        <x:f>$L$2 + $L$3*C654 + $L$4*D654 + $L$5*E654</x:f>
        <x:v>#REF!</x:v>
      </x:c>
      <x:c r="G654" t="e">
        <x:f>B654 - F654</x:f>
        <x:v>#REF!</x:v>
      </x:c>
      <x:c r="H654" t="e">
        <x:f>ABS(G654)</x:f>
        <x:v>#REF!</x:v>
      </x:c>
      <x:c r="I654" t="e">
        <x:f>POWER(G654, 2)</x:f>
        <x:v>#REF!</x:v>
      </x:c>
    </x:row>
    <x:row r="655">
      <x:c r="A655" s="10" t="n">
        <x:v>43066</x:v>
      </x:c>
      <x:c r="B655" t="n">
        <x:v>12.83</x:v>
      </x:c>
      <x:c r="C655" t="n">
        <x:v>12.84</x:v>
      </x:c>
      <x:c r="D655" t="n">
        <x:v>12.87</x:v>
      </x:c>
      <x:c r="E655" t="n">
        <x:v>0</x:v>
      </x:c>
      <x:c r="F655" t="e">
        <x:f>$L$2 + $L$3*C655 + $L$4*D655 + $L$5*E655</x:f>
        <x:v>#REF!</x:v>
      </x:c>
      <x:c r="G655" t="e">
        <x:f>B655 - F655</x:f>
        <x:v>#REF!</x:v>
      </x:c>
      <x:c r="H655" t="e">
        <x:f>ABS(G655)</x:f>
        <x:v>#REF!</x:v>
      </x:c>
      <x:c r="I655" t="e">
        <x:f>POWER(G655, 2)</x:f>
        <x:v>#REF!</x:v>
      </x:c>
    </x:row>
    <x:row r="656">
      <x:c r="A656" s="10" t="n">
        <x:v>43067</x:v>
      </x:c>
      <x:c r="B656" t="n">
        <x:v>12.81</x:v>
      </x:c>
      <x:c r="C656" t="n">
        <x:v>12.83</x:v>
      </x:c>
      <x:c r="D656" t="n">
        <x:v>12.85</x:v>
      </x:c>
      <x:c r="E656" t="n">
        <x:v>2</x:v>
      </x:c>
      <x:c r="F656" t="e">
        <x:f>$L$2 + $L$3*C656 + $L$4*D656 + $L$5*E656</x:f>
        <x:v>#REF!</x:v>
      </x:c>
      <x:c r="G656" t="e">
        <x:f>B656 - F656</x:f>
        <x:v>#REF!</x:v>
      </x:c>
      <x:c r="H656" t="e">
        <x:f>ABS(G656)</x:f>
        <x:v>#REF!</x:v>
      </x:c>
      <x:c r="I656" t="e">
        <x:f>POWER(G656, 2)</x:f>
        <x:v>#REF!</x:v>
      </x:c>
    </x:row>
    <x:row r="657">
      <x:c r="A657" s="10" t="n">
        <x:v>43068</x:v>
      </x:c>
      <x:c r="B657" t="n">
        <x:v>12.79</x:v>
      </x:c>
      <x:c r="C657" t="n">
        <x:v>12.81</x:v>
      </x:c>
      <x:c r="D657" t="n">
        <x:v>12.84</x:v>
      </x:c>
      <x:c r="E657" t="n">
        <x:v>0</x:v>
      </x:c>
      <x:c r="F657" t="e">
        <x:f>$L$2 + $L$3*C657 + $L$4*D657 + $L$5*E657</x:f>
        <x:v>#REF!</x:v>
      </x:c>
      <x:c r="G657" t="e">
        <x:f>B657 - F657</x:f>
        <x:v>#REF!</x:v>
      </x:c>
      <x:c r="H657" t="e">
        <x:f>ABS(G657)</x:f>
        <x:v>#REF!</x:v>
      </x:c>
      <x:c r="I657" t="e">
        <x:f>POWER(G657, 2)</x:f>
        <x:v>#REF!</x:v>
      </x:c>
    </x:row>
    <x:row r="658">
      <x:c r="A658" s="10" t="n">
        <x:v>43069</x:v>
      </x:c>
      <x:c r="B658" t="n">
        <x:v>12.76</x:v>
      </x:c>
      <x:c r="C658" t="n">
        <x:v>12.79</x:v>
      </x:c>
      <x:c r="D658" t="n">
        <x:v>12.83</x:v>
      </x:c>
      <x:c r="E658" t="n">
        <x:v>8</x:v>
      </x:c>
      <x:c r="F658" t="e">
        <x:f>$L$2 + $L$3*C658 + $L$4*D658 + $L$5*E658</x:f>
        <x:v>#REF!</x:v>
      </x:c>
      <x:c r="G658" t="e">
        <x:f>B658 - F658</x:f>
        <x:v>#REF!</x:v>
      </x:c>
      <x:c r="H658" t="e">
        <x:f>ABS(G658)</x:f>
        <x:v>#REF!</x:v>
      </x:c>
      <x:c r="I658" t="e">
        <x:f>POWER(G658, 2)</x:f>
        <x:v>#REF!</x:v>
      </x:c>
    </x:row>
    <x:row r="659">
      <x:c r="A659" s="10" t="n">
        <x:v>43070</x:v>
      </x:c>
      <x:c r="B659" t="n">
        <x:v>12.76</x:v>
      </x:c>
      <x:c r="C659" t="n">
        <x:v>12.76</x:v>
      </x:c>
      <x:c r="D659" t="n">
        <x:v>12.81</x:v>
      </x:c>
      <x:c r="E659" t="n">
        <x:v>4</x:v>
      </x:c>
      <x:c r="F659" t="e">
        <x:f>$L$2 + $L$3*C659 + $L$4*D659 + $L$5*E659</x:f>
        <x:v>#REF!</x:v>
      </x:c>
      <x:c r="G659" t="e">
        <x:f>B659 - F659</x:f>
        <x:v>#REF!</x:v>
      </x:c>
      <x:c r="H659" t="e">
        <x:f>ABS(G659)</x:f>
        <x:v>#REF!</x:v>
      </x:c>
      <x:c r="I659" t="e">
        <x:f>POWER(G659, 2)</x:f>
        <x:v>#REF!</x:v>
      </x:c>
    </x:row>
    <x:row r="660">
      <x:c r="A660" s="10" t="n">
        <x:v>43071</x:v>
      </x:c>
      <x:c r="B660" t="n">
        <x:v>12.75</x:v>
      </x:c>
      <x:c r="C660" t="n">
        <x:v>12.76</x:v>
      </x:c>
      <x:c r="D660" t="n">
        <x:v>12.79</x:v>
      </x:c>
      <x:c r="E660" t="n">
        <x:v>1</x:v>
      </x:c>
      <x:c r="F660" t="e">
        <x:f>$L$2 + $L$3*C660 + $L$4*D660 + $L$5*E660</x:f>
        <x:v>#REF!</x:v>
      </x:c>
      <x:c r="G660" t="e">
        <x:f>B660 - F660</x:f>
        <x:v>#REF!</x:v>
      </x:c>
      <x:c r="H660" t="e">
        <x:f>ABS(G660)</x:f>
        <x:v>#REF!</x:v>
      </x:c>
      <x:c r="I660" t="e">
        <x:f>POWER(G660, 2)</x:f>
        <x:v>#REF!</x:v>
      </x:c>
    </x:row>
    <x:row r="661">
      <x:c r="A661" s="10" t="n">
        <x:v>43072</x:v>
      </x:c>
      <x:c r="B661" t="n">
        <x:v>12.73</x:v>
      </x:c>
      <x:c r="C661" t="n">
        <x:v>12.75</x:v>
      </x:c>
      <x:c r="D661" t="n">
        <x:v>12.76</x:v>
      </x:c>
      <x:c r="E661" t="n">
        <x:v>0</x:v>
      </x:c>
      <x:c r="F661" t="e">
        <x:f>$L$2 + $L$3*C661 + $L$4*D661 + $L$5*E661</x:f>
        <x:v>#REF!</x:v>
      </x:c>
      <x:c r="G661" t="e">
        <x:f>B661 - F661</x:f>
        <x:v>#REF!</x:v>
      </x:c>
      <x:c r="H661" t="e">
        <x:f>ABS(G661)</x:f>
        <x:v>#REF!</x:v>
      </x:c>
      <x:c r="I661" t="e">
        <x:f>POWER(G661, 2)</x:f>
        <x:v>#REF!</x:v>
      </x:c>
    </x:row>
    <x:row r="662">
      <x:c r="A662" s="10" t="n">
        <x:v>43073</x:v>
      </x:c>
      <x:c r="B662" t="n">
        <x:v>12.72</x:v>
      </x:c>
      <x:c r="C662" t="n">
        <x:v>12.73</x:v>
      </x:c>
      <x:c r="D662" t="n">
        <x:v>12.76</x:v>
      </x:c>
      <x:c r="E662" t="n">
        <x:v>1</x:v>
      </x:c>
      <x:c r="F662" t="e">
        <x:f>$L$2 + $L$3*C662 + $L$4*D662 + $L$5*E662</x:f>
        <x:v>#REF!</x:v>
      </x:c>
      <x:c r="G662" t="e">
        <x:f>B662 - F662</x:f>
        <x:v>#REF!</x:v>
      </x:c>
      <x:c r="H662" t="e">
        <x:f>ABS(G662)</x:f>
        <x:v>#REF!</x:v>
      </x:c>
      <x:c r="I662" t="e">
        <x:f>POWER(G662, 2)</x:f>
        <x:v>#REF!</x:v>
      </x:c>
    </x:row>
    <x:row r="663">
      <x:c r="A663" s="10" t="n">
        <x:v>43074</x:v>
      </x:c>
      <x:c r="B663" t="n">
        <x:v>12.7</x:v>
      </x:c>
      <x:c r="C663" t="n">
        <x:v>12.72</x:v>
      </x:c>
      <x:c r="D663" t="n">
        <x:v>12.75</x:v>
      </x:c>
      <x:c r="E663" t="n">
        <x:v>3</x:v>
      </x:c>
      <x:c r="F663" t="e">
        <x:f>$L$2 + $L$3*C663 + $L$4*D663 + $L$5*E663</x:f>
        <x:v>#REF!</x:v>
      </x:c>
      <x:c r="G663" t="e">
        <x:f>B663 - F663</x:f>
        <x:v>#REF!</x:v>
      </x:c>
      <x:c r="H663" t="e">
        <x:f>ABS(G663)</x:f>
        <x:v>#REF!</x:v>
      </x:c>
      <x:c r="I663" t="e">
        <x:f>POWER(G663, 2)</x:f>
        <x:v>#REF!</x:v>
      </x:c>
    </x:row>
    <x:row r="664">
      <x:c r="A664" s="10" t="n">
        <x:v>43075</x:v>
      </x:c>
      <x:c r="B664" t="n">
        <x:v>12.66</x:v>
      </x:c>
      <x:c r="C664" t="n">
        <x:v>12.7</x:v>
      </x:c>
      <x:c r="D664" t="n">
        <x:v>12.73</x:v>
      </x:c>
      <x:c r="E664" t="n">
        <x:v>3</x:v>
      </x:c>
      <x:c r="F664" t="e">
        <x:f>$L$2 + $L$3*C664 + $L$4*D664 + $L$5*E664</x:f>
        <x:v>#REF!</x:v>
      </x:c>
      <x:c r="G664" t="e">
        <x:f>B664 - F664</x:f>
        <x:v>#REF!</x:v>
      </x:c>
      <x:c r="H664" t="e">
        <x:f>ABS(G664)</x:f>
        <x:v>#REF!</x:v>
      </x:c>
      <x:c r="I664" t="e">
        <x:f>POWER(G664, 2)</x:f>
        <x:v>#REF!</x:v>
      </x:c>
    </x:row>
    <x:row r="665">
      <x:c r="A665" s="10" t="n">
        <x:v>43076</x:v>
      </x:c>
      <x:c r="B665" t="n">
        <x:v>12.62</x:v>
      </x:c>
      <x:c r="C665" t="n">
        <x:v>12.66</x:v>
      </x:c>
      <x:c r="D665" t="n">
        <x:v>12.72</x:v>
      </x:c>
      <x:c r="E665" t="n">
        <x:v>1</x:v>
      </x:c>
      <x:c r="F665" t="e">
        <x:f>$L$2 + $L$3*C665 + $L$4*D665 + $L$5*E665</x:f>
        <x:v>#REF!</x:v>
      </x:c>
      <x:c r="G665" t="e">
        <x:f>B665 - F665</x:f>
        <x:v>#REF!</x:v>
      </x:c>
      <x:c r="H665" t="e">
        <x:f>ABS(G665)</x:f>
        <x:v>#REF!</x:v>
      </x:c>
      <x:c r="I665" t="e">
        <x:f>POWER(G665, 2)</x:f>
        <x:v>#REF!</x:v>
      </x:c>
    </x:row>
    <x:row r="666">
      <x:c r="A666" s="10" t="n">
        <x:v>43077</x:v>
      </x:c>
      <x:c r="B666" t="n">
        <x:v>12.58</x:v>
      </x:c>
      <x:c r="C666" t="n">
        <x:v>12.62</x:v>
      </x:c>
      <x:c r="D666" t="n">
        <x:v>12.7</x:v>
      </x:c>
      <x:c r="E666" t="n">
        <x:v>10</x:v>
      </x:c>
      <x:c r="F666" t="e">
        <x:f>$L$2 + $L$3*C666 + $L$4*D666 + $L$5*E666</x:f>
        <x:v>#REF!</x:v>
      </x:c>
      <x:c r="G666" t="e">
        <x:f>B666 - F666</x:f>
        <x:v>#REF!</x:v>
      </x:c>
      <x:c r="H666" t="e">
        <x:f>ABS(G666)</x:f>
        <x:v>#REF!</x:v>
      </x:c>
      <x:c r="I666" t="e">
        <x:f>POWER(G666, 2)</x:f>
        <x:v>#REF!</x:v>
      </x:c>
    </x:row>
    <x:row r="667">
      <x:c r="A667" s="10" t="n">
        <x:v>43078</x:v>
      </x:c>
      <x:c r="B667" t="n">
        <x:v>12.58</x:v>
      </x:c>
      <x:c r="C667" t="n">
        <x:v>12.58</x:v>
      </x:c>
      <x:c r="D667" t="n">
        <x:v>12.66</x:v>
      </x:c>
      <x:c r="E667" t="n">
        <x:v>8</x:v>
      </x:c>
      <x:c r="F667" t="e">
        <x:f>$L$2 + $L$3*C667 + $L$4*D667 + $L$5*E667</x:f>
        <x:v>#REF!</x:v>
      </x:c>
      <x:c r="G667" t="e">
        <x:f>B667 - F667</x:f>
        <x:v>#REF!</x:v>
      </x:c>
      <x:c r="H667" t="e">
        <x:f>ABS(G667)</x:f>
        <x:v>#REF!</x:v>
      </x:c>
      <x:c r="I667" t="e">
        <x:f>POWER(G667, 2)</x:f>
        <x:v>#REF!</x:v>
      </x:c>
    </x:row>
    <x:row r="668">
      <x:c r="A668" s="10" t="n">
        <x:v>43079</x:v>
      </x:c>
      <x:c r="B668" t="n">
        <x:v>12.57</x:v>
      </x:c>
      <x:c r="C668" t="n">
        <x:v>12.58</x:v>
      </x:c>
      <x:c r="D668" t="n">
        <x:v>12.62</x:v>
      </x:c>
      <x:c r="E668" t="n">
        <x:v>8</x:v>
      </x:c>
      <x:c r="F668" t="e">
        <x:f>$L$2 + $L$3*C668 + $L$4*D668 + $L$5*E668</x:f>
        <x:v>#REF!</x:v>
      </x:c>
      <x:c r="G668" t="e">
        <x:f>B668 - F668</x:f>
        <x:v>#REF!</x:v>
      </x:c>
      <x:c r="H668" t="e">
        <x:f>ABS(G668)</x:f>
        <x:v>#REF!</x:v>
      </x:c>
      <x:c r="I668" t="e">
        <x:f>POWER(G668, 2)</x:f>
        <x:v>#REF!</x:v>
      </x:c>
    </x:row>
    <x:row r="669">
      <x:c r="A669" s="10" t="n">
        <x:v>43080</x:v>
      </x:c>
      <x:c r="B669" t="n">
        <x:v>12.56</x:v>
      </x:c>
      <x:c r="C669" t="n">
        <x:v>12.57</x:v>
      </x:c>
      <x:c r="D669" t="n">
        <x:v>12.58</x:v>
      </x:c>
      <x:c r="E669" t="n">
        <x:v>0</x:v>
      </x:c>
      <x:c r="F669" t="e">
        <x:f>$L$2 + $L$3*C669 + $L$4*D669 + $L$5*E669</x:f>
        <x:v>#REF!</x:v>
      </x:c>
      <x:c r="G669" t="e">
        <x:f>B669 - F669</x:f>
        <x:v>#REF!</x:v>
      </x:c>
      <x:c r="H669" t="e">
        <x:f>ABS(G669)</x:f>
        <x:v>#REF!</x:v>
      </x:c>
      <x:c r="I669" t="e">
        <x:f>POWER(G669, 2)</x:f>
        <x:v>#REF!</x:v>
      </x:c>
    </x:row>
    <x:row r="670">
      <x:c r="A670" s="10" t="n">
        <x:v>43081</x:v>
      </x:c>
      <x:c r="B670" t="n">
        <x:v>12.54</x:v>
      </x:c>
      <x:c r="C670" t="n">
        <x:v>12.56</x:v>
      </x:c>
      <x:c r="D670" t="n">
        <x:v>12.58</x:v>
      </x:c>
      <x:c r="E670" t="n">
        <x:v>1</x:v>
      </x:c>
      <x:c r="F670" t="e">
        <x:f>$L$2 + $L$3*C670 + $L$4*D670 + $L$5*E670</x:f>
        <x:v>#REF!</x:v>
      </x:c>
      <x:c r="G670" t="e">
        <x:f>B670 - F670</x:f>
        <x:v>#REF!</x:v>
      </x:c>
      <x:c r="H670" t="e">
        <x:f>ABS(G670)</x:f>
        <x:v>#REF!</x:v>
      </x:c>
      <x:c r="I670" t="e">
        <x:f>POWER(G670, 2)</x:f>
        <x:v>#REF!</x:v>
      </x:c>
    </x:row>
    <x:row r="671">
      <x:c r="A671" s="10" t="n">
        <x:v>43082</x:v>
      </x:c>
      <x:c r="B671" t="n">
        <x:v>12.53</x:v>
      </x:c>
      <x:c r="C671" t="n">
        <x:v>12.54</x:v>
      </x:c>
      <x:c r="D671" t="n">
        <x:v>12.57</x:v>
      </x:c>
      <x:c r="E671" t="n">
        <x:v>16</x:v>
      </x:c>
      <x:c r="F671" t="e">
        <x:f>$L$2 + $L$3*C671 + $L$4*D671 + $L$5*E671</x:f>
        <x:v>#REF!</x:v>
      </x:c>
      <x:c r="G671" t="e">
        <x:f>B671 - F671</x:f>
        <x:v>#REF!</x:v>
      </x:c>
      <x:c r="H671" t="e">
        <x:f>ABS(G671)</x:f>
        <x:v>#REF!</x:v>
      </x:c>
      <x:c r="I671" t="e">
        <x:f>POWER(G671, 2)</x:f>
        <x:v>#REF!</x:v>
      </x:c>
    </x:row>
    <x:row r="672">
      <x:c r="A672" s="10" t="n">
        <x:v>43083</x:v>
      </x:c>
      <x:c r="B672" t="n">
        <x:v>12.51</x:v>
      </x:c>
      <x:c r="C672" t="n">
        <x:v>12.53</x:v>
      </x:c>
      <x:c r="D672" t="n">
        <x:v>12.56</x:v>
      </x:c>
      <x:c r="E672" t="n">
        <x:v>0</x:v>
      </x:c>
      <x:c r="F672" t="e">
        <x:f>$L$2 + $L$3*C672 + $L$4*D672 + $L$5*E672</x:f>
        <x:v>#REF!</x:v>
      </x:c>
      <x:c r="G672" t="e">
        <x:f>B672 - F672</x:f>
        <x:v>#REF!</x:v>
      </x:c>
      <x:c r="H672" t="e">
        <x:f>ABS(G672)</x:f>
        <x:v>#REF!</x:v>
      </x:c>
      <x:c r="I672" t="e">
        <x:f>POWER(G672, 2)</x:f>
        <x:v>#REF!</x:v>
      </x:c>
    </x:row>
    <x:row r="673">
      <x:c r="A673" s="10" t="n">
        <x:v>43084</x:v>
      </x:c>
      <x:c r="B673" t="n">
        <x:v>12.48</x:v>
      </x:c>
      <x:c r="C673" t="n">
        <x:v>12.51</x:v>
      </x:c>
      <x:c r="D673" t="n">
        <x:v>12.54</x:v>
      </x:c>
      <x:c r="E673" t="n">
        <x:v>0</x:v>
      </x:c>
      <x:c r="F673" t="e">
        <x:f>$L$2 + $L$3*C673 + $L$4*D673 + $L$5*E673</x:f>
        <x:v>#REF!</x:v>
      </x:c>
      <x:c r="G673" t="e">
        <x:f>B673 - F673</x:f>
        <x:v>#REF!</x:v>
      </x:c>
      <x:c r="H673" t="e">
        <x:f>ABS(G673)</x:f>
        <x:v>#REF!</x:v>
      </x:c>
      <x:c r="I673" t="e">
        <x:f>POWER(G673, 2)</x:f>
        <x:v>#REF!</x:v>
      </x:c>
    </x:row>
    <x:row r="674">
      <x:c r="A674" s="10" t="n">
        <x:v>43085</x:v>
      </x:c>
      <x:c r="B674" t="n">
        <x:v>12.46</x:v>
      </x:c>
      <x:c r="C674" t="n">
        <x:v>12.48</x:v>
      </x:c>
      <x:c r="D674" t="n">
        <x:v>12.53</x:v>
      </x:c>
      <x:c r="E674" t="n">
        <x:v>0</x:v>
      </x:c>
      <x:c r="F674" t="e">
        <x:f>$L$2 + $L$3*C674 + $L$4*D674 + $L$5*E674</x:f>
        <x:v>#REF!</x:v>
      </x:c>
      <x:c r="G674" t="e">
        <x:f>B674 - F674</x:f>
        <x:v>#REF!</x:v>
      </x:c>
      <x:c r="H674" t="e">
        <x:f>ABS(G674)</x:f>
        <x:v>#REF!</x:v>
      </x:c>
      <x:c r="I674" t="e">
        <x:f>POWER(G674, 2)</x:f>
        <x:v>#REF!</x:v>
      </x:c>
    </x:row>
    <x:row r="675">
      <x:c r="A675" s="10" t="n">
        <x:v>43086</x:v>
      </x:c>
      <x:c r="B675" t="n">
        <x:v>12.44</x:v>
      </x:c>
      <x:c r="C675" t="n">
        <x:v>12.46</x:v>
      </x:c>
      <x:c r="D675" t="n">
        <x:v>12.51</x:v>
      </x:c>
      <x:c r="E675" t="n">
        <x:v>0</x:v>
      </x:c>
      <x:c r="F675" t="e">
        <x:f>$L$2 + $L$3*C675 + $L$4*D675 + $L$5*E675</x:f>
        <x:v>#REF!</x:v>
      </x:c>
      <x:c r="G675" t="e">
        <x:f>B675 - F675</x:f>
        <x:v>#REF!</x:v>
      </x:c>
      <x:c r="H675" t="e">
        <x:f>ABS(G675)</x:f>
        <x:v>#REF!</x:v>
      </x:c>
      <x:c r="I675" t="e">
        <x:f>POWER(G675, 2)</x:f>
        <x:v>#REF!</x:v>
      </x:c>
    </x:row>
    <x:row r="676">
      <x:c r="A676" s="10" t="n">
        <x:v>43087</x:v>
      </x:c>
      <x:c r="B676" t="n">
        <x:v>12.89</x:v>
      </x:c>
      <x:c r="C676" t="n">
        <x:v>12.44</x:v>
      </x:c>
      <x:c r="D676" t="n">
        <x:v>12.48</x:v>
      </x:c>
      <x:c r="E676" t="n">
        <x:v>23</x:v>
      </x:c>
      <x:c r="F676" t="e">
        <x:f>$L$2 + $L$3*C676 + $L$4*D676 + $L$5*E676</x:f>
        <x:v>#REF!</x:v>
      </x:c>
      <x:c r="G676" t="e">
        <x:f>B676 - F676</x:f>
        <x:v>#REF!</x:v>
      </x:c>
      <x:c r="H676" t="e">
        <x:f>ABS(G676)</x:f>
        <x:v>#REF!</x:v>
      </x:c>
      <x:c r="I676" t="e">
        <x:f>POWER(G676, 2)</x:f>
        <x:v>#REF!</x:v>
      </x:c>
    </x:row>
    <x:row r="677">
      <x:c r="A677" s="10" t="n">
        <x:v>43088</x:v>
      </x:c>
      <x:c r="B677" t="n">
        <x:v>13.01</x:v>
      </x:c>
      <x:c r="C677" t="n">
        <x:v>12.89</x:v>
      </x:c>
      <x:c r="D677" t="n">
        <x:v>12.46</x:v>
      </x:c>
      <x:c r="E677" t="n">
        <x:v>24</x:v>
      </x:c>
      <x:c r="F677" t="e">
        <x:f>$L$2 + $L$3*C677 + $L$4*D677 + $L$5*E677</x:f>
        <x:v>#REF!</x:v>
      </x:c>
      <x:c r="G677" t="e">
        <x:f>B677 - F677</x:f>
        <x:v>#REF!</x:v>
      </x:c>
      <x:c r="H677" t="e">
        <x:f>ABS(G677)</x:f>
        <x:v>#REF!</x:v>
      </x:c>
      <x:c r="I677" t="e">
        <x:f>POWER(G677, 2)</x:f>
        <x:v>#REF!</x:v>
      </x:c>
    </x:row>
    <x:row r="678">
      <x:c r="A678" s="10" t="n">
        <x:v>43089</x:v>
      </x:c>
      <x:c r="B678" t="n">
        <x:v>12.76</x:v>
      </x:c>
      <x:c r="C678" t="n">
        <x:v>13.01</x:v>
      </x:c>
      <x:c r="D678" t="n">
        <x:v>12.44</x:v>
      </x:c>
      <x:c r="E678" t="n">
        <x:v>13</x:v>
      </x:c>
      <x:c r="F678" t="e">
        <x:f>$L$2 + $L$3*C678 + $L$4*D678 + $L$5*E678</x:f>
        <x:v>#REF!</x:v>
      </x:c>
      <x:c r="G678" t="e">
        <x:f>B678 - F678</x:f>
        <x:v>#REF!</x:v>
      </x:c>
      <x:c r="H678" t="e">
        <x:f>ABS(G678)</x:f>
        <x:v>#REF!</x:v>
      </x:c>
      <x:c r="I678" t="e">
        <x:f>POWER(G678, 2)</x:f>
        <x:v>#REF!</x:v>
      </x:c>
    </x:row>
    <x:row r="679">
      <x:c r="A679" s="10" t="n">
        <x:v>43090</x:v>
      </x:c>
      <x:c r="B679" t="n">
        <x:v>12.57</x:v>
      </x:c>
      <x:c r="C679" t="n">
        <x:v>12.76</x:v>
      </x:c>
      <x:c r="D679" t="n">
        <x:v>12.89</x:v>
      </x:c>
      <x:c r="E679" t="n">
        <x:v>7</x:v>
      </x:c>
      <x:c r="F679" t="e">
        <x:f>$L$2 + $L$3*C679 + $L$4*D679 + $L$5*E679</x:f>
        <x:v>#REF!</x:v>
      </x:c>
      <x:c r="G679" t="e">
        <x:f>B679 - F679</x:f>
        <x:v>#REF!</x:v>
      </x:c>
      <x:c r="H679" t="e">
        <x:f>ABS(G679)</x:f>
        <x:v>#REF!</x:v>
      </x:c>
      <x:c r="I679" t="e">
        <x:f>POWER(G679, 2)</x:f>
        <x:v>#REF!</x:v>
      </x:c>
    </x:row>
    <x:row r="680">
      <x:c r="A680" s="10" t="n">
        <x:v>43091</x:v>
      </x:c>
      <x:c r="B680" t="n">
        <x:v>12.54</x:v>
      </x:c>
      <x:c r="C680" t="n">
        <x:v>12.57</x:v>
      </x:c>
      <x:c r="D680" t="n">
        <x:v>13.01</x:v>
      </x:c>
      <x:c r="E680" t="n">
        <x:v>6</x:v>
      </x:c>
      <x:c r="F680" t="e">
        <x:f>$L$2 + $L$3*C680 + $L$4*D680 + $L$5*E680</x:f>
        <x:v>#REF!</x:v>
      </x:c>
      <x:c r="G680" t="e">
        <x:f>B680 - F680</x:f>
        <x:v>#REF!</x:v>
      </x:c>
      <x:c r="H680" t="e">
        <x:f>ABS(G680)</x:f>
        <x:v>#REF!</x:v>
      </x:c>
      <x:c r="I680" t="e">
        <x:f>POWER(G680, 2)</x:f>
        <x:v>#REF!</x:v>
      </x:c>
    </x:row>
    <x:row r="681">
      <x:c r="A681" s="10" t="n">
        <x:v>43092</x:v>
      </x:c>
      <x:c r="B681" t="n">
        <x:v>12.52</x:v>
      </x:c>
      <x:c r="C681" t="n">
        <x:v>12.54</x:v>
      </x:c>
      <x:c r="D681" t="n">
        <x:v>12.76</x:v>
      </x:c>
      <x:c r="E681" t="n">
        <x:v>4</x:v>
      </x:c>
      <x:c r="F681" t="e">
        <x:f>$L$2 + $L$3*C681 + $L$4*D681 + $L$5*E681</x:f>
        <x:v>#REF!</x:v>
      </x:c>
      <x:c r="G681" t="e">
        <x:f>B681 - F681</x:f>
        <x:v>#REF!</x:v>
      </x:c>
      <x:c r="H681" t="e">
        <x:f>ABS(G681)</x:f>
        <x:v>#REF!</x:v>
      </x:c>
      <x:c r="I681" t="e">
        <x:f>POWER(G681, 2)</x:f>
        <x:v>#REF!</x:v>
      </x:c>
    </x:row>
    <x:row r="682">
      <x:c r="A682" s="10" t="n">
        <x:v>43093</x:v>
      </x:c>
      <x:c r="B682" t="n">
        <x:v>12.51</x:v>
      </x:c>
      <x:c r="C682" t="n">
        <x:v>12.52</x:v>
      </x:c>
      <x:c r="D682" t="n">
        <x:v>12.57</x:v>
      </x:c>
      <x:c r="E682" t="n">
        <x:v>9</x:v>
      </x:c>
      <x:c r="F682" t="e">
        <x:f>$L$2 + $L$3*C682 + $L$4*D682 + $L$5*E682</x:f>
        <x:v>#REF!</x:v>
      </x:c>
      <x:c r="G682" t="e">
        <x:f>B682 - F682</x:f>
        <x:v>#REF!</x:v>
      </x:c>
      <x:c r="H682" t="e">
        <x:f>ABS(G682)</x:f>
        <x:v>#REF!</x:v>
      </x:c>
      <x:c r="I682" t="e">
        <x:f>POWER(G682, 2)</x:f>
        <x:v>#REF!</x:v>
      </x:c>
    </x:row>
    <x:row r="683">
      <x:c r="A683" s="10" t="n">
        <x:v>43094</x:v>
      </x:c>
      <x:c r="B683" t="n">
        <x:v>12.5</x:v>
      </x:c>
      <x:c r="C683" t="n">
        <x:v>12.51</x:v>
      </x:c>
      <x:c r="D683" t="n">
        <x:v>12.54</x:v>
      </x:c>
      <x:c r="E683" t="n">
        <x:v>1</x:v>
      </x:c>
      <x:c r="F683" t="e">
        <x:f>$L$2 + $L$3*C683 + $L$4*D683 + $L$5*E683</x:f>
        <x:v>#REF!</x:v>
      </x:c>
      <x:c r="G683" t="e">
        <x:f>B683 - F683</x:f>
        <x:v>#REF!</x:v>
      </x:c>
      <x:c r="H683" t="e">
        <x:f>ABS(G683)</x:f>
        <x:v>#REF!</x:v>
      </x:c>
      <x:c r="I683" t="e">
        <x:f>POWER(G683, 2)</x:f>
        <x:v>#REF!</x:v>
      </x:c>
    </x:row>
    <x:row r="684">
      <x:c r="A684" s="10" t="n">
        <x:v>43095</x:v>
      </x:c>
      <x:c r="B684" t="n">
        <x:v>12.49</x:v>
      </x:c>
      <x:c r="C684" t="n">
        <x:v>12.5</x:v>
      </x:c>
      <x:c r="D684" t="n">
        <x:v>12.52</x:v>
      </x:c>
      <x:c r="E684" t="n">
        <x:v>6</x:v>
      </x:c>
      <x:c r="F684" t="e">
        <x:f>$L$2 + $L$3*C684 + $L$4*D684 + $L$5*E684</x:f>
        <x:v>#REF!</x:v>
      </x:c>
      <x:c r="G684" t="e">
        <x:f>B684 - F684</x:f>
        <x:v>#REF!</x:v>
      </x:c>
      <x:c r="H684" t="e">
        <x:f>ABS(G684)</x:f>
        <x:v>#REF!</x:v>
      </x:c>
      <x:c r="I684" t="e">
        <x:f>POWER(G684, 2)</x:f>
        <x:v>#REF!</x:v>
      </x:c>
    </x:row>
    <x:row r="685">
      <x:c r="A685" s="10" t="n">
        <x:v>43096</x:v>
      </x:c>
      <x:c r="B685" t="n">
        <x:v>12.48</x:v>
      </x:c>
      <x:c r="C685" t="n">
        <x:v>12.49</x:v>
      </x:c>
      <x:c r="D685" t="n">
        <x:v>12.51</x:v>
      </x:c>
      <x:c r="E685" t="n">
        <x:v>6</x:v>
      </x:c>
      <x:c r="F685" t="e">
        <x:f>$L$2 + $L$3*C685 + $L$4*D685 + $L$5*E685</x:f>
        <x:v>#REF!</x:v>
      </x:c>
      <x:c r="G685" t="e">
        <x:f>B685 - F685</x:f>
        <x:v>#REF!</x:v>
      </x:c>
      <x:c r="H685" t="e">
        <x:f>ABS(G685)</x:f>
        <x:v>#REF!</x:v>
      </x:c>
      <x:c r="I685" t="e">
        <x:f>POWER(G685, 2)</x:f>
        <x:v>#REF!</x:v>
      </x:c>
    </x:row>
    <x:row r="686">
      <x:c r="A686" s="10" t="n">
        <x:v>43097</x:v>
      </x:c>
      <x:c r="B686" t="n">
        <x:v>12.47</x:v>
      </x:c>
      <x:c r="C686" t="n">
        <x:v>12.48</x:v>
      </x:c>
      <x:c r="D686" t="n">
        <x:v>12.5</x:v>
      </x:c>
      <x:c r="E686" t="n">
        <x:v>24</x:v>
      </x:c>
      <x:c r="F686" t="e">
        <x:f>$L$2 + $L$3*C686 + $L$4*D686 + $L$5*E686</x:f>
        <x:v>#REF!</x:v>
      </x:c>
      <x:c r="G686" t="e">
        <x:f>B686 - F686</x:f>
        <x:v>#REF!</x:v>
      </x:c>
      <x:c r="H686" t="e">
        <x:f>ABS(G686)</x:f>
        <x:v>#REF!</x:v>
      </x:c>
      <x:c r="I686" t="e">
        <x:f>POWER(G686, 2)</x:f>
        <x:v>#REF!</x:v>
      </x:c>
    </x:row>
    <x:row r="687">
      <x:c r="A687" s="10" t="n">
        <x:v>43098</x:v>
      </x:c>
      <x:c r="B687" t="n">
        <x:v>12.47</x:v>
      </x:c>
      <x:c r="C687" t="n">
        <x:v>12.47</x:v>
      </x:c>
      <x:c r="D687" t="n">
        <x:v>12.49</x:v>
      </x:c>
      <x:c r="E687" t="n">
        <x:v>0</x:v>
      </x:c>
      <x:c r="F687" t="e">
        <x:f>$L$2 + $L$3*C687 + $L$4*D687 + $L$5*E687</x:f>
        <x:v>#REF!</x:v>
      </x:c>
      <x:c r="G687" t="e">
        <x:f>B687 - F687</x:f>
        <x:v>#REF!</x:v>
      </x:c>
      <x:c r="H687" t="e">
        <x:f>ABS(G687)</x:f>
        <x:v>#REF!</x:v>
      </x:c>
      <x:c r="I687" t="e">
        <x:f>POWER(G687, 2)</x:f>
        <x:v>#REF!</x:v>
      </x:c>
    </x:row>
    <x:row r="688">
      <x:c r="A688" s="10" t="n">
        <x:v>43099</x:v>
      </x:c>
      <x:c r="B688" t="n">
        <x:v>12.46</x:v>
      </x:c>
      <x:c r="C688" t="n">
        <x:v>12.47</x:v>
      </x:c>
      <x:c r="D688" t="n">
        <x:v>12.48</x:v>
      </x:c>
      <x:c r="E688" t="n">
        <x:v>0</x:v>
      </x:c>
      <x:c r="F688" t="e">
        <x:f>$L$2 + $L$3*C688 + $L$4*D688 + $L$5*E688</x:f>
        <x:v>#REF!</x:v>
      </x:c>
      <x:c r="G688" t="e">
        <x:f>B688 - F688</x:f>
        <x:v>#REF!</x:v>
      </x:c>
      <x:c r="H688" t="e">
        <x:f>ABS(G688)</x:f>
        <x:v>#REF!</x:v>
      </x:c>
      <x:c r="I688" t="e">
        <x:f>POWER(G688, 2)</x:f>
        <x:v>#REF!</x:v>
      </x:c>
    </x:row>
    <x:row r="689">
      <x:c r="A689" s="10" t="n">
        <x:v>43100</x:v>
      </x:c>
      <x:c r="B689" t="n">
        <x:v>12.45</x:v>
      </x:c>
      <x:c r="C689" t="n">
        <x:v>12.46</x:v>
      </x:c>
      <x:c r="D689" t="n">
        <x:v>12.47</x:v>
      </x:c>
      <x:c r="E689" t="n">
        <x:v>0</x:v>
      </x:c>
      <x:c r="F689" t="e">
        <x:f>$L$2 + $L$3*C689 + $L$4*D689 + $L$5*E689</x:f>
        <x:v>#REF!</x:v>
      </x:c>
      <x:c r="G689" t="e">
        <x:f>B689 - F689</x:f>
        <x:v>#REF!</x:v>
      </x:c>
      <x:c r="H689" t="e">
        <x:f>ABS(G689)</x:f>
        <x:v>#REF!</x:v>
      </x:c>
      <x:c r="I689" t="e">
        <x:f>POWER(G689, 2)</x:f>
        <x:v>#REF!</x:v>
      </x:c>
    </x:row>
    <x:row r="690">
      <x:c r="A690" s="10" t="n">
        <x:v>43101</x:v>
      </x:c>
      <x:c r="B690" t="n">
        <x:v>12.44</x:v>
      </x:c>
      <x:c r="C690" t="n">
        <x:v>12.45</x:v>
      </x:c>
      <x:c r="D690" t="n">
        <x:v>12.47</x:v>
      </x:c>
      <x:c r="E690" t="n">
        <x:v>0</x:v>
      </x:c>
      <x:c r="F690" t="e">
        <x:f>$L$2 + $L$3*C690 + $L$4*D690 + $L$5*E690</x:f>
        <x:v>#REF!</x:v>
      </x:c>
      <x:c r="G690" t="e">
        <x:f>B690 - F690</x:f>
        <x:v>#REF!</x:v>
      </x:c>
      <x:c r="H690" t="e">
        <x:f>ABS(G690)</x:f>
        <x:v>#REF!</x:v>
      </x:c>
      <x:c r="I690" t="e">
        <x:f>POWER(G690, 2)</x:f>
        <x:v>#REF!</x:v>
      </x:c>
    </x:row>
    <x:row r="691">
      <x:c r="A691" s="10" t="n">
        <x:v>43102</x:v>
      </x:c>
      <x:c r="B691" t="n">
        <x:v>12.432</x:v>
      </x:c>
      <x:c r="C691" t="n">
        <x:v>12.44</x:v>
      </x:c>
      <x:c r="D691" t="n">
        <x:v>12.46</x:v>
      </x:c>
      <x:c r="E691" t="n">
        <x:v>0</x:v>
      </x:c>
      <x:c r="F691" t="e">
        <x:f>$L$2 + $L$3*C691 + $L$4*D691 + $L$5*E691</x:f>
        <x:v>#REF!</x:v>
      </x:c>
      <x:c r="G691" t="e">
        <x:f>B691 - F691</x:f>
        <x:v>#REF!</x:v>
      </x:c>
      <x:c r="H691" t="e">
        <x:f>ABS(G691)</x:f>
        <x:v>#REF!</x:v>
      </x:c>
      <x:c r="I691" t="e">
        <x:f>POWER(G691, 2)</x:f>
        <x:v>#REF!</x:v>
      </x:c>
    </x:row>
    <x:row r="692">
      <x:c r="A692" s="10" t="n">
        <x:v>43103</x:v>
      </x:c>
      <x:c r="B692" t="n">
        <x:v>12.41</x:v>
      </x:c>
      <x:c r="C692" t="n">
        <x:v>12.432</x:v>
      </x:c>
      <x:c r="D692" t="n">
        <x:v>12.45</x:v>
      </x:c>
      <x:c r="E692" t="n">
        <x:v>0</x:v>
      </x:c>
      <x:c r="F692" t="e">
        <x:f>$L$2 + $L$3*C692 + $L$4*D692 + $L$5*E692</x:f>
        <x:v>#REF!</x:v>
      </x:c>
      <x:c r="G692" t="e">
        <x:f>B692 - F692</x:f>
        <x:v>#REF!</x:v>
      </x:c>
      <x:c r="H692" t="e">
        <x:f>ABS(G692)</x:f>
        <x:v>#REF!</x:v>
      </x:c>
      <x:c r="I692" t="e">
        <x:f>POWER(G692, 2)</x:f>
        <x:v>#REF!</x:v>
      </x:c>
    </x:row>
    <x:row r="693">
      <x:c r="A693" s="10" t="n">
        <x:v>43104</x:v>
      </x:c>
      <x:c r="B693" t="n">
        <x:v>12.38</x:v>
      </x:c>
      <x:c r="C693" t="n">
        <x:v>12.41</x:v>
      </x:c>
      <x:c r="D693" t="n">
        <x:v>12.44</x:v>
      </x:c>
      <x:c r="E693" t="n">
        <x:v>0</x:v>
      </x:c>
      <x:c r="F693" t="e">
        <x:f>$L$2 + $L$3*C693 + $L$4*D693 + $L$5*E693</x:f>
        <x:v>#REF!</x:v>
      </x:c>
      <x:c r="G693" t="e">
        <x:f>B693 - F693</x:f>
        <x:v>#REF!</x:v>
      </x:c>
      <x:c r="H693" t="e">
        <x:f>ABS(G693)</x:f>
        <x:v>#REF!</x:v>
      </x:c>
      <x:c r="I693" t="e">
        <x:f>POWER(G693, 2)</x:f>
        <x:v>#REF!</x:v>
      </x:c>
    </x:row>
    <x:row r="694">
      <x:c r="A694" s="10" t="n">
        <x:v>43105</x:v>
      </x:c>
      <x:c r="B694" t="n">
        <x:v>12.36</x:v>
      </x:c>
      <x:c r="C694" t="n">
        <x:v>12.38</x:v>
      </x:c>
      <x:c r="D694" t="n">
        <x:v>12.432</x:v>
      </x:c>
      <x:c r="E694" t="n">
        <x:v>0</x:v>
      </x:c>
      <x:c r="F694" t="e">
        <x:f>$L$2 + $L$3*C694 + $L$4*D694 + $L$5*E694</x:f>
        <x:v>#REF!</x:v>
      </x:c>
      <x:c r="G694" t="e">
        <x:f>B694 - F694</x:f>
        <x:v>#REF!</x:v>
      </x:c>
      <x:c r="H694" t="e">
        <x:f>ABS(G694)</x:f>
        <x:v>#REF!</x:v>
      </x:c>
      <x:c r="I694" t="e">
        <x:f>POWER(G694, 2)</x:f>
        <x:v>#REF!</x:v>
      </x:c>
    </x:row>
    <x:row r="695">
      <x:c r="A695" s="10" t="n">
        <x:v>43106</x:v>
      </x:c>
      <x:c r="B695" t="n">
        <x:v>12.35</x:v>
      </x:c>
      <x:c r="C695" t="n">
        <x:v>12.36</x:v>
      </x:c>
      <x:c r="D695" t="n">
        <x:v>12.41</x:v>
      </x:c>
      <x:c r="E695" t="n">
        <x:v>0</x:v>
      </x:c>
      <x:c r="F695" t="e">
        <x:f>$L$2 + $L$3*C695 + $L$4*D695 + $L$5*E695</x:f>
        <x:v>#REF!</x:v>
      </x:c>
      <x:c r="G695" t="e">
        <x:f>B695 - F695</x:f>
        <x:v>#REF!</x:v>
      </x:c>
      <x:c r="H695" t="e">
        <x:f>ABS(G695)</x:f>
        <x:v>#REF!</x:v>
      </x:c>
      <x:c r="I695" t="e">
        <x:f>POWER(G695, 2)</x:f>
        <x:v>#REF!</x:v>
      </x:c>
    </x:row>
    <x:row r="696">
      <x:c r="A696" s="10" t="n">
        <x:v>43107</x:v>
      </x:c>
      <x:c r="B696" t="n">
        <x:v>12.35</x:v>
      </x:c>
      <x:c r="C696" t="n">
        <x:v>12.35</x:v>
      </x:c>
      <x:c r="D696" t="n">
        <x:v>12.38</x:v>
      </x:c>
      <x:c r="E696" t="n">
        <x:v>0</x:v>
      </x:c>
      <x:c r="F696" t="e">
        <x:f>$L$2 + $L$3*C696 + $L$4*D696 + $L$5*E696</x:f>
        <x:v>#REF!</x:v>
      </x:c>
      <x:c r="G696" t="e">
        <x:f>B696 - F696</x:f>
        <x:v>#REF!</x:v>
      </x:c>
      <x:c r="H696" t="e">
        <x:f>ABS(G696)</x:f>
        <x:v>#REF!</x:v>
      </x:c>
      <x:c r="I696" t="e">
        <x:f>POWER(G696, 2)</x:f>
        <x:v>#REF!</x:v>
      </x:c>
    </x:row>
    <x:row r="697">
      <x:c r="A697" s="10" t="n">
        <x:v>43108</x:v>
      </x:c>
      <x:c r="B697" t="n">
        <x:v>12.34</x:v>
      </x:c>
      <x:c r="C697" t="n">
        <x:v>12.35</x:v>
      </x:c>
      <x:c r="D697" t="n">
        <x:v>12.36</x:v>
      </x:c>
      <x:c r="E697" t="n">
        <x:v>6</x:v>
      </x:c>
      <x:c r="F697" t="e">
        <x:f>$L$2 + $L$3*C697 + $L$4*D697 + $L$5*E697</x:f>
        <x:v>#REF!</x:v>
      </x:c>
      <x:c r="G697" t="e">
        <x:f>B697 - F697</x:f>
        <x:v>#REF!</x:v>
      </x:c>
      <x:c r="H697" t="e">
        <x:f>ABS(G697)</x:f>
        <x:v>#REF!</x:v>
      </x:c>
      <x:c r="I697" t="e">
        <x:f>POWER(G697, 2)</x:f>
        <x:v>#REF!</x:v>
      </x:c>
    </x:row>
    <x:row r="698">
      <x:c r="A698" s="10" t="n">
        <x:v>43109</x:v>
      </x:c>
      <x:c r="B698" t="n">
        <x:v>12.34</x:v>
      </x:c>
      <x:c r="C698" t="n">
        <x:v>12.34</x:v>
      </x:c>
      <x:c r="D698" t="n">
        <x:v>12.35</x:v>
      </x:c>
      <x:c r="E698" t="n">
        <x:v>0</x:v>
      </x:c>
      <x:c r="F698" t="e">
        <x:f>$L$2 + $L$3*C698 + $L$4*D698 + $L$5*E698</x:f>
        <x:v>#REF!</x:v>
      </x:c>
      <x:c r="G698" t="e">
        <x:f>B698 - F698</x:f>
        <x:v>#REF!</x:v>
      </x:c>
      <x:c r="H698" t="e">
        <x:f>ABS(G698)</x:f>
        <x:v>#REF!</x:v>
      </x:c>
      <x:c r="I698" t="e">
        <x:f>POWER(G698, 2)</x:f>
        <x:v>#REF!</x:v>
      </x:c>
    </x:row>
    <x:row r="699">
      <x:c r="A699" s="10" t="n">
        <x:v>43110</x:v>
      </x:c>
      <x:c r="B699" t="n">
        <x:v>12.33</x:v>
      </x:c>
      <x:c r="C699" t="n">
        <x:v>12.34</x:v>
      </x:c>
      <x:c r="D699" t="n">
        <x:v>12.35</x:v>
      </x:c>
      <x:c r="E699" t="n">
        <x:v>0</x:v>
      </x:c>
      <x:c r="F699" t="e">
        <x:f>$L$2 + $L$3*C699 + $L$4*D699 + $L$5*E699</x:f>
        <x:v>#REF!</x:v>
      </x:c>
      <x:c r="G699" t="e">
        <x:f>B699 - F699</x:f>
        <x:v>#REF!</x:v>
      </x:c>
      <x:c r="H699" t="e">
        <x:f>ABS(G699)</x:f>
        <x:v>#REF!</x:v>
      </x:c>
      <x:c r="I699" t="e">
        <x:f>POWER(G699, 2)</x:f>
        <x:v>#REF!</x:v>
      </x:c>
    </x:row>
    <x:row r="700">
      <x:c r="A700" s="10" t="n">
        <x:v>43111</x:v>
      </x:c>
      <x:c r="B700" t="n">
        <x:v>12.33</x:v>
      </x:c>
      <x:c r="C700" t="n">
        <x:v>12.33</x:v>
      </x:c>
      <x:c r="D700" t="n">
        <x:v>12.34</x:v>
      </x:c>
      <x:c r="E700" t="n">
        <x:v>0</x:v>
      </x:c>
      <x:c r="F700" t="e">
        <x:f>$L$2 + $L$3*C700 + $L$4*D700 + $L$5*E700</x:f>
        <x:v>#REF!</x:v>
      </x:c>
      <x:c r="G700" t="e">
        <x:f>B700 - F700</x:f>
        <x:v>#REF!</x:v>
      </x:c>
      <x:c r="H700" t="e">
        <x:f>ABS(G700)</x:f>
        <x:v>#REF!</x:v>
      </x:c>
      <x:c r="I700" t="e">
        <x:f>POWER(G700, 2)</x:f>
        <x:v>#REF!</x:v>
      </x:c>
    </x:row>
    <x:row r="701">
      <x:c r="A701" s="10" t="n">
        <x:v>43112</x:v>
      </x:c>
      <x:c r="B701" t="n">
        <x:v>12.33</x:v>
      </x:c>
      <x:c r="C701" t="n">
        <x:v>12.33</x:v>
      </x:c>
      <x:c r="D701" t="n">
        <x:v>12.34</x:v>
      </x:c>
      <x:c r="E701" t="n">
        <x:v>1</x:v>
      </x:c>
      <x:c r="F701" t="e">
        <x:f>$L$2 + $L$3*C701 + $L$4*D701 + $L$5*E701</x:f>
        <x:v>#REF!</x:v>
      </x:c>
      <x:c r="G701" t="e">
        <x:f>B701 - F701</x:f>
        <x:v>#REF!</x:v>
      </x:c>
      <x:c r="H701" t="e">
        <x:f>ABS(G701)</x:f>
        <x:v>#REF!</x:v>
      </x:c>
      <x:c r="I701" t="e">
        <x:f>POWER(G701, 2)</x:f>
        <x:v>#REF!</x:v>
      </x:c>
    </x:row>
    <x:row r="702">
      <x:c r="A702" s="10" t="n">
        <x:v>43113</x:v>
      </x:c>
      <x:c r="B702" t="n">
        <x:v>12.33</x:v>
      </x:c>
      <x:c r="C702" t="n">
        <x:v>12.33</x:v>
      </x:c>
      <x:c r="D702" t="n">
        <x:v>12.33</x:v>
      </x:c>
      <x:c r="E702" t="n">
        <x:v>0</x:v>
      </x:c>
      <x:c r="F702" t="e">
        <x:f>$L$2 + $L$3*C702 + $L$4*D702 + $L$5*E702</x:f>
        <x:v>#REF!</x:v>
      </x:c>
      <x:c r="G702" t="e">
        <x:f>B702 - F702</x:f>
        <x:v>#REF!</x:v>
      </x:c>
      <x:c r="H702" t="e">
        <x:f>ABS(G702)</x:f>
        <x:v>#REF!</x:v>
      </x:c>
      <x:c r="I702" t="e">
        <x:f>POWER(G702, 2)</x:f>
        <x:v>#REF!</x:v>
      </x:c>
    </x:row>
    <x:row r="703">
      <x:c r="A703" s="10" t="n">
        <x:v>43114</x:v>
      </x:c>
      <x:c r="B703" t="n">
        <x:v>12.32</x:v>
      </x:c>
      <x:c r="C703" t="n">
        <x:v>12.33</x:v>
      </x:c>
      <x:c r="D703" t="n">
        <x:v>12.33</x:v>
      </x:c>
      <x:c r="E703" t="n">
        <x:v>0</x:v>
      </x:c>
      <x:c r="F703" t="e">
        <x:f>$L$2 + $L$3*C703 + $L$4*D703 + $L$5*E703</x:f>
        <x:v>#REF!</x:v>
      </x:c>
      <x:c r="G703" t="e">
        <x:f>B703 - F703</x:f>
        <x:v>#REF!</x:v>
      </x:c>
      <x:c r="H703" t="e">
        <x:f>ABS(G703)</x:f>
        <x:v>#REF!</x:v>
      </x:c>
      <x:c r="I703" t="e">
        <x:f>POWER(G703, 2)</x:f>
        <x:v>#REF!</x:v>
      </x:c>
    </x:row>
    <x:row r="704">
      <x:c r="A704" s="10" t="n">
        <x:v>43115</x:v>
      </x:c>
      <x:c r="B704" t="n">
        <x:v>12.32</x:v>
      </x:c>
      <x:c r="C704" t="n">
        <x:v>12.32</x:v>
      </x:c>
      <x:c r="D704" t="n">
        <x:v>12.33</x:v>
      </x:c>
      <x:c r="E704" t="n">
        <x:v>0</x:v>
      </x:c>
      <x:c r="F704" t="e">
        <x:f>$L$2 + $L$3*C704 + $L$4*D704 + $L$5*E704</x:f>
        <x:v>#REF!</x:v>
      </x:c>
      <x:c r="G704" t="e">
        <x:f>B704 - F704</x:f>
        <x:v>#REF!</x:v>
      </x:c>
      <x:c r="H704" t="e">
        <x:f>ABS(G704)</x:f>
        <x:v>#REF!</x:v>
      </x:c>
      <x:c r="I704" t="e">
        <x:f>POWER(G704, 2)</x:f>
        <x:v>#REF!</x:v>
      </x:c>
    </x:row>
    <x:row r="705">
      <x:c r="A705" s="10" t="n">
        <x:v>43116</x:v>
      </x:c>
      <x:c r="B705" t="n">
        <x:v>12.32</x:v>
      </x:c>
      <x:c r="C705" t="n">
        <x:v>12.32</x:v>
      </x:c>
      <x:c r="D705" t="n">
        <x:v>12.33</x:v>
      </x:c>
      <x:c r="E705" t="n">
        <x:v>0</x:v>
      </x:c>
      <x:c r="F705" t="e">
        <x:f>$L$2 + $L$3*C705 + $L$4*D705 + $L$5*E705</x:f>
        <x:v>#REF!</x:v>
      </x:c>
      <x:c r="G705" t="e">
        <x:f>B705 - F705</x:f>
        <x:v>#REF!</x:v>
      </x:c>
      <x:c r="H705" t="e">
        <x:f>ABS(G705)</x:f>
        <x:v>#REF!</x:v>
      </x:c>
      <x:c r="I705" t="e">
        <x:f>POWER(G705, 2)</x:f>
        <x:v>#REF!</x:v>
      </x:c>
    </x:row>
    <x:row r="706">
      <x:c r="A706" s="10" t="n">
        <x:v>43117</x:v>
      </x:c>
      <x:c r="B706" t="n">
        <x:v>12.32</x:v>
      </x:c>
      <x:c r="C706" t="n">
        <x:v>12.32</x:v>
      </x:c>
      <x:c r="D706" t="n">
        <x:v>12.32</x:v>
      </x:c>
      <x:c r="E706" t="n">
        <x:v>48</x:v>
      </x:c>
      <x:c r="F706" t="e">
        <x:f>$L$2 + $L$3*C706 + $L$4*D706 + $L$5*E706</x:f>
        <x:v>#REF!</x:v>
      </x:c>
      <x:c r="G706" t="e">
        <x:f>B706 - F706</x:f>
        <x:v>#REF!</x:v>
      </x:c>
      <x:c r="H706" t="e">
        <x:f>ABS(G706)</x:f>
        <x:v>#REF!</x:v>
      </x:c>
      <x:c r="I706" t="e">
        <x:f>POWER(G706, 2)</x:f>
        <x:v>#REF!</x:v>
      </x:c>
    </x:row>
    <x:row r="707">
      <x:c r="A707" s="10" t="n">
        <x:v>43118</x:v>
      </x:c>
      <x:c r="B707" t="n">
        <x:v>12.32</x:v>
      </x:c>
      <x:c r="C707" t="n">
        <x:v>12.32</x:v>
      </x:c>
      <x:c r="D707" t="n">
        <x:v>12.32</x:v>
      </x:c>
      <x:c r="E707" t="n">
        <x:v>1</x:v>
      </x:c>
      <x:c r="F707" t="e">
        <x:f>$L$2 + $L$3*C707 + $L$4*D707 + $L$5*E707</x:f>
        <x:v>#REF!</x:v>
      </x:c>
      <x:c r="G707" t="e">
        <x:f>B707 - F707</x:f>
        <x:v>#REF!</x:v>
      </x:c>
      <x:c r="H707" t="e">
        <x:f>ABS(G707)</x:f>
        <x:v>#REF!</x:v>
      </x:c>
      <x:c r="I707" t="e">
        <x:f>POWER(G707, 2)</x:f>
        <x:v>#REF!</x:v>
      </x:c>
    </x:row>
    <x:row r="708">
      <x:c r="A708" s="10" t="n">
        <x:v>43119</x:v>
      </x:c>
      <x:c r="B708" t="n">
        <x:v>12.31</x:v>
      </x:c>
      <x:c r="C708" t="n">
        <x:v>12.32</x:v>
      </x:c>
      <x:c r="D708" t="n">
        <x:v>12.32</x:v>
      </x:c>
      <x:c r="E708" t="n">
        <x:v>1</x:v>
      </x:c>
      <x:c r="F708" t="e">
        <x:f>$L$2 + $L$3*C708 + $L$4*D708 + $L$5*E708</x:f>
        <x:v>#REF!</x:v>
      </x:c>
      <x:c r="G708" t="e">
        <x:f>B708 - F708</x:f>
        <x:v>#REF!</x:v>
      </x:c>
      <x:c r="H708" t="e">
        <x:f>ABS(G708)</x:f>
        <x:v>#REF!</x:v>
      </x:c>
      <x:c r="I708" t="e">
        <x:f>POWER(G708, 2)</x:f>
        <x:v>#REF!</x:v>
      </x:c>
    </x:row>
    <x:row r="709">
      <x:c r="A709" s="10" t="n">
        <x:v>43120</x:v>
      </x:c>
      <x:c r="B709" t="n">
        <x:v>12.31</x:v>
      </x:c>
      <x:c r="C709" t="n">
        <x:v>12.31</x:v>
      </x:c>
      <x:c r="D709" t="n">
        <x:v>12.32</x:v>
      </x:c>
      <x:c r="E709" t="n">
        <x:v>0</x:v>
      </x:c>
      <x:c r="F709" t="e">
        <x:f>$L$2 + $L$3*C709 + $L$4*D709 + $L$5*E709</x:f>
        <x:v>#REF!</x:v>
      </x:c>
      <x:c r="G709" t="e">
        <x:f>B709 - F709</x:f>
        <x:v>#REF!</x:v>
      </x:c>
      <x:c r="H709" t="e">
        <x:f>ABS(G709)</x:f>
        <x:v>#REF!</x:v>
      </x:c>
      <x:c r="I709" t="e">
        <x:f>POWER(G709, 2)</x:f>
        <x:v>#REF!</x:v>
      </x:c>
    </x:row>
    <x:row r="710">
      <x:c r="A710" s="10" t="n">
        <x:v>43121</x:v>
      </x:c>
      <x:c r="B710" t="n">
        <x:v>12.31</x:v>
      </x:c>
      <x:c r="C710" t="n">
        <x:v>12.31</x:v>
      </x:c>
      <x:c r="D710" t="n">
        <x:v>12.32</x:v>
      </x:c>
      <x:c r="E710" t="n">
        <x:v>0</x:v>
      </x:c>
      <x:c r="F710" t="e">
        <x:f>$L$2 + $L$3*C710 + $L$4*D710 + $L$5*E710</x:f>
        <x:v>#REF!</x:v>
      </x:c>
      <x:c r="G710" t="e">
        <x:f>B710 - F710</x:f>
        <x:v>#REF!</x:v>
      </x:c>
      <x:c r="H710" t="e">
        <x:f>ABS(G710)</x:f>
        <x:v>#REF!</x:v>
      </x:c>
      <x:c r="I710" t="e">
        <x:f>POWER(G710, 2)</x:f>
        <x:v>#REF!</x:v>
      </x:c>
    </x:row>
    <x:row r="711">
      <x:c r="A711" s="10" t="n">
        <x:v>43122</x:v>
      </x:c>
      <x:c r="B711" t="n">
        <x:v>12.31</x:v>
      </x:c>
      <x:c r="C711" t="n">
        <x:v>12.31</x:v>
      </x:c>
      <x:c r="D711" t="n">
        <x:v>12.31</x:v>
      </x:c>
      <x:c r="E711" t="n">
        <x:v>0</x:v>
      </x:c>
      <x:c r="F711" t="e">
        <x:f>$L$2 + $L$3*C711 + $L$4*D711 + $L$5*E711</x:f>
        <x:v>#REF!</x:v>
      </x:c>
      <x:c r="G711" t="e">
        <x:f>B711 - F711</x:f>
        <x:v>#REF!</x:v>
      </x:c>
      <x:c r="H711" t="e">
        <x:f>ABS(G711)</x:f>
        <x:v>#REF!</x:v>
      </x:c>
      <x:c r="I711" t="e">
        <x:f>POWER(G711, 2)</x:f>
        <x:v>#REF!</x:v>
      </x:c>
    </x:row>
    <x:row r="712">
      <x:c r="A712" s="10" t="n">
        <x:v>43123</x:v>
      </x:c>
      <x:c r="B712" t="n">
        <x:v>12.31</x:v>
      </x:c>
      <x:c r="C712" t="n">
        <x:v>12.31</x:v>
      </x:c>
      <x:c r="D712" t="n">
        <x:v>12.31</x:v>
      </x:c>
      <x:c r="E712" t="n">
        <x:v>1</x:v>
      </x:c>
      <x:c r="F712" t="e">
        <x:f>$L$2 + $L$3*C712 + $L$4*D712 + $L$5*E712</x:f>
        <x:v>#REF!</x:v>
      </x:c>
      <x:c r="G712" t="e">
        <x:f>B712 - F712</x:f>
        <x:v>#REF!</x:v>
      </x:c>
      <x:c r="H712" t="e">
        <x:f>ABS(G712)</x:f>
        <x:v>#REF!</x:v>
      </x:c>
      <x:c r="I712" t="e">
        <x:f>POWER(G712, 2)</x:f>
        <x:v>#REF!</x:v>
      </x:c>
    </x:row>
    <x:row r="713">
      <x:c r="A713" s="10" t="n">
        <x:v>43124</x:v>
      </x:c>
      <x:c r="B713" t="n">
        <x:v>12.31</x:v>
      </x:c>
      <x:c r="C713" t="n">
        <x:v>12.31</x:v>
      </x:c>
      <x:c r="D713" t="n">
        <x:v>12.31</x:v>
      </x:c>
      <x:c r="E713" t="n">
        <x:v>0</x:v>
      </x:c>
      <x:c r="F713" t="e">
        <x:f>$L$2 + $L$3*C713 + $L$4*D713 + $L$5*E713</x:f>
        <x:v>#REF!</x:v>
      </x:c>
      <x:c r="G713" t="e">
        <x:f>B713 - F713</x:f>
        <x:v>#REF!</x:v>
      </x:c>
      <x:c r="H713" t="e">
        <x:f>ABS(G713)</x:f>
        <x:v>#REF!</x:v>
      </x:c>
      <x:c r="I713" t="e">
        <x:f>POWER(G713, 2)</x:f>
        <x:v>#REF!</x:v>
      </x:c>
    </x:row>
    <x:row r="714">
      <x:c r="A714" s="10" t="n">
        <x:v>43125</x:v>
      </x:c>
      <x:c r="B714" t="n">
        <x:v>12.31</x:v>
      </x:c>
      <x:c r="C714" t="n">
        <x:v>12.31</x:v>
      </x:c>
      <x:c r="D714" t="n">
        <x:v>12.31</x:v>
      </x:c>
      <x:c r="E714" t="n">
        <x:v>2</x:v>
      </x:c>
      <x:c r="F714" t="e">
        <x:f>$L$2 + $L$3*C714 + $L$4*D714 + $L$5*E714</x:f>
        <x:v>#REF!</x:v>
      </x:c>
      <x:c r="G714" t="e">
        <x:f>B714 - F714</x:f>
        <x:v>#REF!</x:v>
      </x:c>
      <x:c r="H714" t="e">
        <x:f>ABS(G714)</x:f>
        <x:v>#REF!</x:v>
      </x:c>
      <x:c r="I714" t="e">
        <x:f>POWER(G714, 2)</x:f>
        <x:v>#REF!</x:v>
      </x:c>
    </x:row>
    <x:row r="715">
      <x:c r="A715" s="10" t="n">
        <x:v>43126</x:v>
      </x:c>
      <x:c r="B715" t="n">
        <x:v>12.31</x:v>
      </x:c>
      <x:c r="C715" t="n">
        <x:v>12.31</x:v>
      </x:c>
      <x:c r="D715" t="n">
        <x:v>12.31</x:v>
      </x:c>
      <x:c r="E715" t="n">
        <x:v>0</x:v>
      </x:c>
      <x:c r="F715" t="e">
        <x:f>$L$2 + $L$3*C715 + $L$4*D715 + $L$5*E715</x:f>
        <x:v>#REF!</x:v>
      </x:c>
      <x:c r="G715" t="e">
        <x:f>B715 - F715</x:f>
        <x:v>#REF!</x:v>
      </x:c>
      <x:c r="H715" t="e">
        <x:f>ABS(G715)</x:f>
        <x:v>#REF!</x:v>
      </x:c>
      <x:c r="I715" t="e">
        <x:f>POWER(G715, 2)</x:f>
        <x:v>#REF!</x:v>
      </x:c>
    </x:row>
    <x:row r="716">
      <x:c r="A716" s="10" t="n">
        <x:v>43127</x:v>
      </x:c>
      <x:c r="B716" t="n">
        <x:v>12.31</x:v>
      </x:c>
      <x:c r="C716" t="n">
        <x:v>12.31</x:v>
      </x:c>
      <x:c r="D716" t="n">
        <x:v>12.31</x:v>
      </x:c>
      <x:c r="E716" t="n">
        <x:v>24</x:v>
      </x:c>
      <x:c r="F716" t="e">
        <x:f>$L$2 + $L$3*C716 + $L$4*D716 + $L$5*E716</x:f>
        <x:v>#REF!</x:v>
      </x:c>
      <x:c r="G716" t="e">
        <x:f>B716 - F716</x:f>
        <x:v>#REF!</x:v>
      </x:c>
      <x:c r="H716" t="e">
        <x:f>ABS(G716)</x:f>
        <x:v>#REF!</x:v>
      </x:c>
      <x:c r="I716" t="e">
        <x:f>POWER(G716, 2)</x:f>
        <x:v>#REF!</x:v>
      </x:c>
    </x:row>
    <x:row r="717">
      <x:c r="A717" s="10" t="n">
        <x:v>43128</x:v>
      </x:c>
      <x:c r="B717" t="n">
        <x:v>12.31</x:v>
      </x:c>
      <x:c r="C717" t="n">
        <x:v>12.31</x:v>
      </x:c>
      <x:c r="D717" t="n">
        <x:v>12.31</x:v>
      </x:c>
      <x:c r="E717" t="n">
        <x:v>7</x:v>
      </x:c>
      <x:c r="F717" t="e">
        <x:f>$L$2 + $L$3*C717 + $L$4*D717 + $L$5*E717</x:f>
        <x:v>#REF!</x:v>
      </x:c>
      <x:c r="G717" t="e">
        <x:f>B717 - F717</x:f>
        <x:v>#REF!</x:v>
      </x:c>
      <x:c r="H717" t="e">
        <x:f>ABS(G717)</x:f>
        <x:v>#REF!</x:v>
      </x:c>
      <x:c r="I717" t="e">
        <x:f>POWER(G717, 2)</x:f>
        <x:v>#REF!</x:v>
      </x:c>
    </x:row>
    <x:row r="718">
      <x:c r="A718" s="10" t="n">
        <x:v>43129</x:v>
      </x:c>
      <x:c r="B718" t="n">
        <x:v>12.31</x:v>
      </x:c>
      <x:c r="C718" t="n">
        <x:v>12.31</x:v>
      </x:c>
      <x:c r="D718" t="n">
        <x:v>12.31</x:v>
      </x:c>
      <x:c r="E718" t="n">
        <x:v>0</x:v>
      </x:c>
      <x:c r="F718" t="e">
        <x:f>$L$2 + $L$3*C718 + $L$4*D718 + $L$5*E718</x:f>
        <x:v>#REF!</x:v>
      </x:c>
      <x:c r="G718" t="e">
        <x:f>B718 - F718</x:f>
        <x:v>#REF!</x:v>
      </x:c>
      <x:c r="H718" t="e">
        <x:f>ABS(G718)</x:f>
        <x:v>#REF!</x:v>
      </x:c>
      <x:c r="I718" t="e">
        <x:f>POWER(G718, 2)</x:f>
        <x:v>#REF!</x:v>
      </x:c>
    </x:row>
    <x:row r="719">
      <x:c r="A719" s="10" t="n">
        <x:v>43130</x:v>
      </x:c>
      <x:c r="B719" t="n">
        <x:v>12.31</x:v>
      </x:c>
      <x:c r="C719" t="n">
        <x:v>12.31</x:v>
      </x:c>
      <x:c r="D719" t="n">
        <x:v>12.31</x:v>
      </x:c>
      <x:c r="E719" t="n">
        <x:v>0</x:v>
      </x:c>
      <x:c r="F719" t="e">
        <x:f>$L$2 + $L$3*C719 + $L$4*D719 + $L$5*E719</x:f>
        <x:v>#REF!</x:v>
      </x:c>
      <x:c r="G719" t="e">
        <x:f>B719 - F719</x:f>
        <x:v>#REF!</x:v>
      </x:c>
      <x:c r="H719" t="e">
        <x:f>ABS(G719)</x:f>
        <x:v>#REF!</x:v>
      </x:c>
      <x:c r="I719" t="e">
        <x:f>POWER(G719, 2)</x:f>
        <x:v>#REF!</x:v>
      </x:c>
    </x:row>
    <x:row r="720">
      <x:c r="A720" s="10" t="n">
        <x:v>43131</x:v>
      </x:c>
      <x:c r="B720" t="n">
        <x:v>12.3</x:v>
      </x:c>
      <x:c r="C720" t="n">
        <x:v>12.31</x:v>
      </x:c>
      <x:c r="D720" t="n">
        <x:v>12.31</x:v>
      </x:c>
      <x:c r="E720" t="n">
        <x:v>0</x:v>
      </x:c>
      <x:c r="F720" t="e">
        <x:f>$L$2 + $L$3*C720 + $L$4*D720 + $L$5*E720</x:f>
        <x:v>#REF!</x:v>
      </x:c>
      <x:c r="G720" t="e">
        <x:f>B720 - F720</x:f>
        <x:v>#REF!</x:v>
      </x:c>
      <x:c r="H720" t="e">
        <x:f>ABS(G720)</x:f>
        <x:v>#REF!</x:v>
      </x:c>
      <x:c r="I720" t="e">
        <x:f>POWER(G720, 2)</x:f>
        <x:v>#REF!</x:v>
      </x:c>
    </x:row>
    <x:row r="721">
      <x:c r="A721" s="10" t="n">
        <x:v>43132</x:v>
      </x:c>
      <x:c r="B721" t="n">
        <x:v>12.3</x:v>
      </x:c>
      <x:c r="C721" t="n">
        <x:v>12.3</x:v>
      </x:c>
      <x:c r="D721" t="n">
        <x:v>12.31</x:v>
      </x:c>
      <x:c r="E721" t="n">
        <x:v>5</x:v>
      </x:c>
      <x:c r="F721" t="e">
        <x:f>$L$2 + $L$3*C721 + $L$4*D721 + $L$5*E721</x:f>
        <x:v>#REF!</x:v>
      </x:c>
      <x:c r="G721" t="e">
        <x:f>B721 - F721</x:f>
        <x:v>#REF!</x:v>
      </x:c>
      <x:c r="H721" t="e">
        <x:f>ABS(G721)</x:f>
        <x:v>#REF!</x:v>
      </x:c>
      <x:c r="I721" t="e">
        <x:f>POWER(G721, 2)</x:f>
        <x:v>#REF!</x:v>
      </x:c>
    </x:row>
    <x:row r="722">
      <x:c r="A722" s="10" t="n">
        <x:v>43133</x:v>
      </x:c>
      <x:c r="B722" t="n">
        <x:v>12.3</x:v>
      </x:c>
      <x:c r="C722" t="n">
        <x:v>12.3</x:v>
      </x:c>
      <x:c r="D722" t="n">
        <x:v>12.31</x:v>
      </x:c>
      <x:c r="E722" t="n">
        <x:v>0</x:v>
      </x:c>
      <x:c r="F722" t="e">
        <x:f>$L$2 + $L$3*C722 + $L$4*D722 + $L$5*E722</x:f>
        <x:v>#REF!</x:v>
      </x:c>
      <x:c r="G722" t="e">
        <x:f>B722 - F722</x:f>
        <x:v>#REF!</x:v>
      </x:c>
      <x:c r="H722" t="e">
        <x:f>ABS(G722)</x:f>
        <x:v>#REF!</x:v>
      </x:c>
      <x:c r="I722" t="e">
        <x:f>POWER(G722, 2)</x:f>
        <x:v>#REF!</x:v>
      </x:c>
    </x:row>
    <x:row r="723">
      <x:c r="A723" s="10" t="n">
        <x:v>43134</x:v>
      </x:c>
      <x:c r="B723" t="n">
        <x:v>12.3</x:v>
      </x:c>
      <x:c r="C723" t="n">
        <x:v>12.3</x:v>
      </x:c>
      <x:c r="D723" t="n">
        <x:v>12.3</x:v>
      </x:c>
      <x:c r="E723" t="n">
        <x:v>0</x:v>
      </x:c>
      <x:c r="F723" t="e">
        <x:f>$L$2 + $L$3*C723 + $L$4*D723 + $L$5*E723</x:f>
        <x:v>#REF!</x:v>
      </x:c>
      <x:c r="G723" t="e">
        <x:f>B723 - F723</x:f>
        <x:v>#REF!</x:v>
      </x:c>
      <x:c r="H723" t="e">
        <x:f>ABS(G723)</x:f>
        <x:v>#REF!</x:v>
      </x:c>
      <x:c r="I723" t="e">
        <x:f>POWER(G723, 2)</x:f>
        <x:v>#REF!</x:v>
      </x:c>
    </x:row>
    <x:row r="724">
      <x:c r="A724" s="10" t="n">
        <x:v>43135</x:v>
      </x:c>
      <x:c r="B724" t="n">
        <x:v>12.3</x:v>
      </x:c>
      <x:c r="C724" t="n">
        <x:v>12.3</x:v>
      </x:c>
      <x:c r="D724" t="n">
        <x:v>12.3</x:v>
      </x:c>
      <x:c r="E724" t="n">
        <x:v>0</x:v>
      </x:c>
      <x:c r="F724" t="e">
        <x:f>$L$2 + $L$3*C724 + $L$4*D724 + $L$5*E724</x:f>
        <x:v>#REF!</x:v>
      </x:c>
      <x:c r="G724" t="e">
        <x:f>B724 - F724</x:f>
        <x:v>#REF!</x:v>
      </x:c>
      <x:c r="H724" t="e">
        <x:f>ABS(G724)</x:f>
        <x:v>#REF!</x:v>
      </x:c>
      <x:c r="I724" t="e">
        <x:f>POWER(G724, 2)</x:f>
        <x:v>#REF!</x:v>
      </x:c>
    </x:row>
    <x:row r="725">
      <x:c r="A725" s="10" t="n">
        <x:v>43136</x:v>
      </x:c>
      <x:c r="B725" t="n">
        <x:v>12.3</x:v>
      </x:c>
      <x:c r="C725" t="n">
        <x:v>12.3</x:v>
      </x:c>
      <x:c r="D725" t="n">
        <x:v>12.3</x:v>
      </x:c>
      <x:c r="E725" t="n">
        <x:v>0</x:v>
      </x:c>
      <x:c r="F725" t="e">
        <x:f>$L$2 + $L$3*C725 + $L$4*D725 + $L$5*E725</x:f>
        <x:v>#REF!</x:v>
      </x:c>
      <x:c r="G725" t="e">
        <x:f>B725 - F725</x:f>
        <x:v>#REF!</x:v>
      </x:c>
      <x:c r="H725" t="e">
        <x:f>ABS(G725)</x:f>
        <x:v>#REF!</x:v>
      </x:c>
      <x:c r="I725" t="e">
        <x:f>POWER(G725, 2)</x:f>
        <x:v>#REF!</x:v>
      </x:c>
    </x:row>
    <x:row r="726">
      <x:c r="A726" s="10" t="n">
        <x:v>43137</x:v>
      </x:c>
      <x:c r="B726" t="n">
        <x:v>12.3</x:v>
      </x:c>
      <x:c r="C726" t="n">
        <x:v>12.3</x:v>
      </x:c>
      <x:c r="D726" t="n">
        <x:v>12.3</x:v>
      </x:c>
      <x:c r="E726" t="n">
        <x:v>0</x:v>
      </x:c>
      <x:c r="F726" t="e">
        <x:f>$L$2 + $L$3*C726 + $L$4*D726 + $L$5*E726</x:f>
        <x:v>#REF!</x:v>
      </x:c>
      <x:c r="G726" t="e">
        <x:f>B726 - F726</x:f>
        <x:v>#REF!</x:v>
      </x:c>
      <x:c r="H726" t="e">
        <x:f>ABS(G726)</x:f>
        <x:v>#REF!</x:v>
      </x:c>
      <x:c r="I726" t="e">
        <x:f>POWER(G726, 2)</x:f>
        <x:v>#REF!</x:v>
      </x:c>
    </x:row>
    <x:row r="727">
      <x:c r="A727" s="10" t="n">
        <x:v>43138</x:v>
      </x:c>
      <x:c r="B727" t="n">
        <x:v>12.32</x:v>
      </x:c>
      <x:c r="C727" t="n">
        <x:v>12.3</x:v>
      </x:c>
      <x:c r="D727" t="n">
        <x:v>12.3</x:v>
      </x:c>
      <x:c r="E727" t="n">
        <x:v>0</x:v>
      </x:c>
      <x:c r="F727" t="e">
        <x:f>$L$2 + $L$3*C727 + $L$4*D727 + $L$5*E727</x:f>
        <x:v>#REF!</x:v>
      </x:c>
      <x:c r="G727" t="e">
        <x:f>B727 - F727</x:f>
        <x:v>#REF!</x:v>
      </x:c>
      <x:c r="H727" t="e">
        <x:f>ABS(G727)</x:f>
        <x:v>#REF!</x:v>
      </x:c>
      <x:c r="I727" t="e">
        <x:f>POWER(G727, 2)</x:f>
        <x:v>#REF!</x:v>
      </x:c>
    </x:row>
    <x:row r="728">
      <x:c r="A728" s="10" t="n">
        <x:v>43139</x:v>
      </x:c>
      <x:c r="B728" t="n">
        <x:v>11.81</x:v>
      </x:c>
      <x:c r="C728" t="n">
        <x:v>12.32</x:v>
      </x:c>
      <x:c r="D728" t="n">
        <x:v>12.3</x:v>
      </x:c>
      <x:c r="E728" t="n">
        <x:v>0</x:v>
      </x:c>
      <x:c r="F728" t="e">
        <x:f>$L$2 + $L$3*C728 + $L$4*D728 + $L$5*E728</x:f>
        <x:v>#REF!</x:v>
      </x:c>
      <x:c r="G728" t="e">
        <x:f>B728 - F728</x:f>
        <x:v>#REF!</x:v>
      </x:c>
      <x:c r="H728" t="e">
        <x:f>ABS(G728)</x:f>
        <x:v>#REF!</x:v>
      </x:c>
      <x:c r="I728" t="e">
        <x:f>POWER(G728, 2)</x:f>
        <x:v>#REF!</x:v>
      </x:c>
    </x:row>
    <x:row r="729">
      <x:c r="A729" s="10" t="n">
        <x:v>43140</x:v>
      </x:c>
      <x:c r="B729" t="n">
        <x:v>11.83</x:v>
      </x:c>
      <x:c r="C729" t="n">
        <x:v>11.81</x:v>
      </x:c>
      <x:c r="D729" t="n">
        <x:v>12.3</x:v>
      </x:c>
      <x:c r="E729" t="n">
        <x:v>0</x:v>
      </x:c>
      <x:c r="F729" t="e">
        <x:f>$L$2 + $L$3*C729 + $L$4*D729 + $L$5*E729</x:f>
        <x:v>#REF!</x:v>
      </x:c>
      <x:c r="G729" t="e">
        <x:f>B729 - F729</x:f>
        <x:v>#REF!</x:v>
      </x:c>
      <x:c r="H729" t="e">
        <x:f>ABS(G729)</x:f>
        <x:v>#REF!</x:v>
      </x:c>
      <x:c r="I729" t="e">
        <x:f>POWER(G729, 2)</x:f>
        <x:v>#REF!</x:v>
      </x:c>
    </x:row>
    <x:row r="730">
      <x:c r="A730" s="10" t="n">
        <x:v>43141</x:v>
      </x:c>
      <x:c r="B730" t="n">
        <x:v>11.81</x:v>
      </x:c>
      <x:c r="C730" t="n">
        <x:v>11.83</x:v>
      </x:c>
      <x:c r="D730" t="n">
        <x:v>12.32</x:v>
      </x:c>
      <x:c r="E730" t="n">
        <x:v>0</x:v>
      </x:c>
      <x:c r="F730" t="e">
        <x:f>$L$2 + $L$3*C730 + $L$4*D730 + $L$5*E730</x:f>
        <x:v>#REF!</x:v>
      </x:c>
      <x:c r="G730" t="e">
        <x:f>B730 - F730</x:f>
        <x:v>#REF!</x:v>
      </x:c>
      <x:c r="H730" t="e">
        <x:f>ABS(G730)</x:f>
        <x:v>#REF!</x:v>
      </x:c>
      <x:c r="I730" t="e">
        <x:f>POWER(G730, 2)</x:f>
        <x:v>#REF!</x:v>
      </x:c>
    </x:row>
    <x:row r="731">
      <x:c r="A731" s="10" t="n">
        <x:v>43142</x:v>
      </x:c>
      <x:c r="B731" t="n">
        <x:v>11.81</x:v>
      </x:c>
      <x:c r="C731" t="n">
        <x:v>11.81</x:v>
      </x:c>
      <x:c r="D731" t="n">
        <x:v>11.81</x:v>
      </x:c>
      <x:c r="E731" t="n">
        <x:v>0</x:v>
      </x:c>
      <x:c r="F731" t="e">
        <x:f>$L$2 + $L$3*C731 + $L$4*D731 + $L$5*E731</x:f>
        <x:v>#REF!</x:v>
      </x:c>
      <x:c r="G731" t="e">
        <x:f>B731 - F731</x:f>
        <x:v>#REF!</x:v>
      </x:c>
      <x:c r="H731" t="e">
        <x:f>ABS(G731)</x:f>
        <x:v>#REF!</x:v>
      </x:c>
      <x:c r="I731" t="e">
        <x:f>POWER(G731, 2)</x:f>
        <x:v>#REF!</x:v>
      </x:c>
    </x:row>
    <x:row r="732">
      <x:c r="A732" s="10" t="n">
        <x:v>43143</x:v>
      </x:c>
      <x:c r="B732" t="n">
        <x:v>11.81</x:v>
      </x:c>
      <x:c r="C732" t="n">
        <x:v>11.81</x:v>
      </x:c>
      <x:c r="D732" t="n">
        <x:v>11.83</x:v>
      </x:c>
      <x:c r="E732" t="n">
        <x:v>0</x:v>
      </x:c>
      <x:c r="F732" t="e">
        <x:f>$L$2 + $L$3*C732 + $L$4*D732 + $L$5*E732</x:f>
        <x:v>#REF!</x:v>
      </x:c>
      <x:c r="G732" t="e">
        <x:f>B732 - F732</x:f>
        <x:v>#REF!</x:v>
      </x:c>
      <x:c r="H732" t="e">
        <x:f>ABS(G732)</x:f>
        <x:v>#REF!</x:v>
      </x:c>
      <x:c r="I732" t="e">
        <x:f>POWER(G732, 2)</x:f>
        <x:v>#REF!</x:v>
      </x:c>
    </x:row>
    <x:row r="733">
      <x:c r="A733" s="10" t="n">
        <x:v>43144</x:v>
      </x:c>
      <x:c r="B733" t="n">
        <x:v>11.81</x:v>
      </x:c>
      <x:c r="C733" t="n">
        <x:v>11.81</x:v>
      </x:c>
      <x:c r="D733" t="n">
        <x:v>11.81</x:v>
      </x:c>
      <x:c r="E733" t="n">
        <x:v>0</x:v>
      </x:c>
      <x:c r="F733" t="e">
        <x:f>$L$2 + $L$3*C733 + $L$4*D733 + $L$5*E733</x:f>
        <x:v>#REF!</x:v>
      </x:c>
      <x:c r="G733" t="e">
        <x:f>B733 - F733</x:f>
        <x:v>#REF!</x:v>
      </x:c>
      <x:c r="H733" t="e">
        <x:f>ABS(G733)</x:f>
        <x:v>#REF!</x:v>
      </x:c>
      <x:c r="I733" t="e">
        <x:f>POWER(G733, 2)</x:f>
        <x:v>#REF!</x:v>
      </x:c>
    </x:row>
    <x:row r="734">
      <x:c r="A734" s="10" t="n">
        <x:v>43145</x:v>
      </x:c>
      <x:c r="B734" t="n">
        <x:v>11.81</x:v>
      </x:c>
      <x:c r="C734" t="n">
        <x:v>11.81</x:v>
      </x:c>
      <x:c r="D734" t="n">
        <x:v>11.81</x:v>
      </x:c>
      <x:c r="E734" t="n">
        <x:v>0</x:v>
      </x:c>
      <x:c r="F734" t="e">
        <x:f>$L$2 + $L$3*C734 + $L$4*D734 + $L$5*E734</x:f>
        <x:v>#REF!</x:v>
      </x:c>
      <x:c r="G734" t="e">
        <x:f>B734 - F734</x:f>
        <x:v>#REF!</x:v>
      </x:c>
      <x:c r="H734" t="e">
        <x:f>ABS(G734)</x:f>
        <x:v>#REF!</x:v>
      </x:c>
      <x:c r="I734" t="e">
        <x:f>POWER(G734, 2)</x:f>
        <x:v>#REF!</x:v>
      </x:c>
    </x:row>
    <x:row r="735">
      <x:c r="A735" s="10" t="n">
        <x:v>43146</x:v>
      </x:c>
      <x:c r="B735" t="n">
        <x:v>11.81</x:v>
      </x:c>
      <x:c r="C735" t="n">
        <x:v>11.81</x:v>
      </x:c>
      <x:c r="D735" t="n">
        <x:v>11.81</x:v>
      </x:c>
      <x:c r="E735" t="n">
        <x:v>1</x:v>
      </x:c>
      <x:c r="F735" t="e">
        <x:f>$L$2 + $L$3*C735 + $L$4*D735 + $L$5*E735</x:f>
        <x:v>#REF!</x:v>
      </x:c>
      <x:c r="G735" t="e">
        <x:f>B735 - F735</x:f>
        <x:v>#REF!</x:v>
      </x:c>
      <x:c r="H735" t="e">
        <x:f>ABS(G735)</x:f>
        <x:v>#REF!</x:v>
      </x:c>
      <x:c r="I735" t="e">
        <x:f>POWER(G735, 2)</x:f>
        <x:v>#REF!</x:v>
      </x:c>
    </x:row>
    <x:row r="736">
      <x:c r="A736" s="10" t="n">
        <x:v>43147</x:v>
      </x:c>
      <x:c r="B736" t="n">
        <x:v>11.81</x:v>
      </x:c>
      <x:c r="C736" t="n">
        <x:v>11.81</x:v>
      </x:c>
      <x:c r="D736" t="n">
        <x:v>11.81</x:v>
      </x:c>
      <x:c r="E736" t="n">
        <x:v>1</x:v>
      </x:c>
      <x:c r="F736" t="e">
        <x:f>$L$2 + $L$3*C736 + $L$4*D736 + $L$5*E736</x:f>
        <x:v>#REF!</x:v>
      </x:c>
      <x:c r="G736" t="e">
        <x:f>B736 - F736</x:f>
        <x:v>#REF!</x:v>
      </x:c>
      <x:c r="H736" t="e">
        <x:f>ABS(G736)</x:f>
        <x:v>#REF!</x:v>
      </x:c>
      <x:c r="I736" t="e">
        <x:f>POWER(G736, 2)</x:f>
        <x:v>#REF!</x:v>
      </x:c>
    </x:row>
    <x:row r="737">
      <x:c r="A737" s="10" t="n">
        <x:v>43148</x:v>
      </x:c>
      <x:c r="B737" t="n">
        <x:v>11.81</x:v>
      </x:c>
      <x:c r="C737" t="n">
        <x:v>11.81</x:v>
      </x:c>
      <x:c r="D737" t="n">
        <x:v>11.81</x:v>
      </x:c>
      <x:c r="E737" t="n">
        <x:v>0</x:v>
      </x:c>
      <x:c r="F737" t="e">
        <x:f>$L$2 + $L$3*C737 + $L$4*D737 + $L$5*E737</x:f>
        <x:v>#REF!</x:v>
      </x:c>
      <x:c r="G737" t="e">
        <x:f>B737 - F737</x:f>
        <x:v>#REF!</x:v>
      </x:c>
      <x:c r="H737" t="e">
        <x:f>ABS(G737)</x:f>
        <x:v>#REF!</x:v>
      </x:c>
      <x:c r="I737" t="e">
        <x:f>POWER(G737, 2)</x:f>
        <x:v>#REF!</x:v>
      </x:c>
    </x:row>
    <x:row r="738">
      <x:c r="A738" s="10" t="n">
        <x:v>43149</x:v>
      </x:c>
      <x:c r="B738" t="n">
        <x:v>11.81</x:v>
      </x:c>
      <x:c r="C738" t="n">
        <x:v>11.81</x:v>
      </x:c>
      <x:c r="D738" t="n">
        <x:v>11.81</x:v>
      </x:c>
      <x:c r="E738" t="n">
        <x:v>0</x:v>
      </x:c>
      <x:c r="F738" t="e">
        <x:f>$L$2 + $L$3*C738 + $L$4*D738 + $L$5*E738</x:f>
        <x:v>#REF!</x:v>
      </x:c>
      <x:c r="G738" t="e">
        <x:f>B738 - F738</x:f>
        <x:v>#REF!</x:v>
      </x:c>
      <x:c r="H738" t="e">
        <x:f>ABS(G738)</x:f>
        <x:v>#REF!</x:v>
      </x:c>
      <x:c r="I738" t="e">
        <x:f>POWER(G738, 2)</x:f>
        <x:v>#REF!</x:v>
      </x:c>
    </x:row>
    <x:row r="739">
      <x:c r="A739" s="10" t="n">
        <x:v>43150</x:v>
      </x:c>
      <x:c r="B739" t="n">
        <x:v>11.81</x:v>
      </x:c>
      <x:c r="C739" t="n">
        <x:v>11.81</x:v>
      </x:c>
      <x:c r="D739" t="n">
        <x:v>11.81</x:v>
      </x:c>
      <x:c r="E739" t="n">
        <x:v>0</x:v>
      </x:c>
      <x:c r="F739" t="e">
        <x:f>$L$2 + $L$3*C739 + $L$4*D739 + $L$5*E739</x:f>
        <x:v>#REF!</x:v>
      </x:c>
      <x:c r="G739" t="e">
        <x:f>B739 - F739</x:f>
        <x:v>#REF!</x:v>
      </x:c>
      <x:c r="H739" t="e">
        <x:f>ABS(G739)</x:f>
        <x:v>#REF!</x:v>
      </x:c>
      <x:c r="I739" t="e">
        <x:f>POWER(G739, 2)</x:f>
        <x:v>#REF!</x:v>
      </x:c>
    </x:row>
    <x:row r="740">
      <x:c r="A740" s="10" t="n">
        <x:v>43151</x:v>
      </x:c>
      <x:c r="B740" t="n">
        <x:v>11.81</x:v>
      </x:c>
      <x:c r="C740" t="n">
        <x:v>11.81</x:v>
      </x:c>
      <x:c r="D740" t="n">
        <x:v>11.81</x:v>
      </x:c>
      <x:c r="E740" t="n">
        <x:v>0</x:v>
      </x:c>
      <x:c r="F740" t="e">
        <x:f>$L$2 + $L$3*C740 + $L$4*D740 + $L$5*E740</x:f>
        <x:v>#REF!</x:v>
      </x:c>
      <x:c r="G740" t="e">
        <x:f>B740 - F740</x:f>
        <x:v>#REF!</x:v>
      </x:c>
      <x:c r="H740" t="e">
        <x:f>ABS(G740)</x:f>
        <x:v>#REF!</x:v>
      </x:c>
      <x:c r="I740" t="e">
        <x:f>POWER(G740, 2)</x:f>
        <x:v>#REF!</x:v>
      </x:c>
    </x:row>
    <x:row r="741">
      <x:c r="A741" s="10" t="n">
        <x:v>43152</x:v>
      </x:c>
      <x:c r="B741" t="n">
        <x:v>11.8</x:v>
      </x:c>
      <x:c r="C741" t="n">
        <x:v>11.81</x:v>
      </x:c>
      <x:c r="D741" t="n">
        <x:v>11.81</x:v>
      </x:c>
      <x:c r="E741" t="n">
        <x:v>0</x:v>
      </x:c>
      <x:c r="F741" t="e">
        <x:f>$L$2 + $L$3*C741 + $L$4*D741 + $L$5*E741</x:f>
        <x:v>#REF!</x:v>
      </x:c>
      <x:c r="G741" t="e">
        <x:f>B741 - F741</x:f>
        <x:v>#REF!</x:v>
      </x:c>
      <x:c r="H741" t="e">
        <x:f>ABS(G741)</x:f>
        <x:v>#REF!</x:v>
      </x:c>
      <x:c r="I741" t="e">
        <x:f>POWER(G741, 2)</x:f>
        <x:v>#REF!</x:v>
      </x:c>
    </x:row>
    <x:row r="742">
      <x:c r="A742" s="10" t="n">
        <x:v>43153</x:v>
      </x:c>
      <x:c r="B742" t="n">
        <x:v>11.8</x:v>
      </x:c>
      <x:c r="C742" t="n">
        <x:v>11.8</x:v>
      </x:c>
      <x:c r="D742" t="n">
        <x:v>11.81</x:v>
      </x:c>
      <x:c r="E742" t="n">
        <x:v>0</x:v>
      </x:c>
      <x:c r="F742" t="e">
        <x:f>$L$2 + $L$3*C742 + $L$4*D742 + $L$5*E742</x:f>
        <x:v>#REF!</x:v>
      </x:c>
      <x:c r="G742" t="e">
        <x:f>B742 - F742</x:f>
        <x:v>#REF!</x:v>
      </x:c>
      <x:c r="H742" t="e">
        <x:f>ABS(G742)</x:f>
        <x:v>#REF!</x:v>
      </x:c>
      <x:c r="I742" t="e">
        <x:f>POWER(G742, 2)</x:f>
        <x:v>#REF!</x:v>
      </x:c>
    </x:row>
    <x:row r="743">
      <x:c r="A743" s="10" t="n">
        <x:v>43154</x:v>
      </x:c>
      <x:c r="B743" t="n">
        <x:v>11.8</x:v>
      </x:c>
      <x:c r="C743" t="n">
        <x:v>11.8</x:v>
      </x:c>
      <x:c r="D743" t="n">
        <x:v>11.81</x:v>
      </x:c>
      <x:c r="E743" t="n">
        <x:v>0</x:v>
      </x:c>
      <x:c r="F743" t="e">
        <x:f>$L$2 + $L$3*C743 + $L$4*D743 + $L$5*E743</x:f>
        <x:v>#REF!</x:v>
      </x:c>
      <x:c r="G743" t="e">
        <x:f>B743 - F743</x:f>
        <x:v>#REF!</x:v>
      </x:c>
      <x:c r="H743" t="e">
        <x:f>ABS(G743)</x:f>
        <x:v>#REF!</x:v>
      </x:c>
      <x:c r="I743" t="e">
        <x:f>POWER(G743, 2)</x:f>
        <x:v>#REF!</x:v>
      </x:c>
    </x:row>
    <x:row r="744">
      <x:c r="A744" s="10" t="n">
        <x:v>43155</x:v>
      </x:c>
      <x:c r="B744" t="n">
        <x:v>11.8</x:v>
      </x:c>
      <x:c r="C744" t="n">
        <x:v>11.8</x:v>
      </x:c>
      <x:c r="D744" t="n">
        <x:v>11.8</x:v>
      </x:c>
      <x:c r="E744" t="n">
        <x:v>0</x:v>
      </x:c>
      <x:c r="F744" t="e">
        <x:f>$L$2 + $L$3*C744 + $L$4*D744 + $L$5*E744</x:f>
        <x:v>#REF!</x:v>
      </x:c>
      <x:c r="G744" t="e">
        <x:f>B744 - F744</x:f>
        <x:v>#REF!</x:v>
      </x:c>
      <x:c r="H744" t="e">
        <x:f>ABS(G744)</x:f>
        <x:v>#REF!</x:v>
      </x:c>
      <x:c r="I744" t="e">
        <x:f>POWER(G744, 2)</x:f>
        <x:v>#REF!</x:v>
      </x:c>
    </x:row>
    <x:row r="745">
      <x:c r="A745" s="10" t="n">
        <x:v>43156</x:v>
      </x:c>
      <x:c r="B745" t="n">
        <x:v>11.79</x:v>
      </x:c>
      <x:c r="C745" t="n">
        <x:v>11.8</x:v>
      </x:c>
      <x:c r="D745" t="n">
        <x:v>11.8</x:v>
      </x:c>
      <x:c r="E745" t="n">
        <x:v>0</x:v>
      </x:c>
      <x:c r="F745" t="e">
        <x:f>$L$2 + $L$3*C745 + $L$4*D745 + $L$5*E745</x:f>
        <x:v>#REF!</x:v>
      </x:c>
      <x:c r="G745" t="e">
        <x:f>B745 - F745</x:f>
        <x:v>#REF!</x:v>
      </x:c>
      <x:c r="H745" t="e">
        <x:f>ABS(G745)</x:f>
        <x:v>#REF!</x:v>
      </x:c>
      <x:c r="I745" t="e">
        <x:f>POWER(G745, 2)</x:f>
        <x:v>#REF!</x:v>
      </x:c>
    </x:row>
    <x:row r="746">
      <x:c r="A746" s="10" t="n">
        <x:v>43157</x:v>
      </x:c>
      <x:c r="B746" t="n">
        <x:v>11.79</x:v>
      </x:c>
      <x:c r="C746" t="n">
        <x:v>11.79</x:v>
      </x:c>
      <x:c r="D746" t="n">
        <x:v>11.8</x:v>
      </x:c>
      <x:c r="E746" t="n">
        <x:v>0</x:v>
      </x:c>
      <x:c r="F746" t="e">
        <x:f>$L$2 + $L$3*C746 + $L$4*D746 + $L$5*E746</x:f>
        <x:v>#REF!</x:v>
      </x:c>
      <x:c r="G746" t="e">
        <x:f>B746 - F746</x:f>
        <x:v>#REF!</x:v>
      </x:c>
      <x:c r="H746" t="e">
        <x:f>ABS(G746)</x:f>
        <x:v>#REF!</x:v>
      </x:c>
      <x:c r="I746" t="e">
        <x:f>POWER(G746, 2)</x:f>
        <x:v>#REF!</x:v>
      </x:c>
    </x:row>
    <x:row r="747">
      <x:c r="A747" s="10" t="n">
        <x:v>43158</x:v>
      </x:c>
      <x:c r="B747" t="n">
        <x:v>11.79</x:v>
      </x:c>
      <x:c r="C747" t="n">
        <x:v>11.79</x:v>
      </x:c>
      <x:c r="D747" t="n">
        <x:v>11.8</x:v>
      </x:c>
      <x:c r="E747" t="n">
        <x:v>0</x:v>
      </x:c>
      <x:c r="F747" t="e">
        <x:f>$L$2 + $L$3*C747 + $L$4*D747 + $L$5*E747</x:f>
        <x:v>#REF!</x:v>
      </x:c>
      <x:c r="G747" t="e">
        <x:f>B747 - F747</x:f>
        <x:v>#REF!</x:v>
      </x:c>
      <x:c r="H747" t="e">
        <x:f>ABS(G747)</x:f>
        <x:v>#REF!</x:v>
      </x:c>
      <x:c r="I747" t="e">
        <x:f>POWER(G747, 2)</x:f>
        <x:v>#REF!</x:v>
      </x:c>
    </x:row>
    <x:row r="748">
      <x:c r="A748" s="10" t="n">
        <x:v>43159</x:v>
      </x:c>
      <x:c r="B748" t="n">
        <x:v>11.79</x:v>
      </x:c>
      <x:c r="C748" t="n">
        <x:v>11.79</x:v>
      </x:c>
      <x:c r="D748" t="n">
        <x:v>11.79</x:v>
      </x:c>
      <x:c r="E748" t="n">
        <x:v>9</x:v>
      </x:c>
      <x:c r="F748" t="e">
        <x:f>$L$2 + $L$3*C748 + $L$4*D748 + $L$5*E748</x:f>
        <x:v>#REF!</x:v>
      </x:c>
      <x:c r="G748" t="e">
        <x:f>B748 - F748</x:f>
        <x:v>#REF!</x:v>
      </x:c>
      <x:c r="H748" t="e">
        <x:f>ABS(G748)</x:f>
        <x:v>#REF!</x:v>
      </x:c>
      <x:c r="I748" t="e">
        <x:f>POWER(G748, 2)</x:f>
        <x:v>#REF!</x:v>
      </x:c>
    </x:row>
    <x:row r="749">
      <x:c r="A749" s="10" t="n">
        <x:v>43160</x:v>
      </x:c>
      <x:c r="B749" t="n">
        <x:v>11.79</x:v>
      </x:c>
      <x:c r="C749" t="n">
        <x:v>11.79</x:v>
      </x:c>
      <x:c r="D749" t="n">
        <x:v>11.79</x:v>
      </x:c>
      <x:c r="E749" t="n">
        <x:v>1</x:v>
      </x:c>
      <x:c r="F749" t="e">
        <x:f>$L$2 + $L$3*C749 + $L$4*D749 + $L$5*E749</x:f>
        <x:v>#REF!</x:v>
      </x:c>
      <x:c r="G749" t="e">
        <x:f>B749 - F749</x:f>
        <x:v>#REF!</x:v>
      </x:c>
      <x:c r="H749" t="e">
        <x:f>ABS(G749)</x:f>
        <x:v>#REF!</x:v>
      </x:c>
      <x:c r="I749" t="e">
        <x:f>POWER(G749, 2)</x:f>
        <x:v>#REF!</x:v>
      </x:c>
    </x:row>
    <x:row r="750">
      <x:c r="A750" s="10" t="n">
        <x:v>43161</x:v>
      </x:c>
      <x:c r="B750" t="n">
        <x:v>11.79</x:v>
      </x:c>
      <x:c r="C750" t="n">
        <x:v>11.79</x:v>
      </x:c>
      <x:c r="D750" t="n">
        <x:v>11.79</x:v>
      </x:c>
      <x:c r="E750" t="n">
        <x:v>0</x:v>
      </x:c>
      <x:c r="F750" t="e">
        <x:f>$L$2 + $L$3*C750 + $L$4*D750 + $L$5*E750</x:f>
        <x:v>#REF!</x:v>
      </x:c>
      <x:c r="G750" t="e">
        <x:f>B750 - F750</x:f>
        <x:v>#REF!</x:v>
      </x:c>
      <x:c r="H750" t="e">
        <x:f>ABS(G750)</x:f>
        <x:v>#REF!</x:v>
      </x:c>
      <x:c r="I750" t="e">
        <x:f>POWER(G750, 2)</x:f>
        <x:v>#REF!</x:v>
      </x:c>
    </x:row>
    <x:row r="751">
      <x:c r="A751" s="10" t="n">
        <x:v>43162</x:v>
      </x:c>
      <x:c r="B751" t="n">
        <x:v>11.79</x:v>
      </x:c>
      <x:c r="C751" t="n">
        <x:v>11.79</x:v>
      </x:c>
      <x:c r="D751" t="n">
        <x:v>11.79</x:v>
      </x:c>
      <x:c r="E751" t="n">
        <x:v>0</x:v>
      </x:c>
      <x:c r="F751" t="e">
        <x:f>$L$2 + $L$3*C751 + $L$4*D751 + $L$5*E751</x:f>
        <x:v>#REF!</x:v>
      </x:c>
      <x:c r="G751" t="e">
        <x:f>B751 - F751</x:f>
        <x:v>#REF!</x:v>
      </x:c>
      <x:c r="H751" t="e">
        <x:f>ABS(G751)</x:f>
        <x:v>#REF!</x:v>
      </x:c>
      <x:c r="I751" t="e">
        <x:f>POWER(G751, 2)</x:f>
        <x:v>#REF!</x:v>
      </x:c>
    </x:row>
    <x:row r="752">
      <x:c r="A752" s="10" t="n">
        <x:v>43163</x:v>
      </x:c>
      <x:c r="B752" t="n">
        <x:v>11.79</x:v>
      </x:c>
      <x:c r="C752" t="n">
        <x:v>11.79</x:v>
      </x:c>
      <x:c r="D752" t="n">
        <x:v>11.79</x:v>
      </x:c>
      <x:c r="E752" t="n">
        <x:v>0</x:v>
      </x:c>
      <x:c r="F752" t="e">
        <x:f>$L$2 + $L$3*C752 + $L$4*D752 + $L$5*E752</x:f>
        <x:v>#REF!</x:v>
      </x:c>
      <x:c r="G752" t="e">
        <x:f>B752 - F752</x:f>
        <x:v>#REF!</x:v>
      </x:c>
      <x:c r="H752" t="e">
        <x:f>ABS(G752)</x:f>
        <x:v>#REF!</x:v>
      </x:c>
      <x:c r="I752" t="e">
        <x:f>POWER(G752, 2)</x:f>
        <x:v>#REF!</x:v>
      </x:c>
    </x:row>
    <x:row r="753">
      <x:c r="A753" s="10" t="n">
        <x:v>43164</x:v>
      </x:c>
      <x:c r="B753" t="n">
        <x:v>11.78</x:v>
      </x:c>
      <x:c r="C753" t="n">
        <x:v>11.79</x:v>
      </x:c>
      <x:c r="D753" t="n">
        <x:v>11.79</x:v>
      </x:c>
      <x:c r="E753" t="n">
        <x:v>0</x:v>
      </x:c>
      <x:c r="F753" t="e">
        <x:f>$L$2 + $L$3*C753 + $L$4*D753 + $L$5*E753</x:f>
        <x:v>#REF!</x:v>
      </x:c>
      <x:c r="G753" t="e">
        <x:f>B753 - F753</x:f>
        <x:v>#REF!</x:v>
      </x:c>
      <x:c r="H753" t="e">
        <x:f>ABS(G753)</x:f>
        <x:v>#REF!</x:v>
      </x:c>
      <x:c r="I753" t="e">
        <x:f>POWER(G753, 2)</x:f>
        <x:v>#REF!</x:v>
      </x:c>
    </x:row>
    <x:row r="754">
      <x:c r="A754" s="10" t="n">
        <x:v>43165</x:v>
      </x:c>
      <x:c r="B754" t="n">
        <x:v>11.78</x:v>
      </x:c>
      <x:c r="C754" t="n">
        <x:v>11.78</x:v>
      </x:c>
      <x:c r="D754" t="n">
        <x:v>11.79</x:v>
      </x:c>
      <x:c r="E754" t="n">
        <x:v>0</x:v>
      </x:c>
      <x:c r="F754" t="e">
        <x:f>$L$2 + $L$3*C754 + $L$4*D754 + $L$5*E754</x:f>
        <x:v>#REF!</x:v>
      </x:c>
      <x:c r="G754" t="e">
        <x:f>B754 - F754</x:f>
        <x:v>#REF!</x:v>
      </x:c>
      <x:c r="H754" t="e">
        <x:f>ABS(G754)</x:f>
        <x:v>#REF!</x:v>
      </x:c>
      <x:c r="I754" t="e">
        <x:f>POWER(G754, 2)</x:f>
        <x:v>#REF!</x:v>
      </x:c>
    </x:row>
    <x:row r="755">
      <x:c r="A755" s="10" t="n">
        <x:v>43166</x:v>
      </x:c>
      <x:c r="B755" t="n">
        <x:v>11.78</x:v>
      </x:c>
      <x:c r="C755" t="n">
        <x:v>11.78</x:v>
      </x:c>
      <x:c r="D755" t="n">
        <x:v>11.79</x:v>
      </x:c>
      <x:c r="E755" t="n">
        <x:v>0</x:v>
      </x:c>
      <x:c r="F755" t="e">
        <x:f>$L$2 + $L$3*C755 + $L$4*D755 + $L$5*E755</x:f>
        <x:v>#REF!</x:v>
      </x:c>
      <x:c r="G755" t="e">
        <x:f>B755 - F755</x:f>
        <x:v>#REF!</x:v>
      </x:c>
      <x:c r="H755" t="e">
        <x:f>ABS(G755)</x:f>
        <x:v>#REF!</x:v>
      </x:c>
      <x:c r="I755" t="e">
        <x:f>POWER(G755, 2)</x:f>
        <x:v>#REF!</x:v>
      </x:c>
    </x:row>
    <x:row r="756">
      <x:c r="A756" s="10" t="n">
        <x:v>43167</x:v>
      </x:c>
      <x:c r="B756" t="n">
        <x:v>11.78</x:v>
      </x:c>
      <x:c r="C756" t="n">
        <x:v>11.78</x:v>
      </x:c>
      <x:c r="D756" t="n">
        <x:v>11.78</x:v>
      </x:c>
      <x:c r="E756" t="n">
        <x:v>0</x:v>
      </x:c>
      <x:c r="F756" t="e">
        <x:f>$L$2 + $L$3*C756 + $L$4*D756 + $L$5*E756</x:f>
        <x:v>#REF!</x:v>
      </x:c>
      <x:c r="G756" t="e">
        <x:f>B756 - F756</x:f>
        <x:v>#REF!</x:v>
      </x:c>
      <x:c r="H756" t="e">
        <x:f>ABS(G756)</x:f>
        <x:v>#REF!</x:v>
      </x:c>
      <x:c r="I756" t="e">
        <x:f>POWER(G756, 2)</x:f>
        <x:v>#REF!</x:v>
      </x:c>
    </x:row>
    <x:row r="757">
      <x:c r="A757" s="10" t="n">
        <x:v>43168</x:v>
      </x:c>
      <x:c r="B757" t="n">
        <x:v>11.78</x:v>
      </x:c>
      <x:c r="C757" t="n">
        <x:v>11.78</x:v>
      </x:c>
      <x:c r="D757" t="n">
        <x:v>11.78</x:v>
      </x:c>
      <x:c r="E757" t="n">
        <x:v>20</x:v>
      </x:c>
      <x:c r="F757" t="e">
        <x:f>$L$2 + $L$3*C757 + $L$4*D757 + $L$5*E757</x:f>
        <x:v>#REF!</x:v>
      </x:c>
      <x:c r="G757" t="e">
        <x:f>B757 - F757</x:f>
        <x:v>#REF!</x:v>
      </x:c>
      <x:c r="H757" t="e">
        <x:f>ABS(G757)</x:f>
        <x:v>#REF!</x:v>
      </x:c>
      <x:c r="I757" t="e">
        <x:f>POWER(G757, 2)</x:f>
        <x:v>#REF!</x:v>
      </x:c>
    </x:row>
    <x:row r="758">
      <x:c r="A758" s="10" t="n">
        <x:v>43169</x:v>
      </x:c>
      <x:c r="B758" t="n">
        <x:v>11.78</x:v>
      </x:c>
      <x:c r="C758" t="n">
        <x:v>11.78</x:v>
      </x:c>
      <x:c r="D758" t="n">
        <x:v>11.78</x:v>
      </x:c>
      <x:c r="E758" t="n">
        <x:v>0</x:v>
      </x:c>
      <x:c r="F758" t="e">
        <x:f>$L$2 + $L$3*C758 + $L$4*D758 + $L$5*E758</x:f>
        <x:v>#REF!</x:v>
      </x:c>
      <x:c r="G758" t="e">
        <x:f>B758 - F758</x:f>
        <x:v>#REF!</x:v>
      </x:c>
      <x:c r="H758" t="e">
        <x:f>ABS(G758)</x:f>
        <x:v>#REF!</x:v>
      </x:c>
      <x:c r="I758" t="e">
        <x:f>POWER(G758, 2)</x:f>
        <x:v>#REF!</x:v>
      </x:c>
    </x:row>
    <x:row r="759">
      <x:c r="A759" s="10" t="n">
        <x:v>43170</x:v>
      </x:c>
      <x:c r="B759" t="n">
        <x:v>11.77</x:v>
      </x:c>
      <x:c r="C759" t="n">
        <x:v>11.78</x:v>
      </x:c>
      <x:c r="D759" t="n">
        <x:v>11.78</x:v>
      </x:c>
      <x:c r="E759" t="n">
        <x:v>0</x:v>
      </x:c>
      <x:c r="F759" t="e">
        <x:f>$L$2 + $L$3*C759 + $L$4*D759 + $L$5*E759</x:f>
        <x:v>#REF!</x:v>
      </x:c>
      <x:c r="G759" t="e">
        <x:f>B759 - F759</x:f>
        <x:v>#REF!</x:v>
      </x:c>
      <x:c r="H759" t="e">
        <x:f>ABS(G759)</x:f>
        <x:v>#REF!</x:v>
      </x:c>
      <x:c r="I759" t="e">
        <x:f>POWER(G759, 2)</x:f>
        <x:v>#REF!</x:v>
      </x:c>
    </x:row>
    <x:row r="760">
      <x:c r="A760" s="10" t="n">
        <x:v>43171</x:v>
      </x:c>
      <x:c r="B760" t="n">
        <x:v>11.77</x:v>
      </x:c>
      <x:c r="C760" t="n">
        <x:v>11.77</x:v>
      </x:c>
      <x:c r="D760" t="n">
        <x:v>11.78</x:v>
      </x:c>
      <x:c r="E760" t="n">
        <x:v>0</x:v>
      </x:c>
      <x:c r="F760" t="e">
        <x:f>$L$2 + $L$3*C760 + $L$4*D760 + $L$5*E760</x:f>
        <x:v>#REF!</x:v>
      </x:c>
      <x:c r="G760" t="e">
        <x:f>B760 - F760</x:f>
        <x:v>#REF!</x:v>
      </x:c>
      <x:c r="H760" t="e">
        <x:f>ABS(G760)</x:f>
        <x:v>#REF!</x:v>
      </x:c>
      <x:c r="I760" t="e">
        <x:f>POWER(G760, 2)</x:f>
        <x:v>#REF!</x:v>
      </x:c>
    </x:row>
    <x:row r="761">
      <x:c r="A761" s="10" t="n">
        <x:v>43172</x:v>
      </x:c>
      <x:c r="B761" t="n">
        <x:v>11.77</x:v>
      </x:c>
      <x:c r="C761" t="n">
        <x:v>11.77</x:v>
      </x:c>
      <x:c r="D761" t="n">
        <x:v>11.78</x:v>
      </x:c>
      <x:c r="E761" t="n">
        <x:v>0</x:v>
      </x:c>
      <x:c r="F761" t="e">
        <x:f>$L$2 + $L$3*C761 + $L$4*D761 + $L$5*E761</x:f>
        <x:v>#REF!</x:v>
      </x:c>
      <x:c r="G761" t="e">
        <x:f>B761 - F761</x:f>
        <x:v>#REF!</x:v>
      </x:c>
      <x:c r="H761" t="e">
        <x:f>ABS(G761)</x:f>
        <x:v>#REF!</x:v>
      </x:c>
      <x:c r="I761" t="e">
        <x:f>POWER(G761, 2)</x:f>
        <x:v>#REF!</x:v>
      </x:c>
    </x:row>
    <x:row r="762">
      <x:c r="A762" s="10" t="n">
        <x:v>43173</x:v>
      </x:c>
      <x:c r="B762" t="n">
        <x:v>11.77</x:v>
      </x:c>
      <x:c r="C762" t="n">
        <x:v>11.77</x:v>
      </x:c>
      <x:c r="D762" t="n">
        <x:v>11.77</x:v>
      </x:c>
      <x:c r="E762" t="n">
        <x:v>0</x:v>
      </x:c>
      <x:c r="F762" t="e">
        <x:f>$L$2 + $L$3*C762 + $L$4*D762 + $L$5*E762</x:f>
        <x:v>#REF!</x:v>
      </x:c>
      <x:c r="G762" t="e">
        <x:f>B762 - F762</x:f>
        <x:v>#REF!</x:v>
      </x:c>
      <x:c r="H762" t="e">
        <x:f>ABS(G762)</x:f>
        <x:v>#REF!</x:v>
      </x:c>
      <x:c r="I762" t="e">
        <x:f>POWER(G762, 2)</x:f>
        <x:v>#REF!</x:v>
      </x:c>
    </x:row>
    <x:row r="763">
      <x:c r="A763" s="10" t="n">
        <x:v>43174</x:v>
      </x:c>
      <x:c r="B763" t="n">
        <x:v>11.77</x:v>
      </x:c>
      <x:c r="C763" t="n">
        <x:v>11.77</x:v>
      </x:c>
      <x:c r="D763" t="n">
        <x:v>11.77</x:v>
      </x:c>
      <x:c r="E763" t="n">
        <x:v>0</x:v>
      </x:c>
      <x:c r="F763" t="e">
        <x:f>$L$2 + $L$3*C763 + $L$4*D763 + $L$5*E763</x:f>
        <x:v>#REF!</x:v>
      </x:c>
      <x:c r="G763" t="e">
        <x:f>B763 - F763</x:f>
        <x:v>#REF!</x:v>
      </x:c>
      <x:c r="H763" t="e">
        <x:f>ABS(G763)</x:f>
        <x:v>#REF!</x:v>
      </x:c>
      <x:c r="I763" t="e">
        <x:f>POWER(G763, 2)</x:f>
        <x:v>#REF!</x:v>
      </x:c>
    </x:row>
    <x:row r="764">
      <x:c r="A764" s="10" t="n">
        <x:v>43175</x:v>
      </x:c>
      <x:c r="B764" t="n">
        <x:v>11.76</x:v>
      </x:c>
      <x:c r="C764" t="n">
        <x:v>11.77</x:v>
      </x:c>
      <x:c r="D764" t="n">
        <x:v>11.77</x:v>
      </x:c>
      <x:c r="E764" t="n">
        <x:v>0</x:v>
      </x:c>
      <x:c r="F764" t="e">
        <x:f>$L$2 + $L$3*C764 + $L$4*D764 + $L$5*E764</x:f>
        <x:v>#REF!</x:v>
      </x:c>
      <x:c r="G764" t="e">
        <x:f>B764 - F764</x:f>
        <x:v>#REF!</x:v>
      </x:c>
      <x:c r="H764" t="e">
        <x:f>ABS(G764)</x:f>
        <x:v>#REF!</x:v>
      </x:c>
      <x:c r="I764" t="e">
        <x:f>POWER(G764, 2)</x:f>
        <x:v>#REF!</x:v>
      </x:c>
    </x:row>
    <x:row r="765">
      <x:c r="A765" s="10" t="n">
        <x:v>43176</x:v>
      </x:c>
      <x:c r="B765" t="n">
        <x:v>11.76</x:v>
      </x:c>
      <x:c r="C765" t="n">
        <x:v>11.76</x:v>
      </x:c>
      <x:c r="D765" t="n">
        <x:v>11.77</x:v>
      </x:c>
      <x:c r="E765" t="n">
        <x:v>26</x:v>
      </x:c>
      <x:c r="F765" t="e">
        <x:f>$L$2 + $L$3*C765 + $L$4*D765 + $L$5*E765</x:f>
        <x:v>#REF!</x:v>
      </x:c>
      <x:c r="G765" t="e">
        <x:f>B765 - F765</x:f>
        <x:v>#REF!</x:v>
      </x:c>
      <x:c r="H765" t="e">
        <x:f>ABS(G765)</x:f>
        <x:v>#REF!</x:v>
      </x:c>
      <x:c r="I765" t="e">
        <x:f>POWER(G765, 2)</x:f>
        <x:v>#REF!</x:v>
      </x:c>
    </x:row>
    <x:row r="766">
      <x:c r="A766" s="10" t="n">
        <x:v>43177</x:v>
      </x:c>
      <x:c r="B766" t="n">
        <x:v>11.76</x:v>
      </x:c>
      <x:c r="C766" t="n">
        <x:v>11.76</x:v>
      </x:c>
      <x:c r="D766" t="n">
        <x:v>11.77</x:v>
      </x:c>
      <x:c r="E766" t="n">
        <x:v>0</x:v>
      </x:c>
      <x:c r="F766" t="e">
        <x:f>$L$2 + $L$3*C766 + $L$4*D766 + $L$5*E766</x:f>
        <x:v>#REF!</x:v>
      </x:c>
      <x:c r="G766" t="e">
        <x:f>B766 - F766</x:f>
        <x:v>#REF!</x:v>
      </x:c>
      <x:c r="H766" t="e">
        <x:f>ABS(G766)</x:f>
        <x:v>#REF!</x:v>
      </x:c>
      <x:c r="I766" t="e">
        <x:f>POWER(G766, 2)</x:f>
        <x:v>#REF!</x:v>
      </x:c>
    </x:row>
    <x:row r="767">
      <x:c r="A767" s="10" t="n">
        <x:v>43178</x:v>
      </x:c>
      <x:c r="B767" t="n">
        <x:v>11.76</x:v>
      </x:c>
      <x:c r="C767" t="n">
        <x:v>11.76</x:v>
      </x:c>
      <x:c r="D767" t="n">
        <x:v>11.76</x:v>
      </x:c>
      <x:c r="E767" t="n">
        <x:v>0</x:v>
      </x:c>
      <x:c r="F767" t="e">
        <x:f>$L$2 + $L$3*C767 + $L$4*D767 + $L$5*E767</x:f>
        <x:v>#REF!</x:v>
      </x:c>
      <x:c r="G767" t="e">
        <x:f>B767 - F767</x:f>
        <x:v>#REF!</x:v>
      </x:c>
      <x:c r="H767" t="e">
        <x:f>ABS(G767)</x:f>
        <x:v>#REF!</x:v>
      </x:c>
      <x:c r="I767" t="e">
        <x:f>POWER(G767, 2)</x:f>
        <x:v>#REF!</x:v>
      </x:c>
    </x:row>
    <x:row r="768">
      <x:c r="A768" s="10" t="n">
        <x:v>43179</x:v>
      </x:c>
      <x:c r="B768" t="n">
        <x:v>11.76</x:v>
      </x:c>
      <x:c r="C768" t="n">
        <x:v>11.76</x:v>
      </x:c>
      <x:c r="D768" t="n">
        <x:v>11.76</x:v>
      </x:c>
      <x:c r="E768" t="n">
        <x:v>0</x:v>
      </x:c>
      <x:c r="F768" t="e">
        <x:f>$L$2 + $L$3*C768 + $L$4*D768 + $L$5*E768</x:f>
        <x:v>#REF!</x:v>
      </x:c>
      <x:c r="G768" t="e">
        <x:f>B768 - F768</x:f>
        <x:v>#REF!</x:v>
      </x:c>
      <x:c r="H768" t="e">
        <x:f>ABS(G768)</x:f>
        <x:v>#REF!</x:v>
      </x:c>
      <x:c r="I768" t="e">
        <x:f>POWER(G768, 2)</x:f>
        <x:v>#REF!</x:v>
      </x:c>
    </x:row>
    <x:row r="769">
      <x:c r="A769" s="10" t="n">
        <x:v>43180</x:v>
      </x:c>
      <x:c r="B769" t="n">
        <x:v>11.76</x:v>
      </x:c>
      <x:c r="C769" t="n">
        <x:v>11.76</x:v>
      </x:c>
      <x:c r="D769" t="n">
        <x:v>11.76</x:v>
      </x:c>
      <x:c r="E769" t="n">
        <x:v>1</x:v>
      </x:c>
      <x:c r="F769" t="e">
        <x:f>$L$2 + $L$3*C769 + $L$4*D769 + $L$5*E769</x:f>
        <x:v>#REF!</x:v>
      </x:c>
      <x:c r="G769" t="e">
        <x:f>B769 - F769</x:f>
        <x:v>#REF!</x:v>
      </x:c>
      <x:c r="H769" t="e">
        <x:f>ABS(G769)</x:f>
        <x:v>#REF!</x:v>
      </x:c>
      <x:c r="I769" t="e">
        <x:f>POWER(G769, 2)</x:f>
        <x:v>#REF!</x:v>
      </x:c>
    </x:row>
    <x:row r="770">
      <x:c r="A770" s="10" t="n">
        <x:v>43181</x:v>
      </x:c>
      <x:c r="B770" t="n">
        <x:v>11.76</x:v>
      </x:c>
      <x:c r="C770" t="n">
        <x:v>11.76</x:v>
      </x:c>
      <x:c r="D770" t="n">
        <x:v>11.76</x:v>
      </x:c>
      <x:c r="E770" t="n">
        <x:v>0</x:v>
      </x:c>
      <x:c r="F770" t="e">
        <x:f>$L$2 + $L$3*C770 + $L$4*D770 + $L$5*E770</x:f>
        <x:v>#REF!</x:v>
      </x:c>
      <x:c r="G770" t="e">
        <x:f>B770 - F770</x:f>
        <x:v>#REF!</x:v>
      </x:c>
      <x:c r="H770" t="e">
        <x:f>ABS(G770)</x:f>
        <x:v>#REF!</x:v>
      </x:c>
      <x:c r="I770" t="e">
        <x:f>POWER(G770, 2)</x:f>
        <x:v>#REF!</x:v>
      </x:c>
    </x:row>
    <x:row r="771">
      <x:c r="A771" s="10" t="n">
        <x:v>43182</x:v>
      </x:c>
      <x:c r="B771" t="n">
        <x:v>11.75</x:v>
      </x:c>
      <x:c r="C771" t="n">
        <x:v>11.76</x:v>
      </x:c>
      <x:c r="D771" t="n">
        <x:v>11.76</x:v>
      </x:c>
      <x:c r="E771" t="n">
        <x:v>2</x:v>
      </x:c>
      <x:c r="F771" t="e">
        <x:f>$L$2 + $L$3*C771 + $L$4*D771 + $L$5*E771</x:f>
        <x:v>#REF!</x:v>
      </x:c>
      <x:c r="G771" t="e">
        <x:f>B771 - F771</x:f>
        <x:v>#REF!</x:v>
      </x:c>
      <x:c r="H771" t="e">
        <x:f>ABS(G771)</x:f>
        <x:v>#REF!</x:v>
      </x:c>
      <x:c r="I771" t="e">
        <x:f>POWER(G771, 2)</x:f>
        <x:v>#REF!</x:v>
      </x:c>
    </x:row>
    <x:row r="772">
      <x:c r="A772" s="10" t="n">
        <x:v>43183</x:v>
      </x:c>
      <x:c r="B772" t="n">
        <x:v>11.75</x:v>
      </x:c>
      <x:c r="C772" t="n">
        <x:v>11.75</x:v>
      </x:c>
      <x:c r="D772" t="n">
        <x:v>11.76</x:v>
      </x:c>
      <x:c r="E772" t="n">
        <x:v>0</x:v>
      </x:c>
      <x:c r="F772" t="e">
        <x:f>$L$2 + $L$3*C772 + $L$4*D772 + $L$5*E772</x:f>
        <x:v>#REF!</x:v>
      </x:c>
      <x:c r="G772" t="e">
        <x:f>B772 - F772</x:f>
        <x:v>#REF!</x:v>
      </x:c>
      <x:c r="H772" t="e">
        <x:f>ABS(G772)</x:f>
        <x:v>#REF!</x:v>
      </x:c>
      <x:c r="I772" t="e">
        <x:f>POWER(G772, 2)</x:f>
        <x:v>#REF!</x:v>
      </x:c>
    </x:row>
    <x:row r="773">
      <x:c r="A773" s="10" t="n">
        <x:v>43184</x:v>
      </x:c>
      <x:c r="B773" t="n">
        <x:v>11.75</x:v>
      </x:c>
      <x:c r="C773" t="n">
        <x:v>11.75</x:v>
      </x:c>
      <x:c r="D773" t="n">
        <x:v>11.76</x:v>
      </x:c>
      <x:c r="E773" t="n">
        <x:v>0</x:v>
      </x:c>
      <x:c r="F773" t="e">
        <x:f>$L$2 + $L$3*C773 + $L$4*D773 + $L$5*E773</x:f>
        <x:v>#REF!</x:v>
      </x:c>
      <x:c r="G773" t="e">
        <x:f>B773 - F773</x:f>
        <x:v>#REF!</x:v>
      </x:c>
      <x:c r="H773" t="e">
        <x:f>ABS(G773)</x:f>
        <x:v>#REF!</x:v>
      </x:c>
      <x:c r="I773" t="e">
        <x:f>POWER(G773, 2)</x:f>
        <x:v>#REF!</x:v>
      </x:c>
    </x:row>
    <x:row r="774">
      <x:c r="A774" s="10" t="n">
        <x:v>43185</x:v>
      </x:c>
      <x:c r="B774" t="n">
        <x:v>11.75</x:v>
      </x:c>
      <x:c r="C774" t="n">
        <x:v>11.75</x:v>
      </x:c>
      <x:c r="D774" t="n">
        <x:v>11.75</x:v>
      </x:c>
      <x:c r="E774" t="n">
        <x:v>0</x:v>
      </x:c>
      <x:c r="F774" t="e">
        <x:f>$L$2 + $L$3*C774 + $L$4*D774 + $L$5*E774</x:f>
        <x:v>#REF!</x:v>
      </x:c>
      <x:c r="G774" t="e">
        <x:f>B774 - F774</x:f>
        <x:v>#REF!</x:v>
      </x:c>
      <x:c r="H774" t="e">
        <x:f>ABS(G774)</x:f>
        <x:v>#REF!</x:v>
      </x:c>
      <x:c r="I774" t="e">
        <x:f>POWER(G774, 2)</x:f>
        <x:v>#REF!</x:v>
      </x:c>
    </x:row>
    <x:row r="775">
      <x:c r="A775" s="10" t="n">
        <x:v>43186</x:v>
      </x:c>
      <x:c r="B775" t="n">
        <x:v>11.74</x:v>
      </x:c>
      <x:c r="C775" t="n">
        <x:v>11.75</x:v>
      </x:c>
      <x:c r="D775" t="n">
        <x:v>11.75</x:v>
      </x:c>
      <x:c r="E775" t="n">
        <x:v>0</x:v>
      </x:c>
      <x:c r="F775" t="e">
        <x:f>$L$2 + $L$3*C775 + $L$4*D775 + $L$5*E775</x:f>
        <x:v>#REF!</x:v>
      </x:c>
      <x:c r="G775" t="e">
        <x:f>B775 - F775</x:f>
        <x:v>#REF!</x:v>
      </x:c>
      <x:c r="H775" t="e">
        <x:f>ABS(G775)</x:f>
        <x:v>#REF!</x:v>
      </x:c>
      <x:c r="I775" t="e">
        <x:f>POWER(G775, 2)</x:f>
        <x:v>#REF!</x:v>
      </x:c>
    </x:row>
    <x:row r="776">
      <x:c r="A776" s="10" t="n">
        <x:v>43187</x:v>
      </x:c>
      <x:c r="B776" t="n">
        <x:v>11.74</x:v>
      </x:c>
      <x:c r="C776" t="n">
        <x:v>11.74</x:v>
      </x:c>
      <x:c r="D776" t="n">
        <x:v>11.75</x:v>
      </x:c>
      <x:c r="E776" t="n">
        <x:v>0</x:v>
      </x:c>
      <x:c r="F776" t="e">
        <x:f>$L$2 + $L$3*C776 + $L$4*D776 + $L$5*E776</x:f>
        <x:v>#REF!</x:v>
      </x:c>
      <x:c r="G776" t="e">
        <x:f>B776 - F776</x:f>
        <x:v>#REF!</x:v>
      </x:c>
      <x:c r="H776" t="e">
        <x:f>ABS(G776)</x:f>
        <x:v>#REF!</x:v>
      </x:c>
      <x:c r="I776" t="e">
        <x:f>POWER(G776, 2)</x:f>
        <x:v>#REF!</x:v>
      </x:c>
    </x:row>
    <x:row r="777">
      <x:c r="A777" s="10" t="n">
        <x:v>43188</x:v>
      </x:c>
      <x:c r="B777" t="n">
        <x:v>11.74</x:v>
      </x:c>
      <x:c r="C777" t="n">
        <x:v>11.74</x:v>
      </x:c>
      <x:c r="D777" t="n">
        <x:v>11.75</x:v>
      </x:c>
      <x:c r="E777" t="n">
        <x:v>2</x:v>
      </x:c>
      <x:c r="F777" t="e">
        <x:f>$L$2 + $L$3*C777 + $L$4*D777 + $L$5*E777</x:f>
        <x:v>#REF!</x:v>
      </x:c>
      <x:c r="G777" t="e">
        <x:f>B777 - F777</x:f>
        <x:v>#REF!</x:v>
      </x:c>
      <x:c r="H777" t="e">
        <x:f>ABS(G777)</x:f>
        <x:v>#REF!</x:v>
      </x:c>
      <x:c r="I777" t="e">
        <x:f>POWER(G777, 2)</x:f>
        <x:v>#REF!</x:v>
      </x:c>
    </x:row>
    <x:row r="778">
      <x:c r="A778" s="10" t="n">
        <x:v>43189</x:v>
      </x:c>
      <x:c r="B778" t="n">
        <x:v>11.74</x:v>
      </x:c>
      <x:c r="C778" t="n">
        <x:v>11.74</x:v>
      </x:c>
      <x:c r="D778" t="n">
        <x:v>11.74</x:v>
      </x:c>
      <x:c r="E778" t="n">
        <x:v>8</x:v>
      </x:c>
      <x:c r="F778" t="e">
        <x:f>$L$2 + $L$3*C778 + $L$4*D778 + $L$5*E778</x:f>
        <x:v>#REF!</x:v>
      </x:c>
      <x:c r="G778" t="e">
        <x:f>B778 - F778</x:f>
        <x:v>#REF!</x:v>
      </x:c>
      <x:c r="H778" t="e">
        <x:f>ABS(G778)</x:f>
        <x:v>#REF!</x:v>
      </x:c>
      <x:c r="I778" t="e">
        <x:f>POWER(G778, 2)</x:f>
        <x:v>#REF!</x:v>
      </x:c>
    </x:row>
    <x:row r="779">
      <x:c r="A779" s="10" t="n">
        <x:v>43190</x:v>
      </x:c>
      <x:c r="B779" t="n">
        <x:v>11.74</x:v>
      </x:c>
      <x:c r="C779" t="n">
        <x:v>11.74</x:v>
      </x:c>
      <x:c r="D779" t="n">
        <x:v>11.74</x:v>
      </x:c>
      <x:c r="E779" t="n">
        <x:v>7</x:v>
      </x:c>
      <x:c r="F779" t="e">
        <x:f>$L$2 + $L$3*C779 + $L$4*D779 + $L$5*E779</x:f>
        <x:v>#REF!</x:v>
      </x:c>
      <x:c r="G779" t="e">
        <x:f>B779 - F779</x:f>
        <x:v>#REF!</x:v>
      </x:c>
      <x:c r="H779" t="e">
        <x:f>ABS(G779)</x:f>
        <x:v>#REF!</x:v>
      </x:c>
      <x:c r="I779" t="e">
        <x:f>POWER(G779, 2)</x:f>
        <x:v>#REF!</x:v>
      </x:c>
    </x:row>
    <x:row r="780">
      <x:c r="A780" s="10" t="n">
        <x:v>43191</x:v>
      </x:c>
      <x:c r="B780" t="n">
        <x:v>11.74</x:v>
      </x:c>
      <x:c r="C780" t="n">
        <x:v>11.74</x:v>
      </x:c>
      <x:c r="D780" t="n">
        <x:v>11.74</x:v>
      </x:c>
      <x:c r="E780" t="n">
        <x:v>0</x:v>
      </x:c>
      <x:c r="F780" t="e">
        <x:f>$L$2 + $L$3*C780 + $L$4*D780 + $L$5*E780</x:f>
        <x:v>#REF!</x:v>
      </x:c>
      <x:c r="G780" t="e">
        <x:f>B780 - F780</x:f>
        <x:v>#REF!</x:v>
      </x:c>
      <x:c r="H780" t="e">
        <x:f>ABS(G780)</x:f>
        <x:v>#REF!</x:v>
      </x:c>
      <x:c r="I780" t="e">
        <x:f>POWER(G780, 2)</x:f>
        <x:v>#REF!</x:v>
      </x:c>
    </x:row>
    <x:row r="781">
      <x:c r="A781" s="10" t="n">
        <x:v>43192</x:v>
      </x:c>
      <x:c r="B781" t="n">
        <x:v>11.77</x:v>
      </x:c>
      <x:c r="C781" t="n">
        <x:v>11.74</x:v>
      </x:c>
      <x:c r="D781" t="n">
        <x:v>11.74</x:v>
      </x:c>
      <x:c r="E781" t="n">
        <x:v>0</x:v>
      </x:c>
      <x:c r="F781" t="e">
        <x:f>$L$2 + $L$3*C781 + $L$4*D781 + $L$5*E781</x:f>
        <x:v>#REF!</x:v>
      </x:c>
      <x:c r="G781" t="e">
        <x:f>B781 - F781</x:f>
        <x:v>#REF!</x:v>
      </x:c>
      <x:c r="H781" t="e">
        <x:f>ABS(G781)</x:f>
        <x:v>#REF!</x:v>
      </x:c>
      <x:c r="I781" t="e">
        <x:f>POWER(G781, 2)</x:f>
        <x:v>#REF!</x:v>
      </x:c>
    </x:row>
    <x:row r="782">
      <x:c r="A782" s="10" t="n">
        <x:v>43193</x:v>
      </x:c>
      <x:c r="B782" t="n">
        <x:v>11.77</x:v>
      </x:c>
      <x:c r="C782" t="n">
        <x:v>11.77</x:v>
      </x:c>
      <x:c r="D782" t="n">
        <x:v>11.74</x:v>
      </x:c>
      <x:c r="E782" t="n">
        <x:v>0</x:v>
      </x:c>
      <x:c r="F782" t="e">
        <x:f>$L$2 + $L$3*C782 + $L$4*D782 + $L$5*E782</x:f>
        <x:v>#REF!</x:v>
      </x:c>
      <x:c r="G782" t="e">
        <x:f>B782 - F782</x:f>
        <x:v>#REF!</x:v>
      </x:c>
      <x:c r="H782" t="e">
        <x:f>ABS(G782)</x:f>
        <x:v>#REF!</x:v>
      </x:c>
      <x:c r="I782" t="e">
        <x:f>POWER(G782, 2)</x:f>
        <x:v>#REF!</x:v>
      </x:c>
    </x:row>
    <x:row r="783">
      <x:c r="A783" s="10" t="n">
        <x:v>43194</x:v>
      </x:c>
      <x:c r="B783" t="n">
        <x:v>11.77</x:v>
      </x:c>
      <x:c r="C783" t="n">
        <x:v>11.77</x:v>
      </x:c>
      <x:c r="D783" t="n">
        <x:v>11.74</x:v>
      </x:c>
      <x:c r="E783" t="n">
        <x:v>0</x:v>
      </x:c>
      <x:c r="F783" t="e">
        <x:f>$L$2 + $L$3*C783 + $L$4*D783 + $L$5*E783</x:f>
        <x:v>#REF!</x:v>
      </x:c>
      <x:c r="G783" t="e">
        <x:f>B783 - F783</x:f>
        <x:v>#REF!</x:v>
      </x:c>
      <x:c r="H783" t="e">
        <x:f>ABS(G783)</x:f>
        <x:v>#REF!</x:v>
      </x:c>
      <x:c r="I783" t="e">
        <x:f>POWER(G783, 2)</x:f>
        <x:v>#REF!</x:v>
      </x:c>
    </x:row>
    <x:row r="784">
      <x:c r="A784" s="10" t="n">
        <x:v>43195</x:v>
      </x:c>
      <x:c r="B784" t="n">
        <x:v>11.77</x:v>
      </x:c>
      <x:c r="C784" t="n">
        <x:v>11.77</x:v>
      </x:c>
      <x:c r="D784" t="n">
        <x:v>11.77</x:v>
      </x:c>
      <x:c r="E784" t="n">
        <x:v>1</x:v>
      </x:c>
      <x:c r="F784" t="e">
        <x:f>$L$2 + $L$3*C784 + $L$4*D784 + $L$5*E784</x:f>
        <x:v>#REF!</x:v>
      </x:c>
      <x:c r="G784" t="e">
        <x:f>B784 - F784</x:f>
        <x:v>#REF!</x:v>
      </x:c>
      <x:c r="H784" t="e">
        <x:f>ABS(G784)</x:f>
        <x:v>#REF!</x:v>
      </x:c>
      <x:c r="I784" t="e">
        <x:f>POWER(G784, 2)</x:f>
        <x:v>#REF!</x:v>
      </x:c>
    </x:row>
    <x:row r="785">
      <x:c r="A785" s="10" t="n">
        <x:v>43196</x:v>
      </x:c>
      <x:c r="B785" t="n">
        <x:v>11.77</x:v>
      </x:c>
      <x:c r="C785" t="n">
        <x:v>11.77</x:v>
      </x:c>
      <x:c r="D785" t="n">
        <x:v>11.77</x:v>
      </x:c>
      <x:c r="E785" t="n">
        <x:v>0</x:v>
      </x:c>
      <x:c r="F785" t="e">
        <x:f>$L$2 + $L$3*C785 + $L$4*D785 + $L$5*E785</x:f>
        <x:v>#REF!</x:v>
      </x:c>
      <x:c r="G785" t="e">
        <x:f>B785 - F785</x:f>
        <x:v>#REF!</x:v>
      </x:c>
      <x:c r="H785" t="e">
        <x:f>ABS(G785)</x:f>
        <x:v>#REF!</x:v>
      </x:c>
      <x:c r="I785" t="e">
        <x:f>POWER(G785, 2)</x:f>
        <x:v>#REF!</x:v>
      </x:c>
    </x:row>
    <x:row r="786">
      <x:c r="A786" s="10" t="n">
        <x:v>43197</x:v>
      </x:c>
      <x:c r="B786" t="n">
        <x:v>11.77</x:v>
      </x:c>
      <x:c r="C786" t="n">
        <x:v>11.77</x:v>
      </x:c>
      <x:c r="D786" t="n">
        <x:v>11.77</x:v>
      </x:c>
      <x:c r="E786" t="n">
        <x:v>0</x:v>
      </x:c>
      <x:c r="F786" t="e">
        <x:f>$L$2 + $L$3*C786 + $L$4*D786 + $L$5*E786</x:f>
        <x:v>#REF!</x:v>
      </x:c>
      <x:c r="G786" t="e">
        <x:f>B786 - F786</x:f>
        <x:v>#REF!</x:v>
      </x:c>
      <x:c r="H786" t="e">
        <x:f>ABS(G786)</x:f>
        <x:v>#REF!</x:v>
      </x:c>
      <x:c r="I786" t="e">
        <x:f>POWER(G786, 2)</x:f>
        <x:v>#REF!</x:v>
      </x:c>
    </x:row>
    <x:row r="787">
      <x:c r="A787" s="10" t="n">
        <x:v>43198</x:v>
      </x:c>
      <x:c r="B787" t="n">
        <x:v>11.77</x:v>
      </x:c>
      <x:c r="C787" t="n">
        <x:v>11.77</x:v>
      </x:c>
      <x:c r="D787" t="n">
        <x:v>11.77</x:v>
      </x:c>
      <x:c r="E787" t="n">
        <x:v>0</x:v>
      </x:c>
      <x:c r="F787" t="e">
        <x:f>$L$2 + $L$3*C787 + $L$4*D787 + $L$5*E787</x:f>
        <x:v>#REF!</x:v>
      </x:c>
      <x:c r="G787" t="e">
        <x:f>B787 - F787</x:f>
        <x:v>#REF!</x:v>
      </x:c>
      <x:c r="H787" t="e">
        <x:f>ABS(G787)</x:f>
        <x:v>#REF!</x:v>
      </x:c>
      <x:c r="I787" t="e">
        <x:f>POWER(G787, 2)</x:f>
        <x:v>#REF!</x:v>
      </x:c>
    </x:row>
    <x:row r="788">
      <x:c r="A788" s="10" t="n">
        <x:v>43199</x:v>
      </x:c>
      <x:c r="B788" t="n">
        <x:v>11.77</x:v>
      </x:c>
      <x:c r="C788" t="n">
        <x:v>11.77</x:v>
      </x:c>
      <x:c r="D788" t="n">
        <x:v>11.77</x:v>
      </x:c>
      <x:c r="E788" t="n">
        <x:v>0</x:v>
      </x:c>
      <x:c r="F788" t="e">
        <x:f>$L$2 + $L$3*C788 + $L$4*D788 + $L$5*E788</x:f>
        <x:v>#REF!</x:v>
      </x:c>
      <x:c r="G788" t="e">
        <x:f>B788 - F788</x:f>
        <x:v>#REF!</x:v>
      </x:c>
      <x:c r="H788" t="e">
        <x:f>ABS(G788)</x:f>
        <x:v>#REF!</x:v>
      </x:c>
      <x:c r="I788" t="e">
        <x:f>POWER(G788, 2)</x:f>
        <x:v>#REF!</x:v>
      </x:c>
    </x:row>
    <x:row r="789">
      <x:c r="A789" s="10" t="n">
        <x:v>43200</x:v>
      </x:c>
      <x:c r="B789" t="n">
        <x:v>11.81</x:v>
      </x:c>
      <x:c r="C789" t="n">
        <x:v>11.77</x:v>
      </x:c>
      <x:c r="D789" t="n">
        <x:v>11.77</x:v>
      </x:c>
      <x:c r="E789" t="n">
        <x:v>0</x:v>
      </x:c>
      <x:c r="F789" t="e">
        <x:f>$L$2 + $L$3*C789 + $L$4*D789 + $L$5*E789</x:f>
        <x:v>#REF!</x:v>
      </x:c>
      <x:c r="G789" t="e">
        <x:f>B789 - F789</x:f>
        <x:v>#REF!</x:v>
      </x:c>
      <x:c r="H789" t="e">
        <x:f>ABS(G789)</x:f>
        <x:v>#REF!</x:v>
      </x:c>
      <x:c r="I789" t="e">
        <x:f>POWER(G789, 2)</x:f>
        <x:v>#REF!</x:v>
      </x:c>
    </x:row>
    <x:row r="790">
      <x:c r="A790" s="10" t="n">
        <x:v>43201</x:v>
      </x:c>
      <x:c r="B790" t="n">
        <x:v>11.812</x:v>
      </x:c>
      <x:c r="C790" t="n">
        <x:v>11.81</x:v>
      </x:c>
      <x:c r="D790" t="n">
        <x:v>11.77</x:v>
      </x:c>
      <x:c r="E790" t="n">
        <x:v>0</x:v>
      </x:c>
      <x:c r="F790" t="e">
        <x:f>$L$2 + $L$3*C790 + $L$4*D790 + $L$5*E790</x:f>
        <x:v>#REF!</x:v>
      </x:c>
      <x:c r="G790" t="e">
        <x:f>B790 - F790</x:f>
        <x:v>#REF!</x:v>
      </x:c>
      <x:c r="H790" t="e">
        <x:f>ABS(G790)</x:f>
        <x:v>#REF!</x:v>
      </x:c>
      <x:c r="I790" t="e">
        <x:f>POWER(G790, 2)</x:f>
        <x:v>#REF!</x:v>
      </x:c>
    </x:row>
    <x:row r="791">
      <x:c r="A791" s="10" t="n">
        <x:v>43202</x:v>
      </x:c>
      <x:c r="B791" t="n">
        <x:v>11.81</x:v>
      </x:c>
      <x:c r="C791" t="n">
        <x:v>11.812</x:v>
      </x:c>
      <x:c r="D791" t="n">
        <x:v>11.77</x:v>
      </x:c>
      <x:c r="E791" t="n">
        <x:v>0</x:v>
      </x:c>
      <x:c r="F791" t="e">
        <x:f>$L$2 + $L$3*C791 + $L$4*D791 + $L$5*E791</x:f>
        <x:v>#REF!</x:v>
      </x:c>
      <x:c r="G791" t="e">
        <x:f>B791 - F791</x:f>
        <x:v>#REF!</x:v>
      </x:c>
      <x:c r="H791" t="e">
        <x:f>ABS(G791)</x:f>
        <x:v>#REF!</x:v>
      </x:c>
      <x:c r="I791" t="e">
        <x:f>POWER(G791, 2)</x:f>
        <x:v>#REF!</x:v>
      </x:c>
    </x:row>
    <x:row r="792">
      <x:c r="A792" s="10" t="n">
        <x:v>43203</x:v>
      </x:c>
      <x:c r="B792" t="n">
        <x:v>11.81</x:v>
      </x:c>
      <x:c r="C792" t="n">
        <x:v>11.81</x:v>
      </x:c>
      <x:c r="D792" t="n">
        <x:v>11.81</x:v>
      </x:c>
      <x:c r="E792" t="n">
        <x:v>0</x:v>
      </x:c>
      <x:c r="F792" t="e">
        <x:f>$L$2 + $L$3*C792 + $L$4*D792 + $L$5*E792</x:f>
        <x:v>#REF!</x:v>
      </x:c>
      <x:c r="G792" t="e">
        <x:f>B792 - F792</x:f>
        <x:v>#REF!</x:v>
      </x:c>
      <x:c r="H792" t="e">
        <x:f>ABS(G792)</x:f>
        <x:v>#REF!</x:v>
      </x:c>
      <x:c r="I792" t="e">
        <x:f>POWER(G792, 2)</x:f>
        <x:v>#REF!</x:v>
      </x:c>
    </x:row>
    <x:row r="793">
      <x:c r="A793" s="10" t="n">
        <x:v>43204</x:v>
      </x:c>
      <x:c r="B793" t="n">
        <x:v>11.8</x:v>
      </x:c>
      <x:c r="C793" t="n">
        <x:v>11.81</x:v>
      </x:c>
      <x:c r="D793" t="n">
        <x:v>11.812</x:v>
      </x:c>
      <x:c r="E793" t="n">
        <x:v>0</x:v>
      </x:c>
      <x:c r="F793" t="e">
        <x:f>$L$2 + $L$3*C793 + $L$4*D793 + $L$5*E793</x:f>
        <x:v>#REF!</x:v>
      </x:c>
      <x:c r="G793" t="e">
        <x:f>B793 - F793</x:f>
        <x:v>#REF!</x:v>
      </x:c>
      <x:c r="H793" t="e">
        <x:f>ABS(G793)</x:f>
        <x:v>#REF!</x:v>
      </x:c>
      <x:c r="I793" t="e">
        <x:f>POWER(G793, 2)</x:f>
        <x:v>#REF!</x:v>
      </x:c>
    </x:row>
    <x:row r="794">
      <x:c r="A794" s="10" t="n">
        <x:v>43205</x:v>
      </x:c>
      <x:c r="B794" t="n">
        <x:v>11.8</x:v>
      </x:c>
      <x:c r="C794" t="n">
        <x:v>11.8</x:v>
      </x:c>
      <x:c r="D794" t="n">
        <x:v>11.81</x:v>
      </x:c>
      <x:c r="E794" t="n">
        <x:v>0</x:v>
      </x:c>
      <x:c r="F794" t="e">
        <x:f>$L$2 + $L$3*C794 + $L$4*D794 + $L$5*E794</x:f>
        <x:v>#REF!</x:v>
      </x:c>
      <x:c r="G794" t="e">
        <x:f>B794 - F794</x:f>
        <x:v>#REF!</x:v>
      </x:c>
      <x:c r="H794" t="e">
        <x:f>ABS(G794)</x:f>
        <x:v>#REF!</x:v>
      </x:c>
      <x:c r="I794" t="e">
        <x:f>POWER(G794, 2)</x:f>
        <x:v>#REF!</x:v>
      </x:c>
    </x:row>
    <x:row r="795">
      <x:c r="A795" s="10" t="n">
        <x:v>43206</x:v>
      </x:c>
      <x:c r="B795" t="n">
        <x:v>11.8</x:v>
      </x:c>
      <x:c r="C795" t="n">
        <x:v>11.8</x:v>
      </x:c>
      <x:c r="D795" t="n">
        <x:v>11.81</x:v>
      </x:c>
      <x:c r="E795" t="n">
        <x:v>0</x:v>
      </x:c>
      <x:c r="F795" t="e">
        <x:f>$L$2 + $L$3*C795 + $L$4*D795 + $L$5*E795</x:f>
        <x:v>#REF!</x:v>
      </x:c>
      <x:c r="G795" t="e">
        <x:f>B795 - F795</x:f>
        <x:v>#REF!</x:v>
      </x:c>
      <x:c r="H795" t="e">
        <x:f>ABS(G795)</x:f>
        <x:v>#REF!</x:v>
      </x:c>
      <x:c r="I795" t="e">
        <x:f>POWER(G795, 2)</x:f>
        <x:v>#REF!</x:v>
      </x:c>
    </x:row>
    <x:row r="796">
      <x:c r="A796" s="10" t="n">
        <x:v>43207</x:v>
      </x:c>
      <x:c r="B796" t="n">
        <x:v>11.8</x:v>
      </x:c>
      <x:c r="C796" t="n">
        <x:v>11.8</x:v>
      </x:c>
      <x:c r="D796" t="n">
        <x:v>11.8</x:v>
      </x:c>
      <x:c r="E796" t="n">
        <x:v>0</x:v>
      </x:c>
      <x:c r="F796" t="e">
        <x:f>$L$2 + $L$3*C796 + $L$4*D796 + $L$5*E796</x:f>
        <x:v>#REF!</x:v>
      </x:c>
      <x:c r="G796" t="e">
        <x:f>B796 - F796</x:f>
        <x:v>#REF!</x:v>
      </x:c>
      <x:c r="H796" t="e">
        <x:f>ABS(G796)</x:f>
        <x:v>#REF!</x:v>
      </x:c>
      <x:c r="I796" t="e">
        <x:f>POWER(G796, 2)</x:f>
        <x:v>#REF!</x:v>
      </x:c>
    </x:row>
    <x:row r="797">
      <x:c r="A797" s="10" t="n">
        <x:v>43208</x:v>
      </x:c>
      <x:c r="B797" t="n">
        <x:v>11.79</x:v>
      </x:c>
      <x:c r="C797" t="n">
        <x:v>11.8</x:v>
      </x:c>
      <x:c r="D797" t="n">
        <x:v>11.8</x:v>
      </x:c>
      <x:c r="E797" t="n">
        <x:v>0</x:v>
      </x:c>
      <x:c r="F797" t="e">
        <x:f>$L$2 + $L$3*C797 + $L$4*D797 + $L$5*E797</x:f>
        <x:v>#REF!</x:v>
      </x:c>
      <x:c r="G797" t="e">
        <x:f>B797 - F797</x:f>
        <x:v>#REF!</x:v>
      </x:c>
      <x:c r="H797" t="e">
        <x:f>ABS(G797)</x:f>
        <x:v>#REF!</x:v>
      </x:c>
      <x:c r="I797" t="e">
        <x:f>POWER(G797, 2)</x:f>
        <x:v>#REF!</x:v>
      </x:c>
    </x:row>
    <x:row r="798">
      <x:c r="A798" s="10" t="n">
        <x:v>43209</x:v>
      </x:c>
      <x:c r="B798" t="n">
        <x:v>11.79</x:v>
      </x:c>
      <x:c r="C798" t="n">
        <x:v>11.79</x:v>
      </x:c>
      <x:c r="D798" t="n">
        <x:v>11.8</x:v>
      </x:c>
      <x:c r="E798" t="n">
        <x:v>0</x:v>
      </x:c>
      <x:c r="F798" t="e">
        <x:f>$L$2 + $L$3*C798 + $L$4*D798 + $L$5*E798</x:f>
        <x:v>#REF!</x:v>
      </x:c>
      <x:c r="G798" t="e">
        <x:f>B798 - F798</x:f>
        <x:v>#REF!</x:v>
      </x:c>
      <x:c r="H798" t="e">
        <x:f>ABS(G798)</x:f>
        <x:v>#REF!</x:v>
      </x:c>
      <x:c r="I798" t="e">
        <x:f>POWER(G798, 2)</x:f>
        <x:v>#REF!</x:v>
      </x:c>
    </x:row>
    <x:row r="799">
      <x:c r="A799" s="10" t="n">
        <x:v>43210</x:v>
      </x:c>
      <x:c r="B799" t="n">
        <x:v>11.79</x:v>
      </x:c>
      <x:c r="C799" t="n">
        <x:v>11.79</x:v>
      </x:c>
      <x:c r="D799" t="n">
        <x:v>11.8</x:v>
      </x:c>
      <x:c r="E799" t="n">
        <x:v>0</x:v>
      </x:c>
      <x:c r="F799" t="e">
        <x:f>$L$2 + $L$3*C799 + $L$4*D799 + $L$5*E799</x:f>
        <x:v>#REF!</x:v>
      </x:c>
      <x:c r="G799" t="e">
        <x:f>B799 - F799</x:f>
        <x:v>#REF!</x:v>
      </x:c>
      <x:c r="H799" t="e">
        <x:f>ABS(G799)</x:f>
        <x:v>#REF!</x:v>
      </x:c>
      <x:c r="I799" t="e">
        <x:f>POWER(G799, 2)</x:f>
        <x:v>#REF!</x:v>
      </x:c>
    </x:row>
    <x:row r="800">
      <x:c r="A800" s="10" t="n">
        <x:v>43211</x:v>
      </x:c>
      <x:c r="B800" t="n">
        <x:v>11.79</x:v>
      </x:c>
      <x:c r="C800" t="n">
        <x:v>11.79</x:v>
      </x:c>
      <x:c r="D800" t="n">
        <x:v>11.79</x:v>
      </x:c>
      <x:c r="E800" t="n">
        <x:v>0</x:v>
      </x:c>
      <x:c r="F800" t="e">
        <x:f>$L$2 + $L$3*C800 + $L$4*D800 + $L$5*E800</x:f>
        <x:v>#REF!</x:v>
      </x:c>
      <x:c r="G800" t="e">
        <x:f>B800 - F800</x:f>
        <x:v>#REF!</x:v>
      </x:c>
      <x:c r="H800" t="e">
        <x:f>ABS(G800)</x:f>
        <x:v>#REF!</x:v>
      </x:c>
      <x:c r="I800" t="e">
        <x:f>POWER(G800, 2)</x:f>
        <x:v>#REF!</x:v>
      </x:c>
    </x:row>
    <x:row r="801">
      <x:c r="A801" s="10" t="n">
        <x:v>43212</x:v>
      </x:c>
      <x:c r="B801" t="n">
        <x:v>11.79</x:v>
      </x:c>
      <x:c r="C801" t="n">
        <x:v>11.79</x:v>
      </x:c>
      <x:c r="D801" t="n">
        <x:v>11.79</x:v>
      </x:c>
      <x:c r="E801" t="n">
        <x:v>0</x:v>
      </x:c>
      <x:c r="F801" t="e">
        <x:f>$L$2 + $L$3*C801 + $L$4*D801 + $L$5*E801</x:f>
        <x:v>#REF!</x:v>
      </x:c>
      <x:c r="G801" t="e">
        <x:f>B801 - F801</x:f>
        <x:v>#REF!</x:v>
      </x:c>
      <x:c r="H801" t="e">
        <x:f>ABS(G801)</x:f>
        <x:v>#REF!</x:v>
      </x:c>
      <x:c r="I801" t="e">
        <x:f>POWER(G801, 2)</x:f>
        <x:v>#REF!</x:v>
      </x:c>
    </x:row>
    <x:row r="802">
      <x:c r="A802" s="10" t="n">
        <x:v>43213</x:v>
      </x:c>
      <x:c r="B802" t="n">
        <x:v>11.78</x:v>
      </x:c>
      <x:c r="C802" t="n">
        <x:v>11.79</x:v>
      </x:c>
      <x:c r="D802" t="n">
        <x:v>11.79</x:v>
      </x:c>
      <x:c r="E802" t="n">
        <x:v>0</x:v>
      </x:c>
      <x:c r="F802" t="e">
        <x:f>$L$2 + $L$3*C802 + $L$4*D802 + $L$5*E802</x:f>
        <x:v>#REF!</x:v>
      </x:c>
      <x:c r="G802" t="e">
        <x:f>B802 - F802</x:f>
        <x:v>#REF!</x:v>
      </x:c>
      <x:c r="H802" t="e">
        <x:f>ABS(G802)</x:f>
        <x:v>#REF!</x:v>
      </x:c>
      <x:c r="I802" t="e">
        <x:f>POWER(G802, 2)</x:f>
        <x:v>#REF!</x:v>
      </x:c>
    </x:row>
    <x:row r="803">
      <x:c r="A803" s="10" t="n">
        <x:v>43214</x:v>
      </x:c>
      <x:c r="B803" t="n">
        <x:v>11.78</x:v>
      </x:c>
      <x:c r="C803" t="n">
        <x:v>11.78</x:v>
      </x:c>
      <x:c r="D803" t="n">
        <x:v>11.79</x:v>
      </x:c>
      <x:c r="E803" t="n">
        <x:v>0</x:v>
      </x:c>
      <x:c r="F803" t="e">
        <x:f>$L$2 + $L$3*C803 + $L$4*D803 + $L$5*E803</x:f>
        <x:v>#REF!</x:v>
      </x:c>
      <x:c r="G803" t="e">
        <x:f>B803 - F803</x:f>
        <x:v>#REF!</x:v>
      </x:c>
      <x:c r="H803" t="e">
        <x:f>ABS(G803)</x:f>
        <x:v>#REF!</x:v>
      </x:c>
      <x:c r="I803" t="e">
        <x:f>POWER(G803, 2)</x:f>
        <x:v>#REF!</x:v>
      </x:c>
    </x:row>
    <x:row r="804">
      <x:c r="A804" s="10" t="n">
        <x:v>43215</x:v>
      </x:c>
      <x:c r="B804" t="n">
        <x:v>11.88</x:v>
      </x:c>
      <x:c r="C804" t="n">
        <x:v>11.78</x:v>
      </x:c>
      <x:c r="D804" t="n">
        <x:v>11.79</x:v>
      </x:c>
      <x:c r="E804" t="n">
        <x:v>0</x:v>
      </x:c>
      <x:c r="F804" t="e">
        <x:f>$L$2 + $L$3*C804 + $L$4*D804 + $L$5*E804</x:f>
        <x:v>#REF!</x:v>
      </x:c>
      <x:c r="G804" t="e">
        <x:f>B804 - F804</x:f>
        <x:v>#REF!</x:v>
      </x:c>
      <x:c r="H804" t="e">
        <x:f>ABS(G804)</x:f>
        <x:v>#REF!</x:v>
      </x:c>
      <x:c r="I804" t="e">
        <x:f>POWER(G804, 2)</x:f>
        <x:v>#REF!</x:v>
      </x:c>
    </x:row>
    <x:row r="805">
      <x:c r="A805" s="10" t="n">
        <x:v>43216</x:v>
      </x:c>
      <x:c r="B805" t="n">
        <x:v>11.81</x:v>
      </x:c>
      <x:c r="C805" t="n">
        <x:v>11.88</x:v>
      </x:c>
      <x:c r="D805" t="n">
        <x:v>11.78</x:v>
      </x:c>
      <x:c r="E805" t="n">
        <x:v>0</x:v>
      </x:c>
      <x:c r="F805" t="e">
        <x:f>$L$2 + $L$3*C805 + $L$4*D805 + $L$5*E805</x:f>
        <x:v>#REF!</x:v>
      </x:c>
      <x:c r="G805" t="e">
        <x:f>B805 - F805</x:f>
        <x:v>#REF!</x:v>
      </x:c>
      <x:c r="H805" t="e">
        <x:f>ABS(G805)</x:f>
        <x:v>#REF!</x:v>
      </x:c>
      <x:c r="I805" t="e">
        <x:f>POWER(G805, 2)</x:f>
        <x:v>#REF!</x:v>
      </x:c>
    </x:row>
    <x:row r="806">
      <x:c r="A806" s="10" t="n">
        <x:v>43217</x:v>
      </x:c>
      <x:c r="B806" t="n">
        <x:v>11.81</x:v>
      </x:c>
      <x:c r="C806" t="n">
        <x:v>11.81</x:v>
      </x:c>
      <x:c r="D806" t="n">
        <x:v>11.78</x:v>
      </x:c>
      <x:c r="E806" t="n">
        <x:v>0</x:v>
      </x:c>
      <x:c r="F806" t="e">
        <x:f>$L$2 + $L$3*C806 + $L$4*D806 + $L$5*E806</x:f>
        <x:v>#REF!</x:v>
      </x:c>
      <x:c r="G806" t="e">
        <x:f>B806 - F806</x:f>
        <x:v>#REF!</x:v>
      </x:c>
      <x:c r="H806" t="e">
        <x:f>ABS(G806)</x:f>
        <x:v>#REF!</x:v>
      </x:c>
      <x:c r="I806" t="e">
        <x:f>POWER(G806, 2)</x:f>
        <x:v>#REF!</x:v>
      </x:c>
    </x:row>
    <x:row r="807">
      <x:c r="A807" s="10" t="n">
        <x:v>43218</x:v>
      </x:c>
      <x:c r="B807" t="n">
        <x:v>11.81</x:v>
      </x:c>
      <x:c r="C807" t="n">
        <x:v>11.81</x:v>
      </x:c>
      <x:c r="D807" t="n">
        <x:v>11.88</x:v>
      </x:c>
      <x:c r="E807" t="n">
        <x:v>0</x:v>
      </x:c>
      <x:c r="F807" t="e">
        <x:f>$L$2 + $L$3*C807 + $L$4*D807 + $L$5*E807</x:f>
        <x:v>#REF!</x:v>
      </x:c>
      <x:c r="G807" t="e">
        <x:f>B807 - F807</x:f>
        <x:v>#REF!</x:v>
      </x:c>
      <x:c r="H807" t="e">
        <x:f>ABS(G807)</x:f>
        <x:v>#REF!</x:v>
      </x:c>
      <x:c r="I807" t="e">
        <x:f>POWER(G807, 2)</x:f>
        <x:v>#REF!</x:v>
      </x:c>
    </x:row>
    <x:row r="808">
      <x:c r="A808" s="10" t="n">
        <x:v>43219</x:v>
      </x:c>
      <x:c r="B808" t="n">
        <x:v>11.8</x:v>
      </x:c>
      <x:c r="C808" t="n">
        <x:v>11.81</x:v>
      </x:c>
      <x:c r="D808" t="n">
        <x:v>11.81</x:v>
      </x:c>
      <x:c r="E808" t="n">
        <x:v>0</x:v>
      </x:c>
      <x:c r="F808" t="e">
        <x:f>$L$2 + $L$3*C808 + $L$4*D808 + $L$5*E808</x:f>
        <x:v>#REF!</x:v>
      </x:c>
      <x:c r="G808" t="e">
        <x:f>B808 - F808</x:f>
        <x:v>#REF!</x:v>
      </x:c>
      <x:c r="H808" t="e">
        <x:f>ABS(G808)</x:f>
        <x:v>#REF!</x:v>
      </x:c>
      <x:c r="I808" t="e">
        <x:f>POWER(G808, 2)</x:f>
        <x:v>#REF!</x:v>
      </x:c>
    </x:row>
    <x:row r="809">
      <x:c r="A809" s="10" t="n">
        <x:v>43222</x:v>
      </x:c>
      <x:c r="B809" t="n">
        <x:v>11.8</x:v>
      </x:c>
      <x:c r="C809" t="n">
        <x:v>11.8</x:v>
      </x:c>
      <x:c r="D809" t="n">
        <x:v>11.8</x:v>
      </x:c>
      <x:c r="E809" t="n">
        <x:v>0</x:v>
      </x:c>
      <x:c r="F809" t="e">
        <x:f>$L$2 + $L$3*C809 + $L$4*D809 + $L$5*E809</x:f>
        <x:v>#REF!</x:v>
      </x:c>
      <x:c r="G809" t="e">
        <x:f>B809 - F809</x:f>
        <x:v>#REF!</x:v>
      </x:c>
      <x:c r="H809" t="e">
        <x:f>ABS(G809)</x:f>
        <x:v>#REF!</x:v>
      </x:c>
      <x:c r="I809" t="e">
        <x:f>POWER(G809, 2)</x:f>
        <x:v>#REF!</x:v>
      </x:c>
    </x:row>
    <x:row r="810">
      <x:c r="A810" s="10" t="n">
        <x:v>43224</x:v>
      </x:c>
      <x:c r="B810" t="n">
        <x:v>11.8</x:v>
      </x:c>
      <x:c r="C810" t="n">
        <x:v>11.8</x:v>
      </x:c>
      <x:c r="D810" t="n">
        <x:v>11.8</x:v>
      </x:c>
      <x:c r="E810" t="n">
        <x:v>0</x:v>
      </x:c>
      <x:c r="F810" t="e">
        <x:f>$L$2 + $L$3*C810 + $L$4*D810 + $L$5*E810</x:f>
        <x:v>#REF!</x:v>
      </x:c>
      <x:c r="G810" t="e">
        <x:f>B810 - F810</x:f>
        <x:v>#REF!</x:v>
      </x:c>
      <x:c r="H810" t="e">
        <x:f>ABS(G810)</x:f>
        <x:v>#REF!</x:v>
      </x:c>
      <x:c r="I810" t="e">
        <x:f>POWER(G810, 2)</x:f>
        <x:v>#REF!</x:v>
      </x:c>
    </x:row>
    <x:row r="811">
      <x:c r="A811" s="10" t="n">
        <x:v>43225</x:v>
      </x:c>
      <x:c r="B811" t="n">
        <x:v>11.79</x:v>
      </x:c>
      <x:c r="C811" t="n">
        <x:v>11.8</x:v>
      </x:c>
      <x:c r="D811" t="n">
        <x:v>11.8</x:v>
      </x:c>
      <x:c r="E811" t="n">
        <x:v>0</x:v>
      </x:c>
      <x:c r="F811" t="e">
        <x:f>$L$2 + $L$3*C811 + $L$4*D811 + $L$5*E811</x:f>
        <x:v>#REF!</x:v>
      </x:c>
      <x:c r="G811" t="e">
        <x:f>B811 - F811</x:f>
        <x:v>#REF!</x:v>
      </x:c>
      <x:c r="H811" t="e">
        <x:f>ABS(G811)</x:f>
        <x:v>#REF!</x:v>
      </x:c>
      <x:c r="I811" t="e">
        <x:f>POWER(G811, 2)</x:f>
        <x:v>#REF!</x:v>
      </x:c>
    </x:row>
    <x:row r="812">
      <x:c r="A812" s="10" t="n">
        <x:v>43226</x:v>
      </x:c>
      <x:c r="B812" t="n">
        <x:v>11.79</x:v>
      </x:c>
      <x:c r="C812" t="n">
        <x:v>11.79</x:v>
      </x:c>
      <x:c r="D812" t="n">
        <x:v>11.8</x:v>
      </x:c>
      <x:c r="E812" t="n">
        <x:v>3</x:v>
      </x:c>
      <x:c r="F812" t="e">
        <x:f>$L$2 + $L$3*C812 + $L$4*D812 + $L$5*E812</x:f>
        <x:v>#REF!</x:v>
      </x:c>
      <x:c r="G812" t="e">
        <x:f>B812 - F812</x:f>
        <x:v>#REF!</x:v>
      </x:c>
      <x:c r="H812" t="e">
        <x:f>ABS(G812)</x:f>
        <x:v>#REF!</x:v>
      </x:c>
      <x:c r="I812" t="e">
        <x:f>POWER(G812, 2)</x:f>
        <x:v>#REF!</x:v>
      </x:c>
    </x:row>
    <x:row r="813">
      <x:c r="A813" s="10" t="n">
        <x:v>43227</x:v>
      </x:c>
      <x:c r="B813" t="n">
        <x:v>11.79</x:v>
      </x:c>
      <x:c r="C813" t="n">
        <x:v>11.79</x:v>
      </x:c>
      <x:c r="D813" t="n">
        <x:v>11.8</x:v>
      </x:c>
      <x:c r="E813" t="n">
        <x:v>1</x:v>
      </x:c>
      <x:c r="F813" t="e">
        <x:f>$L$2 + $L$3*C813 + $L$4*D813 + $L$5*E813</x:f>
        <x:v>#REF!</x:v>
      </x:c>
      <x:c r="G813" t="e">
        <x:f>B813 - F813</x:f>
        <x:v>#REF!</x:v>
      </x:c>
      <x:c r="H813" t="e">
        <x:f>ABS(G813)</x:f>
        <x:v>#REF!</x:v>
      </x:c>
      <x:c r="I813" t="e">
        <x:f>POWER(G813, 2)</x:f>
        <x:v>#REF!</x:v>
      </x:c>
    </x:row>
    <x:row r="814">
      <x:c r="A814" s="10" t="n">
        <x:v>43228</x:v>
      </x:c>
      <x:c r="B814" t="n">
        <x:v>11.79</x:v>
      </x:c>
      <x:c r="C814" t="n">
        <x:v>11.79</x:v>
      </x:c>
      <x:c r="D814" t="n">
        <x:v>11.79</x:v>
      </x:c>
      <x:c r="E814" t="n">
        <x:v>10</x:v>
      </x:c>
      <x:c r="F814" t="e">
        <x:f>$L$2 + $L$3*C814 + $L$4*D814 + $L$5*E814</x:f>
        <x:v>#REF!</x:v>
      </x:c>
      <x:c r="G814" t="e">
        <x:f>B814 - F814</x:f>
        <x:v>#REF!</x:v>
      </x:c>
      <x:c r="H814" t="e">
        <x:f>ABS(G814)</x:f>
        <x:v>#REF!</x:v>
      </x:c>
      <x:c r="I814" t="e">
        <x:f>POWER(G814, 2)</x:f>
        <x:v>#REF!</x:v>
      </x:c>
    </x:row>
    <x:row r="815">
      <x:c r="A815" s="10" t="n">
        <x:v>43229</x:v>
      </x:c>
      <x:c r="B815" t="n">
        <x:v>11.79</x:v>
      </x:c>
      <x:c r="C815" t="n">
        <x:v>11.79</x:v>
      </x:c>
      <x:c r="D815" t="n">
        <x:v>11.79</x:v>
      </x:c>
      <x:c r="E815" t="n">
        <x:v>2</x:v>
      </x:c>
      <x:c r="F815" t="e">
        <x:f>$L$2 + $L$3*C815 + $L$4*D815 + $L$5*E815</x:f>
        <x:v>#REF!</x:v>
      </x:c>
      <x:c r="G815" t="e">
        <x:f>B815 - F815</x:f>
        <x:v>#REF!</x:v>
      </x:c>
      <x:c r="H815" t="e">
        <x:f>ABS(G815)</x:f>
        <x:v>#REF!</x:v>
      </x:c>
      <x:c r="I815" t="e">
        <x:f>POWER(G815, 2)</x:f>
        <x:v>#REF!</x:v>
      </x:c>
    </x:row>
    <x:row r="816">
      <x:c r="A816" s="10" t="n">
        <x:v>43230</x:v>
      </x:c>
      <x:c r="B816" t="n">
        <x:v>11.78</x:v>
      </x:c>
      <x:c r="C816" t="n">
        <x:v>11.79</x:v>
      </x:c>
      <x:c r="D816" t="n">
        <x:v>11.79</x:v>
      </x:c>
      <x:c r="E816" t="n">
        <x:v>0</x:v>
      </x:c>
      <x:c r="F816" t="e">
        <x:f>$L$2 + $L$3*C816 + $L$4*D816 + $L$5*E816</x:f>
        <x:v>#REF!</x:v>
      </x:c>
      <x:c r="G816" t="e">
        <x:f>B816 - F816</x:f>
        <x:v>#REF!</x:v>
      </x:c>
      <x:c r="H816" t="e">
        <x:f>ABS(G816)</x:f>
        <x:v>#REF!</x:v>
      </x:c>
      <x:c r="I816" t="e">
        <x:f>POWER(G816, 2)</x:f>
        <x:v>#REF!</x:v>
      </x:c>
    </x:row>
    <x:row r="817">
      <x:c r="A817" s="10" t="n">
        <x:v>43231</x:v>
      </x:c>
      <x:c r="B817" t="n">
        <x:v>11.78</x:v>
      </x:c>
      <x:c r="C817" t="n">
        <x:v>11.78</x:v>
      </x:c>
      <x:c r="D817" t="n">
        <x:v>11.79</x:v>
      </x:c>
      <x:c r="E817" t="n">
        <x:v>0</x:v>
      </x:c>
      <x:c r="F817" t="e">
        <x:f>$L$2 + $L$3*C817 + $L$4*D817 + $L$5*E817</x:f>
        <x:v>#REF!</x:v>
      </x:c>
      <x:c r="G817" t="e">
        <x:f>B817 - F817</x:f>
        <x:v>#REF!</x:v>
      </x:c>
      <x:c r="H817" t="e">
        <x:f>ABS(G817)</x:f>
        <x:v>#REF!</x:v>
      </x:c>
      <x:c r="I817" t="e">
        <x:f>POWER(G817, 2)</x:f>
        <x:v>#REF!</x:v>
      </x:c>
    </x:row>
    <x:row r="818">
      <x:c r="A818" s="10" t="n">
        <x:v>43232</x:v>
      </x:c>
      <x:c r="B818" t="n">
        <x:v>11.82</x:v>
      </x:c>
      <x:c r="C818" t="n">
        <x:v>11.78</x:v>
      </x:c>
      <x:c r="D818" t="n">
        <x:v>11.79</x:v>
      </x:c>
      <x:c r="E818" t="n">
        <x:v>0</x:v>
      </x:c>
      <x:c r="F818" t="e">
        <x:f>$L$2 + $L$3*C818 + $L$4*D818 + $L$5*E818</x:f>
        <x:v>#REF!</x:v>
      </x:c>
      <x:c r="G818" t="e">
        <x:f>B818 - F818</x:f>
        <x:v>#REF!</x:v>
      </x:c>
      <x:c r="H818" t="e">
        <x:f>ABS(G818)</x:f>
        <x:v>#REF!</x:v>
      </x:c>
      <x:c r="I818" t="e">
        <x:f>POWER(G818, 2)</x:f>
        <x:v>#REF!</x:v>
      </x:c>
    </x:row>
    <x:row r="819">
      <x:c r="A819" s="10" t="n">
        <x:v>43233</x:v>
      </x:c>
      <x:c r="B819" t="n">
        <x:v>11.81</x:v>
      </x:c>
      <x:c r="C819" t="n">
        <x:v>11.82</x:v>
      </x:c>
      <x:c r="D819" t="n">
        <x:v>11.78</x:v>
      </x:c>
      <x:c r="E819" t="n">
        <x:v>0</x:v>
      </x:c>
      <x:c r="F819" t="e">
        <x:f>$L$2 + $L$3*C819 + $L$4*D819 + $L$5*E819</x:f>
        <x:v>#REF!</x:v>
      </x:c>
      <x:c r="G819" t="e">
        <x:f>B819 - F819</x:f>
        <x:v>#REF!</x:v>
      </x:c>
      <x:c r="H819" t="e">
        <x:f>ABS(G819)</x:f>
        <x:v>#REF!</x:v>
      </x:c>
      <x:c r="I819" t="e">
        <x:f>POWER(G819, 2)</x:f>
        <x:v>#REF!</x:v>
      </x:c>
    </x:row>
    <x:row r="820">
      <x:c r="A820" s="10" t="n">
        <x:v>43234</x:v>
      </x:c>
      <x:c r="B820" t="n">
        <x:v>11.81</x:v>
      </x:c>
      <x:c r="C820" t="n">
        <x:v>11.81</x:v>
      </x:c>
      <x:c r="D820" t="n">
        <x:v>11.78</x:v>
      </x:c>
      <x:c r="E820" t="n">
        <x:v>0</x:v>
      </x:c>
      <x:c r="F820" t="e">
        <x:f>$L$2 + $L$3*C820 + $L$4*D820 + $L$5*E820</x:f>
        <x:v>#REF!</x:v>
      </x:c>
      <x:c r="G820" t="e">
        <x:f>B820 - F820</x:f>
        <x:v>#REF!</x:v>
      </x:c>
      <x:c r="H820" t="e">
        <x:f>ABS(G820)</x:f>
        <x:v>#REF!</x:v>
      </x:c>
      <x:c r="I820" t="e">
        <x:f>POWER(G820, 2)</x:f>
        <x:v>#REF!</x:v>
      </x:c>
    </x:row>
    <x:row r="821">
      <x:c r="A821" s="10" t="n">
        <x:v>43235</x:v>
      </x:c>
      <x:c r="B821" t="n">
        <x:v>11.81</x:v>
      </x:c>
      <x:c r="C821" t="n">
        <x:v>11.81</x:v>
      </x:c>
      <x:c r="D821" t="n">
        <x:v>11.82</x:v>
      </x:c>
      <x:c r="E821" t="n">
        <x:v>0</x:v>
      </x:c>
      <x:c r="F821" t="e">
        <x:f>$L$2 + $L$3*C821 + $L$4*D821 + $L$5*E821</x:f>
        <x:v>#REF!</x:v>
      </x:c>
      <x:c r="G821" t="e">
        <x:f>B821 - F821</x:f>
        <x:v>#REF!</x:v>
      </x:c>
      <x:c r="H821" t="e">
        <x:f>ABS(G821)</x:f>
        <x:v>#REF!</x:v>
      </x:c>
      <x:c r="I821" t="e">
        <x:f>POWER(G821, 2)</x:f>
        <x:v>#REF!</x:v>
      </x:c>
    </x:row>
    <x:row r="822">
      <x:c r="A822" s="10" t="n">
        <x:v>43236</x:v>
      </x:c>
      <x:c r="B822" t="n">
        <x:v>11.81</x:v>
      </x:c>
      <x:c r="C822" t="n">
        <x:v>11.81</x:v>
      </x:c>
      <x:c r="D822" t="n">
        <x:v>11.81</x:v>
      </x:c>
      <x:c r="E822" t="n">
        <x:v>0</x:v>
      </x:c>
      <x:c r="F822" t="e">
        <x:f>$L$2 + $L$3*C822 + $L$4*D822 + $L$5*E822</x:f>
        <x:v>#REF!</x:v>
      </x:c>
      <x:c r="G822" t="e">
        <x:f>B822 - F822</x:f>
        <x:v>#REF!</x:v>
      </x:c>
      <x:c r="H822" t="e">
        <x:f>ABS(G822)</x:f>
        <x:v>#REF!</x:v>
      </x:c>
      <x:c r="I822" t="e">
        <x:f>POWER(G822, 2)</x:f>
        <x:v>#REF!</x:v>
      </x:c>
    </x:row>
    <x:row r="823">
      <x:c r="A823" s="10" t="n">
        <x:v>43237</x:v>
      </x:c>
      <x:c r="B823" t="n">
        <x:v>11.8</x:v>
      </x:c>
      <x:c r="C823" t="n">
        <x:v>11.81</x:v>
      </x:c>
      <x:c r="D823" t="n">
        <x:v>11.81</x:v>
      </x:c>
      <x:c r="E823" t="n">
        <x:v>0</x:v>
      </x:c>
      <x:c r="F823" t="e">
        <x:f>$L$2 + $L$3*C823 + $L$4*D823 + $L$5*E823</x:f>
        <x:v>#REF!</x:v>
      </x:c>
      <x:c r="G823" t="e">
        <x:f>B823 - F823</x:f>
        <x:v>#REF!</x:v>
      </x:c>
      <x:c r="H823" t="e">
        <x:f>ABS(G823)</x:f>
        <x:v>#REF!</x:v>
      </x:c>
      <x:c r="I823" t="e">
        <x:f>POWER(G823, 2)</x:f>
        <x:v>#REF!</x:v>
      </x:c>
    </x:row>
    <x:row r="824">
      <x:c r="A824" s="10" t="n">
        <x:v>43238</x:v>
      </x:c>
      <x:c r="B824" t="n">
        <x:v>11.8</x:v>
      </x:c>
      <x:c r="C824" t="n">
        <x:v>11.8</x:v>
      </x:c>
      <x:c r="D824" t="n">
        <x:v>11.81</x:v>
      </x:c>
      <x:c r="E824" t="n">
        <x:v>0</x:v>
      </x:c>
      <x:c r="F824" t="e">
        <x:f>$L$2 + $L$3*C824 + $L$4*D824 + $L$5*E824</x:f>
        <x:v>#REF!</x:v>
      </x:c>
      <x:c r="G824" t="e">
        <x:f>B824 - F824</x:f>
        <x:v>#REF!</x:v>
      </x:c>
      <x:c r="H824" t="e">
        <x:f>ABS(G824)</x:f>
        <x:v>#REF!</x:v>
      </x:c>
      <x:c r="I824" t="e">
        <x:f>POWER(G824, 2)</x:f>
        <x:v>#REF!</x:v>
      </x:c>
    </x:row>
    <x:row r="825">
      <x:c r="A825" s="10" t="n">
        <x:v>43239</x:v>
      </x:c>
      <x:c r="B825" t="n">
        <x:v>11.8</x:v>
      </x:c>
      <x:c r="C825" t="n">
        <x:v>11.8</x:v>
      </x:c>
      <x:c r="D825" t="n">
        <x:v>11.81</x:v>
      </x:c>
      <x:c r="E825" t="n">
        <x:v>0</x:v>
      </x:c>
      <x:c r="F825" t="e">
        <x:f>$L$2 + $L$3*C825 + $L$4*D825 + $L$5*E825</x:f>
        <x:v>#REF!</x:v>
      </x:c>
      <x:c r="G825" t="e">
        <x:f>B825 - F825</x:f>
        <x:v>#REF!</x:v>
      </x:c>
      <x:c r="H825" t="e">
        <x:f>ABS(G825)</x:f>
        <x:v>#REF!</x:v>
      </x:c>
      <x:c r="I825" t="e">
        <x:f>POWER(G825, 2)</x:f>
        <x:v>#REF!</x:v>
      </x:c>
    </x:row>
    <x:row r="826">
      <x:c r="A826" s="10" t="n">
        <x:v>43240</x:v>
      </x:c>
      <x:c r="B826" t="n">
        <x:v>11.8</x:v>
      </x:c>
      <x:c r="C826" t="n">
        <x:v>11.8</x:v>
      </x:c>
      <x:c r="D826" t="n">
        <x:v>11.8</x:v>
      </x:c>
      <x:c r="E826" t="n">
        <x:v>0</x:v>
      </x:c>
      <x:c r="F826" t="e">
        <x:f>$L$2 + $L$3*C826 + $L$4*D826 + $L$5*E826</x:f>
        <x:v>#REF!</x:v>
      </x:c>
      <x:c r="G826" t="e">
        <x:f>B826 - F826</x:f>
        <x:v>#REF!</x:v>
      </x:c>
      <x:c r="H826" t="e">
        <x:f>ABS(G826)</x:f>
        <x:v>#REF!</x:v>
      </x:c>
      <x:c r="I826" t="e">
        <x:f>POWER(G826, 2)</x:f>
        <x:v>#REF!</x:v>
      </x:c>
    </x:row>
    <x:row r="827">
      <x:c r="A827" s="10" t="n">
        <x:v>43241</x:v>
      </x:c>
      <x:c r="B827" t="n">
        <x:v>11.8</x:v>
      </x:c>
      <x:c r="C827" t="n">
        <x:v>11.8</x:v>
      </x:c>
      <x:c r="D827" t="n">
        <x:v>11.8</x:v>
      </x:c>
      <x:c r="E827" t="n">
        <x:v>0</x:v>
      </x:c>
      <x:c r="F827" t="e">
        <x:f>$L$2 + $L$3*C827 + $L$4*D827 + $L$5*E827</x:f>
        <x:v>#REF!</x:v>
      </x:c>
      <x:c r="G827" t="e">
        <x:f>B827 - F827</x:f>
        <x:v>#REF!</x:v>
      </x:c>
      <x:c r="H827" t="e">
        <x:f>ABS(G827)</x:f>
        <x:v>#REF!</x:v>
      </x:c>
      <x:c r="I827" t="e">
        <x:f>POWER(G827, 2)</x:f>
        <x:v>#REF!</x:v>
      </x:c>
    </x:row>
    <x:row r="828">
      <x:c r="A828" s="10" t="n">
        <x:v>43242</x:v>
      </x:c>
      <x:c r="B828" t="n">
        <x:v>11.79</x:v>
      </x:c>
      <x:c r="C828" t="n">
        <x:v>11.8</x:v>
      </x:c>
      <x:c r="D828" t="n">
        <x:v>11.8</x:v>
      </x:c>
      <x:c r="E828" t="n">
        <x:v>2</x:v>
      </x:c>
      <x:c r="F828" t="e">
        <x:f>$L$2 + $L$3*C828 + $L$4*D828 + $L$5*E828</x:f>
        <x:v>#REF!</x:v>
      </x:c>
      <x:c r="G828" t="e">
        <x:f>B828 - F828</x:f>
        <x:v>#REF!</x:v>
      </x:c>
      <x:c r="H828" t="e">
        <x:f>ABS(G828)</x:f>
        <x:v>#REF!</x:v>
      </x:c>
      <x:c r="I828" t="e">
        <x:f>POWER(G828, 2)</x:f>
        <x:v>#REF!</x:v>
      </x:c>
    </x:row>
    <x:row r="829">
      <x:c r="A829" s="10" t="n">
        <x:v>43243</x:v>
      </x:c>
      <x:c r="B829" t="n">
        <x:v>11.79</x:v>
      </x:c>
      <x:c r="C829" t="n">
        <x:v>11.79</x:v>
      </x:c>
      <x:c r="D829" t="n">
        <x:v>11.8</x:v>
      </x:c>
      <x:c r="E829" t="n">
        <x:v>0</x:v>
      </x:c>
      <x:c r="F829" t="e">
        <x:f>$L$2 + $L$3*C829 + $L$4*D829 + $L$5*E829</x:f>
        <x:v>#REF!</x:v>
      </x:c>
      <x:c r="G829" t="e">
        <x:f>B829 - F829</x:f>
        <x:v>#REF!</x:v>
      </x:c>
      <x:c r="H829" t="e">
        <x:f>ABS(G829)</x:f>
        <x:v>#REF!</x:v>
      </x:c>
      <x:c r="I829" t="e">
        <x:f>POWER(G829, 2)</x:f>
        <x:v>#REF!</x:v>
      </x:c>
    </x:row>
    <x:row r="830">
      <x:c r="A830" s="10" t="n">
        <x:v>43244</x:v>
      </x:c>
      <x:c r="B830" t="n">
        <x:v>11.79</x:v>
      </x:c>
      <x:c r="C830" t="n">
        <x:v>11.79</x:v>
      </x:c>
      <x:c r="D830" t="n">
        <x:v>11.8</x:v>
      </x:c>
      <x:c r="E830" t="n">
        <x:v>0</x:v>
      </x:c>
      <x:c r="F830" t="e">
        <x:f>$L$2 + $L$3*C830 + $L$4*D830 + $L$5*E830</x:f>
        <x:v>#REF!</x:v>
      </x:c>
      <x:c r="G830" t="e">
        <x:f>B830 - F830</x:f>
        <x:v>#REF!</x:v>
      </x:c>
      <x:c r="H830" t="e">
        <x:f>ABS(G830)</x:f>
        <x:v>#REF!</x:v>
      </x:c>
      <x:c r="I830" t="e">
        <x:f>POWER(G830, 2)</x:f>
        <x:v>#REF!</x:v>
      </x:c>
    </x:row>
    <x:row r="831">
      <x:c r="A831" s="10" t="n">
        <x:v>43245</x:v>
      </x:c>
      <x:c r="B831" t="n">
        <x:v>11.79</x:v>
      </x:c>
      <x:c r="C831" t="n">
        <x:v>11.79</x:v>
      </x:c>
      <x:c r="D831" t="n">
        <x:v>11.79</x:v>
      </x:c>
      <x:c r="E831" t="n">
        <x:v>0</x:v>
      </x:c>
      <x:c r="F831" t="e">
        <x:f>$L$2 + $L$3*C831 + $L$4*D831 + $L$5*E831</x:f>
        <x:v>#REF!</x:v>
      </x:c>
      <x:c r="G831" t="e">
        <x:f>B831 - F831</x:f>
        <x:v>#REF!</x:v>
      </x:c>
      <x:c r="H831" t="e">
        <x:f>ABS(G831)</x:f>
        <x:v>#REF!</x:v>
      </x:c>
      <x:c r="I831" t="e">
        <x:f>POWER(G831, 2)</x:f>
        <x:v>#REF!</x:v>
      </x:c>
    </x:row>
    <x:row r="832">
      <x:c r="A832" s="10" t="n">
        <x:v>43246</x:v>
      </x:c>
      <x:c r="B832" t="n">
        <x:v>11.79</x:v>
      </x:c>
      <x:c r="C832" t="n">
        <x:v>11.79</x:v>
      </x:c>
      <x:c r="D832" t="n">
        <x:v>11.79</x:v>
      </x:c>
      <x:c r="E832" t="n">
        <x:v>0</x:v>
      </x:c>
      <x:c r="F832" t="e">
        <x:f>$L$2 + $L$3*C832 + $L$4*D832 + $L$5*E832</x:f>
        <x:v>#REF!</x:v>
      </x:c>
      <x:c r="G832" t="e">
        <x:f>B832 - F832</x:f>
        <x:v>#REF!</x:v>
      </x:c>
      <x:c r="H832" t="e">
        <x:f>ABS(G832)</x:f>
        <x:v>#REF!</x:v>
      </x:c>
      <x:c r="I832" t="e">
        <x:f>POWER(G832, 2)</x:f>
        <x:v>#REF!</x:v>
      </x:c>
    </x:row>
    <x:row r="833">
      <x:c r="A833" s="10" t="n">
        <x:v>43249</x:v>
      </x:c>
      <x:c r="B833" t="n">
        <x:v>11.79</x:v>
      </x:c>
      <x:c r="C833" t="n">
        <x:v>11.79</x:v>
      </x:c>
      <x:c r="D833" t="n">
        <x:v>11.79</x:v>
      </x:c>
      <x:c r="E833" t="n">
        <x:v>0</x:v>
      </x:c>
      <x:c r="F833" t="e">
        <x:f>$L$2 + $L$3*C833 + $L$4*D833 + $L$5*E833</x:f>
        <x:v>#REF!</x:v>
      </x:c>
      <x:c r="G833" t="e">
        <x:f>B833 - F833</x:f>
        <x:v>#REF!</x:v>
      </x:c>
      <x:c r="H833" t="e">
        <x:f>ABS(G833)</x:f>
        <x:v>#REF!</x:v>
      </x:c>
      <x:c r="I833" t="e">
        <x:f>POWER(G833, 2)</x:f>
        <x:v>#REF!</x:v>
      </x:c>
    </x:row>
    <x:row r="834">
      <x:c r="A834" s="10" t="n">
        <x:v>43251</x:v>
      </x:c>
      <x:c r="B834" t="n">
        <x:v>11.78</x:v>
      </x:c>
      <x:c r="C834" t="n">
        <x:v>11.79</x:v>
      </x:c>
      <x:c r="D834" t="n">
        <x:v>11.79</x:v>
      </x:c>
      <x:c r="E834" t="n">
        <x:v>1</x:v>
      </x:c>
      <x:c r="F834" t="e">
        <x:f>$L$2 + $L$3*C834 + $L$4*D834 + $L$5*E834</x:f>
        <x:v>#REF!</x:v>
      </x:c>
      <x:c r="G834" t="e">
        <x:f>B834 - F834</x:f>
        <x:v>#REF!</x:v>
      </x:c>
      <x:c r="H834" t="e">
        <x:f>ABS(G834)</x:f>
        <x:v>#REF!</x:v>
      </x:c>
      <x:c r="I834" t="e">
        <x:f>POWER(G834, 2)</x:f>
        <x:v>#REF!</x:v>
      </x:c>
    </x:row>
    <x:row r="835">
      <x:c r="A835" s="10" t="n">
        <x:v>43252</x:v>
      </x:c>
      <x:c r="B835" t="n">
        <x:v>11.78</x:v>
      </x:c>
      <x:c r="C835" t="n">
        <x:v>11.78</x:v>
      </x:c>
      <x:c r="D835" t="n">
        <x:v>11.79</x:v>
      </x:c>
      <x:c r="E835" t="n">
        <x:v>1</x:v>
      </x:c>
      <x:c r="F835" t="e">
        <x:f>$L$2 + $L$3*C835 + $L$4*D835 + $L$5*E835</x:f>
        <x:v>#REF!</x:v>
      </x:c>
      <x:c r="G835" t="e">
        <x:f>B835 - F835</x:f>
        <x:v>#REF!</x:v>
      </x:c>
      <x:c r="H835" t="e">
        <x:f>ABS(G835)</x:f>
        <x:v>#REF!</x:v>
      </x:c>
      <x:c r="I835" t="e">
        <x:f>POWER(G835, 2)</x:f>
        <x:v>#REF!</x:v>
      </x:c>
    </x:row>
    <x:row r="836">
      <x:c r="A836" s="10" t="n">
        <x:v>43253</x:v>
      </x:c>
      <x:c r="B836" t="n">
        <x:v>11.88</x:v>
      </x:c>
      <x:c r="C836" t="n">
        <x:v>11.78</x:v>
      </x:c>
      <x:c r="D836" t="n">
        <x:v>11.79</x:v>
      </x:c>
      <x:c r="E836" t="n">
        <x:v>0</x:v>
      </x:c>
      <x:c r="F836" t="e">
        <x:f>$L$2 + $L$3*C836 + $L$4*D836 + $L$5*E836</x:f>
        <x:v>#REF!</x:v>
      </x:c>
      <x:c r="G836" t="e">
        <x:f>B836 - F836</x:f>
        <x:v>#REF!</x:v>
      </x:c>
      <x:c r="H836" t="e">
        <x:f>ABS(G836)</x:f>
        <x:v>#REF!</x:v>
      </x:c>
      <x:c r="I836" t="e">
        <x:f>POWER(G836, 2)</x:f>
        <x:v>#REF!</x:v>
      </x:c>
    </x:row>
    <x:row r="837">
      <x:c r="A837" s="10" t="n">
        <x:v>43254</x:v>
      </x:c>
      <x:c r="B837" t="n">
        <x:v>11.81</x:v>
      </x:c>
      <x:c r="C837" t="n">
        <x:v>11.88</x:v>
      </x:c>
      <x:c r="D837" t="n">
        <x:v>11.78</x:v>
      </x:c>
      <x:c r="E837" t="n">
        <x:v>11</x:v>
      </x:c>
      <x:c r="F837" t="e">
        <x:f>$L$2 + $L$3*C837 + $L$4*D837 + $L$5*E837</x:f>
        <x:v>#REF!</x:v>
      </x:c>
      <x:c r="G837" t="e">
        <x:f>B837 - F837</x:f>
        <x:v>#REF!</x:v>
      </x:c>
      <x:c r="H837" t="e">
        <x:f>ABS(G837)</x:f>
        <x:v>#REF!</x:v>
      </x:c>
      <x:c r="I837" t="e">
        <x:f>POWER(G837, 2)</x:f>
        <x:v>#REF!</x:v>
      </x:c>
    </x:row>
    <x:row r="838">
      <x:c r="A838" s="10" t="n">
        <x:v>43255</x:v>
      </x:c>
      <x:c r="B838" t="n">
        <x:v>11.81</x:v>
      </x:c>
      <x:c r="C838" t="n">
        <x:v>11.81</x:v>
      </x:c>
      <x:c r="D838" t="n">
        <x:v>11.78</x:v>
      </x:c>
      <x:c r="E838" t="n">
        <x:v>2</x:v>
      </x:c>
      <x:c r="F838" t="e">
        <x:f>$L$2 + $L$3*C838 + $L$4*D838 + $L$5*E838</x:f>
        <x:v>#REF!</x:v>
      </x:c>
      <x:c r="G838" t="e">
        <x:f>B838 - F838</x:f>
        <x:v>#REF!</x:v>
      </x:c>
      <x:c r="H838" t="e">
        <x:f>ABS(G838)</x:f>
        <x:v>#REF!</x:v>
      </x:c>
      <x:c r="I838" t="e">
        <x:f>POWER(G838, 2)</x:f>
        <x:v>#REF!</x:v>
      </x:c>
    </x:row>
    <x:row r="839">
      <x:c r="A839" s="10" t="n">
        <x:v>43256</x:v>
      </x:c>
      <x:c r="B839" t="n">
        <x:v>12.31</x:v>
      </x:c>
      <x:c r="C839" t="n">
        <x:v>11.81</x:v>
      </x:c>
      <x:c r="D839" t="n">
        <x:v>11.88</x:v>
      </x:c>
      <x:c r="E839" t="n">
        <x:v>0</x:v>
      </x:c>
      <x:c r="F839" t="e">
        <x:f>$L$2 + $L$3*C839 + $L$4*D839 + $L$5*E839</x:f>
        <x:v>#REF!</x:v>
      </x:c>
      <x:c r="G839" t="e">
        <x:f>B839 - F839</x:f>
        <x:v>#REF!</x:v>
      </x:c>
      <x:c r="H839" t="e">
        <x:f>ABS(G839)</x:f>
        <x:v>#REF!</x:v>
      </x:c>
      <x:c r="I839" t="e">
        <x:f>POWER(G839, 2)</x:f>
        <x:v>#REF!</x:v>
      </x:c>
    </x:row>
    <x:row r="840">
      <x:c r="A840" s="10" t="n">
        <x:v>43257</x:v>
      </x:c>
      <x:c r="B840" t="n">
        <x:v>13.24</x:v>
      </x:c>
      <x:c r="C840" t="n">
        <x:v>12.31</x:v>
      </x:c>
      <x:c r="D840" t="n">
        <x:v>11.81</x:v>
      </x:c>
      <x:c r="E840" t="n">
        <x:v>12</x:v>
      </x:c>
      <x:c r="F840" t="e">
        <x:f>$L$2 + $L$3*C840 + $L$4*D840 + $L$5*E840</x:f>
        <x:v>#REF!</x:v>
      </x:c>
      <x:c r="G840" t="e">
        <x:f>B840 - F840</x:f>
        <x:v>#REF!</x:v>
      </x:c>
      <x:c r="H840" t="e">
        <x:f>ABS(G840)</x:f>
        <x:v>#REF!</x:v>
      </x:c>
      <x:c r="I840" t="e">
        <x:f>POWER(G840, 2)</x:f>
        <x:v>#REF!</x:v>
      </x:c>
    </x:row>
    <x:row r="841">
      <x:c r="A841" s="10" t="n">
        <x:v>43258</x:v>
      </x:c>
      <x:c r="B841" t="n">
        <x:v>12.29</x:v>
      </x:c>
      <x:c r="C841" t="n">
        <x:v>13.24</x:v>
      </x:c>
      <x:c r="D841" t="n">
        <x:v>11.81</x:v>
      </x:c>
      <x:c r="E841" t="n">
        <x:v>16</x:v>
      </x:c>
      <x:c r="F841" t="e">
        <x:f>$L$2 + $L$3*C841 + $L$4*D841 + $L$5*E841</x:f>
        <x:v>#REF!</x:v>
      </x:c>
      <x:c r="G841" t="e">
        <x:f>B841 - F841</x:f>
        <x:v>#REF!</x:v>
      </x:c>
      <x:c r="H841" t="e">
        <x:f>ABS(G841)</x:f>
        <x:v>#REF!</x:v>
      </x:c>
      <x:c r="I841" t="e">
        <x:f>POWER(G841, 2)</x:f>
        <x:v>#REF!</x:v>
      </x:c>
    </x:row>
    <x:row r="842">
      <x:c r="A842" s="10" t="n">
        <x:v>43259</x:v>
      </x:c>
      <x:c r="B842" t="n">
        <x:v>12.43</x:v>
      </x:c>
      <x:c r="C842" t="n">
        <x:v>12.29</x:v>
      </x:c>
      <x:c r="D842" t="n">
        <x:v>12.31</x:v>
      </x:c>
      <x:c r="E842" t="n">
        <x:v>0</x:v>
      </x:c>
      <x:c r="F842" t="e">
        <x:f>$L$2 + $L$3*C842 + $L$4*D842 + $L$5*E842</x:f>
        <x:v>#REF!</x:v>
      </x:c>
      <x:c r="G842" t="e">
        <x:f>B842 - F842</x:f>
        <x:v>#REF!</x:v>
      </x:c>
      <x:c r="H842" t="e">
        <x:f>ABS(G842)</x:f>
        <x:v>#REF!</x:v>
      </x:c>
      <x:c r="I842" t="e">
        <x:f>POWER(G842, 2)</x:f>
        <x:v>#REF!</x:v>
      </x:c>
    </x:row>
    <x:row r="843">
      <x:c r="A843" s="10" t="n">
        <x:v>43260</x:v>
      </x:c>
      <x:c r="B843" t="n">
        <x:v>14.73</x:v>
      </x:c>
      <x:c r="C843" t="n">
        <x:v>12.43</x:v>
      </x:c>
      <x:c r="D843" t="n">
        <x:v>13.24</x:v>
      </x:c>
      <x:c r="E843" t="n">
        <x:v>29</x:v>
      </x:c>
      <x:c r="F843" t="e">
        <x:f>$L$2 + $L$3*C843 + $L$4*D843 + $L$5*E843</x:f>
        <x:v>#REF!</x:v>
      </x:c>
      <x:c r="G843" t="e">
        <x:f>B843 - F843</x:f>
        <x:v>#REF!</x:v>
      </x:c>
      <x:c r="H843" t="e">
        <x:f>ABS(G843)</x:f>
        <x:v>#REF!</x:v>
      </x:c>
      <x:c r="I843" t="e">
        <x:f>POWER(G843, 2)</x:f>
        <x:v>#REF!</x:v>
      </x:c>
    </x:row>
    <x:row r="844">
      <x:c r="A844" s="10" t="n">
        <x:v>43261</x:v>
      </x:c>
      <x:c r="B844" t="n">
        <x:v>13.28</x:v>
      </x:c>
      <x:c r="C844" t="n">
        <x:v>14.73</x:v>
      </x:c>
      <x:c r="D844" t="n">
        <x:v>12.29</x:v>
      </x:c>
      <x:c r="E844" t="n">
        <x:v>57</x:v>
      </x:c>
      <x:c r="F844" t="e">
        <x:f>$L$2 + $L$3*C844 + $L$4*D844 + $L$5*E844</x:f>
        <x:v>#REF!</x:v>
      </x:c>
      <x:c r="G844" t="e">
        <x:f>B844 - F844</x:f>
        <x:v>#REF!</x:v>
      </x:c>
      <x:c r="H844" t="e">
        <x:f>ABS(G844)</x:f>
        <x:v>#REF!</x:v>
      </x:c>
      <x:c r="I844" t="e">
        <x:f>POWER(G844, 2)</x:f>
        <x:v>#REF!</x:v>
      </x:c>
    </x:row>
    <x:row r="845">
      <x:c r="A845" s="10" t="n">
        <x:v>43262</x:v>
      </x:c>
      <x:c r="B845" t="n">
        <x:v>14.12</x:v>
      </x:c>
      <x:c r="C845" t="n">
        <x:v>13.28</x:v>
      </x:c>
      <x:c r="D845" t="n">
        <x:v>12.43</x:v>
      </x:c>
      <x:c r="E845" t="n">
        <x:v>2</x:v>
      </x:c>
      <x:c r="F845" t="e">
        <x:f>$L$2 + $L$3*C845 + $L$4*D845 + $L$5*E845</x:f>
        <x:v>#REF!</x:v>
      </x:c>
      <x:c r="G845" t="e">
        <x:f>B845 - F845</x:f>
        <x:v>#REF!</x:v>
      </x:c>
      <x:c r="H845" t="e">
        <x:f>ABS(G845)</x:f>
        <x:v>#REF!</x:v>
      </x:c>
      <x:c r="I845" t="e">
        <x:f>POWER(G845, 2)</x:f>
        <x:v>#REF!</x:v>
      </x:c>
    </x:row>
    <x:row r="846">
      <x:c r="A846" s="10" t="n">
        <x:v>43263</x:v>
      </x:c>
      <x:c r="B846" t="n">
        <x:v>13.37</x:v>
      </x:c>
      <x:c r="C846" t="n">
        <x:v>14.12</x:v>
      </x:c>
      <x:c r="D846" t="n">
        <x:v>14.73</x:v>
      </x:c>
      <x:c r="E846" t="n">
        <x:v>3</x:v>
      </x:c>
      <x:c r="F846" t="e">
        <x:f>$L$2 + $L$3*C846 + $L$4*D846 + $L$5*E846</x:f>
        <x:v>#REF!</x:v>
      </x:c>
      <x:c r="G846" t="e">
        <x:f>B846 - F846</x:f>
        <x:v>#REF!</x:v>
      </x:c>
      <x:c r="H846" t="e">
        <x:f>ABS(G846)</x:f>
        <x:v>#REF!</x:v>
      </x:c>
      <x:c r="I846" t="e">
        <x:f>POWER(G846, 2)</x:f>
        <x:v>#REF!</x:v>
      </x:c>
    </x:row>
    <x:row r="847">
      <x:c r="A847" s="10" t="n">
        <x:v>43264</x:v>
      </x:c>
      <x:c r="B847" t="n">
        <x:v>14.28</x:v>
      </x:c>
      <x:c r="C847" t="n">
        <x:v>13.37</x:v>
      </x:c>
      <x:c r="D847" t="n">
        <x:v>13.28</x:v>
      </x:c>
      <x:c r="E847" t="n">
        <x:v>1</x:v>
      </x:c>
      <x:c r="F847" t="e">
        <x:f>$L$2 + $L$3*C847 + $L$4*D847 + $L$5*E847</x:f>
        <x:v>#REF!</x:v>
      </x:c>
      <x:c r="G847" t="e">
        <x:f>B847 - F847</x:f>
        <x:v>#REF!</x:v>
      </x:c>
      <x:c r="H847" t="e">
        <x:f>ABS(G847)</x:f>
        <x:v>#REF!</x:v>
      </x:c>
      <x:c r="I847" t="e">
        <x:f>POWER(G847, 2)</x:f>
        <x:v>#REF!</x:v>
      </x:c>
    </x:row>
    <x:row r="848">
      <x:c r="A848" s="10" t="n">
        <x:v>43266</x:v>
      </x:c>
      <x:c r="B848" t="n">
        <x:v>12.7</x:v>
      </x:c>
      <x:c r="C848" t="n">
        <x:v>13.76</x:v>
      </x:c>
      <x:c r="D848" t="n">
        <x:v>13.37</x:v>
      </x:c>
      <x:c r="E848" t="n">
        <x:v>8</x:v>
      </x:c>
      <x:c r="F848" t="e">
        <x:f>$L$2 + $L$3*C848 + $L$4*D848 + $L$5*E848</x:f>
        <x:v>#REF!</x:v>
      </x:c>
      <x:c r="G848" t="e">
        <x:f>B848 - F848</x:f>
        <x:v>#REF!</x:v>
      </x:c>
      <x:c r="H848" t="e">
        <x:f>ABS(G848)</x:f>
        <x:v>#REF!</x:v>
      </x:c>
      <x:c r="I848" t="e">
        <x:f>POWER(G848, 2)</x:f>
        <x:v>#REF!</x:v>
      </x:c>
    </x:row>
    <x:row r="849">
      <x:c r="A849" s="10" t="n">
        <x:v>43267</x:v>
      </x:c>
      <x:c r="B849" t="n">
        <x:v>12.64</x:v>
      </x:c>
      <x:c r="C849" t="n">
        <x:v>12.7</x:v>
      </x:c>
      <x:c r="D849" t="n">
        <x:v>14.28</x:v>
      </x:c>
      <x:c r="E849" t="n">
        <x:v>4</x:v>
      </x:c>
      <x:c r="F849" t="e">
        <x:f>$L$2 + $L$3*C849 + $L$4*D849 + $L$5*E849</x:f>
        <x:v>#REF!</x:v>
      </x:c>
      <x:c r="G849" t="e">
        <x:f>B849 - F849</x:f>
        <x:v>#REF!</x:v>
      </x:c>
      <x:c r="H849" t="e">
        <x:f>ABS(G849)</x:f>
        <x:v>#REF!</x:v>
      </x:c>
      <x:c r="I849" t="e">
        <x:f>POWER(G849, 2)</x:f>
        <x:v>#REF!</x:v>
      </x:c>
    </x:row>
    <x:row r="850">
      <x:c r="A850" s="10" t="n">
        <x:v>43268</x:v>
      </x:c>
      <x:c r="B850" t="n">
        <x:v>12.52</x:v>
      </x:c>
      <x:c r="C850" t="n">
        <x:v>12.64</x:v>
      </x:c>
      <x:c r="D850" t="n">
        <x:v>13.76</x:v>
      </x:c>
      <x:c r="E850" t="n">
        <x:v>11</x:v>
      </x:c>
      <x:c r="F850" t="e">
        <x:f>$L$2 + $L$3*C850 + $L$4*D850 + $L$5*E850</x:f>
        <x:v>#REF!</x:v>
      </x:c>
      <x:c r="G850" t="e">
        <x:f>B850 - F850</x:f>
        <x:v>#REF!</x:v>
      </x:c>
      <x:c r="H850" t="e">
        <x:f>ABS(G850)</x:f>
        <x:v>#REF!</x:v>
      </x:c>
      <x:c r="I850" t="e">
        <x:f>POWER(G850, 2)</x:f>
        <x:v>#REF!</x:v>
      </x:c>
    </x:row>
    <x:row r="851">
      <x:c r="A851" s="10" t="n">
        <x:v>43269</x:v>
      </x:c>
      <x:c r="B851" t="n">
        <x:v>12.73</x:v>
      </x:c>
      <x:c r="C851" t="n">
        <x:v>12.52</x:v>
      </x:c>
      <x:c r="D851" t="n">
        <x:v>12.7</x:v>
      </x:c>
      <x:c r="E851" t="n">
        <x:v>25</x:v>
      </x:c>
      <x:c r="F851" t="e">
        <x:f>$L$2 + $L$3*C851 + $L$4*D851 + $L$5*E851</x:f>
        <x:v>#REF!</x:v>
      </x:c>
      <x:c r="G851" t="e">
        <x:f>B851 - F851</x:f>
        <x:v>#REF!</x:v>
      </x:c>
      <x:c r="H851" t="e">
        <x:f>ABS(G851)</x:f>
        <x:v>#REF!</x:v>
      </x:c>
      <x:c r="I851" t="e">
        <x:f>POWER(G851, 2)</x:f>
        <x:v>#REF!</x:v>
      </x:c>
    </x:row>
    <x:row r="852">
      <x:c r="A852" s="10" t="n">
        <x:v>43270</x:v>
      </x:c>
      <x:c r="B852" t="n">
        <x:v>12.72</x:v>
      </x:c>
      <x:c r="C852" t="n">
        <x:v>12.73</x:v>
      </x:c>
      <x:c r="D852" t="n">
        <x:v>12.64</x:v>
      </x:c>
      <x:c r="E852" t="n">
        <x:v>0</x:v>
      </x:c>
      <x:c r="F852" t="e">
        <x:f>$L$2 + $L$3*C852 + $L$4*D852 + $L$5*E852</x:f>
        <x:v>#REF!</x:v>
      </x:c>
      <x:c r="G852" t="e">
        <x:f>B852 - F852</x:f>
        <x:v>#REF!</x:v>
      </x:c>
      <x:c r="H852" t="e">
        <x:f>ABS(G852)</x:f>
        <x:v>#REF!</x:v>
      </x:c>
      <x:c r="I852" t="e">
        <x:f>POWER(G852, 2)</x:f>
        <x:v>#REF!</x:v>
      </x:c>
    </x:row>
    <x:row r="853">
      <x:c r="A853" s="10" t="n">
        <x:v>43271</x:v>
      </x:c>
      <x:c r="B853" t="n">
        <x:v>15.39</x:v>
      </x:c>
      <x:c r="C853" t="n">
        <x:v>12.72</x:v>
      </x:c>
      <x:c r="D853" t="n">
        <x:v>12.52</x:v>
      </x:c>
      <x:c r="E853" t="n">
        <x:v>0</x:v>
      </x:c>
      <x:c r="F853" t="e">
        <x:f>$L$2 + $L$3*C853 + $L$4*D853 + $L$5*E853</x:f>
        <x:v>#REF!</x:v>
      </x:c>
      <x:c r="G853" t="e">
        <x:f>B853 - F853</x:f>
        <x:v>#REF!</x:v>
      </x:c>
      <x:c r="H853" t="e">
        <x:f>ABS(G853)</x:f>
        <x:v>#REF!</x:v>
      </x:c>
      <x:c r="I853" t="e">
        <x:f>POWER(G853, 2)</x:f>
        <x:v>#REF!</x:v>
      </x:c>
    </x:row>
    <x:row r="854">
      <x:c r="A854" s="10" t="n">
        <x:v>43272</x:v>
      </x:c>
      <x:c r="B854" t="n">
        <x:v>14.65</x:v>
      </x:c>
      <x:c r="C854" t="n">
        <x:v>15.39</x:v>
      </x:c>
      <x:c r="D854" t="n">
        <x:v>12.73</x:v>
      </x:c>
      <x:c r="E854" t="n">
        <x:v>37</x:v>
      </x:c>
      <x:c r="F854" t="e">
        <x:f>$L$2 + $L$3*C854 + $L$4*D854 + $L$5*E854</x:f>
        <x:v>#REF!</x:v>
      </x:c>
      <x:c r="G854" t="e">
        <x:f>B854 - F854</x:f>
        <x:v>#REF!</x:v>
      </x:c>
      <x:c r="H854" t="e">
        <x:f>ABS(G854)</x:f>
        <x:v>#REF!</x:v>
      </x:c>
      <x:c r="I854" t="e">
        <x:f>POWER(G854, 2)</x:f>
        <x:v>#REF!</x:v>
      </x:c>
    </x:row>
    <x:row r="855">
      <x:c r="A855" s="10" t="n">
        <x:v>43273</x:v>
      </x:c>
      <x:c r="B855" t="n">
        <x:v>13.7</x:v>
      </x:c>
      <x:c r="C855" t="n">
        <x:v>14.65</x:v>
      </x:c>
      <x:c r="D855" t="n">
        <x:v>12.72</x:v>
      </x:c>
      <x:c r="E855" t="n">
        <x:v>46</x:v>
      </x:c>
      <x:c r="F855" t="e">
        <x:f>$L$2 + $L$3*C855 + $L$4*D855 + $L$5*E855</x:f>
        <x:v>#REF!</x:v>
      </x:c>
      <x:c r="G855" t="e">
        <x:f>B855 - F855</x:f>
        <x:v>#REF!</x:v>
      </x:c>
      <x:c r="H855" t="e">
        <x:f>ABS(G855)</x:f>
        <x:v>#REF!</x:v>
      </x:c>
      <x:c r="I855" t="e">
        <x:f>POWER(G855, 2)</x:f>
        <x:v>#REF!</x:v>
      </x:c>
    </x:row>
    <x:row r="856">
      <x:c r="A856" s="10" t="n">
        <x:v>43274</x:v>
      </x:c>
      <x:c r="B856" t="n">
        <x:v>13.75</x:v>
      </x:c>
      <x:c r="C856" t="n">
        <x:v>13.7</x:v>
      </x:c>
      <x:c r="D856" t="n">
        <x:v>15.39</x:v>
      </x:c>
      <x:c r="E856" t="n">
        <x:v>55</x:v>
      </x:c>
      <x:c r="F856" t="e">
        <x:f>$L$2 + $L$3*C856 + $L$4*D856 + $L$5*E856</x:f>
        <x:v>#REF!</x:v>
      </x:c>
      <x:c r="G856" t="e">
        <x:f>B856 - F856</x:f>
        <x:v>#REF!</x:v>
      </x:c>
      <x:c r="H856" t="e">
        <x:f>ABS(G856)</x:f>
        <x:v>#REF!</x:v>
      </x:c>
      <x:c r="I856" t="e">
        <x:f>POWER(G856, 2)</x:f>
        <x:v>#REF!</x:v>
      </x:c>
    </x:row>
    <x:row r="857">
      <x:c r="A857" s="10" t="n">
        <x:v>43275</x:v>
      </x:c>
      <x:c r="B857" t="n">
        <x:v>12.95</x:v>
      </x:c>
      <x:c r="C857" t="n">
        <x:v>13.75</x:v>
      </x:c>
      <x:c r="D857" t="n">
        <x:v>14.65</x:v>
      </x:c>
      <x:c r="E857" t="n">
        <x:v>4</x:v>
      </x:c>
      <x:c r="F857" t="e">
        <x:f>$L$2 + $L$3*C857 + $L$4*D857 + $L$5*E857</x:f>
        <x:v>#REF!</x:v>
      </x:c>
      <x:c r="G857" t="e">
        <x:f>B857 - F857</x:f>
        <x:v>#REF!</x:v>
      </x:c>
      <x:c r="H857" t="e">
        <x:f>ABS(G857)</x:f>
        <x:v>#REF!</x:v>
      </x:c>
      <x:c r="I857" t="e">
        <x:f>POWER(G857, 2)</x:f>
        <x:v>#REF!</x:v>
      </x:c>
    </x:row>
    <x:row r="858">
      <x:c r="A858" s="10" t="n">
        <x:v>43276</x:v>
      </x:c>
      <x:c r="B858" t="n">
        <x:v>12.39</x:v>
      </x:c>
      <x:c r="C858" t="n">
        <x:v>12.95</x:v>
      </x:c>
      <x:c r="D858" t="n">
        <x:v>13.7</x:v>
      </x:c>
      <x:c r="E858" t="n">
        <x:v>35</x:v>
      </x:c>
      <x:c r="F858" t="e">
        <x:f>$L$2 + $L$3*C858 + $L$4*D858 + $L$5*E858</x:f>
        <x:v>#REF!</x:v>
      </x:c>
      <x:c r="G858" t="e">
        <x:f>B858 - F858</x:f>
        <x:v>#REF!</x:v>
      </x:c>
      <x:c r="H858" t="e">
        <x:f>ABS(G858)</x:f>
        <x:v>#REF!</x:v>
      </x:c>
      <x:c r="I858" t="e">
        <x:f>POWER(G858, 2)</x:f>
        <x:v>#REF!</x:v>
      </x:c>
    </x:row>
    <x:row r="859">
      <x:c r="A859" s="10" t="n">
        <x:v>43277</x:v>
      </x:c>
      <x:c r="B859" t="n">
        <x:v>12.61</x:v>
      </x:c>
      <x:c r="C859" t="n">
        <x:v>12.39</x:v>
      </x:c>
      <x:c r="D859" t="n">
        <x:v>13.75</x:v>
      </x:c>
      <x:c r="E859" t="n">
        <x:v>2</x:v>
      </x:c>
      <x:c r="F859" t="e">
        <x:f>$L$2 + $L$3*C859 + $L$4*D859 + $L$5*E859</x:f>
        <x:v>#REF!</x:v>
      </x:c>
      <x:c r="G859" t="e">
        <x:f>B859 - F859</x:f>
        <x:v>#REF!</x:v>
      </x:c>
      <x:c r="H859" t="e">
        <x:f>ABS(G859)</x:f>
        <x:v>#REF!</x:v>
      </x:c>
      <x:c r="I859" t="e">
        <x:f>POWER(G859, 2)</x:f>
        <x:v>#REF!</x:v>
      </x:c>
    </x:row>
    <x:row r="860">
      <x:c r="A860" s="10" t="n">
        <x:v>43278</x:v>
      </x:c>
      <x:c r="B860" t="n">
        <x:v>12.16</x:v>
      </x:c>
      <x:c r="C860" t="n">
        <x:v>12.61</x:v>
      </x:c>
      <x:c r="D860" t="n">
        <x:v>12.95</x:v>
      </x:c>
      <x:c r="E860" t="n">
        <x:v>70</x:v>
      </x:c>
      <x:c r="F860" t="e">
        <x:f>$L$2 + $L$3*C860 + $L$4*D860 + $L$5*E860</x:f>
        <x:v>#REF!</x:v>
      </x:c>
      <x:c r="G860" t="e">
        <x:f>B860 - F860</x:f>
        <x:v>#REF!</x:v>
      </x:c>
      <x:c r="H860" t="e">
        <x:f>ABS(G860)</x:f>
        <x:v>#REF!</x:v>
      </x:c>
      <x:c r="I860" t="e">
        <x:f>POWER(G860, 2)</x:f>
        <x:v>#REF!</x:v>
      </x:c>
    </x:row>
    <x:row r="861">
      <x:c r="A861" s="10" t="n">
        <x:v>43281</x:v>
      </x:c>
      <x:c r="B861" t="n">
        <x:v>12.07</x:v>
      </x:c>
      <x:c r="C861" t="n">
        <x:v>11.99</x:v>
      </x:c>
      <x:c r="D861" t="n">
        <x:v>12.16</x:v>
      </x:c>
      <x:c r="E861" t="n">
        <x:v>0</x:v>
      </x:c>
      <x:c r="F861" t="e">
        <x:f>$L$2 + $L$3*C861 + $L$4*D861 + $L$5*E861</x:f>
        <x:v>#REF!</x:v>
      </x:c>
      <x:c r="G861" t="e">
        <x:f>B861 - F861</x:f>
        <x:v>#REF!</x:v>
      </x:c>
      <x:c r="H861" t="e">
        <x:f>ABS(G861)</x:f>
        <x:v>#REF!</x:v>
      </x:c>
      <x:c r="I861" t="e">
        <x:f>POWER(G861, 2)</x:f>
        <x:v>#REF!</x:v>
      </x:c>
    </x:row>
    <x:row r="862">
      <x:c r="A862" s="10" t="n">
        <x:v>43283</x:v>
      </x:c>
      <x:c r="B862" t="n">
        <x:v>12.02</x:v>
      </x:c>
      <x:c r="C862" t="n">
        <x:v>12.02</x:v>
      </x:c>
      <x:c r="D862" t="n">
        <x:v>11.99</x:v>
      </x:c>
      <x:c r="E862" t="n">
        <x:v>18</x:v>
      </x:c>
      <x:c r="F862" t="e">
        <x:f>$L$2 + $L$3*C862 + $L$4*D862 + $L$5*E862</x:f>
        <x:v>#REF!</x:v>
      </x:c>
      <x:c r="G862" t="e">
        <x:f>B862 - F862</x:f>
        <x:v>#REF!</x:v>
      </x:c>
      <x:c r="H862" t="e">
        <x:f>ABS(G862)</x:f>
        <x:v>#REF!</x:v>
      </x:c>
      <x:c r="I862" t="e">
        <x:f>POWER(G862, 2)</x:f>
        <x:v>#REF!</x:v>
      </x:c>
    </x:row>
    <x:row r="863">
      <x:c r="A863" s="10" t="n">
        <x:v>43284</x:v>
      </x:c>
      <x:c r="B863" t="n">
        <x:v>12.02</x:v>
      </x:c>
      <x:c r="C863" t="n">
        <x:v>12.02</x:v>
      </x:c>
      <x:c r="D863" t="n">
        <x:v>12.07</x:v>
      </x:c>
      <x:c r="E863" t="n">
        <x:v>5</x:v>
      </x:c>
      <x:c r="F863" t="e">
        <x:f>$L$2 + $L$3*C863 + $L$4*D863 + $L$5*E863</x:f>
        <x:v>#REF!</x:v>
      </x:c>
      <x:c r="G863" t="e">
        <x:f>B863 - F863</x:f>
        <x:v>#REF!</x:v>
      </x:c>
      <x:c r="H863" t="e">
        <x:f>ABS(G863)</x:f>
        <x:v>#REF!</x:v>
      </x:c>
      <x:c r="I863" t="e">
        <x:f>POWER(G863, 2)</x:f>
        <x:v>#REF!</x:v>
      </x:c>
    </x:row>
    <x:row r="864">
      <x:c r="A864" s="10" t="n">
        <x:v>43285</x:v>
      </x:c>
      <x:c r="B864" t="n">
        <x:v>12.01</x:v>
      </x:c>
      <x:c r="C864" t="n">
        <x:v>12.02</x:v>
      </x:c>
      <x:c r="D864" t="n">
        <x:v>12.02</x:v>
      </x:c>
      <x:c r="E864" t="n">
        <x:v>12</x:v>
      </x:c>
      <x:c r="F864" t="e">
        <x:f>$L$2 + $L$3*C864 + $L$4*D864 + $L$5*E864</x:f>
        <x:v>#REF!</x:v>
      </x:c>
      <x:c r="G864" t="e">
        <x:f>B864 - F864</x:f>
        <x:v>#REF!</x:v>
      </x:c>
      <x:c r="H864" t="e">
        <x:f>ABS(G864)</x:f>
        <x:v>#REF!</x:v>
      </x:c>
      <x:c r="I864" t="e">
        <x:f>POWER(G864, 2)</x:f>
        <x:v>#REF!</x:v>
      </x:c>
    </x:row>
    <x:row r="865">
      <x:c r="A865" s="10" t="n">
        <x:v>43286</x:v>
      </x:c>
      <x:c r="B865" t="n">
        <x:v>11.95</x:v>
      </x:c>
      <x:c r="C865" t="n">
        <x:v>12.01</x:v>
      </x:c>
      <x:c r="D865" t="n">
        <x:v>12.02</x:v>
      </x:c>
      <x:c r="E865" t="n">
        <x:v>12</x:v>
      </x:c>
      <x:c r="F865" t="e">
        <x:f>$L$2 + $L$3*C865 + $L$4*D865 + $L$5*E865</x:f>
        <x:v>#REF!</x:v>
      </x:c>
      <x:c r="G865" t="e">
        <x:f>B865 - F865</x:f>
        <x:v>#REF!</x:v>
      </x:c>
      <x:c r="H865" t="e">
        <x:f>ABS(G865)</x:f>
        <x:v>#REF!</x:v>
      </x:c>
      <x:c r="I865" t="e">
        <x:f>POWER(G865, 2)</x:f>
        <x:v>#REF!</x:v>
      </x:c>
    </x:row>
    <x:row r="866">
      <x:c r="A866" s="10" t="n">
        <x:v>43287</x:v>
      </x:c>
      <x:c r="B866" t="n">
        <x:v>11.83</x:v>
      </x:c>
      <x:c r="C866" t="n">
        <x:v>11.95</x:v>
      </x:c>
      <x:c r="D866" t="n">
        <x:v>12.02</x:v>
      </x:c>
      <x:c r="E866" t="n">
        <x:v>0</x:v>
      </x:c>
      <x:c r="F866" t="e">
        <x:f>$L$2 + $L$3*C866 + $L$4*D866 + $L$5*E866</x:f>
        <x:v>#REF!</x:v>
      </x:c>
      <x:c r="G866" t="e">
        <x:f>B866 - F866</x:f>
        <x:v>#REF!</x:v>
      </x:c>
      <x:c r="H866" t="e">
        <x:f>ABS(G866)</x:f>
        <x:v>#REF!</x:v>
      </x:c>
      <x:c r="I866" t="e">
        <x:f>POWER(G866, 2)</x:f>
        <x:v>#REF!</x:v>
      </x:c>
    </x:row>
    <x:row r="867">
      <x:c r="A867" s="10" t="n">
        <x:v>43290</x:v>
      </x:c>
      <x:c r="B867" t="n">
        <x:v>13.68</x:v>
      </x:c>
      <x:c r="C867" t="n">
        <x:v>13.48</x:v>
      </x:c>
      <x:c r="D867" t="n">
        <x:v>11.83</x:v>
      </x:c>
      <x:c r="E867" t="n">
        <x:v>10</x:v>
      </x:c>
      <x:c r="F867" t="e">
        <x:f>$L$2 + $L$3*C867 + $L$4*D867 + $L$5*E867</x:f>
        <x:v>#REF!</x:v>
      </x:c>
      <x:c r="G867" t="e">
        <x:f>B867 - F867</x:f>
        <x:v>#REF!</x:v>
      </x:c>
      <x:c r="H867" t="e">
        <x:f>ABS(G867)</x:f>
        <x:v>#REF!</x:v>
      </x:c>
      <x:c r="I867" t="e">
        <x:f>POWER(G867, 2)</x:f>
        <x:v>#REF!</x:v>
      </x:c>
    </x:row>
    <x:row r="868">
      <x:c r="A868" s="10" t="n">
        <x:v>43292</x:v>
      </x:c>
      <x:c r="B868" t="n">
        <x:v>12.66</x:v>
      </x:c>
      <x:c r="C868" t="n">
        <x:v>13.46</x:v>
      </x:c>
      <x:c r="D868" t="n">
        <x:v>13.48</x:v>
      </x:c>
      <x:c r="E868" t="n">
        <x:v>23</x:v>
      </x:c>
      <x:c r="F868" t="e">
        <x:f>$L$2 + $L$3*C868 + $L$4*D868 + $L$5*E868</x:f>
        <x:v>#REF!</x:v>
      </x:c>
      <x:c r="G868" t="e">
        <x:f>B868 - F868</x:f>
        <x:v>#REF!</x:v>
      </x:c>
      <x:c r="H868" t="e">
        <x:f>ABS(G868)</x:f>
        <x:v>#REF!</x:v>
      </x:c>
      <x:c r="I868" t="e">
        <x:f>POWER(G868, 2)</x:f>
        <x:v>#REF!</x:v>
      </x:c>
    </x:row>
    <x:row r="869">
      <x:c r="A869" s="10" t="n">
        <x:v>43293</x:v>
      </x:c>
      <x:c r="B869" t="n">
        <x:v>12.7</x:v>
      </x:c>
      <x:c r="C869" t="n">
        <x:v>12.66</x:v>
      </x:c>
      <x:c r="D869" t="n">
        <x:v>13.68</x:v>
      </x:c>
      <x:c r="E869" t="n">
        <x:v>18</x:v>
      </x:c>
      <x:c r="F869" t="e">
        <x:f>$L$2 + $L$3*C869 + $L$4*D869 + $L$5*E869</x:f>
        <x:v>#REF!</x:v>
      </x:c>
      <x:c r="G869" t="e">
        <x:f>B869 - F869</x:f>
        <x:v>#REF!</x:v>
      </x:c>
      <x:c r="H869" t="e">
        <x:f>ABS(G869)</x:f>
        <x:v>#REF!</x:v>
      </x:c>
      <x:c r="I869" t="e">
        <x:f>POWER(G869, 2)</x:f>
        <x:v>#REF!</x:v>
      </x:c>
    </x:row>
    <x:row r="870">
      <x:c r="A870" s="10" t="n">
        <x:v>43294</x:v>
      </x:c>
      <x:c r="B870" t="n">
        <x:v>15.32</x:v>
      </x:c>
      <x:c r="C870" t="n">
        <x:v>12.7</x:v>
      </x:c>
      <x:c r="D870" t="n">
        <x:v>13.46</x:v>
      </x:c>
      <x:c r="E870" t="n">
        <x:v>2</x:v>
      </x:c>
      <x:c r="F870" t="e">
        <x:f>$L$2 + $L$3*C870 + $L$4*D870 + $L$5*E870</x:f>
        <x:v>#REF!</x:v>
      </x:c>
      <x:c r="G870" t="e">
        <x:f>B870 - F870</x:f>
        <x:v>#REF!</x:v>
      </x:c>
      <x:c r="H870" t="e">
        <x:f>ABS(G870)</x:f>
        <x:v>#REF!</x:v>
      </x:c>
      <x:c r="I870" t="e">
        <x:f>POWER(G870, 2)</x:f>
        <x:v>#REF!</x:v>
      </x:c>
    </x:row>
    <x:row r="871">
      <x:c r="A871" s="10" t="n">
        <x:v>43295</x:v>
      </x:c>
      <x:c r="B871" t="n">
        <x:v>12.93</x:v>
      </x:c>
      <x:c r="C871" t="n">
        <x:v>15.32</x:v>
      </x:c>
      <x:c r="D871" t="n">
        <x:v>12.66</x:v>
      </x:c>
      <x:c r="E871" t="n">
        <x:v>6</x:v>
      </x:c>
      <x:c r="F871" t="e">
        <x:f>$L$2 + $L$3*C871 + $L$4*D871 + $L$5*E871</x:f>
        <x:v>#REF!</x:v>
      </x:c>
      <x:c r="G871" t="e">
        <x:f>B871 - F871</x:f>
        <x:v>#REF!</x:v>
      </x:c>
      <x:c r="H871" t="e">
        <x:f>ABS(G871)</x:f>
        <x:v>#REF!</x:v>
      </x:c>
      <x:c r="I871" t="e">
        <x:f>POWER(G871, 2)</x:f>
        <x:v>#REF!</x:v>
      </x:c>
    </x:row>
    <x:row r="872">
      <x:c r="A872" s="10" t="n">
        <x:v>43296</x:v>
      </x:c>
      <x:c r="B872" t="n">
        <x:v>13.39</x:v>
      </x:c>
      <x:c r="C872" t="n">
        <x:v>12.93</x:v>
      </x:c>
      <x:c r="D872" t="n">
        <x:v>12.7</x:v>
      </x:c>
      <x:c r="E872" t="n">
        <x:v>24</x:v>
      </x:c>
      <x:c r="F872" t="e">
        <x:f>$L$2 + $L$3*C872 + $L$4*D872 + $L$5*E872</x:f>
        <x:v>#REF!</x:v>
      </x:c>
      <x:c r="G872" t="e">
        <x:f>B872 - F872</x:f>
        <x:v>#REF!</x:v>
      </x:c>
      <x:c r="H872" t="e">
        <x:f>ABS(G872)</x:f>
        <x:v>#REF!</x:v>
      </x:c>
      <x:c r="I872" t="e">
        <x:f>POWER(G872, 2)</x:f>
        <x:v>#REF!</x:v>
      </x:c>
    </x:row>
    <x:row r="873">
      <x:c r="A873" s="10" t="n">
        <x:v>43297</x:v>
      </x:c>
      <x:c r="B873" t="n">
        <x:v>14.44</x:v>
      </x:c>
      <x:c r="C873" t="n">
        <x:v>13.39</x:v>
      </x:c>
      <x:c r="D873" t="n">
        <x:v>15.32</x:v>
      </x:c>
      <x:c r="E873" t="n">
        <x:v>20</x:v>
      </x:c>
      <x:c r="F873" t="e">
        <x:f>$L$2 + $L$3*C873 + $L$4*D873 + $L$5*E873</x:f>
        <x:v>#REF!</x:v>
      </x:c>
      <x:c r="G873" t="e">
        <x:f>B873 - F873</x:f>
        <x:v>#REF!</x:v>
      </x:c>
      <x:c r="H873" t="e">
        <x:f>ABS(G873)</x:f>
        <x:v>#REF!</x:v>
      </x:c>
      <x:c r="I873" t="e">
        <x:f>POWER(G873, 2)</x:f>
        <x:v>#REF!</x:v>
      </x:c>
    </x:row>
    <x:row r="874">
      <x:c r="A874" s="10" t="n">
        <x:v>43298</x:v>
      </x:c>
      <x:c r="B874" t="n">
        <x:v>16.68</x:v>
      </x:c>
      <x:c r="C874" t="n">
        <x:v>14.44</x:v>
      </x:c>
      <x:c r="D874" t="n">
        <x:v>12.93</x:v>
      </x:c>
      <x:c r="E874" t="n">
        <x:v>69</x:v>
      </x:c>
      <x:c r="F874" t="e">
        <x:f>$L$2 + $L$3*C874 + $L$4*D874 + $L$5*E874</x:f>
        <x:v>#REF!</x:v>
      </x:c>
      <x:c r="G874" t="e">
        <x:f>B874 - F874</x:f>
        <x:v>#REF!</x:v>
      </x:c>
      <x:c r="H874" t="e">
        <x:f>ABS(G874)</x:f>
        <x:v>#REF!</x:v>
      </x:c>
      <x:c r="I874" t="e">
        <x:f>POWER(G874, 2)</x:f>
        <x:v>#REF!</x:v>
      </x:c>
    </x:row>
    <x:row r="875">
      <x:c r="A875" s="10" t="n">
        <x:v>43299</x:v>
      </x:c>
      <x:c r="B875" t="n">
        <x:v>16.11</x:v>
      </x:c>
      <x:c r="C875" t="n">
        <x:v>16.68</x:v>
      </x:c>
      <x:c r="D875" t="n">
        <x:v>13.39</x:v>
      </x:c>
      <x:c r="E875" t="n">
        <x:v>99</x:v>
      </x:c>
      <x:c r="F875" t="e">
        <x:f>$L$2 + $L$3*C875 + $L$4*D875 + $L$5*E875</x:f>
        <x:v>#REF!</x:v>
      </x:c>
      <x:c r="G875" t="e">
        <x:f>B875 - F875</x:f>
        <x:v>#REF!</x:v>
      </x:c>
      <x:c r="H875" t="e">
        <x:f>ABS(G875)</x:f>
        <x:v>#REF!</x:v>
      </x:c>
      <x:c r="I875" t="e">
        <x:f>POWER(G875, 2)</x:f>
        <x:v>#REF!</x:v>
      </x:c>
    </x:row>
    <x:row r="876">
      <x:c r="A876" s="10" t="n">
        <x:v>43300</x:v>
      </x:c>
      <x:c r="B876" t="n">
        <x:v>15.98</x:v>
      </x:c>
      <x:c r="C876" t="n">
        <x:v>16.11</x:v>
      </x:c>
      <x:c r="D876" t="n">
        <x:v>14.44</x:v>
      </x:c>
      <x:c r="E876" t="n">
        <x:v>19</x:v>
      </x:c>
      <x:c r="F876" t="e">
        <x:f>$L$2 + $L$3*C876 + $L$4*D876 + $L$5*E876</x:f>
        <x:v>#REF!</x:v>
      </x:c>
      <x:c r="G876" t="e">
        <x:f>B876 - F876</x:f>
        <x:v>#REF!</x:v>
      </x:c>
      <x:c r="H876" t="e">
        <x:f>ABS(G876)</x:f>
        <x:v>#REF!</x:v>
      </x:c>
      <x:c r="I876" t="e">
        <x:f>POWER(G876, 2)</x:f>
        <x:v>#REF!</x:v>
      </x:c>
    </x:row>
    <x:row r="877">
      <x:c r="A877" s="10" t="n">
        <x:v>43301</x:v>
      </x:c>
      <x:c r="B877" t="n">
        <x:v>16.21</x:v>
      </x:c>
      <x:c r="C877" t="n">
        <x:v>15.98</x:v>
      </x:c>
      <x:c r="D877" t="n">
        <x:v>16.68</x:v>
      </x:c>
      <x:c r="E877" t="n">
        <x:v>135</x:v>
      </x:c>
      <x:c r="F877" t="e">
        <x:f>$L$2 + $L$3*C877 + $L$4*D877 + $L$5*E877</x:f>
        <x:v>#REF!</x:v>
      </x:c>
      <x:c r="G877" t="e">
        <x:f>B877 - F877</x:f>
        <x:v>#REF!</x:v>
      </x:c>
      <x:c r="H877" t="e">
        <x:f>ABS(G877)</x:f>
        <x:v>#REF!</x:v>
      </x:c>
      <x:c r="I877" t="e">
        <x:f>POWER(G877, 2)</x:f>
        <x:v>#REF!</x:v>
      </x:c>
    </x:row>
    <x:row r="878">
      <x:c r="A878" s="10" t="n">
        <x:v>43302</x:v>
      </x:c>
      <x:c r="B878" t="n">
        <x:v>17.28</x:v>
      </x:c>
      <x:c r="C878" t="n">
        <x:v>16.21</x:v>
      </x:c>
      <x:c r="D878" t="n">
        <x:v>16.11</x:v>
      </x:c>
      <x:c r="E878" t="n">
        <x:v>27</x:v>
      </x:c>
      <x:c r="F878" t="e">
        <x:f>$L$2 + $L$3*C878 + $L$4*D878 + $L$5*E878</x:f>
        <x:v>#REF!</x:v>
      </x:c>
      <x:c r="G878" t="e">
        <x:f>B878 - F878</x:f>
        <x:v>#REF!</x:v>
      </x:c>
      <x:c r="H878" t="e">
        <x:f>ABS(G878)</x:f>
        <x:v>#REF!</x:v>
      </x:c>
      <x:c r="I878" t="e">
        <x:f>POWER(G878, 2)</x:f>
        <x:v>#REF!</x:v>
      </x:c>
    </x:row>
    <x:row r="879">
      <x:c r="A879" s="10" t="n">
        <x:v>43303</x:v>
      </x:c>
      <x:c r="B879" t="n">
        <x:v>17.31</x:v>
      </x:c>
      <x:c r="C879" t="n">
        <x:v>17.28</x:v>
      </x:c>
      <x:c r="D879" t="n">
        <x:v>15.98</x:v>
      </x:c>
      <x:c r="E879" t="n">
        <x:v>115</x:v>
      </x:c>
      <x:c r="F879" t="e">
        <x:f>$L$2 + $L$3*C879 + $L$4*D879 + $L$5*E879</x:f>
        <x:v>#REF!</x:v>
      </x:c>
      <x:c r="G879" t="e">
        <x:f>B879 - F879</x:f>
        <x:v>#REF!</x:v>
      </x:c>
      <x:c r="H879" t="e">
        <x:f>ABS(G879)</x:f>
        <x:v>#REF!</x:v>
      </x:c>
      <x:c r="I879" t="e">
        <x:f>POWER(G879, 2)</x:f>
        <x:v>#REF!</x:v>
      </x:c>
    </x:row>
    <x:row r="880">
      <x:c r="A880" s="10" t="n">
        <x:v>43304</x:v>
      </x:c>
      <x:c r="B880" t="n">
        <x:v>13.91</x:v>
      </x:c>
      <x:c r="C880" t="n">
        <x:v>17.31</x:v>
      </x:c>
      <x:c r="D880" t="n">
        <x:v>16.21</x:v>
      </x:c>
      <x:c r="E880" t="n">
        <x:v>17</x:v>
      </x:c>
      <x:c r="F880" t="e">
        <x:f>$L$2 + $L$3*C880 + $L$4*D880 + $L$5*E880</x:f>
        <x:v>#REF!</x:v>
      </x:c>
      <x:c r="G880" t="e">
        <x:f>B880 - F880</x:f>
        <x:v>#REF!</x:v>
      </x:c>
      <x:c r="H880" t="e">
        <x:f>ABS(G880)</x:f>
        <x:v>#REF!</x:v>
      </x:c>
      <x:c r="I880" t="e">
        <x:f>POWER(G880, 2)</x:f>
        <x:v>#REF!</x:v>
      </x:c>
    </x:row>
    <x:row r="881">
      <x:c r="A881" s="10" t="n">
        <x:v>43305</x:v>
      </x:c>
      <x:c r="B881" t="n">
        <x:v>13.3</x:v>
      </x:c>
      <x:c r="C881" t="n">
        <x:v>13.91</x:v>
      </x:c>
      <x:c r="D881" t="n">
        <x:v>17.28</x:v>
      </x:c>
      <x:c r="E881" t="n">
        <x:v>3</x:v>
      </x:c>
      <x:c r="F881" t="e">
        <x:f>$L$2 + $L$3*C881 + $L$4*D881 + $L$5*E881</x:f>
        <x:v>#REF!</x:v>
      </x:c>
      <x:c r="G881" t="e">
        <x:f>B881 - F881</x:f>
        <x:v>#REF!</x:v>
      </x:c>
      <x:c r="H881" t="e">
        <x:f>ABS(G881)</x:f>
        <x:v>#REF!</x:v>
      </x:c>
      <x:c r="I881" t="e">
        <x:f>POWER(G881, 2)</x:f>
        <x:v>#REF!</x:v>
      </x:c>
    </x:row>
    <x:row r="882">
      <x:c r="A882" s="10" t="n">
        <x:v>43306</x:v>
      </x:c>
      <x:c r="B882" t="n">
        <x:v>14.64</x:v>
      </x:c>
      <x:c r="C882" t="n">
        <x:v>13.3</x:v>
      </x:c>
      <x:c r="D882" t="n">
        <x:v>17.31</x:v>
      </x:c>
      <x:c r="E882" t="n">
        <x:v>0</x:v>
      </x:c>
      <x:c r="F882" t="e">
        <x:f>$L$2 + $L$3*C882 + $L$4*D882 + $L$5*E882</x:f>
        <x:v>#REF!</x:v>
      </x:c>
      <x:c r="G882" t="e">
        <x:f>B882 - F882</x:f>
        <x:v>#REF!</x:v>
      </x:c>
      <x:c r="H882" t="e">
        <x:f>ABS(G882)</x:f>
        <x:v>#REF!</x:v>
      </x:c>
      <x:c r="I882" t="e">
        <x:f>POWER(G882, 2)</x:f>
        <x:v>#REF!</x:v>
      </x:c>
    </x:row>
    <x:row r="883">
      <x:c r="A883" s="10" t="n">
        <x:v>43307</x:v>
      </x:c>
      <x:c r="B883" t="n">
        <x:v>13.37</x:v>
      </x:c>
      <x:c r="C883" t="n">
        <x:v>14.64</x:v>
      </x:c>
      <x:c r="D883" t="n">
        <x:v>13.91</x:v>
      </x:c>
      <x:c r="E883" t="n">
        <x:v>41</x:v>
      </x:c>
      <x:c r="F883" t="e">
        <x:f>$L$2 + $L$3*C883 + $L$4*D883 + $L$5*E883</x:f>
        <x:v>#REF!</x:v>
      </x:c>
      <x:c r="G883" t="e">
        <x:f>B883 - F883</x:f>
        <x:v>#REF!</x:v>
      </x:c>
      <x:c r="H883" t="e">
        <x:f>ABS(G883)</x:f>
        <x:v>#REF!</x:v>
      </x:c>
      <x:c r="I883" t="e">
        <x:f>POWER(G883, 2)</x:f>
        <x:v>#REF!</x:v>
      </x:c>
    </x:row>
    <x:row r="884">
      <x:c r="A884" s="10" t="n">
        <x:v>43308</x:v>
      </x:c>
      <x:c r="B884" t="n">
        <x:v>12.87</x:v>
      </x:c>
      <x:c r="C884" t="n">
        <x:v>13.37</x:v>
      </x:c>
      <x:c r="D884" t="n">
        <x:v>13.3</x:v>
      </x:c>
      <x:c r="E884" t="n">
        <x:v>1</x:v>
      </x:c>
      <x:c r="F884" t="e">
        <x:f>$L$2 + $L$3*C884 + $L$4*D884 + $L$5*E884</x:f>
        <x:v>#REF!</x:v>
      </x:c>
      <x:c r="G884" t="e">
        <x:f>B884 - F884</x:f>
        <x:v>#REF!</x:v>
      </x:c>
      <x:c r="H884" t="e">
        <x:f>ABS(G884)</x:f>
        <x:v>#REF!</x:v>
      </x:c>
      <x:c r="I884" t="e">
        <x:f>POWER(G884, 2)</x:f>
        <x:v>#REF!</x:v>
      </x:c>
    </x:row>
    <x:row r="885">
      <x:c r="A885" s="10" t="n">
        <x:v>43309</x:v>
      </x:c>
      <x:c r="B885" t="n">
        <x:v>13.81</x:v>
      </x:c>
      <x:c r="C885" t="n">
        <x:v>12.87</x:v>
      </x:c>
      <x:c r="D885" t="n">
        <x:v>14.64</x:v>
      </x:c>
      <x:c r="E885" t="n">
        <x:v>10</x:v>
      </x:c>
      <x:c r="F885" t="e">
        <x:f>$L$2 + $L$3*C885 + $L$4*D885 + $L$5*E885</x:f>
        <x:v>#REF!</x:v>
      </x:c>
      <x:c r="G885" t="e">
        <x:f>B885 - F885</x:f>
        <x:v>#REF!</x:v>
      </x:c>
      <x:c r="H885" t="e">
        <x:f>ABS(G885)</x:f>
        <x:v>#REF!</x:v>
      </x:c>
      <x:c r="I885" t="e">
        <x:f>POWER(G885, 2)</x:f>
        <x:v>#REF!</x:v>
      </x:c>
    </x:row>
    <x:row r="886">
      <x:c r="A886" s="10" t="n">
        <x:v>43310</x:v>
      </x:c>
      <x:c r="B886" t="n">
        <x:v>13.19</x:v>
      </x:c>
      <x:c r="C886" t="n">
        <x:v>13.81</x:v>
      </x:c>
      <x:c r="D886" t="n">
        <x:v>13.37</x:v>
      </x:c>
      <x:c r="E886" t="n">
        <x:v>39</x:v>
      </x:c>
      <x:c r="F886" t="e">
        <x:f>$L$2 + $L$3*C886 + $L$4*D886 + $L$5*E886</x:f>
        <x:v>#REF!</x:v>
      </x:c>
      <x:c r="G886" t="e">
        <x:f>B886 - F886</x:f>
        <x:v>#REF!</x:v>
      </x:c>
      <x:c r="H886" t="e">
        <x:f>ABS(G886)</x:f>
        <x:v>#REF!</x:v>
      </x:c>
      <x:c r="I886" t="e">
        <x:f>POWER(G886, 2)</x:f>
        <x:v>#REF!</x:v>
      </x:c>
    </x:row>
    <x:row r="887">
      <x:c r="A887" s="10" t="n">
        <x:v>43311</x:v>
      </x:c>
      <x:c r="B887" t="n">
        <x:v>13.47</x:v>
      </x:c>
      <x:c r="C887" t="n">
        <x:v>13.19</x:v>
      </x:c>
      <x:c r="D887" t="n">
        <x:v>12.87</x:v>
      </x:c>
      <x:c r="E887" t="n">
        <x:v>4</x:v>
      </x:c>
      <x:c r="F887" t="e">
        <x:f>$L$2 + $L$3*C887 + $L$4*D887 + $L$5*E887</x:f>
        <x:v>#REF!</x:v>
      </x:c>
      <x:c r="G887" t="e">
        <x:f>B887 - F887</x:f>
        <x:v>#REF!</x:v>
      </x:c>
      <x:c r="H887" t="e">
        <x:f>ABS(G887)</x:f>
        <x:v>#REF!</x:v>
      </x:c>
      <x:c r="I887" t="e">
        <x:f>POWER(G887, 2)</x:f>
        <x:v>#REF!</x:v>
      </x:c>
    </x:row>
    <x:row r="888">
      <x:c r="A888" s="10" t="n">
        <x:v>43312</x:v>
      </x:c>
      <x:c r="B888" t="n">
        <x:v>14.59</x:v>
      </x:c>
      <x:c r="C888" t="n">
        <x:v>13.47</x:v>
      </x:c>
      <x:c r="D888" t="n">
        <x:v>13.81</x:v>
      </x:c>
      <x:c r="E888" t="n">
        <x:v>3</x:v>
      </x:c>
      <x:c r="F888" t="e">
        <x:f>$L$2 + $L$3*C888 + $L$4*D888 + $L$5*E888</x:f>
        <x:v>#REF!</x:v>
      </x:c>
      <x:c r="G888" t="e">
        <x:f>B888 - F888</x:f>
        <x:v>#REF!</x:v>
      </x:c>
      <x:c r="H888" t="e">
        <x:f>ABS(G888)</x:f>
        <x:v>#REF!</x:v>
      </x:c>
      <x:c r="I888" t="e">
        <x:f>POWER(G888, 2)</x:f>
        <x:v>#REF!</x:v>
      </x:c>
    </x:row>
    <x:row r="889">
      <x:c r="A889" s="10" t="n">
        <x:v>43313</x:v>
      </x:c>
      <x:c r="B889" t="n">
        <x:v>13.53</x:v>
      </x:c>
      <x:c r="C889" t="n">
        <x:v>14.59</x:v>
      </x:c>
      <x:c r="D889" t="n">
        <x:v>13.19</x:v>
      </x:c>
      <x:c r="E889" t="n">
        <x:v>32</x:v>
      </x:c>
      <x:c r="F889" t="e">
        <x:f>$L$2 + $L$3*C889 + $L$4*D889 + $L$5*E889</x:f>
        <x:v>#REF!</x:v>
      </x:c>
      <x:c r="G889" t="e">
        <x:f>B889 - F889</x:f>
        <x:v>#REF!</x:v>
      </x:c>
      <x:c r="H889" t="e">
        <x:f>ABS(G889)</x:f>
        <x:v>#REF!</x:v>
      </x:c>
      <x:c r="I889" t="e">
        <x:f>POWER(G889, 2)</x:f>
        <x:v>#REF!</x:v>
      </x:c>
    </x:row>
    <x:row r="890">
      <x:c r="A890" s="10" t="n">
        <x:v>43314</x:v>
      </x:c>
      <x:c r="B890" t="n">
        <x:v>14.93</x:v>
      </x:c>
      <x:c r="C890" t="n">
        <x:v>13.53</x:v>
      </x:c>
      <x:c r="D890" t="n">
        <x:v>13.47</x:v>
      </x:c>
      <x:c r="E890" t="n">
        <x:v>1</x:v>
      </x:c>
      <x:c r="F890" t="e">
        <x:f>$L$2 + $L$3*C890 + $L$4*D890 + $L$5*E890</x:f>
        <x:v>#REF!</x:v>
      </x:c>
      <x:c r="G890" t="e">
        <x:f>B890 - F890</x:f>
        <x:v>#REF!</x:v>
      </x:c>
      <x:c r="H890" t="e">
        <x:f>ABS(G890)</x:f>
        <x:v>#REF!</x:v>
      </x:c>
      <x:c r="I890" t="e">
        <x:f>POWER(G890, 2)</x:f>
        <x:v>#REF!</x:v>
      </x:c>
    </x:row>
    <x:row r="891">
      <x:c r="A891" s="10" t="n">
        <x:v>43318</x:v>
      </x:c>
      <x:c r="B891" t="n">
        <x:v>13.34</x:v>
      </x:c>
      <x:c r="C891" t="n">
        <x:v>13.04</x:v>
      </x:c>
      <x:c r="D891" t="n">
        <x:v>14.36</x:v>
      </x:c>
      <x:c r="E891" t="n">
        <x:v>0</x:v>
      </x:c>
      <x:c r="F891" t="e">
        <x:f>$L$2 + $L$3*C891 + $L$4*D891 + $L$5*E891</x:f>
        <x:v>#REF!</x:v>
      </x:c>
      <x:c r="G891" t="e">
        <x:f>B891 - F891</x:f>
        <x:v>#REF!</x:v>
      </x:c>
      <x:c r="H891" t="e">
        <x:f>ABS(G891)</x:f>
        <x:v>#REF!</x:v>
      </x:c>
      <x:c r="I891" t="e">
        <x:f>POWER(G891, 2)</x:f>
        <x:v>#REF!</x:v>
      </x:c>
    </x:row>
    <x:row r="892">
      <x:c r="A892" s="10" t="n">
        <x:v>43319</x:v>
      </x:c>
      <x:c r="B892" t="n">
        <x:v>13.39</x:v>
      </x:c>
      <x:c r="C892" t="n">
        <x:v>13.34</x:v>
      </x:c>
      <x:c r="D892" t="n">
        <x:v>13.28</x:v>
      </x:c>
      <x:c r="E892" t="n">
        <x:v>0</x:v>
      </x:c>
      <x:c r="F892" t="e">
        <x:f>$L$2 + $L$3*C892 + $L$4*D892 + $L$5*E892</x:f>
        <x:v>#REF!</x:v>
      </x:c>
      <x:c r="G892" t="e">
        <x:f>B892 - F892</x:f>
        <x:v>#REF!</x:v>
      </x:c>
      <x:c r="H892" t="e">
        <x:f>ABS(G892)</x:f>
        <x:v>#REF!</x:v>
      </x:c>
      <x:c r="I892" t="e">
        <x:f>POWER(G892, 2)</x:f>
        <x:v>#REF!</x:v>
      </x:c>
    </x:row>
    <x:row r="893">
      <x:c r="A893" s="10" t="n">
        <x:v>43320</x:v>
      </x:c>
      <x:c r="B893" t="n">
        <x:v>12.99</x:v>
      </x:c>
      <x:c r="C893" t="n">
        <x:v>13.39</x:v>
      </x:c>
      <x:c r="D893" t="n">
        <x:v>13.04</x:v>
      </x:c>
      <x:c r="E893" t="n">
        <x:v>14</x:v>
      </x:c>
      <x:c r="F893" t="e">
        <x:f>$L$2 + $L$3*C893 + $L$4*D893 + $L$5*E893</x:f>
        <x:v>#REF!</x:v>
      </x:c>
      <x:c r="G893" t="e">
        <x:f>B893 - F893</x:f>
        <x:v>#REF!</x:v>
      </x:c>
      <x:c r="H893" t="e">
        <x:f>ABS(G893)</x:f>
        <x:v>#REF!</x:v>
      </x:c>
      <x:c r="I893" t="e">
        <x:f>POWER(G893, 2)</x:f>
        <x:v>#REF!</x:v>
      </x:c>
    </x:row>
    <x:row r="894">
      <x:c r="A894" s="10" t="n">
        <x:v>43327</x:v>
      </x:c>
      <x:c r="B894" t="n">
        <x:v>13.7</x:v>
      </x:c>
      <x:c r="C894" t="n">
        <x:v>14.35</x:v>
      </x:c>
      <x:c r="D894" t="n">
        <x:v>17.61</x:v>
      </x:c>
      <x:c r="E894" t="n">
        <x:v>10</x:v>
      </x:c>
      <x:c r="F894" t="e">
        <x:f>$L$2 + $L$3*C894 + $L$4*D894 + $L$5*E894</x:f>
        <x:v>#REF!</x:v>
      </x:c>
      <x:c r="G894" t="e">
        <x:f>B894 - F894</x:f>
        <x:v>#REF!</x:v>
      </x:c>
      <x:c r="H894" t="e">
        <x:f>ABS(G894)</x:f>
        <x:v>#REF!</x:v>
      </x:c>
      <x:c r="I894" t="e">
        <x:f>POWER(G894, 2)</x:f>
        <x:v>#REF!</x:v>
      </x:c>
    </x:row>
    <x:row r="895">
      <x:c r="A895" s="10" t="n">
        <x:v>43329</x:v>
      </x:c>
      <x:c r="B895" t="n">
        <x:v>13.91</x:v>
      </x:c>
      <x:c r="C895" t="n">
        <x:v>13.92</x:v>
      </x:c>
      <x:c r="D895" t="n">
        <x:v>14.35</x:v>
      </x:c>
      <x:c r="E895" t="n">
        <x:v>34</x:v>
      </x:c>
      <x:c r="F895" t="e">
        <x:f>$L$2 + $L$3*C895 + $L$4*D895 + $L$5*E895</x:f>
        <x:v>#REF!</x:v>
      </x:c>
      <x:c r="G895" t="e">
        <x:f>B895 - F895</x:f>
        <x:v>#REF!</x:v>
      </x:c>
      <x:c r="H895" t="e">
        <x:f>ABS(G895)</x:f>
        <x:v>#REF!</x:v>
      </x:c>
      <x:c r="I895" t="e">
        <x:f>POWER(G895, 2)</x:f>
        <x:v>#REF!</x:v>
      </x:c>
    </x:row>
    <x:row r="896">
      <x:c r="A896" s="10" t="n">
        <x:v>43330</x:v>
      </x:c>
      <x:c r="B896" t="n">
        <x:v>13.53</x:v>
      </x:c>
      <x:c r="C896" t="n">
        <x:v>13.91</x:v>
      </x:c>
      <x:c r="D896" t="n">
        <x:v>13.7</x:v>
      </x:c>
      <x:c r="E896" t="n">
        <x:v>9</x:v>
      </x:c>
      <x:c r="F896" t="e">
        <x:f>$L$2 + $L$3*C896 + $L$4*D896 + $L$5*E896</x:f>
        <x:v>#REF!</x:v>
      </x:c>
      <x:c r="G896" t="e">
        <x:f>B896 - F896</x:f>
        <x:v>#REF!</x:v>
      </x:c>
      <x:c r="H896" t="e">
        <x:f>ABS(G896)</x:f>
        <x:v>#REF!</x:v>
      </x:c>
      <x:c r="I896" t="e">
        <x:f>POWER(G896, 2)</x:f>
        <x:v>#REF!</x:v>
      </x:c>
    </x:row>
    <x:row r="897">
      <x:c r="A897" s="10" t="n">
        <x:v>43331</x:v>
      </x:c>
      <x:c r="B897" t="n">
        <x:v>13.34</x:v>
      </x:c>
      <x:c r="C897" t="n">
        <x:v>13.53</x:v>
      </x:c>
      <x:c r="D897" t="n">
        <x:v>13.92</x:v>
      </x:c>
      <x:c r="E897" t="n">
        <x:v>14</x:v>
      </x:c>
      <x:c r="F897" t="e">
        <x:f>$L$2 + $L$3*C897 + $L$4*D897 + $L$5*E897</x:f>
        <x:v>#REF!</x:v>
      </x:c>
      <x:c r="G897" t="e">
        <x:f>B897 - F897</x:f>
        <x:v>#REF!</x:v>
      </x:c>
      <x:c r="H897" t="e">
        <x:f>ABS(G897)</x:f>
        <x:v>#REF!</x:v>
      </x:c>
      <x:c r="I897" t="e">
        <x:f>POWER(G897, 2)</x:f>
        <x:v>#REF!</x:v>
      </x:c>
    </x:row>
    <x:row r="898">
      <x:c r="A898" s="10" t="n">
        <x:v>43332</x:v>
      </x:c>
      <x:c r="B898" t="n">
        <x:v>14.41</x:v>
      </x:c>
      <x:c r="C898" t="n">
        <x:v>13.34</x:v>
      </x:c>
      <x:c r="D898" t="n">
        <x:v>13.91</x:v>
      </x:c>
      <x:c r="E898" t="n">
        <x:v>17</x:v>
      </x:c>
      <x:c r="F898" t="e">
        <x:f>$L$2 + $L$3*C898 + $L$4*D898 + $L$5*E898</x:f>
        <x:v>#REF!</x:v>
      </x:c>
      <x:c r="G898" t="e">
        <x:f>B898 - F898</x:f>
        <x:v>#REF!</x:v>
      </x:c>
      <x:c r="H898" t="e">
        <x:f>ABS(G898)</x:f>
        <x:v>#REF!</x:v>
      </x:c>
      <x:c r="I898" t="e">
        <x:f>POWER(G898, 2)</x:f>
        <x:v>#REF!</x:v>
      </x:c>
    </x:row>
    <x:row r="899">
      <x:c r="A899" s="10" t="n">
        <x:v>43333</x:v>
      </x:c>
      <x:c r="B899" t="n">
        <x:v>14.41</x:v>
      </x:c>
      <x:c r="C899" t="n">
        <x:v>14.41</x:v>
      </x:c>
      <x:c r="D899" t="n">
        <x:v>13.53</x:v>
      </x:c>
      <x:c r="E899" t="n">
        <x:v>18</x:v>
      </x:c>
      <x:c r="F899" t="e">
        <x:f>$L$2 + $L$3*C899 + $L$4*D899 + $L$5*E899</x:f>
        <x:v>#REF!</x:v>
      </x:c>
      <x:c r="G899" t="e">
        <x:f>B899 - F899</x:f>
        <x:v>#REF!</x:v>
      </x:c>
      <x:c r="H899" t="e">
        <x:f>ABS(G899)</x:f>
        <x:v>#REF!</x:v>
      </x:c>
      <x:c r="I899" t="e">
        <x:f>POWER(G899, 2)</x:f>
        <x:v>#REF!</x:v>
      </x:c>
    </x:row>
    <x:row r="900">
      <x:c r="A900" s="10" t="n">
        <x:v>43334</x:v>
      </x:c>
      <x:c r="B900" t="n">
        <x:v>13.36</x:v>
      </x:c>
      <x:c r="C900" t="n">
        <x:v>14.41</x:v>
      </x:c>
      <x:c r="D900" t="n">
        <x:v>13.34</x:v>
      </x:c>
      <x:c r="E900" t="n">
        <x:v>9</x:v>
      </x:c>
      <x:c r="F900" t="e">
        <x:f>$L$2 + $L$3*C900 + $L$4*D900 + $L$5*E900</x:f>
        <x:v>#REF!</x:v>
      </x:c>
      <x:c r="G900" t="e">
        <x:f>B900 - F900</x:f>
        <x:v>#REF!</x:v>
      </x:c>
      <x:c r="H900" t="e">
        <x:f>ABS(G900)</x:f>
        <x:v>#REF!</x:v>
      </x:c>
      <x:c r="I900" t="e">
        <x:f>POWER(G900, 2)</x:f>
        <x:v>#REF!</x:v>
      </x:c>
    </x:row>
    <x:row r="901">
      <x:c r="A901" s="10" t="n">
        <x:v>43335</x:v>
      </x:c>
      <x:c r="B901" t="n">
        <x:v>13.2</x:v>
      </x:c>
      <x:c r="C901" t="n">
        <x:v>13.36</x:v>
      </x:c>
      <x:c r="D901" t="n">
        <x:v>14.41</x:v>
      </x:c>
      <x:c r="E901" t="n">
        <x:v>2</x:v>
      </x:c>
      <x:c r="F901" t="e">
        <x:f>$L$2 + $L$3*C901 + $L$4*D901 + $L$5*E901</x:f>
        <x:v>#REF!</x:v>
      </x:c>
      <x:c r="G901" t="e">
        <x:f>B901 - F901</x:f>
        <x:v>#REF!</x:v>
      </x:c>
      <x:c r="H901" t="e">
        <x:f>ABS(G901)</x:f>
        <x:v>#REF!</x:v>
      </x:c>
      <x:c r="I901" t="e">
        <x:f>POWER(G901, 2)</x:f>
        <x:v>#REF!</x:v>
      </x:c>
    </x:row>
    <x:row r="902">
      <x:c r="A902" s="10" t="n">
        <x:v>43336</x:v>
      </x:c>
      <x:c r="B902" t="n">
        <x:v>14.65</x:v>
      </x:c>
      <x:c r="C902" t="n">
        <x:v>13.2</x:v>
      </x:c>
      <x:c r="D902" t="n">
        <x:v>14.41</x:v>
      </x:c>
      <x:c r="E902" t="n">
        <x:v>0</x:v>
      </x:c>
      <x:c r="F902" t="e">
        <x:f>$L$2 + $L$3*C902 + $L$4*D902 + $L$5*E902</x:f>
        <x:v>#REF!</x:v>
      </x:c>
      <x:c r="G902" t="e">
        <x:f>B902 - F902</x:f>
        <x:v>#REF!</x:v>
      </x:c>
      <x:c r="H902" t="e">
        <x:f>ABS(G902)</x:f>
        <x:v>#REF!</x:v>
      </x:c>
      <x:c r="I902" t="e">
        <x:f>POWER(G902, 2)</x:f>
        <x:v>#REF!</x:v>
      </x:c>
    </x:row>
    <x:row r="903">
      <x:c r="A903" s="10" t="n">
        <x:v>43337</x:v>
      </x:c>
      <x:c r="B903" t="n">
        <x:v>14.88</x:v>
      </x:c>
      <x:c r="C903" t="n">
        <x:v>14.65</x:v>
      </x:c>
      <x:c r="D903" t="n">
        <x:v>13.36</x:v>
      </x:c>
      <x:c r="E903" t="n">
        <x:v>24</x:v>
      </x:c>
      <x:c r="F903" t="e">
        <x:f>$L$2 + $L$3*C903 + $L$4*D903 + $L$5*E903</x:f>
        <x:v>#REF!</x:v>
      </x:c>
      <x:c r="G903" t="e">
        <x:f>B903 - F903</x:f>
        <x:v>#REF!</x:v>
      </x:c>
      <x:c r="H903" t="e">
        <x:f>ABS(G903)</x:f>
        <x:v>#REF!</x:v>
      </x:c>
      <x:c r="I903" t="e">
        <x:f>POWER(G903, 2)</x:f>
        <x:v>#REF!</x:v>
      </x:c>
    </x:row>
    <x:row r="904">
      <x:c r="A904" s="10" t="n">
        <x:v>43338</x:v>
      </x:c>
      <x:c r="B904" t="n">
        <x:v>13.25</x:v>
      </x:c>
      <x:c r="C904" t="n">
        <x:v>14.88</x:v>
      </x:c>
      <x:c r="D904" t="n">
        <x:v>13.2</x:v>
      </x:c>
      <x:c r="E904" t="n">
        <x:v>9</x:v>
      </x:c>
      <x:c r="F904" t="e">
        <x:f>$L$2 + $L$3*C904 + $L$4*D904 + $L$5*E904</x:f>
        <x:v>#REF!</x:v>
      </x:c>
      <x:c r="G904" t="e">
        <x:f>B904 - F904</x:f>
        <x:v>#REF!</x:v>
      </x:c>
      <x:c r="H904" t="e">
        <x:f>ABS(G904)</x:f>
        <x:v>#REF!</x:v>
      </x:c>
      <x:c r="I904" t="e">
        <x:f>POWER(G904, 2)</x:f>
        <x:v>#REF!</x:v>
      </x:c>
    </x:row>
    <x:row r="905">
      <x:c r="A905" s="10" t="n">
        <x:v>43339</x:v>
      </x:c>
      <x:c r="B905" t="n">
        <x:v>13.23</x:v>
      </x:c>
      <x:c r="C905" t="n">
        <x:v>13.25</x:v>
      </x:c>
      <x:c r="D905" t="n">
        <x:v>14.65</x:v>
      </x:c>
      <x:c r="E905" t="n">
        <x:v>0</x:v>
      </x:c>
      <x:c r="F905" t="e">
        <x:f>$L$2 + $L$3*C905 + $L$4*D905 + $L$5*E905</x:f>
        <x:v>#REF!</x:v>
      </x:c>
      <x:c r="G905" t="e">
        <x:f>B905 - F905</x:f>
        <x:v>#REF!</x:v>
      </x:c>
      <x:c r="H905" t="e">
        <x:f>ABS(G905)</x:f>
        <x:v>#REF!</x:v>
      </x:c>
      <x:c r="I905" t="e">
        <x:f>POWER(G905, 2)</x:f>
        <x:v>#REF!</x:v>
      </x:c>
    </x:row>
    <x:row r="906">
      <x:c r="A906" s="10" t="n">
        <x:v>43340</x:v>
      </x:c>
      <x:c r="B906" t="n">
        <x:v>13.33</x:v>
      </x:c>
      <x:c r="C906" t="n">
        <x:v>13.23</x:v>
      </x:c>
      <x:c r="D906" t="n">
        <x:v>14.88</x:v>
      </x:c>
      <x:c r="E906" t="n">
        <x:v>3</x:v>
      </x:c>
      <x:c r="F906" t="e">
        <x:f>$L$2 + $L$3*C906 + $L$4*D906 + $L$5*E906</x:f>
        <x:v>#REF!</x:v>
      </x:c>
      <x:c r="G906" t="e">
        <x:f>B906 - F906</x:f>
        <x:v>#REF!</x:v>
      </x:c>
      <x:c r="H906" t="e">
        <x:f>ABS(G906)</x:f>
        <x:v>#REF!</x:v>
      </x:c>
      <x:c r="I906" t="e">
        <x:f>POWER(G906, 2)</x:f>
        <x:v>#REF!</x:v>
      </x:c>
    </x:row>
    <x:row r="907">
      <x:c r="A907" s="10" t="n">
        <x:v>43341</x:v>
      </x:c>
      <x:c r="B907" t="n">
        <x:v>13.24</x:v>
      </x:c>
      <x:c r="C907" t="n">
        <x:v>13.33</x:v>
      </x:c>
      <x:c r="D907" t="n">
        <x:v>13.25</x:v>
      </x:c>
      <x:c r="E907" t="n">
        <x:v>0</x:v>
      </x:c>
      <x:c r="F907" t="e">
        <x:f>$L$2 + $L$3*C907 + $L$4*D907 + $L$5*E907</x:f>
        <x:v>#REF!</x:v>
      </x:c>
      <x:c r="G907" t="e">
        <x:f>B907 - F907</x:f>
        <x:v>#REF!</x:v>
      </x:c>
      <x:c r="H907" t="e">
        <x:f>ABS(G907)</x:f>
        <x:v>#REF!</x:v>
      </x:c>
      <x:c r="I907" t="e">
        <x:f>POWER(G907, 2)</x:f>
        <x:v>#REF!</x:v>
      </x:c>
    </x:row>
    <x:row r="908">
      <x:c r="A908" s="10" t="n">
        <x:v>43342</x:v>
      </x:c>
      <x:c r="B908" t="n">
        <x:v>13.55</x:v>
      </x:c>
      <x:c r="C908" t="n">
        <x:v>13.24</x:v>
      </x:c>
      <x:c r="D908" t="n">
        <x:v>13.23</x:v>
      </x:c>
      <x:c r="E908" t="n">
        <x:v>0</x:v>
      </x:c>
      <x:c r="F908" t="e">
        <x:f>$L$2 + $L$3*C908 + $L$4*D908 + $L$5*E908</x:f>
        <x:v>#REF!</x:v>
      </x:c>
      <x:c r="G908" t="e">
        <x:f>B908 - F908</x:f>
        <x:v>#REF!</x:v>
      </x:c>
      <x:c r="H908" t="e">
        <x:f>ABS(G908)</x:f>
        <x:v>#REF!</x:v>
      </x:c>
      <x:c r="I908" t="e">
        <x:f>POWER(G908, 2)</x:f>
        <x:v>#REF!</x:v>
      </x:c>
    </x:row>
    <x:row r="909">
      <x:c r="A909" s="10" t="n">
        <x:v>43343</x:v>
      </x:c>
      <x:c r="B909" t="n">
        <x:v>13.42</x:v>
      </x:c>
      <x:c r="C909" t="n">
        <x:v>13.55</x:v>
      </x:c>
      <x:c r="D909" t="n">
        <x:v>13.33</x:v>
      </x:c>
      <x:c r="E909" t="n">
        <x:v>48</x:v>
      </x:c>
      <x:c r="F909" t="e">
        <x:f>$L$2 + $L$3*C909 + $L$4*D909 + $L$5*E909</x:f>
        <x:v>#REF!</x:v>
      </x:c>
      <x:c r="G909" t="e">
        <x:f>B909 - F909</x:f>
        <x:v>#REF!</x:v>
      </x:c>
      <x:c r="H909" t="e">
        <x:f>ABS(G909)</x:f>
        <x:v>#REF!</x:v>
      </x:c>
      <x:c r="I909" t="e">
        <x:f>POWER(G909, 2)</x:f>
        <x:v>#REF!</x:v>
      </x:c>
    </x:row>
    <x:row r="910">
      <x:c r="A910" s="10" t="n">
        <x:v>43344</x:v>
      </x:c>
      <x:c r="B910" t="n">
        <x:v>13.34</x:v>
      </x:c>
      <x:c r="C910" t="n">
        <x:v>13.42</x:v>
      </x:c>
      <x:c r="D910" t="n">
        <x:v>13.24</x:v>
      </x:c>
      <x:c r="E910" t="n">
        <x:v>21</x:v>
      </x:c>
      <x:c r="F910" t="e">
        <x:f>$L$2 + $L$3*C910 + $L$4*D910 + $L$5*E910</x:f>
        <x:v>#REF!</x:v>
      </x:c>
      <x:c r="G910" t="e">
        <x:f>B910 - F910</x:f>
        <x:v>#REF!</x:v>
      </x:c>
      <x:c r="H910" t="e">
        <x:f>ABS(G910)</x:f>
        <x:v>#REF!</x:v>
      </x:c>
      <x:c r="I910" t="e">
        <x:f>POWER(G910, 2)</x:f>
        <x:v>#REF!</x:v>
      </x:c>
    </x:row>
    <x:row r="911">
      <x:c r="A911" s="10" t="n">
        <x:v>43345</x:v>
      </x:c>
      <x:c r="B911" t="n">
        <x:v>13.76</x:v>
      </x:c>
      <x:c r="C911" t="n">
        <x:v>13.34</x:v>
      </x:c>
      <x:c r="D911" t="n">
        <x:v>13.55</x:v>
      </x:c>
      <x:c r="E911" t="n">
        <x:v>0</x:v>
      </x:c>
      <x:c r="F911" t="e">
        <x:f>$L$2 + $L$3*C911 + $L$4*D911 + $L$5*E911</x:f>
        <x:v>#REF!</x:v>
      </x:c>
      <x:c r="G911" t="e">
        <x:f>B911 - F911</x:f>
        <x:v>#REF!</x:v>
      </x:c>
      <x:c r="H911" t="e">
        <x:f>ABS(G911)</x:f>
        <x:v>#REF!</x:v>
      </x:c>
      <x:c r="I911" t="e">
        <x:f>POWER(G911, 2)</x:f>
        <x:v>#REF!</x:v>
      </x:c>
    </x:row>
    <x:row r="912">
      <x:c r="A912" s="10" t="n">
        <x:v>43346</x:v>
      </x:c>
      <x:c r="B912" t="n">
        <x:v>13.24</x:v>
      </x:c>
      <x:c r="C912" t="n">
        <x:v>13.76</x:v>
      </x:c>
      <x:c r="D912" t="n">
        <x:v>13.42</x:v>
      </x:c>
      <x:c r="E912" t="n">
        <x:v>45</x:v>
      </x:c>
      <x:c r="F912" t="e">
        <x:f>$L$2 + $L$3*C912 + $L$4*D912 + $L$5*E912</x:f>
        <x:v>#REF!</x:v>
      </x:c>
      <x:c r="G912" t="e">
        <x:f>B912 - F912</x:f>
        <x:v>#REF!</x:v>
      </x:c>
      <x:c r="H912" t="e">
        <x:f>ABS(G912)</x:f>
        <x:v>#REF!</x:v>
      </x:c>
      <x:c r="I912" t="e">
        <x:f>POWER(G912, 2)</x:f>
        <x:v>#REF!</x:v>
      </x:c>
    </x:row>
    <x:row r="913">
      <x:c r="A913" s="10" t="n">
        <x:v>43347</x:v>
      </x:c>
      <x:c r="B913" t="n">
        <x:v>13.23</x:v>
      </x:c>
      <x:c r="C913" t="n">
        <x:v>13.24</x:v>
      </x:c>
      <x:c r="D913" t="n">
        <x:v>13.34</x:v>
      </x:c>
      <x:c r="E913" t="n">
        <x:v>5</x:v>
      </x:c>
      <x:c r="F913" t="e">
        <x:f>$L$2 + $L$3*C913 + $L$4*D913 + $L$5*E913</x:f>
        <x:v>#REF!</x:v>
      </x:c>
      <x:c r="G913" t="e">
        <x:f>B913 - F913</x:f>
        <x:v>#REF!</x:v>
      </x:c>
      <x:c r="H913" t="e">
        <x:f>ABS(G913)</x:f>
        <x:v>#REF!</x:v>
      </x:c>
      <x:c r="I913" t="e">
        <x:f>POWER(G913, 2)</x:f>
        <x:v>#REF!</x:v>
      </x:c>
    </x:row>
    <x:row r="914">
      <x:c r="A914" s="10" t="n">
        <x:v>43348</x:v>
      </x:c>
      <x:c r="B914" t="n">
        <x:v>13.43</x:v>
      </x:c>
      <x:c r="C914" t="n">
        <x:v>13.23</x:v>
      </x:c>
      <x:c r="D914" t="n">
        <x:v>13.76</x:v>
      </x:c>
      <x:c r="E914" t="n">
        <x:v>31</x:v>
      </x:c>
      <x:c r="F914" t="e">
        <x:f>$L$2 + $L$3*C914 + $L$4*D914 + $L$5*E914</x:f>
        <x:v>#REF!</x:v>
      </x:c>
      <x:c r="G914" t="e">
        <x:f>B914 - F914</x:f>
        <x:v>#REF!</x:v>
      </x:c>
      <x:c r="H914" t="e">
        <x:f>ABS(G914)</x:f>
        <x:v>#REF!</x:v>
      </x:c>
      <x:c r="I914" t="e">
        <x:f>POWER(G914, 2)</x:f>
        <x:v>#REF!</x:v>
      </x:c>
    </x:row>
    <x:row r="915">
      <x:c r="A915" s="10" t="n">
        <x:v>43349</x:v>
      </x:c>
      <x:c r="B915" t="n">
        <x:v>13.23</x:v>
      </x:c>
      <x:c r="C915" t="n">
        <x:v>13.43</x:v>
      </x:c>
      <x:c r="D915" t="n">
        <x:v>13.24</x:v>
      </x:c>
      <x:c r="E915" t="n">
        <x:v>33</x:v>
      </x:c>
      <x:c r="F915" t="e">
        <x:f>$L$2 + $L$3*C915 + $L$4*D915 + $L$5*E915</x:f>
        <x:v>#REF!</x:v>
      </x:c>
      <x:c r="G915" t="e">
        <x:f>B915 - F915</x:f>
        <x:v>#REF!</x:v>
      </x:c>
      <x:c r="H915" t="e">
        <x:f>ABS(G915)</x:f>
        <x:v>#REF!</x:v>
      </x:c>
      <x:c r="I915" t="e">
        <x:f>POWER(G915, 2)</x:f>
        <x:v>#REF!</x:v>
      </x:c>
    </x:row>
    <x:row r="916">
      <x:c r="A916" s="10" t="n">
        <x:v>43350</x:v>
      </x:c>
      <x:c r="B916" t="n">
        <x:v>13.59</x:v>
      </x:c>
      <x:c r="C916" t="n">
        <x:v>13.23</x:v>
      </x:c>
      <x:c r="D916" t="n">
        <x:v>13.23</x:v>
      </x:c>
      <x:c r="E916" t="n">
        <x:v>42</x:v>
      </x:c>
      <x:c r="F916" t="e">
        <x:f>$L$2 + $L$3*C916 + $L$4*D916 + $L$5*E916</x:f>
        <x:v>#REF!</x:v>
      </x:c>
      <x:c r="G916" t="e">
        <x:f>B916 - F916</x:f>
        <x:v>#REF!</x:v>
      </x:c>
      <x:c r="H916" t="e">
        <x:f>ABS(G916)</x:f>
        <x:v>#REF!</x:v>
      </x:c>
      <x:c r="I916" t="e">
        <x:f>POWER(G916, 2)</x:f>
        <x:v>#REF!</x:v>
      </x:c>
    </x:row>
    <x:row r="917">
      <x:c r="A917" s="10" t="n">
        <x:v>43351</x:v>
      </x:c>
      <x:c r="B917" t="n">
        <x:v>13.4</x:v>
      </x:c>
      <x:c r="C917" t="n">
        <x:v>13.59</x:v>
      </x:c>
      <x:c r="D917" t="n">
        <x:v>13.43</x:v>
      </x:c>
      <x:c r="E917" t="n">
        <x:v>6</x:v>
      </x:c>
      <x:c r="F917" t="e">
        <x:f>$L$2 + $L$3*C917 + $L$4*D917 + $L$5*E917</x:f>
        <x:v>#REF!</x:v>
      </x:c>
      <x:c r="G917" t="e">
        <x:f>B917 - F917</x:f>
        <x:v>#REF!</x:v>
      </x:c>
      <x:c r="H917" t="e">
        <x:f>ABS(G917)</x:f>
        <x:v>#REF!</x:v>
      </x:c>
      <x:c r="I917" t="e">
        <x:f>POWER(G917, 2)</x:f>
        <x:v>#REF!</x:v>
      </x:c>
    </x:row>
    <x:row r="918">
      <x:c r="A918" s="10" t="n">
        <x:v>43352</x:v>
      </x:c>
      <x:c r="B918" t="n">
        <x:v>13.34</x:v>
      </x:c>
      <x:c r="C918" t="n">
        <x:v>13.4</x:v>
      </x:c>
      <x:c r="D918" t="n">
        <x:v>13.23</x:v>
      </x:c>
      <x:c r="E918" t="n">
        <x:v>0</x:v>
      </x:c>
      <x:c r="F918" t="e">
        <x:f>$L$2 + $L$3*C918 + $L$4*D918 + $L$5*E918</x:f>
        <x:v>#REF!</x:v>
      </x:c>
      <x:c r="G918" t="e">
        <x:f>B918 - F918</x:f>
        <x:v>#REF!</x:v>
      </x:c>
      <x:c r="H918" t="e">
        <x:f>ABS(G918)</x:f>
        <x:v>#REF!</x:v>
      </x:c>
      <x:c r="I918" t="e">
        <x:f>POWER(G918, 2)</x:f>
        <x:v>#REF!</x:v>
      </x:c>
    </x:row>
    <x:row r="919">
      <x:c r="A919" s="10" t="n">
        <x:v>43353</x:v>
      </x:c>
      <x:c r="B919" t="n">
        <x:v>13.28</x:v>
      </x:c>
      <x:c r="C919" t="n">
        <x:v>13.34</x:v>
      </x:c>
      <x:c r="D919" t="n">
        <x:v>13.59</x:v>
      </x:c>
      <x:c r="E919" t="n">
        <x:v>0</x:v>
      </x:c>
      <x:c r="F919" t="e">
        <x:f>$L$2 + $L$3*C919 + $L$4*D919 + $L$5*E919</x:f>
        <x:v>#REF!</x:v>
      </x:c>
      <x:c r="G919" t="e">
        <x:f>B919 - F919</x:f>
        <x:v>#REF!</x:v>
      </x:c>
      <x:c r="H919" t="e">
        <x:f>ABS(G919)</x:f>
        <x:v>#REF!</x:v>
      </x:c>
      <x:c r="I919" t="e">
        <x:f>POWER(G919, 2)</x:f>
        <x:v>#REF!</x:v>
      </x:c>
    </x:row>
    <x:row r="920">
      <x:c r="A920" s="10" t="n">
        <x:v>43354</x:v>
      </x:c>
      <x:c r="B920" t="n">
        <x:v>13.36</x:v>
      </x:c>
      <x:c r="C920" t="n">
        <x:v>13.28</x:v>
      </x:c>
      <x:c r="D920" t="n">
        <x:v>13.4</x:v>
      </x:c>
      <x:c r="E920" t="n">
        <x:v>8</x:v>
      </x:c>
      <x:c r="F920" t="e">
        <x:f>$L$2 + $L$3*C920 + $L$4*D920 + $L$5*E920</x:f>
        <x:v>#REF!</x:v>
      </x:c>
      <x:c r="G920" t="e">
        <x:f>B920 - F920</x:f>
        <x:v>#REF!</x:v>
      </x:c>
      <x:c r="H920" t="e">
        <x:f>ABS(G920)</x:f>
        <x:v>#REF!</x:v>
      </x:c>
      <x:c r="I920" t="e">
        <x:f>POWER(G920, 2)</x:f>
        <x:v>#REF!</x:v>
      </x:c>
    </x:row>
    <x:row r="921">
      <x:c r="A921" s="10" t="n">
        <x:v>43355</x:v>
      </x:c>
      <x:c r="B921" t="n">
        <x:v>13.41</x:v>
      </x:c>
      <x:c r="C921" t="n">
        <x:v>13.36</x:v>
      </x:c>
      <x:c r="D921" t="n">
        <x:v>13.34</x:v>
      </x:c>
      <x:c r="E921" t="n">
        <x:v>2</x:v>
      </x:c>
      <x:c r="F921" t="e">
        <x:f>$L$2 + $L$3*C921 + $L$4*D921 + $L$5*E921</x:f>
        <x:v>#REF!</x:v>
      </x:c>
      <x:c r="G921" t="e">
        <x:f>B921 - F921</x:f>
        <x:v>#REF!</x:v>
      </x:c>
      <x:c r="H921" t="e">
        <x:f>ABS(G921)</x:f>
        <x:v>#REF!</x:v>
      </x:c>
      <x:c r="I921" t="e">
        <x:f>POWER(G921, 2)</x:f>
        <x:v>#REF!</x:v>
      </x:c>
    </x:row>
    <x:row r="922">
      <x:c r="A922" s="10" t="n">
        <x:v>43356</x:v>
      </x:c>
      <x:c r="B922" t="n">
        <x:v>13.25</x:v>
      </x:c>
      <x:c r="C922" t="n">
        <x:v>13.41</x:v>
      </x:c>
      <x:c r="D922" t="n">
        <x:v>13.28</x:v>
      </x:c>
      <x:c r="E922" t="n">
        <x:v>27</x:v>
      </x:c>
      <x:c r="F922" t="e">
        <x:f>$L$2 + $L$3*C922 + $L$4*D922 + $L$5*E922</x:f>
        <x:v>#REF!</x:v>
      </x:c>
      <x:c r="G922" t="e">
        <x:f>B922 - F922</x:f>
        <x:v>#REF!</x:v>
      </x:c>
      <x:c r="H922" t="e">
        <x:f>ABS(G922)</x:f>
        <x:v>#REF!</x:v>
      </x:c>
      <x:c r="I922" t="e">
        <x:f>POWER(G922, 2)</x:f>
        <x:v>#REF!</x:v>
      </x:c>
    </x:row>
    <x:row r="923">
      <x:c r="A923" s="10" t="n">
        <x:v>43357</x:v>
      </x:c>
      <x:c r="B923" t="n">
        <x:v>15.36</x:v>
      </x:c>
      <x:c r="C923" t="n">
        <x:v>13.25</x:v>
      </x:c>
      <x:c r="D923" t="n">
        <x:v>13.36</x:v>
      </x:c>
      <x:c r="E923" t="n">
        <x:v>0</x:v>
      </x:c>
      <x:c r="F923" t="e">
        <x:f>$L$2 + $L$3*C923 + $L$4*D923 + $L$5*E923</x:f>
        <x:v>#REF!</x:v>
      </x:c>
      <x:c r="G923" t="e">
        <x:f>B923 - F923</x:f>
        <x:v>#REF!</x:v>
      </x:c>
      <x:c r="H923" t="e">
        <x:f>ABS(G923)</x:f>
        <x:v>#REF!</x:v>
      </x:c>
      <x:c r="I923" t="e">
        <x:f>POWER(G923, 2)</x:f>
        <x:v>#REF!</x:v>
      </x:c>
    </x:row>
    <x:row r="924">
      <x:c r="A924" s="10" t="n">
        <x:v>43358</x:v>
      </x:c>
      <x:c r="B924" t="n">
        <x:v>17.03</x:v>
      </x:c>
      <x:c r="C924" t="n">
        <x:v>15.36</x:v>
      </x:c>
      <x:c r="D924" t="n">
        <x:v>13.41</x:v>
      </x:c>
      <x:c r="E924" t="n">
        <x:v>95</x:v>
      </x:c>
      <x:c r="F924" t="e">
        <x:f>$L$2 + $L$3*C924 + $L$4*D924 + $L$5*E924</x:f>
        <x:v>#REF!</x:v>
      </x:c>
      <x:c r="G924" t="e">
        <x:f>B924 - F924</x:f>
        <x:v>#REF!</x:v>
      </x:c>
      <x:c r="H924" t="e">
        <x:f>ABS(G924)</x:f>
        <x:v>#REF!</x:v>
      </x:c>
      <x:c r="I924" t="e">
        <x:f>POWER(G924, 2)</x:f>
        <x:v>#REF!</x:v>
      </x:c>
    </x:row>
    <x:row r="925">
      <x:c r="A925" s="10" t="n">
        <x:v>43359</x:v>
      </x:c>
      <x:c r="B925" t="n">
        <x:v>13.92</x:v>
      </x:c>
      <x:c r="C925" t="n">
        <x:v>17.03</x:v>
      </x:c>
      <x:c r="D925" t="n">
        <x:v>13.25</x:v>
      </x:c>
      <x:c r="E925" t="n">
        <x:v>11</x:v>
      </x:c>
      <x:c r="F925" t="e">
        <x:f>$L$2 + $L$3*C925 + $L$4*D925 + $L$5*E925</x:f>
        <x:v>#REF!</x:v>
      </x:c>
      <x:c r="G925" t="e">
        <x:f>B925 - F925</x:f>
        <x:v>#REF!</x:v>
      </x:c>
      <x:c r="H925" t="e">
        <x:f>ABS(G925)</x:f>
        <x:v>#REF!</x:v>
      </x:c>
      <x:c r="I925" t="e">
        <x:f>POWER(G925, 2)</x:f>
        <x:v>#REF!</x:v>
      </x:c>
    </x:row>
    <x:row r="926">
      <x:c r="A926" s="10" t="n">
        <x:v>43360</x:v>
      </x:c>
      <x:c r="B926" t="n">
        <x:v>13.38</x:v>
      </x:c>
      <x:c r="C926" t="n">
        <x:v>13.92</x:v>
      </x:c>
      <x:c r="D926" t="n">
        <x:v>15.36</x:v>
      </x:c>
      <x:c r="E926" t="n">
        <x:v>14</x:v>
      </x:c>
      <x:c r="F926" t="e">
        <x:f>$L$2 + $L$3*C926 + $L$4*D926 + $L$5*E926</x:f>
        <x:v>#REF!</x:v>
      </x:c>
      <x:c r="G926" t="e">
        <x:f>B926 - F926</x:f>
        <x:v>#REF!</x:v>
      </x:c>
      <x:c r="H926" t="e">
        <x:f>ABS(G926)</x:f>
        <x:v>#REF!</x:v>
      </x:c>
      <x:c r="I926" t="e">
        <x:f>POWER(G926, 2)</x:f>
        <x:v>#REF!</x:v>
      </x:c>
    </x:row>
    <x:row r="927">
      <x:c r="A927" s="10" t="n">
        <x:v>43361</x:v>
      </x:c>
      <x:c r="B927" t="n">
        <x:v>13.38</x:v>
      </x:c>
      <x:c r="C927" t="n">
        <x:v>13.38</x:v>
      </x:c>
      <x:c r="D927" t="n">
        <x:v>17.03</x:v>
      </x:c>
      <x:c r="E927" t="n">
        <x:v>4</x:v>
      </x:c>
      <x:c r="F927" t="e">
        <x:f>$L$2 + $L$3*C927 + $L$4*D927 + $L$5*E927</x:f>
        <x:v>#REF!</x:v>
      </x:c>
      <x:c r="G927" t="e">
        <x:f>B927 - F927</x:f>
        <x:v>#REF!</x:v>
      </x:c>
      <x:c r="H927" t="e">
        <x:f>ABS(G927)</x:f>
        <x:v>#REF!</x:v>
      </x:c>
      <x:c r="I927" t="e">
        <x:f>POWER(G927, 2)</x:f>
        <x:v>#REF!</x:v>
      </x:c>
    </x:row>
    <x:row r="928">
      <x:c r="A928" s="10" t="n">
        <x:v>43362</x:v>
      </x:c>
      <x:c r="B928" t="n">
        <x:v>12.89</x:v>
      </x:c>
      <x:c r="C928" t="n">
        <x:v>13.38</x:v>
      </x:c>
      <x:c r="D928" t="n">
        <x:v>13.92</x:v>
      </x:c>
      <x:c r="E928" t="n">
        <x:v>1</x:v>
      </x:c>
      <x:c r="F928" t="e">
        <x:f>$L$2 + $L$3*C928 + $L$4*D928 + $L$5*E928</x:f>
        <x:v>#REF!</x:v>
      </x:c>
      <x:c r="G928" t="e">
        <x:f>B928 - F928</x:f>
        <x:v>#REF!</x:v>
      </x:c>
      <x:c r="H928" t="e">
        <x:f>ABS(G928)</x:f>
        <x:v>#REF!</x:v>
      </x:c>
      <x:c r="I928" t="e">
        <x:f>POWER(G928, 2)</x:f>
        <x:v>#REF!</x:v>
      </x:c>
    </x:row>
    <x:row r="929">
      <x:c r="A929" s="10" t="n">
        <x:v>43363</x:v>
      </x:c>
      <x:c r="B929" t="n">
        <x:v>13.49</x:v>
      </x:c>
      <x:c r="C929" t="n">
        <x:v>12.89</x:v>
      </x:c>
      <x:c r="D929" t="n">
        <x:v>13.38</x:v>
      </x:c>
      <x:c r="E929" t="n">
        <x:v>5</x:v>
      </x:c>
      <x:c r="F929" t="e">
        <x:f>$L$2 + $L$3*C929 + $L$4*D929 + $L$5*E929</x:f>
        <x:v>#REF!</x:v>
      </x:c>
      <x:c r="G929" t="e">
        <x:f>B929 - F929</x:f>
        <x:v>#REF!</x:v>
      </x:c>
      <x:c r="H929" t="e">
        <x:f>ABS(G929)</x:f>
        <x:v>#REF!</x:v>
      </x:c>
      <x:c r="I929" t="e">
        <x:f>POWER(G929, 2)</x:f>
        <x:v>#REF!</x:v>
      </x:c>
    </x:row>
    <x:row r="930">
      <x:c r="A930" s="10" t="n">
        <x:v>43364</x:v>
      </x:c>
      <x:c r="B930" t="n">
        <x:v>16.24</x:v>
      </x:c>
      <x:c r="C930" t="n">
        <x:v>13.49</x:v>
      </x:c>
      <x:c r="D930" t="n">
        <x:v>13.38</x:v>
      </x:c>
      <x:c r="E930" t="n">
        <x:v>17</x:v>
      </x:c>
      <x:c r="F930" t="e">
        <x:f>$L$2 + $L$3*C930 + $L$4*D930 + $L$5*E930</x:f>
        <x:v>#REF!</x:v>
      </x:c>
      <x:c r="G930" t="e">
        <x:f>B930 - F930</x:f>
        <x:v>#REF!</x:v>
      </x:c>
      <x:c r="H930" t="e">
        <x:f>ABS(G930)</x:f>
        <x:v>#REF!</x:v>
      </x:c>
      <x:c r="I930" t="e">
        <x:f>POWER(G930, 2)</x:f>
        <x:v>#REF!</x:v>
      </x:c>
    </x:row>
    <x:row r="931">
      <x:c r="A931" s="10" t="n">
        <x:v>43365</x:v>
      </x:c>
      <x:c r="B931" t="n">
        <x:v>13.31</x:v>
      </x:c>
      <x:c r="C931" t="n">
        <x:v>16.24</x:v>
      </x:c>
      <x:c r="D931" t="n">
        <x:v>12.89</x:v>
      </x:c>
      <x:c r="E931" t="n">
        <x:v>2</x:v>
      </x:c>
      <x:c r="F931" t="e">
        <x:f>$L$2 + $L$3*C931 + $L$4*D931 + $L$5*E931</x:f>
        <x:v>#REF!</x:v>
      </x:c>
      <x:c r="G931" t="e">
        <x:f>B931 - F931</x:f>
        <x:v>#REF!</x:v>
      </x:c>
      <x:c r="H931" t="e">
        <x:f>ABS(G931)</x:f>
        <x:v>#REF!</x:v>
      </x:c>
      <x:c r="I931" t="e">
        <x:f>POWER(G931, 2)</x:f>
        <x:v>#REF!</x:v>
      </x:c>
    </x:row>
    <x:row r="932">
      <x:c r="A932" s="10" t="n">
        <x:v>43366</x:v>
      </x:c>
      <x:c r="B932" t="n">
        <x:v>13.21</x:v>
      </x:c>
      <x:c r="C932" t="n">
        <x:v>13.31</x:v>
      </x:c>
      <x:c r="D932" t="n">
        <x:v>13.49</x:v>
      </x:c>
      <x:c r="E932" t="n">
        <x:v>2</x:v>
      </x:c>
      <x:c r="F932" t="e">
        <x:f>$L$2 + $L$3*C932 + $L$4*D932 + $L$5*E932</x:f>
        <x:v>#REF!</x:v>
      </x:c>
      <x:c r="G932" t="e">
        <x:f>B932 - F932</x:f>
        <x:v>#REF!</x:v>
      </x:c>
      <x:c r="H932" t="e">
        <x:f>ABS(G932)</x:f>
        <x:v>#REF!</x:v>
      </x:c>
      <x:c r="I932" t="e">
        <x:f>POWER(G932, 2)</x:f>
        <x:v>#REF!</x:v>
      </x:c>
    </x:row>
    <x:row r="933">
      <x:c r="A933" s="10" t="n">
        <x:v>43367</x:v>
      </x:c>
      <x:c r="B933" t="n">
        <x:v>13.12</x:v>
      </x:c>
      <x:c r="C933" t="n">
        <x:v>13.21</x:v>
      </x:c>
      <x:c r="D933" t="n">
        <x:v>16.24</x:v>
      </x:c>
      <x:c r="E933" t="n">
        <x:v>0</x:v>
      </x:c>
      <x:c r="F933" t="e">
        <x:f>$L$2 + $L$3*C933 + $L$4*D933 + $L$5*E933</x:f>
        <x:v>#REF!</x:v>
      </x:c>
      <x:c r="G933" t="e">
        <x:f>B933 - F933</x:f>
        <x:v>#REF!</x:v>
      </x:c>
      <x:c r="H933" t="e">
        <x:f>ABS(G933)</x:f>
        <x:v>#REF!</x:v>
      </x:c>
      <x:c r="I933" t="e">
        <x:f>POWER(G933, 2)</x:f>
        <x:v>#REF!</x:v>
      </x:c>
    </x:row>
    <x:row r="934">
      <x:c r="A934" s="10" t="n">
        <x:v>43368</x:v>
      </x:c>
      <x:c r="B934" t="n">
        <x:v>13.04</x:v>
      </x:c>
      <x:c r="C934" t="n">
        <x:v>13.12</x:v>
      </x:c>
      <x:c r="D934" t="n">
        <x:v>13.31</x:v>
      </x:c>
      <x:c r="E934" t="n">
        <x:v>13</x:v>
      </x:c>
      <x:c r="F934" t="e">
        <x:f>$L$2 + $L$3*C934 + $L$4*D934 + $L$5*E934</x:f>
        <x:v>#REF!</x:v>
      </x:c>
      <x:c r="G934" t="e">
        <x:f>B934 - F934</x:f>
        <x:v>#REF!</x:v>
      </x:c>
      <x:c r="H934" t="e">
        <x:f>ABS(G934)</x:f>
        <x:v>#REF!</x:v>
      </x:c>
      <x:c r="I934" t="e">
        <x:f>POWER(G934, 2)</x:f>
        <x:v>#REF!</x:v>
      </x:c>
    </x:row>
    <x:row r="935">
      <x:c r="A935" s="10" t="n">
        <x:v>43369</x:v>
      </x:c>
      <x:c r="B935" t="n">
        <x:v>13.69</x:v>
      </x:c>
      <x:c r="C935" t="n">
        <x:v>13.04</x:v>
      </x:c>
      <x:c r="D935" t="n">
        <x:v>13.21</x:v>
      </x:c>
      <x:c r="E935" t="n">
        <x:v>3</x:v>
      </x:c>
      <x:c r="F935" t="e">
        <x:f>$L$2 + $L$3*C935 + $L$4*D935 + $L$5*E935</x:f>
        <x:v>#REF!</x:v>
      </x:c>
      <x:c r="G935" t="e">
        <x:f>B935 - F935</x:f>
        <x:v>#REF!</x:v>
      </x:c>
      <x:c r="H935" t="e">
        <x:f>ABS(G935)</x:f>
        <x:v>#REF!</x:v>
      </x:c>
      <x:c r="I935" t="e">
        <x:f>POWER(G935, 2)</x:f>
        <x:v>#REF!</x:v>
      </x:c>
    </x:row>
    <x:row r="936">
      <x:c r="A936" s="10" t="n">
        <x:v>43370</x:v>
      </x:c>
      <x:c r="B936" t="n">
        <x:v>13.26</x:v>
      </x:c>
      <x:c r="C936" t="n">
        <x:v>13.69</x:v>
      </x:c>
      <x:c r="D936" t="n">
        <x:v>13.12</x:v>
      </x:c>
      <x:c r="E936" t="n">
        <x:v>3</x:v>
      </x:c>
      <x:c r="F936" t="e">
        <x:f>$L$2 + $L$3*C936 + $L$4*D936 + $L$5*E936</x:f>
        <x:v>#REF!</x:v>
      </x:c>
      <x:c r="G936" t="e">
        <x:f>B936 - F936</x:f>
        <x:v>#REF!</x:v>
      </x:c>
      <x:c r="H936" t="e">
        <x:f>ABS(G936)</x:f>
        <x:v>#REF!</x:v>
      </x:c>
      <x:c r="I936" t="e">
        <x:f>POWER(G936, 2)</x:f>
        <x:v>#REF!</x:v>
      </x:c>
    </x:row>
    <x:row r="937">
      <x:c r="A937" s="10" t="n">
        <x:v>43371</x:v>
      </x:c>
      <x:c r="B937" t="n">
        <x:v>13.11</x:v>
      </x:c>
      <x:c r="C937" t="n">
        <x:v>13.26</x:v>
      </x:c>
      <x:c r="D937" t="n">
        <x:v>13.04</x:v>
      </x:c>
      <x:c r="E937" t="n">
        <x:v>0</x:v>
      </x:c>
      <x:c r="F937" t="e">
        <x:f>$L$2 + $L$3*C937 + $L$4*D937 + $L$5*E937</x:f>
        <x:v>#REF!</x:v>
      </x:c>
      <x:c r="G937" t="e">
        <x:f>B937 - F937</x:f>
        <x:v>#REF!</x:v>
      </x:c>
      <x:c r="H937" t="e">
        <x:f>ABS(G937)</x:f>
        <x:v>#REF!</x:v>
      </x:c>
      <x:c r="I937" t="e">
        <x:f>POWER(G937, 2)</x:f>
        <x:v>#REF!</x:v>
      </x:c>
    </x:row>
    <x:row r="938">
      <x:c r="A938" s="10" t="n">
        <x:v>43372</x:v>
      </x:c>
      <x:c r="B938" t="n">
        <x:v>13.01</x:v>
      </x:c>
      <x:c r="C938" t="n">
        <x:v>13.11</x:v>
      </x:c>
      <x:c r="D938" t="n">
        <x:v>13.69</x:v>
      </x:c>
      <x:c r="E938" t="n">
        <x:v>0</x:v>
      </x:c>
      <x:c r="F938" t="e">
        <x:f>$L$2 + $L$3*C938 + $L$4*D938 + $L$5*E938</x:f>
        <x:v>#REF!</x:v>
      </x:c>
      <x:c r="G938" t="e">
        <x:f>B938 - F938</x:f>
        <x:v>#REF!</x:v>
      </x:c>
      <x:c r="H938" t="e">
        <x:f>ABS(G938)</x:f>
        <x:v>#REF!</x:v>
      </x:c>
      <x:c r="I938" t="e">
        <x:f>POWER(G938, 2)</x:f>
        <x:v>#REF!</x:v>
      </x:c>
    </x:row>
    <x:row r="939">
      <x:c r="A939" s="10" t="n">
        <x:v>43373</x:v>
      </x:c>
      <x:c r="B939" t="n">
        <x:v>12.93</x:v>
      </x:c>
      <x:c r="C939" t="n">
        <x:v>13.01</x:v>
      </x:c>
      <x:c r="D939" t="n">
        <x:v>13.26</x:v>
      </x:c>
      <x:c r="E939" t="n">
        <x:v>0</x:v>
      </x:c>
      <x:c r="F939" t="e">
        <x:f>$L$2 + $L$3*C939 + $L$4*D939 + $L$5*E939</x:f>
        <x:v>#REF!</x:v>
      </x:c>
      <x:c r="G939" t="e">
        <x:f>B939 - F939</x:f>
        <x:v>#REF!</x:v>
      </x:c>
      <x:c r="H939" t="e">
        <x:f>ABS(G939)</x:f>
        <x:v>#REF!</x:v>
      </x:c>
      <x:c r="I939" t="e">
        <x:f>POWER(G939, 2)</x:f>
        <x:v>#REF!</x:v>
      </x:c>
    </x:row>
    <x:row r="940">
      <x:c r="A940" s="10" t="n">
        <x:v>43374</x:v>
      </x:c>
      <x:c r="B940" t="n">
        <x:v>12.86</x:v>
      </x:c>
      <x:c r="C940" t="n">
        <x:v>12.93</x:v>
      </x:c>
      <x:c r="D940" t="n">
        <x:v>13.11</x:v>
      </x:c>
      <x:c r="E940" t="n">
        <x:v>0</x:v>
      </x:c>
      <x:c r="F940" t="e">
        <x:f>$L$2 + $L$3*C940 + $L$4*D940 + $L$5*E940</x:f>
        <x:v>#REF!</x:v>
      </x:c>
      <x:c r="G940" t="e">
        <x:f>B940 - F940</x:f>
        <x:v>#REF!</x:v>
      </x:c>
      <x:c r="H940" t="e">
        <x:f>ABS(G940)</x:f>
        <x:v>#REF!</x:v>
      </x:c>
      <x:c r="I940" t="e">
        <x:f>POWER(G940, 2)</x:f>
        <x:v>#REF!</x:v>
      </x:c>
    </x:row>
    <x:row r="941">
      <x:c r="A941" s="10" t="n">
        <x:v>43375</x:v>
      </x:c>
      <x:c r="B941" t="n">
        <x:v>13.53</x:v>
      </x:c>
      <x:c r="C941" t="n">
        <x:v>12.86</x:v>
      </x:c>
      <x:c r="D941" t="n">
        <x:v>13.01</x:v>
      </x:c>
      <x:c r="E941" t="n">
        <x:v>54</x:v>
      </x:c>
      <x:c r="F941" t="e">
        <x:f>$L$2 + $L$3*C941 + $L$4*D941 + $L$5*E941</x:f>
        <x:v>#REF!</x:v>
      </x:c>
      <x:c r="G941" t="e">
        <x:f>B941 - F941</x:f>
        <x:v>#REF!</x:v>
      </x:c>
      <x:c r="H941" t="e">
        <x:f>ABS(G941)</x:f>
        <x:v>#REF!</x:v>
      </x:c>
      <x:c r="I941" t="e">
        <x:f>POWER(G941, 2)</x:f>
        <x:v>#REF!</x:v>
      </x:c>
    </x:row>
    <x:row r="942">
      <x:c r="A942" s="10" t="n">
        <x:v>43376</x:v>
      </x:c>
      <x:c r="B942" t="n">
        <x:v>13.25</x:v>
      </x:c>
      <x:c r="C942" t="n">
        <x:v>13.53</x:v>
      </x:c>
      <x:c r="D942" t="n">
        <x:v>12.93</x:v>
      </x:c>
      <x:c r="E942" t="n">
        <x:v>0</x:v>
      </x:c>
      <x:c r="F942" t="e">
        <x:f>$L$2 + $L$3*C942 + $L$4*D942 + $L$5*E942</x:f>
        <x:v>#REF!</x:v>
      </x:c>
      <x:c r="G942" t="e">
        <x:f>B942 - F942</x:f>
        <x:v>#REF!</x:v>
      </x:c>
      <x:c r="H942" t="e">
        <x:f>ABS(G942)</x:f>
        <x:v>#REF!</x:v>
      </x:c>
      <x:c r="I942" t="e">
        <x:f>POWER(G942, 2)</x:f>
        <x:v>#REF!</x:v>
      </x:c>
    </x:row>
    <x:row r="943">
      <x:c r="A943" s="10" t="n">
        <x:v>43377</x:v>
      </x:c>
      <x:c r="B943" t="n">
        <x:v>13.24</x:v>
      </x:c>
      <x:c r="C943" t="n">
        <x:v>13.25</x:v>
      </x:c>
      <x:c r="D943" t="n">
        <x:v>12.86</x:v>
      </x:c>
      <x:c r="E943" t="n">
        <x:v>21</x:v>
      </x:c>
      <x:c r="F943" t="e">
        <x:f>$L$2 + $L$3*C943 + $L$4*D943 + $L$5*E943</x:f>
        <x:v>#REF!</x:v>
      </x:c>
      <x:c r="G943" t="e">
        <x:f>B943 - F943</x:f>
        <x:v>#REF!</x:v>
      </x:c>
      <x:c r="H943" t="e">
        <x:f>ABS(G943)</x:f>
        <x:v>#REF!</x:v>
      </x:c>
      <x:c r="I943" t="e">
        <x:f>POWER(G943, 2)</x:f>
        <x:v>#REF!</x:v>
      </x:c>
    </x:row>
    <x:row r="944">
      <x:c r="A944" s="10" t="n">
        <x:v>43378</x:v>
      </x:c>
      <x:c r="B944" t="n">
        <x:v>13.02</x:v>
      </x:c>
      <x:c r="C944" t="n">
        <x:v>13.24</x:v>
      </x:c>
      <x:c r="D944" t="n">
        <x:v>13.53</x:v>
      </x:c>
      <x:c r="E944" t="n">
        <x:v>0</x:v>
      </x:c>
      <x:c r="F944" t="e">
        <x:f>$L$2 + $L$3*C944 + $L$4*D944 + $L$5*E944</x:f>
        <x:v>#REF!</x:v>
      </x:c>
      <x:c r="G944" t="e">
        <x:f>B944 - F944</x:f>
        <x:v>#REF!</x:v>
      </x:c>
      <x:c r="H944" t="e">
        <x:f>ABS(G944)</x:f>
        <x:v>#REF!</x:v>
      </x:c>
      <x:c r="I944" t="e">
        <x:f>POWER(G944, 2)</x:f>
        <x:v>#REF!</x:v>
      </x:c>
    </x:row>
    <x:row r="945">
      <x:c r="A945" s="10" t="n">
        <x:v>43379</x:v>
      </x:c>
      <x:c r="B945" t="n">
        <x:v>12.87</x:v>
      </x:c>
      <x:c r="C945" t="n">
        <x:v>13.02</x:v>
      </x:c>
      <x:c r="D945" t="n">
        <x:v>13.25</x:v>
      </x:c>
      <x:c r="E945" t="n">
        <x:v>0</x:v>
      </x:c>
      <x:c r="F945" t="e">
        <x:f>$L$2 + $L$3*C945 + $L$4*D945 + $L$5*E945</x:f>
        <x:v>#REF!</x:v>
      </x:c>
      <x:c r="G945" t="e">
        <x:f>B945 - F945</x:f>
        <x:v>#REF!</x:v>
      </x:c>
      <x:c r="H945" t="e">
        <x:f>ABS(G945)</x:f>
        <x:v>#REF!</x:v>
      </x:c>
      <x:c r="I945" t="e">
        <x:f>POWER(G945, 2)</x:f>
        <x:v>#REF!</x:v>
      </x:c>
    </x:row>
    <x:row r="946">
      <x:c r="A946" s="10" t="n">
        <x:v>43380</x:v>
      </x:c>
      <x:c r="B946" t="n">
        <x:v>12.8</x:v>
      </x:c>
      <x:c r="C946" t="n">
        <x:v>12.87</x:v>
      </x:c>
      <x:c r="D946" t="n">
        <x:v>13.24</x:v>
      </x:c>
      <x:c r="E946" t="n">
        <x:v>0</x:v>
      </x:c>
      <x:c r="F946" t="e">
        <x:f>$L$2 + $L$3*C946 + $L$4*D946 + $L$5*E946</x:f>
        <x:v>#REF!</x:v>
      </x:c>
      <x:c r="G946" t="e">
        <x:f>B946 - F946</x:f>
        <x:v>#REF!</x:v>
      </x:c>
      <x:c r="H946" t="e">
        <x:f>ABS(G946)</x:f>
        <x:v>#REF!</x:v>
      </x:c>
      <x:c r="I946" t="e">
        <x:f>POWER(G946, 2)</x:f>
        <x:v>#REF!</x:v>
      </x:c>
    </x:row>
    <x:row r="947">
      <x:c r="A947" s="10" t="n">
        <x:v>43381</x:v>
      </x:c>
      <x:c r="B947" t="n">
        <x:v>12.78</x:v>
      </x:c>
      <x:c r="C947" t="n">
        <x:v>12.8</x:v>
      </x:c>
      <x:c r="D947" t="n">
        <x:v>13.02</x:v>
      </x:c>
      <x:c r="E947" t="n">
        <x:v>17</x:v>
      </x:c>
      <x:c r="F947" t="e">
        <x:f>$L$2 + $L$3*C947 + $L$4*D947 + $L$5*E947</x:f>
        <x:v>#REF!</x:v>
      </x:c>
      <x:c r="G947" t="e">
        <x:f>B947 - F947</x:f>
        <x:v>#REF!</x:v>
      </x:c>
      <x:c r="H947" t="e">
        <x:f>ABS(G947)</x:f>
        <x:v>#REF!</x:v>
      </x:c>
      <x:c r="I947" t="e">
        <x:f>POWER(G947, 2)</x:f>
        <x:v>#REF!</x:v>
      </x:c>
    </x:row>
    <x:row r="948">
      <x:c r="A948" s="10" t="n">
        <x:v>43382</x:v>
      </x:c>
      <x:c r="B948" t="n">
        <x:v>12.75</x:v>
      </x:c>
      <x:c r="C948" t="n">
        <x:v>12.78</x:v>
      </x:c>
      <x:c r="D948" t="n">
        <x:v>12.87</x:v>
      </x:c>
      <x:c r="E948" t="n">
        <x:v>1</x:v>
      </x:c>
      <x:c r="F948" t="e">
        <x:f>$L$2 + $L$3*C948 + $L$4*D948 + $L$5*E948</x:f>
        <x:v>#REF!</x:v>
      </x:c>
      <x:c r="G948" t="e">
        <x:f>B948 - F948</x:f>
        <x:v>#REF!</x:v>
      </x:c>
      <x:c r="H948" t="e">
        <x:f>ABS(G948)</x:f>
        <x:v>#REF!</x:v>
      </x:c>
      <x:c r="I948" t="e">
        <x:f>POWER(G948, 2)</x:f>
        <x:v>#REF!</x:v>
      </x:c>
    </x:row>
    <x:row r="949">
      <x:c r="A949" s="10" t="n">
        <x:v>43383</x:v>
      </x:c>
      <x:c r="B949" t="n">
        <x:v>12.74</x:v>
      </x:c>
      <x:c r="C949" t="n">
        <x:v>12.75</x:v>
      </x:c>
      <x:c r="D949" t="n">
        <x:v>12.8</x:v>
      </x:c>
      <x:c r="E949" t="n">
        <x:v>2</x:v>
      </x:c>
      <x:c r="F949" t="e">
        <x:f>$L$2 + $L$3*C949 + $L$4*D949 + $L$5*E949</x:f>
        <x:v>#REF!</x:v>
      </x:c>
      <x:c r="G949" t="e">
        <x:f>B949 - F949</x:f>
        <x:v>#REF!</x:v>
      </x:c>
      <x:c r="H949" t="e">
        <x:f>ABS(G949)</x:f>
        <x:v>#REF!</x:v>
      </x:c>
      <x:c r="I949" t="e">
        <x:f>POWER(G949, 2)</x:f>
        <x:v>#REF!</x:v>
      </x:c>
    </x:row>
    <x:row r="950">
      <x:c r="A950" s="10" t="n">
        <x:v>43384</x:v>
      </x:c>
      <x:c r="B950" t="n">
        <x:v>12.74</x:v>
      </x:c>
      <x:c r="C950" t="n">
        <x:v>12.74</x:v>
      </x:c>
      <x:c r="D950" t="n">
        <x:v>12.78</x:v>
      </x:c>
      <x:c r="E950" t="n">
        <x:v>0</x:v>
      </x:c>
      <x:c r="F950" t="e">
        <x:f>$L$2 + $L$3*C950 + $L$4*D950 + $L$5*E950</x:f>
        <x:v>#REF!</x:v>
      </x:c>
      <x:c r="G950" t="e">
        <x:f>B950 - F950</x:f>
        <x:v>#REF!</x:v>
      </x:c>
      <x:c r="H950" t="e">
        <x:f>ABS(G950)</x:f>
        <x:v>#REF!</x:v>
      </x:c>
      <x:c r="I950" t="e">
        <x:f>POWER(G950, 2)</x:f>
        <x:v>#REF!</x:v>
      </x:c>
    </x:row>
    <x:row r="951">
      <x:c r="A951" s="10" t="n">
        <x:v>43385</x:v>
      </x:c>
      <x:c r="B951" t="n">
        <x:v>12.35</x:v>
      </x:c>
      <x:c r="C951" t="n">
        <x:v>12.74</x:v>
      </x:c>
      <x:c r="D951" t="n">
        <x:v>12.75</x:v>
      </x:c>
      <x:c r="E951" t="n">
        <x:v>0</x:v>
      </x:c>
      <x:c r="F951" t="e">
        <x:f>$L$2 + $L$3*C951 + $L$4*D951 + $L$5*E951</x:f>
        <x:v>#REF!</x:v>
      </x:c>
      <x:c r="G951" t="e">
        <x:f>B951 - F951</x:f>
        <x:v>#REF!</x:v>
      </x:c>
      <x:c r="H951" t="e">
        <x:f>ABS(G951)</x:f>
        <x:v>#REF!</x:v>
      </x:c>
      <x:c r="I951" t="e">
        <x:f>POWER(G951, 2)</x:f>
        <x:v>#REF!</x:v>
      </x:c>
    </x:row>
    <x:row r="952">
      <x:c r="A952" s="10" t="n">
        <x:v>43386</x:v>
      </x:c>
      <x:c r="B952" t="n">
        <x:v>12.38</x:v>
      </x:c>
      <x:c r="C952" t="n">
        <x:v>12.35</x:v>
      </x:c>
      <x:c r="D952" t="n">
        <x:v>12.74</x:v>
      </x:c>
      <x:c r="E952" t="n">
        <x:v>0</x:v>
      </x:c>
      <x:c r="F952" t="e">
        <x:f>$L$2 + $L$3*C952 + $L$4*D952 + $L$5*E952</x:f>
        <x:v>#REF!</x:v>
      </x:c>
      <x:c r="G952" t="e">
        <x:f>B952 - F952</x:f>
        <x:v>#REF!</x:v>
      </x:c>
      <x:c r="H952" t="e">
        <x:f>ABS(G952)</x:f>
        <x:v>#REF!</x:v>
      </x:c>
      <x:c r="I952" t="e">
        <x:f>POWER(G952, 2)</x:f>
        <x:v>#REF!</x:v>
      </x:c>
    </x:row>
    <x:row r="953">
      <x:c r="A953" s="10" t="n">
        <x:v>43387</x:v>
      </x:c>
      <x:c r="B953" t="n">
        <x:v>12.59</x:v>
      </x:c>
      <x:c r="C953" t="n">
        <x:v>12.38</x:v>
      </x:c>
      <x:c r="D953" t="n">
        <x:v>12.74</x:v>
      </x:c>
      <x:c r="E953" t="n">
        <x:v>0</x:v>
      </x:c>
      <x:c r="F953" t="e">
        <x:f>$L$2 + $L$3*C953 + $L$4*D953 + $L$5*E953</x:f>
        <x:v>#REF!</x:v>
      </x:c>
      <x:c r="G953" t="e">
        <x:f>B953 - F953</x:f>
        <x:v>#REF!</x:v>
      </x:c>
      <x:c r="H953" t="e">
        <x:f>ABS(G953)</x:f>
        <x:v>#REF!</x:v>
      </x:c>
      <x:c r="I953" t="e">
        <x:f>POWER(G953, 2)</x:f>
        <x:v>#REF!</x:v>
      </x:c>
    </x:row>
    <x:row r="954">
      <x:c r="A954" s="10" t="n">
        <x:v>43388</x:v>
      </x:c>
      <x:c r="B954" t="n">
        <x:v>12.63</x:v>
      </x:c>
      <x:c r="C954" t="n">
        <x:v>12.59</x:v>
      </x:c>
      <x:c r="D954" t="n">
        <x:v>12.35</x:v>
      </x:c>
      <x:c r="E954" t="n">
        <x:v>1</x:v>
      </x:c>
      <x:c r="F954" t="e">
        <x:f>$L$2 + $L$3*C954 + $L$4*D954 + $L$5*E954</x:f>
        <x:v>#REF!</x:v>
      </x:c>
      <x:c r="G954" t="e">
        <x:f>B954 - F954</x:f>
        <x:v>#REF!</x:v>
      </x:c>
      <x:c r="H954" t="e">
        <x:f>ABS(G954)</x:f>
        <x:v>#REF!</x:v>
      </x:c>
      <x:c r="I954" t="e">
        <x:f>POWER(G954, 2)</x:f>
        <x:v>#REF!</x:v>
      </x:c>
    </x:row>
    <x:row r="955">
      <x:c r="A955" s="10" t="n">
        <x:v>43389</x:v>
      </x:c>
      <x:c r="B955" t="n">
        <x:v>12.89</x:v>
      </x:c>
      <x:c r="C955" t="n">
        <x:v>12.63</x:v>
      </x:c>
      <x:c r="D955" t="n">
        <x:v>12.38</x:v>
      </x:c>
      <x:c r="E955" t="n">
        <x:v>0</x:v>
      </x:c>
      <x:c r="F955" t="e">
        <x:f>$L$2 + $L$3*C955 + $L$4*D955 + $L$5*E955</x:f>
        <x:v>#REF!</x:v>
      </x:c>
      <x:c r="G955" t="e">
        <x:f>B955 - F955</x:f>
        <x:v>#REF!</x:v>
      </x:c>
      <x:c r="H955" t="e">
        <x:f>ABS(G955)</x:f>
        <x:v>#REF!</x:v>
      </x:c>
      <x:c r="I955" t="e">
        <x:f>POWER(G955, 2)</x:f>
        <x:v>#REF!</x:v>
      </x:c>
    </x:row>
    <x:row r="956">
      <x:c r="A956" s="10" t="n">
        <x:v>43390</x:v>
      </x:c>
      <x:c r="B956" t="n">
        <x:v>12.67</x:v>
      </x:c>
      <x:c r="C956" t="n">
        <x:v>12.89</x:v>
      </x:c>
      <x:c r="D956" t="n">
        <x:v>12.59</x:v>
      </x:c>
      <x:c r="E956" t="n">
        <x:v>1</x:v>
      </x:c>
      <x:c r="F956" t="e">
        <x:f>$L$2 + $L$3*C956 + $L$4*D956 + $L$5*E956</x:f>
        <x:v>#REF!</x:v>
      </x:c>
      <x:c r="G956" t="e">
        <x:f>B956 - F956</x:f>
        <x:v>#REF!</x:v>
      </x:c>
      <x:c r="H956" t="e">
        <x:f>ABS(G956)</x:f>
        <x:v>#REF!</x:v>
      </x:c>
      <x:c r="I956" t="e">
        <x:f>POWER(G956, 2)</x:f>
        <x:v>#REF!</x:v>
      </x:c>
    </x:row>
    <x:row r="957">
      <x:c r="A957" s="10" t="n">
        <x:v>43391</x:v>
      </x:c>
      <x:c r="B957" t="n">
        <x:v>12.51</x:v>
      </x:c>
      <x:c r="C957" t="n">
        <x:v>12.67</x:v>
      </x:c>
      <x:c r="D957" t="n">
        <x:v>12.63</x:v>
      </x:c>
      <x:c r="E957" t="n">
        <x:v>16</x:v>
      </x:c>
      <x:c r="F957" t="e">
        <x:f>$L$2 + $L$3*C957 + $L$4*D957 + $L$5*E957</x:f>
        <x:v>#REF!</x:v>
      </x:c>
      <x:c r="G957" t="e">
        <x:f>B957 - F957</x:f>
        <x:v>#REF!</x:v>
      </x:c>
      <x:c r="H957" t="e">
        <x:f>ABS(G957)</x:f>
        <x:v>#REF!</x:v>
      </x:c>
      <x:c r="I957" t="e">
        <x:f>POWER(G957, 2)</x:f>
        <x:v>#REF!</x:v>
      </x:c>
    </x:row>
    <x:row r="958">
      <x:c r="A958" s="10" t="n">
        <x:v>43392</x:v>
      </x:c>
      <x:c r="B958" t="n">
        <x:v>12.38</x:v>
      </x:c>
      <x:c r="C958" t="n">
        <x:v>12.51</x:v>
      </x:c>
      <x:c r="D958" t="n">
        <x:v>12.89</x:v>
      </x:c>
      <x:c r="E958" t="n">
        <x:v>0</x:v>
      </x:c>
      <x:c r="F958" t="e">
        <x:f>$L$2 + $L$3*C958 + $L$4*D958 + $L$5*E958</x:f>
        <x:v>#REF!</x:v>
      </x:c>
      <x:c r="G958" t="e">
        <x:f>B958 - F958</x:f>
        <x:v>#REF!</x:v>
      </x:c>
      <x:c r="H958" t="e">
        <x:f>ABS(G958)</x:f>
        <x:v>#REF!</x:v>
      </x:c>
      <x:c r="I958" t="e">
        <x:f>POWER(G958, 2)</x:f>
        <x:v>#REF!</x:v>
      </x:c>
    </x:row>
    <x:row r="959">
      <x:c r="A959" s="10" t="n">
        <x:v>43393</x:v>
      </x:c>
      <x:c r="B959" t="n">
        <x:v>12.46</x:v>
      </x:c>
      <x:c r="C959" t="n">
        <x:v>12.38</x:v>
      </x:c>
      <x:c r="D959" t="n">
        <x:v>12.67</x:v>
      </x:c>
      <x:c r="E959" t="n">
        <x:v>0</x:v>
      </x:c>
      <x:c r="F959" t="e">
        <x:f>$L$2 + $L$3*C959 + $L$4*D959 + $L$5*E959</x:f>
        <x:v>#REF!</x:v>
      </x:c>
      <x:c r="G959" t="e">
        <x:f>B959 - F959</x:f>
        <x:v>#REF!</x:v>
      </x:c>
      <x:c r="H959" t="e">
        <x:f>ABS(G959)</x:f>
        <x:v>#REF!</x:v>
      </x:c>
      <x:c r="I959" t="e">
        <x:f>POWER(G959, 2)</x:f>
        <x:v>#REF!</x:v>
      </x:c>
    </x:row>
    <x:row r="960">
      <x:c r="A960" s="10" t="n">
        <x:v>43394</x:v>
      </x:c>
      <x:c r="B960" t="n">
        <x:v>12.51</x:v>
      </x:c>
      <x:c r="C960" t="n">
        <x:v>12.46</x:v>
      </x:c>
      <x:c r="D960" t="n">
        <x:v>12.51</x:v>
      </x:c>
      <x:c r="E960" t="n">
        <x:v>23</x:v>
      </x:c>
      <x:c r="F960" t="e">
        <x:f>$L$2 + $L$3*C960 + $L$4*D960 + $L$5*E960</x:f>
        <x:v>#REF!</x:v>
      </x:c>
      <x:c r="G960" t="e">
        <x:f>B960 - F960</x:f>
        <x:v>#REF!</x:v>
      </x:c>
      <x:c r="H960" t="e">
        <x:f>ABS(G960)</x:f>
        <x:v>#REF!</x:v>
      </x:c>
      <x:c r="I960" t="e">
        <x:f>POWER(G960, 2)</x:f>
        <x:v>#REF!</x:v>
      </x:c>
    </x:row>
    <x:row r="961">
      <x:c r="A961" s="10" t="n">
        <x:v>43395</x:v>
      </x:c>
      <x:c r="B961" t="n">
        <x:v>12.32</x:v>
      </x:c>
      <x:c r="C961" t="n">
        <x:v>12.51</x:v>
      </x:c>
      <x:c r="D961" t="n">
        <x:v>12.38</x:v>
      </x:c>
      <x:c r="E961" t="n">
        <x:v>0</x:v>
      </x:c>
      <x:c r="F961" t="e">
        <x:f>$L$2 + $L$3*C961 + $L$4*D961 + $L$5*E961</x:f>
        <x:v>#REF!</x:v>
      </x:c>
      <x:c r="G961" t="e">
        <x:f>B961 - F961</x:f>
        <x:v>#REF!</x:v>
      </x:c>
      <x:c r="H961" t="e">
        <x:f>ABS(G961)</x:f>
        <x:v>#REF!</x:v>
      </x:c>
      <x:c r="I961" t="e">
        <x:f>POWER(G961, 2)</x:f>
        <x:v>#REF!</x:v>
      </x:c>
    </x:row>
    <x:row r="962">
      <x:c r="A962" s="10" t="n">
        <x:v>43396</x:v>
      </x:c>
      <x:c r="B962" t="n">
        <x:v>12.31</x:v>
      </x:c>
      <x:c r="C962" t="n">
        <x:v>12.32</x:v>
      </x:c>
      <x:c r="D962" t="n">
        <x:v>12.46</x:v>
      </x:c>
      <x:c r="E962" t="n">
        <x:v>0</x:v>
      </x:c>
      <x:c r="F962" t="e">
        <x:f>$L$2 + $L$3*C962 + $L$4*D962 + $L$5*E962</x:f>
        <x:v>#REF!</x:v>
      </x:c>
      <x:c r="G962" t="e">
        <x:f>B962 - F962</x:f>
        <x:v>#REF!</x:v>
      </x:c>
      <x:c r="H962" t="e">
        <x:f>ABS(G962)</x:f>
        <x:v>#REF!</x:v>
      </x:c>
      <x:c r="I962" t="e">
        <x:f>POWER(G962, 2)</x:f>
        <x:v>#REF!</x:v>
      </x:c>
    </x:row>
    <x:row r="963">
      <x:c r="A963" s="10" t="n">
        <x:v>43397</x:v>
      </x:c>
      <x:c r="B963" t="n">
        <x:v>12.27</x:v>
      </x:c>
      <x:c r="C963" t="n">
        <x:v>12.31</x:v>
      </x:c>
      <x:c r="D963" t="n">
        <x:v>12.51</x:v>
      </x:c>
      <x:c r="E963" t="n">
        <x:v>0</x:v>
      </x:c>
      <x:c r="F963" t="e">
        <x:f>$L$2 + $L$3*C963 + $L$4*D963 + $L$5*E963</x:f>
        <x:v>#REF!</x:v>
      </x:c>
      <x:c r="G963" t="e">
        <x:f>B963 - F963</x:f>
        <x:v>#REF!</x:v>
      </x:c>
      <x:c r="H963" t="e">
        <x:f>ABS(G963)</x:f>
        <x:v>#REF!</x:v>
      </x:c>
      <x:c r="I963" t="e">
        <x:f>POWER(G963, 2)</x:f>
        <x:v>#REF!</x:v>
      </x:c>
    </x:row>
    <x:row r="964">
      <x:c r="A964" s="10" t="n">
        <x:v>43398</x:v>
      </x:c>
      <x:c r="B964" t="n">
        <x:v>12.25</x:v>
      </x:c>
      <x:c r="C964" t="n">
        <x:v>12.27</x:v>
      </x:c>
      <x:c r="D964" t="n">
        <x:v>12.32</x:v>
      </x:c>
      <x:c r="E964" t="n">
        <x:v>0</x:v>
      </x:c>
      <x:c r="F964" t="e">
        <x:f>$L$2 + $L$3*C964 + $L$4*D964 + $L$5*E964</x:f>
        <x:v>#REF!</x:v>
      </x:c>
      <x:c r="G964" t="e">
        <x:f>B964 - F964</x:f>
        <x:v>#REF!</x:v>
      </x:c>
      <x:c r="H964" t="e">
        <x:f>ABS(G964)</x:f>
        <x:v>#REF!</x:v>
      </x:c>
      <x:c r="I964" t="e">
        <x:f>POWER(G964, 2)</x:f>
        <x:v>#REF!</x:v>
      </x:c>
    </x:row>
    <x:row r="965">
      <x:c r="A965" s="10" t="n">
        <x:v>43399</x:v>
      </x:c>
      <x:c r="B965" t="n">
        <x:v>12.27</x:v>
      </x:c>
      <x:c r="C965" t="n">
        <x:v>12.25</x:v>
      </x:c>
      <x:c r="D965" t="n">
        <x:v>12.31</x:v>
      </x:c>
      <x:c r="E965" t="n">
        <x:v>0</x:v>
      </x:c>
      <x:c r="F965" t="e">
        <x:f>$L$2 + $L$3*C965 + $L$4*D965 + $L$5*E965</x:f>
        <x:v>#REF!</x:v>
      </x:c>
      <x:c r="G965" t="e">
        <x:f>B965 - F965</x:f>
        <x:v>#REF!</x:v>
      </x:c>
      <x:c r="H965" t="e">
        <x:f>ABS(G965)</x:f>
        <x:v>#REF!</x:v>
      </x:c>
      <x:c r="I965" t="e">
        <x:f>POWER(G965, 2)</x:f>
        <x:v>#REF!</x:v>
      </x:c>
    </x:row>
    <x:row r="966">
      <x:c r="A966" s="10" t="n">
        <x:v>43400</x:v>
      </x:c>
      <x:c r="B966" t="n">
        <x:v>12.33</x:v>
      </x:c>
      <x:c r="C966" t="n">
        <x:v>12.27</x:v>
      </x:c>
      <x:c r="D966" t="n">
        <x:v>12.27</x:v>
      </x:c>
      <x:c r="E966" t="n">
        <x:v>1</x:v>
      </x:c>
      <x:c r="F966" t="e">
        <x:f>$L$2 + $L$3*C966 + $L$4*D966 + $L$5*E966</x:f>
        <x:v>#REF!</x:v>
      </x:c>
      <x:c r="G966" t="e">
        <x:f>B966 - F966</x:f>
        <x:v>#REF!</x:v>
      </x:c>
      <x:c r="H966" t="e">
        <x:f>ABS(G966)</x:f>
        <x:v>#REF!</x:v>
      </x:c>
      <x:c r="I966" t="e">
        <x:f>POWER(G966, 2)</x:f>
        <x:v>#REF!</x:v>
      </x:c>
    </x:row>
    <x:row r="967">
      <x:c r="A967" s="10" t="n">
        <x:v>43401</x:v>
      </x:c>
      <x:c r="B967" t="n">
        <x:v>12.24</x:v>
      </x:c>
      <x:c r="C967" t="n">
        <x:v>12.33</x:v>
      </x:c>
      <x:c r="D967" t="n">
        <x:v>12.25</x:v>
      </x:c>
      <x:c r="E967" t="n">
        <x:v>0</x:v>
      </x:c>
      <x:c r="F967" t="e">
        <x:f>$L$2 + $L$3*C967 + $L$4*D967 + $L$5*E967</x:f>
        <x:v>#REF!</x:v>
      </x:c>
      <x:c r="G967" t="e">
        <x:f>B967 - F967</x:f>
        <x:v>#REF!</x:v>
      </x:c>
      <x:c r="H967" t="e">
        <x:f>ABS(G967)</x:f>
        <x:v>#REF!</x:v>
      </x:c>
      <x:c r="I967" t="e">
        <x:f>POWER(G967, 2)</x:f>
        <x:v>#REF!</x:v>
      </x:c>
    </x:row>
    <x:row r="968">
      <x:c r="A968" s="10" t="n">
        <x:v>43402</x:v>
      </x:c>
      <x:c r="B968" t="n">
        <x:v>12.67</x:v>
      </x:c>
      <x:c r="C968" t="n">
        <x:v>12.24</x:v>
      </x:c>
      <x:c r="D968" t="n">
        <x:v>12.27</x:v>
      </x:c>
      <x:c r="E968" t="n">
        <x:v>0</x:v>
      </x:c>
      <x:c r="F968" t="e">
        <x:f>$L$2 + $L$3*C968 + $L$4*D968 + $L$5*E968</x:f>
        <x:v>#REF!</x:v>
      </x:c>
      <x:c r="G968" t="e">
        <x:f>B968 - F968</x:f>
        <x:v>#REF!</x:v>
      </x:c>
      <x:c r="H968" t="e">
        <x:f>ABS(G968)</x:f>
        <x:v>#REF!</x:v>
      </x:c>
      <x:c r="I968" t="e">
        <x:f>POWER(G968, 2)</x:f>
        <x:v>#REF!</x:v>
      </x:c>
    </x:row>
    <x:row r="969">
      <x:c r="A969" s="10" t="n">
        <x:v>43403</x:v>
      </x:c>
      <x:c r="B969" t="n">
        <x:v>21.06</x:v>
      </x:c>
      <x:c r="C969" t="n">
        <x:v>12.67</x:v>
      </x:c>
      <x:c r="D969" t="n">
        <x:v>12.33</x:v>
      </x:c>
      <x:c r="E969" t="n">
        <x:v>22</x:v>
      </x:c>
      <x:c r="F969" t="e">
        <x:f>$L$2 + $L$3*C969 + $L$4*D969 + $L$5*E969</x:f>
        <x:v>#REF!</x:v>
      </x:c>
      <x:c r="G969" t="e">
        <x:f>B969 - F969</x:f>
        <x:v>#REF!</x:v>
      </x:c>
      <x:c r="H969" t="e">
        <x:f>ABS(G969)</x:f>
        <x:v>#REF!</x:v>
      </x:c>
      <x:c r="I969" t="e">
        <x:f>POWER(G969, 2)</x:f>
        <x:v>#REF!</x:v>
      </x:c>
    </x:row>
    <x:row r="970">
      <x:c r="A970" s="10" t="n">
        <x:v>43406</x:v>
      </x:c>
      <x:c r="B970" t="n">
        <x:v>12.27</x:v>
      </x:c>
      <x:c r="C970" t="n">
        <x:v>11.99</x:v>
      </x:c>
      <x:c r="D970" t="n">
        <x:v>21.06</x:v>
      </x:c>
      <x:c r="E970" t="n">
        <x:v>0</x:v>
      </x:c>
      <x:c r="F970" t="e">
        <x:f>$L$2 + $L$3*C970 + $L$4*D970 + $L$5*E970</x:f>
        <x:v>#REF!</x:v>
      </x:c>
      <x:c r="G970" t="e">
        <x:f>B970 - F970</x:f>
        <x:v>#REF!</x:v>
      </x:c>
      <x:c r="H970" t="e">
        <x:f>ABS(G970)</x:f>
        <x:v>#REF!</x:v>
      </x:c>
      <x:c r="I970" t="e">
        <x:f>POWER(G970, 2)</x:f>
        <x:v>#REF!</x:v>
      </x:c>
    </x:row>
    <x:row r="971">
      <x:c r="A971" s="10" t="n">
        <x:v>43408</x:v>
      </x:c>
      <x:c r="B971" t="n">
        <x:v>12.26</x:v>
      </x:c>
      <x:c r="C971" t="n">
        <x:v>12.28</x:v>
      </x:c>
      <x:c r="D971" t="n">
        <x:v>11.99</x:v>
      </x:c>
      <x:c r="E971" t="n">
        <x:v>0</x:v>
      </x:c>
      <x:c r="F971" t="e">
        <x:f>$L$2 + $L$3*C971 + $L$4*D971 + $L$5*E971</x:f>
        <x:v>#REF!</x:v>
      </x:c>
      <x:c r="G971" t="e">
        <x:f>B971 - F971</x:f>
        <x:v>#REF!</x:v>
      </x:c>
      <x:c r="H971" t="e">
        <x:f>ABS(G971)</x:f>
        <x:v>#REF!</x:v>
      </x:c>
      <x:c r="I971" t="e">
        <x:f>POWER(G971, 2)</x:f>
        <x:v>#REF!</x:v>
      </x:c>
    </x:row>
    <x:row r="972">
      <x:c r="A972" s="10" t="n">
        <x:v>43409</x:v>
      </x:c>
      <x:c r="B972" t="n">
        <x:v>12.23</x:v>
      </x:c>
      <x:c r="C972" t="n">
        <x:v>12.26</x:v>
      </x:c>
      <x:c r="D972" t="n">
        <x:v>12.27</x:v>
      </x:c>
      <x:c r="E972" t="n">
        <x:v>0</x:v>
      </x:c>
      <x:c r="F972" t="e">
        <x:f>$L$2 + $L$3*C972 + $L$4*D972 + $L$5*E972</x:f>
        <x:v>#REF!</x:v>
      </x:c>
      <x:c r="G972" t="e">
        <x:f>B972 - F972</x:f>
        <x:v>#REF!</x:v>
      </x:c>
      <x:c r="H972" t="e">
        <x:f>ABS(G972)</x:f>
        <x:v>#REF!</x:v>
      </x:c>
      <x:c r="I972" t="e">
        <x:f>POWER(G972, 2)</x:f>
        <x:v>#REF!</x:v>
      </x:c>
    </x:row>
    <x:row r="973">
      <x:c r="A973" s="10" t="n">
        <x:v>43410</x:v>
      </x:c>
      <x:c r="B973" t="n">
        <x:v>12.23</x:v>
      </x:c>
      <x:c r="C973" t="n">
        <x:v>12.23</x:v>
      </x:c>
      <x:c r="D973" t="n">
        <x:v>12.28</x:v>
      </x:c>
      <x:c r="E973" t="n">
        <x:v>0</x:v>
      </x:c>
      <x:c r="F973" t="e">
        <x:f>$L$2 + $L$3*C973 + $L$4*D973 + $L$5*E973</x:f>
        <x:v>#REF!</x:v>
      </x:c>
      <x:c r="G973" t="e">
        <x:f>B973 - F973</x:f>
        <x:v>#REF!</x:v>
      </x:c>
      <x:c r="H973" t="e">
        <x:f>ABS(G973)</x:f>
        <x:v>#REF!</x:v>
      </x:c>
      <x:c r="I973" t="e">
        <x:f>POWER(G973, 2)</x:f>
        <x:v>#REF!</x:v>
      </x:c>
    </x:row>
    <x:row r="974">
      <x:c r="A974" s="10" t="n">
        <x:v>43411</x:v>
      </x:c>
      <x:c r="B974" t="n">
        <x:v>12.27</x:v>
      </x:c>
      <x:c r="C974" t="n">
        <x:v>12.23</x:v>
      </x:c>
      <x:c r="D974" t="n">
        <x:v>12.26</x:v>
      </x:c>
      <x:c r="E974" t="n">
        <x:v>6</x:v>
      </x:c>
      <x:c r="F974" t="e">
        <x:f>$L$2 + $L$3*C974 + $L$4*D974 + $L$5*E974</x:f>
        <x:v>#REF!</x:v>
      </x:c>
      <x:c r="G974" t="e">
        <x:f>B974 - F974</x:f>
        <x:v>#REF!</x:v>
      </x:c>
      <x:c r="H974" t="e">
        <x:f>ABS(G974)</x:f>
        <x:v>#REF!</x:v>
      </x:c>
      <x:c r="I974" t="e">
        <x:f>POWER(G974, 2)</x:f>
        <x:v>#REF!</x:v>
      </x:c>
    </x:row>
    <x:row r="975">
      <x:c r="A975" s="10" t="n">
        <x:v>43412</x:v>
      </x:c>
      <x:c r="B975" t="n">
        <x:v>12.26</x:v>
      </x:c>
      <x:c r="C975" t="n">
        <x:v>12.27</x:v>
      </x:c>
      <x:c r="D975" t="n">
        <x:v>12.23</x:v>
      </x:c>
      <x:c r="E975" t="n">
        <x:v>2</x:v>
      </x:c>
      <x:c r="F975" t="e">
        <x:f>$L$2 + $L$3*C975 + $L$4*D975 + $L$5*E975</x:f>
        <x:v>#REF!</x:v>
      </x:c>
      <x:c r="G975" t="e">
        <x:f>B975 - F975</x:f>
        <x:v>#REF!</x:v>
      </x:c>
      <x:c r="H975" t="e">
        <x:f>ABS(G975)</x:f>
        <x:v>#REF!</x:v>
      </x:c>
      <x:c r="I975" t="e">
        <x:f>POWER(G975, 2)</x:f>
        <x:v>#REF!</x:v>
      </x:c>
    </x:row>
    <x:row r="976">
      <x:c r="A976" s="10" t="n">
        <x:v>43413</x:v>
      </x:c>
      <x:c r="B976" t="n">
        <x:v>12.24</x:v>
      </x:c>
      <x:c r="C976" t="n">
        <x:v>12.26</x:v>
      </x:c>
      <x:c r="D976" t="n">
        <x:v>12.23</x:v>
      </x:c>
      <x:c r="E976" t="n">
        <x:v>2</x:v>
      </x:c>
      <x:c r="F976" t="e">
        <x:f>$L$2 + $L$3*C976 + $L$4*D976 + $L$5*E976</x:f>
        <x:v>#REF!</x:v>
      </x:c>
      <x:c r="G976" t="e">
        <x:f>B976 - F976</x:f>
        <x:v>#REF!</x:v>
      </x:c>
      <x:c r="H976" t="e">
        <x:f>ABS(G976)</x:f>
        <x:v>#REF!</x:v>
      </x:c>
      <x:c r="I976" t="e">
        <x:f>POWER(G976, 2)</x:f>
        <x:v>#REF!</x:v>
      </x:c>
    </x:row>
    <x:row r="977">
      <x:c r="A977" s="10" t="n">
        <x:v>43414</x:v>
      </x:c>
      <x:c r="B977" t="n">
        <x:v>12.21</x:v>
      </x:c>
      <x:c r="C977" t="n">
        <x:v>12.24</x:v>
      </x:c>
      <x:c r="D977" t="n">
        <x:v>12.27</x:v>
      </x:c>
      <x:c r="E977" t="n">
        <x:v>2</x:v>
      </x:c>
      <x:c r="F977" t="e">
        <x:f>$L$2 + $L$3*C977 + $L$4*D977 + $L$5*E977</x:f>
        <x:v>#REF!</x:v>
      </x:c>
      <x:c r="G977" t="e">
        <x:f>B977 - F977</x:f>
        <x:v>#REF!</x:v>
      </x:c>
      <x:c r="H977" t="e">
        <x:f>ABS(G977)</x:f>
        <x:v>#REF!</x:v>
      </x:c>
      <x:c r="I977" t="e">
        <x:f>POWER(G977, 2)</x:f>
        <x:v>#REF!</x:v>
      </x:c>
    </x:row>
    <x:row r="978">
      <x:c r="A978" s="10" t="n">
        <x:v>43415</x:v>
      </x:c>
      <x:c r="B978" t="n">
        <x:v>12.2</x:v>
      </x:c>
      <x:c r="C978" t="n">
        <x:v>12.21</x:v>
      </x:c>
      <x:c r="D978" t="n">
        <x:v>12.26</x:v>
      </x:c>
      <x:c r="E978" t="n">
        <x:v>0</x:v>
      </x:c>
      <x:c r="F978" t="e">
        <x:f>$L$2 + $L$3*C978 + $L$4*D978 + $L$5*E978</x:f>
        <x:v>#REF!</x:v>
      </x:c>
      <x:c r="G978" t="e">
        <x:f>B978 - F978</x:f>
        <x:v>#REF!</x:v>
      </x:c>
      <x:c r="H978" t="e">
        <x:f>ABS(G978)</x:f>
        <x:v>#REF!</x:v>
      </x:c>
      <x:c r="I978" t="e">
        <x:f>POWER(G978, 2)</x:f>
        <x:v>#REF!</x:v>
      </x:c>
    </x:row>
    <x:row r="979">
      <x:c r="A979" s="10" t="n">
        <x:v>43416</x:v>
      </x:c>
      <x:c r="B979" t="n">
        <x:v>12.19</x:v>
      </x:c>
      <x:c r="C979" t="n">
        <x:v>12.2</x:v>
      </x:c>
      <x:c r="D979" t="n">
        <x:v>12.24</x:v>
      </x:c>
      <x:c r="E979" t="n">
        <x:v>0</x:v>
      </x:c>
      <x:c r="F979" t="e">
        <x:f>$L$2 + $L$3*C979 + $L$4*D979 + $L$5*E979</x:f>
        <x:v>#REF!</x:v>
      </x:c>
      <x:c r="G979" t="e">
        <x:f>B979 - F979</x:f>
        <x:v>#REF!</x:v>
      </x:c>
      <x:c r="H979" t="e">
        <x:f>ABS(G979)</x:f>
        <x:v>#REF!</x:v>
      </x:c>
      <x:c r="I979" t="e">
        <x:f>POWER(G979, 2)</x:f>
        <x:v>#REF!</x:v>
      </x:c>
    </x:row>
    <x:row r="980">
      <x:c r="A980" s="10" t="n">
        <x:v>43417</x:v>
      </x:c>
      <x:c r="B980" t="n">
        <x:v>12.17</x:v>
      </x:c>
      <x:c r="C980" t="n">
        <x:v>12.19</x:v>
      </x:c>
      <x:c r="D980" t="n">
        <x:v>12.21</x:v>
      </x:c>
      <x:c r="E980" t="n">
        <x:v>0</x:v>
      </x:c>
      <x:c r="F980" t="e">
        <x:f>$L$2 + $L$3*C980 + $L$4*D980 + $L$5*E980</x:f>
        <x:v>#REF!</x:v>
      </x:c>
      <x:c r="G980" t="e">
        <x:f>B980 - F980</x:f>
        <x:v>#REF!</x:v>
      </x:c>
      <x:c r="H980" t="e">
        <x:f>ABS(G980)</x:f>
        <x:v>#REF!</x:v>
      </x:c>
      <x:c r="I980" t="e">
        <x:f>POWER(G980, 2)</x:f>
        <x:v>#REF!</x:v>
      </x:c>
    </x:row>
    <x:row r="981">
      <x:c r="A981" s="10" t="n">
        <x:v>43418</x:v>
      </x:c>
      <x:c r="B981" t="n">
        <x:v>12.16</x:v>
      </x:c>
      <x:c r="C981" t="n">
        <x:v>12.17</x:v>
      </x:c>
      <x:c r="D981" t="n">
        <x:v>12.2</x:v>
      </x:c>
      <x:c r="E981" t="n">
        <x:v>0</x:v>
      </x:c>
      <x:c r="F981" t="e">
        <x:f>$L$2 + $L$3*C981 + $L$4*D981 + $L$5*E981</x:f>
        <x:v>#REF!</x:v>
      </x:c>
      <x:c r="G981" t="e">
        <x:f>B981 - F981</x:f>
        <x:v>#REF!</x:v>
      </x:c>
      <x:c r="H981" t="e">
        <x:f>ABS(G981)</x:f>
        <x:v>#REF!</x:v>
      </x:c>
      <x:c r="I981" t="e">
        <x:f>POWER(G981, 2)</x:f>
        <x:v>#REF!</x:v>
      </x:c>
    </x:row>
    <x:row r="982">
      <x:c r="A982" s="10" t="n">
        <x:v>43419</x:v>
      </x:c>
      <x:c r="B982" t="n">
        <x:v>12.14</x:v>
      </x:c>
      <x:c r="C982" t="n">
        <x:v>12.16</x:v>
      </x:c>
      <x:c r="D982" t="n">
        <x:v>12.19</x:v>
      </x:c>
      <x:c r="E982" t="n">
        <x:v>0</x:v>
      </x:c>
      <x:c r="F982" t="e">
        <x:f>$L$2 + $L$3*C982 + $L$4*D982 + $L$5*E982</x:f>
        <x:v>#REF!</x:v>
      </x:c>
      <x:c r="G982" t="e">
        <x:f>B982 - F982</x:f>
        <x:v>#REF!</x:v>
      </x:c>
      <x:c r="H982" t="e">
        <x:f>ABS(G982)</x:f>
        <x:v>#REF!</x:v>
      </x:c>
      <x:c r="I982" t="e">
        <x:f>POWER(G982, 2)</x:f>
        <x:v>#REF!</x:v>
      </x:c>
    </x:row>
    <x:row r="983">
      <x:c r="A983" s="10" t="n">
        <x:v>43420</x:v>
      </x:c>
      <x:c r="B983" t="n">
        <x:v>12.13</x:v>
      </x:c>
      <x:c r="C983" t="n">
        <x:v>12.14</x:v>
      </x:c>
      <x:c r="D983" t="n">
        <x:v>12.17</x:v>
      </x:c>
      <x:c r="E983" t="n">
        <x:v>0</x:v>
      </x:c>
      <x:c r="F983" t="e">
        <x:f>$L$2 + $L$3*C983 + $L$4*D983 + $L$5*E983</x:f>
        <x:v>#REF!</x:v>
      </x:c>
      <x:c r="G983" t="e">
        <x:f>B983 - F983</x:f>
        <x:v>#REF!</x:v>
      </x:c>
      <x:c r="H983" t="e">
        <x:f>ABS(G983)</x:f>
        <x:v>#REF!</x:v>
      </x:c>
      <x:c r="I983" t="e">
        <x:f>POWER(G983, 2)</x:f>
        <x:v>#REF!</x:v>
      </x:c>
    </x:row>
    <x:row r="984">
      <x:c r="A984" s="10" t="n">
        <x:v>43421</x:v>
      </x:c>
      <x:c r="B984" t="n">
        <x:v>12.13</x:v>
      </x:c>
      <x:c r="C984" t="n">
        <x:v>12.13</x:v>
      </x:c>
      <x:c r="D984" t="n">
        <x:v>12.16</x:v>
      </x:c>
      <x:c r="E984" t="n">
        <x:v>0</x:v>
      </x:c>
      <x:c r="F984" t="e">
        <x:f>$L$2 + $L$3*C984 + $L$4*D984 + $L$5*E984</x:f>
        <x:v>#REF!</x:v>
      </x:c>
      <x:c r="G984" t="e">
        <x:f>B984 - F984</x:f>
        <x:v>#REF!</x:v>
      </x:c>
      <x:c r="H984" t="e">
        <x:f>ABS(G984)</x:f>
        <x:v>#REF!</x:v>
      </x:c>
      <x:c r="I984" t="e">
        <x:f>POWER(G984, 2)</x:f>
        <x:v>#REF!</x:v>
      </x:c>
    </x:row>
    <x:row r="985">
      <x:c r="A985" s="10" t="n">
        <x:v>43422</x:v>
      </x:c>
      <x:c r="B985" t="n">
        <x:v>12.13</x:v>
      </x:c>
      <x:c r="C985" t="n">
        <x:v>12.13</x:v>
      </x:c>
      <x:c r="D985" t="n">
        <x:v>12.14</x:v>
      </x:c>
      <x:c r="E985" t="n">
        <x:v>0</x:v>
      </x:c>
      <x:c r="F985" t="e">
        <x:f>$L$2 + $L$3*C985 + $L$4*D985 + $L$5*E985</x:f>
        <x:v>#REF!</x:v>
      </x:c>
      <x:c r="G985" t="e">
        <x:f>B985 - F985</x:f>
        <x:v>#REF!</x:v>
      </x:c>
      <x:c r="H985" t="e">
        <x:f>ABS(G985)</x:f>
        <x:v>#REF!</x:v>
      </x:c>
      <x:c r="I985" t="e">
        <x:f>POWER(G985, 2)</x:f>
        <x:v>#REF!</x:v>
      </x:c>
    </x:row>
    <x:row r="986">
      <x:c r="A986" s="10" t="n">
        <x:v>43423</x:v>
      </x:c>
      <x:c r="B986" t="n">
        <x:v>12.12</x:v>
      </x:c>
      <x:c r="C986" t="n">
        <x:v>12.13</x:v>
      </x:c>
      <x:c r="D986" t="n">
        <x:v>12.13</x:v>
      </x:c>
      <x:c r="E986" t="n">
        <x:v>0</x:v>
      </x:c>
      <x:c r="F986" t="e">
        <x:f>$L$2 + $L$3*C986 + $L$4*D986 + $L$5*E986</x:f>
        <x:v>#REF!</x:v>
      </x:c>
      <x:c r="G986" t="e">
        <x:f>B986 - F986</x:f>
        <x:v>#REF!</x:v>
      </x:c>
      <x:c r="H986" t="e">
        <x:f>ABS(G986)</x:f>
        <x:v>#REF!</x:v>
      </x:c>
      <x:c r="I986" t="e">
        <x:f>POWER(G986, 2)</x:f>
        <x:v>#REF!</x:v>
      </x:c>
    </x:row>
    <x:row r="987">
      <x:c r="A987" s="10" t="n">
        <x:v>43424</x:v>
      </x:c>
      <x:c r="B987" t="n">
        <x:v>12.11</x:v>
      </x:c>
      <x:c r="C987" t="n">
        <x:v>12.12</x:v>
      </x:c>
      <x:c r="D987" t="n">
        <x:v>12.13</x:v>
      </x:c>
      <x:c r="E987" t="n">
        <x:v>0</x:v>
      </x:c>
      <x:c r="F987" t="e">
        <x:f>$L$2 + $L$3*C987 + $L$4*D987 + $L$5*E987</x:f>
        <x:v>#REF!</x:v>
      </x:c>
      <x:c r="G987" t="e">
        <x:f>B987 - F987</x:f>
        <x:v>#REF!</x:v>
      </x:c>
      <x:c r="H987" t="e">
        <x:f>ABS(G987)</x:f>
        <x:v>#REF!</x:v>
      </x:c>
      <x:c r="I987" t="e">
        <x:f>POWER(G987, 2)</x:f>
        <x:v>#REF!</x:v>
      </x:c>
    </x:row>
    <x:row r="988">
      <x:c r="A988" s="10" t="n">
        <x:v>43425</x:v>
      </x:c>
      <x:c r="B988" t="n">
        <x:v>12.23</x:v>
      </x:c>
      <x:c r="C988" t="n">
        <x:v>12.11</x:v>
      </x:c>
      <x:c r="D988" t="n">
        <x:v>12.13</x:v>
      </x:c>
      <x:c r="E988" t="n">
        <x:v>0</x:v>
      </x:c>
      <x:c r="F988" t="e">
        <x:f>$L$2 + $L$3*C988 + $L$4*D988 + $L$5*E988</x:f>
        <x:v>#REF!</x:v>
      </x:c>
      <x:c r="G988" t="e">
        <x:f>B988 - F988</x:f>
        <x:v>#REF!</x:v>
      </x:c>
      <x:c r="H988" t="e">
        <x:f>ABS(G988)</x:f>
        <x:v>#REF!</x:v>
      </x:c>
      <x:c r="I988" t="e">
        <x:f>POWER(G988, 2)</x:f>
        <x:v>#REF!</x:v>
      </x:c>
    </x:row>
    <x:row r="989">
      <x:c r="A989" s="10" t="n">
        <x:v>43426</x:v>
      </x:c>
      <x:c r="B989" t="n">
        <x:v>12.16</x:v>
      </x:c>
      <x:c r="C989" t="n">
        <x:v>12.23</x:v>
      </x:c>
      <x:c r="D989" t="n">
        <x:v>12.12</x:v>
      </x:c>
      <x:c r="E989" t="n">
        <x:v>7</x:v>
      </x:c>
      <x:c r="F989" t="e">
        <x:f>$L$2 + $L$3*C989 + $L$4*D989 + $L$5*E989</x:f>
        <x:v>#REF!</x:v>
      </x:c>
      <x:c r="G989" t="e">
        <x:f>B989 - F989</x:f>
        <x:v>#REF!</x:v>
      </x:c>
      <x:c r="H989" t="e">
        <x:f>ABS(G989)</x:f>
        <x:v>#REF!</x:v>
      </x:c>
      <x:c r="I989" t="e">
        <x:f>POWER(G989, 2)</x:f>
        <x:v>#REF!</x:v>
      </x:c>
    </x:row>
    <x:row r="990">
      <x:c r="A990" s="10" t="n">
        <x:v>43427</x:v>
      </x:c>
      <x:c r="B990" t="n">
        <x:v>12.17</x:v>
      </x:c>
      <x:c r="C990" t="n">
        <x:v>12.16</x:v>
      </x:c>
      <x:c r="D990" t="n">
        <x:v>12.11</x:v>
      </x:c>
      <x:c r="E990" t="n">
        <x:v>6</x:v>
      </x:c>
      <x:c r="F990" t="e">
        <x:f>$L$2 + $L$3*C990 + $L$4*D990 + $L$5*E990</x:f>
        <x:v>#REF!</x:v>
      </x:c>
      <x:c r="G990" t="e">
        <x:f>B990 - F990</x:f>
        <x:v>#REF!</x:v>
      </x:c>
      <x:c r="H990" t="e">
        <x:f>ABS(G990)</x:f>
        <x:v>#REF!</x:v>
      </x:c>
      <x:c r="I990" t="e">
        <x:f>POWER(G990, 2)</x:f>
        <x:v>#REF!</x:v>
      </x:c>
    </x:row>
    <x:row r="991">
      <x:c r="A991" s="10" t="n">
        <x:v>43428</x:v>
      </x:c>
      <x:c r="B991" t="n">
        <x:v>12.15</x:v>
      </x:c>
      <x:c r="C991" t="n">
        <x:v>12.17</x:v>
      </x:c>
      <x:c r="D991" t="n">
        <x:v>12.23</x:v>
      </x:c>
      <x:c r="E991" t="n">
        <x:v>1</x:v>
      </x:c>
      <x:c r="F991" t="e">
        <x:f>$L$2 + $L$3*C991 + $L$4*D991 + $L$5*E991</x:f>
        <x:v>#REF!</x:v>
      </x:c>
      <x:c r="G991" t="e">
        <x:f>B991 - F991</x:f>
        <x:v>#REF!</x:v>
      </x:c>
      <x:c r="H991" t="e">
        <x:f>ABS(G991)</x:f>
        <x:v>#REF!</x:v>
      </x:c>
      <x:c r="I991" t="e">
        <x:f>POWER(G991, 2)</x:f>
        <x:v>#REF!</x:v>
      </x:c>
    </x:row>
    <x:row r="992">
      <x:c r="A992" s="10" t="n">
        <x:v>43429</x:v>
      </x:c>
      <x:c r="B992" t="n">
        <x:v>12.13</x:v>
      </x:c>
      <x:c r="C992" t="n">
        <x:v>12.15</x:v>
      </x:c>
      <x:c r="D992" t="n">
        <x:v>12.16</x:v>
      </x:c>
      <x:c r="E992" t="n">
        <x:v>0</x:v>
      </x:c>
      <x:c r="F992" t="e">
        <x:f>$L$2 + $L$3*C992 + $L$4*D992 + $L$5*E992</x:f>
        <x:v>#REF!</x:v>
      </x:c>
      <x:c r="G992" t="e">
        <x:f>B992 - F992</x:f>
        <x:v>#REF!</x:v>
      </x:c>
      <x:c r="H992" t="e">
        <x:f>ABS(G992)</x:f>
        <x:v>#REF!</x:v>
      </x:c>
      <x:c r="I992" t="e">
        <x:f>POWER(G992, 2)</x:f>
        <x:v>#REF!</x:v>
      </x:c>
    </x:row>
    <x:row r="993">
      <x:c r="A993" s="10" t="n">
        <x:v>43430</x:v>
      </x:c>
      <x:c r="B993" t="n">
        <x:v>12.12</x:v>
      </x:c>
      <x:c r="C993" t="n">
        <x:v>12.13</x:v>
      </x:c>
      <x:c r="D993" t="n">
        <x:v>12.17</x:v>
      </x:c>
      <x:c r="E993" t="n">
        <x:v>0</x:v>
      </x:c>
      <x:c r="F993" t="e">
        <x:f>$L$2 + $L$3*C993 + $L$4*D993 + $L$5*E993</x:f>
        <x:v>#REF!</x:v>
      </x:c>
      <x:c r="G993" t="e">
        <x:f>B993 - F993</x:f>
        <x:v>#REF!</x:v>
      </x:c>
      <x:c r="H993" t="e">
        <x:f>ABS(G993)</x:f>
        <x:v>#REF!</x:v>
      </x:c>
      <x:c r="I993" t="e">
        <x:f>POWER(G993, 2)</x:f>
        <x:v>#REF!</x:v>
      </x:c>
    </x:row>
    <x:row r="994">
      <x:c r="A994" s="10" t="n">
        <x:v>43431</x:v>
      </x:c>
      <x:c r="B994" t="n">
        <x:v>12.11</x:v>
      </x:c>
      <x:c r="C994" t="n">
        <x:v>12.12</x:v>
      </x:c>
      <x:c r="D994" t="n">
        <x:v>12.15</x:v>
      </x:c>
      <x:c r="E994" t="n">
        <x:v>0</x:v>
      </x:c>
      <x:c r="F994" t="e">
        <x:f>$L$2 + $L$3*C994 + $L$4*D994 + $L$5*E994</x:f>
        <x:v>#REF!</x:v>
      </x:c>
      <x:c r="G994" t="e">
        <x:f>B994 - F994</x:f>
        <x:v>#REF!</x:v>
      </x:c>
      <x:c r="H994" t="e">
        <x:f>ABS(G994)</x:f>
        <x:v>#REF!</x:v>
      </x:c>
      <x:c r="I994" t="e">
        <x:f>POWER(G994, 2)</x:f>
        <x:v>#REF!</x:v>
      </x:c>
    </x:row>
    <x:row r="995">
      <x:c r="A995" s="10" t="n">
        <x:v>43432</x:v>
      </x:c>
      <x:c r="B995" t="n">
        <x:v>12.1</x:v>
      </x:c>
      <x:c r="C995" t="n">
        <x:v>12.11</x:v>
      </x:c>
      <x:c r="D995" t="n">
        <x:v>12.13</x:v>
      </x:c>
      <x:c r="E995" t="n">
        <x:v>0</x:v>
      </x:c>
      <x:c r="F995" t="e">
        <x:f>$L$2 + $L$3*C995 + $L$4*D995 + $L$5*E995</x:f>
        <x:v>#REF!</x:v>
      </x:c>
      <x:c r="G995" t="e">
        <x:f>B995 - F995</x:f>
        <x:v>#REF!</x:v>
      </x:c>
      <x:c r="H995" t="e">
        <x:f>ABS(G995)</x:f>
        <x:v>#REF!</x:v>
      </x:c>
      <x:c r="I995" t="e">
        <x:f>POWER(G995, 2)</x:f>
        <x:v>#REF!</x:v>
      </x:c>
    </x:row>
    <x:row r="996">
      <x:c r="A996" s="10" t="n">
        <x:v>43433</x:v>
      </x:c>
      <x:c r="B996" t="n">
        <x:v>12.09</x:v>
      </x:c>
      <x:c r="C996" t="n">
        <x:v>12.1</x:v>
      </x:c>
      <x:c r="D996" t="n">
        <x:v>12.12</x:v>
      </x:c>
      <x:c r="E996" t="n">
        <x:v>0</x:v>
      </x:c>
      <x:c r="F996" t="e">
        <x:f>$L$2 + $L$3*C996 + $L$4*D996 + $L$5*E996</x:f>
        <x:v>#REF!</x:v>
      </x:c>
      <x:c r="G996" t="e">
        <x:f>B996 - F996</x:f>
        <x:v>#REF!</x:v>
      </x:c>
      <x:c r="H996" t="e">
        <x:f>ABS(G996)</x:f>
        <x:v>#REF!</x:v>
      </x:c>
      <x:c r="I996" t="e">
        <x:f>POWER(G996, 2)</x:f>
        <x:v>#REF!</x:v>
      </x:c>
    </x:row>
    <x:row r="997">
      <x:c r="A997" s="10" t="n">
        <x:v>43434</x:v>
      </x:c>
      <x:c r="B997" t="n">
        <x:v>12.09</x:v>
      </x:c>
      <x:c r="C997" t="n">
        <x:v>12.09</x:v>
      </x:c>
      <x:c r="D997" t="n">
        <x:v>12.11</x:v>
      </x:c>
      <x:c r="E997" t="n">
        <x:v>0</x:v>
      </x:c>
      <x:c r="F997" t="e">
        <x:f>$L$2 + $L$3*C997 + $L$4*D997 + $L$5*E997</x:f>
        <x:v>#REF!</x:v>
      </x:c>
      <x:c r="G997" t="e">
        <x:f>B997 - F997</x:f>
        <x:v>#REF!</x:v>
      </x:c>
      <x:c r="H997" t="e">
        <x:f>ABS(G997)</x:f>
        <x:v>#REF!</x:v>
      </x:c>
      <x:c r="I997" t="e">
        <x:f>POWER(G997, 2)</x:f>
        <x:v>#REF!</x:v>
      </x:c>
    </x:row>
    <x:row r="998">
      <x:c r="A998" s="10" t="n">
        <x:v>43435</x:v>
      </x:c>
      <x:c r="B998" t="n">
        <x:v>12.09</x:v>
      </x:c>
      <x:c r="C998" t="n">
        <x:v>12.09</x:v>
      </x:c>
      <x:c r="D998" t="n">
        <x:v>12.1</x:v>
      </x:c>
      <x:c r="E998" t="n">
        <x:v>0</x:v>
      </x:c>
      <x:c r="F998" t="e">
        <x:f>$L$2 + $L$3*C998 + $L$4*D998 + $L$5*E998</x:f>
        <x:v>#REF!</x:v>
      </x:c>
      <x:c r="G998" t="e">
        <x:f>B998 - F998</x:f>
        <x:v>#REF!</x:v>
      </x:c>
      <x:c r="H998" t="e">
        <x:f>ABS(G998)</x:f>
        <x:v>#REF!</x:v>
      </x:c>
      <x:c r="I998" t="e">
        <x:f>POWER(G998, 2)</x:f>
        <x:v>#REF!</x:v>
      </x:c>
    </x:row>
    <x:row r="999">
      <x:c r="A999" s="10" t="n">
        <x:v>43436</x:v>
      </x:c>
      <x:c r="B999" t="n">
        <x:v>12.1</x:v>
      </x:c>
      <x:c r="C999" t="n">
        <x:v>12.09</x:v>
      </x:c>
      <x:c r="D999" t="n">
        <x:v>12.09</x:v>
      </x:c>
      <x:c r="E999" t="n">
        <x:v>5</x:v>
      </x:c>
      <x:c r="F999" t="e">
        <x:f>$L$2 + $L$3*C999 + $L$4*D999 + $L$5*E999</x:f>
        <x:v>#REF!</x:v>
      </x:c>
      <x:c r="G999" t="e">
        <x:f>B999 - F999</x:f>
        <x:v>#REF!</x:v>
      </x:c>
      <x:c r="H999" t="e">
        <x:f>ABS(G999)</x:f>
        <x:v>#REF!</x:v>
      </x:c>
      <x:c r="I999" t="e">
        <x:f>POWER(G999, 2)</x:f>
        <x:v>#REF!</x:v>
      </x:c>
    </x:row>
    <x:row r="1000">
      <x:c r="A1000" s="10" t="n">
        <x:v>43437</x:v>
      </x:c>
      <x:c r="B1000" t="n">
        <x:v>12.08</x:v>
      </x:c>
      <x:c r="C1000" t="n">
        <x:v>12.1</x:v>
      </x:c>
      <x:c r="D1000" t="n">
        <x:v>12.09</x:v>
      </x:c>
      <x:c r="E1000" t="n">
        <x:v>0</x:v>
      </x:c>
      <x:c r="F1000" t="e">
        <x:f>$L$2 + $L$3*C1000 + $L$4*D1000 + $L$5*E1000</x:f>
        <x:v>#REF!</x:v>
      </x:c>
      <x:c r="G1000" t="e">
        <x:f>B1000 - F1000</x:f>
        <x:v>#REF!</x:v>
      </x:c>
      <x:c r="H1000" t="e">
        <x:f>ABS(G1000)</x:f>
        <x:v>#REF!</x:v>
      </x:c>
      <x:c r="I1000" t="e">
        <x:f>POWER(G1000, 2)</x:f>
        <x:v>#REF!</x:v>
      </x:c>
    </x:row>
    <x:row r="1001">
      <x:c r="A1001" s="10" t="n">
        <x:v>43438</x:v>
      </x:c>
      <x:c r="B1001" t="n">
        <x:v>12.39</x:v>
      </x:c>
      <x:c r="C1001" t="n">
        <x:v>12.08</x:v>
      </x:c>
      <x:c r="D1001" t="n">
        <x:v>12.09</x:v>
      </x:c>
      <x:c r="E1001" t="n">
        <x:v>8</x:v>
      </x:c>
      <x:c r="F1001" t="e">
        <x:f>$L$2 + $L$3*C1001 + $L$4*D1001 + $L$5*E1001</x:f>
        <x:v>#REF!</x:v>
      </x:c>
      <x:c r="G1001" t="e">
        <x:f>B1001 - F1001</x:f>
        <x:v>#REF!</x:v>
      </x:c>
      <x:c r="H1001" t="e">
        <x:f>ABS(G1001)</x:f>
        <x:v>#REF!</x:v>
      </x:c>
      <x:c r="I1001" t="e">
        <x:f>POWER(G1001, 2)</x:f>
        <x:v>#REF!</x:v>
      </x:c>
    </x:row>
    <x:row r="1002">
      <x:c r="A1002" s="10" t="n">
        <x:v>43439</x:v>
      </x:c>
      <x:c r="B1002" t="n">
        <x:v>12.36</x:v>
      </x:c>
      <x:c r="C1002" t="n">
        <x:v>12.39</x:v>
      </x:c>
      <x:c r="D1002" t="n">
        <x:v>12.1</x:v>
      </x:c>
      <x:c r="E1002" t="n">
        <x:v>21</x:v>
      </x:c>
      <x:c r="F1002" t="e">
        <x:f>$L$2 + $L$3*C1002 + $L$4*D1002 + $L$5*E1002</x:f>
        <x:v>#REF!</x:v>
      </x:c>
      <x:c r="G1002" t="e">
        <x:f>B1002 - F1002</x:f>
        <x:v>#REF!</x:v>
      </x:c>
      <x:c r="H1002" t="e">
        <x:f>ABS(G1002)</x:f>
        <x:v>#REF!</x:v>
      </x:c>
      <x:c r="I1002" t="e">
        <x:f>POWER(G1002, 2)</x:f>
        <x:v>#REF!</x:v>
      </x:c>
    </x:row>
    <x:row r="1003">
      <x:c r="A1003" s="10" t="n">
        <x:v>43440</x:v>
      </x:c>
      <x:c r="B1003" t="n">
        <x:v>12.15</x:v>
      </x:c>
      <x:c r="C1003" t="n">
        <x:v>12.36</x:v>
      </x:c>
      <x:c r="D1003" t="n">
        <x:v>12.08</x:v>
      </x:c>
      <x:c r="E1003" t="n">
        <x:v>0</x:v>
      </x:c>
      <x:c r="F1003" t="e">
        <x:f>$L$2 + $L$3*C1003 + $L$4*D1003 + $L$5*E1003</x:f>
        <x:v>#REF!</x:v>
      </x:c>
      <x:c r="G1003" t="e">
        <x:f>B1003 - F1003</x:f>
        <x:v>#REF!</x:v>
      </x:c>
      <x:c r="H1003" t="e">
        <x:f>ABS(G1003)</x:f>
        <x:v>#REF!</x:v>
      </x:c>
      <x:c r="I1003" t="e">
        <x:f>POWER(G1003, 2)</x:f>
        <x:v>#REF!</x:v>
      </x:c>
    </x:row>
    <x:row r="1004">
      <x:c r="A1004" s="10" t="n">
        <x:v>43441</x:v>
      </x:c>
      <x:c r="B1004" t="n">
        <x:v>12.1</x:v>
      </x:c>
      <x:c r="C1004" t="n">
        <x:v>12.15</x:v>
      </x:c>
      <x:c r="D1004" t="n">
        <x:v>12.39</x:v>
      </x:c>
      <x:c r="E1004" t="n">
        <x:v>0</x:v>
      </x:c>
      <x:c r="F1004" t="e">
        <x:f>$L$2 + $L$3*C1004 + $L$4*D1004 + $L$5*E1004</x:f>
        <x:v>#REF!</x:v>
      </x:c>
      <x:c r="G1004" t="e">
        <x:f>B1004 - F1004</x:f>
        <x:v>#REF!</x:v>
      </x:c>
      <x:c r="H1004" t="e">
        <x:f>ABS(G1004)</x:f>
        <x:v>#REF!</x:v>
      </x:c>
      <x:c r="I1004" t="e">
        <x:f>POWER(G1004, 2)</x:f>
        <x:v>#REF!</x:v>
      </x:c>
    </x:row>
    <x:row r="1005">
      <x:c r="A1005" s="10" t="n">
        <x:v>43442</x:v>
      </x:c>
      <x:c r="B1005" t="n">
        <x:v>12.11</x:v>
      </x:c>
      <x:c r="C1005" t="n">
        <x:v>12.1</x:v>
      </x:c>
      <x:c r="D1005" t="n">
        <x:v>12.36</x:v>
      </x:c>
      <x:c r="E1005" t="n">
        <x:v>0</x:v>
      </x:c>
      <x:c r="F1005" t="e">
        <x:f>$L$2 + $L$3*C1005 + $L$4*D1005 + $L$5*E1005</x:f>
        <x:v>#REF!</x:v>
      </x:c>
      <x:c r="G1005" t="e">
        <x:f>B1005 - F1005</x:f>
        <x:v>#REF!</x:v>
      </x:c>
      <x:c r="H1005" t="e">
        <x:f>ABS(G1005)</x:f>
        <x:v>#REF!</x:v>
      </x:c>
      <x:c r="I1005" t="e">
        <x:f>POWER(G1005, 2)</x:f>
        <x:v>#REF!</x:v>
      </x:c>
    </x:row>
    <x:row r="1006">
      <x:c r="A1006" s="10" t="n">
        <x:v>43443</x:v>
      </x:c>
      <x:c r="B1006" t="n">
        <x:v>12.11</x:v>
      </x:c>
      <x:c r="C1006" t="n">
        <x:v>12.11</x:v>
      </x:c>
      <x:c r="D1006" t="n">
        <x:v>12.15</x:v>
      </x:c>
      <x:c r="E1006" t="n">
        <x:v>2</x:v>
      </x:c>
      <x:c r="F1006" t="e">
        <x:f>$L$2 + $L$3*C1006 + $L$4*D1006 + $L$5*E1006</x:f>
        <x:v>#REF!</x:v>
      </x:c>
      <x:c r="G1006" t="e">
        <x:f>B1006 - F1006</x:f>
        <x:v>#REF!</x:v>
      </x:c>
      <x:c r="H1006" t="e">
        <x:f>ABS(G1006)</x:f>
        <x:v>#REF!</x:v>
      </x:c>
      <x:c r="I1006" t="e">
        <x:f>POWER(G1006, 2)</x:f>
        <x:v>#REF!</x:v>
      </x:c>
    </x:row>
    <x:row r="1007">
      <x:c r="A1007" s="10" t="n">
        <x:v>43444</x:v>
      </x:c>
      <x:c r="B1007" t="n">
        <x:v>12.09</x:v>
      </x:c>
      <x:c r="C1007" t="n">
        <x:v>12.11</x:v>
      </x:c>
      <x:c r="D1007" t="n">
        <x:v>12.1</x:v>
      </x:c>
      <x:c r="E1007" t="n">
        <x:v>0</x:v>
      </x:c>
      <x:c r="F1007" t="e">
        <x:f>$L$2 + $L$3*C1007 + $L$4*D1007 + $L$5*E1007</x:f>
        <x:v>#REF!</x:v>
      </x:c>
      <x:c r="G1007" t="e">
        <x:f>B1007 - F1007</x:f>
        <x:v>#REF!</x:v>
      </x:c>
      <x:c r="H1007" t="e">
        <x:f>ABS(G1007)</x:f>
        <x:v>#REF!</x:v>
      </x:c>
      <x:c r="I1007" t="e">
        <x:f>POWER(G1007, 2)</x:f>
        <x:v>#REF!</x:v>
      </x:c>
    </x:row>
    <x:row r="1008">
      <x:c r="A1008" s="10" t="n">
        <x:v>43445</x:v>
      </x:c>
      <x:c r="B1008" t="n">
        <x:v>12.07</x:v>
      </x:c>
      <x:c r="C1008" t="n">
        <x:v>12.09</x:v>
      </x:c>
      <x:c r="D1008" t="n">
        <x:v>12.11</x:v>
      </x:c>
      <x:c r="E1008" t="n">
        <x:v>0</x:v>
      </x:c>
      <x:c r="F1008" t="e">
        <x:f>$L$2 + $L$3*C1008 + $L$4*D1008 + $L$5*E1008</x:f>
        <x:v>#REF!</x:v>
      </x:c>
      <x:c r="G1008" t="e">
        <x:f>B1008 - F1008</x:f>
        <x:v>#REF!</x:v>
      </x:c>
      <x:c r="H1008" t="e">
        <x:f>ABS(G1008)</x:f>
        <x:v>#REF!</x:v>
      </x:c>
      <x:c r="I1008" t="e">
        <x:f>POWER(G1008, 2)</x:f>
        <x:v>#REF!</x:v>
      </x:c>
    </x:row>
    <x:row r="1009">
      <x:c r="A1009" s="10" t="n">
        <x:v>43446</x:v>
      </x:c>
      <x:c r="B1009" t="n">
        <x:v>12.06</x:v>
      </x:c>
      <x:c r="C1009" t="n">
        <x:v>12.07</x:v>
      </x:c>
      <x:c r="D1009" t="n">
        <x:v>12.11</x:v>
      </x:c>
      <x:c r="E1009" t="n">
        <x:v>0</x:v>
      </x:c>
      <x:c r="F1009" t="e">
        <x:f>$L$2 + $L$3*C1009 + $L$4*D1009 + $L$5*E1009</x:f>
        <x:v>#REF!</x:v>
      </x:c>
      <x:c r="G1009" t="e">
        <x:f>B1009 - F1009</x:f>
        <x:v>#REF!</x:v>
      </x:c>
      <x:c r="H1009" t="e">
        <x:f>ABS(G1009)</x:f>
        <x:v>#REF!</x:v>
      </x:c>
      <x:c r="I1009" t="e">
        <x:f>POWER(G1009, 2)</x:f>
        <x:v>#REF!</x:v>
      </x:c>
    </x:row>
    <x:row r="1010">
      <x:c r="A1010" s="10" t="n">
        <x:v>43447</x:v>
      </x:c>
      <x:c r="B1010" t="n">
        <x:v>12.51</x:v>
      </x:c>
      <x:c r="C1010" t="n">
        <x:v>12.06</x:v>
      </x:c>
      <x:c r="D1010" t="n">
        <x:v>12.09</x:v>
      </x:c>
      <x:c r="E1010" t="n">
        <x:v>0</x:v>
      </x:c>
      <x:c r="F1010" t="e">
        <x:f>$L$2 + $L$3*C1010 + $L$4*D1010 + $L$5*E1010</x:f>
        <x:v>#REF!</x:v>
      </x:c>
      <x:c r="G1010" t="e">
        <x:f>B1010 - F1010</x:f>
        <x:v>#REF!</x:v>
      </x:c>
      <x:c r="H1010" t="e">
        <x:f>ABS(G1010)</x:f>
        <x:v>#REF!</x:v>
      </x:c>
      <x:c r="I1010" t="e">
        <x:f>POWER(G1010, 2)</x:f>
        <x:v>#REF!</x:v>
      </x:c>
    </x:row>
    <x:row r="1011">
      <x:c r="A1011" s="10" t="n">
        <x:v>43448</x:v>
      </x:c>
      <x:c r="B1011" t="n">
        <x:v>12.54</x:v>
      </x:c>
      <x:c r="C1011" t="n">
        <x:v>12.51</x:v>
      </x:c>
      <x:c r="D1011" t="n">
        <x:v>12.07</x:v>
      </x:c>
      <x:c r="E1011" t="n">
        <x:v>21</x:v>
      </x:c>
      <x:c r="F1011" t="e">
        <x:f>$L$2 + $L$3*C1011 + $L$4*D1011 + $L$5*E1011</x:f>
        <x:v>#REF!</x:v>
      </x:c>
      <x:c r="G1011" t="e">
        <x:f>B1011 - F1011</x:f>
        <x:v>#REF!</x:v>
      </x:c>
      <x:c r="H1011" t="e">
        <x:f>ABS(G1011)</x:f>
        <x:v>#REF!</x:v>
      </x:c>
      <x:c r="I1011" t="e">
        <x:f>POWER(G1011, 2)</x:f>
        <x:v>#REF!</x:v>
      </x:c>
    </x:row>
    <x:row r="1012">
      <x:c r="A1012" s="10" t="n">
        <x:v>43449</x:v>
      </x:c>
      <x:c r="B1012" t="n">
        <x:v>12.42</x:v>
      </x:c>
      <x:c r="C1012" t="n">
        <x:v>12.54</x:v>
      </x:c>
      <x:c r="D1012" t="n">
        <x:v>12.06</x:v>
      </x:c>
      <x:c r="E1012" t="n">
        <x:v>47</x:v>
      </x:c>
      <x:c r="F1012" t="e">
        <x:f>$L$2 + $L$3*C1012 + $L$4*D1012 + $L$5*E1012</x:f>
        <x:v>#REF!</x:v>
      </x:c>
      <x:c r="G1012" t="e">
        <x:f>B1012 - F1012</x:f>
        <x:v>#REF!</x:v>
      </x:c>
      <x:c r="H1012" t="e">
        <x:f>ABS(G1012)</x:f>
        <x:v>#REF!</x:v>
      </x:c>
      <x:c r="I1012" t="e">
        <x:f>POWER(G1012, 2)</x:f>
        <x:v>#REF!</x:v>
      </x:c>
    </x:row>
    <x:row r="1013">
      <x:c r="A1013" s="10" t="n">
        <x:v>43450</x:v>
      </x:c>
      <x:c r="B1013" t="n">
        <x:v>12.4</x:v>
      </x:c>
      <x:c r="C1013" t="n">
        <x:v>12.42</x:v>
      </x:c>
      <x:c r="D1013" t="n">
        <x:v>12.51</x:v>
      </x:c>
      <x:c r="E1013" t="n">
        <x:v>1</x:v>
      </x:c>
      <x:c r="F1013" t="e">
        <x:f>$L$2 + $L$3*C1013 + $L$4*D1013 + $L$5*E1013</x:f>
        <x:v>#REF!</x:v>
      </x:c>
      <x:c r="G1013" t="e">
        <x:f>B1013 - F1013</x:f>
        <x:v>#REF!</x:v>
      </x:c>
      <x:c r="H1013" t="e">
        <x:f>ABS(G1013)</x:f>
        <x:v>#REF!</x:v>
      </x:c>
      <x:c r="I1013" t="e">
        <x:f>POWER(G1013, 2)</x:f>
        <x:v>#REF!</x:v>
      </x:c>
    </x:row>
    <x:row r="1014">
      <x:c r="A1014" s="10" t="n">
        <x:v>43451</x:v>
      </x:c>
      <x:c r="B1014" t="n">
        <x:v>12.26</x:v>
      </x:c>
      <x:c r="C1014" t="n">
        <x:v>12.4</x:v>
      </x:c>
      <x:c r="D1014" t="n">
        <x:v>12.54</x:v>
      </x:c>
      <x:c r="E1014" t="n">
        <x:v>0</x:v>
      </x:c>
      <x:c r="F1014" t="e">
        <x:f>$L$2 + $L$3*C1014 + $L$4*D1014 + $L$5*E1014</x:f>
        <x:v>#REF!</x:v>
      </x:c>
      <x:c r="G1014" t="e">
        <x:f>B1014 - F1014</x:f>
        <x:v>#REF!</x:v>
      </x:c>
      <x:c r="H1014" t="e">
        <x:f>ABS(G1014)</x:f>
        <x:v>#REF!</x:v>
      </x:c>
      <x:c r="I1014" t="e">
        <x:f>POWER(G1014, 2)</x:f>
        <x:v>#REF!</x:v>
      </x:c>
    </x:row>
    <x:row r="1015">
      <x:c r="A1015" s="10" t="n">
        <x:v>43452</x:v>
      </x:c>
      <x:c r="B1015" t="n">
        <x:v>12.19</x:v>
      </x:c>
      <x:c r="C1015" t="n">
        <x:v>12.26</x:v>
      </x:c>
      <x:c r="D1015" t="n">
        <x:v>12.42</x:v>
      </x:c>
      <x:c r="E1015" t="n">
        <x:v>0</x:v>
      </x:c>
      <x:c r="F1015" t="e">
        <x:f>$L$2 + $L$3*C1015 + $L$4*D1015 + $L$5*E1015</x:f>
        <x:v>#REF!</x:v>
      </x:c>
      <x:c r="G1015" t="e">
        <x:f>B1015 - F1015</x:f>
        <x:v>#REF!</x:v>
      </x:c>
      <x:c r="H1015" t="e">
        <x:f>ABS(G1015)</x:f>
        <x:v>#REF!</x:v>
      </x:c>
      <x:c r="I1015" t="e">
        <x:f>POWER(G1015, 2)</x:f>
        <x:v>#REF!</x:v>
      </x:c>
    </x:row>
    <x:row r="1016">
      <x:c r="A1016" s="10" t="n">
        <x:v>43453</x:v>
      </x:c>
      <x:c r="B1016" t="n">
        <x:v>12.13</x:v>
      </x:c>
      <x:c r="C1016" t="n">
        <x:v>12.19</x:v>
      </x:c>
      <x:c r="D1016" t="n">
        <x:v>12.4</x:v>
      </x:c>
      <x:c r="E1016" t="n">
        <x:v>0</x:v>
      </x:c>
      <x:c r="F1016" t="e">
        <x:f>$L$2 + $L$3*C1016 + $L$4*D1016 + $L$5*E1016</x:f>
        <x:v>#REF!</x:v>
      </x:c>
      <x:c r="G1016" t="e">
        <x:f>B1016 - F1016</x:f>
        <x:v>#REF!</x:v>
      </x:c>
      <x:c r="H1016" t="e">
        <x:f>ABS(G1016)</x:f>
        <x:v>#REF!</x:v>
      </x:c>
      <x:c r="I1016" t="e">
        <x:f>POWER(G1016, 2)</x:f>
        <x:v>#REF!</x:v>
      </x:c>
    </x:row>
    <x:row r="1017">
      <x:c r="A1017" s="10" t="n">
        <x:v>43454</x:v>
      </x:c>
      <x:c r="B1017" t="n">
        <x:v>12.12</x:v>
      </x:c>
      <x:c r="C1017" t="n">
        <x:v>12.13</x:v>
      </x:c>
      <x:c r="D1017" t="n">
        <x:v>12.26</x:v>
      </x:c>
      <x:c r="E1017" t="n">
        <x:v>0</x:v>
      </x:c>
      <x:c r="F1017" t="e">
        <x:f>$L$2 + $L$3*C1017 + $L$4*D1017 + $L$5*E1017</x:f>
        <x:v>#REF!</x:v>
      </x:c>
      <x:c r="G1017" t="e">
        <x:f>B1017 - F1017</x:f>
        <x:v>#REF!</x:v>
      </x:c>
      <x:c r="H1017" t="e">
        <x:f>ABS(G1017)</x:f>
        <x:v>#REF!</x:v>
      </x:c>
      <x:c r="I1017" t="e">
        <x:f>POWER(G1017, 2)</x:f>
        <x:v>#REF!</x:v>
      </x:c>
    </x:row>
    <x:row r="1018">
      <x:c r="A1018" s="10" t="n">
        <x:v>43455</x:v>
      </x:c>
      <x:c r="B1018" t="n">
        <x:v>12.13</x:v>
      </x:c>
      <x:c r="C1018" t="n">
        <x:v>12.12</x:v>
      </x:c>
      <x:c r="D1018" t="n">
        <x:v>12.19</x:v>
      </x:c>
      <x:c r="E1018" t="n">
        <x:v>0</x:v>
      </x:c>
      <x:c r="F1018" t="e">
        <x:f>$L$2 + $L$3*C1018 + $L$4*D1018 + $L$5*E1018</x:f>
        <x:v>#REF!</x:v>
      </x:c>
      <x:c r="G1018" t="e">
        <x:f>B1018 - F1018</x:f>
        <x:v>#REF!</x:v>
      </x:c>
      <x:c r="H1018" t="e">
        <x:f>ABS(G1018)</x:f>
        <x:v>#REF!</x:v>
      </x:c>
      <x:c r="I1018" t="e">
        <x:f>POWER(G1018, 2)</x:f>
        <x:v>#REF!</x:v>
      </x:c>
    </x:row>
    <x:row r="1019">
      <x:c r="A1019" s="10" t="n">
        <x:v>43456</x:v>
      </x:c>
      <x:c r="B1019" t="n">
        <x:v>21.16</x:v>
      </x:c>
      <x:c r="C1019" t="n">
        <x:v>12.13</x:v>
      </x:c>
      <x:c r="D1019" t="n">
        <x:v>12.13</x:v>
      </x:c>
      <x:c r="E1019" t="n">
        <x:v>7</x:v>
      </x:c>
      <x:c r="F1019" t="e">
        <x:f>$L$2 + $L$3*C1019 + $L$4*D1019 + $L$5*E1019</x:f>
        <x:v>#REF!</x:v>
      </x:c>
      <x:c r="G1019" t="e">
        <x:f>B1019 - F1019</x:f>
        <x:v>#REF!</x:v>
      </x:c>
      <x:c r="H1019" t="e">
        <x:f>ABS(G1019)</x:f>
        <x:v>#REF!</x:v>
      </x:c>
      <x:c r="I1019" t="e">
        <x:f>POWER(G1019, 2)</x:f>
        <x:v>#REF!</x:v>
      </x:c>
    </x:row>
    <x:row r="1020">
      <x:c r="A1020" s="10" t="n">
        <x:v>43464</x:v>
      </x:c>
      <x:c r="B1020" t="n">
        <x:v>12.15</x:v>
      </x:c>
      <x:c r="C1020" t="n">
        <x:v>12.78</x:v>
      </x:c>
      <x:c r="D1020" t="n">
        <x:v>11.99</x:v>
      </x:c>
      <x:c r="E1020" t="n">
        <x:v>6</x:v>
      </x:c>
      <x:c r="F1020" t="e">
        <x:f>$L$2 + $L$3*C1020 + $L$4*D1020 + $L$5*E1020</x:f>
        <x:v>#REF!</x:v>
      </x:c>
      <x:c r="G1020" t="e">
        <x:f>B1020 - F1020</x:f>
        <x:v>#REF!</x:v>
      </x:c>
      <x:c r="H1020" t="e">
        <x:f>ABS(G1020)</x:f>
        <x:v>#REF!</x:v>
      </x:c>
      <x:c r="I1020" t="e">
        <x:f>POWER(G1020, 2)</x:f>
        <x:v>#REF!</x:v>
      </x:c>
    </x:row>
    <x:row r="1021">
      <x:c r="A1021" s="10" t="n">
        <x:v>43467</x:v>
      </x:c>
      <x:c r="B1021" t="n">
        <x:v>12.22</x:v>
      </x:c>
      <x:c r="C1021" t="n">
        <x:v>12.4</x:v>
      </x:c>
      <x:c r="D1021" t="n">
        <x:v>12.15</x:v>
      </x:c>
      <x:c r="E1021" t="n">
        <x:v>8</x:v>
      </x:c>
      <x:c r="F1021" t="e">
        <x:f>$L$2 + $L$3*C1021 + $L$4*D1021 + $L$5*E1021</x:f>
        <x:v>#REF!</x:v>
      </x:c>
      <x:c r="G1021" t="e">
        <x:f>B1021 - F1021</x:f>
        <x:v>#REF!</x:v>
      </x:c>
      <x:c r="H1021" t="e">
        <x:f>ABS(G1021)</x:f>
        <x:v>#REF!</x:v>
      </x:c>
      <x:c r="I1021" t="e">
        <x:f>POWER(G1021, 2)</x:f>
        <x:v>#REF!</x:v>
      </x:c>
    </x:row>
    <x:row r="1022">
      <x:c r="A1022" s="10" t="n">
        <x:v>43469</x:v>
      </x:c>
      <x:c r="B1022" t="n">
        <x:v>12.09</x:v>
      </x:c>
      <x:c r="C1022" t="n">
        <x:v>12.14</x:v>
      </x:c>
      <x:c r="D1022" t="n">
        <x:v>12.4</x:v>
      </x:c>
      <x:c r="E1022" t="n">
        <x:v>4</x:v>
      </x:c>
      <x:c r="F1022" t="e">
        <x:f>$L$2 + $L$3*C1022 + $L$4*D1022 + $L$5*E1022</x:f>
        <x:v>#REF!</x:v>
      </x:c>
      <x:c r="G1022" t="e">
        <x:f>B1022 - F1022</x:f>
        <x:v>#REF!</x:v>
      </x:c>
      <x:c r="H1022" t="e">
        <x:f>ABS(G1022)</x:f>
        <x:v>#REF!</x:v>
      </x:c>
      <x:c r="I1022" t="e">
        <x:f>POWER(G1022, 2)</x:f>
        <x:v>#REF!</x:v>
      </x:c>
    </x:row>
    <x:row r="1023">
      <x:c r="A1023" s="10" t="n">
        <x:v>43470</x:v>
      </x:c>
      <x:c r="B1023" t="n">
        <x:v>12.06</x:v>
      </x:c>
      <x:c r="C1023" t="n">
        <x:v>12.09</x:v>
      </x:c>
      <x:c r="D1023" t="n">
        <x:v>12.22</x:v>
      </x:c>
      <x:c r="E1023" t="n">
        <x:v>0</x:v>
      </x:c>
      <x:c r="F1023" t="e">
        <x:f>$L$2 + $L$3*C1023 + $L$4*D1023 + $L$5*E1023</x:f>
        <x:v>#REF!</x:v>
      </x:c>
      <x:c r="G1023" t="e">
        <x:f>B1023 - F1023</x:f>
        <x:v>#REF!</x:v>
      </x:c>
      <x:c r="H1023" t="e">
        <x:f>ABS(G1023)</x:f>
        <x:v>#REF!</x:v>
      </x:c>
      <x:c r="I1023" t="e">
        <x:f>POWER(G1023, 2)</x:f>
        <x:v>#REF!</x:v>
      </x:c>
    </x:row>
    <x:row r="1024">
      <x:c r="A1024" s="10" t="n">
        <x:v>43471</x:v>
      </x:c>
      <x:c r="B1024" t="n">
        <x:v>12.06</x:v>
      </x:c>
      <x:c r="C1024" t="n">
        <x:v>12.06</x:v>
      </x:c>
      <x:c r="D1024" t="n">
        <x:v>12.14</x:v>
      </x:c>
      <x:c r="E1024" t="n">
        <x:v>0</x:v>
      </x:c>
      <x:c r="F1024" t="e">
        <x:f>$L$2 + $L$3*C1024 + $L$4*D1024 + $L$5*E1024</x:f>
        <x:v>#REF!</x:v>
      </x:c>
      <x:c r="G1024" t="e">
        <x:f>B1024 - F1024</x:f>
        <x:v>#REF!</x:v>
      </x:c>
      <x:c r="H1024" t="e">
        <x:f>ABS(G1024)</x:f>
        <x:v>#REF!</x:v>
      </x:c>
      <x:c r="I1024" t="e">
        <x:f>POWER(G1024, 2)</x:f>
        <x:v>#REF!</x:v>
      </x:c>
    </x:row>
    <x:row r="1025">
      <x:c r="A1025" s="10" t="n">
        <x:v>43472</x:v>
      </x:c>
      <x:c r="B1025" t="n">
        <x:v>12.26</x:v>
      </x:c>
      <x:c r="C1025" t="n">
        <x:v>12.06</x:v>
      </x:c>
      <x:c r="D1025" t="n">
        <x:v>12.09</x:v>
      </x:c>
      <x:c r="E1025" t="n">
        <x:v>2</x:v>
      </x:c>
      <x:c r="F1025" t="e">
        <x:f>$L$2 + $L$3*C1025 + $L$4*D1025 + $L$5*E1025</x:f>
        <x:v>#REF!</x:v>
      </x:c>
      <x:c r="G1025" t="e">
        <x:f>B1025 - F1025</x:f>
        <x:v>#REF!</x:v>
      </x:c>
      <x:c r="H1025" t="e">
        <x:f>ABS(G1025)</x:f>
        <x:v>#REF!</x:v>
      </x:c>
      <x:c r="I1025" t="e">
        <x:f>POWER(G1025, 2)</x:f>
        <x:v>#REF!</x:v>
      </x:c>
    </x:row>
    <x:row r="1026">
      <x:c r="A1026" s="10" t="n">
        <x:v>43473</x:v>
      </x:c>
      <x:c r="B1026" t="n">
        <x:v>12.25</x:v>
      </x:c>
      <x:c r="C1026" t="n">
        <x:v>12.26</x:v>
      </x:c>
      <x:c r="D1026" t="n">
        <x:v>12.06</x:v>
      </x:c>
      <x:c r="E1026" t="n">
        <x:v>0</x:v>
      </x:c>
      <x:c r="F1026" t="e">
        <x:f>$L$2 + $L$3*C1026 + $L$4*D1026 + $L$5*E1026</x:f>
        <x:v>#REF!</x:v>
      </x:c>
      <x:c r="G1026" t="e">
        <x:f>B1026 - F1026</x:f>
        <x:v>#REF!</x:v>
      </x:c>
      <x:c r="H1026" t="e">
        <x:f>ABS(G1026)</x:f>
        <x:v>#REF!</x:v>
      </x:c>
      <x:c r="I1026" t="e">
        <x:f>POWER(G1026, 2)</x:f>
        <x:v>#REF!</x:v>
      </x:c>
    </x:row>
    <x:row r="1027">
      <x:c r="A1027" s="10" t="n">
        <x:v>43474</x:v>
      </x:c>
      <x:c r="B1027" t="n">
        <x:v>12.22</x:v>
      </x:c>
      <x:c r="C1027" t="n">
        <x:v>12.25</x:v>
      </x:c>
      <x:c r="D1027" t="n">
        <x:v>12.06</x:v>
      </x:c>
      <x:c r="E1027" t="n">
        <x:v>0</x:v>
      </x:c>
      <x:c r="F1027" t="e">
        <x:f>$L$2 + $L$3*C1027 + $L$4*D1027 + $L$5*E1027</x:f>
        <x:v>#REF!</x:v>
      </x:c>
      <x:c r="G1027" t="e">
        <x:f>B1027 - F1027</x:f>
        <x:v>#REF!</x:v>
      </x:c>
      <x:c r="H1027" t="e">
        <x:f>ABS(G1027)</x:f>
        <x:v>#REF!</x:v>
      </x:c>
      <x:c r="I1027" t="e">
        <x:f>POWER(G1027, 2)</x:f>
        <x:v>#REF!</x:v>
      </x:c>
    </x:row>
    <x:row r="1028">
      <x:c r="A1028" s="10" t="n">
        <x:v>43475</x:v>
      </x:c>
      <x:c r="B1028" t="n">
        <x:v>12.2</x:v>
      </x:c>
      <x:c r="C1028" t="n">
        <x:v>12.22</x:v>
      </x:c>
      <x:c r="D1028" t="n">
        <x:v>12.26</x:v>
      </x:c>
      <x:c r="E1028" t="n">
        <x:v>1</x:v>
      </x:c>
      <x:c r="F1028" t="e">
        <x:f>$L$2 + $L$3*C1028 + $L$4*D1028 + $L$5*E1028</x:f>
        <x:v>#REF!</x:v>
      </x:c>
      <x:c r="G1028" t="e">
        <x:f>B1028 - F1028</x:f>
        <x:v>#REF!</x:v>
      </x:c>
      <x:c r="H1028" t="e">
        <x:f>ABS(G1028)</x:f>
        <x:v>#REF!</x:v>
      </x:c>
      <x:c r="I1028" t="e">
        <x:f>POWER(G1028, 2)</x:f>
        <x:v>#REF!</x:v>
      </x:c>
    </x:row>
    <x:row r="1029">
      <x:c r="A1029" s="10" t="n">
        <x:v>43476</x:v>
      </x:c>
      <x:c r="B1029" t="n">
        <x:v>12.17</x:v>
      </x:c>
      <x:c r="C1029" t="n">
        <x:v>12.2</x:v>
      </x:c>
      <x:c r="D1029" t="n">
        <x:v>12.25</x:v>
      </x:c>
      <x:c r="E1029" t="n">
        <x:v>1</x:v>
      </x:c>
      <x:c r="F1029" t="e">
        <x:f>$L$2 + $L$3*C1029 + $L$4*D1029 + $L$5*E1029</x:f>
        <x:v>#REF!</x:v>
      </x:c>
      <x:c r="G1029" t="e">
        <x:f>B1029 - F1029</x:f>
        <x:v>#REF!</x:v>
      </x:c>
      <x:c r="H1029" t="e">
        <x:f>ABS(G1029)</x:f>
        <x:v>#REF!</x:v>
      </x:c>
      <x:c r="I1029" t="e">
        <x:f>POWER(G1029, 2)</x:f>
        <x:v>#REF!</x:v>
      </x:c>
    </x:row>
    <x:row r="1030">
      <x:c r="A1030" s="10" t="n">
        <x:v>43477</x:v>
      </x:c>
      <x:c r="B1030" t="n">
        <x:v>12.16</x:v>
      </x:c>
      <x:c r="C1030" t="n">
        <x:v>12.17</x:v>
      </x:c>
      <x:c r="D1030" t="n">
        <x:v>12.22</x:v>
      </x:c>
      <x:c r="E1030" t="n">
        <x:v>0</x:v>
      </x:c>
      <x:c r="F1030" t="e">
        <x:f>$L$2 + $L$3*C1030 + $L$4*D1030 + $L$5*E1030</x:f>
        <x:v>#REF!</x:v>
      </x:c>
      <x:c r="G1030" t="e">
        <x:f>B1030 - F1030</x:f>
        <x:v>#REF!</x:v>
      </x:c>
      <x:c r="H1030" t="e">
        <x:f>ABS(G1030)</x:f>
        <x:v>#REF!</x:v>
      </x:c>
      <x:c r="I1030" t="e">
        <x:f>POWER(G1030, 2)</x:f>
        <x:v>#REF!</x:v>
      </x:c>
    </x:row>
    <x:row r="1031">
      <x:c r="A1031" s="10" t="n">
        <x:v>43478</x:v>
      </x:c>
      <x:c r="B1031" t="n">
        <x:v>12.14</x:v>
      </x:c>
      <x:c r="C1031" t="n">
        <x:v>12.16</x:v>
      </x:c>
      <x:c r="D1031" t="n">
        <x:v>12.2</x:v>
      </x:c>
      <x:c r="E1031" t="n">
        <x:v>0</x:v>
      </x:c>
      <x:c r="F1031" t="e">
        <x:f>$L$2 + $L$3*C1031 + $L$4*D1031 + $L$5*E1031</x:f>
        <x:v>#REF!</x:v>
      </x:c>
      <x:c r="G1031" t="e">
        <x:f>B1031 - F1031</x:f>
        <x:v>#REF!</x:v>
      </x:c>
      <x:c r="H1031" t="e">
        <x:f>ABS(G1031)</x:f>
        <x:v>#REF!</x:v>
      </x:c>
      <x:c r="I1031" t="e">
        <x:f>POWER(G1031, 2)</x:f>
        <x:v>#REF!</x:v>
      </x:c>
    </x:row>
    <x:row r="1032">
      <x:c r="A1032" s="10" t="n">
        <x:v>43479</x:v>
      </x:c>
      <x:c r="B1032" t="n">
        <x:v>12.13</x:v>
      </x:c>
      <x:c r="C1032" t="n">
        <x:v>12.14</x:v>
      </x:c>
      <x:c r="D1032" t="n">
        <x:v>12.17</x:v>
      </x:c>
      <x:c r="E1032" t="n">
        <x:v>0</x:v>
      </x:c>
      <x:c r="F1032" t="e">
        <x:f>$L$2 + $L$3*C1032 + $L$4*D1032 + $L$5*E1032</x:f>
        <x:v>#REF!</x:v>
      </x:c>
      <x:c r="G1032" t="e">
        <x:f>B1032 - F1032</x:f>
        <x:v>#REF!</x:v>
      </x:c>
      <x:c r="H1032" t="e">
        <x:f>ABS(G1032)</x:f>
        <x:v>#REF!</x:v>
      </x:c>
      <x:c r="I1032" t="e">
        <x:f>POWER(G1032, 2)</x:f>
        <x:v>#REF!</x:v>
      </x:c>
    </x:row>
    <x:row r="1033">
      <x:c r="A1033" s="10" t="n">
        <x:v>43480</x:v>
      </x:c>
      <x:c r="B1033" t="n">
        <x:v>12.1</x:v>
      </x:c>
      <x:c r="C1033" t="n">
        <x:v>12.13</x:v>
      </x:c>
      <x:c r="D1033" t="n">
        <x:v>12.16</x:v>
      </x:c>
      <x:c r="E1033" t="n">
        <x:v>0</x:v>
      </x:c>
      <x:c r="F1033" t="e">
        <x:f>$L$2 + $L$3*C1033 + $L$4*D1033 + $L$5*E1033</x:f>
        <x:v>#REF!</x:v>
      </x:c>
      <x:c r="G1033" t="e">
        <x:f>B1033 - F1033</x:f>
        <x:v>#REF!</x:v>
      </x:c>
      <x:c r="H1033" t="e">
        <x:f>ABS(G1033)</x:f>
        <x:v>#REF!</x:v>
      </x:c>
      <x:c r="I1033" t="e">
        <x:f>POWER(G1033, 2)</x:f>
        <x:v>#REF!</x:v>
      </x:c>
    </x:row>
    <x:row r="1034">
      <x:c r="A1034" s="10" t="n">
        <x:v>43481</x:v>
      </x:c>
      <x:c r="B1034" t="n">
        <x:v>12.08</x:v>
      </x:c>
      <x:c r="C1034" t="n">
        <x:v>12.1</x:v>
      </x:c>
      <x:c r="D1034" t="n">
        <x:v>12.14</x:v>
      </x:c>
      <x:c r="E1034" t="n">
        <x:v>0</x:v>
      </x:c>
      <x:c r="F1034" t="e">
        <x:f>$L$2 + $L$3*C1034 + $L$4*D1034 + $L$5*E1034</x:f>
        <x:v>#REF!</x:v>
      </x:c>
      <x:c r="G1034" t="e">
        <x:f>B1034 - F1034</x:f>
        <x:v>#REF!</x:v>
      </x:c>
      <x:c r="H1034" t="e">
        <x:f>ABS(G1034)</x:f>
        <x:v>#REF!</x:v>
      </x:c>
      <x:c r="I1034" t="e">
        <x:f>POWER(G1034, 2)</x:f>
        <x:v>#REF!</x:v>
      </x:c>
    </x:row>
    <x:row r="1035">
      <x:c r="A1035" s="10" t="n">
        <x:v>43482</x:v>
      </x:c>
      <x:c r="B1035" t="n">
        <x:v>12.08</x:v>
      </x:c>
      <x:c r="C1035" t="n">
        <x:v>12.08</x:v>
      </x:c>
      <x:c r="D1035" t="n">
        <x:v>12.13</x:v>
      </x:c>
      <x:c r="E1035" t="n">
        <x:v>0</x:v>
      </x:c>
      <x:c r="F1035" t="e">
        <x:f>$L$2 + $L$3*C1035 + $L$4*D1035 + $L$5*E1035</x:f>
        <x:v>#REF!</x:v>
      </x:c>
      <x:c r="G1035" t="e">
        <x:f>B1035 - F1035</x:f>
        <x:v>#REF!</x:v>
      </x:c>
      <x:c r="H1035" t="e">
        <x:f>ABS(G1035)</x:f>
        <x:v>#REF!</x:v>
      </x:c>
      <x:c r="I1035" t="e">
        <x:f>POWER(G1035, 2)</x:f>
        <x:v>#REF!</x:v>
      </x:c>
    </x:row>
    <x:row r="1036">
      <x:c r="A1036" s="10" t="n">
        <x:v>43483</x:v>
      </x:c>
      <x:c r="B1036" t="n">
        <x:v>12.07</x:v>
      </x:c>
      <x:c r="C1036" t="n">
        <x:v>12.08</x:v>
      </x:c>
      <x:c r="D1036" t="n">
        <x:v>12.1</x:v>
      </x:c>
      <x:c r="E1036" t="n">
        <x:v>0</x:v>
      </x:c>
      <x:c r="F1036" t="e">
        <x:f>$L$2 + $L$3*C1036 + $L$4*D1036 + $L$5*E1036</x:f>
        <x:v>#REF!</x:v>
      </x:c>
      <x:c r="G1036" t="e">
        <x:f>B1036 - F1036</x:f>
        <x:v>#REF!</x:v>
      </x:c>
      <x:c r="H1036" t="e">
        <x:f>ABS(G1036)</x:f>
        <x:v>#REF!</x:v>
      </x:c>
      <x:c r="I1036" t="e">
        <x:f>POWER(G1036, 2)</x:f>
        <x:v>#REF!</x:v>
      </x:c>
    </x:row>
    <x:row r="1037">
      <x:c r="A1037" s="10" t="n">
        <x:v>43484</x:v>
      </x:c>
      <x:c r="B1037" t="n">
        <x:v>12.063</x:v>
      </x:c>
      <x:c r="C1037" t="n">
        <x:v>12.07</x:v>
      </x:c>
      <x:c r="D1037" t="n">
        <x:v>12.08</x:v>
      </x:c>
      <x:c r="E1037" t="n">
        <x:v>0</x:v>
      </x:c>
      <x:c r="F1037" t="e">
        <x:f>$L$2 + $L$3*C1037 + $L$4*D1037 + $L$5*E1037</x:f>
        <x:v>#REF!</x:v>
      </x:c>
      <x:c r="G1037" t="e">
        <x:f>B1037 - F1037</x:f>
        <x:v>#REF!</x:v>
      </x:c>
      <x:c r="H1037" t="e">
        <x:f>ABS(G1037)</x:f>
        <x:v>#REF!</x:v>
      </x:c>
      <x:c r="I1037" t="e">
        <x:f>POWER(G1037, 2)</x:f>
        <x:v>#REF!</x:v>
      </x:c>
    </x:row>
    <x:row r="1038">
      <x:c r="A1038" s="10" t="n">
        <x:v>43485</x:v>
      </x:c>
      <x:c r="B1038" t="n">
        <x:v>12.06</x:v>
      </x:c>
      <x:c r="C1038" t="n">
        <x:v>12.063</x:v>
      </x:c>
      <x:c r="D1038" t="n">
        <x:v>12.08</x:v>
      </x:c>
      <x:c r="E1038" t="n">
        <x:v>0</x:v>
      </x:c>
      <x:c r="F1038" t="e">
        <x:f>$L$2 + $L$3*C1038 + $L$4*D1038 + $L$5*E1038</x:f>
        <x:v>#REF!</x:v>
      </x:c>
      <x:c r="G1038" t="e">
        <x:f>B1038 - F1038</x:f>
        <x:v>#REF!</x:v>
      </x:c>
      <x:c r="H1038" t="e">
        <x:f>ABS(G1038)</x:f>
        <x:v>#REF!</x:v>
      </x:c>
      <x:c r="I1038" t="e">
        <x:f>POWER(G1038, 2)</x:f>
        <x:v>#REF!</x:v>
      </x:c>
    </x:row>
    <x:row r="1039">
      <x:c r="A1039" s="10" t="n">
        <x:v>43486</x:v>
      </x:c>
      <x:c r="B1039" t="n">
        <x:v>12.05</x:v>
      </x:c>
      <x:c r="C1039" t="n">
        <x:v>12.06</x:v>
      </x:c>
      <x:c r="D1039" t="n">
        <x:v>12.07</x:v>
      </x:c>
      <x:c r="E1039" t="n">
        <x:v>0</x:v>
      </x:c>
      <x:c r="F1039" t="e">
        <x:f>$L$2 + $L$3*C1039 + $L$4*D1039 + $L$5*E1039</x:f>
        <x:v>#REF!</x:v>
      </x:c>
      <x:c r="G1039" t="e">
        <x:f>B1039 - F1039</x:f>
        <x:v>#REF!</x:v>
      </x:c>
      <x:c r="H1039" t="e">
        <x:f>ABS(G1039)</x:f>
        <x:v>#REF!</x:v>
      </x:c>
      <x:c r="I1039" t="e">
        <x:f>POWER(G1039, 2)</x:f>
        <x:v>#REF!</x:v>
      </x:c>
    </x:row>
    <x:row r="1040">
      <x:c r="A1040" s="10" t="n">
        <x:v>43487</x:v>
      </x:c>
      <x:c r="B1040" t="n">
        <x:v>12.03</x:v>
      </x:c>
      <x:c r="C1040" t="n">
        <x:v>12.05</x:v>
      </x:c>
      <x:c r="D1040" t="n">
        <x:v>12.063</x:v>
      </x:c>
      <x:c r="E1040" t="n">
        <x:v>0</x:v>
      </x:c>
      <x:c r="F1040" t="e">
        <x:f>$L$2 + $L$3*C1040 + $L$4*D1040 + $L$5*E1040</x:f>
        <x:v>#REF!</x:v>
      </x:c>
      <x:c r="G1040" t="e">
        <x:f>B1040 - F1040</x:f>
        <x:v>#REF!</x:v>
      </x:c>
      <x:c r="H1040" t="e">
        <x:f>ABS(G1040)</x:f>
        <x:v>#REF!</x:v>
      </x:c>
      <x:c r="I1040" t="e">
        <x:f>POWER(G1040, 2)</x:f>
        <x:v>#REF!</x:v>
      </x:c>
    </x:row>
    <x:row r="1041">
      <x:c r="A1041" s="10" t="n">
        <x:v>43488</x:v>
      </x:c>
      <x:c r="B1041" t="n">
        <x:v>12.03</x:v>
      </x:c>
      <x:c r="C1041" t="n">
        <x:v>12.03</x:v>
      </x:c>
      <x:c r="D1041" t="n">
        <x:v>12.06</x:v>
      </x:c>
      <x:c r="E1041" t="n">
        <x:v>0</x:v>
      </x:c>
      <x:c r="F1041" t="e">
        <x:f>$L$2 + $L$3*C1041 + $L$4*D1041 + $L$5*E1041</x:f>
        <x:v>#REF!</x:v>
      </x:c>
      <x:c r="G1041" t="e">
        <x:f>B1041 - F1041</x:f>
        <x:v>#REF!</x:v>
      </x:c>
      <x:c r="H1041" t="e">
        <x:f>ABS(G1041)</x:f>
        <x:v>#REF!</x:v>
      </x:c>
      <x:c r="I1041" t="e">
        <x:f>POWER(G1041, 2)</x:f>
        <x:v>#REF!</x:v>
      </x:c>
    </x:row>
    <x:row r="1042">
      <x:c r="A1042" s="10" t="n">
        <x:v>43489</x:v>
      </x:c>
      <x:c r="B1042" t="n">
        <x:v>12.03</x:v>
      </x:c>
      <x:c r="C1042" t="n">
        <x:v>12.03</x:v>
      </x:c>
      <x:c r="D1042" t="n">
        <x:v>12.05</x:v>
      </x:c>
      <x:c r="E1042" t="n">
        <x:v>0</x:v>
      </x:c>
      <x:c r="F1042" t="e">
        <x:f>$L$2 + $L$3*C1042 + $L$4*D1042 + $L$5*E1042</x:f>
        <x:v>#REF!</x:v>
      </x:c>
      <x:c r="G1042" t="e">
        <x:f>B1042 - F1042</x:f>
        <x:v>#REF!</x:v>
      </x:c>
      <x:c r="H1042" t="e">
        <x:f>ABS(G1042)</x:f>
        <x:v>#REF!</x:v>
      </x:c>
      <x:c r="I1042" t="e">
        <x:f>POWER(G1042, 2)</x:f>
        <x:v>#REF!</x:v>
      </x:c>
    </x:row>
    <x:row r="1043">
      <x:c r="A1043" s="10" t="n">
        <x:v>43490</x:v>
      </x:c>
      <x:c r="B1043" t="n">
        <x:v>12.02</x:v>
      </x:c>
      <x:c r="C1043" t="n">
        <x:v>12.03</x:v>
      </x:c>
      <x:c r="D1043" t="n">
        <x:v>12.03</x:v>
      </x:c>
      <x:c r="E1043" t="n">
        <x:v>0</x:v>
      </x:c>
      <x:c r="F1043" t="e">
        <x:f>$L$2 + $L$3*C1043 + $L$4*D1043 + $L$5*E1043</x:f>
        <x:v>#REF!</x:v>
      </x:c>
      <x:c r="G1043" t="e">
        <x:f>B1043 - F1043</x:f>
        <x:v>#REF!</x:v>
      </x:c>
      <x:c r="H1043" t="e">
        <x:f>ABS(G1043)</x:f>
        <x:v>#REF!</x:v>
      </x:c>
      <x:c r="I1043" t="e">
        <x:f>POWER(G1043, 2)</x:f>
        <x:v>#REF!</x:v>
      </x:c>
    </x:row>
    <x:row r="1044">
      <x:c r="A1044" s="10" t="n">
        <x:v>43491</x:v>
      </x:c>
      <x:c r="B1044" t="n">
        <x:v>12</x:v>
      </x:c>
      <x:c r="C1044" t="n">
        <x:v>12.02</x:v>
      </x:c>
      <x:c r="D1044" t="n">
        <x:v>12.03</x:v>
      </x:c>
      <x:c r="E1044" t="n">
        <x:v>0</x:v>
      </x:c>
      <x:c r="F1044" t="e">
        <x:f>$L$2 + $L$3*C1044 + $L$4*D1044 + $L$5*E1044</x:f>
        <x:v>#REF!</x:v>
      </x:c>
      <x:c r="G1044" t="e">
        <x:f>B1044 - F1044</x:f>
        <x:v>#REF!</x:v>
      </x:c>
      <x:c r="H1044" t="e">
        <x:f>ABS(G1044)</x:f>
        <x:v>#REF!</x:v>
      </x:c>
      <x:c r="I1044" t="e">
        <x:f>POWER(G1044, 2)</x:f>
        <x:v>#REF!</x:v>
      </x:c>
    </x:row>
    <x:row r="1045">
      <x:c r="A1045" s="10" t="n">
        <x:v>43492</x:v>
      </x:c>
      <x:c r="B1045" t="n">
        <x:v>12</x:v>
      </x:c>
      <x:c r="C1045" t="n">
        <x:v>12</x:v>
      </x:c>
      <x:c r="D1045" t="n">
        <x:v>12.03</x:v>
      </x:c>
      <x:c r="E1045" t="n">
        <x:v>0</x:v>
      </x:c>
      <x:c r="F1045" t="e">
        <x:f>$L$2 + $L$3*C1045 + $L$4*D1045 + $L$5*E1045</x:f>
        <x:v>#REF!</x:v>
      </x:c>
      <x:c r="G1045" t="e">
        <x:f>B1045 - F1045</x:f>
        <x:v>#REF!</x:v>
      </x:c>
      <x:c r="H1045" t="e">
        <x:f>ABS(G1045)</x:f>
        <x:v>#REF!</x:v>
      </x:c>
      <x:c r="I1045" t="e">
        <x:f>POWER(G1045, 2)</x:f>
        <x:v>#REF!</x:v>
      </x:c>
    </x:row>
    <x:row r="1046">
      <x:c r="A1046" s="10" t="n">
        <x:v>43493</x:v>
      </x:c>
      <x:c r="B1046" t="n">
        <x:v>12</x:v>
      </x:c>
      <x:c r="C1046" t="n">
        <x:v>12</x:v>
      </x:c>
      <x:c r="D1046" t="n">
        <x:v>12.02</x:v>
      </x:c>
      <x:c r="E1046" t="n">
        <x:v>2</x:v>
      </x:c>
      <x:c r="F1046" t="e">
        <x:f>$L$2 + $L$3*C1046 + $L$4*D1046 + $L$5*E1046</x:f>
        <x:v>#REF!</x:v>
      </x:c>
      <x:c r="G1046" t="e">
        <x:f>B1046 - F1046</x:f>
        <x:v>#REF!</x:v>
      </x:c>
      <x:c r="H1046" t="e">
        <x:f>ABS(G1046)</x:f>
        <x:v>#REF!</x:v>
      </x:c>
      <x:c r="I1046" t="e">
        <x:f>POWER(G1046, 2)</x:f>
        <x:v>#REF!</x:v>
      </x:c>
    </x:row>
    <x:row r="1047">
      <x:c r="A1047" s="10" t="n">
        <x:v>43494</x:v>
      </x:c>
      <x:c r="B1047" t="n">
        <x:v>12</x:v>
      </x:c>
      <x:c r="C1047" t="n">
        <x:v>12</x:v>
      </x:c>
      <x:c r="D1047" t="n">
        <x:v>12</x:v>
      </x:c>
      <x:c r="E1047" t="n">
        <x:v>2</x:v>
      </x:c>
      <x:c r="F1047" t="e">
        <x:f>$L$2 + $L$3*C1047 + $L$4*D1047 + $L$5*E1047</x:f>
        <x:v>#REF!</x:v>
      </x:c>
      <x:c r="G1047" t="e">
        <x:f>B1047 - F1047</x:f>
        <x:v>#REF!</x:v>
      </x:c>
      <x:c r="H1047" t="e">
        <x:f>ABS(G1047)</x:f>
        <x:v>#REF!</x:v>
      </x:c>
      <x:c r="I1047" t="e">
        <x:f>POWER(G1047, 2)</x:f>
        <x:v>#REF!</x:v>
      </x:c>
    </x:row>
    <x:row r="1048">
      <x:c r="A1048" s="10" t="n">
        <x:v>43495</x:v>
      </x:c>
      <x:c r="B1048" t="n">
        <x:v>12</x:v>
      </x:c>
      <x:c r="C1048" t="n">
        <x:v>12</x:v>
      </x:c>
      <x:c r="D1048" t="n">
        <x:v>12</x:v>
      </x:c>
      <x:c r="E1048" t="n">
        <x:v>0</x:v>
      </x:c>
      <x:c r="F1048" t="e">
        <x:f>$L$2 + $L$3*C1048 + $L$4*D1048 + $L$5*E1048</x:f>
        <x:v>#REF!</x:v>
      </x:c>
      <x:c r="G1048" t="e">
        <x:f>B1048 - F1048</x:f>
        <x:v>#REF!</x:v>
      </x:c>
      <x:c r="H1048" t="e">
        <x:f>ABS(G1048)</x:f>
        <x:v>#REF!</x:v>
      </x:c>
      <x:c r="I1048" t="e">
        <x:f>POWER(G1048, 2)</x:f>
        <x:v>#REF!</x:v>
      </x:c>
    </x:row>
    <x:row r="1049">
      <x:c r="A1049" s="10" t="n">
        <x:v>43496</x:v>
      </x:c>
      <x:c r="B1049" t="n">
        <x:v>12</x:v>
      </x:c>
      <x:c r="C1049" t="n">
        <x:v>12</x:v>
      </x:c>
      <x:c r="D1049" t="n">
        <x:v>12</x:v>
      </x:c>
      <x:c r="E1049" t="n">
        <x:v>0</x:v>
      </x:c>
      <x:c r="F1049" t="e">
        <x:f>$L$2 + $L$3*C1049 + $L$4*D1049 + $L$5*E1049</x:f>
        <x:v>#REF!</x:v>
      </x:c>
      <x:c r="G1049" t="e">
        <x:f>B1049 - F1049</x:f>
        <x:v>#REF!</x:v>
      </x:c>
      <x:c r="H1049" t="e">
        <x:f>ABS(G1049)</x:f>
        <x:v>#REF!</x:v>
      </x:c>
      <x:c r="I1049" t="e">
        <x:f>POWER(G1049, 2)</x:f>
        <x:v>#REF!</x:v>
      </x:c>
    </x:row>
    <x:row r="1050">
      <x:c r="A1050" s="10" t="n">
        <x:v>43497</x:v>
      </x:c>
      <x:c r="B1050" t="n">
        <x:v>12</x:v>
      </x:c>
      <x:c r="C1050" t="n">
        <x:v>12</x:v>
      </x:c>
      <x:c r="D1050" t="n">
        <x:v>12</x:v>
      </x:c>
      <x:c r="E1050" t="n">
        <x:v>0</x:v>
      </x:c>
      <x:c r="F1050" t="e">
        <x:f>$L$2 + $L$3*C1050 + $L$4*D1050 + $L$5*E1050</x:f>
        <x:v>#REF!</x:v>
      </x:c>
      <x:c r="G1050" t="e">
        <x:f>B1050 - F1050</x:f>
        <x:v>#REF!</x:v>
      </x:c>
      <x:c r="H1050" t="e">
        <x:f>ABS(G1050)</x:f>
        <x:v>#REF!</x:v>
      </x:c>
      <x:c r="I1050" t="e">
        <x:f>POWER(G1050, 2)</x:f>
        <x:v>#REF!</x:v>
      </x:c>
    </x:row>
    <x:row r="1051">
      <x:c r="A1051" s="10" t="n">
        <x:v>43498</x:v>
      </x:c>
      <x:c r="B1051" t="n">
        <x:v>12</x:v>
      </x:c>
      <x:c r="C1051" t="n">
        <x:v>12</x:v>
      </x:c>
      <x:c r="D1051" t="n">
        <x:v>12</x:v>
      </x:c>
      <x:c r="E1051" t="n">
        <x:v>0</x:v>
      </x:c>
      <x:c r="F1051" t="e">
        <x:f>$L$2 + $L$3*C1051 + $L$4*D1051 + $L$5*E1051</x:f>
        <x:v>#REF!</x:v>
      </x:c>
      <x:c r="G1051" t="e">
        <x:f>B1051 - F1051</x:f>
        <x:v>#REF!</x:v>
      </x:c>
      <x:c r="H1051" t="e">
        <x:f>ABS(G1051)</x:f>
        <x:v>#REF!</x:v>
      </x:c>
      <x:c r="I1051" t="e">
        <x:f>POWER(G1051, 2)</x:f>
        <x:v>#REF!</x:v>
      </x:c>
    </x:row>
    <x:row r="1052">
      <x:c r="A1052" s="10" t="n">
        <x:v>43499</x:v>
      </x:c>
      <x:c r="B1052" t="n">
        <x:v>12</x:v>
      </x:c>
      <x:c r="C1052" t="n">
        <x:v>12</x:v>
      </x:c>
      <x:c r="D1052" t="n">
        <x:v>12</x:v>
      </x:c>
      <x:c r="E1052" t="n">
        <x:v>0</x:v>
      </x:c>
      <x:c r="F1052" t="e">
        <x:f>$L$2 + $L$3*C1052 + $L$4*D1052 + $L$5*E1052</x:f>
        <x:v>#REF!</x:v>
      </x:c>
      <x:c r="G1052" t="e">
        <x:f>B1052 - F1052</x:f>
        <x:v>#REF!</x:v>
      </x:c>
      <x:c r="H1052" t="e">
        <x:f>ABS(G1052)</x:f>
        <x:v>#REF!</x:v>
      </x:c>
      <x:c r="I1052" t="e">
        <x:f>POWER(G1052, 2)</x:f>
        <x:v>#REF!</x:v>
      </x:c>
    </x:row>
    <x:row r="1053">
      <x:c r="A1053" s="10" t="n">
        <x:v>43500</x:v>
      </x:c>
      <x:c r="B1053" t="n">
        <x:v>12</x:v>
      </x:c>
      <x:c r="C1053" t="n">
        <x:v>12</x:v>
      </x:c>
      <x:c r="D1053" t="n">
        <x:v>12</x:v>
      </x:c>
      <x:c r="E1053" t="n">
        <x:v>0</x:v>
      </x:c>
      <x:c r="F1053" t="e">
        <x:f>$L$2 + $L$3*C1053 + $L$4*D1053 + $L$5*E1053</x:f>
        <x:v>#REF!</x:v>
      </x:c>
      <x:c r="G1053" t="e">
        <x:f>B1053 - F1053</x:f>
        <x:v>#REF!</x:v>
      </x:c>
      <x:c r="H1053" t="e">
        <x:f>ABS(G1053)</x:f>
        <x:v>#REF!</x:v>
      </x:c>
      <x:c r="I1053" t="e">
        <x:f>POWER(G1053, 2)</x:f>
        <x:v>#REF!</x:v>
      </x:c>
    </x:row>
    <x:row r="1054">
      <x:c r="A1054" s="10" t="n">
        <x:v>43501</x:v>
      </x:c>
      <x:c r="B1054" t="n">
        <x:v>11.99</x:v>
      </x:c>
      <x:c r="C1054" t="n">
        <x:v>12</x:v>
      </x:c>
      <x:c r="D1054" t="n">
        <x:v>12</x:v>
      </x:c>
      <x:c r="E1054" t="n">
        <x:v>0</x:v>
      </x:c>
      <x:c r="F1054" t="e">
        <x:f>$L$2 + $L$3*C1054 + $L$4*D1054 + $L$5*E1054</x:f>
        <x:v>#REF!</x:v>
      </x:c>
      <x:c r="G1054" t="e">
        <x:f>B1054 - F1054</x:f>
        <x:v>#REF!</x:v>
      </x:c>
      <x:c r="H1054" t="e">
        <x:f>ABS(G1054)</x:f>
        <x:v>#REF!</x:v>
      </x:c>
      <x:c r="I1054" t="e">
        <x:f>POWER(G1054, 2)</x:f>
        <x:v>#REF!</x:v>
      </x:c>
    </x:row>
    <x:row r="1055">
      <x:c r="A1055" s="10" t="n">
        <x:v>43502</x:v>
      </x:c>
      <x:c r="B1055" t="n">
        <x:v>11.99</x:v>
      </x:c>
      <x:c r="C1055" t="n">
        <x:v>11.99</x:v>
      </x:c>
      <x:c r="D1055" t="n">
        <x:v>12</x:v>
      </x:c>
      <x:c r="E1055" t="n">
        <x:v>0</x:v>
      </x:c>
      <x:c r="F1055" t="e">
        <x:f>$L$2 + $L$3*C1055 + $L$4*D1055 + $L$5*E1055</x:f>
        <x:v>#REF!</x:v>
      </x:c>
      <x:c r="G1055" t="e">
        <x:f>B1055 - F1055</x:f>
        <x:v>#REF!</x:v>
      </x:c>
      <x:c r="H1055" t="e">
        <x:f>ABS(G1055)</x:f>
        <x:v>#REF!</x:v>
      </x:c>
      <x:c r="I1055" t="e">
        <x:f>POWER(G1055, 2)</x:f>
        <x:v>#REF!</x:v>
      </x:c>
    </x:row>
    <x:row r="1056">
      <x:c r="A1056" s="10" t="n">
        <x:v>43503</x:v>
      </x:c>
      <x:c r="B1056" t="n">
        <x:v>11.99</x:v>
      </x:c>
      <x:c r="C1056" t="n">
        <x:v>11.99</x:v>
      </x:c>
      <x:c r="D1056" t="n">
        <x:v>12</x:v>
      </x:c>
      <x:c r="E1056" t="n">
        <x:v>0</x:v>
      </x:c>
      <x:c r="F1056" t="e">
        <x:f>$L$2 + $L$3*C1056 + $L$4*D1056 + $L$5*E1056</x:f>
        <x:v>#REF!</x:v>
      </x:c>
      <x:c r="G1056" t="e">
        <x:f>B1056 - F1056</x:f>
        <x:v>#REF!</x:v>
      </x:c>
      <x:c r="H1056" t="e">
        <x:f>ABS(G1056)</x:f>
        <x:v>#REF!</x:v>
      </x:c>
      <x:c r="I1056" t="e">
        <x:f>POWER(G1056, 2)</x:f>
        <x:v>#REF!</x:v>
      </x:c>
    </x:row>
    <x:row r="1057">
      <x:c r="A1057" s="10" t="n">
        <x:v>43504</x:v>
      </x:c>
      <x:c r="B1057" t="n">
        <x:v>11.99</x:v>
      </x:c>
      <x:c r="C1057" t="n">
        <x:v>11.99</x:v>
      </x:c>
      <x:c r="D1057" t="n">
        <x:v>11.99</x:v>
      </x:c>
      <x:c r="E1057" t="n">
        <x:v>0</x:v>
      </x:c>
      <x:c r="F1057" t="e">
        <x:f>$L$2 + $L$3*C1057 + $L$4*D1057 + $L$5*E1057</x:f>
        <x:v>#REF!</x:v>
      </x:c>
      <x:c r="G1057" t="e">
        <x:f>B1057 - F1057</x:f>
        <x:v>#REF!</x:v>
      </x:c>
      <x:c r="H1057" t="e">
        <x:f>ABS(G1057)</x:f>
        <x:v>#REF!</x:v>
      </x:c>
      <x:c r="I1057" t="e">
        <x:f>POWER(G1057, 2)</x:f>
        <x:v>#REF!</x:v>
      </x:c>
    </x:row>
    <x:row r="1058">
      <x:c r="A1058" s="10" t="n">
        <x:v>43505</x:v>
      </x:c>
      <x:c r="B1058" t="n">
        <x:v>11.99</x:v>
      </x:c>
      <x:c r="C1058" t="n">
        <x:v>11.99</x:v>
      </x:c>
      <x:c r="D1058" t="n">
        <x:v>11.99</x:v>
      </x:c>
      <x:c r="E1058" t="n">
        <x:v>0</x:v>
      </x:c>
      <x:c r="F1058" t="e">
        <x:f>$L$2 + $L$3*C1058 + $L$4*D1058 + $L$5*E1058</x:f>
        <x:v>#REF!</x:v>
      </x:c>
      <x:c r="G1058" t="e">
        <x:f>B1058 - F1058</x:f>
        <x:v>#REF!</x:v>
      </x:c>
      <x:c r="H1058" t="e">
        <x:f>ABS(G1058)</x:f>
        <x:v>#REF!</x:v>
      </x:c>
      <x:c r="I1058" t="e">
        <x:f>POWER(G1058, 2)</x:f>
        <x:v>#REF!</x:v>
      </x:c>
    </x:row>
    <x:row r="1059">
      <x:c r="A1059" s="10" t="n">
        <x:v>43506</x:v>
      </x:c>
      <x:c r="B1059" t="n">
        <x:v>11.99</x:v>
      </x:c>
      <x:c r="C1059" t="n">
        <x:v>11.99</x:v>
      </x:c>
      <x:c r="D1059" t="n">
        <x:v>11.99</x:v>
      </x:c>
      <x:c r="E1059" t="n">
        <x:v>0</x:v>
      </x:c>
      <x:c r="F1059" t="e">
        <x:f>$L$2 + $L$3*C1059 + $L$4*D1059 + $L$5*E1059</x:f>
        <x:v>#REF!</x:v>
      </x:c>
      <x:c r="G1059" t="e">
        <x:f>B1059 - F1059</x:f>
        <x:v>#REF!</x:v>
      </x:c>
      <x:c r="H1059" t="e">
        <x:f>ABS(G1059)</x:f>
        <x:v>#REF!</x:v>
      </x:c>
      <x:c r="I1059" t="e">
        <x:f>POWER(G1059, 2)</x:f>
        <x:v>#REF!</x:v>
      </x:c>
    </x:row>
    <x:row r="1060">
      <x:c r="A1060" s="10" t="n">
        <x:v>43507</x:v>
      </x:c>
      <x:c r="B1060" t="n">
        <x:v>11.99</x:v>
      </x:c>
      <x:c r="C1060" t="n">
        <x:v>11.99</x:v>
      </x:c>
      <x:c r="D1060" t="n">
        <x:v>11.99</x:v>
      </x:c>
      <x:c r="E1060" t="n">
        <x:v>0</x:v>
      </x:c>
      <x:c r="F1060" t="e">
        <x:f>$L$2 + $L$3*C1060 + $L$4*D1060 + $L$5*E1060</x:f>
        <x:v>#REF!</x:v>
      </x:c>
      <x:c r="G1060" t="e">
        <x:f>B1060 - F1060</x:f>
        <x:v>#REF!</x:v>
      </x:c>
      <x:c r="H1060" t="e">
        <x:f>ABS(G1060)</x:f>
        <x:v>#REF!</x:v>
      </x:c>
      <x:c r="I1060" t="e">
        <x:f>POWER(G1060, 2)</x:f>
        <x:v>#REF!</x:v>
      </x:c>
    </x:row>
    <x:row r="1061">
      <x:c r="A1061" s="10" t="n">
        <x:v>43508</x:v>
      </x:c>
      <x:c r="B1061" t="n">
        <x:v>11.99</x:v>
      </x:c>
      <x:c r="C1061" t="n">
        <x:v>11.99</x:v>
      </x:c>
      <x:c r="D1061" t="n">
        <x:v>11.99</x:v>
      </x:c>
      <x:c r="E1061" t="n">
        <x:v>0</x:v>
      </x:c>
      <x:c r="F1061" t="e">
        <x:f>$L$2 + $L$3*C1061 + $L$4*D1061 + $L$5*E1061</x:f>
        <x:v>#REF!</x:v>
      </x:c>
      <x:c r="G1061" t="e">
        <x:f>B1061 - F1061</x:f>
        <x:v>#REF!</x:v>
      </x:c>
      <x:c r="H1061" t="e">
        <x:f>ABS(G1061)</x:f>
        <x:v>#REF!</x:v>
      </x:c>
      <x:c r="I1061" t="e">
        <x:f>POWER(G1061, 2)</x:f>
        <x:v>#REF!</x:v>
      </x:c>
    </x:row>
    <x:row r="1062">
      <x:c r="A1062" s="10" t="n">
        <x:v>43509</x:v>
      </x:c>
      <x:c r="B1062" t="n">
        <x:v>11.99</x:v>
      </x:c>
      <x:c r="C1062" t="n">
        <x:v>11.99</x:v>
      </x:c>
      <x:c r="D1062" t="n">
        <x:v>11.99</x:v>
      </x:c>
      <x:c r="E1062" t="n">
        <x:v>0</x:v>
      </x:c>
      <x:c r="F1062" t="e">
        <x:f>$L$2 + $L$3*C1062 + $L$4*D1062 + $L$5*E1062</x:f>
        <x:v>#REF!</x:v>
      </x:c>
      <x:c r="G1062" t="e">
        <x:f>B1062 - F1062</x:f>
        <x:v>#REF!</x:v>
      </x:c>
      <x:c r="H1062" t="e">
        <x:f>ABS(G1062)</x:f>
        <x:v>#REF!</x:v>
      </x:c>
      <x:c r="I1062" t="e">
        <x:f>POWER(G1062, 2)</x:f>
        <x:v>#REF!</x:v>
      </x:c>
    </x:row>
    <x:row r="1063">
      <x:c r="A1063" s="10" t="n">
        <x:v>43512</x:v>
      </x:c>
      <x:c r="B1063" t="n">
        <x:v>11.98</x:v>
      </x:c>
      <x:c r="C1063" t="n">
        <x:v>11.99</x:v>
      </x:c>
      <x:c r="D1063" t="n">
        <x:v>11.99</x:v>
      </x:c>
      <x:c r="E1063" t="n">
        <x:v>0</x:v>
      </x:c>
      <x:c r="F1063" t="e">
        <x:f>$L$2 + $L$3*C1063 + $L$4*D1063 + $L$5*E1063</x:f>
        <x:v>#REF!</x:v>
      </x:c>
      <x:c r="G1063" t="e">
        <x:f>B1063 - F1063</x:f>
        <x:v>#REF!</x:v>
      </x:c>
      <x:c r="H1063" t="e">
        <x:f>ABS(G1063)</x:f>
        <x:v>#REF!</x:v>
      </x:c>
      <x:c r="I1063" t="e">
        <x:f>POWER(G1063, 2)</x:f>
        <x:v>#REF!</x:v>
      </x:c>
    </x:row>
    <x:row r="1064">
      <x:c r="A1064" s="10" t="n">
        <x:v>43514</x:v>
      </x:c>
      <x:c r="B1064" t="n">
        <x:v>11.98</x:v>
      </x:c>
      <x:c r="C1064" t="n">
        <x:v>11.98</x:v>
      </x:c>
      <x:c r="D1064" t="n">
        <x:v>11.99</x:v>
      </x:c>
      <x:c r="E1064" t="n">
        <x:v>0</x:v>
      </x:c>
      <x:c r="F1064" t="e">
        <x:f>$L$2 + $L$3*C1064 + $L$4*D1064 + $L$5*E1064</x:f>
        <x:v>#REF!</x:v>
      </x:c>
      <x:c r="G1064" t="e">
        <x:f>B1064 - F1064</x:f>
        <x:v>#REF!</x:v>
      </x:c>
      <x:c r="H1064" t="e">
        <x:f>ABS(G1064)</x:f>
        <x:v>#REF!</x:v>
      </x:c>
      <x:c r="I1064" t="e">
        <x:f>POWER(G1064, 2)</x:f>
        <x:v>#REF!</x:v>
      </x:c>
    </x:row>
    <x:row r="1065">
      <x:c r="A1065" s="10" t="n">
        <x:v>43515</x:v>
      </x:c>
      <x:c r="B1065" t="n">
        <x:v>11.98</x:v>
      </x:c>
      <x:c r="C1065" t="n">
        <x:v>11.98</x:v>
      </x:c>
      <x:c r="D1065" t="n">
        <x:v>11.98</x:v>
      </x:c>
      <x:c r="E1065" t="n">
        <x:v>0</x:v>
      </x:c>
      <x:c r="F1065" t="e">
        <x:f>$L$2 + $L$3*C1065 + $L$4*D1065 + $L$5*E1065</x:f>
        <x:v>#REF!</x:v>
      </x:c>
      <x:c r="G1065" t="e">
        <x:f>B1065 - F1065</x:f>
        <x:v>#REF!</x:v>
      </x:c>
      <x:c r="H1065" t="e">
        <x:f>ABS(G1065)</x:f>
        <x:v>#REF!</x:v>
      </x:c>
      <x:c r="I1065" t="e">
        <x:f>POWER(G1065, 2)</x:f>
        <x:v>#REF!</x:v>
      </x:c>
    </x:row>
    <x:row r="1066">
      <x:c r="A1066" s="10" t="n">
        <x:v>43516</x:v>
      </x:c>
      <x:c r="B1066" t="n">
        <x:v>11.98</x:v>
      </x:c>
      <x:c r="C1066" t="n">
        <x:v>11.98</x:v>
      </x:c>
      <x:c r="D1066" t="n">
        <x:v>11.98</x:v>
      </x:c>
      <x:c r="E1066" t="n">
        <x:v>0</x:v>
      </x:c>
      <x:c r="F1066" t="e">
        <x:f>$L$2 + $L$3*C1066 + $L$4*D1066 + $L$5*E1066</x:f>
        <x:v>#REF!</x:v>
      </x:c>
      <x:c r="G1066" t="e">
        <x:f>B1066 - F1066</x:f>
        <x:v>#REF!</x:v>
      </x:c>
      <x:c r="H1066" t="e">
        <x:f>ABS(G1066)</x:f>
        <x:v>#REF!</x:v>
      </x:c>
      <x:c r="I1066" t="e">
        <x:f>POWER(G1066, 2)</x:f>
        <x:v>#REF!</x:v>
      </x:c>
    </x:row>
    <x:row r="1067">
      <x:c r="A1067" s="10" t="n">
        <x:v>43517</x:v>
      </x:c>
      <x:c r="B1067" t="n">
        <x:v>11.98</x:v>
      </x:c>
      <x:c r="C1067" t="n">
        <x:v>11.98</x:v>
      </x:c>
      <x:c r="D1067" t="n">
        <x:v>11.98</x:v>
      </x:c>
      <x:c r="E1067" t="n">
        <x:v>0</x:v>
      </x:c>
      <x:c r="F1067" t="e">
        <x:f>$L$2 + $L$3*C1067 + $L$4*D1067 + $L$5*E1067</x:f>
        <x:v>#REF!</x:v>
      </x:c>
      <x:c r="G1067" t="e">
        <x:f>B1067 - F1067</x:f>
        <x:v>#REF!</x:v>
      </x:c>
      <x:c r="H1067" t="e">
        <x:f>ABS(G1067)</x:f>
        <x:v>#REF!</x:v>
      </x:c>
      <x:c r="I1067" t="e">
        <x:f>POWER(G1067, 2)</x:f>
        <x:v>#REF!</x:v>
      </x:c>
    </x:row>
    <x:row r="1068">
      <x:c r="A1068" s="10" t="n">
        <x:v>43518</x:v>
      </x:c>
      <x:c r="B1068" t="n">
        <x:v>11.98</x:v>
      </x:c>
      <x:c r="C1068" t="n">
        <x:v>11.98</x:v>
      </x:c>
      <x:c r="D1068" t="n">
        <x:v>11.98</x:v>
      </x:c>
      <x:c r="E1068" t="n">
        <x:v>0</x:v>
      </x:c>
      <x:c r="F1068" t="e">
        <x:f>$L$2 + $L$3*C1068 + $L$4*D1068 + $L$5*E1068</x:f>
        <x:v>#REF!</x:v>
      </x:c>
      <x:c r="G1068" t="e">
        <x:f>B1068 - F1068</x:f>
        <x:v>#REF!</x:v>
      </x:c>
      <x:c r="H1068" t="e">
        <x:f>ABS(G1068)</x:f>
        <x:v>#REF!</x:v>
      </x:c>
      <x:c r="I1068" t="e">
        <x:f>POWER(G1068, 2)</x:f>
        <x:v>#REF!</x:v>
      </x:c>
    </x:row>
    <x:row r="1069">
      <x:c r="A1069" s="10" t="n">
        <x:v>43519</x:v>
      </x:c>
      <x:c r="B1069" t="n">
        <x:v>11.98</x:v>
      </x:c>
      <x:c r="C1069" t="n">
        <x:v>11.98</x:v>
      </x:c>
      <x:c r="D1069" t="n">
        <x:v>11.98</x:v>
      </x:c>
      <x:c r="E1069" t="n">
        <x:v>0</x:v>
      </x:c>
      <x:c r="F1069" t="e">
        <x:f>$L$2 + $L$3*C1069 + $L$4*D1069 + $L$5*E1069</x:f>
        <x:v>#REF!</x:v>
      </x:c>
      <x:c r="G1069" t="e">
        <x:f>B1069 - F1069</x:f>
        <x:v>#REF!</x:v>
      </x:c>
      <x:c r="H1069" t="e">
        <x:f>ABS(G1069)</x:f>
        <x:v>#REF!</x:v>
      </x:c>
      <x:c r="I1069" t="e">
        <x:f>POWER(G1069, 2)</x:f>
        <x:v>#REF!</x:v>
      </x:c>
    </x:row>
    <x:row r="1070">
      <x:c r="A1070" s="10" t="n">
        <x:v>43520</x:v>
      </x:c>
      <x:c r="B1070" t="n">
        <x:v>11.98</x:v>
      </x:c>
      <x:c r="C1070" t="n">
        <x:v>11.98</x:v>
      </x:c>
      <x:c r="D1070" t="n">
        <x:v>11.98</x:v>
      </x:c>
      <x:c r="E1070" t="n">
        <x:v>0</x:v>
      </x:c>
      <x:c r="F1070" t="e">
        <x:f>$L$2 + $L$3*C1070 + $L$4*D1070 + $L$5*E1070</x:f>
        <x:v>#REF!</x:v>
      </x:c>
      <x:c r="G1070" t="e">
        <x:f>B1070 - F1070</x:f>
        <x:v>#REF!</x:v>
      </x:c>
      <x:c r="H1070" t="e">
        <x:f>ABS(G1070)</x:f>
        <x:v>#REF!</x:v>
      </x:c>
      <x:c r="I1070" t="e">
        <x:f>POWER(G1070, 2)</x:f>
        <x:v>#REF!</x:v>
      </x:c>
    </x:row>
    <x:row r="1071">
      <x:c r="A1071" s="10" t="n">
        <x:v>43521</x:v>
      </x:c>
      <x:c r="B1071" t="n">
        <x:v>11.98</x:v>
      </x:c>
      <x:c r="C1071" t="n">
        <x:v>11.98</x:v>
      </x:c>
      <x:c r="D1071" t="n">
        <x:v>11.98</x:v>
      </x:c>
      <x:c r="E1071" t="n">
        <x:v>0</x:v>
      </x:c>
      <x:c r="F1071" t="e">
        <x:f>$L$2 + $L$3*C1071 + $L$4*D1071 + $L$5*E1071</x:f>
        <x:v>#REF!</x:v>
      </x:c>
      <x:c r="G1071" t="e">
        <x:f>B1071 - F1071</x:f>
        <x:v>#REF!</x:v>
      </x:c>
      <x:c r="H1071" t="e">
        <x:f>ABS(G1071)</x:f>
        <x:v>#REF!</x:v>
      </x:c>
      <x:c r="I1071" t="e">
        <x:f>POWER(G1071, 2)</x:f>
        <x:v>#REF!</x:v>
      </x:c>
    </x:row>
    <x:row r="1072">
      <x:c r="A1072" s="10" t="n">
        <x:v>43522</x:v>
      </x:c>
      <x:c r="B1072" t="n">
        <x:v>11.98</x:v>
      </x:c>
      <x:c r="C1072" t="n">
        <x:v>11.98</x:v>
      </x:c>
      <x:c r="D1072" t="n">
        <x:v>11.98</x:v>
      </x:c>
      <x:c r="E1072" t="n">
        <x:v>0</x:v>
      </x:c>
      <x:c r="F1072" t="e">
        <x:f>$L$2 + $L$3*C1072 + $L$4*D1072 + $L$5*E1072</x:f>
        <x:v>#REF!</x:v>
      </x:c>
      <x:c r="G1072" t="e">
        <x:f>B1072 - F1072</x:f>
        <x:v>#REF!</x:v>
      </x:c>
      <x:c r="H1072" t="e">
        <x:f>ABS(G1072)</x:f>
        <x:v>#REF!</x:v>
      </x:c>
      <x:c r="I1072" t="e">
        <x:f>POWER(G1072, 2)</x:f>
        <x:v>#REF!</x:v>
      </x:c>
    </x:row>
    <x:row r="1073">
      <x:c r="A1073" s="10" t="n">
        <x:v>43523</x:v>
      </x:c>
      <x:c r="B1073" t="n">
        <x:v>11.98</x:v>
      </x:c>
      <x:c r="C1073" t="n">
        <x:v>11.98</x:v>
      </x:c>
      <x:c r="D1073" t="n">
        <x:v>11.98</x:v>
      </x:c>
      <x:c r="E1073" t="n">
        <x:v>0</x:v>
      </x:c>
      <x:c r="F1073" t="e">
        <x:f>$L$2 + $L$3*C1073 + $L$4*D1073 + $L$5*E1073</x:f>
        <x:v>#REF!</x:v>
      </x:c>
      <x:c r="G1073" t="e">
        <x:f>B1073 - F1073</x:f>
        <x:v>#REF!</x:v>
      </x:c>
      <x:c r="H1073" t="e">
        <x:f>ABS(G1073)</x:f>
        <x:v>#REF!</x:v>
      </x:c>
      <x:c r="I1073" t="e">
        <x:f>POWER(G1073, 2)</x:f>
        <x:v>#REF!</x:v>
      </x:c>
    </x:row>
    <x:row r="1074">
      <x:c r="A1074" s="10" t="n">
        <x:v>43524</x:v>
      </x:c>
      <x:c r="B1074" t="n">
        <x:v>11.98</x:v>
      </x:c>
      <x:c r="C1074" t="n">
        <x:v>11.98</x:v>
      </x:c>
      <x:c r="D1074" t="n">
        <x:v>11.98</x:v>
      </x:c>
      <x:c r="E1074" t="n">
        <x:v>0</x:v>
      </x:c>
      <x:c r="F1074" t="e">
        <x:f>$L$2 + $L$3*C1074 + $L$4*D1074 + $L$5*E1074</x:f>
        <x:v>#REF!</x:v>
      </x:c>
      <x:c r="G1074" t="e">
        <x:f>B1074 - F1074</x:f>
        <x:v>#REF!</x:v>
      </x:c>
      <x:c r="H1074" t="e">
        <x:f>ABS(G1074)</x:f>
        <x:v>#REF!</x:v>
      </x:c>
      <x:c r="I1074" t="e">
        <x:f>POWER(G1074, 2)</x:f>
        <x:v>#REF!</x:v>
      </x:c>
    </x:row>
    <x:row r="1075">
      <x:c r="A1075" s="10" t="n">
        <x:v>43525</x:v>
      </x:c>
      <x:c r="B1075" t="n">
        <x:v>11.98</x:v>
      </x:c>
      <x:c r="C1075" t="n">
        <x:v>11.98</x:v>
      </x:c>
      <x:c r="D1075" t="n">
        <x:v>11.98</x:v>
      </x:c>
      <x:c r="E1075" t="n">
        <x:v>0</x:v>
      </x:c>
      <x:c r="F1075" t="e">
        <x:f>$L$2 + $L$3*C1075 + $L$4*D1075 + $L$5*E1075</x:f>
        <x:v>#REF!</x:v>
      </x:c>
      <x:c r="G1075" t="e">
        <x:f>B1075 - F1075</x:f>
        <x:v>#REF!</x:v>
      </x:c>
      <x:c r="H1075" t="e">
        <x:f>ABS(G1075)</x:f>
        <x:v>#REF!</x:v>
      </x:c>
      <x:c r="I1075" t="e">
        <x:f>POWER(G1075, 2)</x:f>
        <x:v>#REF!</x:v>
      </x:c>
    </x:row>
    <x:row r="1076">
      <x:c r="A1076" s="10" t="n">
        <x:v>43526</x:v>
      </x:c>
      <x:c r="B1076" t="n">
        <x:v>11.98</x:v>
      </x:c>
      <x:c r="C1076" t="n">
        <x:v>11.98</x:v>
      </x:c>
      <x:c r="D1076" t="n">
        <x:v>11.98</x:v>
      </x:c>
      <x:c r="E1076" t="n">
        <x:v>0</x:v>
      </x:c>
      <x:c r="F1076" t="e">
        <x:f>$L$2 + $L$3*C1076 + $L$4*D1076 + $L$5*E1076</x:f>
        <x:v>#REF!</x:v>
      </x:c>
      <x:c r="G1076" t="e">
        <x:f>B1076 - F1076</x:f>
        <x:v>#REF!</x:v>
      </x:c>
      <x:c r="H1076" t="e">
        <x:f>ABS(G1076)</x:f>
        <x:v>#REF!</x:v>
      </x:c>
      <x:c r="I1076" t="e">
        <x:f>POWER(G1076, 2)</x:f>
        <x:v>#REF!</x:v>
      </x:c>
    </x:row>
    <x:row r="1077">
      <x:c r="A1077" s="10" t="n">
        <x:v>43527</x:v>
      </x:c>
      <x:c r="B1077" t="n">
        <x:v>11.98</x:v>
      </x:c>
      <x:c r="C1077" t="n">
        <x:v>11.98</x:v>
      </x:c>
      <x:c r="D1077" t="n">
        <x:v>11.98</x:v>
      </x:c>
      <x:c r="E1077" t="n">
        <x:v>0</x:v>
      </x:c>
      <x:c r="F1077" t="e">
        <x:f>$L$2 + $L$3*C1077 + $L$4*D1077 + $L$5*E1077</x:f>
        <x:v>#REF!</x:v>
      </x:c>
      <x:c r="G1077" t="e">
        <x:f>B1077 - F1077</x:f>
        <x:v>#REF!</x:v>
      </x:c>
      <x:c r="H1077" t="e">
        <x:f>ABS(G1077)</x:f>
        <x:v>#REF!</x:v>
      </x:c>
      <x:c r="I1077" t="e">
        <x:f>POWER(G1077, 2)</x:f>
        <x:v>#REF!</x:v>
      </x:c>
    </x:row>
    <x:row r="1078">
      <x:c r="A1078" s="10" t="n">
        <x:v>43528</x:v>
      </x:c>
      <x:c r="B1078" t="n">
        <x:v>11.98</x:v>
      </x:c>
      <x:c r="C1078" t="n">
        <x:v>11.98</x:v>
      </x:c>
      <x:c r="D1078" t="n">
        <x:v>11.98</x:v>
      </x:c>
      <x:c r="E1078" t="n">
        <x:v>0</x:v>
      </x:c>
      <x:c r="F1078" t="e">
        <x:f>$L$2 + $L$3*C1078 + $L$4*D1078 + $L$5*E1078</x:f>
        <x:v>#REF!</x:v>
      </x:c>
      <x:c r="G1078" t="e">
        <x:f>B1078 - F1078</x:f>
        <x:v>#REF!</x:v>
      </x:c>
      <x:c r="H1078" t="e">
        <x:f>ABS(G1078)</x:f>
        <x:v>#REF!</x:v>
      </x:c>
      <x:c r="I1078" t="e">
        <x:f>POWER(G1078, 2)</x:f>
        <x:v>#REF!</x:v>
      </x:c>
    </x:row>
    <x:row r="1079">
      <x:c r="A1079" s="10" t="n">
        <x:v>43529</x:v>
      </x:c>
      <x:c r="B1079" t="n">
        <x:v>11.98</x:v>
      </x:c>
      <x:c r="C1079" t="n">
        <x:v>11.98</x:v>
      </x:c>
      <x:c r="D1079" t="n">
        <x:v>11.98</x:v>
      </x:c>
      <x:c r="E1079" t="n">
        <x:v>0</x:v>
      </x:c>
      <x:c r="F1079" t="e">
        <x:f>$L$2 + $L$3*C1079 + $L$4*D1079 + $L$5*E1079</x:f>
        <x:v>#REF!</x:v>
      </x:c>
      <x:c r="G1079" t="e">
        <x:f>B1079 - F1079</x:f>
        <x:v>#REF!</x:v>
      </x:c>
      <x:c r="H1079" t="e">
        <x:f>ABS(G1079)</x:f>
        <x:v>#REF!</x:v>
      </x:c>
      <x:c r="I1079" t="e">
        <x:f>POWER(G1079, 2)</x:f>
        <x:v>#REF!</x:v>
      </x:c>
    </x:row>
    <x:row r="1080">
      <x:c r="A1080" s="10" t="n">
        <x:v>43530</x:v>
      </x:c>
      <x:c r="B1080" t="n">
        <x:v>11.98</x:v>
      </x:c>
      <x:c r="C1080" t="n">
        <x:v>11.98</x:v>
      </x:c>
      <x:c r="D1080" t="n">
        <x:v>11.98</x:v>
      </x:c>
      <x:c r="E1080" t="n">
        <x:v>0</x:v>
      </x:c>
      <x:c r="F1080" t="e">
        <x:f>$L$2 + $L$3*C1080 + $L$4*D1080 + $L$5*E1080</x:f>
        <x:v>#REF!</x:v>
      </x:c>
      <x:c r="G1080" t="e">
        <x:f>B1080 - F1080</x:f>
        <x:v>#REF!</x:v>
      </x:c>
      <x:c r="H1080" t="e">
        <x:f>ABS(G1080)</x:f>
        <x:v>#REF!</x:v>
      </x:c>
      <x:c r="I1080" t="e">
        <x:f>POWER(G1080, 2)</x:f>
        <x:v>#REF!</x:v>
      </x:c>
    </x:row>
    <x:row r="1081">
      <x:c r="A1081" s="10" t="n">
        <x:v>43531</x:v>
      </x:c>
      <x:c r="B1081" t="n">
        <x:v>11.98</x:v>
      </x:c>
      <x:c r="C1081" t="n">
        <x:v>11.98</x:v>
      </x:c>
      <x:c r="D1081" t="n">
        <x:v>11.98</x:v>
      </x:c>
      <x:c r="E1081" t="n">
        <x:v>0</x:v>
      </x:c>
      <x:c r="F1081" t="e">
        <x:f>$L$2 + $L$3*C1081 + $L$4*D1081 + $L$5*E1081</x:f>
        <x:v>#REF!</x:v>
      </x:c>
      <x:c r="G1081" t="e">
        <x:f>B1081 - F1081</x:f>
        <x:v>#REF!</x:v>
      </x:c>
      <x:c r="H1081" t="e">
        <x:f>ABS(G1081)</x:f>
        <x:v>#REF!</x:v>
      </x:c>
      <x:c r="I1081" t="e">
        <x:f>POWER(G1081, 2)</x:f>
        <x:v>#REF!</x:v>
      </x:c>
    </x:row>
    <x:row r="1082">
      <x:c r="A1082" s="10" t="n">
        <x:v>43532</x:v>
      </x:c>
      <x:c r="B1082" t="n">
        <x:v>11.98</x:v>
      </x:c>
      <x:c r="C1082" t="n">
        <x:v>11.98</x:v>
      </x:c>
      <x:c r="D1082" t="n">
        <x:v>11.98</x:v>
      </x:c>
      <x:c r="E1082" t="n">
        <x:v>0</x:v>
      </x:c>
      <x:c r="F1082" t="e">
        <x:f>$L$2 + $L$3*C1082 + $L$4*D1082 + $L$5*E1082</x:f>
        <x:v>#REF!</x:v>
      </x:c>
      <x:c r="G1082" t="e">
        <x:f>B1082 - F1082</x:f>
        <x:v>#REF!</x:v>
      </x:c>
      <x:c r="H1082" t="e">
        <x:f>ABS(G1082)</x:f>
        <x:v>#REF!</x:v>
      </x:c>
      <x:c r="I1082" t="e">
        <x:f>POWER(G1082, 2)</x:f>
        <x:v>#REF!</x:v>
      </x:c>
    </x:row>
    <x:row r="1083">
      <x:c r="A1083" s="10" t="n">
        <x:v>43533</x:v>
      </x:c>
      <x:c r="B1083" t="n">
        <x:v>11.98</x:v>
      </x:c>
      <x:c r="C1083" t="n">
        <x:v>11.98</x:v>
      </x:c>
      <x:c r="D1083" t="n">
        <x:v>11.98</x:v>
      </x:c>
      <x:c r="E1083" t="n">
        <x:v>0</x:v>
      </x:c>
      <x:c r="F1083" t="e">
        <x:f>$L$2 + $L$3*C1083 + $L$4*D1083 + $L$5*E1083</x:f>
        <x:v>#REF!</x:v>
      </x:c>
      <x:c r="G1083" t="e">
        <x:f>B1083 - F1083</x:f>
        <x:v>#REF!</x:v>
      </x:c>
      <x:c r="H1083" t="e">
        <x:f>ABS(G1083)</x:f>
        <x:v>#REF!</x:v>
      </x:c>
      <x:c r="I1083" t="e">
        <x:f>POWER(G1083, 2)</x:f>
        <x:v>#REF!</x:v>
      </x:c>
    </x:row>
    <x:row r="1084">
      <x:c r="A1084" s="10" t="n">
        <x:v>43534</x:v>
      </x:c>
      <x:c r="B1084" t="n">
        <x:v>11.98</x:v>
      </x:c>
      <x:c r="C1084" t="n">
        <x:v>11.98</x:v>
      </x:c>
      <x:c r="D1084" t="n">
        <x:v>11.98</x:v>
      </x:c>
      <x:c r="E1084" t="n">
        <x:v>0</x:v>
      </x:c>
      <x:c r="F1084" t="e">
        <x:f>$L$2 + $L$3*C1084 + $L$4*D1084 + $L$5*E1084</x:f>
        <x:v>#REF!</x:v>
      </x:c>
      <x:c r="G1084" t="e">
        <x:f>B1084 - F1084</x:f>
        <x:v>#REF!</x:v>
      </x:c>
      <x:c r="H1084" t="e">
        <x:f>ABS(G1084)</x:f>
        <x:v>#REF!</x:v>
      </x:c>
      <x:c r="I1084" t="e">
        <x:f>POWER(G1084, 2)</x:f>
        <x:v>#REF!</x:v>
      </x:c>
    </x:row>
    <x:row r="1085">
      <x:c r="A1085" s="10" t="n">
        <x:v>43535</x:v>
      </x:c>
      <x:c r="B1085" t="n">
        <x:v>11.97</x:v>
      </x:c>
      <x:c r="C1085" t="n">
        <x:v>11.98</x:v>
      </x:c>
      <x:c r="D1085" t="n">
        <x:v>11.98</x:v>
      </x:c>
      <x:c r="E1085" t="n">
        <x:v>0</x:v>
      </x:c>
      <x:c r="F1085" t="e">
        <x:f>$L$2 + $L$3*C1085 + $L$4*D1085 + $L$5*E1085</x:f>
        <x:v>#REF!</x:v>
      </x:c>
      <x:c r="G1085" t="e">
        <x:f>B1085 - F1085</x:f>
        <x:v>#REF!</x:v>
      </x:c>
      <x:c r="H1085" t="e">
        <x:f>ABS(G1085)</x:f>
        <x:v>#REF!</x:v>
      </x:c>
      <x:c r="I1085" t="e">
        <x:f>POWER(G1085, 2)</x:f>
        <x:v>#REF!</x:v>
      </x:c>
    </x:row>
    <x:row r="1086">
      <x:c r="A1086" s="10" t="n">
        <x:v>43536</x:v>
      </x:c>
      <x:c r="B1086" t="n">
        <x:v>11.97</x:v>
      </x:c>
      <x:c r="C1086" t="n">
        <x:v>11.97</x:v>
      </x:c>
      <x:c r="D1086" t="n">
        <x:v>11.98</x:v>
      </x:c>
      <x:c r="E1086" t="n">
        <x:v>0</x:v>
      </x:c>
      <x:c r="F1086" t="e">
        <x:f>$L$2 + $L$3*C1086 + $L$4*D1086 + $L$5*E1086</x:f>
        <x:v>#REF!</x:v>
      </x:c>
      <x:c r="G1086" t="e">
        <x:f>B1086 - F1086</x:f>
        <x:v>#REF!</x:v>
      </x:c>
      <x:c r="H1086" t="e">
        <x:f>ABS(G1086)</x:f>
        <x:v>#REF!</x:v>
      </x:c>
      <x:c r="I1086" t="e">
        <x:f>POWER(G1086, 2)</x:f>
        <x:v>#REF!</x:v>
      </x:c>
    </x:row>
    <x:row r="1087">
      <x:c r="A1087" s="10" t="n">
        <x:v>43537</x:v>
      </x:c>
      <x:c r="B1087" t="n">
        <x:v>11.97</x:v>
      </x:c>
      <x:c r="C1087" t="n">
        <x:v>11.97</x:v>
      </x:c>
      <x:c r="D1087" t="n">
        <x:v>11.98</x:v>
      </x:c>
      <x:c r="E1087" t="n">
        <x:v>0</x:v>
      </x:c>
      <x:c r="F1087" t="e">
        <x:f>$L$2 + $L$3*C1087 + $L$4*D1087 + $L$5*E1087</x:f>
        <x:v>#REF!</x:v>
      </x:c>
      <x:c r="G1087" t="e">
        <x:f>B1087 - F1087</x:f>
        <x:v>#REF!</x:v>
      </x:c>
      <x:c r="H1087" t="e">
        <x:f>ABS(G1087)</x:f>
        <x:v>#REF!</x:v>
      </x:c>
      <x:c r="I1087" t="e">
        <x:f>POWER(G1087, 2)</x:f>
        <x:v>#REF!</x:v>
      </x:c>
    </x:row>
    <x:row r="1088">
      <x:c r="A1088" s="10" t="n">
        <x:v>43540</x:v>
      </x:c>
      <x:c r="B1088" t="n">
        <x:v>11.97</x:v>
      </x:c>
      <x:c r="C1088" t="n">
        <x:v>11.97</x:v>
      </x:c>
      <x:c r="D1088" t="n">
        <x:v>11.97</x:v>
      </x:c>
      <x:c r="E1088" t="n">
        <x:v>5</x:v>
      </x:c>
      <x:c r="F1088" t="e">
        <x:f>$L$2 + $L$3*C1088 + $L$4*D1088 + $L$5*E1088</x:f>
        <x:v>#REF!</x:v>
      </x:c>
      <x:c r="G1088" t="e">
        <x:f>B1088 - F1088</x:f>
        <x:v>#REF!</x:v>
      </x:c>
      <x:c r="H1088" t="e">
        <x:f>ABS(G1088)</x:f>
        <x:v>#REF!</x:v>
      </x:c>
      <x:c r="I1088" t="e">
        <x:f>POWER(G1088, 2)</x:f>
        <x:v>#REF!</x:v>
      </x:c>
    </x:row>
    <x:row r="1089">
      <x:c r="A1089" s="10" t="n">
        <x:v>43542</x:v>
      </x:c>
      <x:c r="B1089" t="n">
        <x:v>11.97</x:v>
      </x:c>
      <x:c r="C1089" t="n">
        <x:v>11.97</x:v>
      </x:c>
      <x:c r="D1089" t="n">
        <x:v>11.97</x:v>
      </x:c>
      <x:c r="E1089" t="n">
        <x:v>0</x:v>
      </x:c>
      <x:c r="F1089" t="e">
        <x:f>$L$2 + $L$3*C1089 + $L$4*D1089 + $L$5*E1089</x:f>
        <x:v>#REF!</x:v>
      </x:c>
      <x:c r="G1089" t="e">
        <x:f>B1089 - F1089</x:f>
        <x:v>#REF!</x:v>
      </x:c>
      <x:c r="H1089" t="e">
        <x:f>ABS(G1089)</x:f>
        <x:v>#REF!</x:v>
      </x:c>
      <x:c r="I1089" t="e">
        <x:f>POWER(G1089, 2)</x:f>
        <x:v>#REF!</x:v>
      </x:c>
    </x:row>
    <x:row r="1090">
      <x:c r="A1090" s="10" t="n">
        <x:v>43543</x:v>
      </x:c>
      <x:c r="B1090" t="n">
        <x:v>11.97</x:v>
      </x:c>
      <x:c r="C1090" t="n">
        <x:v>11.97</x:v>
      </x:c>
      <x:c r="D1090" t="n">
        <x:v>11.97</x:v>
      </x:c>
      <x:c r="E1090" t="n">
        <x:v>0</x:v>
      </x:c>
      <x:c r="F1090" t="e">
        <x:f>$L$2 + $L$3*C1090 + $L$4*D1090 + $L$5*E1090</x:f>
        <x:v>#REF!</x:v>
      </x:c>
      <x:c r="G1090" t="e">
        <x:f>B1090 - F1090</x:f>
        <x:v>#REF!</x:v>
      </x:c>
      <x:c r="H1090" t="e">
        <x:f>ABS(G1090)</x:f>
        <x:v>#REF!</x:v>
      </x:c>
      <x:c r="I1090" t="e">
        <x:f>POWER(G1090, 2)</x:f>
        <x:v>#REF!</x:v>
      </x:c>
    </x:row>
    <x:row r="1091">
      <x:c r="A1091" s="10" t="n">
        <x:v>43544</x:v>
      </x:c>
      <x:c r="B1091" t="n">
        <x:v>11.97</x:v>
      </x:c>
      <x:c r="C1091" t="n">
        <x:v>11.97</x:v>
      </x:c>
      <x:c r="D1091" t="n">
        <x:v>11.97</x:v>
      </x:c>
      <x:c r="E1091" t="n">
        <x:v>0</x:v>
      </x:c>
      <x:c r="F1091" t="e">
        <x:f>$L$2 + $L$3*C1091 + $L$4*D1091 + $L$5*E1091</x:f>
        <x:v>#REF!</x:v>
      </x:c>
      <x:c r="G1091" t="e">
        <x:f>B1091 - F1091</x:f>
        <x:v>#REF!</x:v>
      </x:c>
      <x:c r="H1091" t="e">
        <x:f>ABS(G1091)</x:f>
        <x:v>#REF!</x:v>
      </x:c>
      <x:c r="I1091" t="e">
        <x:f>POWER(G1091, 2)</x:f>
        <x:v>#REF!</x:v>
      </x:c>
    </x:row>
    <x:row r="1092">
      <x:c r="A1092" s="10" t="n">
        <x:v>43545</x:v>
      </x:c>
      <x:c r="B1092" t="n">
        <x:v>11.97</x:v>
      </x:c>
      <x:c r="C1092" t="n">
        <x:v>11.97</x:v>
      </x:c>
      <x:c r="D1092" t="n">
        <x:v>11.97</x:v>
      </x:c>
      <x:c r="E1092" t="n">
        <x:v>0</x:v>
      </x:c>
      <x:c r="F1092" t="e">
        <x:f>$L$2 + $L$3*C1092 + $L$4*D1092 + $L$5*E1092</x:f>
        <x:v>#REF!</x:v>
      </x:c>
      <x:c r="G1092" t="e">
        <x:f>B1092 - F1092</x:f>
        <x:v>#REF!</x:v>
      </x:c>
      <x:c r="H1092" t="e">
        <x:f>ABS(G1092)</x:f>
        <x:v>#REF!</x:v>
      </x:c>
      <x:c r="I1092" t="e">
        <x:f>POWER(G1092, 2)</x:f>
        <x:v>#REF!</x:v>
      </x:c>
    </x:row>
    <x:row r="1093">
      <x:c r="A1093" s="10" t="n">
        <x:v>43546</x:v>
      </x:c>
      <x:c r="B1093" t="n">
        <x:v>11.97</x:v>
      </x:c>
      <x:c r="C1093" t="n">
        <x:v>11.97</x:v>
      </x:c>
      <x:c r="D1093" t="n">
        <x:v>11.97</x:v>
      </x:c>
      <x:c r="E1093" t="n">
        <x:v>0</x:v>
      </x:c>
      <x:c r="F1093" t="e">
        <x:f>$L$2 + $L$3*C1093 + $L$4*D1093 + $L$5*E1093</x:f>
        <x:v>#REF!</x:v>
      </x:c>
      <x:c r="G1093" t="e">
        <x:f>B1093 - F1093</x:f>
        <x:v>#REF!</x:v>
      </x:c>
      <x:c r="H1093" t="e">
        <x:f>ABS(G1093)</x:f>
        <x:v>#REF!</x:v>
      </x:c>
      <x:c r="I1093" t="e">
        <x:f>POWER(G1093, 2)</x:f>
        <x:v>#REF!</x:v>
      </x:c>
    </x:row>
    <x:row r="1094">
      <x:c r="A1094" s="10" t="n">
        <x:v>43547</x:v>
      </x:c>
      <x:c r="B1094" t="n">
        <x:v>11.97</x:v>
      </x:c>
      <x:c r="C1094" t="n">
        <x:v>11.97</x:v>
      </x:c>
      <x:c r="D1094" t="n">
        <x:v>11.97</x:v>
      </x:c>
      <x:c r="E1094" t="n">
        <x:v>0</x:v>
      </x:c>
      <x:c r="F1094" t="e">
        <x:f>$L$2 + $L$3*C1094 + $L$4*D1094 + $L$5*E1094</x:f>
        <x:v>#REF!</x:v>
      </x:c>
      <x:c r="G1094" t="e">
        <x:f>B1094 - F1094</x:f>
        <x:v>#REF!</x:v>
      </x:c>
      <x:c r="H1094" t="e">
        <x:f>ABS(G1094)</x:f>
        <x:v>#REF!</x:v>
      </x:c>
      <x:c r="I1094" t="e">
        <x:f>POWER(G1094, 2)</x:f>
        <x:v>#REF!</x:v>
      </x:c>
    </x:row>
    <x:row r="1095">
      <x:c r="A1095" s="10" t="n">
        <x:v>43548</x:v>
      </x:c>
      <x:c r="B1095" t="n">
        <x:v>11.97</x:v>
      </x:c>
      <x:c r="C1095" t="n">
        <x:v>11.97</x:v>
      </x:c>
      <x:c r="D1095" t="n">
        <x:v>11.97</x:v>
      </x:c>
      <x:c r="E1095" t="n">
        <x:v>0</x:v>
      </x:c>
      <x:c r="F1095" t="e">
        <x:f>$L$2 + $L$3*C1095 + $L$4*D1095 + $L$5*E1095</x:f>
        <x:v>#REF!</x:v>
      </x:c>
      <x:c r="G1095" t="e">
        <x:f>B1095 - F1095</x:f>
        <x:v>#REF!</x:v>
      </x:c>
      <x:c r="H1095" t="e">
        <x:f>ABS(G1095)</x:f>
        <x:v>#REF!</x:v>
      </x:c>
      <x:c r="I1095" t="e">
        <x:f>POWER(G1095, 2)</x:f>
        <x:v>#REF!</x:v>
      </x:c>
    </x:row>
    <x:row r="1096">
      <x:c r="A1096" s="10" t="n">
        <x:v>43549</x:v>
      </x:c>
      <x:c r="B1096" t="n">
        <x:v>11.97</x:v>
      </x:c>
      <x:c r="C1096" t="n">
        <x:v>11.97</x:v>
      </x:c>
      <x:c r="D1096" t="n">
        <x:v>11.97</x:v>
      </x:c>
      <x:c r="E1096" t="n">
        <x:v>0</x:v>
      </x:c>
      <x:c r="F1096" t="e">
        <x:f>$L$2 + $L$3*C1096 + $L$4*D1096 + $L$5*E1096</x:f>
        <x:v>#REF!</x:v>
      </x:c>
      <x:c r="G1096" t="e">
        <x:f>B1096 - F1096</x:f>
        <x:v>#REF!</x:v>
      </x:c>
      <x:c r="H1096" t="e">
        <x:f>ABS(G1096)</x:f>
        <x:v>#REF!</x:v>
      </x:c>
      <x:c r="I1096" t="e">
        <x:f>POWER(G1096, 2)</x:f>
        <x:v>#REF!</x:v>
      </x:c>
    </x:row>
    <x:row r="1097">
      <x:c r="A1097" s="10" t="n">
        <x:v>43550</x:v>
      </x:c>
      <x:c r="B1097" t="n">
        <x:v>11.97</x:v>
      </x:c>
      <x:c r="C1097" t="n">
        <x:v>11.97</x:v>
      </x:c>
      <x:c r="D1097" t="n">
        <x:v>11.97</x:v>
      </x:c>
      <x:c r="E1097" t="n">
        <x:v>0</x:v>
      </x:c>
      <x:c r="F1097" t="e">
        <x:f>$L$2 + $L$3*C1097 + $L$4*D1097 + $L$5*E1097</x:f>
        <x:v>#REF!</x:v>
      </x:c>
      <x:c r="G1097" t="e">
        <x:f>B1097 - F1097</x:f>
        <x:v>#REF!</x:v>
      </x:c>
      <x:c r="H1097" t="e">
        <x:f>ABS(G1097)</x:f>
        <x:v>#REF!</x:v>
      </x:c>
      <x:c r="I1097" t="e">
        <x:f>POWER(G1097, 2)</x:f>
        <x:v>#REF!</x:v>
      </x:c>
    </x:row>
    <x:row r="1098">
      <x:c r="A1098" s="10" t="n">
        <x:v>43551</x:v>
      </x:c>
      <x:c r="B1098" t="n">
        <x:v>11.97</x:v>
      </x:c>
      <x:c r="C1098" t="n">
        <x:v>11.97</x:v>
      </x:c>
      <x:c r="D1098" t="n">
        <x:v>11.97</x:v>
      </x:c>
      <x:c r="E1098" t="n">
        <x:v>0</x:v>
      </x:c>
      <x:c r="F1098" t="e">
        <x:f>$L$2 + $L$3*C1098 + $L$4*D1098 + $L$5*E1098</x:f>
        <x:v>#REF!</x:v>
      </x:c>
      <x:c r="G1098" t="e">
        <x:f>B1098 - F1098</x:f>
        <x:v>#REF!</x:v>
      </x:c>
      <x:c r="H1098" t="e">
        <x:f>ABS(G1098)</x:f>
        <x:v>#REF!</x:v>
      </x:c>
      <x:c r="I1098" t="e">
        <x:f>POWER(G1098, 2)</x:f>
        <x:v>#REF!</x:v>
      </x:c>
    </x:row>
    <x:row r="1099">
      <x:c r="A1099" s="10" t="n">
        <x:v>43552</x:v>
      </x:c>
      <x:c r="B1099" t="n">
        <x:v>11.97</x:v>
      </x:c>
      <x:c r="C1099" t="n">
        <x:v>11.97</x:v>
      </x:c>
      <x:c r="D1099" t="n">
        <x:v>11.97</x:v>
      </x:c>
      <x:c r="E1099" t="n">
        <x:v>0</x:v>
      </x:c>
      <x:c r="F1099" t="e">
        <x:f>$L$2 + $L$3*C1099 + $L$4*D1099 + $L$5*E1099</x:f>
        <x:v>#REF!</x:v>
      </x:c>
      <x:c r="G1099" t="e">
        <x:f>B1099 - F1099</x:f>
        <x:v>#REF!</x:v>
      </x:c>
      <x:c r="H1099" t="e">
        <x:f>ABS(G1099)</x:f>
        <x:v>#REF!</x:v>
      </x:c>
      <x:c r="I1099" t="e">
        <x:f>POWER(G1099, 2)</x:f>
        <x:v>#REF!</x:v>
      </x:c>
    </x:row>
    <x:row r="1100">
      <x:c r="A1100" s="10" t="n">
        <x:v>43553</x:v>
      </x:c>
      <x:c r="B1100" t="n">
        <x:v>11.97</x:v>
      </x:c>
      <x:c r="C1100" t="n">
        <x:v>11.97</x:v>
      </x:c>
      <x:c r="D1100" t="n">
        <x:v>11.97</x:v>
      </x:c>
      <x:c r="E1100" t="n">
        <x:v>0</x:v>
      </x:c>
      <x:c r="F1100" t="e">
        <x:f>$L$2 + $L$3*C1100 + $L$4*D1100 + $L$5*E1100</x:f>
        <x:v>#REF!</x:v>
      </x:c>
      <x:c r="G1100" t="e">
        <x:f>B1100 - F1100</x:f>
        <x:v>#REF!</x:v>
      </x:c>
      <x:c r="H1100" t="e">
        <x:f>ABS(G1100)</x:f>
        <x:v>#REF!</x:v>
      </x:c>
      <x:c r="I1100" t="e">
        <x:f>POWER(G1100, 2)</x:f>
        <x:v>#REF!</x:v>
      </x:c>
    </x:row>
    <x:row r="1101">
      <x:c r="A1101" s="10" t="n">
        <x:v>43554</x:v>
      </x:c>
      <x:c r="B1101" t="n">
        <x:v>11.97</x:v>
      </x:c>
      <x:c r="C1101" t="n">
        <x:v>11.97</x:v>
      </x:c>
      <x:c r="D1101" t="n">
        <x:v>11.97</x:v>
      </x:c>
      <x:c r="E1101" t="n">
        <x:v>0</x:v>
      </x:c>
      <x:c r="F1101" t="e">
        <x:f>$L$2 + $L$3*C1101 + $L$4*D1101 + $L$5*E1101</x:f>
        <x:v>#REF!</x:v>
      </x:c>
      <x:c r="G1101" t="e">
        <x:f>B1101 - F1101</x:f>
        <x:v>#REF!</x:v>
      </x:c>
      <x:c r="H1101" t="e">
        <x:f>ABS(G1101)</x:f>
        <x:v>#REF!</x:v>
      </x:c>
      <x:c r="I1101" t="e">
        <x:f>POWER(G1101, 2)</x:f>
        <x:v>#REF!</x:v>
      </x:c>
    </x:row>
    <x:row r="1102">
      <x:c r="A1102" s="10" t="n">
        <x:v>43555</x:v>
      </x:c>
      <x:c r="B1102" t="n">
        <x:v>11.97</x:v>
      </x:c>
      <x:c r="C1102" t="n">
        <x:v>11.97</x:v>
      </x:c>
      <x:c r="D1102" t="n">
        <x:v>11.97</x:v>
      </x:c>
      <x:c r="E1102" t="n">
        <x:v>0</x:v>
      </x:c>
      <x:c r="F1102" t="e">
        <x:f>$L$2 + $L$3*C1102 + $L$4*D1102 + $L$5*E1102</x:f>
        <x:v>#REF!</x:v>
      </x:c>
      <x:c r="G1102" t="e">
        <x:f>B1102 - F1102</x:f>
        <x:v>#REF!</x:v>
      </x:c>
      <x:c r="H1102" t="e">
        <x:f>ABS(G1102)</x:f>
        <x:v>#REF!</x:v>
      </x:c>
      <x:c r="I1102" t="e">
        <x:f>POWER(G1102, 2)</x:f>
        <x:v>#REF!</x:v>
      </x:c>
    </x:row>
    <x:row r="1103">
      <x:c r="A1103" s="10" t="n">
        <x:v>43558</x:v>
      </x:c>
      <x:c r="B1103" t="n">
        <x:v>11.97</x:v>
      </x:c>
      <x:c r="C1103" t="n">
        <x:v>11.97</x:v>
      </x:c>
      <x:c r="D1103" t="n">
        <x:v>11.97</x:v>
      </x:c>
      <x:c r="E1103" t="n">
        <x:v>0</x:v>
      </x:c>
      <x:c r="F1103" t="e">
        <x:f>$L$2 + $L$3*C1103 + $L$4*D1103 + $L$5*E1103</x:f>
        <x:v>#REF!</x:v>
      </x:c>
      <x:c r="G1103" t="e">
        <x:f>B1103 - F1103</x:f>
        <x:v>#REF!</x:v>
      </x:c>
      <x:c r="H1103" t="e">
        <x:f>ABS(G1103)</x:f>
        <x:v>#REF!</x:v>
      </x:c>
      <x:c r="I1103" t="e">
        <x:f>POWER(G1103, 2)</x:f>
        <x:v>#REF!</x:v>
      </x:c>
    </x:row>
    <x:row r="1104">
      <x:c r="A1104" s="10" t="n">
        <x:v>43560</x:v>
      </x:c>
      <x:c r="B1104" t="n">
        <x:v>11.97</x:v>
      </x:c>
      <x:c r="C1104" t="n">
        <x:v>11.97</x:v>
      </x:c>
      <x:c r="D1104" t="n">
        <x:v>11.97</x:v>
      </x:c>
      <x:c r="E1104" t="n">
        <x:v>0</x:v>
      </x:c>
      <x:c r="F1104" t="e">
        <x:f>$L$2 + $L$3*C1104 + $L$4*D1104 + $L$5*E1104</x:f>
        <x:v>#REF!</x:v>
      </x:c>
      <x:c r="G1104" t="e">
        <x:f>B1104 - F1104</x:f>
        <x:v>#REF!</x:v>
      </x:c>
      <x:c r="H1104" t="e">
        <x:f>ABS(G1104)</x:f>
        <x:v>#REF!</x:v>
      </x:c>
      <x:c r="I1104" t="e">
        <x:f>POWER(G1104, 2)</x:f>
        <x:v>#REF!</x:v>
      </x:c>
    </x:row>
    <x:row r="1105">
      <x:c r="A1105" s="10" t="n">
        <x:v>43561</x:v>
      </x:c>
      <x:c r="B1105" t="n">
        <x:v>11.97</x:v>
      </x:c>
      <x:c r="C1105" t="n">
        <x:v>11.97</x:v>
      </x:c>
      <x:c r="D1105" t="n">
        <x:v>11.97</x:v>
      </x:c>
      <x:c r="E1105" t="n">
        <x:v>0</x:v>
      </x:c>
      <x:c r="F1105" t="e">
        <x:f>$L$2 + $L$3*C1105 + $L$4*D1105 + $L$5*E1105</x:f>
        <x:v>#REF!</x:v>
      </x:c>
      <x:c r="G1105" t="e">
        <x:f>B1105 - F1105</x:f>
        <x:v>#REF!</x:v>
      </x:c>
      <x:c r="H1105" t="e">
        <x:f>ABS(G1105)</x:f>
        <x:v>#REF!</x:v>
      </x:c>
      <x:c r="I1105" t="e">
        <x:f>POWER(G1105, 2)</x:f>
        <x:v>#REF!</x:v>
      </x:c>
    </x:row>
    <x:row r="1106">
      <x:c r="A1106" s="10" t="n">
        <x:v>43562</x:v>
      </x:c>
      <x:c r="B1106" t="n">
        <x:v>11.97</x:v>
      </x:c>
      <x:c r="C1106" t="n">
        <x:v>11.97</x:v>
      </x:c>
      <x:c r="D1106" t="n">
        <x:v>11.97</x:v>
      </x:c>
      <x:c r="E1106" t="n">
        <x:v>0</x:v>
      </x:c>
      <x:c r="F1106" t="e">
        <x:f>$L$2 + $L$3*C1106 + $L$4*D1106 + $L$5*E1106</x:f>
        <x:v>#REF!</x:v>
      </x:c>
      <x:c r="G1106" t="e">
        <x:f>B1106 - F1106</x:f>
        <x:v>#REF!</x:v>
      </x:c>
      <x:c r="H1106" t="e">
        <x:f>ABS(G1106)</x:f>
        <x:v>#REF!</x:v>
      </x:c>
      <x:c r="I1106" t="e">
        <x:f>POWER(G1106, 2)</x:f>
        <x:v>#REF!</x:v>
      </x:c>
    </x:row>
    <x:row r="1107">
      <x:c r="A1107" s="10" t="n">
        <x:v>43563</x:v>
      </x:c>
      <x:c r="B1107" t="n">
        <x:v>11.97</x:v>
      </x:c>
      <x:c r="C1107" t="n">
        <x:v>11.97</x:v>
      </x:c>
      <x:c r="D1107" t="n">
        <x:v>11.97</x:v>
      </x:c>
      <x:c r="E1107" t="n">
        <x:v>0</x:v>
      </x:c>
      <x:c r="F1107" t="e">
        <x:f>$L$2 + $L$3*C1107 + $L$4*D1107 + $L$5*E1107</x:f>
        <x:v>#REF!</x:v>
      </x:c>
      <x:c r="G1107" t="e">
        <x:f>B1107 - F1107</x:f>
        <x:v>#REF!</x:v>
      </x:c>
      <x:c r="H1107" t="e">
        <x:f>ABS(G1107)</x:f>
        <x:v>#REF!</x:v>
      </x:c>
      <x:c r="I1107" t="e">
        <x:f>POWER(G1107, 2)</x:f>
        <x:v>#REF!</x:v>
      </x:c>
    </x:row>
    <x:row r="1108">
      <x:c r="A1108" s="10" t="n">
        <x:v>43564</x:v>
      </x:c>
      <x:c r="B1108" t="n">
        <x:v>11.97</x:v>
      </x:c>
      <x:c r="C1108" t="n">
        <x:v>11.97</x:v>
      </x:c>
      <x:c r="D1108" t="n">
        <x:v>11.97</x:v>
      </x:c>
      <x:c r="E1108" t="n">
        <x:v>0</x:v>
      </x:c>
      <x:c r="F1108" t="e">
        <x:f>$L$2 + $L$3*C1108 + $L$4*D1108 + $L$5*E1108</x:f>
        <x:v>#REF!</x:v>
      </x:c>
      <x:c r="G1108" t="e">
        <x:f>B1108 - F1108</x:f>
        <x:v>#REF!</x:v>
      </x:c>
      <x:c r="H1108" t="e">
        <x:f>ABS(G1108)</x:f>
        <x:v>#REF!</x:v>
      </x:c>
      <x:c r="I1108" t="e">
        <x:f>POWER(G1108, 2)</x:f>
        <x:v>#REF!</x:v>
      </x:c>
    </x:row>
    <x:row r="1109">
      <x:c r="A1109" s="10" t="n">
        <x:v>43565</x:v>
      </x:c>
      <x:c r="B1109" t="n">
        <x:v>11.97</x:v>
      </x:c>
      <x:c r="C1109" t="n">
        <x:v>11.97</x:v>
      </x:c>
      <x:c r="D1109" t="n">
        <x:v>11.97</x:v>
      </x:c>
      <x:c r="E1109" t="n">
        <x:v>0</x:v>
      </x:c>
      <x:c r="F1109" t="e">
        <x:f>$L$2 + $L$3*C1109 + $L$4*D1109 + $L$5*E1109</x:f>
        <x:v>#REF!</x:v>
      </x:c>
      <x:c r="G1109" t="e">
        <x:f>B1109 - F1109</x:f>
        <x:v>#REF!</x:v>
      </x:c>
      <x:c r="H1109" t="e">
        <x:f>ABS(G1109)</x:f>
        <x:v>#REF!</x:v>
      </x:c>
      <x:c r="I1109" t="e">
        <x:f>POWER(G1109, 2)</x:f>
        <x:v>#REF!</x:v>
      </x:c>
    </x:row>
    <x:row r="1110">
      <x:c r="A1110" s="10" t="n">
        <x:v>43566</x:v>
      </x:c>
      <x:c r="B1110" t="n">
        <x:v>11.97</x:v>
      </x:c>
      <x:c r="C1110" t="n">
        <x:v>11.97</x:v>
      </x:c>
      <x:c r="D1110" t="n">
        <x:v>11.97</x:v>
      </x:c>
      <x:c r="E1110" t="n">
        <x:v>0</x:v>
      </x:c>
      <x:c r="F1110" t="e">
        <x:f>$L$2 + $L$3*C1110 + $L$4*D1110 + $L$5*E1110</x:f>
        <x:v>#REF!</x:v>
      </x:c>
      <x:c r="G1110" t="e">
        <x:f>B1110 - F1110</x:f>
        <x:v>#REF!</x:v>
      </x:c>
      <x:c r="H1110" t="e">
        <x:f>ABS(G1110)</x:f>
        <x:v>#REF!</x:v>
      </x:c>
      <x:c r="I1110" t="e">
        <x:f>POWER(G1110, 2)</x:f>
        <x:v>#REF!</x:v>
      </x:c>
    </x:row>
    <x:row r="1111">
      <x:c r="A1111" s="10" t="n">
        <x:v>43567</x:v>
      </x:c>
      <x:c r="B1111" t="n">
        <x:v>11.97</x:v>
      </x:c>
      <x:c r="C1111" t="n">
        <x:v>11.97</x:v>
      </x:c>
      <x:c r="D1111" t="n">
        <x:v>11.97</x:v>
      </x:c>
      <x:c r="E1111" t="n">
        <x:v>0</x:v>
      </x:c>
      <x:c r="F1111" t="e">
        <x:f>$L$2 + $L$3*C1111 + $L$4*D1111 + $L$5*E1111</x:f>
        <x:v>#REF!</x:v>
      </x:c>
      <x:c r="G1111" t="e">
        <x:f>B1111 - F1111</x:f>
        <x:v>#REF!</x:v>
      </x:c>
      <x:c r="H1111" t="e">
        <x:f>ABS(G1111)</x:f>
        <x:v>#REF!</x:v>
      </x:c>
      <x:c r="I1111" t="e">
        <x:f>POWER(G1111, 2)</x:f>
        <x:v>#REF!</x:v>
      </x:c>
    </x:row>
    <x:row r="1112">
      <x:c r="A1112" s="10" t="n">
        <x:v>43568</x:v>
      </x:c>
      <x:c r="B1112" t="n">
        <x:v>11.97</x:v>
      </x:c>
      <x:c r="C1112" t="n">
        <x:v>11.97</x:v>
      </x:c>
      <x:c r="D1112" t="n">
        <x:v>11.97</x:v>
      </x:c>
      <x:c r="E1112" t="n">
        <x:v>0</x:v>
      </x:c>
      <x:c r="F1112" t="e">
        <x:f>$L$2 + $L$3*C1112 + $L$4*D1112 + $L$5*E1112</x:f>
        <x:v>#REF!</x:v>
      </x:c>
      <x:c r="G1112" t="e">
        <x:f>B1112 - F1112</x:f>
        <x:v>#REF!</x:v>
      </x:c>
      <x:c r="H1112" t="e">
        <x:f>ABS(G1112)</x:f>
        <x:v>#REF!</x:v>
      </x:c>
      <x:c r="I1112" t="e">
        <x:f>POWER(G1112, 2)</x:f>
        <x:v>#REF!</x:v>
      </x:c>
    </x:row>
    <x:row r="1113">
      <x:c r="A1113" s="10" t="n">
        <x:v>43569</x:v>
      </x:c>
      <x:c r="B1113" t="n">
        <x:v>11.97</x:v>
      </x:c>
      <x:c r="C1113" t="n">
        <x:v>11.97</x:v>
      </x:c>
      <x:c r="D1113" t="n">
        <x:v>11.97</x:v>
      </x:c>
      <x:c r="E1113" t="n">
        <x:v>0</x:v>
      </x:c>
      <x:c r="F1113" t="e">
        <x:f>$L$2 + $L$3*C1113 + $L$4*D1113 + $L$5*E1113</x:f>
        <x:v>#REF!</x:v>
      </x:c>
      <x:c r="G1113" t="e">
        <x:f>B1113 - F1113</x:f>
        <x:v>#REF!</x:v>
      </x:c>
      <x:c r="H1113" t="e">
        <x:f>ABS(G1113)</x:f>
        <x:v>#REF!</x:v>
      </x:c>
      <x:c r="I1113" t="e">
        <x:f>POWER(G1113, 2)</x:f>
        <x:v>#REF!</x:v>
      </x:c>
    </x:row>
    <x:row r="1114">
      <x:c r="A1114" s="10" t="n">
        <x:v>43570</x:v>
      </x:c>
      <x:c r="B1114" t="n">
        <x:v>11.97</x:v>
      </x:c>
      <x:c r="C1114" t="n">
        <x:v>11.97</x:v>
      </x:c>
      <x:c r="D1114" t="n">
        <x:v>11.97</x:v>
      </x:c>
      <x:c r="E1114" t="n">
        <x:v>0</x:v>
      </x:c>
      <x:c r="F1114" t="e">
        <x:f>$L$2 + $L$3*C1114 + $L$4*D1114 + $L$5*E1114</x:f>
        <x:v>#REF!</x:v>
      </x:c>
      <x:c r="G1114" t="e">
        <x:f>B1114 - F1114</x:f>
        <x:v>#REF!</x:v>
      </x:c>
      <x:c r="H1114" t="e">
        <x:f>ABS(G1114)</x:f>
        <x:v>#REF!</x:v>
      </x:c>
      <x:c r="I1114" t="e">
        <x:f>POWER(G1114, 2)</x:f>
        <x:v>#REF!</x:v>
      </x:c>
    </x:row>
    <x:row r="1115">
      <x:c r="A1115" s="10" t="n">
        <x:v>43571</x:v>
      </x:c>
      <x:c r="B1115" t="n">
        <x:v>11.97</x:v>
      </x:c>
      <x:c r="C1115" t="n">
        <x:v>11.97</x:v>
      </x:c>
      <x:c r="D1115" t="n">
        <x:v>11.97</x:v>
      </x:c>
      <x:c r="E1115" t="n">
        <x:v>0</x:v>
      </x:c>
      <x:c r="F1115" t="e">
        <x:f>$L$2 + $L$3*C1115 + $L$4*D1115 + $L$5*E1115</x:f>
        <x:v>#REF!</x:v>
      </x:c>
      <x:c r="G1115" t="e">
        <x:f>B1115 - F1115</x:f>
        <x:v>#REF!</x:v>
      </x:c>
      <x:c r="H1115" t="e">
        <x:f>ABS(G1115)</x:f>
        <x:v>#REF!</x:v>
      </x:c>
      <x:c r="I1115" t="e">
        <x:f>POWER(G1115, 2)</x:f>
        <x:v>#REF!</x:v>
      </x:c>
    </x:row>
    <x:row r="1116">
      <x:c r="A1116" s="10" t="n">
        <x:v>43572</x:v>
      </x:c>
      <x:c r="B1116" t="n">
        <x:v>11.97</x:v>
      </x:c>
      <x:c r="C1116" t="n">
        <x:v>11.97</x:v>
      </x:c>
      <x:c r="D1116" t="n">
        <x:v>11.97</x:v>
      </x:c>
      <x:c r="E1116" t="n">
        <x:v>0</x:v>
      </x:c>
      <x:c r="F1116" t="e">
        <x:f>$L$2 + $L$3*C1116 + $L$4*D1116 + $L$5*E1116</x:f>
        <x:v>#REF!</x:v>
      </x:c>
      <x:c r="G1116" t="e">
        <x:f>B1116 - F1116</x:f>
        <x:v>#REF!</x:v>
      </x:c>
      <x:c r="H1116" t="e">
        <x:f>ABS(G1116)</x:f>
        <x:v>#REF!</x:v>
      </x:c>
      <x:c r="I1116" t="e">
        <x:f>POWER(G1116, 2)</x:f>
        <x:v>#REF!</x:v>
      </x:c>
    </x:row>
    <x:row r="1117">
      <x:c r="A1117" s="10" t="n">
        <x:v>43573</x:v>
      </x:c>
      <x:c r="B1117" t="n">
        <x:v>11.97</x:v>
      </x:c>
      <x:c r="C1117" t="n">
        <x:v>11.97</x:v>
      </x:c>
      <x:c r="D1117" t="n">
        <x:v>11.97</x:v>
      </x:c>
      <x:c r="E1117" t="n">
        <x:v>0</x:v>
      </x:c>
      <x:c r="F1117" t="e">
        <x:f>$L$2 + $L$3*C1117 + $L$4*D1117 + $L$5*E1117</x:f>
        <x:v>#REF!</x:v>
      </x:c>
      <x:c r="G1117" t="e">
        <x:f>B1117 - F1117</x:f>
        <x:v>#REF!</x:v>
      </x:c>
      <x:c r="H1117" t="e">
        <x:f>ABS(G1117)</x:f>
        <x:v>#REF!</x:v>
      </x:c>
      <x:c r="I1117" t="e">
        <x:f>POWER(G1117, 2)</x:f>
        <x:v>#REF!</x:v>
      </x:c>
    </x:row>
    <x:row r="1118">
      <x:c r="A1118" s="10" t="n">
        <x:v>43574</x:v>
      </x:c>
      <x:c r="B1118" t="n">
        <x:v>12.01</x:v>
      </x:c>
      <x:c r="C1118" t="n">
        <x:v>11.97</x:v>
      </x:c>
      <x:c r="D1118" t="n">
        <x:v>11.97</x:v>
      </x:c>
      <x:c r="E1118" t="n">
        <x:v>0</x:v>
      </x:c>
      <x:c r="F1118" t="e">
        <x:f>$L$2 + $L$3*C1118 + $L$4*D1118 + $L$5*E1118</x:f>
        <x:v>#REF!</x:v>
      </x:c>
      <x:c r="G1118" t="e">
        <x:f>B1118 - F1118</x:f>
        <x:v>#REF!</x:v>
      </x:c>
      <x:c r="H1118" t="e">
        <x:f>ABS(G1118)</x:f>
        <x:v>#REF!</x:v>
      </x:c>
      <x:c r="I1118" t="e">
        <x:f>POWER(G1118, 2)</x:f>
        <x:v>#REF!</x:v>
      </x:c>
    </x:row>
    <x:row r="1119">
      <x:c r="A1119" s="10" t="n">
        <x:v>43575</x:v>
      </x:c>
      <x:c r="B1119" t="n">
        <x:v>11.97</x:v>
      </x:c>
      <x:c r="C1119" t="n">
        <x:v>12.01</x:v>
      </x:c>
      <x:c r="D1119" t="n">
        <x:v>11.97</x:v>
      </x:c>
      <x:c r="E1119" t="n">
        <x:v>0</x:v>
      </x:c>
      <x:c r="F1119" t="e">
        <x:f>$L$2 + $L$3*C1119 + $L$4*D1119 + $L$5*E1119</x:f>
        <x:v>#REF!</x:v>
      </x:c>
      <x:c r="G1119" t="e">
        <x:f>B1119 - F1119</x:f>
        <x:v>#REF!</x:v>
      </x:c>
      <x:c r="H1119" t="e">
        <x:f>ABS(G1119)</x:f>
        <x:v>#REF!</x:v>
      </x:c>
      <x:c r="I1119" t="e">
        <x:f>POWER(G1119, 2)</x:f>
        <x:v>#REF!</x:v>
      </x:c>
    </x:row>
    <x:row r="1120">
      <x:c r="A1120" s="10" t="n">
        <x:v>43576</x:v>
      </x:c>
      <x:c r="B1120" t="n">
        <x:v>11.97</x:v>
      </x:c>
      <x:c r="C1120" t="n">
        <x:v>11.97</x:v>
      </x:c>
      <x:c r="D1120" t="n">
        <x:v>11.97</x:v>
      </x:c>
      <x:c r="E1120" t="n">
        <x:v>0</x:v>
      </x:c>
      <x:c r="F1120" t="e">
        <x:f>$L$2 + $L$3*C1120 + $L$4*D1120 + $L$5*E1120</x:f>
        <x:v>#REF!</x:v>
      </x:c>
      <x:c r="G1120" t="e">
        <x:f>B1120 - F1120</x:f>
        <x:v>#REF!</x:v>
      </x:c>
      <x:c r="H1120" t="e">
        <x:f>ABS(G1120)</x:f>
        <x:v>#REF!</x:v>
      </x:c>
      <x:c r="I1120" t="e">
        <x:f>POWER(G1120, 2)</x:f>
        <x:v>#REF!</x:v>
      </x:c>
    </x:row>
    <x:row r="1121">
      <x:c r="A1121" s="10" t="n">
        <x:v>43577</x:v>
      </x:c>
      <x:c r="B1121" t="n">
        <x:v>11.97</x:v>
      </x:c>
      <x:c r="C1121" t="n">
        <x:v>11.97</x:v>
      </x:c>
      <x:c r="D1121" t="n">
        <x:v>12.01</x:v>
      </x:c>
      <x:c r="E1121" t="n">
        <x:v>0</x:v>
      </x:c>
      <x:c r="F1121" t="e">
        <x:f>$L$2 + $L$3*C1121 + $L$4*D1121 + $L$5*E1121</x:f>
        <x:v>#REF!</x:v>
      </x:c>
      <x:c r="G1121" t="e">
        <x:f>B1121 - F1121</x:f>
        <x:v>#REF!</x:v>
      </x:c>
      <x:c r="H1121" t="e">
        <x:f>ABS(G1121)</x:f>
        <x:v>#REF!</x:v>
      </x:c>
      <x:c r="I1121" t="e">
        <x:f>POWER(G1121, 2)</x:f>
        <x:v>#REF!</x:v>
      </x:c>
    </x:row>
    <x:row r="1122">
      <x:c r="A1122" s="10" t="n">
        <x:v>43578</x:v>
      </x:c>
      <x:c r="B1122" t="n">
        <x:v>11.97</x:v>
      </x:c>
      <x:c r="C1122" t="n">
        <x:v>11.97</x:v>
      </x:c>
      <x:c r="D1122" t="n">
        <x:v>11.97</x:v>
      </x:c>
      <x:c r="E1122" t="n">
        <x:v>0</x:v>
      </x:c>
      <x:c r="F1122" t="e">
        <x:f>$L$2 + $L$3*C1122 + $L$4*D1122 + $L$5*E1122</x:f>
        <x:v>#REF!</x:v>
      </x:c>
      <x:c r="G1122" t="e">
        <x:f>B1122 - F1122</x:f>
        <x:v>#REF!</x:v>
      </x:c>
      <x:c r="H1122" t="e">
        <x:f>ABS(G1122)</x:f>
        <x:v>#REF!</x:v>
      </x:c>
      <x:c r="I1122" t="e">
        <x:f>POWER(G1122, 2)</x:f>
        <x:v>#REF!</x:v>
      </x:c>
    </x:row>
    <x:row r="1123">
      <x:c r="A1123" s="10" t="n">
        <x:v>43579</x:v>
      </x:c>
      <x:c r="B1123" t="n">
        <x:v>11.97</x:v>
      </x:c>
      <x:c r="C1123" t="n">
        <x:v>11.97</x:v>
      </x:c>
      <x:c r="D1123" t="n">
        <x:v>11.97</x:v>
      </x:c>
      <x:c r="E1123" t="n">
        <x:v>0</x:v>
      </x:c>
      <x:c r="F1123" t="e">
        <x:f>$L$2 + $L$3*C1123 + $L$4*D1123 + $L$5*E1123</x:f>
        <x:v>#REF!</x:v>
      </x:c>
      <x:c r="G1123" t="e">
        <x:f>B1123 - F1123</x:f>
        <x:v>#REF!</x:v>
      </x:c>
      <x:c r="H1123" t="e">
        <x:f>ABS(G1123)</x:f>
        <x:v>#REF!</x:v>
      </x:c>
      <x:c r="I1123" t="e">
        <x:f>POWER(G1123, 2)</x:f>
        <x:v>#REF!</x:v>
      </x:c>
    </x:row>
    <x:row r="1124">
      <x:c r="A1124" s="10" t="n">
        <x:v>43580</x:v>
      </x:c>
      <x:c r="B1124" t="n">
        <x:v>11.97</x:v>
      </x:c>
      <x:c r="C1124" t="n">
        <x:v>11.97</x:v>
      </x:c>
      <x:c r="D1124" t="n">
        <x:v>11.97</x:v>
      </x:c>
      <x:c r="E1124" t="n">
        <x:v>0</x:v>
      </x:c>
      <x:c r="F1124" t="e">
        <x:f>$L$2 + $L$3*C1124 + $L$4*D1124 + $L$5*E1124</x:f>
        <x:v>#REF!</x:v>
      </x:c>
      <x:c r="G1124" t="e">
        <x:f>B1124 - F1124</x:f>
        <x:v>#REF!</x:v>
      </x:c>
      <x:c r="H1124" t="e">
        <x:f>ABS(G1124)</x:f>
        <x:v>#REF!</x:v>
      </x:c>
      <x:c r="I1124" t="e">
        <x:f>POWER(G1124, 2)</x:f>
        <x:v>#REF!</x:v>
      </x:c>
    </x:row>
    <x:row r="1125">
      <x:c r="A1125" s="10" t="n">
        <x:v>43581</x:v>
      </x:c>
      <x:c r="B1125" t="n">
        <x:v>11.97</x:v>
      </x:c>
      <x:c r="C1125" t="n">
        <x:v>11.97</x:v>
      </x:c>
      <x:c r="D1125" t="n">
        <x:v>11.97</x:v>
      </x:c>
      <x:c r="E1125" t="n">
        <x:v>0</x:v>
      </x:c>
      <x:c r="F1125" t="e">
        <x:f>$L$2 + $L$3*C1125 + $L$4*D1125 + $L$5*E1125</x:f>
        <x:v>#REF!</x:v>
      </x:c>
      <x:c r="G1125" t="e">
        <x:f>B1125 - F1125</x:f>
        <x:v>#REF!</x:v>
      </x:c>
      <x:c r="H1125" t="e">
        <x:f>ABS(G1125)</x:f>
        <x:v>#REF!</x:v>
      </x:c>
      <x:c r="I1125" t="e">
        <x:f>POWER(G1125, 2)</x:f>
        <x:v>#REF!</x:v>
      </x:c>
    </x:row>
    <x:row r="1126">
      <x:c r="A1126" s="10" t="n">
        <x:v>43582</x:v>
      </x:c>
      <x:c r="B1126" t="n">
        <x:v>11.97</x:v>
      </x:c>
      <x:c r="C1126" t="n">
        <x:v>11.97</x:v>
      </x:c>
      <x:c r="D1126" t="n">
        <x:v>11.97</x:v>
      </x:c>
      <x:c r="E1126" t="n">
        <x:v>14</x:v>
      </x:c>
      <x:c r="F1126" t="e">
        <x:f>$L$2 + $L$3*C1126 + $L$4*D1126 + $L$5*E1126</x:f>
        <x:v>#REF!</x:v>
      </x:c>
      <x:c r="G1126" t="e">
        <x:f>B1126 - F1126</x:f>
        <x:v>#REF!</x:v>
      </x:c>
      <x:c r="H1126" t="e">
        <x:f>ABS(G1126)</x:f>
        <x:v>#REF!</x:v>
      </x:c>
      <x:c r="I1126" t="e">
        <x:f>POWER(G1126, 2)</x:f>
        <x:v>#REF!</x:v>
      </x:c>
    </x:row>
    <x:row r="1127">
      <x:c r="A1127" s="10" t="n">
        <x:v>43583</x:v>
      </x:c>
      <x:c r="B1127" t="n">
        <x:v>11.97</x:v>
      </x:c>
      <x:c r="C1127" t="n">
        <x:v>11.97</x:v>
      </x:c>
      <x:c r="D1127" t="n">
        <x:v>11.97</x:v>
      </x:c>
      <x:c r="E1127" t="n">
        <x:v>0</x:v>
      </x:c>
      <x:c r="F1127" t="e">
        <x:f>$L$2 + $L$3*C1127 + $L$4*D1127 + $L$5*E1127</x:f>
        <x:v>#REF!</x:v>
      </x:c>
      <x:c r="G1127" t="e">
        <x:f>B1127 - F1127</x:f>
        <x:v>#REF!</x:v>
      </x:c>
      <x:c r="H1127" t="e">
        <x:f>ABS(G1127)</x:f>
        <x:v>#REF!</x:v>
      </x:c>
      <x:c r="I1127" t="e">
        <x:f>POWER(G1127, 2)</x:f>
        <x:v>#REF!</x:v>
      </x:c>
    </x:row>
    <x:row r="1128">
      <x:c r="A1128" s="10" t="n">
        <x:v>43584</x:v>
      </x:c>
      <x:c r="B1128" t="n">
        <x:v>11.97</x:v>
      </x:c>
      <x:c r="C1128" t="n">
        <x:v>11.97</x:v>
      </x:c>
      <x:c r="D1128" t="n">
        <x:v>11.97</x:v>
      </x:c>
      <x:c r="E1128" t="n">
        <x:v>0</x:v>
      </x:c>
      <x:c r="F1128" t="e">
        <x:f>$L$2 + $L$3*C1128 + $L$4*D1128 + $L$5*E1128</x:f>
        <x:v>#REF!</x:v>
      </x:c>
      <x:c r="G1128" t="e">
        <x:f>B1128 - F1128</x:f>
        <x:v>#REF!</x:v>
      </x:c>
      <x:c r="H1128" t="e">
        <x:f>ABS(G1128)</x:f>
        <x:v>#REF!</x:v>
      </x:c>
      <x:c r="I1128" t="e">
        <x:f>POWER(G1128, 2)</x:f>
        <x:v>#REF!</x:v>
      </x:c>
    </x:row>
    <x:row r="1129">
      <x:c r="A1129" s="10" t="n">
        <x:v>43585</x:v>
      </x:c>
      <x:c r="B1129" t="n">
        <x:v>11.97</x:v>
      </x:c>
      <x:c r="C1129" t="n">
        <x:v>11.97</x:v>
      </x:c>
      <x:c r="D1129" t="n">
        <x:v>11.97</x:v>
      </x:c>
      <x:c r="E1129" t="n">
        <x:v>0</x:v>
      </x:c>
      <x:c r="F1129" t="e">
        <x:f>$L$2 + $L$3*C1129 + $L$4*D1129 + $L$5*E1129</x:f>
        <x:v>#REF!</x:v>
      </x:c>
      <x:c r="G1129" t="e">
        <x:f>B1129 - F1129</x:f>
        <x:v>#REF!</x:v>
      </x:c>
      <x:c r="H1129" t="e">
        <x:f>ABS(G1129)</x:f>
        <x:v>#REF!</x:v>
      </x:c>
      <x:c r="I1129" t="e">
        <x:f>POWER(G1129, 2)</x:f>
        <x:v>#REF!</x:v>
      </x:c>
    </x:row>
    <x:row r="1130">
      <x:c r="A1130" s="10" t="n">
        <x:v>43586</x:v>
      </x:c>
      <x:c r="B1130" t="n">
        <x:v>11.97</x:v>
      </x:c>
      <x:c r="C1130" t="n">
        <x:v>11.97</x:v>
      </x:c>
      <x:c r="D1130" t="n">
        <x:v>11.97</x:v>
      </x:c>
      <x:c r="E1130" t="n">
        <x:v>0</x:v>
      </x:c>
      <x:c r="F1130" t="e">
        <x:f>$L$2 + $L$3*C1130 + $L$4*D1130 + $L$5*E1130</x:f>
        <x:v>#REF!</x:v>
      </x:c>
      <x:c r="G1130" t="e">
        <x:f>B1130 - F1130</x:f>
        <x:v>#REF!</x:v>
      </x:c>
      <x:c r="H1130" t="e">
        <x:f>ABS(G1130)</x:f>
        <x:v>#REF!</x:v>
      </x:c>
      <x:c r="I1130" t="e">
        <x:f>POWER(G1130, 2)</x:f>
        <x:v>#REF!</x:v>
      </x:c>
    </x:row>
    <x:row r="1131">
      <x:c r="A1131" s="10" t="n">
        <x:v>43587</x:v>
      </x:c>
      <x:c r="B1131" t="n">
        <x:v>12.01</x:v>
      </x:c>
      <x:c r="C1131" t="n">
        <x:v>11.97</x:v>
      </x:c>
      <x:c r="D1131" t="n">
        <x:v>11.97</x:v>
      </x:c>
      <x:c r="E1131" t="n">
        <x:v>0</x:v>
      </x:c>
      <x:c r="F1131" t="e">
        <x:f>$L$2 + $L$3*C1131 + $L$4*D1131 + $L$5*E1131</x:f>
        <x:v>#REF!</x:v>
      </x:c>
      <x:c r="G1131" t="e">
        <x:f>B1131 - F1131</x:f>
        <x:v>#REF!</x:v>
      </x:c>
      <x:c r="H1131" t="e">
        <x:f>ABS(G1131)</x:f>
        <x:v>#REF!</x:v>
      </x:c>
      <x:c r="I1131" t="e">
        <x:f>POWER(G1131, 2)</x:f>
        <x:v>#REF!</x:v>
      </x:c>
    </x:row>
    <x:row r="1132">
      <x:c r="A1132" s="10" t="n">
        <x:v>43588</x:v>
      </x:c>
      <x:c r="B1132" t="n">
        <x:v>12.01</x:v>
      </x:c>
      <x:c r="C1132" t="n">
        <x:v>12.01</x:v>
      </x:c>
      <x:c r="D1132" t="n">
        <x:v>11.97</x:v>
      </x:c>
      <x:c r="E1132" t="n">
        <x:v>0</x:v>
      </x:c>
      <x:c r="F1132" t="e">
        <x:f>$L$2 + $L$3*C1132 + $L$4*D1132 + $L$5*E1132</x:f>
        <x:v>#REF!</x:v>
      </x:c>
      <x:c r="G1132" t="e">
        <x:f>B1132 - F1132</x:f>
        <x:v>#REF!</x:v>
      </x:c>
      <x:c r="H1132" t="e">
        <x:f>ABS(G1132)</x:f>
        <x:v>#REF!</x:v>
      </x:c>
      <x:c r="I1132" t="e">
        <x:f>POWER(G1132, 2)</x:f>
        <x:v>#REF!</x:v>
      </x:c>
    </x:row>
    <x:row r="1133">
      <x:c r="A1133" s="10" t="n">
        <x:v>43589</x:v>
      </x:c>
      <x:c r="B1133" t="n">
        <x:v>11.97</x:v>
      </x:c>
      <x:c r="C1133" t="n">
        <x:v>12.01</x:v>
      </x:c>
      <x:c r="D1133" t="n">
        <x:v>11.97</x:v>
      </x:c>
      <x:c r="E1133" t="n">
        <x:v>0</x:v>
      </x:c>
      <x:c r="F1133" t="e">
        <x:f>$L$2 + $L$3*C1133 + $L$4*D1133 + $L$5*E1133</x:f>
        <x:v>#REF!</x:v>
      </x:c>
      <x:c r="G1133" t="e">
        <x:f>B1133 - F1133</x:f>
        <x:v>#REF!</x:v>
      </x:c>
      <x:c r="H1133" t="e">
        <x:f>ABS(G1133)</x:f>
        <x:v>#REF!</x:v>
      </x:c>
      <x:c r="I1133" t="e">
        <x:f>POWER(G1133, 2)</x:f>
        <x:v>#REF!</x:v>
      </x:c>
    </x:row>
    <x:row r="1134">
      <x:c r="A1134" s="10" t="n">
        <x:v>43590</x:v>
      </x:c>
      <x:c r="B1134" t="n">
        <x:v>11.97</x:v>
      </x:c>
      <x:c r="C1134" t="n">
        <x:v>11.97</x:v>
      </x:c>
      <x:c r="D1134" t="n">
        <x:v>12.01</x:v>
      </x:c>
      <x:c r="E1134" t="n">
        <x:v>0</x:v>
      </x:c>
      <x:c r="F1134" t="e">
        <x:f>$L$2 + $L$3*C1134 + $L$4*D1134 + $L$5*E1134</x:f>
        <x:v>#REF!</x:v>
      </x:c>
      <x:c r="G1134" t="e">
        <x:f>B1134 - F1134</x:f>
        <x:v>#REF!</x:v>
      </x:c>
      <x:c r="H1134" t="e">
        <x:f>ABS(G1134)</x:f>
        <x:v>#REF!</x:v>
      </x:c>
      <x:c r="I1134" t="e">
        <x:f>POWER(G1134, 2)</x:f>
        <x:v>#REF!</x:v>
      </x:c>
    </x:row>
    <x:row r="1135">
      <x:c r="A1135" s="10" t="n">
        <x:v>43591</x:v>
      </x:c>
      <x:c r="B1135" t="n">
        <x:v>11.97</x:v>
      </x:c>
      <x:c r="C1135" t="n">
        <x:v>11.97</x:v>
      </x:c>
      <x:c r="D1135" t="n">
        <x:v>12.01</x:v>
      </x:c>
      <x:c r="E1135" t="n">
        <x:v>0</x:v>
      </x:c>
      <x:c r="F1135" t="e">
        <x:f>$L$2 + $L$3*C1135 + $L$4*D1135 + $L$5*E1135</x:f>
        <x:v>#REF!</x:v>
      </x:c>
      <x:c r="G1135" t="e">
        <x:f>B1135 - F1135</x:f>
        <x:v>#REF!</x:v>
      </x:c>
      <x:c r="H1135" t="e">
        <x:f>ABS(G1135)</x:f>
        <x:v>#REF!</x:v>
      </x:c>
      <x:c r="I1135" t="e">
        <x:f>POWER(G1135, 2)</x:f>
        <x:v>#REF!</x:v>
      </x:c>
    </x:row>
    <x:row r="1136">
      <x:c r="A1136" s="10" t="n">
        <x:v>43592</x:v>
      </x:c>
      <x:c r="B1136" t="n">
        <x:v>11.97</x:v>
      </x:c>
      <x:c r="C1136" t="n">
        <x:v>11.97</x:v>
      </x:c>
      <x:c r="D1136" t="n">
        <x:v>11.97</x:v>
      </x:c>
      <x:c r="E1136" t="n">
        <x:v>0</x:v>
      </x:c>
      <x:c r="F1136" t="e">
        <x:f>$L$2 + $L$3*C1136 + $L$4*D1136 + $L$5*E1136</x:f>
        <x:v>#REF!</x:v>
      </x:c>
      <x:c r="G1136" t="e">
        <x:f>B1136 - F1136</x:f>
        <x:v>#REF!</x:v>
      </x:c>
      <x:c r="H1136" t="e">
        <x:f>ABS(G1136)</x:f>
        <x:v>#REF!</x:v>
      </x:c>
      <x:c r="I1136" t="e">
        <x:f>POWER(G1136, 2)</x:f>
        <x:v>#REF!</x:v>
      </x:c>
    </x:row>
    <x:row r="1137">
      <x:c r="A1137" s="10" t="n">
        <x:v>43593</x:v>
      </x:c>
      <x:c r="B1137" t="n">
        <x:v>14.1</x:v>
      </x:c>
      <x:c r="C1137" t="n">
        <x:v>11.97</x:v>
      </x:c>
      <x:c r="D1137" t="n">
        <x:v>11.97</x:v>
      </x:c>
      <x:c r="E1137" t="n">
        <x:v>0</x:v>
      </x:c>
      <x:c r="F1137" t="e">
        <x:f>$L$2 + $L$3*C1137 + $L$4*D1137 + $L$5*E1137</x:f>
        <x:v>#REF!</x:v>
      </x:c>
      <x:c r="G1137" t="e">
        <x:f>B1137 - F1137</x:f>
        <x:v>#REF!</x:v>
      </x:c>
      <x:c r="H1137" t="e">
        <x:f>ABS(G1137)</x:f>
        <x:v>#REF!</x:v>
      </x:c>
      <x:c r="I1137" t="e">
        <x:f>POWER(G1137, 2)</x:f>
        <x:v>#REF!</x:v>
      </x:c>
    </x:row>
    <x:row r="1138">
      <x:c r="A1138" s="10" t="n">
        <x:v>43596</x:v>
      </x:c>
      <x:c r="B1138" t="n">
        <x:v>12.02</x:v>
      </x:c>
      <x:c r="C1138" t="n">
        <x:v>12.49</x:v>
      </x:c>
      <x:c r="D1138" t="n">
        <x:v>14.1</x:v>
      </x:c>
      <x:c r="E1138" t="n">
        <x:v>1</x:v>
      </x:c>
      <x:c r="F1138" t="e">
        <x:f>$L$2 + $L$3*C1138 + $L$4*D1138 + $L$5*E1138</x:f>
        <x:v>#REF!</x:v>
      </x:c>
      <x:c r="G1138" t="e">
        <x:f>B1138 - F1138</x:f>
        <x:v>#REF!</x:v>
      </x:c>
      <x:c r="H1138" t="e">
        <x:f>ABS(G1138)</x:f>
        <x:v>#REF!</x:v>
      </x:c>
      <x:c r="I1138" t="e">
        <x:f>POWER(G1138, 2)</x:f>
        <x:v>#REF!</x:v>
      </x:c>
    </x:row>
    <x:row r="1139">
      <x:c r="A1139" s="10" t="n">
        <x:v>43598</x:v>
      </x:c>
      <x:c r="B1139" t="n">
        <x:v>12.01</x:v>
      </x:c>
      <x:c r="C1139" t="n">
        <x:v>12.01</x:v>
      </x:c>
      <x:c r="D1139" t="n">
        <x:v>12.49</x:v>
      </x:c>
      <x:c r="E1139" t="n">
        <x:v>0</x:v>
      </x:c>
      <x:c r="F1139" t="e">
        <x:f>$L$2 + $L$3*C1139 + $L$4*D1139 + $L$5*E1139</x:f>
        <x:v>#REF!</x:v>
      </x:c>
      <x:c r="G1139" t="e">
        <x:f>B1139 - F1139</x:f>
        <x:v>#REF!</x:v>
      </x:c>
      <x:c r="H1139" t="e">
        <x:f>ABS(G1139)</x:f>
        <x:v>#REF!</x:v>
      </x:c>
      <x:c r="I1139" t="e">
        <x:f>POWER(G1139, 2)</x:f>
        <x:v>#REF!</x:v>
      </x:c>
    </x:row>
    <x:row r="1140">
      <x:c r="A1140" s="10" t="n">
        <x:v>43599</x:v>
      </x:c>
      <x:c r="B1140" t="n">
        <x:v>12.01</x:v>
      </x:c>
      <x:c r="C1140" t="n">
        <x:v>12.01</x:v>
      </x:c>
      <x:c r="D1140" t="n">
        <x:v>12.02</x:v>
      </x:c>
      <x:c r="E1140" t="n">
        <x:v>2</x:v>
      </x:c>
      <x:c r="F1140" t="e">
        <x:f>$L$2 + $L$3*C1140 + $L$4*D1140 + $L$5*E1140</x:f>
        <x:v>#REF!</x:v>
      </x:c>
      <x:c r="G1140" t="e">
        <x:f>B1140 - F1140</x:f>
        <x:v>#REF!</x:v>
      </x:c>
      <x:c r="H1140" t="e">
        <x:f>ABS(G1140)</x:f>
        <x:v>#REF!</x:v>
      </x:c>
      <x:c r="I1140" t="e">
        <x:f>POWER(G1140, 2)</x:f>
        <x:v>#REF!</x:v>
      </x:c>
    </x:row>
    <x:row r="1141">
      <x:c r="A1141" s="10" t="n">
        <x:v>43600</x:v>
      </x:c>
      <x:c r="B1141" t="n">
        <x:v>12.01</x:v>
      </x:c>
      <x:c r="C1141" t="n">
        <x:v>12.01</x:v>
      </x:c>
      <x:c r="D1141" t="n">
        <x:v>12.01</x:v>
      </x:c>
      <x:c r="E1141" t="n">
        <x:v>0</x:v>
      </x:c>
      <x:c r="F1141" t="e">
        <x:f>$L$2 + $L$3*C1141 + $L$4*D1141 + $L$5*E1141</x:f>
        <x:v>#REF!</x:v>
      </x:c>
      <x:c r="G1141" t="e">
        <x:f>B1141 - F1141</x:f>
        <x:v>#REF!</x:v>
      </x:c>
      <x:c r="H1141" t="e">
        <x:f>ABS(G1141)</x:f>
        <x:v>#REF!</x:v>
      </x:c>
      <x:c r="I1141" t="e">
        <x:f>POWER(G1141, 2)</x:f>
        <x:v>#REF!</x:v>
      </x:c>
    </x:row>
    <x:row r="1142">
      <x:c r="A1142" s="10" t="n">
        <x:v>43601</x:v>
      </x:c>
      <x:c r="B1142" t="n">
        <x:v>12.01</x:v>
      </x:c>
      <x:c r="C1142" t="n">
        <x:v>12.01</x:v>
      </x:c>
      <x:c r="D1142" t="n">
        <x:v>12.01</x:v>
      </x:c>
      <x:c r="E1142" t="n">
        <x:v>0</x:v>
      </x:c>
      <x:c r="F1142" t="e">
        <x:f>$L$2 + $L$3*C1142 + $L$4*D1142 + $L$5*E1142</x:f>
        <x:v>#REF!</x:v>
      </x:c>
      <x:c r="G1142" t="e">
        <x:f>B1142 - F1142</x:f>
        <x:v>#REF!</x:v>
      </x:c>
      <x:c r="H1142" t="e">
        <x:f>ABS(G1142)</x:f>
        <x:v>#REF!</x:v>
      </x:c>
      <x:c r="I1142" t="e">
        <x:f>POWER(G1142, 2)</x:f>
        <x:v>#REF!</x:v>
      </x:c>
    </x:row>
    <x:row r="1143">
      <x:c r="A1143" s="10" t="n">
        <x:v>43602</x:v>
      </x:c>
      <x:c r="B1143" t="n">
        <x:v>12.05</x:v>
      </x:c>
      <x:c r="C1143" t="n">
        <x:v>12.01</x:v>
      </x:c>
      <x:c r="D1143" t="n">
        <x:v>12.01</x:v>
      </x:c>
      <x:c r="E1143" t="n">
        <x:v>0</x:v>
      </x:c>
      <x:c r="F1143" t="e">
        <x:f>$L$2 + $L$3*C1143 + $L$4*D1143 + $L$5*E1143</x:f>
        <x:v>#REF!</x:v>
      </x:c>
      <x:c r="G1143" t="e">
        <x:f>B1143 - F1143</x:f>
        <x:v>#REF!</x:v>
      </x:c>
      <x:c r="H1143" t="e">
        <x:f>ABS(G1143)</x:f>
        <x:v>#REF!</x:v>
      </x:c>
      <x:c r="I1143" t="e">
        <x:f>POWER(G1143, 2)</x:f>
        <x:v>#REF!</x:v>
      </x:c>
    </x:row>
    <x:row r="1144">
      <x:c r="A1144" s="10" t="n">
        <x:v>43603</x:v>
      </x:c>
      <x:c r="B1144" t="n">
        <x:v>12.01</x:v>
      </x:c>
      <x:c r="C1144" t="n">
        <x:v>12.05</x:v>
      </x:c>
      <x:c r="D1144" t="n">
        <x:v>12.01</x:v>
      </x:c>
      <x:c r="E1144" t="n">
        <x:v>0</x:v>
      </x:c>
      <x:c r="F1144" t="e">
        <x:f>$L$2 + $L$3*C1144 + $L$4*D1144 + $L$5*E1144</x:f>
        <x:v>#REF!</x:v>
      </x:c>
      <x:c r="G1144" t="e">
        <x:f>B1144 - F1144</x:f>
        <x:v>#REF!</x:v>
      </x:c>
      <x:c r="H1144" t="e">
        <x:f>ABS(G1144)</x:f>
        <x:v>#REF!</x:v>
      </x:c>
      <x:c r="I1144" t="e">
        <x:f>POWER(G1144, 2)</x:f>
        <x:v>#REF!</x:v>
      </x:c>
    </x:row>
    <x:row r="1145">
      <x:c r="A1145" s="10" t="n">
        <x:v>43604</x:v>
      </x:c>
      <x:c r="B1145" t="n">
        <x:v>12.21</x:v>
      </x:c>
      <x:c r="C1145" t="n">
        <x:v>12.01</x:v>
      </x:c>
      <x:c r="D1145" t="n">
        <x:v>12.01</x:v>
      </x:c>
      <x:c r="E1145" t="n">
        <x:v>0</x:v>
      </x:c>
      <x:c r="F1145" t="e">
        <x:f>$L$2 + $L$3*C1145 + $L$4*D1145 + $L$5*E1145</x:f>
        <x:v>#REF!</x:v>
      </x:c>
      <x:c r="G1145" t="e">
        <x:f>B1145 - F1145</x:f>
        <x:v>#REF!</x:v>
      </x:c>
      <x:c r="H1145" t="e">
        <x:f>ABS(G1145)</x:f>
        <x:v>#REF!</x:v>
      </x:c>
      <x:c r="I1145" t="e">
        <x:f>POWER(G1145, 2)</x:f>
        <x:v>#REF!</x:v>
      </x:c>
    </x:row>
    <x:row r="1146">
      <x:c r="A1146" s="10" t="n">
        <x:v>43605</x:v>
      </x:c>
      <x:c r="B1146" t="n">
        <x:v>12.06</x:v>
      </x:c>
      <x:c r="C1146" t="n">
        <x:v>12.21</x:v>
      </x:c>
      <x:c r="D1146" t="n">
        <x:v>12.05</x:v>
      </x:c>
      <x:c r="E1146" t="n">
        <x:v>0</x:v>
      </x:c>
      <x:c r="F1146" t="e">
        <x:f>$L$2 + $L$3*C1146 + $L$4*D1146 + $L$5*E1146</x:f>
        <x:v>#REF!</x:v>
      </x:c>
      <x:c r="G1146" t="e">
        <x:f>B1146 - F1146</x:f>
        <x:v>#REF!</x:v>
      </x:c>
      <x:c r="H1146" t="e">
        <x:f>ABS(G1146)</x:f>
        <x:v>#REF!</x:v>
      </x:c>
      <x:c r="I1146" t="e">
        <x:f>POWER(G1146, 2)</x:f>
        <x:v>#REF!</x:v>
      </x:c>
    </x:row>
    <x:row r="1147">
      <x:c r="A1147" s="10" t="n">
        <x:v>43606</x:v>
      </x:c>
      <x:c r="B1147" t="n">
        <x:v>12.36</x:v>
      </x:c>
      <x:c r="C1147" t="n">
        <x:v>12.06</x:v>
      </x:c>
      <x:c r="D1147" t="n">
        <x:v>12.01</x:v>
      </x:c>
      <x:c r="E1147" t="n">
        <x:v>0</x:v>
      </x:c>
      <x:c r="F1147" t="e">
        <x:f>$L$2 + $L$3*C1147 + $L$4*D1147 + $L$5*E1147</x:f>
        <x:v>#REF!</x:v>
      </x:c>
      <x:c r="G1147" t="e">
        <x:f>B1147 - F1147</x:f>
        <x:v>#REF!</x:v>
      </x:c>
      <x:c r="H1147" t="e">
        <x:f>ABS(G1147)</x:f>
        <x:v>#REF!</x:v>
      </x:c>
      <x:c r="I1147" t="e">
        <x:f>POWER(G1147, 2)</x:f>
        <x:v>#REF!</x:v>
      </x:c>
    </x:row>
    <x:row r="1148">
      <x:c r="A1148" s="10" t="n">
        <x:v>43607</x:v>
      </x:c>
      <x:c r="B1148" t="n">
        <x:v>12.9</x:v>
      </x:c>
      <x:c r="C1148" t="n">
        <x:v>12.36</x:v>
      </x:c>
      <x:c r="D1148" t="n">
        <x:v>12.21</x:v>
      </x:c>
      <x:c r="E1148" t="n">
        <x:v>6</x:v>
      </x:c>
      <x:c r="F1148" t="e">
        <x:f>$L$2 + $L$3*C1148 + $L$4*D1148 + $L$5*E1148</x:f>
        <x:v>#REF!</x:v>
      </x:c>
      <x:c r="G1148" t="e">
        <x:f>B1148 - F1148</x:f>
        <x:v>#REF!</x:v>
      </x:c>
      <x:c r="H1148" t="e">
        <x:f>ABS(G1148)</x:f>
        <x:v>#REF!</x:v>
      </x:c>
      <x:c r="I1148" t="e">
        <x:f>POWER(G1148, 2)</x:f>
        <x:v>#REF!</x:v>
      </x:c>
    </x:row>
    <x:row r="1149">
      <x:c r="A1149" s="10" t="n">
        <x:v>43608</x:v>
      </x:c>
      <x:c r="B1149" t="n">
        <x:v>12.13</x:v>
      </x:c>
      <x:c r="C1149" t="n">
        <x:v>12.9</x:v>
      </x:c>
      <x:c r="D1149" t="n">
        <x:v>12.06</x:v>
      </x:c>
      <x:c r="E1149" t="n">
        <x:v>9</x:v>
      </x:c>
      <x:c r="F1149" t="e">
        <x:f>$L$2 + $L$3*C1149 + $L$4*D1149 + $L$5*E1149</x:f>
        <x:v>#REF!</x:v>
      </x:c>
      <x:c r="G1149" t="e">
        <x:f>B1149 - F1149</x:f>
        <x:v>#REF!</x:v>
      </x:c>
      <x:c r="H1149" t="e">
        <x:f>ABS(G1149)</x:f>
        <x:v>#REF!</x:v>
      </x:c>
      <x:c r="I1149" t="e">
        <x:f>POWER(G1149, 2)</x:f>
        <x:v>#REF!</x:v>
      </x:c>
    </x:row>
    <x:row r="1150">
      <x:c r="A1150" s="10" t="n">
        <x:v>43609</x:v>
      </x:c>
      <x:c r="B1150" t="n">
        <x:v>12.01</x:v>
      </x:c>
      <x:c r="C1150" t="n">
        <x:v>12.13</x:v>
      </x:c>
      <x:c r="D1150" t="n">
        <x:v>12.36</x:v>
      </x:c>
      <x:c r="E1150" t="n">
        <x:v>0</x:v>
      </x:c>
      <x:c r="F1150" t="e">
        <x:f>$L$2 + $L$3*C1150 + $L$4*D1150 + $L$5*E1150</x:f>
        <x:v>#REF!</x:v>
      </x:c>
      <x:c r="G1150" t="e">
        <x:f>B1150 - F1150</x:f>
        <x:v>#REF!</x:v>
      </x:c>
      <x:c r="H1150" t="e">
        <x:f>ABS(G1150)</x:f>
        <x:v>#REF!</x:v>
      </x:c>
      <x:c r="I1150" t="e">
        <x:f>POWER(G1150, 2)</x:f>
        <x:v>#REF!</x:v>
      </x:c>
    </x:row>
    <x:row r="1151">
      <x:c r="A1151" s="10" t="n">
        <x:v>43610</x:v>
      </x:c>
      <x:c r="B1151" t="n">
        <x:v>12.01</x:v>
      </x:c>
      <x:c r="C1151" t="n">
        <x:v>12.01</x:v>
      </x:c>
      <x:c r="D1151" t="n">
        <x:v>12.9</x:v>
      </x:c>
      <x:c r="E1151" t="n">
        <x:v>0</x:v>
      </x:c>
      <x:c r="F1151" t="e">
        <x:f>$L$2 + $L$3*C1151 + $L$4*D1151 + $L$5*E1151</x:f>
        <x:v>#REF!</x:v>
      </x:c>
      <x:c r="G1151" t="e">
        <x:f>B1151 - F1151</x:f>
        <x:v>#REF!</x:v>
      </x:c>
      <x:c r="H1151" t="e">
        <x:f>ABS(G1151)</x:f>
        <x:v>#REF!</x:v>
      </x:c>
      <x:c r="I1151" t="e">
        <x:f>POWER(G1151, 2)</x:f>
        <x:v>#REF!</x:v>
      </x:c>
    </x:row>
    <x:row r="1152">
      <x:c r="A1152" s="10" t="n">
        <x:v>43611</x:v>
      </x:c>
      <x:c r="B1152" t="n">
        <x:v>13.78</x:v>
      </x:c>
      <x:c r="C1152" t="n">
        <x:v>12.01</x:v>
      </x:c>
      <x:c r="D1152" t="n">
        <x:v>12.13</x:v>
      </x:c>
      <x:c r="E1152" t="n">
        <x:v>0</x:v>
      </x:c>
      <x:c r="F1152" t="e">
        <x:f>$L$2 + $L$3*C1152 + $L$4*D1152 + $L$5*E1152</x:f>
        <x:v>#REF!</x:v>
      </x:c>
      <x:c r="G1152" t="e">
        <x:f>B1152 - F1152</x:f>
        <x:v>#REF!</x:v>
      </x:c>
      <x:c r="H1152" t="e">
        <x:f>ABS(G1152)</x:f>
        <x:v>#REF!</x:v>
      </x:c>
      <x:c r="I1152" t="e">
        <x:f>POWER(G1152, 2)</x:f>
        <x:v>#REF!</x:v>
      </x:c>
    </x:row>
    <x:row r="1153">
      <x:c r="A1153" s="10" t="n">
        <x:v>43612</x:v>
      </x:c>
      <x:c r="B1153" t="n">
        <x:v>12.04</x:v>
      </x:c>
      <x:c r="C1153" t="n">
        <x:v>13.78</x:v>
      </x:c>
      <x:c r="D1153" t="n">
        <x:v>12.01</x:v>
      </x:c>
      <x:c r="E1153" t="n">
        <x:v>24</x:v>
      </x:c>
      <x:c r="F1153" t="e">
        <x:f>$L$2 + $L$3*C1153 + $L$4*D1153 + $L$5*E1153</x:f>
        <x:v>#REF!</x:v>
      </x:c>
      <x:c r="G1153" t="e">
        <x:f>B1153 - F1153</x:f>
        <x:v>#REF!</x:v>
      </x:c>
      <x:c r="H1153" t="e">
        <x:f>ABS(G1153)</x:f>
        <x:v>#REF!</x:v>
      </x:c>
      <x:c r="I1153" t="e">
        <x:f>POWER(G1153, 2)</x:f>
        <x:v>#REF!</x:v>
      </x:c>
    </x:row>
    <x:row r="1154">
      <x:c r="A1154" s="10" t="n">
        <x:v>43613</x:v>
      </x:c>
      <x:c r="B1154" t="n">
        <x:v>12.04</x:v>
      </x:c>
      <x:c r="C1154" t="n">
        <x:v>12.04</x:v>
      </x:c>
      <x:c r="D1154" t="n">
        <x:v>12.01</x:v>
      </x:c>
      <x:c r="E1154" t="n">
        <x:v>1</x:v>
      </x:c>
      <x:c r="F1154" t="e">
        <x:f>$L$2 + $L$3*C1154 + $L$4*D1154 + $L$5*E1154</x:f>
        <x:v>#REF!</x:v>
      </x:c>
      <x:c r="G1154" t="e">
        <x:f>B1154 - F1154</x:f>
        <x:v>#REF!</x:v>
      </x:c>
      <x:c r="H1154" t="e">
        <x:f>ABS(G1154)</x:f>
        <x:v>#REF!</x:v>
      </x:c>
      <x:c r="I1154" t="e">
        <x:f>POWER(G1154, 2)</x:f>
        <x:v>#REF!</x:v>
      </x:c>
    </x:row>
    <x:row r="1155">
      <x:c r="A1155" s="10" t="n">
        <x:v>43614</x:v>
      </x:c>
      <x:c r="B1155" t="n">
        <x:v>12.04</x:v>
      </x:c>
      <x:c r="C1155" t="n">
        <x:v>12.04</x:v>
      </x:c>
      <x:c r="D1155" t="n">
        <x:v>13.78</x:v>
      </x:c>
      <x:c r="E1155" t="n">
        <x:v>0</x:v>
      </x:c>
      <x:c r="F1155" t="e">
        <x:f>$L$2 + $L$3*C1155 + $L$4*D1155 + $L$5*E1155</x:f>
        <x:v>#REF!</x:v>
      </x:c>
      <x:c r="G1155" t="e">
        <x:f>B1155 - F1155</x:f>
        <x:v>#REF!</x:v>
      </x:c>
      <x:c r="H1155" t="e">
        <x:f>ABS(G1155)</x:f>
        <x:v>#REF!</x:v>
      </x:c>
      <x:c r="I1155" t="e">
        <x:f>POWER(G1155, 2)</x:f>
        <x:v>#REF!</x:v>
      </x:c>
    </x:row>
    <x:row r="1156">
      <x:c r="A1156" s="10" t="n">
        <x:v>43615</x:v>
      </x:c>
      <x:c r="B1156" t="n">
        <x:v>12.03</x:v>
      </x:c>
      <x:c r="C1156" t="n">
        <x:v>12.04</x:v>
      </x:c>
      <x:c r="D1156" t="n">
        <x:v>12.04</x:v>
      </x:c>
      <x:c r="E1156" t="n">
        <x:v>15</x:v>
      </x:c>
      <x:c r="F1156" t="e">
        <x:f>$L$2 + $L$3*C1156 + $L$4*D1156 + $L$5*E1156</x:f>
        <x:v>#REF!</x:v>
      </x:c>
      <x:c r="G1156" t="e">
        <x:f>B1156 - F1156</x:f>
        <x:v>#REF!</x:v>
      </x:c>
      <x:c r="H1156" t="e">
        <x:f>ABS(G1156)</x:f>
        <x:v>#REF!</x:v>
      </x:c>
      <x:c r="I1156" t="e">
        <x:f>POWER(G1156, 2)</x:f>
        <x:v>#REF!</x:v>
      </x:c>
    </x:row>
    <x:row r="1157">
      <x:c r="A1157" s="10" t="n">
        <x:v>43616</x:v>
      </x:c>
      <x:c r="B1157" t="n">
        <x:v>12.03</x:v>
      </x:c>
      <x:c r="C1157" t="n">
        <x:v>12.03</x:v>
      </x:c>
      <x:c r="D1157" t="n">
        <x:v>12.04</x:v>
      </x:c>
      <x:c r="E1157" t="n">
        <x:v>0</x:v>
      </x:c>
      <x:c r="F1157" t="e">
        <x:f>$L$2 + $L$3*C1157 + $L$4*D1157 + $L$5*E1157</x:f>
        <x:v>#REF!</x:v>
      </x:c>
      <x:c r="G1157" t="e">
        <x:f>B1157 - F1157</x:f>
        <x:v>#REF!</x:v>
      </x:c>
      <x:c r="H1157" t="e">
        <x:f>ABS(G1157)</x:f>
        <x:v>#REF!</x:v>
      </x:c>
      <x:c r="I1157" t="e">
        <x:f>POWER(G1157, 2)</x:f>
        <x:v>#REF!</x:v>
      </x:c>
    </x:row>
    <x:row r="1158">
      <x:c r="A1158" s="10" t="n">
        <x:v>43617</x:v>
      </x:c>
      <x:c r="B1158" t="n">
        <x:v>12.03</x:v>
      </x:c>
      <x:c r="C1158" t="n">
        <x:v>12.03</x:v>
      </x:c>
      <x:c r="D1158" t="n">
        <x:v>12.04</x:v>
      </x:c>
      <x:c r="E1158" t="n">
        <x:v>0</x:v>
      </x:c>
      <x:c r="F1158" t="e">
        <x:f>$L$2 + $L$3*C1158 + $L$4*D1158 + $L$5*E1158</x:f>
        <x:v>#REF!</x:v>
      </x:c>
      <x:c r="G1158" t="e">
        <x:f>B1158 - F1158</x:f>
        <x:v>#REF!</x:v>
      </x:c>
      <x:c r="H1158" t="e">
        <x:f>ABS(G1158)</x:f>
        <x:v>#REF!</x:v>
      </x:c>
      <x:c r="I1158" t="e">
        <x:f>POWER(G1158, 2)</x:f>
        <x:v>#REF!</x:v>
      </x:c>
    </x:row>
    <x:row r="1159">
      <x:c r="A1159" s="10" t="n">
        <x:v>43618</x:v>
      </x:c>
      <x:c r="B1159" t="n">
        <x:v>12.03</x:v>
      </x:c>
      <x:c r="C1159" t="n">
        <x:v>12.03</x:v>
      </x:c>
      <x:c r="D1159" t="n">
        <x:v>12.03</x:v>
      </x:c>
      <x:c r="E1159" t="n">
        <x:v>0</x:v>
      </x:c>
      <x:c r="F1159" t="e">
        <x:f>$L$2 + $L$3*C1159 + $L$4*D1159 + $L$5*E1159</x:f>
        <x:v>#REF!</x:v>
      </x:c>
      <x:c r="G1159" t="e">
        <x:f>B1159 - F1159</x:f>
        <x:v>#REF!</x:v>
      </x:c>
      <x:c r="H1159" t="e">
        <x:f>ABS(G1159)</x:f>
        <x:v>#REF!</x:v>
      </x:c>
      <x:c r="I1159" t="e">
        <x:f>POWER(G1159, 2)</x:f>
        <x:v>#REF!</x:v>
      </x:c>
    </x:row>
    <x:row r="1160">
      <x:c r="A1160" s="10" t="n">
        <x:v>43619</x:v>
      </x:c>
      <x:c r="B1160" t="n">
        <x:v>12.03</x:v>
      </x:c>
      <x:c r="C1160" t="n">
        <x:v>12.03</x:v>
      </x:c>
      <x:c r="D1160" t="n">
        <x:v>12.03</x:v>
      </x:c>
      <x:c r="E1160" t="n">
        <x:v>0</x:v>
      </x:c>
      <x:c r="F1160" t="e">
        <x:f>$L$2 + $L$3*C1160 + $L$4*D1160 + $L$5*E1160</x:f>
        <x:v>#REF!</x:v>
      </x:c>
      <x:c r="G1160" t="e">
        <x:f>B1160 - F1160</x:f>
        <x:v>#REF!</x:v>
      </x:c>
      <x:c r="H1160" t="e">
        <x:f>ABS(G1160)</x:f>
        <x:v>#REF!</x:v>
      </x:c>
      <x:c r="I1160" t="e">
        <x:f>POWER(G1160, 2)</x:f>
        <x:v>#REF!</x:v>
      </x:c>
    </x:row>
    <x:row r="1161">
      <x:c r="A1161" s="10" t="n">
        <x:v>43620</x:v>
      </x:c>
      <x:c r="B1161" t="n">
        <x:v>12.03</x:v>
      </x:c>
      <x:c r="C1161" t="n">
        <x:v>12.03</x:v>
      </x:c>
      <x:c r="D1161" t="n">
        <x:v>12.03</x:v>
      </x:c>
      <x:c r="E1161" t="n">
        <x:v>0</x:v>
      </x:c>
      <x:c r="F1161" t="e">
        <x:f>$L$2 + $L$3*C1161 + $L$4*D1161 + $L$5*E1161</x:f>
        <x:v>#REF!</x:v>
      </x:c>
      <x:c r="G1161" t="e">
        <x:f>B1161 - F1161</x:f>
        <x:v>#REF!</x:v>
      </x:c>
      <x:c r="H1161" t="e">
        <x:f>ABS(G1161)</x:f>
        <x:v>#REF!</x:v>
      </x:c>
      <x:c r="I1161" t="e">
        <x:f>POWER(G1161, 2)</x:f>
        <x:v>#REF!</x:v>
      </x:c>
    </x:row>
    <x:row r="1162">
      <x:c r="A1162" s="10" t="n">
        <x:v>43621</x:v>
      </x:c>
      <x:c r="B1162" t="n">
        <x:v>12.03</x:v>
      </x:c>
      <x:c r="C1162" t="n">
        <x:v>12.03</x:v>
      </x:c>
      <x:c r="D1162" t="n">
        <x:v>12.03</x:v>
      </x:c>
      <x:c r="E1162" t="n">
        <x:v>0</x:v>
      </x:c>
      <x:c r="F1162" t="e">
        <x:f>$L$2 + $L$3*C1162 + $L$4*D1162 + $L$5*E1162</x:f>
        <x:v>#REF!</x:v>
      </x:c>
      <x:c r="G1162" t="e">
        <x:f>B1162 - F1162</x:f>
        <x:v>#REF!</x:v>
      </x:c>
      <x:c r="H1162" t="e">
        <x:f>ABS(G1162)</x:f>
        <x:v>#REF!</x:v>
      </x:c>
      <x:c r="I1162" t="e">
        <x:f>POWER(G1162, 2)</x:f>
        <x:v>#REF!</x:v>
      </x:c>
    </x:row>
    <x:row r="1163">
      <x:c r="A1163" s="10" t="n">
        <x:v>43622</x:v>
      </x:c>
      <x:c r="B1163" t="n">
        <x:v>12.03</x:v>
      </x:c>
      <x:c r="C1163" t="n">
        <x:v>12.03</x:v>
      </x:c>
      <x:c r="D1163" t="n">
        <x:v>12.03</x:v>
      </x:c>
      <x:c r="E1163" t="n">
        <x:v>0</x:v>
      </x:c>
      <x:c r="F1163" t="e">
        <x:f>$L$2 + $L$3*C1163 + $L$4*D1163 + $L$5*E1163</x:f>
        <x:v>#REF!</x:v>
      </x:c>
      <x:c r="G1163" t="e">
        <x:f>B1163 - F1163</x:f>
        <x:v>#REF!</x:v>
      </x:c>
      <x:c r="H1163" t="e">
        <x:f>ABS(G1163)</x:f>
        <x:v>#REF!</x:v>
      </x:c>
      <x:c r="I1163" t="e">
        <x:f>POWER(G1163, 2)</x:f>
        <x:v>#REF!</x:v>
      </x:c>
    </x:row>
    <x:row r="1164">
      <x:c r="A1164" s="10" t="n">
        <x:v>43623</x:v>
      </x:c>
      <x:c r="B1164" t="n">
        <x:v>12.03</x:v>
      </x:c>
      <x:c r="C1164" t="n">
        <x:v>12.03</x:v>
      </x:c>
      <x:c r="D1164" t="n">
        <x:v>12.03</x:v>
      </x:c>
      <x:c r="E1164" t="n">
        <x:v>0</x:v>
      </x:c>
      <x:c r="F1164" t="e">
        <x:f>$L$2 + $L$3*C1164 + $L$4*D1164 + $L$5*E1164</x:f>
        <x:v>#REF!</x:v>
      </x:c>
      <x:c r="G1164" t="e">
        <x:f>B1164 - F1164</x:f>
        <x:v>#REF!</x:v>
      </x:c>
      <x:c r="H1164" t="e">
        <x:f>ABS(G1164)</x:f>
        <x:v>#REF!</x:v>
      </x:c>
      <x:c r="I1164" t="e">
        <x:f>POWER(G1164, 2)</x:f>
        <x:v>#REF!</x:v>
      </x:c>
    </x:row>
    <x:row r="1165">
      <x:c r="A1165" s="10" t="n">
        <x:v>43624</x:v>
      </x:c>
      <x:c r="B1165" t="n">
        <x:v>12.03</x:v>
      </x:c>
      <x:c r="C1165" t="n">
        <x:v>12.03</x:v>
      </x:c>
      <x:c r="D1165" t="n">
        <x:v>12.03</x:v>
      </x:c>
      <x:c r="E1165" t="n">
        <x:v>0</x:v>
      </x:c>
      <x:c r="F1165" t="e">
        <x:f>$L$2 + $L$3*C1165 + $L$4*D1165 + $L$5*E1165</x:f>
        <x:v>#REF!</x:v>
      </x:c>
      <x:c r="G1165" t="e">
        <x:f>B1165 - F1165</x:f>
        <x:v>#REF!</x:v>
      </x:c>
      <x:c r="H1165" t="e">
        <x:f>ABS(G1165)</x:f>
        <x:v>#REF!</x:v>
      </x:c>
      <x:c r="I1165" t="e">
        <x:f>POWER(G1165, 2)</x:f>
        <x:v>#REF!</x:v>
      </x:c>
    </x:row>
    <x:row r="1166">
      <x:c r="A1166" s="10" t="n">
        <x:v>43625</x:v>
      </x:c>
      <x:c r="B1166" t="n">
        <x:v>12.03</x:v>
      </x:c>
      <x:c r="C1166" t="n">
        <x:v>12.03</x:v>
      </x:c>
      <x:c r="D1166" t="n">
        <x:v>12.03</x:v>
      </x:c>
      <x:c r="E1166" t="n">
        <x:v>0</x:v>
      </x:c>
      <x:c r="F1166" t="e">
        <x:f>$L$2 + $L$3*C1166 + $L$4*D1166 + $L$5*E1166</x:f>
        <x:v>#REF!</x:v>
      </x:c>
      <x:c r="G1166" t="e">
        <x:f>B1166 - F1166</x:f>
        <x:v>#REF!</x:v>
      </x:c>
      <x:c r="H1166" t="e">
        <x:f>ABS(G1166)</x:f>
        <x:v>#REF!</x:v>
      </x:c>
      <x:c r="I1166" t="e">
        <x:f>POWER(G1166, 2)</x:f>
        <x:v>#REF!</x:v>
      </x:c>
    </x:row>
    <x:row r="1167">
      <x:c r="A1167" s="10" t="n">
        <x:v>43626</x:v>
      </x:c>
      <x:c r="B1167" t="n">
        <x:v>12.03</x:v>
      </x:c>
      <x:c r="C1167" t="n">
        <x:v>12.03</x:v>
      </x:c>
      <x:c r="D1167" t="n">
        <x:v>12.03</x:v>
      </x:c>
      <x:c r="E1167" t="n">
        <x:v>2</x:v>
      </x:c>
      <x:c r="F1167" t="e">
        <x:f>$L$2 + $L$3*C1167 + $L$4*D1167 + $L$5*E1167</x:f>
        <x:v>#REF!</x:v>
      </x:c>
      <x:c r="G1167" t="e">
        <x:f>B1167 - F1167</x:f>
        <x:v>#REF!</x:v>
      </x:c>
      <x:c r="H1167" t="e">
        <x:f>ABS(G1167)</x:f>
        <x:v>#REF!</x:v>
      </x:c>
      <x:c r="I1167" t="e">
        <x:f>POWER(G1167, 2)</x:f>
        <x:v>#REF!</x:v>
      </x:c>
    </x:row>
    <x:row r="1168">
      <x:c r="A1168" s="10" t="n">
        <x:v>43627</x:v>
      </x:c>
      <x:c r="B1168" t="n">
        <x:v>12.03</x:v>
      </x:c>
      <x:c r="C1168" t="n">
        <x:v>12.03</x:v>
      </x:c>
      <x:c r="D1168" t="n">
        <x:v>12.03</x:v>
      </x:c>
      <x:c r="E1168" t="n">
        <x:v>5</x:v>
      </x:c>
      <x:c r="F1168" t="e">
        <x:f>$L$2 + $L$3*C1168 + $L$4*D1168 + $L$5*E1168</x:f>
        <x:v>#REF!</x:v>
      </x:c>
      <x:c r="G1168" t="e">
        <x:f>B1168 - F1168</x:f>
        <x:v>#REF!</x:v>
      </x:c>
      <x:c r="H1168" t="e">
        <x:f>ABS(G1168)</x:f>
        <x:v>#REF!</x:v>
      </x:c>
      <x:c r="I1168" t="e">
        <x:f>POWER(G1168, 2)</x:f>
        <x:v>#REF!</x:v>
      </x:c>
    </x:row>
    <x:row r="1169">
      <x:c r="A1169" s="10" t="n">
        <x:v>43628</x:v>
      </x:c>
      <x:c r="B1169" t="n">
        <x:v>12.03</x:v>
      </x:c>
      <x:c r="C1169" t="n">
        <x:v>12.03</x:v>
      </x:c>
      <x:c r="D1169" t="n">
        <x:v>12.03</x:v>
      </x:c>
      <x:c r="E1169" t="n">
        <x:v>1</x:v>
      </x:c>
      <x:c r="F1169" t="e">
        <x:f>$L$2 + $L$3*C1169 + $L$4*D1169 + $L$5*E1169</x:f>
        <x:v>#REF!</x:v>
      </x:c>
      <x:c r="G1169" t="e">
        <x:f>B1169 - F1169</x:f>
        <x:v>#REF!</x:v>
      </x:c>
      <x:c r="H1169" t="e">
        <x:f>ABS(G1169)</x:f>
        <x:v>#REF!</x:v>
      </x:c>
      <x:c r="I1169" t="e">
        <x:f>POWER(G1169, 2)</x:f>
        <x:v>#REF!</x:v>
      </x:c>
    </x:row>
    <x:row r="1170">
      <x:c r="A1170" s="10" t="n">
        <x:v>43629</x:v>
      </x:c>
      <x:c r="B1170" t="n">
        <x:v>12.03</x:v>
      </x:c>
      <x:c r="C1170" t="n">
        <x:v>12.03</x:v>
      </x:c>
      <x:c r="D1170" t="n">
        <x:v>12.03</x:v>
      </x:c>
      <x:c r="E1170" t="n">
        <x:v>0</x:v>
      </x:c>
      <x:c r="F1170" t="e">
        <x:f>$L$2 + $L$3*C1170 + $L$4*D1170 + $L$5*E1170</x:f>
        <x:v>#REF!</x:v>
      </x:c>
      <x:c r="G1170" t="e">
        <x:f>B1170 - F1170</x:f>
        <x:v>#REF!</x:v>
      </x:c>
      <x:c r="H1170" t="e">
        <x:f>ABS(G1170)</x:f>
        <x:v>#REF!</x:v>
      </x:c>
      <x:c r="I1170" t="e">
        <x:f>POWER(G1170, 2)</x:f>
        <x:v>#REF!</x:v>
      </x:c>
    </x:row>
    <x:row r="1171">
      <x:c r="A1171" s="10" t="n">
        <x:v>43630</x:v>
      </x:c>
      <x:c r="B1171" t="n">
        <x:v>12.03</x:v>
      </x:c>
      <x:c r="C1171" t="n">
        <x:v>12.03</x:v>
      </x:c>
      <x:c r="D1171" t="n">
        <x:v>12.03</x:v>
      </x:c>
      <x:c r="E1171" t="n">
        <x:v>3</x:v>
      </x:c>
      <x:c r="F1171" t="e">
        <x:f>$L$2 + $L$3*C1171 + $L$4*D1171 + $L$5*E1171</x:f>
        <x:v>#REF!</x:v>
      </x:c>
      <x:c r="G1171" t="e">
        <x:f>B1171 - F1171</x:f>
        <x:v>#REF!</x:v>
      </x:c>
      <x:c r="H1171" t="e">
        <x:f>ABS(G1171)</x:f>
        <x:v>#REF!</x:v>
      </x:c>
      <x:c r="I1171" t="e">
        <x:f>POWER(G1171, 2)</x:f>
        <x:v>#REF!</x:v>
      </x:c>
    </x:row>
    <x:row r="1172">
      <x:c r="A1172" s="10" t="n">
        <x:v>43631</x:v>
      </x:c>
      <x:c r="B1172" t="n">
        <x:v>12.03</x:v>
      </x:c>
      <x:c r="C1172" t="n">
        <x:v>12.03</x:v>
      </x:c>
      <x:c r="D1172" t="n">
        <x:v>12.03</x:v>
      </x:c>
      <x:c r="E1172" t="n">
        <x:v>19</x:v>
      </x:c>
      <x:c r="F1172" t="e">
        <x:f>$L$2 + $L$3*C1172 + $L$4*D1172 + $L$5*E1172</x:f>
        <x:v>#REF!</x:v>
      </x:c>
      <x:c r="G1172" t="e">
        <x:f>B1172 - F1172</x:f>
        <x:v>#REF!</x:v>
      </x:c>
      <x:c r="H1172" t="e">
        <x:f>ABS(G1172)</x:f>
        <x:v>#REF!</x:v>
      </x:c>
      <x:c r="I1172" t="e">
        <x:f>POWER(G1172, 2)</x:f>
        <x:v>#REF!</x:v>
      </x:c>
    </x:row>
    <x:row r="1173">
      <x:c r="A1173" s="10" t="n">
        <x:v>43632</x:v>
      </x:c>
      <x:c r="B1173" t="n">
        <x:v>12.03</x:v>
      </x:c>
      <x:c r="C1173" t="n">
        <x:v>12.03</x:v>
      </x:c>
      <x:c r="D1173" t="n">
        <x:v>12.03</x:v>
      </x:c>
      <x:c r="E1173" t="n">
        <x:v>1</x:v>
      </x:c>
      <x:c r="F1173" t="e">
        <x:f>$L$2 + $L$3*C1173 + $L$4*D1173 + $L$5*E1173</x:f>
        <x:v>#REF!</x:v>
      </x:c>
      <x:c r="G1173" t="e">
        <x:f>B1173 - F1173</x:f>
        <x:v>#REF!</x:v>
      </x:c>
      <x:c r="H1173" t="e">
        <x:f>ABS(G1173)</x:f>
        <x:v>#REF!</x:v>
      </x:c>
      <x:c r="I1173" t="e">
        <x:f>POWER(G1173, 2)</x:f>
        <x:v>#REF!</x:v>
      </x:c>
    </x:row>
    <x:row r="1174">
      <x:c r="A1174" s="10" t="n">
        <x:v>43633</x:v>
      </x:c>
      <x:c r="B1174" t="n">
        <x:v>12.03</x:v>
      </x:c>
      <x:c r="C1174" t="n">
        <x:v>12.03</x:v>
      </x:c>
      <x:c r="D1174" t="n">
        <x:v>12.03</x:v>
      </x:c>
      <x:c r="E1174" t="n">
        <x:v>5</x:v>
      </x:c>
      <x:c r="F1174" t="e">
        <x:f>$L$2 + $L$3*C1174 + $L$4*D1174 + $L$5*E1174</x:f>
        <x:v>#REF!</x:v>
      </x:c>
      <x:c r="G1174" t="e">
        <x:f>B1174 - F1174</x:f>
        <x:v>#REF!</x:v>
      </x:c>
      <x:c r="H1174" t="e">
        <x:f>ABS(G1174)</x:f>
        <x:v>#REF!</x:v>
      </x:c>
      <x:c r="I1174" t="e">
        <x:f>POWER(G1174, 2)</x:f>
        <x:v>#REF!</x:v>
      </x:c>
    </x:row>
    <x:row r="1175">
      <x:c r="A1175" s="10" t="n">
        <x:v>43634</x:v>
      </x:c>
      <x:c r="B1175" t="n">
        <x:v>12.03</x:v>
      </x:c>
      <x:c r="C1175" t="n">
        <x:v>12.03</x:v>
      </x:c>
      <x:c r="D1175" t="n">
        <x:v>12.03</x:v>
      </x:c>
      <x:c r="E1175" t="n">
        <x:v>0</x:v>
      </x:c>
      <x:c r="F1175" t="e">
        <x:f>$L$2 + $L$3*C1175 + $L$4*D1175 + $L$5*E1175</x:f>
        <x:v>#REF!</x:v>
      </x:c>
      <x:c r="G1175" t="e">
        <x:f>B1175 - F1175</x:f>
        <x:v>#REF!</x:v>
      </x:c>
      <x:c r="H1175" t="e">
        <x:f>ABS(G1175)</x:f>
        <x:v>#REF!</x:v>
      </x:c>
      <x:c r="I1175" t="e">
        <x:f>POWER(G1175, 2)</x:f>
        <x:v>#REF!</x:v>
      </x:c>
    </x:row>
    <x:row r="1176">
      <x:c r="A1176" s="10" t="n">
        <x:v>43635</x:v>
      </x:c>
      <x:c r="B1176" t="n">
        <x:v>12.03</x:v>
      </x:c>
      <x:c r="C1176" t="n">
        <x:v>12.03</x:v>
      </x:c>
      <x:c r="D1176" t="n">
        <x:v>12.03</x:v>
      </x:c>
      <x:c r="E1176" t="n">
        <x:v>0</x:v>
      </x:c>
      <x:c r="F1176" t="e">
        <x:f>$L$2 + $L$3*C1176 + $L$4*D1176 + $L$5*E1176</x:f>
        <x:v>#REF!</x:v>
      </x:c>
      <x:c r="G1176" t="e">
        <x:f>B1176 - F1176</x:f>
        <x:v>#REF!</x:v>
      </x:c>
      <x:c r="H1176" t="e">
        <x:f>ABS(G1176)</x:f>
        <x:v>#REF!</x:v>
      </x:c>
      <x:c r="I1176" t="e">
        <x:f>POWER(G1176, 2)</x:f>
        <x:v>#REF!</x:v>
      </x:c>
    </x:row>
    <x:row r="1177">
      <x:c r="A1177" s="10" t="n">
        <x:v>43636</x:v>
      </x:c>
      <x:c r="B1177" t="n">
        <x:v>12.39</x:v>
      </x:c>
      <x:c r="C1177" t="n">
        <x:v>12.03</x:v>
      </x:c>
      <x:c r="D1177" t="n">
        <x:v>12.03</x:v>
      </x:c>
      <x:c r="E1177" t="n">
        <x:v>0</x:v>
      </x:c>
      <x:c r="F1177" t="e">
        <x:f>$L$2 + $L$3*C1177 + $L$4*D1177 + $L$5*E1177</x:f>
        <x:v>#REF!</x:v>
      </x:c>
      <x:c r="G1177" t="e">
        <x:f>B1177 - F1177</x:f>
        <x:v>#REF!</x:v>
      </x:c>
      <x:c r="H1177" t="e">
        <x:f>ABS(G1177)</x:f>
        <x:v>#REF!</x:v>
      </x:c>
      <x:c r="I1177" t="e">
        <x:f>POWER(G1177, 2)</x:f>
        <x:v>#REF!</x:v>
      </x:c>
    </x:row>
    <x:row r="1178">
      <x:c r="A1178" s="10" t="n">
        <x:v>43637</x:v>
      </x:c>
      <x:c r="B1178" t="n">
        <x:v>12.07</x:v>
      </x:c>
      <x:c r="C1178" t="n">
        <x:v>12.39</x:v>
      </x:c>
      <x:c r="D1178" t="n">
        <x:v>12.03</x:v>
      </x:c>
      <x:c r="E1178" t="n">
        <x:v>18</x:v>
      </x:c>
      <x:c r="F1178" t="e">
        <x:f>$L$2 + $L$3*C1178 + $L$4*D1178 + $L$5*E1178</x:f>
        <x:v>#REF!</x:v>
      </x:c>
      <x:c r="G1178" t="e">
        <x:f>B1178 - F1178</x:f>
        <x:v>#REF!</x:v>
      </x:c>
      <x:c r="H1178" t="e">
        <x:f>ABS(G1178)</x:f>
        <x:v>#REF!</x:v>
      </x:c>
      <x:c r="I1178" t="e">
        <x:f>POWER(G1178, 2)</x:f>
        <x:v>#REF!</x:v>
      </x:c>
    </x:row>
    <x:row r="1179">
      <x:c r="A1179" s="10" t="n">
        <x:v>43638</x:v>
      </x:c>
      <x:c r="B1179" t="n">
        <x:v>12.25</x:v>
      </x:c>
      <x:c r="C1179" t="n">
        <x:v>12.07</x:v>
      </x:c>
      <x:c r="D1179" t="n">
        <x:v>12.03</x:v>
      </x:c>
      <x:c r="E1179" t="n">
        <x:v>21</x:v>
      </x:c>
      <x:c r="F1179" t="e">
        <x:f>$L$2 + $L$3*C1179 + $L$4*D1179 + $L$5*E1179</x:f>
        <x:v>#REF!</x:v>
      </x:c>
      <x:c r="G1179" t="e">
        <x:f>B1179 - F1179</x:f>
        <x:v>#REF!</x:v>
      </x:c>
      <x:c r="H1179" t="e">
        <x:f>ABS(G1179)</x:f>
        <x:v>#REF!</x:v>
      </x:c>
      <x:c r="I1179" t="e">
        <x:f>POWER(G1179, 2)</x:f>
        <x:v>#REF!</x:v>
      </x:c>
    </x:row>
    <x:row r="1180">
      <x:c r="A1180" s="10" t="n">
        <x:v>43639</x:v>
      </x:c>
      <x:c r="B1180" t="n">
        <x:v>12.46</x:v>
      </x:c>
      <x:c r="C1180" t="n">
        <x:v>12.25</x:v>
      </x:c>
      <x:c r="D1180" t="n">
        <x:v>12.39</x:v>
      </x:c>
      <x:c r="E1180" t="n">
        <x:v>5</x:v>
      </x:c>
      <x:c r="F1180" t="e">
        <x:f>$L$2 + $L$3*C1180 + $L$4*D1180 + $L$5*E1180</x:f>
        <x:v>#REF!</x:v>
      </x:c>
      <x:c r="G1180" t="e">
        <x:f>B1180 - F1180</x:f>
        <x:v>#REF!</x:v>
      </x:c>
      <x:c r="H1180" t="e">
        <x:f>ABS(G1180)</x:f>
        <x:v>#REF!</x:v>
      </x:c>
      <x:c r="I1180" t="e">
        <x:f>POWER(G1180, 2)</x:f>
        <x:v>#REF!</x:v>
      </x:c>
    </x:row>
    <x:row r="1181">
      <x:c r="A1181" s="10" t="n">
        <x:v>43640</x:v>
      </x:c>
      <x:c r="B1181" t="n">
        <x:v>13.03</x:v>
      </x:c>
      <x:c r="C1181" t="n">
        <x:v>12.46</x:v>
      </x:c>
      <x:c r="D1181" t="n">
        <x:v>12.07</x:v>
      </x:c>
      <x:c r="E1181" t="n">
        <x:v>0</x:v>
      </x:c>
      <x:c r="F1181" t="e">
        <x:f>$L$2 + $L$3*C1181 + $L$4*D1181 + $L$5*E1181</x:f>
        <x:v>#REF!</x:v>
      </x:c>
      <x:c r="G1181" t="e">
        <x:f>B1181 - F1181</x:f>
        <x:v>#REF!</x:v>
      </x:c>
      <x:c r="H1181" t="e">
        <x:f>ABS(G1181)</x:f>
        <x:v>#REF!</x:v>
      </x:c>
      <x:c r="I1181" t="e">
        <x:f>POWER(G1181, 2)</x:f>
        <x:v>#REF!</x:v>
      </x:c>
    </x:row>
    <x:row r="1182">
      <x:c r="A1182" s="10" t="n">
        <x:v>43641</x:v>
      </x:c>
      <x:c r="B1182" t="n">
        <x:v>13.08</x:v>
      </x:c>
      <x:c r="C1182" t="n">
        <x:v>13.03</x:v>
      </x:c>
      <x:c r="D1182" t="n">
        <x:v>12.25</x:v>
      </x:c>
      <x:c r="E1182" t="n">
        <x:v>14</x:v>
      </x:c>
      <x:c r="F1182" t="e">
        <x:f>$L$2 + $L$3*C1182 + $L$4*D1182 + $L$5*E1182</x:f>
        <x:v>#REF!</x:v>
      </x:c>
      <x:c r="G1182" t="e">
        <x:f>B1182 - F1182</x:f>
        <x:v>#REF!</x:v>
      </x:c>
      <x:c r="H1182" t="e">
        <x:f>ABS(G1182)</x:f>
        <x:v>#REF!</x:v>
      </x:c>
      <x:c r="I1182" t="e">
        <x:f>POWER(G1182, 2)</x:f>
        <x:v>#REF!</x:v>
      </x:c>
    </x:row>
    <x:row r="1183">
      <x:c r="A1183" s="10" t="n">
        <x:v>43642</x:v>
      </x:c>
      <x:c r="B1183" t="n">
        <x:v>12.48</x:v>
      </x:c>
      <x:c r="C1183" t="n">
        <x:v>13.08</x:v>
      </x:c>
      <x:c r="D1183" t="n">
        <x:v>12.46</x:v>
      </x:c>
      <x:c r="E1183" t="n">
        <x:v>52</x:v>
      </x:c>
      <x:c r="F1183" t="e">
        <x:f>$L$2 + $L$3*C1183 + $L$4*D1183 + $L$5*E1183</x:f>
        <x:v>#REF!</x:v>
      </x:c>
      <x:c r="G1183" t="e">
        <x:f>B1183 - F1183</x:f>
        <x:v>#REF!</x:v>
      </x:c>
      <x:c r="H1183" t="e">
        <x:f>ABS(G1183)</x:f>
        <x:v>#REF!</x:v>
      </x:c>
      <x:c r="I1183" t="e">
        <x:f>POWER(G1183, 2)</x:f>
        <x:v>#REF!</x:v>
      </x:c>
    </x:row>
    <x:row r="1184">
      <x:c r="A1184" s="10" t="n">
        <x:v>43643</x:v>
      </x:c>
      <x:c r="B1184" t="n">
        <x:v>12.33</x:v>
      </x:c>
      <x:c r="C1184" t="n">
        <x:v>12.48</x:v>
      </x:c>
      <x:c r="D1184" t="n">
        <x:v>13.03</x:v>
      </x:c>
      <x:c r="E1184" t="n">
        <x:v>29</x:v>
      </x:c>
      <x:c r="F1184" t="e">
        <x:f>$L$2 + $L$3*C1184 + $L$4*D1184 + $L$5*E1184</x:f>
        <x:v>#REF!</x:v>
      </x:c>
      <x:c r="G1184" t="e">
        <x:f>B1184 - F1184</x:f>
        <x:v>#REF!</x:v>
      </x:c>
      <x:c r="H1184" t="e">
        <x:f>ABS(G1184)</x:f>
        <x:v>#REF!</x:v>
      </x:c>
      <x:c r="I1184" t="e">
        <x:f>POWER(G1184, 2)</x:f>
        <x:v>#REF!</x:v>
      </x:c>
    </x:row>
    <x:row r="1185">
      <x:c r="A1185" s="10" t="n">
        <x:v>43644</x:v>
      </x:c>
      <x:c r="B1185" t="n">
        <x:v>14.14</x:v>
      </x:c>
      <x:c r="C1185" t="n">
        <x:v>12.33</x:v>
      </x:c>
      <x:c r="D1185" t="n">
        <x:v>13.08</x:v>
      </x:c>
      <x:c r="E1185" t="n">
        <x:v>21</x:v>
      </x:c>
      <x:c r="F1185" t="e">
        <x:f>$L$2 + $L$3*C1185 + $L$4*D1185 + $L$5*E1185</x:f>
        <x:v>#REF!</x:v>
      </x:c>
      <x:c r="G1185" t="e">
        <x:f>B1185 - F1185</x:f>
        <x:v>#REF!</x:v>
      </x:c>
      <x:c r="H1185" t="e">
        <x:f>ABS(G1185)</x:f>
        <x:v>#REF!</x:v>
      </x:c>
      <x:c r="I1185" t="e">
        <x:f>POWER(G1185, 2)</x:f>
        <x:v>#REF!</x:v>
      </x:c>
    </x:row>
    <x:row r="1186">
      <x:c r="A1186" s="10" t="n">
        <x:v>43645</x:v>
      </x:c>
      <x:c r="B1186" t="n">
        <x:v>13.15</x:v>
      </x:c>
      <x:c r="C1186" t="n">
        <x:v>14.14</x:v>
      </x:c>
      <x:c r="D1186" t="n">
        <x:v>12.48</x:v>
      </x:c>
      <x:c r="E1186" t="n">
        <x:v>23</x:v>
      </x:c>
      <x:c r="F1186" t="e">
        <x:f>$L$2 + $L$3*C1186 + $L$4*D1186 + $L$5*E1186</x:f>
        <x:v>#REF!</x:v>
      </x:c>
      <x:c r="G1186" t="e">
        <x:f>B1186 - F1186</x:f>
        <x:v>#REF!</x:v>
      </x:c>
      <x:c r="H1186" t="e">
        <x:f>ABS(G1186)</x:f>
        <x:v>#REF!</x:v>
      </x:c>
      <x:c r="I1186" t="e">
        <x:f>POWER(G1186, 2)</x:f>
        <x:v>#REF!</x:v>
      </x:c>
    </x:row>
    <x:row r="1187">
      <x:c r="A1187" s="10" t="n">
        <x:v>43646</x:v>
      </x:c>
      <x:c r="B1187" t="n">
        <x:v>12.68</x:v>
      </x:c>
      <x:c r="C1187" t="n">
        <x:v>13.15</x:v>
      </x:c>
      <x:c r="D1187" t="n">
        <x:v>12.33</x:v>
      </x:c>
      <x:c r="E1187" t="n">
        <x:v>47</x:v>
      </x:c>
      <x:c r="F1187" t="e">
        <x:f>$L$2 + $L$3*C1187 + $L$4*D1187 + $L$5*E1187</x:f>
        <x:v>#REF!</x:v>
      </x:c>
      <x:c r="G1187" t="e">
        <x:f>B1187 - F1187</x:f>
        <x:v>#REF!</x:v>
      </x:c>
      <x:c r="H1187" t="e">
        <x:f>ABS(G1187)</x:f>
        <x:v>#REF!</x:v>
      </x:c>
      <x:c r="I1187" t="e">
        <x:f>POWER(G1187, 2)</x:f>
        <x:v>#REF!</x:v>
      </x:c>
    </x:row>
    <x:row r="1188">
      <x:c r="A1188" s="10" t="n">
        <x:v>43647</x:v>
      </x:c>
      <x:c r="B1188" t="n">
        <x:v>12.88</x:v>
      </x:c>
      <x:c r="C1188" t="n">
        <x:v>12.68</x:v>
      </x:c>
      <x:c r="D1188" t="n">
        <x:v>14.14</x:v>
      </x:c>
      <x:c r="E1188" t="n">
        <x:v>11</x:v>
      </x:c>
      <x:c r="F1188" t="e">
        <x:f>$L$2 + $L$3*C1188 + $L$4*D1188 + $L$5*E1188</x:f>
        <x:v>#REF!</x:v>
      </x:c>
      <x:c r="G1188" t="e">
        <x:f>B1188 - F1188</x:f>
        <x:v>#REF!</x:v>
      </x:c>
      <x:c r="H1188" t="e">
        <x:f>ABS(G1188)</x:f>
        <x:v>#REF!</x:v>
      </x:c>
      <x:c r="I1188" t="e">
        <x:f>POWER(G1188, 2)</x:f>
        <x:v>#REF!</x:v>
      </x:c>
    </x:row>
    <x:row r="1189">
      <x:c r="A1189" s="10" t="n">
        <x:v>43648</x:v>
      </x:c>
      <x:c r="B1189" t="n">
        <x:v>12.58</x:v>
      </x:c>
      <x:c r="C1189" t="n">
        <x:v>12.88</x:v>
      </x:c>
      <x:c r="D1189" t="n">
        <x:v>13.15</x:v>
      </x:c>
      <x:c r="E1189" t="n">
        <x:v>26</x:v>
      </x:c>
      <x:c r="F1189" t="e">
        <x:f>$L$2 + $L$3*C1189 + $L$4*D1189 + $L$5*E1189</x:f>
        <x:v>#REF!</x:v>
      </x:c>
      <x:c r="G1189" t="e">
        <x:f>B1189 - F1189</x:f>
        <x:v>#REF!</x:v>
      </x:c>
      <x:c r="H1189" t="e">
        <x:f>ABS(G1189)</x:f>
        <x:v>#REF!</x:v>
      </x:c>
      <x:c r="I1189" t="e">
        <x:f>POWER(G1189, 2)</x:f>
        <x:v>#REF!</x:v>
      </x:c>
    </x:row>
    <x:row r="1190">
      <x:c r="A1190" s="10" t="n">
        <x:v>43649</x:v>
      </x:c>
      <x:c r="B1190" t="n">
        <x:v>12.15</x:v>
      </x:c>
      <x:c r="C1190" t="n">
        <x:v>12.58</x:v>
      </x:c>
      <x:c r="D1190" t="n">
        <x:v>12.68</x:v>
      </x:c>
      <x:c r="E1190" t="n">
        <x:v>2</x:v>
      </x:c>
      <x:c r="F1190" t="e">
        <x:f>$L$2 + $L$3*C1190 + $L$4*D1190 + $L$5*E1190</x:f>
        <x:v>#REF!</x:v>
      </x:c>
      <x:c r="G1190" t="e">
        <x:f>B1190 - F1190</x:f>
        <x:v>#REF!</x:v>
      </x:c>
      <x:c r="H1190" t="e">
        <x:f>ABS(G1190)</x:f>
        <x:v>#REF!</x:v>
      </x:c>
      <x:c r="I1190" t="e">
        <x:f>POWER(G1190, 2)</x:f>
        <x:v>#REF!</x:v>
      </x:c>
    </x:row>
    <x:row r="1191">
      <x:c r="A1191" s="10" t="n">
        <x:v>43650</x:v>
      </x:c>
      <x:c r="B1191" t="n">
        <x:v>12.13</x:v>
      </x:c>
      <x:c r="C1191" t="n">
        <x:v>12.15</x:v>
      </x:c>
      <x:c r="D1191" t="n">
        <x:v>12.88</x:v>
      </x:c>
      <x:c r="E1191" t="n">
        <x:v>0</x:v>
      </x:c>
      <x:c r="F1191" t="e">
        <x:f>$L$2 + $L$3*C1191 + $L$4*D1191 + $L$5*E1191</x:f>
        <x:v>#REF!</x:v>
      </x:c>
      <x:c r="G1191" t="e">
        <x:f>B1191 - F1191</x:f>
        <x:v>#REF!</x:v>
      </x:c>
      <x:c r="H1191" t="e">
        <x:f>ABS(G1191)</x:f>
        <x:v>#REF!</x:v>
      </x:c>
      <x:c r="I1191" t="e">
        <x:f>POWER(G1191, 2)</x:f>
        <x:v>#REF!</x:v>
      </x:c>
    </x:row>
    <x:row r="1192">
      <x:c r="A1192" s="10" t="n">
        <x:v>43651</x:v>
      </x:c>
      <x:c r="B1192" t="n">
        <x:v>12.13</x:v>
      </x:c>
      <x:c r="C1192" t="n">
        <x:v>12.13</x:v>
      </x:c>
      <x:c r="D1192" t="n">
        <x:v>12.58</x:v>
      </x:c>
      <x:c r="E1192" t="n">
        <x:v>0</x:v>
      </x:c>
      <x:c r="F1192" t="e">
        <x:f>$L$2 + $L$3*C1192 + $L$4*D1192 + $L$5*E1192</x:f>
        <x:v>#REF!</x:v>
      </x:c>
      <x:c r="G1192" t="e">
        <x:f>B1192 - F1192</x:f>
        <x:v>#REF!</x:v>
      </x:c>
      <x:c r="H1192" t="e">
        <x:f>ABS(G1192)</x:f>
        <x:v>#REF!</x:v>
      </x:c>
      <x:c r="I1192" t="e">
        <x:f>POWER(G1192, 2)</x:f>
        <x:v>#REF!</x:v>
      </x:c>
    </x:row>
    <x:row r="1193">
      <x:c r="A1193" s="10" t="n">
        <x:v>43652</x:v>
      </x:c>
      <x:c r="B1193" t="n">
        <x:v>12.13</x:v>
      </x:c>
      <x:c r="C1193" t="n">
        <x:v>12.13</x:v>
      </x:c>
      <x:c r="D1193" t="n">
        <x:v>12.15</x:v>
      </x:c>
      <x:c r="E1193" t="n">
        <x:v>7</x:v>
      </x:c>
      <x:c r="F1193" t="e">
        <x:f>$L$2 + $L$3*C1193 + $L$4*D1193 + $L$5*E1193</x:f>
        <x:v>#REF!</x:v>
      </x:c>
      <x:c r="G1193" t="e">
        <x:f>B1193 - F1193</x:f>
        <x:v>#REF!</x:v>
      </x:c>
      <x:c r="H1193" t="e">
        <x:f>ABS(G1193)</x:f>
        <x:v>#REF!</x:v>
      </x:c>
      <x:c r="I1193" t="e">
        <x:f>POWER(G1193, 2)</x:f>
        <x:v>#REF!</x:v>
      </x:c>
    </x:row>
    <x:row r="1194">
      <x:c r="A1194" s="10" t="n">
        <x:v>43653</x:v>
      </x:c>
      <x:c r="B1194" t="n">
        <x:v>12.13</x:v>
      </x:c>
      <x:c r="C1194" t="n">
        <x:v>12.13</x:v>
      </x:c>
      <x:c r="D1194" t="n">
        <x:v>12.13</x:v>
      </x:c>
      <x:c r="E1194" t="n">
        <x:v>13</x:v>
      </x:c>
      <x:c r="F1194" t="e">
        <x:f>$L$2 + $L$3*C1194 + $L$4*D1194 + $L$5*E1194</x:f>
        <x:v>#REF!</x:v>
      </x:c>
      <x:c r="G1194" t="e">
        <x:f>B1194 - F1194</x:f>
        <x:v>#REF!</x:v>
      </x:c>
      <x:c r="H1194" t="e">
        <x:f>ABS(G1194)</x:f>
        <x:v>#REF!</x:v>
      </x:c>
      <x:c r="I1194" t="e">
        <x:f>POWER(G1194, 2)</x:f>
        <x:v>#REF!</x:v>
      </x:c>
    </x:row>
    <x:row r="1195">
      <x:c r="A1195" s="10" t="n">
        <x:v>43655</x:v>
      </x:c>
      <x:c r="B1195" t="n">
        <x:v>12.12</x:v>
      </x:c>
      <x:c r="C1195" t="n">
        <x:v>12.12</x:v>
      </x:c>
      <x:c r="D1195" t="n">
        <x:v>12.13</x:v>
      </x:c>
      <x:c r="E1195" t="n">
        <x:v>9</x:v>
      </x:c>
      <x:c r="F1195" t="e">
        <x:f>$L$2 + $L$3*C1195 + $L$4*D1195 + $L$5*E1195</x:f>
        <x:v>#REF!</x:v>
      </x:c>
      <x:c r="G1195" t="e">
        <x:f>B1195 - F1195</x:f>
        <x:v>#REF!</x:v>
      </x:c>
      <x:c r="H1195" t="e">
        <x:f>ABS(G1195)</x:f>
        <x:v>#REF!</x:v>
      </x:c>
      <x:c r="I1195" t="e">
        <x:f>POWER(G1195, 2)</x:f>
        <x:v>#REF!</x:v>
      </x:c>
    </x:row>
    <x:row r="1196">
      <x:c r="A1196" s="10" t="n">
        <x:v>43656</x:v>
      </x:c>
      <x:c r="B1196" t="n">
        <x:v>12.12</x:v>
      </x:c>
      <x:c r="C1196" t="n">
        <x:v>12.12</x:v>
      </x:c>
      <x:c r="D1196" t="n">
        <x:v>12.13</x:v>
      </x:c>
      <x:c r="E1196" t="n">
        <x:v>0</x:v>
      </x:c>
      <x:c r="F1196" t="e">
        <x:f>$L$2 + $L$3*C1196 + $L$4*D1196 + $L$5*E1196</x:f>
        <x:v>#REF!</x:v>
      </x:c>
      <x:c r="G1196" t="e">
        <x:f>B1196 - F1196</x:f>
        <x:v>#REF!</x:v>
      </x:c>
      <x:c r="H1196" t="e">
        <x:f>ABS(G1196)</x:f>
        <x:v>#REF!</x:v>
      </x:c>
      <x:c r="I1196" t="e">
        <x:f>POWER(G1196, 2)</x:f>
        <x:v>#REF!</x:v>
      </x:c>
    </x:row>
    <x:row r="1197">
      <x:c r="A1197" s="10" t="n">
        <x:v>43657</x:v>
      </x:c>
      <x:c r="B1197" t="n">
        <x:v>12.12</x:v>
      </x:c>
      <x:c r="C1197" t="n">
        <x:v>12.12</x:v>
      </x:c>
      <x:c r="D1197" t="n">
        <x:v>12.12</x:v>
      </x:c>
      <x:c r="E1197" t="n">
        <x:v>0</x:v>
      </x:c>
      <x:c r="F1197" t="e">
        <x:f>$L$2 + $L$3*C1197 + $L$4*D1197 + $L$5*E1197</x:f>
        <x:v>#REF!</x:v>
      </x:c>
      <x:c r="G1197" t="e">
        <x:f>B1197 - F1197</x:f>
        <x:v>#REF!</x:v>
      </x:c>
      <x:c r="H1197" t="e">
        <x:f>ABS(G1197)</x:f>
        <x:v>#REF!</x:v>
      </x:c>
      <x:c r="I1197" t="e">
        <x:f>POWER(G1197, 2)</x:f>
        <x:v>#REF!</x:v>
      </x:c>
    </x:row>
    <x:row r="1198">
      <x:c r="A1198" s="10" t="n">
        <x:v>43658</x:v>
      </x:c>
      <x:c r="B1198" t="n">
        <x:v>12.12</x:v>
      </x:c>
      <x:c r="C1198" t="n">
        <x:v>12.12</x:v>
      </x:c>
      <x:c r="D1198" t="n">
        <x:v>12.12</x:v>
      </x:c>
      <x:c r="E1198" t="n">
        <x:v>14</x:v>
      </x:c>
      <x:c r="F1198" t="e">
        <x:f>$L$2 + $L$3*C1198 + $L$4*D1198 + $L$5*E1198</x:f>
        <x:v>#REF!</x:v>
      </x:c>
      <x:c r="G1198" t="e">
        <x:f>B1198 - F1198</x:f>
        <x:v>#REF!</x:v>
      </x:c>
      <x:c r="H1198" t="e">
        <x:f>ABS(G1198)</x:f>
        <x:v>#REF!</x:v>
      </x:c>
      <x:c r="I1198" t="e">
        <x:f>POWER(G1198, 2)</x:f>
        <x:v>#REF!</x:v>
      </x:c>
    </x:row>
    <x:row r="1199">
      <x:c r="A1199" s="10" t="n">
        <x:v>43659</x:v>
      </x:c>
      <x:c r="B1199" t="n">
        <x:v>12.12</x:v>
      </x:c>
      <x:c r="C1199" t="n">
        <x:v>12.12</x:v>
      </x:c>
      <x:c r="D1199" t="n">
        <x:v>12.12</x:v>
      </x:c>
      <x:c r="E1199" t="n">
        <x:v>0</x:v>
      </x:c>
      <x:c r="F1199" t="e">
        <x:f>$L$2 + $L$3*C1199 + $L$4*D1199 + $L$5*E1199</x:f>
        <x:v>#REF!</x:v>
      </x:c>
      <x:c r="G1199" t="e">
        <x:f>B1199 - F1199</x:f>
        <x:v>#REF!</x:v>
      </x:c>
      <x:c r="H1199" t="e">
        <x:f>ABS(G1199)</x:f>
        <x:v>#REF!</x:v>
      </x:c>
      <x:c r="I1199" t="e">
        <x:f>POWER(G1199, 2)</x:f>
        <x:v>#REF!</x:v>
      </x:c>
    </x:row>
    <x:row r="1200">
      <x:c r="A1200" s="10" t="n">
        <x:v>43660</x:v>
      </x:c>
      <x:c r="B1200" t="n">
        <x:v>13.3</x:v>
      </x:c>
      <x:c r="C1200" t="n">
        <x:v>12.12</x:v>
      </x:c>
      <x:c r="D1200" t="n">
        <x:v>12.12</x:v>
      </x:c>
      <x:c r="E1200" t="n">
        <x:v>1</x:v>
      </x:c>
      <x:c r="F1200" t="e">
        <x:f>$L$2 + $L$3*C1200 + $L$4*D1200 + $L$5*E1200</x:f>
        <x:v>#REF!</x:v>
      </x:c>
      <x:c r="G1200" t="e">
        <x:f>B1200 - F1200</x:f>
        <x:v>#REF!</x:v>
      </x:c>
      <x:c r="H1200" t="e">
        <x:f>ABS(G1200)</x:f>
        <x:v>#REF!</x:v>
      </x:c>
      <x:c r="I1200" t="e">
        <x:f>POWER(G1200, 2)</x:f>
        <x:v>#REF!</x:v>
      </x:c>
    </x:row>
    <x:row r="1201">
      <x:c r="A1201" s="10" t="n">
        <x:v>43661</x:v>
      </x:c>
      <x:c r="B1201" t="n">
        <x:v>12.16</x:v>
      </x:c>
      <x:c r="C1201" t="n">
        <x:v>13.3</x:v>
      </x:c>
      <x:c r="D1201" t="n">
        <x:v>12.12</x:v>
      </x:c>
      <x:c r="E1201" t="n">
        <x:v>2</x:v>
      </x:c>
      <x:c r="F1201" t="e">
        <x:f>$L$2 + $L$3*C1201 + $L$4*D1201 + $L$5*E1201</x:f>
        <x:v>#REF!</x:v>
      </x:c>
      <x:c r="G1201" t="e">
        <x:f>B1201 - F1201</x:f>
        <x:v>#REF!</x:v>
      </x:c>
      <x:c r="H1201" t="e">
        <x:f>ABS(G1201)</x:f>
        <x:v>#REF!</x:v>
      </x:c>
      <x:c r="I1201" t="e">
        <x:f>POWER(G1201, 2)</x:f>
        <x:v>#REF!</x:v>
      </x:c>
    </x:row>
    <x:row r="1202">
      <x:c r="A1202" s="10" t="n">
        <x:v>43662</x:v>
      </x:c>
      <x:c r="B1202" t="n">
        <x:v>12.16</x:v>
      </x:c>
      <x:c r="C1202" t="n">
        <x:v>12.16</x:v>
      </x:c>
      <x:c r="D1202" t="n">
        <x:v>12.12</x:v>
      </x:c>
      <x:c r="E1202" t="n">
        <x:v>2</x:v>
      </x:c>
      <x:c r="F1202" t="e">
        <x:f>$L$2 + $L$3*C1202 + $L$4*D1202 + $L$5*E1202</x:f>
        <x:v>#REF!</x:v>
      </x:c>
      <x:c r="G1202" t="e">
        <x:f>B1202 - F1202</x:f>
        <x:v>#REF!</x:v>
      </x:c>
      <x:c r="H1202" t="e">
        <x:f>ABS(G1202)</x:f>
        <x:v>#REF!</x:v>
      </x:c>
      <x:c r="I1202" t="e">
        <x:f>POWER(G1202, 2)</x:f>
        <x:v>#REF!</x:v>
      </x:c>
    </x:row>
    <x:row r="1203">
      <x:c r="A1203" s="10" t="n">
        <x:v>43663</x:v>
      </x:c>
      <x:c r="B1203" t="n">
        <x:v>12.19</x:v>
      </x:c>
      <x:c r="C1203" t="n">
        <x:v>12.16</x:v>
      </x:c>
      <x:c r="D1203" t="n">
        <x:v>13.3</x:v>
      </x:c>
      <x:c r="E1203" t="n">
        <x:v>32</x:v>
      </x:c>
      <x:c r="F1203" t="e">
        <x:f>$L$2 + $L$3*C1203 + $L$4*D1203 + $L$5*E1203</x:f>
        <x:v>#REF!</x:v>
      </x:c>
      <x:c r="G1203" t="e">
        <x:f>B1203 - F1203</x:f>
        <x:v>#REF!</x:v>
      </x:c>
      <x:c r="H1203" t="e">
        <x:f>ABS(G1203)</x:f>
        <x:v>#REF!</x:v>
      </x:c>
      <x:c r="I1203" t="e">
        <x:f>POWER(G1203, 2)</x:f>
        <x:v>#REF!</x:v>
      </x:c>
    </x:row>
    <x:row r="1204">
      <x:c r="A1204" s="10" t="n">
        <x:v>43664</x:v>
      </x:c>
      <x:c r="B1204" t="n">
        <x:v>12.84</x:v>
      </x:c>
      <x:c r="C1204" t="n">
        <x:v>12.19</x:v>
      </x:c>
      <x:c r="D1204" t="n">
        <x:v>12.16</x:v>
      </x:c>
      <x:c r="E1204" t="n">
        <x:v>15</x:v>
      </x:c>
      <x:c r="F1204" t="e">
        <x:f>$L$2 + $L$3*C1204 + $L$4*D1204 + $L$5*E1204</x:f>
        <x:v>#REF!</x:v>
      </x:c>
      <x:c r="G1204" t="e">
        <x:f>B1204 - F1204</x:f>
        <x:v>#REF!</x:v>
      </x:c>
      <x:c r="H1204" t="e">
        <x:f>ABS(G1204)</x:f>
        <x:v>#REF!</x:v>
      </x:c>
      <x:c r="I1204" t="e">
        <x:f>POWER(G1204, 2)</x:f>
        <x:v>#REF!</x:v>
      </x:c>
    </x:row>
    <x:row r="1205">
      <x:c r="A1205" s="10" t="n">
        <x:v>43667</x:v>
      </x:c>
      <x:c r="B1205" t="n">
        <x:v>12.18</x:v>
      </x:c>
      <x:c r="C1205" t="n">
        <x:v>12.18</x:v>
      </x:c>
      <x:c r="D1205" t="n">
        <x:v>12.84</x:v>
      </x:c>
      <x:c r="E1205" t="n">
        <x:v>0</x:v>
      </x:c>
      <x:c r="F1205" t="e">
        <x:f>$L$2 + $L$3*C1205 + $L$4*D1205 + $L$5*E1205</x:f>
        <x:v>#REF!</x:v>
      </x:c>
      <x:c r="G1205" t="e">
        <x:f>B1205 - F1205</x:f>
        <x:v>#REF!</x:v>
      </x:c>
      <x:c r="H1205" t="e">
        <x:f>ABS(G1205)</x:f>
        <x:v>#REF!</x:v>
      </x:c>
      <x:c r="I1205" t="e">
        <x:f>POWER(G1205, 2)</x:f>
        <x:v>#REF!</x:v>
      </x:c>
    </x:row>
    <x:row r="1206">
      <x:c r="A1206" s="10" t="n">
        <x:v>43669</x:v>
      </x:c>
      <x:c r="B1206" t="n">
        <x:v>12.28</x:v>
      </x:c>
      <x:c r="C1206" t="n">
        <x:v>13.09</x:v>
      </x:c>
      <x:c r="D1206" t="n">
        <x:v>12.18</x:v>
      </x:c>
      <x:c r="E1206" t="n">
        <x:v>19</x:v>
      </x:c>
      <x:c r="F1206" t="e">
        <x:f>$L$2 + $L$3*C1206 + $L$4*D1206 + $L$5*E1206</x:f>
        <x:v>#REF!</x:v>
      </x:c>
      <x:c r="G1206" t="e">
        <x:f>B1206 - F1206</x:f>
        <x:v>#REF!</x:v>
      </x:c>
      <x:c r="H1206" t="e">
        <x:f>ABS(G1206)</x:f>
        <x:v>#REF!</x:v>
      </x:c>
      <x:c r="I1206" t="e">
        <x:f>POWER(G1206, 2)</x:f>
        <x:v>#REF!</x:v>
      </x:c>
    </x:row>
    <x:row r="1207">
      <x:c r="A1207" s="10" t="n">
        <x:v>43670</x:v>
      </x:c>
      <x:c r="B1207" t="n">
        <x:v>13.61</x:v>
      </x:c>
      <x:c r="C1207" t="n">
        <x:v>12.28</x:v>
      </x:c>
      <x:c r="D1207" t="n">
        <x:v>12.18</x:v>
      </x:c>
      <x:c r="E1207" t="n">
        <x:v>2</x:v>
      </x:c>
      <x:c r="F1207" t="e">
        <x:f>$L$2 + $L$3*C1207 + $L$4*D1207 + $L$5*E1207</x:f>
        <x:v>#REF!</x:v>
      </x:c>
      <x:c r="G1207" t="e">
        <x:f>B1207 - F1207</x:f>
        <x:v>#REF!</x:v>
      </x:c>
      <x:c r="H1207" t="e">
        <x:f>ABS(G1207)</x:f>
        <x:v>#REF!</x:v>
      </x:c>
      <x:c r="I1207" t="e">
        <x:f>POWER(G1207, 2)</x:f>
        <x:v>#REF!</x:v>
      </x:c>
    </x:row>
    <x:row r="1208">
      <x:c r="A1208" s="10" t="n">
        <x:v>43671</x:v>
      </x:c>
      <x:c r="B1208" t="n">
        <x:v>12.67</x:v>
      </x:c>
      <x:c r="C1208" t="n">
        <x:v>13.61</x:v>
      </x:c>
      <x:c r="D1208" t="n">
        <x:v>13.09</x:v>
      </x:c>
      <x:c r="E1208" t="n">
        <x:v>49</x:v>
      </x:c>
      <x:c r="F1208" t="e">
        <x:f>$L$2 + $L$3*C1208 + $L$4*D1208 + $L$5*E1208</x:f>
        <x:v>#REF!</x:v>
      </x:c>
      <x:c r="G1208" t="e">
        <x:f>B1208 - F1208</x:f>
        <x:v>#REF!</x:v>
      </x:c>
      <x:c r="H1208" t="e">
        <x:f>ABS(G1208)</x:f>
        <x:v>#REF!</x:v>
      </x:c>
      <x:c r="I1208" t="e">
        <x:f>POWER(G1208, 2)</x:f>
        <x:v>#REF!</x:v>
      </x:c>
    </x:row>
    <x:row r="1209">
      <x:c r="A1209" s="10" t="n">
        <x:v>43672</x:v>
      </x:c>
      <x:c r="B1209" t="n">
        <x:v>12.57</x:v>
      </x:c>
      <x:c r="C1209" t="n">
        <x:v>12.67</x:v>
      </x:c>
      <x:c r="D1209" t="n">
        <x:v>12.28</x:v>
      </x:c>
      <x:c r="E1209" t="n">
        <x:v>10</x:v>
      </x:c>
      <x:c r="F1209" t="e">
        <x:f>$L$2 + $L$3*C1209 + $L$4*D1209 + $L$5*E1209</x:f>
        <x:v>#REF!</x:v>
      </x:c>
      <x:c r="G1209" t="e">
        <x:f>B1209 - F1209</x:f>
        <x:v>#REF!</x:v>
      </x:c>
      <x:c r="H1209" t="e">
        <x:f>ABS(G1209)</x:f>
        <x:v>#REF!</x:v>
      </x:c>
      <x:c r="I1209" t="e">
        <x:f>POWER(G1209, 2)</x:f>
        <x:v>#REF!</x:v>
      </x:c>
    </x:row>
    <x:row r="1210">
      <x:c r="A1210" s="10" t="n">
        <x:v>43673</x:v>
      </x:c>
      <x:c r="B1210" t="n">
        <x:v>12.69</x:v>
      </x:c>
      <x:c r="C1210" t="n">
        <x:v>12.57</x:v>
      </x:c>
      <x:c r="D1210" t="n">
        <x:v>13.61</x:v>
      </x:c>
      <x:c r="E1210" t="n">
        <x:v>60</x:v>
      </x:c>
      <x:c r="F1210" t="e">
        <x:f>$L$2 + $L$3*C1210 + $L$4*D1210 + $L$5*E1210</x:f>
        <x:v>#REF!</x:v>
      </x:c>
      <x:c r="G1210" t="e">
        <x:f>B1210 - F1210</x:f>
        <x:v>#REF!</x:v>
      </x:c>
      <x:c r="H1210" t="e">
        <x:f>ABS(G1210)</x:f>
        <x:v>#REF!</x:v>
      </x:c>
      <x:c r="I1210" t="e">
        <x:f>POWER(G1210, 2)</x:f>
        <x:v>#REF!</x:v>
      </x:c>
    </x:row>
    <x:row r="1211">
      <x:c r="A1211" s="10" t="n">
        <x:v>43676</x:v>
      </x:c>
      <x:c r="B1211" t="n">
        <x:v>13.13</x:v>
      </x:c>
      <x:c r="C1211" t="n">
        <x:v>12.89</x:v>
      </x:c>
      <x:c r="D1211" t="n">
        <x:v>12.69</x:v>
      </x:c>
      <x:c r="E1211" t="n">
        <x:v>16</x:v>
      </x:c>
      <x:c r="F1211" t="e">
        <x:f>$L$2 + $L$3*C1211 + $L$4*D1211 + $L$5*E1211</x:f>
        <x:v>#REF!</x:v>
      </x:c>
      <x:c r="G1211" t="e">
        <x:f>B1211 - F1211</x:f>
        <x:v>#REF!</x:v>
      </x:c>
      <x:c r="H1211" t="e">
        <x:f>ABS(G1211)</x:f>
        <x:v>#REF!</x:v>
      </x:c>
      <x:c r="I1211" t="e">
        <x:f>POWER(G1211, 2)</x:f>
        <x:v>#REF!</x:v>
      </x:c>
    </x:row>
    <x:row r="1212">
      <x:c r="A1212" s="10" t="n">
        <x:v>43678</x:v>
      </x:c>
      <x:c r="B1212" t="n">
        <x:v>12.92</x:v>
      </x:c>
      <x:c r="C1212" t="n">
        <x:v>12.78</x:v>
      </x:c>
      <x:c r="D1212" t="n">
        <x:v>12.89</x:v>
      </x:c>
      <x:c r="E1212" t="n">
        <x:v>6</x:v>
      </x:c>
      <x:c r="F1212" t="e">
        <x:f>$L$2 + $L$3*C1212 + $L$4*D1212 + $L$5*E1212</x:f>
        <x:v>#REF!</x:v>
      </x:c>
      <x:c r="G1212" t="e">
        <x:f>B1212 - F1212</x:f>
        <x:v>#REF!</x:v>
      </x:c>
      <x:c r="H1212" t="e">
        <x:f>ABS(G1212)</x:f>
        <x:v>#REF!</x:v>
      </x:c>
      <x:c r="I1212" t="e">
        <x:f>POWER(G1212, 2)</x:f>
        <x:v>#REF!</x:v>
      </x:c>
    </x:row>
    <x:row r="1213">
      <x:c r="A1213" s="10" t="n">
        <x:v>43681</x:v>
      </x:c>
      <x:c r="B1213" t="n">
        <x:v>13.78</x:v>
      </x:c>
      <x:c r="C1213" t="n">
        <x:v>14.41</x:v>
      </x:c>
      <x:c r="D1213" t="n">
        <x:v>12.92</x:v>
      </x:c>
      <x:c r="E1213" t="n">
        <x:v>32</x:v>
      </x:c>
      <x:c r="F1213" t="e">
        <x:f>$L$2 + $L$3*C1213 + $L$4*D1213 + $L$5*E1213</x:f>
        <x:v>#REF!</x:v>
      </x:c>
      <x:c r="G1213" t="e">
        <x:f>B1213 - F1213</x:f>
        <x:v>#REF!</x:v>
      </x:c>
      <x:c r="H1213" t="e">
        <x:f>ABS(G1213)</x:f>
        <x:v>#REF!</x:v>
      </x:c>
      <x:c r="I1213" t="e">
        <x:f>POWER(G1213, 2)</x:f>
        <x:v>#REF!</x:v>
      </x:c>
    </x:row>
    <x:row r="1214">
      <x:c r="A1214" s="10" t="n">
        <x:v>43683</x:v>
      </x:c>
      <x:c r="B1214" t="n">
        <x:v>13.11</x:v>
      </x:c>
      <x:c r="C1214" t="n">
        <x:v>13.38</x:v>
      </x:c>
      <x:c r="D1214" t="n">
        <x:v>14.41</x:v>
      </x:c>
      <x:c r="E1214" t="n">
        <x:v>16</x:v>
      </x:c>
      <x:c r="F1214" t="e">
        <x:f>$L$2 + $L$3*C1214 + $L$4*D1214 + $L$5*E1214</x:f>
        <x:v>#REF!</x:v>
      </x:c>
      <x:c r="G1214" t="e">
        <x:f>B1214 - F1214</x:f>
        <x:v>#REF!</x:v>
      </x:c>
      <x:c r="H1214" t="e">
        <x:f>ABS(G1214)</x:f>
        <x:v>#REF!</x:v>
      </x:c>
      <x:c r="I1214" t="e">
        <x:f>POWER(G1214, 2)</x:f>
        <x:v>#REF!</x:v>
      </x:c>
    </x:row>
    <x:row r="1215">
      <x:c r="A1215" s="10" t="n">
        <x:v>43684</x:v>
      </x:c>
      <x:c r="B1215" t="n">
        <x:v>12.97</x:v>
      </x:c>
      <x:c r="C1215" t="n">
        <x:v>13.11</x:v>
      </x:c>
      <x:c r="D1215" t="n">
        <x:v>13.78</x:v>
      </x:c>
      <x:c r="E1215" t="n">
        <x:v>26</x:v>
      </x:c>
      <x:c r="F1215" t="e">
        <x:f>$L$2 + $L$3*C1215 + $L$4*D1215 + $L$5*E1215</x:f>
        <x:v>#REF!</x:v>
      </x:c>
      <x:c r="G1215" t="e">
        <x:f>B1215 - F1215</x:f>
        <x:v>#REF!</x:v>
      </x:c>
      <x:c r="H1215" t="e">
        <x:f>ABS(G1215)</x:f>
        <x:v>#REF!</x:v>
      </x:c>
      <x:c r="I1215" t="e">
        <x:f>POWER(G1215, 2)</x:f>
        <x:v>#REF!</x:v>
      </x:c>
    </x:row>
    <x:row r="1216">
      <x:c r="A1216" s="10" t="n">
        <x:v>43686</x:v>
      </x:c>
      <x:c r="B1216" t="n">
        <x:v>15.1</x:v>
      </x:c>
      <x:c r="C1216" t="n">
        <x:v>14.36</x:v>
      </x:c>
      <x:c r="D1216" t="n">
        <x:v>13.11</x:v>
      </x:c>
      <x:c r="E1216" t="n">
        <x:v>48</x:v>
      </x:c>
      <x:c r="F1216" t="e">
        <x:f>$L$2 + $L$3*C1216 + $L$4*D1216 + $L$5*E1216</x:f>
        <x:v>#REF!</x:v>
      </x:c>
      <x:c r="G1216" t="e">
        <x:f>B1216 - F1216</x:f>
        <x:v>#REF!</x:v>
      </x:c>
      <x:c r="H1216" t="e">
        <x:f>ABS(G1216)</x:f>
        <x:v>#REF!</x:v>
      </x:c>
      <x:c r="I1216" t="e">
        <x:f>POWER(G1216, 2)</x:f>
        <x:v>#REF!</x:v>
      </x:c>
    </x:row>
    <x:row r="1217">
      <x:c r="A1217" s="10" t="n">
        <x:v>43689</x:v>
      </x:c>
      <x:c r="B1217" t="n">
        <x:v>12.93</x:v>
      </x:c>
      <x:c r="C1217" t="n">
        <x:v>13.22</x:v>
      </x:c>
      <x:c r="D1217" t="n">
        <x:v>15.1</x:v>
      </x:c>
      <x:c r="E1217" t="n">
        <x:v>0</x:v>
      </x:c>
      <x:c r="F1217" t="e">
        <x:f>$L$2 + $L$3*C1217 + $L$4*D1217 + $L$5*E1217</x:f>
        <x:v>#REF!</x:v>
      </x:c>
      <x:c r="G1217" t="e">
        <x:f>B1217 - F1217</x:f>
        <x:v>#REF!</x:v>
      </x:c>
      <x:c r="H1217" t="e">
        <x:f>ABS(G1217)</x:f>
        <x:v>#REF!</x:v>
      </x:c>
      <x:c r="I1217" t="e">
        <x:f>POWER(G1217, 2)</x:f>
        <x:v>#REF!</x:v>
      </x:c>
    </x:row>
    <x:row r="1218">
      <x:c r="A1218" s="10" t="n">
        <x:v>43691</x:v>
      </x:c>
      <x:c r="B1218" t="n">
        <x:v>13.41</x:v>
      </x:c>
      <x:c r="C1218" t="n">
        <x:v>12.7</x:v>
      </x:c>
      <x:c r="D1218" t="n">
        <x:v>13.22</x:v>
      </x:c>
      <x:c r="E1218" t="n">
        <x:v>4</x:v>
      </x:c>
      <x:c r="F1218" t="e">
        <x:f>$L$2 + $L$3*C1218 + $L$4*D1218 + $L$5*E1218</x:f>
        <x:v>#REF!</x:v>
      </x:c>
      <x:c r="G1218" t="e">
        <x:f>B1218 - F1218</x:f>
        <x:v>#REF!</x:v>
      </x:c>
      <x:c r="H1218" t="e">
        <x:f>ABS(G1218)</x:f>
        <x:v>#REF!</x:v>
      </x:c>
      <x:c r="I1218" t="e">
        <x:f>POWER(G1218, 2)</x:f>
        <x:v>#REF!</x:v>
      </x:c>
    </x:row>
    <x:row r="1219">
      <x:c r="A1219" s="10" t="n">
        <x:v>43692</x:v>
      </x:c>
      <x:c r="B1219" t="n">
        <x:v>13.25</x:v>
      </x:c>
      <x:c r="C1219" t="n">
        <x:v>13.41</x:v>
      </x:c>
      <x:c r="D1219" t="n">
        <x:v>12.93</x:v>
      </x:c>
      <x:c r="E1219" t="n">
        <x:v>1</x:v>
      </x:c>
      <x:c r="F1219" t="e">
        <x:f>$L$2 + $L$3*C1219 + $L$4*D1219 + $L$5*E1219</x:f>
        <x:v>#REF!</x:v>
      </x:c>
      <x:c r="G1219" t="e">
        <x:f>B1219 - F1219</x:f>
        <x:v>#REF!</x:v>
      </x:c>
      <x:c r="H1219" t="e">
        <x:f>ABS(G1219)</x:f>
        <x:v>#REF!</x:v>
      </x:c>
      <x:c r="I1219" t="e">
        <x:f>POWER(G1219, 2)</x:f>
        <x:v>#REF!</x:v>
      </x:c>
    </x:row>
    <x:row r="1220">
      <x:c r="A1220" s="10" t="n">
        <x:v>43693</x:v>
      </x:c>
      <x:c r="B1220" t="n">
        <x:v>12.91</x:v>
      </x:c>
      <x:c r="C1220" t="n">
        <x:v>13.25</x:v>
      </x:c>
      <x:c r="D1220" t="n">
        <x:v>12.7</x:v>
      </x:c>
      <x:c r="E1220" t="n">
        <x:v>2</x:v>
      </x:c>
      <x:c r="F1220" t="e">
        <x:f>$L$2 + $L$3*C1220 + $L$4*D1220 + $L$5*E1220</x:f>
        <x:v>#REF!</x:v>
      </x:c>
      <x:c r="G1220" t="e">
        <x:f>B1220 - F1220</x:f>
        <x:v>#REF!</x:v>
      </x:c>
      <x:c r="H1220" t="e">
        <x:f>ABS(G1220)</x:f>
        <x:v>#REF!</x:v>
      </x:c>
      <x:c r="I1220" t="e">
        <x:f>POWER(G1220, 2)</x:f>
        <x:v>#REF!</x:v>
      </x:c>
    </x:row>
    <x:row r="1221">
      <x:c r="A1221" s="10" t="n">
        <x:v>43694</x:v>
      </x:c>
      <x:c r="B1221" t="n">
        <x:v>12.69</x:v>
      </x:c>
      <x:c r="C1221" t="n">
        <x:v>12.91</x:v>
      </x:c>
      <x:c r="D1221" t="n">
        <x:v>13.41</x:v>
      </x:c>
      <x:c r="E1221" t="n">
        <x:v>0</x:v>
      </x:c>
      <x:c r="F1221" t="e">
        <x:f>$L$2 + $L$3*C1221 + $L$4*D1221 + $L$5*E1221</x:f>
        <x:v>#REF!</x:v>
      </x:c>
      <x:c r="G1221" t="e">
        <x:f>B1221 - F1221</x:f>
        <x:v>#REF!</x:v>
      </x:c>
      <x:c r="H1221" t="e">
        <x:f>ABS(G1221)</x:f>
        <x:v>#REF!</x:v>
      </x:c>
      <x:c r="I1221" t="e">
        <x:f>POWER(G1221, 2)</x:f>
        <x:v>#REF!</x:v>
      </x:c>
    </x:row>
    <x:row r="1222">
      <x:c r="A1222" s="10" t="n">
        <x:v>43695</x:v>
      </x:c>
      <x:c r="B1222" t="n">
        <x:v>12.64</x:v>
      </x:c>
      <x:c r="C1222" t="n">
        <x:v>12.69</x:v>
      </x:c>
      <x:c r="D1222" t="n">
        <x:v>13.25</x:v>
      </x:c>
      <x:c r="E1222" t="n">
        <x:v>16</x:v>
      </x:c>
      <x:c r="F1222" t="e">
        <x:f>$L$2 + $L$3*C1222 + $L$4*D1222 + $L$5*E1222</x:f>
        <x:v>#REF!</x:v>
      </x:c>
      <x:c r="G1222" t="e">
        <x:f>B1222 - F1222</x:f>
        <x:v>#REF!</x:v>
      </x:c>
      <x:c r="H1222" t="e">
        <x:f>ABS(G1222)</x:f>
        <x:v>#REF!</x:v>
      </x:c>
      <x:c r="I1222" t="e">
        <x:f>POWER(G1222, 2)</x:f>
        <x:v>#REF!</x:v>
      </x:c>
    </x:row>
    <x:row r="1223">
      <x:c r="A1223" s="10" t="n">
        <x:v>43698</x:v>
      </x:c>
      <x:c r="B1223" t="n">
        <x:v>13.99</x:v>
      </x:c>
      <x:c r="C1223" t="n">
        <x:v>13.75</x:v>
      </x:c>
      <x:c r="D1223" t="n">
        <x:v>12.64</x:v>
      </x:c>
      <x:c r="E1223" t="n">
        <x:v>5</x:v>
      </x:c>
      <x:c r="F1223" t="e">
        <x:f>$L$2 + $L$3*C1223 + $L$4*D1223 + $L$5*E1223</x:f>
        <x:v>#REF!</x:v>
      </x:c>
      <x:c r="G1223" t="e">
        <x:f>B1223 - F1223</x:f>
        <x:v>#REF!</x:v>
      </x:c>
      <x:c r="H1223" t="e">
        <x:f>ABS(G1223)</x:f>
        <x:v>#REF!</x:v>
      </x:c>
      <x:c r="I1223" t="e">
        <x:f>POWER(G1223, 2)</x:f>
        <x:v>#REF!</x:v>
      </x:c>
    </x:row>
    <x:row r="1224">
      <x:c r="A1224" s="10" t="n">
        <x:v>43700</x:v>
      </x:c>
      <x:c r="B1224" t="n">
        <x:v>12.87</x:v>
      </x:c>
      <x:c r="C1224" t="n">
        <x:v>13.07</x:v>
      </x:c>
      <x:c r="D1224" t="n">
        <x:v>13.75</x:v>
      </x:c>
      <x:c r="E1224" t="n">
        <x:v>22</x:v>
      </x:c>
      <x:c r="F1224" t="e">
        <x:f>$L$2 + $L$3*C1224 + $L$4*D1224 + $L$5*E1224</x:f>
        <x:v>#REF!</x:v>
      </x:c>
      <x:c r="G1224" t="e">
        <x:f>B1224 - F1224</x:f>
        <x:v>#REF!</x:v>
      </x:c>
      <x:c r="H1224" t="e">
        <x:f>ABS(G1224)</x:f>
        <x:v>#REF!</x:v>
      </x:c>
      <x:c r="I1224" t="e">
        <x:f>POWER(G1224, 2)</x:f>
        <x:v>#REF!</x:v>
      </x:c>
    </x:row>
    <x:row r="1225">
      <x:c r="A1225" s="10" t="n">
        <x:v>43701</x:v>
      </x:c>
      <x:c r="B1225" t="n">
        <x:v>13.34</x:v>
      </x:c>
      <x:c r="C1225" t="n">
        <x:v>12.87</x:v>
      </x:c>
      <x:c r="D1225" t="n">
        <x:v>13.99</x:v>
      </x:c>
      <x:c r="E1225" t="n">
        <x:v>17</x:v>
      </x:c>
      <x:c r="F1225" t="e">
        <x:f>$L$2 + $L$3*C1225 + $L$4*D1225 + $L$5*E1225</x:f>
        <x:v>#REF!</x:v>
      </x:c>
      <x:c r="G1225" t="e">
        <x:f>B1225 - F1225</x:f>
        <x:v>#REF!</x:v>
      </x:c>
      <x:c r="H1225" t="e">
        <x:f>ABS(G1225)</x:f>
        <x:v>#REF!</x:v>
      </x:c>
      <x:c r="I1225" t="e">
        <x:f>POWER(G1225, 2)</x:f>
        <x:v>#REF!</x:v>
      </x:c>
    </x:row>
    <x:row r="1226">
      <x:c r="A1226" s="10" t="n">
        <x:v>43702</x:v>
      </x:c>
      <x:c r="B1226" t="n">
        <x:v>13.47</x:v>
      </x:c>
      <x:c r="C1226" t="n">
        <x:v>13.34</x:v>
      </x:c>
      <x:c r="D1226" t="n">
        <x:v>13.07</x:v>
      </x:c>
      <x:c r="E1226" t="n">
        <x:v>24</x:v>
      </x:c>
      <x:c r="F1226" t="e">
        <x:f>$L$2 + $L$3*C1226 + $L$4*D1226 + $L$5*E1226</x:f>
        <x:v>#REF!</x:v>
      </x:c>
      <x:c r="G1226" t="e">
        <x:f>B1226 - F1226</x:f>
        <x:v>#REF!</x:v>
      </x:c>
      <x:c r="H1226" t="e">
        <x:f>ABS(G1226)</x:f>
        <x:v>#REF!</x:v>
      </x:c>
      <x:c r="I1226" t="e">
        <x:f>POWER(G1226, 2)</x:f>
        <x:v>#REF!</x:v>
      </x:c>
    </x:row>
    <x:row r="1227">
      <x:c r="A1227" s="10" t="n">
        <x:v>43705</x:v>
      </x:c>
      <x:c r="B1227" t="n">
        <x:v>12.54</x:v>
      </x:c>
      <x:c r="C1227" t="n">
        <x:v>13.14</x:v>
      </x:c>
      <x:c r="D1227" t="n">
        <x:v>13.47</x:v>
      </x:c>
      <x:c r="E1227" t="n">
        <x:v>4</x:v>
      </x:c>
      <x:c r="F1227" t="e">
        <x:f>$L$2 + $L$3*C1227 + $L$4*D1227 + $L$5*E1227</x:f>
        <x:v>#REF!</x:v>
      </x:c>
      <x:c r="G1227" t="e">
        <x:f>B1227 - F1227</x:f>
        <x:v>#REF!</x:v>
      </x:c>
      <x:c r="H1227" t="e">
        <x:f>ABS(G1227)</x:f>
        <x:v>#REF!</x:v>
      </x:c>
      <x:c r="I1227" t="e">
        <x:f>POWER(G1227, 2)</x:f>
        <x:v>#REF!</x:v>
      </x:c>
    </x:row>
    <x:row r="1228">
      <x:c r="A1228" s="10" t="n">
        <x:v>43707</x:v>
      </x:c>
      <x:c r="B1228" t="n">
        <x:v>12.7</x:v>
      </x:c>
      <x:c r="C1228" t="n">
        <x:v>12.42</x:v>
      </x:c>
      <x:c r="D1228" t="n">
        <x:v>13.14</x:v>
      </x:c>
      <x:c r="E1228" t="n">
        <x:v>20</x:v>
      </x:c>
      <x:c r="F1228" t="e">
        <x:f>$L$2 + $L$3*C1228 + $L$4*D1228 + $L$5*E1228</x:f>
        <x:v>#REF!</x:v>
      </x:c>
      <x:c r="G1228" t="e">
        <x:f>B1228 - F1228</x:f>
        <x:v>#REF!</x:v>
      </x:c>
      <x:c r="H1228" t="e">
        <x:f>ABS(G1228)</x:f>
        <x:v>#REF!</x:v>
      </x:c>
      <x:c r="I1228" t="e">
        <x:f>POWER(G1228, 2)</x:f>
        <x:v>#REF!</x:v>
      </x:c>
    </x:row>
    <x:row r="1229">
      <x:c r="A1229" s="10" t="n">
        <x:v>43708</x:v>
      </x:c>
      <x:c r="B1229" t="n">
        <x:v>15.81</x:v>
      </x:c>
      <x:c r="C1229" t="n">
        <x:v>12.7</x:v>
      </x:c>
      <x:c r="D1229" t="n">
        <x:v>12.54</x:v>
      </x:c>
      <x:c r="E1229" t="n">
        <x:v>3</x:v>
      </x:c>
      <x:c r="F1229" t="e">
        <x:f>$L$2 + $L$3*C1229 + $L$4*D1229 + $L$5*E1229</x:f>
        <x:v>#REF!</x:v>
      </x:c>
      <x:c r="G1229" t="e">
        <x:f>B1229 - F1229</x:f>
        <x:v>#REF!</x:v>
      </x:c>
      <x:c r="H1229" t="e">
        <x:f>ABS(G1229)</x:f>
        <x:v>#REF!</x:v>
      </x:c>
      <x:c r="I1229" t="e">
        <x:f>POWER(G1229, 2)</x:f>
        <x:v>#REF!</x:v>
      </x:c>
    </x:row>
    <x:row r="1230">
      <x:c r="A1230" s="10" t="n">
        <x:v>43709</x:v>
      </x:c>
      <x:c r="B1230" t="n">
        <x:v>14.28</x:v>
      </x:c>
      <x:c r="C1230" t="n">
        <x:v>15.81</x:v>
      </x:c>
      <x:c r="D1230" t="n">
        <x:v>12.42</x:v>
      </x:c>
      <x:c r="E1230" t="n">
        <x:v>165</x:v>
      </x:c>
      <x:c r="F1230" t="e">
        <x:f>$L$2 + $L$3*C1230 + $L$4*D1230 + $L$5*E1230</x:f>
        <x:v>#REF!</x:v>
      </x:c>
      <x:c r="G1230" t="e">
        <x:f>B1230 - F1230</x:f>
        <x:v>#REF!</x:v>
      </x:c>
      <x:c r="H1230" t="e">
        <x:f>ABS(G1230)</x:f>
        <x:v>#REF!</x:v>
      </x:c>
      <x:c r="I1230" t="e">
        <x:f>POWER(G1230, 2)</x:f>
        <x:v>#REF!</x:v>
      </x:c>
    </x:row>
    <x:row r="1231">
      <x:c r="A1231" s="10" t="n">
        <x:v>43710</x:v>
      </x:c>
      <x:c r="B1231" t="n">
        <x:v>13.05</x:v>
      </x:c>
      <x:c r="C1231" t="n">
        <x:v>14.28</x:v>
      </x:c>
      <x:c r="D1231" t="n">
        <x:v>12.7</x:v>
      </x:c>
      <x:c r="E1231" t="n">
        <x:v>5</x:v>
      </x:c>
      <x:c r="F1231" t="e">
        <x:f>$L$2 + $L$3*C1231 + $L$4*D1231 + $L$5*E1231</x:f>
        <x:v>#REF!</x:v>
      </x:c>
      <x:c r="G1231" t="e">
        <x:f>B1231 - F1231</x:f>
        <x:v>#REF!</x:v>
      </x:c>
      <x:c r="H1231" t="e">
        <x:f>ABS(G1231)</x:f>
        <x:v>#REF!</x:v>
      </x:c>
      <x:c r="I1231" t="e">
        <x:f>POWER(G1231, 2)</x:f>
        <x:v>#REF!</x:v>
      </x:c>
    </x:row>
    <x:row r="1232">
      <x:c r="A1232" s="10" t="n">
        <x:v>43711</x:v>
      </x:c>
      <x:c r="B1232" t="n">
        <x:v>12.89</x:v>
      </x:c>
      <x:c r="C1232" t="n">
        <x:v>13.05</x:v>
      </x:c>
      <x:c r="D1232" t="n">
        <x:v>15.81</x:v>
      </x:c>
      <x:c r="E1232" t="n">
        <x:v>13</x:v>
      </x:c>
      <x:c r="F1232" t="e">
        <x:f>$L$2 + $L$3*C1232 + $L$4*D1232 + $L$5*E1232</x:f>
        <x:v>#REF!</x:v>
      </x:c>
      <x:c r="G1232" t="e">
        <x:f>B1232 - F1232</x:f>
        <x:v>#REF!</x:v>
      </x:c>
      <x:c r="H1232" t="e">
        <x:f>ABS(G1232)</x:f>
        <x:v>#REF!</x:v>
      </x:c>
      <x:c r="I1232" t="e">
        <x:f>POWER(G1232, 2)</x:f>
        <x:v>#REF!</x:v>
      </x:c>
    </x:row>
    <x:row r="1233">
      <x:c r="A1233" s="10" t="n">
        <x:v>43712</x:v>
      </x:c>
      <x:c r="B1233" t="n">
        <x:v>12.83</x:v>
      </x:c>
      <x:c r="C1233" t="n">
        <x:v>12.89</x:v>
      </x:c>
      <x:c r="D1233" t="n">
        <x:v>14.28</x:v>
      </x:c>
      <x:c r="E1233" t="n">
        <x:v>19</x:v>
      </x:c>
      <x:c r="F1233" t="e">
        <x:f>$L$2 + $L$3*C1233 + $L$4*D1233 + $L$5*E1233</x:f>
        <x:v>#REF!</x:v>
      </x:c>
      <x:c r="G1233" t="e">
        <x:f>B1233 - F1233</x:f>
        <x:v>#REF!</x:v>
      </x:c>
      <x:c r="H1233" t="e">
        <x:f>ABS(G1233)</x:f>
        <x:v>#REF!</x:v>
      </x:c>
      <x:c r="I1233" t="e">
        <x:f>POWER(G1233, 2)</x:f>
        <x:v>#REF!</x:v>
      </x:c>
    </x:row>
    <x:row r="1234">
      <x:c r="A1234" s="10" t="n">
        <x:v>43713</x:v>
      </x:c>
      <x:c r="B1234" t="n">
        <x:v>12.68</x:v>
      </x:c>
      <x:c r="C1234" t="n">
        <x:v>12.83</x:v>
      </x:c>
      <x:c r="D1234" t="n">
        <x:v>13.05</x:v>
      </x:c>
      <x:c r="E1234" t="n">
        <x:v>0</x:v>
      </x:c>
      <x:c r="F1234" t="e">
        <x:f>$L$2 + $L$3*C1234 + $L$4*D1234 + $L$5*E1234</x:f>
        <x:v>#REF!</x:v>
      </x:c>
      <x:c r="G1234" t="e">
        <x:f>B1234 - F1234</x:f>
        <x:v>#REF!</x:v>
      </x:c>
      <x:c r="H1234" t="e">
        <x:f>ABS(G1234)</x:f>
        <x:v>#REF!</x:v>
      </x:c>
      <x:c r="I1234" t="e">
        <x:f>POWER(G1234, 2)</x:f>
        <x:v>#REF!</x:v>
      </x:c>
    </x:row>
    <x:row r="1235">
      <x:c r="A1235" s="10" t="n">
        <x:v>43714</x:v>
      </x:c>
      <x:c r="B1235" t="n">
        <x:v>12.57</x:v>
      </x:c>
      <x:c r="C1235" t="n">
        <x:v>12.68</x:v>
      </x:c>
      <x:c r="D1235" t="n">
        <x:v>12.89</x:v>
      </x:c>
      <x:c r="E1235" t="n">
        <x:v>0</x:v>
      </x:c>
      <x:c r="F1235" t="e">
        <x:f>$L$2 + $L$3*C1235 + $L$4*D1235 + $L$5*E1235</x:f>
        <x:v>#REF!</x:v>
      </x:c>
      <x:c r="G1235" t="e">
        <x:f>B1235 - F1235</x:f>
        <x:v>#REF!</x:v>
      </x:c>
      <x:c r="H1235" t="e">
        <x:f>ABS(G1235)</x:f>
        <x:v>#REF!</x:v>
      </x:c>
      <x:c r="I1235" t="e">
        <x:f>POWER(G1235, 2)</x:f>
        <x:v>#REF!</x:v>
      </x:c>
    </x:row>
    <x:row r="1236">
      <x:c r="A1236" s="10" t="n">
        <x:v>43715</x:v>
      </x:c>
      <x:c r="B1236" t="n">
        <x:v>12.47</x:v>
      </x:c>
      <x:c r="C1236" t="n">
        <x:v>12.57</x:v>
      </x:c>
      <x:c r="D1236" t="n">
        <x:v>12.83</x:v>
      </x:c>
      <x:c r="E1236" t="n">
        <x:v>3</x:v>
      </x:c>
      <x:c r="F1236" t="e">
        <x:f>$L$2 + $L$3*C1236 + $L$4*D1236 + $L$5*E1236</x:f>
        <x:v>#REF!</x:v>
      </x:c>
      <x:c r="G1236" t="e">
        <x:f>B1236 - F1236</x:f>
        <x:v>#REF!</x:v>
      </x:c>
      <x:c r="H1236" t="e">
        <x:f>ABS(G1236)</x:f>
        <x:v>#REF!</x:v>
      </x:c>
      <x:c r="I1236" t="e">
        <x:f>POWER(G1236, 2)</x:f>
        <x:v>#REF!</x:v>
      </x:c>
    </x:row>
    <x:row r="1237">
      <x:c r="A1237" s="10" t="n">
        <x:v>43716</x:v>
      </x:c>
      <x:c r="B1237" t="n">
        <x:v>12.4</x:v>
      </x:c>
      <x:c r="C1237" t="n">
        <x:v>12.47</x:v>
      </x:c>
      <x:c r="D1237" t="n">
        <x:v>12.68</x:v>
      </x:c>
      <x:c r="E1237" t="n">
        <x:v>2</x:v>
      </x:c>
      <x:c r="F1237" t="e">
        <x:f>$L$2 + $L$3*C1237 + $L$4*D1237 + $L$5*E1237</x:f>
        <x:v>#REF!</x:v>
      </x:c>
      <x:c r="G1237" t="e">
        <x:f>B1237 - F1237</x:f>
        <x:v>#REF!</x:v>
      </x:c>
      <x:c r="H1237" t="e">
        <x:f>ABS(G1237)</x:f>
        <x:v>#REF!</x:v>
      </x:c>
      <x:c r="I1237" t="e">
        <x:f>POWER(G1237, 2)</x:f>
        <x:v>#REF!</x:v>
      </x:c>
    </x:row>
    <x:row r="1238">
      <x:c r="A1238" s="10" t="n">
        <x:v>43717</x:v>
      </x:c>
      <x:c r="B1238" t="n">
        <x:v>12.39</x:v>
      </x:c>
      <x:c r="C1238" t="n">
        <x:v>12.4</x:v>
      </x:c>
      <x:c r="D1238" t="n">
        <x:v>12.57</x:v>
      </x:c>
      <x:c r="E1238" t="n">
        <x:v>18</x:v>
      </x:c>
      <x:c r="F1238" t="e">
        <x:f>$L$2 + $L$3*C1238 + $L$4*D1238 + $L$5*E1238</x:f>
        <x:v>#REF!</x:v>
      </x:c>
      <x:c r="G1238" t="e">
        <x:f>B1238 - F1238</x:f>
        <x:v>#REF!</x:v>
      </x:c>
      <x:c r="H1238" t="e">
        <x:f>ABS(G1238)</x:f>
        <x:v>#REF!</x:v>
      </x:c>
      <x:c r="I1238" t="e">
        <x:f>POWER(G1238, 2)</x:f>
        <x:v>#REF!</x:v>
      </x:c>
    </x:row>
    <x:row r="1239">
      <x:c r="A1239" s="10" t="n">
        <x:v>43718</x:v>
      </x:c>
      <x:c r="B1239" t="n">
        <x:v>12.38</x:v>
      </x:c>
      <x:c r="C1239" t="n">
        <x:v>12.39</x:v>
      </x:c>
      <x:c r="D1239" t="n">
        <x:v>12.47</x:v>
      </x:c>
      <x:c r="E1239" t="n">
        <x:v>10</x:v>
      </x:c>
      <x:c r="F1239" t="e">
        <x:f>$L$2 + $L$3*C1239 + $L$4*D1239 + $L$5*E1239</x:f>
        <x:v>#REF!</x:v>
      </x:c>
      <x:c r="G1239" t="e">
        <x:f>B1239 - F1239</x:f>
        <x:v>#REF!</x:v>
      </x:c>
      <x:c r="H1239" t="e">
        <x:f>ABS(G1239)</x:f>
        <x:v>#REF!</x:v>
      </x:c>
      <x:c r="I1239" t="e">
        <x:f>POWER(G1239, 2)</x:f>
        <x:v>#REF!</x:v>
      </x:c>
    </x:row>
    <x:row r="1240">
      <x:c r="A1240" s="10" t="n">
        <x:v>43719</x:v>
      </x:c>
      <x:c r="B1240" t="n">
        <x:v>12.38</x:v>
      </x:c>
      <x:c r="C1240" t="n">
        <x:v>12.38</x:v>
      </x:c>
      <x:c r="D1240" t="n">
        <x:v>12.4</x:v>
      </x:c>
      <x:c r="E1240" t="n">
        <x:v>4</x:v>
      </x:c>
      <x:c r="F1240" t="e">
        <x:f>$L$2 + $L$3*C1240 + $L$4*D1240 + $L$5*E1240</x:f>
        <x:v>#REF!</x:v>
      </x:c>
      <x:c r="G1240" t="e">
        <x:f>B1240 - F1240</x:f>
        <x:v>#REF!</x:v>
      </x:c>
      <x:c r="H1240" t="e">
        <x:f>ABS(G1240)</x:f>
        <x:v>#REF!</x:v>
      </x:c>
      <x:c r="I1240" t="e">
        <x:f>POWER(G1240, 2)</x:f>
        <x:v>#REF!</x:v>
      </x:c>
    </x:row>
    <x:row r="1241">
      <x:c r="A1241" s="10" t="n">
        <x:v>43720</x:v>
      </x:c>
      <x:c r="B1241" t="n">
        <x:v>12.55</x:v>
      </x:c>
      <x:c r="C1241" t="n">
        <x:v>12.38</x:v>
      </x:c>
      <x:c r="D1241" t="n">
        <x:v>12.39</x:v>
      </x:c>
      <x:c r="E1241" t="n">
        <x:v>2</x:v>
      </x:c>
      <x:c r="F1241" t="e">
        <x:f>$L$2 + $L$3*C1241 + $L$4*D1241 + $L$5*E1241</x:f>
        <x:v>#REF!</x:v>
      </x:c>
      <x:c r="G1241" t="e">
        <x:f>B1241 - F1241</x:f>
        <x:v>#REF!</x:v>
      </x:c>
      <x:c r="H1241" t="e">
        <x:f>ABS(G1241)</x:f>
        <x:v>#REF!</x:v>
      </x:c>
      <x:c r="I1241" t="e">
        <x:f>POWER(G1241, 2)</x:f>
        <x:v>#REF!</x:v>
      </x:c>
    </x:row>
    <x:row r="1242">
      <x:c r="A1242" s="10" t="n">
        <x:v>43721</x:v>
      </x:c>
      <x:c r="B1242" t="n">
        <x:v>12.51</x:v>
      </x:c>
      <x:c r="C1242" t="n">
        <x:v>12.55</x:v>
      </x:c>
      <x:c r="D1242" t="n">
        <x:v>12.38</x:v>
      </x:c>
      <x:c r="E1242" t="n">
        <x:v>23</x:v>
      </x:c>
      <x:c r="F1242" t="e">
        <x:f>$L$2 + $L$3*C1242 + $L$4*D1242 + $L$5*E1242</x:f>
        <x:v>#REF!</x:v>
      </x:c>
      <x:c r="G1242" t="e">
        <x:f>B1242 - F1242</x:f>
        <x:v>#REF!</x:v>
      </x:c>
      <x:c r="H1242" t="e">
        <x:f>ABS(G1242)</x:f>
        <x:v>#REF!</x:v>
      </x:c>
      <x:c r="I1242" t="e">
        <x:f>POWER(G1242, 2)</x:f>
        <x:v>#REF!</x:v>
      </x:c>
    </x:row>
    <x:row r="1243">
      <x:c r="A1243" s="10" t="n">
        <x:v>43722</x:v>
      </x:c>
      <x:c r="B1243" t="n">
        <x:v>12.63</x:v>
      </x:c>
      <x:c r="C1243" t="n">
        <x:v>12.51</x:v>
      </x:c>
      <x:c r="D1243" t="n">
        <x:v>12.38</x:v>
      </x:c>
      <x:c r="E1243" t="n">
        <x:v>15</x:v>
      </x:c>
      <x:c r="F1243" t="e">
        <x:f>$L$2 + $L$3*C1243 + $L$4*D1243 + $L$5*E1243</x:f>
        <x:v>#REF!</x:v>
      </x:c>
      <x:c r="G1243" t="e">
        <x:f>B1243 - F1243</x:f>
        <x:v>#REF!</x:v>
      </x:c>
      <x:c r="H1243" t="e">
        <x:f>ABS(G1243)</x:f>
        <x:v>#REF!</x:v>
      </x:c>
      <x:c r="I1243" t="e">
        <x:f>POWER(G1243, 2)</x:f>
        <x:v>#REF!</x:v>
      </x:c>
    </x:row>
    <x:row r="1244">
      <x:c r="A1244" s="10" t="n">
        <x:v>43725</x:v>
      </x:c>
      <x:c r="B1244" t="n">
        <x:v>13.28</x:v>
      </x:c>
      <x:c r="C1244" t="n">
        <x:v>14</x:v>
      </x:c>
      <x:c r="D1244" t="n">
        <x:v>12.63</x:v>
      </x:c>
      <x:c r="E1244" t="n">
        <x:v>23</x:v>
      </x:c>
      <x:c r="F1244" t="e">
        <x:f>$L$2 + $L$3*C1244 + $L$4*D1244 + $L$5*E1244</x:f>
        <x:v>#REF!</x:v>
      </x:c>
      <x:c r="G1244" t="e">
        <x:f>B1244 - F1244</x:f>
        <x:v>#REF!</x:v>
      </x:c>
      <x:c r="H1244" t="e">
        <x:f>ABS(G1244)</x:f>
        <x:v>#REF!</x:v>
      </x:c>
      <x:c r="I1244" t="e">
        <x:f>POWER(G1244, 2)</x:f>
        <x:v>#REF!</x:v>
      </x:c>
    </x:row>
    <x:row r="1245">
      <x:c r="A1245" s="10" t="n">
        <x:v>43727</x:v>
      </x:c>
      <x:c r="B1245" t="n">
        <x:v>13.64</x:v>
      </x:c>
      <x:c r="C1245" t="n">
        <x:v>13.7</x:v>
      </x:c>
      <x:c r="D1245" t="n">
        <x:v>14</x:v>
      </x:c>
      <x:c r="E1245" t="n">
        <x:v>40</x:v>
      </x:c>
      <x:c r="F1245" t="e">
        <x:f>$L$2 + $L$3*C1245 + $L$4*D1245 + $L$5*E1245</x:f>
        <x:v>#REF!</x:v>
      </x:c>
      <x:c r="G1245" t="e">
        <x:f>B1245 - F1245</x:f>
        <x:v>#REF!</x:v>
      </x:c>
      <x:c r="H1245" t="e">
        <x:f>ABS(G1245)</x:f>
        <x:v>#REF!</x:v>
      </x:c>
      <x:c r="I1245" t="e">
        <x:f>POWER(G1245, 2)</x:f>
        <x:v>#REF!</x:v>
      </x:c>
    </x:row>
    <x:row r="1246">
      <x:c r="A1246" s="10" t="n">
        <x:v>43728</x:v>
      </x:c>
      <x:c r="B1246" t="n">
        <x:v>13.43</x:v>
      </x:c>
      <x:c r="C1246" t="n">
        <x:v>13.64</x:v>
      </x:c>
      <x:c r="D1246" t="n">
        <x:v>13.28</x:v>
      </x:c>
      <x:c r="E1246" t="n">
        <x:v>24</x:v>
      </x:c>
      <x:c r="F1246" t="e">
        <x:f>$L$2 + $L$3*C1246 + $L$4*D1246 + $L$5*E1246</x:f>
        <x:v>#REF!</x:v>
      </x:c>
      <x:c r="G1246" t="e">
        <x:f>B1246 - F1246</x:f>
        <x:v>#REF!</x:v>
      </x:c>
      <x:c r="H1246" t="e">
        <x:f>ABS(G1246)</x:f>
        <x:v>#REF!</x:v>
      </x:c>
      <x:c r="I1246" t="e">
        <x:f>POWER(G1246, 2)</x:f>
        <x:v>#REF!</x:v>
      </x:c>
    </x:row>
    <x:row r="1247">
      <x:c r="A1247" s="10" t="n">
        <x:v>43729</x:v>
      </x:c>
      <x:c r="B1247" t="n">
        <x:v>13.19</x:v>
      </x:c>
      <x:c r="C1247" t="n">
        <x:v>13.43</x:v>
      </x:c>
      <x:c r="D1247" t="n">
        <x:v>13.7</x:v>
      </x:c>
      <x:c r="E1247" t="n">
        <x:v>11</x:v>
      </x:c>
      <x:c r="F1247" t="e">
        <x:f>$L$2 + $L$3*C1247 + $L$4*D1247 + $L$5*E1247</x:f>
        <x:v>#REF!</x:v>
      </x:c>
      <x:c r="G1247" t="e">
        <x:f>B1247 - F1247</x:f>
        <x:v>#REF!</x:v>
      </x:c>
      <x:c r="H1247" t="e">
        <x:f>ABS(G1247)</x:f>
        <x:v>#REF!</x:v>
      </x:c>
      <x:c r="I1247" t="e">
        <x:f>POWER(G1247, 2)</x:f>
        <x:v>#REF!</x:v>
      </x:c>
    </x:row>
    <x:row r="1248">
      <x:c r="A1248" s="10" t="n">
        <x:v>43730</x:v>
      </x:c>
      <x:c r="B1248" t="n">
        <x:v>13.1</x:v>
      </x:c>
      <x:c r="C1248" t="n">
        <x:v>13.19</x:v>
      </x:c>
      <x:c r="D1248" t="n">
        <x:v>13.64</x:v>
      </x:c>
      <x:c r="E1248" t="n">
        <x:v>0</x:v>
      </x:c>
      <x:c r="F1248" t="e">
        <x:f>$L$2 + $L$3*C1248 + $L$4*D1248 + $L$5*E1248</x:f>
        <x:v>#REF!</x:v>
      </x:c>
      <x:c r="G1248" t="e">
        <x:f>B1248 - F1248</x:f>
        <x:v>#REF!</x:v>
      </x:c>
      <x:c r="H1248" t="e">
        <x:f>ABS(G1248)</x:f>
        <x:v>#REF!</x:v>
      </x:c>
      <x:c r="I1248" t="e">
        <x:f>POWER(G1248, 2)</x:f>
        <x:v>#REF!</x:v>
      </x:c>
    </x:row>
    <x:row r="1249">
      <x:c r="A1249" s="10" t="n">
        <x:v>43731</x:v>
      </x:c>
      <x:c r="B1249" t="n">
        <x:v>12.9</x:v>
      </x:c>
      <x:c r="C1249" t="n">
        <x:v>13.1</x:v>
      </x:c>
      <x:c r="D1249" t="n">
        <x:v>13.43</x:v>
      </x:c>
      <x:c r="E1249" t="n">
        <x:v>0</x:v>
      </x:c>
      <x:c r="F1249" t="e">
        <x:f>$L$2 + $L$3*C1249 + $L$4*D1249 + $L$5*E1249</x:f>
        <x:v>#REF!</x:v>
      </x:c>
      <x:c r="G1249" t="e">
        <x:f>B1249 - F1249</x:f>
        <x:v>#REF!</x:v>
      </x:c>
      <x:c r="H1249" t="e">
        <x:f>ABS(G1249)</x:f>
        <x:v>#REF!</x:v>
      </x:c>
      <x:c r="I1249" t="e">
        <x:f>POWER(G1249, 2)</x:f>
        <x:v>#REF!</x:v>
      </x:c>
    </x:row>
    <x:row r="1250">
      <x:c r="A1250" s="10" t="n">
        <x:v>43732</x:v>
      </x:c>
      <x:c r="B1250" t="n">
        <x:v>12.73</x:v>
      </x:c>
      <x:c r="C1250" t="n">
        <x:v>12.9</x:v>
      </x:c>
      <x:c r="D1250" t="n">
        <x:v>13.19</x:v>
      </x:c>
      <x:c r="E1250" t="n">
        <x:v>4</x:v>
      </x:c>
      <x:c r="F1250" t="e">
        <x:f>$L$2 + $L$3*C1250 + $L$4*D1250 + $L$5*E1250</x:f>
        <x:v>#REF!</x:v>
      </x:c>
      <x:c r="G1250" t="e">
        <x:f>B1250 - F1250</x:f>
        <x:v>#REF!</x:v>
      </x:c>
      <x:c r="H1250" t="e">
        <x:f>ABS(G1250)</x:f>
        <x:v>#REF!</x:v>
      </x:c>
      <x:c r="I1250" t="e">
        <x:f>POWER(G1250, 2)</x:f>
        <x:v>#REF!</x:v>
      </x:c>
    </x:row>
    <x:row r="1251">
      <x:c r="A1251" s="10" t="n">
        <x:v>43733</x:v>
      </x:c>
      <x:c r="B1251" t="n">
        <x:v>12.63</x:v>
      </x:c>
      <x:c r="C1251" t="n">
        <x:v>12.73</x:v>
      </x:c>
      <x:c r="D1251" t="n">
        <x:v>13.1</x:v>
      </x:c>
      <x:c r="E1251" t="n">
        <x:v>0</x:v>
      </x:c>
      <x:c r="F1251" t="e">
        <x:f>$L$2 + $L$3*C1251 + $L$4*D1251 + $L$5*E1251</x:f>
        <x:v>#REF!</x:v>
      </x:c>
      <x:c r="G1251" t="e">
        <x:f>B1251 - F1251</x:f>
        <x:v>#REF!</x:v>
      </x:c>
      <x:c r="H1251" t="e">
        <x:f>ABS(G1251)</x:f>
        <x:v>#REF!</x:v>
      </x:c>
      <x:c r="I1251" t="e">
        <x:f>POWER(G1251, 2)</x:f>
        <x:v>#REF!</x:v>
      </x:c>
    </x:row>
    <x:row r="1252">
      <x:c r="A1252" s="10" t="n">
        <x:v>43734</x:v>
      </x:c>
      <x:c r="B1252" t="n">
        <x:v>12.57</x:v>
      </x:c>
      <x:c r="C1252" t="n">
        <x:v>12.63</x:v>
      </x:c>
      <x:c r="D1252" t="n">
        <x:v>12.9</x:v>
      </x:c>
      <x:c r="E1252" t="n">
        <x:v>1</x:v>
      </x:c>
      <x:c r="F1252" t="e">
        <x:f>$L$2 + $L$3*C1252 + $L$4*D1252 + $L$5*E1252</x:f>
        <x:v>#REF!</x:v>
      </x:c>
      <x:c r="G1252" t="e">
        <x:f>B1252 - F1252</x:f>
        <x:v>#REF!</x:v>
      </x:c>
      <x:c r="H1252" t="e">
        <x:f>ABS(G1252)</x:f>
        <x:v>#REF!</x:v>
      </x:c>
      <x:c r="I1252" t="e">
        <x:f>POWER(G1252, 2)</x:f>
        <x:v>#REF!</x:v>
      </x:c>
    </x:row>
    <x:row r="1253">
      <x:c r="A1253" s="10" t="n">
        <x:v>43735</x:v>
      </x:c>
      <x:c r="B1253" t="n">
        <x:v>12.56</x:v>
      </x:c>
      <x:c r="C1253" t="n">
        <x:v>12.57</x:v>
      </x:c>
      <x:c r="D1253" t="n">
        <x:v>12.73</x:v>
      </x:c>
      <x:c r="E1253" t="n">
        <x:v>0</x:v>
      </x:c>
      <x:c r="F1253" t="e">
        <x:f>$L$2 + $L$3*C1253 + $L$4*D1253 + $L$5*E1253</x:f>
        <x:v>#REF!</x:v>
      </x:c>
      <x:c r="G1253" t="e">
        <x:f>B1253 - F1253</x:f>
        <x:v>#REF!</x:v>
      </x:c>
      <x:c r="H1253" t="e">
        <x:f>ABS(G1253)</x:f>
        <x:v>#REF!</x:v>
      </x:c>
      <x:c r="I1253" t="e">
        <x:f>POWER(G1253, 2)</x:f>
        <x:v>#REF!</x:v>
      </x:c>
    </x:row>
    <x:row r="1254">
      <x:c r="A1254" s="10" t="n">
        <x:v>43736</x:v>
      </x:c>
      <x:c r="B1254" t="n">
        <x:v>12.55</x:v>
      </x:c>
      <x:c r="C1254" t="n">
        <x:v>12.56</x:v>
      </x:c>
      <x:c r="D1254" t="n">
        <x:v>12.63</x:v>
      </x:c>
      <x:c r="E1254" t="n">
        <x:v>1</x:v>
      </x:c>
      <x:c r="F1254" t="e">
        <x:f>$L$2 + $L$3*C1254 + $L$4*D1254 + $L$5*E1254</x:f>
        <x:v>#REF!</x:v>
      </x:c>
      <x:c r="G1254" t="e">
        <x:f>B1254 - F1254</x:f>
        <x:v>#REF!</x:v>
      </x:c>
      <x:c r="H1254" t="e">
        <x:f>ABS(G1254)</x:f>
        <x:v>#REF!</x:v>
      </x:c>
      <x:c r="I1254" t="e">
        <x:f>POWER(G1254, 2)</x:f>
        <x:v>#REF!</x:v>
      </x:c>
    </x:row>
    <x:row r="1255">
      <x:c r="A1255" s="10" t="n">
        <x:v>43739</x:v>
      </x:c>
      <x:c r="B1255" t="n">
        <x:v>12.05</x:v>
      </x:c>
      <x:c r="C1255" t="n">
        <x:v>12.54</x:v>
      </x:c>
      <x:c r="D1255" t="n">
        <x:v>12.55</x:v>
      </x:c>
      <x:c r="E1255" t="n">
        <x:v>0</x:v>
      </x:c>
      <x:c r="F1255" t="e">
        <x:f>$L$2 + $L$3*C1255 + $L$4*D1255 + $L$5*E1255</x:f>
        <x:v>#REF!</x:v>
      </x:c>
      <x:c r="G1255" t="e">
        <x:f>B1255 - F1255</x:f>
        <x:v>#REF!</x:v>
      </x:c>
      <x:c r="H1255" t="e">
        <x:f>ABS(G1255)</x:f>
        <x:v>#REF!</x:v>
      </x:c>
      <x:c r="I1255" t="e">
        <x:f>POWER(G1255, 2)</x:f>
        <x:v>#REF!</x:v>
      </x:c>
    </x:row>
    <x:row r="1256">
      <x:c r="A1256" s="10" t="n">
        <x:v>43741</x:v>
      </x:c>
      <x:c r="B1256" t="n">
        <x:v>12.2</x:v>
      </x:c>
      <x:c r="C1256" t="n">
        <x:v>12.7</x:v>
      </x:c>
      <x:c r="D1256" t="n">
        <x:v>12.54</x:v>
      </x:c>
      <x:c r="E1256" t="n">
        <x:v>16</x:v>
      </x:c>
      <x:c r="F1256" t="e">
        <x:f>$L$2 + $L$3*C1256 + $L$4*D1256 + $L$5*E1256</x:f>
        <x:v>#REF!</x:v>
      </x:c>
      <x:c r="G1256" t="e">
        <x:f>B1256 - F1256</x:f>
        <x:v>#REF!</x:v>
      </x:c>
      <x:c r="H1256" t="e">
        <x:f>ABS(G1256)</x:f>
        <x:v>#REF!</x:v>
      </x:c>
      <x:c r="I1256" t="e">
        <x:f>POWER(G1256, 2)</x:f>
        <x:v>#REF!</x:v>
      </x:c>
    </x:row>
    <x:row r="1257">
      <x:c r="A1257" s="10" t="n">
        <x:v>43742</x:v>
      </x:c>
      <x:c r="B1257" t="n">
        <x:v>12.15</x:v>
      </x:c>
      <x:c r="C1257" t="n">
        <x:v>12.2</x:v>
      </x:c>
      <x:c r="D1257" t="n">
        <x:v>12.05</x:v>
      </x:c>
      <x:c r="E1257" t="n">
        <x:v>0</x:v>
      </x:c>
      <x:c r="F1257" t="e">
        <x:f>$L$2 + $L$3*C1257 + $L$4*D1257 + $L$5*E1257</x:f>
        <x:v>#REF!</x:v>
      </x:c>
      <x:c r="G1257" t="e">
        <x:f>B1257 - F1257</x:f>
        <x:v>#REF!</x:v>
      </x:c>
      <x:c r="H1257" t="e">
        <x:f>ABS(G1257)</x:f>
        <x:v>#REF!</x:v>
      </x:c>
      <x:c r="I1257" t="e">
        <x:f>POWER(G1257, 2)</x:f>
        <x:v>#REF!</x:v>
      </x:c>
    </x:row>
    <x:row r="1258">
      <x:c r="A1258" s="10" t="n">
        <x:v>43743</x:v>
      </x:c>
      <x:c r="B1258" t="n">
        <x:v>12.04</x:v>
      </x:c>
      <x:c r="C1258" t="n">
        <x:v>12.15</x:v>
      </x:c>
      <x:c r="D1258" t="n">
        <x:v>12.7</x:v>
      </x:c>
      <x:c r="E1258" t="n">
        <x:v>14</x:v>
      </x:c>
      <x:c r="F1258" t="e">
        <x:f>$L$2 + $L$3*C1258 + $L$4*D1258 + $L$5*E1258</x:f>
        <x:v>#REF!</x:v>
      </x:c>
      <x:c r="G1258" t="e">
        <x:f>B1258 - F1258</x:f>
        <x:v>#REF!</x:v>
      </x:c>
      <x:c r="H1258" t="e">
        <x:f>ABS(G1258)</x:f>
        <x:v>#REF!</x:v>
      </x:c>
      <x:c r="I1258" t="e">
        <x:f>POWER(G1258, 2)</x:f>
        <x:v>#REF!</x:v>
      </x:c>
    </x:row>
    <x:row r="1259">
      <x:c r="A1259" s="10" t="n">
        <x:v>43744</x:v>
      </x:c>
      <x:c r="B1259" t="n">
        <x:v>12</x:v>
      </x:c>
      <x:c r="C1259" t="n">
        <x:v>12.04</x:v>
      </x:c>
      <x:c r="D1259" t="n">
        <x:v>12.2</x:v>
      </x:c>
      <x:c r="E1259" t="n">
        <x:v>0</x:v>
      </x:c>
      <x:c r="F1259" t="e">
        <x:f>$L$2 + $L$3*C1259 + $L$4*D1259 + $L$5*E1259</x:f>
        <x:v>#REF!</x:v>
      </x:c>
      <x:c r="G1259" t="e">
        <x:f>B1259 - F1259</x:f>
        <x:v>#REF!</x:v>
      </x:c>
      <x:c r="H1259" t="e">
        <x:f>ABS(G1259)</x:f>
        <x:v>#REF!</x:v>
      </x:c>
      <x:c r="I1259" t="e">
        <x:f>POWER(G1259, 2)</x:f>
        <x:v>#REF!</x:v>
      </x:c>
    </x:row>
    <x:row r="1260">
      <x:c r="A1260" s="10" t="n">
        <x:v>43745</x:v>
      </x:c>
      <x:c r="B1260" t="n">
        <x:v>11.95</x:v>
      </x:c>
      <x:c r="C1260" t="n">
        <x:v>12</x:v>
      </x:c>
      <x:c r="D1260" t="n">
        <x:v>12.15</x:v>
      </x:c>
      <x:c r="E1260" t="n">
        <x:v>0</x:v>
      </x:c>
      <x:c r="F1260" t="e">
        <x:f>$L$2 + $L$3*C1260 + $L$4*D1260 + $L$5*E1260</x:f>
        <x:v>#REF!</x:v>
      </x:c>
      <x:c r="G1260" t="e">
        <x:f>B1260 - F1260</x:f>
        <x:v>#REF!</x:v>
      </x:c>
      <x:c r="H1260" t="e">
        <x:f>ABS(G1260)</x:f>
        <x:v>#REF!</x:v>
      </x:c>
      <x:c r="I1260" t="e">
        <x:f>POWER(G1260, 2)</x:f>
        <x:v>#REF!</x:v>
      </x:c>
    </x:row>
    <x:row r="1261">
      <x:c r="A1261" s="10" t="n">
        <x:v>43746</x:v>
      </x:c>
      <x:c r="B1261" t="n">
        <x:v>11.94</x:v>
      </x:c>
      <x:c r="C1261" t="n">
        <x:v>11.95</x:v>
      </x:c>
      <x:c r="D1261" t="n">
        <x:v>12.04</x:v>
      </x:c>
      <x:c r="E1261" t="n">
        <x:v>0</x:v>
      </x:c>
      <x:c r="F1261" t="e">
        <x:f>$L$2 + $L$3*C1261 + $L$4*D1261 + $L$5*E1261</x:f>
        <x:v>#REF!</x:v>
      </x:c>
      <x:c r="G1261" t="e">
        <x:f>B1261 - F1261</x:f>
        <x:v>#REF!</x:v>
      </x:c>
      <x:c r="H1261" t="e">
        <x:f>ABS(G1261)</x:f>
        <x:v>#REF!</x:v>
      </x:c>
      <x:c r="I1261" t="e">
        <x:f>POWER(G1261, 2)</x:f>
        <x:v>#REF!</x:v>
      </x:c>
    </x:row>
    <x:row r="1262">
      <x:c r="A1262" s="10" t="n">
        <x:v>43747</x:v>
      </x:c>
      <x:c r="B1262" t="n">
        <x:v>11.91</x:v>
      </x:c>
      <x:c r="C1262" t="n">
        <x:v>11.94</x:v>
      </x:c>
      <x:c r="D1262" t="n">
        <x:v>12</x:v>
      </x:c>
      <x:c r="E1262" t="n">
        <x:v>0</x:v>
      </x:c>
      <x:c r="F1262" t="e">
        <x:f>$L$2 + $L$3*C1262 + $L$4*D1262 + $L$5*E1262</x:f>
        <x:v>#REF!</x:v>
      </x:c>
      <x:c r="G1262" t="e">
        <x:f>B1262 - F1262</x:f>
        <x:v>#REF!</x:v>
      </x:c>
      <x:c r="H1262" t="e">
        <x:f>ABS(G1262)</x:f>
        <x:v>#REF!</x:v>
      </x:c>
      <x:c r="I1262" t="e">
        <x:f>POWER(G1262, 2)</x:f>
        <x:v>#REF!</x:v>
      </x:c>
    </x:row>
    <x:row r="1263">
      <x:c r="A1263" s="10" t="n">
        <x:v>43748</x:v>
      </x:c>
      <x:c r="B1263" t="n">
        <x:v>11.92</x:v>
      </x:c>
      <x:c r="C1263" t="n">
        <x:v>11.91</x:v>
      </x:c>
      <x:c r="D1263" t="n">
        <x:v>11.95</x:v>
      </x:c>
      <x:c r="E1263" t="n">
        <x:v>1</x:v>
      </x:c>
      <x:c r="F1263" t="e">
        <x:f>$L$2 + $L$3*C1263 + $L$4*D1263 + $L$5*E1263</x:f>
        <x:v>#REF!</x:v>
      </x:c>
      <x:c r="G1263" t="e">
        <x:f>B1263 - F1263</x:f>
        <x:v>#REF!</x:v>
      </x:c>
      <x:c r="H1263" t="e">
        <x:f>ABS(G1263)</x:f>
        <x:v>#REF!</x:v>
      </x:c>
      <x:c r="I1263" t="e">
        <x:f>POWER(G1263, 2)</x:f>
        <x:v>#REF!</x:v>
      </x:c>
    </x:row>
    <x:row r="1264">
      <x:c r="A1264" s="10" t="n">
        <x:v>43749</x:v>
      </x:c>
      <x:c r="B1264" t="n">
        <x:v>11.88</x:v>
      </x:c>
      <x:c r="C1264" t="n">
        <x:v>11.92</x:v>
      </x:c>
      <x:c r="D1264" t="n">
        <x:v>11.94</x:v>
      </x:c>
      <x:c r="E1264" t="n">
        <x:v>0</x:v>
      </x:c>
      <x:c r="F1264" t="e">
        <x:f>$L$2 + $L$3*C1264 + $L$4*D1264 + $L$5*E1264</x:f>
        <x:v>#REF!</x:v>
      </x:c>
      <x:c r="G1264" t="e">
        <x:f>B1264 - F1264</x:f>
        <x:v>#REF!</x:v>
      </x:c>
      <x:c r="H1264" t="e">
        <x:f>ABS(G1264)</x:f>
        <x:v>#REF!</x:v>
      </x:c>
      <x:c r="I1264" t="e">
        <x:f>POWER(G1264, 2)</x:f>
        <x:v>#REF!</x:v>
      </x:c>
    </x:row>
    <x:row r="1265">
      <x:c r="A1265" s="10" t="n">
        <x:v>43750</x:v>
      </x:c>
      <x:c r="B1265" t="n">
        <x:v>12.04</x:v>
      </x:c>
      <x:c r="C1265" t="n">
        <x:v>11.88</x:v>
      </x:c>
      <x:c r="D1265" t="n">
        <x:v>11.91</x:v>
      </x:c>
      <x:c r="E1265" t="n">
        <x:v>11</x:v>
      </x:c>
      <x:c r="F1265" t="e">
        <x:f>$L$2 + $L$3*C1265 + $L$4*D1265 + $L$5*E1265</x:f>
        <x:v>#REF!</x:v>
      </x:c>
      <x:c r="G1265" t="e">
        <x:f>B1265 - F1265</x:f>
        <x:v>#REF!</x:v>
      </x:c>
      <x:c r="H1265" t="e">
        <x:f>ABS(G1265)</x:f>
        <x:v>#REF!</x:v>
      </x:c>
      <x:c r="I1265" t="e">
        <x:f>POWER(G1265, 2)</x:f>
        <x:v>#REF!</x:v>
      </x:c>
    </x:row>
    <x:row r="1266">
      <x:c r="A1266" s="10" t="n">
        <x:v>43751</x:v>
      </x:c>
      <x:c r="B1266" t="n">
        <x:v>11.89</x:v>
      </x:c>
      <x:c r="C1266" t="n">
        <x:v>12.04</x:v>
      </x:c>
      <x:c r="D1266" t="n">
        <x:v>11.92</x:v>
      </x:c>
      <x:c r="E1266" t="n">
        <x:v>2</x:v>
      </x:c>
      <x:c r="F1266" t="e">
        <x:f>$L$2 + $L$3*C1266 + $L$4*D1266 + $L$5*E1266</x:f>
        <x:v>#REF!</x:v>
      </x:c>
      <x:c r="G1266" t="e">
        <x:f>B1266 - F1266</x:f>
        <x:v>#REF!</x:v>
      </x:c>
      <x:c r="H1266" t="e">
        <x:f>ABS(G1266)</x:f>
        <x:v>#REF!</x:v>
      </x:c>
      <x:c r="I1266" t="e">
        <x:f>POWER(G1266, 2)</x:f>
        <x:v>#REF!</x:v>
      </x:c>
    </x:row>
    <x:row r="1267">
      <x:c r="A1267" s="10" t="n">
        <x:v>43752</x:v>
      </x:c>
      <x:c r="B1267" t="n">
        <x:v>11.88</x:v>
      </x:c>
      <x:c r="C1267" t="n">
        <x:v>11.89</x:v>
      </x:c>
      <x:c r="D1267" t="n">
        <x:v>11.88</x:v>
      </x:c>
      <x:c r="E1267" t="n">
        <x:v>0</x:v>
      </x:c>
      <x:c r="F1267" t="e">
        <x:f>$L$2 + $L$3*C1267 + $L$4*D1267 + $L$5*E1267</x:f>
        <x:v>#REF!</x:v>
      </x:c>
      <x:c r="G1267" t="e">
        <x:f>B1267 - F1267</x:f>
        <x:v>#REF!</x:v>
      </x:c>
      <x:c r="H1267" t="e">
        <x:f>ABS(G1267)</x:f>
        <x:v>#REF!</x:v>
      </x:c>
      <x:c r="I1267" t="e">
        <x:f>POWER(G1267, 2)</x:f>
        <x:v>#REF!</x:v>
      </x:c>
    </x:row>
    <x:row r="1268">
      <x:c r="A1268" s="10" t="n">
        <x:v>43758</x:v>
      </x:c>
      <x:c r="B1268" t="n">
        <x:v>11.88</x:v>
      </x:c>
      <x:c r="C1268" t="n">
        <x:v>11.88</x:v>
      </x:c>
      <x:c r="D1268" t="n">
        <x:v>11.88</x:v>
      </x:c>
      <x:c r="E1268" t="n">
        <x:v>1</x:v>
      </x:c>
      <x:c r="F1268" t="e">
        <x:f>$L$2 + $L$3*C1268 + $L$4*D1268 + $L$5*E1268</x:f>
        <x:v>#REF!</x:v>
      </x:c>
      <x:c r="G1268" t="e">
        <x:f>B1268 - F1268</x:f>
        <x:v>#REF!</x:v>
      </x:c>
      <x:c r="H1268" t="e">
        <x:f>ABS(G1268)</x:f>
        <x:v>#REF!</x:v>
      </x:c>
      <x:c r="I1268" t="e">
        <x:f>POWER(G1268, 2)</x:f>
        <x:v>#REF!</x:v>
      </x:c>
    </x:row>
    <x:row r="1269">
      <x:c r="A1269" s="10" t="n">
        <x:v>43759</x:v>
      </x:c>
      <x:c r="B1269" t="n">
        <x:v>11.88</x:v>
      </x:c>
      <x:c r="C1269" t="n">
        <x:v>11.88</x:v>
      </x:c>
      <x:c r="D1269" t="n">
        <x:v>11.88</x:v>
      </x:c>
      <x:c r="E1269" t="n">
        <x:v>1</x:v>
      </x:c>
      <x:c r="F1269" t="e">
        <x:f>$L$2 + $L$3*C1269 + $L$4*D1269 + $L$5*E1269</x:f>
        <x:v>#REF!</x:v>
      </x:c>
      <x:c r="G1269" t="e">
        <x:f>B1269 - F1269</x:f>
        <x:v>#REF!</x:v>
      </x:c>
      <x:c r="H1269" t="e">
        <x:f>ABS(G1269)</x:f>
        <x:v>#REF!</x:v>
      </x:c>
      <x:c r="I1269" t="e">
        <x:f>POWER(G1269, 2)</x:f>
        <x:v>#REF!</x:v>
      </x:c>
    </x:row>
    <x:row r="1270">
      <x:c r="A1270" s="10" t="n">
        <x:v>43765</x:v>
      </x:c>
      <x:c r="B1270" t="n">
        <x:v>11.9</x:v>
      </x:c>
      <x:c r="C1270" t="n">
        <x:v>11.9</x:v>
      </x:c>
      <x:c r="D1270" t="n">
        <x:v>11.9</x:v>
      </x:c>
      <x:c r="E1270" t="n">
        <x:v>0</x:v>
      </x:c>
      <x:c r="F1270" t="e">
        <x:f>$L$2 + $L$3*C1270 + $L$4*D1270 + $L$5*E1270</x:f>
        <x:v>#REF!</x:v>
      </x:c>
      <x:c r="G1270" t="e">
        <x:f>B1270 - F1270</x:f>
        <x:v>#REF!</x:v>
      </x:c>
      <x:c r="H1270" t="e">
        <x:f>ABS(G1270)</x:f>
        <x:v>#REF!</x:v>
      </x:c>
      <x:c r="I1270" t="e">
        <x:f>POWER(G1270, 2)</x:f>
        <x:v>#REF!</x:v>
      </x:c>
    </x:row>
    <x:row r="1271">
      <x:c r="A1271" s="10" t="n">
        <x:v>43766</x:v>
      </x:c>
      <x:c r="B1271" t="n">
        <x:v>11.9</x:v>
      </x:c>
      <x:c r="C1271" t="n">
        <x:v>11.9</x:v>
      </x:c>
      <x:c r="D1271" t="n">
        <x:v>11.9</x:v>
      </x:c>
      <x:c r="E1271" t="n">
        <x:v>3</x:v>
      </x:c>
      <x:c r="F1271" t="e">
        <x:f>$L$2 + $L$3*C1271 + $L$4*D1271 + $L$5*E1271</x:f>
        <x:v>#REF!</x:v>
      </x:c>
      <x:c r="G1271" t="e">
        <x:f>B1271 - F1271</x:f>
        <x:v>#REF!</x:v>
      </x:c>
      <x:c r="H1271" t="e">
        <x:f>ABS(G1271)</x:f>
        <x:v>#REF!</x:v>
      </x:c>
      <x:c r="I1271" t="e">
        <x:f>POWER(G1271, 2)</x:f>
        <x:v>#REF!</x:v>
      </x:c>
    </x:row>
    <x:row r="1272">
      <x:c r="A1272" s="10" t="n">
        <x:v>43767</x:v>
      </x:c>
      <x:c r="B1272" t="n">
        <x:v>11.9</x:v>
      </x:c>
      <x:c r="C1272" t="n">
        <x:v>11.9</x:v>
      </x:c>
      <x:c r="D1272" t="n">
        <x:v>11.9</x:v>
      </x:c>
      <x:c r="E1272" t="n">
        <x:v>4</x:v>
      </x:c>
      <x:c r="F1272" t="e">
        <x:f>$L$2 + $L$3*C1272 + $L$4*D1272 + $L$5*E1272</x:f>
        <x:v>#REF!</x:v>
      </x:c>
      <x:c r="G1272" t="e">
        <x:f>B1272 - F1272</x:f>
        <x:v>#REF!</x:v>
      </x:c>
      <x:c r="H1272" t="e">
        <x:f>ABS(G1272)</x:f>
        <x:v>#REF!</x:v>
      </x:c>
      <x:c r="I1272" t="e">
        <x:f>POWER(G1272, 2)</x:f>
        <x:v>#REF!</x:v>
      </x:c>
    </x:row>
    <x:row r="1273">
      <x:c r="A1273" s="10" t="n">
        <x:v>43768</x:v>
      </x:c>
      <x:c r="B1273" t="n">
        <x:v>11.9</x:v>
      </x:c>
      <x:c r="C1273" t="n">
        <x:v>11.9</x:v>
      </x:c>
      <x:c r="D1273" t="n">
        <x:v>11.9</x:v>
      </x:c>
      <x:c r="E1273" t="n">
        <x:v>2</x:v>
      </x:c>
      <x:c r="F1273" t="e">
        <x:f>$L$2 + $L$3*C1273 + $L$4*D1273 + $L$5*E1273</x:f>
        <x:v>#REF!</x:v>
      </x:c>
      <x:c r="G1273" t="e">
        <x:f>B1273 - F1273</x:f>
        <x:v>#REF!</x:v>
      </x:c>
      <x:c r="H1273" t="e">
        <x:f>ABS(G1273)</x:f>
        <x:v>#REF!</x:v>
      </x:c>
      <x:c r="I1273" t="e">
        <x:f>POWER(G1273, 2)</x:f>
        <x:v>#REF!</x:v>
      </x:c>
    </x:row>
    <x:row r="1274">
      <x:c r="A1274" s="10" t="n">
        <x:v>43769</x:v>
      </x:c>
      <x:c r="B1274" t="n">
        <x:v>12</x:v>
      </x:c>
      <x:c r="C1274" t="n">
        <x:v>11.9</x:v>
      </x:c>
      <x:c r="D1274" t="n">
        <x:v>11.9</x:v>
      </x:c>
      <x:c r="E1274" t="n">
        <x:v>4</x:v>
      </x:c>
      <x:c r="F1274" t="e">
        <x:f>$L$2 + $L$3*C1274 + $L$4*D1274 + $L$5*E1274</x:f>
        <x:v>#REF!</x:v>
      </x:c>
      <x:c r="G1274" t="e">
        <x:f>B1274 - F1274</x:f>
        <x:v>#REF!</x:v>
      </x:c>
      <x:c r="H1274" t="e">
        <x:f>ABS(G1274)</x:f>
        <x:v>#REF!</x:v>
      </x:c>
      <x:c r="I1274" t="e">
        <x:f>POWER(G1274, 2)</x:f>
        <x:v>#REF!</x:v>
      </x:c>
    </x:row>
    <x:row r="1275">
      <x:c r="A1275" s="10" t="n">
        <x:v>43770</x:v>
      </x:c>
      <x:c r="B1275" t="n">
        <x:v>12.31</x:v>
      </x:c>
      <x:c r="C1275" t="n">
        <x:v>12</x:v>
      </x:c>
      <x:c r="D1275" t="n">
        <x:v>11.9</x:v>
      </x:c>
      <x:c r="E1275" t="n">
        <x:v>24</x:v>
      </x:c>
      <x:c r="F1275" t="e">
        <x:f>$L$2 + $L$3*C1275 + $L$4*D1275 + $L$5*E1275</x:f>
        <x:v>#REF!</x:v>
      </x:c>
      <x:c r="G1275" t="e">
        <x:f>B1275 - F1275</x:f>
        <x:v>#REF!</x:v>
      </x:c>
      <x:c r="H1275" t="e">
        <x:f>ABS(G1275)</x:f>
        <x:v>#REF!</x:v>
      </x:c>
      <x:c r="I1275" t="e">
        <x:f>POWER(G1275, 2)</x:f>
        <x:v>#REF!</x:v>
      </x:c>
    </x:row>
    <x:row r="1276">
      <x:c r="A1276" s="10" t="n">
        <x:v>43771</x:v>
      </x:c>
      <x:c r="B1276" t="n">
        <x:v>12.43</x:v>
      </x:c>
      <x:c r="C1276" t="n">
        <x:v>12.31</x:v>
      </x:c>
      <x:c r="D1276" t="n">
        <x:v>11.9</x:v>
      </x:c>
      <x:c r="E1276" t="n">
        <x:v>22</x:v>
      </x:c>
      <x:c r="F1276" t="e">
        <x:f>$L$2 + $L$3*C1276 + $L$4*D1276 + $L$5*E1276</x:f>
        <x:v>#REF!</x:v>
      </x:c>
      <x:c r="G1276" t="e">
        <x:f>B1276 - F1276</x:f>
        <x:v>#REF!</x:v>
      </x:c>
      <x:c r="H1276" t="e">
        <x:f>ABS(G1276)</x:f>
        <x:v>#REF!</x:v>
      </x:c>
      <x:c r="I1276" t="e">
        <x:f>POWER(G1276, 2)</x:f>
        <x:v>#REF!</x:v>
      </x:c>
    </x:row>
    <x:row r="1277">
      <x:c r="A1277" s="10" t="n">
        <x:v>43772</x:v>
      </x:c>
      <x:c r="B1277" t="n">
        <x:v>11.96</x:v>
      </x:c>
      <x:c r="C1277" t="n">
        <x:v>12.43</x:v>
      </x:c>
      <x:c r="D1277" t="n">
        <x:v>12</x:v>
      </x:c>
      <x:c r="E1277" t="n">
        <x:v>1</x:v>
      </x:c>
      <x:c r="F1277" t="e">
        <x:f>$L$2 + $L$3*C1277 + $L$4*D1277 + $L$5*E1277</x:f>
        <x:v>#REF!</x:v>
      </x:c>
      <x:c r="G1277" t="e">
        <x:f>B1277 - F1277</x:f>
        <x:v>#REF!</x:v>
      </x:c>
      <x:c r="H1277" t="e">
        <x:f>ABS(G1277)</x:f>
        <x:v>#REF!</x:v>
      </x:c>
      <x:c r="I1277" t="e">
        <x:f>POWER(G1277, 2)</x:f>
        <x:v>#REF!</x:v>
      </x:c>
    </x:row>
    <x:row r="1278">
      <x:c r="A1278" s="10" t="n">
        <x:v>43773</x:v>
      </x:c>
      <x:c r="B1278" t="n">
        <x:v>11.91</x:v>
      </x:c>
      <x:c r="C1278" t="n">
        <x:v>11.96</x:v>
      </x:c>
      <x:c r="D1278" t="n">
        <x:v>12.31</x:v>
      </x:c>
      <x:c r="E1278" t="n">
        <x:v>0</x:v>
      </x:c>
      <x:c r="F1278" t="e">
        <x:f>$L$2 + $L$3*C1278 + $L$4*D1278 + $L$5*E1278</x:f>
        <x:v>#REF!</x:v>
      </x:c>
      <x:c r="G1278" t="e">
        <x:f>B1278 - F1278</x:f>
        <x:v>#REF!</x:v>
      </x:c>
      <x:c r="H1278" t="e">
        <x:f>ABS(G1278)</x:f>
        <x:v>#REF!</x:v>
      </x:c>
      <x:c r="I1278" t="e">
        <x:f>POWER(G1278, 2)</x:f>
        <x:v>#REF!</x:v>
      </x:c>
    </x:row>
    <x:row r="1279">
      <x:c r="A1279" s="10" t="n">
        <x:v>43774</x:v>
      </x:c>
      <x:c r="B1279" t="n">
        <x:v>11.97</x:v>
      </x:c>
      <x:c r="C1279" t="n">
        <x:v>11.91</x:v>
      </x:c>
      <x:c r="D1279" t="n">
        <x:v>12.43</x:v>
      </x:c>
      <x:c r="E1279" t="n">
        <x:v>4</x:v>
      </x:c>
      <x:c r="F1279" t="e">
        <x:f>$L$2 + $L$3*C1279 + $L$4*D1279 + $L$5*E1279</x:f>
        <x:v>#REF!</x:v>
      </x:c>
      <x:c r="G1279" t="e">
        <x:f>B1279 - F1279</x:f>
        <x:v>#REF!</x:v>
      </x:c>
      <x:c r="H1279" t="e">
        <x:f>ABS(G1279)</x:f>
        <x:v>#REF!</x:v>
      </x:c>
      <x:c r="I1279" t="e">
        <x:f>POWER(G1279, 2)</x:f>
        <x:v>#REF!</x:v>
      </x:c>
    </x:row>
    <x:row r="1280">
      <x:c r="A1280" s="10" t="n">
        <x:v>43775</x:v>
      </x:c>
      <x:c r="B1280" t="n">
        <x:v>12.88</x:v>
      </x:c>
      <x:c r="C1280" t="n">
        <x:v>11.97</x:v>
      </x:c>
      <x:c r="D1280" t="n">
        <x:v>11.96</x:v>
      </x:c>
      <x:c r="E1280" t="n">
        <x:v>4</x:v>
      </x:c>
      <x:c r="F1280" t="e">
        <x:f>$L$2 + $L$3*C1280 + $L$4*D1280 + $L$5*E1280</x:f>
        <x:v>#REF!</x:v>
      </x:c>
      <x:c r="G1280" t="e">
        <x:f>B1280 - F1280</x:f>
        <x:v>#REF!</x:v>
      </x:c>
      <x:c r="H1280" t="e">
        <x:f>ABS(G1280)</x:f>
        <x:v>#REF!</x:v>
      </x:c>
      <x:c r="I1280" t="e">
        <x:f>POWER(G1280, 2)</x:f>
        <x:v>#REF!</x:v>
      </x:c>
    </x:row>
    <x:row r="1281">
      <x:c r="A1281" s="10" t="n">
        <x:v>43776</x:v>
      </x:c>
      <x:c r="B1281" t="n">
        <x:v>11.91</x:v>
      </x:c>
      <x:c r="C1281" t="n">
        <x:v>12.88</x:v>
      </x:c>
      <x:c r="D1281" t="n">
        <x:v>11.91</x:v>
      </x:c>
      <x:c r="E1281" t="n">
        <x:v>13</x:v>
      </x:c>
      <x:c r="F1281" t="e">
        <x:f>$L$2 + $L$3*C1281 + $L$4*D1281 + $L$5*E1281</x:f>
        <x:v>#REF!</x:v>
      </x:c>
      <x:c r="G1281" t="e">
        <x:f>B1281 - F1281</x:f>
        <x:v>#REF!</x:v>
      </x:c>
      <x:c r="H1281" t="e">
        <x:f>ABS(G1281)</x:f>
        <x:v>#REF!</x:v>
      </x:c>
      <x:c r="I1281" t="e">
        <x:f>POWER(G1281, 2)</x:f>
        <x:v>#REF!</x:v>
      </x:c>
    </x:row>
    <x:row r="1282">
      <x:c r="A1282" s="10" t="n">
        <x:v>43777</x:v>
      </x:c>
      <x:c r="B1282" t="n">
        <x:v>11.91</x:v>
      </x:c>
      <x:c r="C1282" t="n">
        <x:v>11.91</x:v>
      </x:c>
      <x:c r="D1282" t="n">
        <x:v>11.97</x:v>
      </x:c>
      <x:c r="E1282" t="n">
        <x:v>1</x:v>
      </x:c>
      <x:c r="F1282" t="e">
        <x:f>$L$2 + $L$3*C1282 + $L$4*D1282 + $L$5*E1282</x:f>
        <x:v>#REF!</x:v>
      </x:c>
      <x:c r="G1282" t="e">
        <x:f>B1282 - F1282</x:f>
        <x:v>#REF!</x:v>
      </x:c>
      <x:c r="H1282" t="e">
        <x:f>ABS(G1282)</x:f>
        <x:v>#REF!</x:v>
      </x:c>
      <x:c r="I1282" t="e">
        <x:f>POWER(G1282, 2)</x:f>
        <x:v>#REF!</x:v>
      </x:c>
    </x:row>
    <x:row r="1283">
      <x:c r="A1283" s="10" t="n">
        <x:v>43778</x:v>
      </x:c>
      <x:c r="B1283" t="n">
        <x:v>11.91</x:v>
      </x:c>
      <x:c r="C1283" t="n">
        <x:v>11.91</x:v>
      </x:c>
      <x:c r="D1283" t="n">
        <x:v>12.88</x:v>
      </x:c>
      <x:c r="E1283" t="n">
        <x:v>0</x:v>
      </x:c>
      <x:c r="F1283" t="e">
        <x:f>$L$2 + $L$3*C1283 + $L$4*D1283 + $L$5*E1283</x:f>
        <x:v>#REF!</x:v>
      </x:c>
      <x:c r="G1283" t="e">
        <x:f>B1283 - F1283</x:f>
        <x:v>#REF!</x:v>
      </x:c>
      <x:c r="H1283" t="e">
        <x:f>ABS(G1283)</x:f>
        <x:v>#REF!</x:v>
      </x:c>
      <x:c r="I1283" t="e">
        <x:f>POWER(G1283, 2)</x:f>
        <x:v>#REF!</x:v>
      </x:c>
    </x:row>
    <x:row r="1284">
      <x:c r="A1284" s="10" t="n">
        <x:v>43779</x:v>
      </x:c>
      <x:c r="B1284" t="n">
        <x:v>11.91</x:v>
      </x:c>
      <x:c r="C1284" t="n">
        <x:v>11.91</x:v>
      </x:c>
      <x:c r="D1284" t="n">
        <x:v>11.91</x:v>
      </x:c>
      <x:c r="E1284" t="n">
        <x:v>27</x:v>
      </x:c>
      <x:c r="F1284" t="e">
        <x:f>$L$2 + $L$3*C1284 + $L$4*D1284 + $L$5*E1284</x:f>
        <x:v>#REF!</x:v>
      </x:c>
      <x:c r="G1284" t="e">
        <x:f>B1284 - F1284</x:f>
        <x:v>#REF!</x:v>
      </x:c>
      <x:c r="H1284" t="e">
        <x:f>ABS(G1284)</x:f>
        <x:v>#REF!</x:v>
      </x:c>
      <x:c r="I1284" t="e">
        <x:f>POWER(G1284, 2)</x:f>
        <x:v>#REF!</x:v>
      </x:c>
    </x:row>
    <x:row r="1285">
      <x:c r="A1285" s="10" t="n">
        <x:v>43780</x:v>
      </x:c>
      <x:c r="B1285" t="n">
        <x:v>11.91</x:v>
      </x:c>
      <x:c r="C1285" t="n">
        <x:v>11.91</x:v>
      </x:c>
      <x:c r="D1285" t="n">
        <x:v>11.91</x:v>
      </x:c>
      <x:c r="E1285" t="n">
        <x:v>0</x:v>
      </x:c>
      <x:c r="F1285" t="e">
        <x:f>$L$2 + $L$3*C1285 + $L$4*D1285 + $L$5*E1285</x:f>
        <x:v>#REF!</x:v>
      </x:c>
      <x:c r="G1285" t="e">
        <x:f>B1285 - F1285</x:f>
        <x:v>#REF!</x:v>
      </x:c>
      <x:c r="H1285" t="e">
        <x:f>ABS(G1285)</x:f>
        <x:v>#REF!</x:v>
      </x:c>
      <x:c r="I1285" t="e">
        <x:f>POWER(G1285, 2)</x:f>
        <x:v>#REF!</x:v>
      </x:c>
    </x:row>
    <x:row r="1286">
      <x:c r="A1286" s="10" t="n">
        <x:v>43781</x:v>
      </x:c>
      <x:c r="B1286" t="n">
        <x:v>11.91</x:v>
      </x:c>
      <x:c r="C1286" t="n">
        <x:v>11.91</x:v>
      </x:c>
      <x:c r="D1286" t="n">
        <x:v>11.91</x:v>
      </x:c>
      <x:c r="E1286" t="n">
        <x:v>1</x:v>
      </x:c>
      <x:c r="F1286" t="e">
        <x:f>$L$2 + $L$3*C1286 + $L$4*D1286 + $L$5*E1286</x:f>
        <x:v>#REF!</x:v>
      </x:c>
      <x:c r="G1286" t="e">
        <x:f>B1286 - F1286</x:f>
        <x:v>#REF!</x:v>
      </x:c>
      <x:c r="H1286" t="e">
        <x:f>ABS(G1286)</x:f>
        <x:v>#REF!</x:v>
      </x:c>
      <x:c r="I1286" t="e">
        <x:f>POWER(G1286, 2)</x:f>
        <x:v>#REF!</x:v>
      </x:c>
    </x:row>
    <x:row r="1287">
      <x:c r="A1287" s="10" t="n">
        <x:v>43782</x:v>
      </x:c>
      <x:c r="B1287" t="n">
        <x:v>11.91</x:v>
      </x:c>
      <x:c r="C1287" t="n">
        <x:v>11.91</x:v>
      </x:c>
      <x:c r="D1287" t="n">
        <x:v>11.91</x:v>
      </x:c>
      <x:c r="E1287" t="n">
        <x:v>0</x:v>
      </x:c>
      <x:c r="F1287" t="e">
        <x:f>$L$2 + $L$3*C1287 + $L$4*D1287 + $L$5*E1287</x:f>
        <x:v>#REF!</x:v>
      </x:c>
      <x:c r="G1287" t="e">
        <x:f>B1287 - F1287</x:f>
        <x:v>#REF!</x:v>
      </x:c>
      <x:c r="H1287" t="e">
        <x:f>ABS(G1287)</x:f>
        <x:v>#REF!</x:v>
      </x:c>
      <x:c r="I1287" t="e">
        <x:f>POWER(G1287, 2)</x:f>
        <x:v>#REF!</x:v>
      </x:c>
    </x:row>
    <x:row r="1288">
      <x:c r="A1288" s="10" t="n">
        <x:v>43783</x:v>
      </x:c>
      <x:c r="B1288" t="n">
        <x:v>11.91</x:v>
      </x:c>
      <x:c r="C1288" t="n">
        <x:v>11.91</x:v>
      </x:c>
      <x:c r="D1288" t="n">
        <x:v>11.91</x:v>
      </x:c>
      <x:c r="E1288" t="n">
        <x:v>0</x:v>
      </x:c>
      <x:c r="F1288" t="e">
        <x:f>$L$2 + $L$3*C1288 + $L$4*D1288 + $L$5*E1288</x:f>
        <x:v>#REF!</x:v>
      </x:c>
      <x:c r="G1288" t="e">
        <x:f>B1288 - F1288</x:f>
        <x:v>#REF!</x:v>
      </x:c>
      <x:c r="H1288" t="e">
        <x:f>ABS(G1288)</x:f>
        <x:v>#REF!</x:v>
      </x:c>
      <x:c r="I1288" t="e">
        <x:f>POWER(G1288, 2)</x:f>
        <x:v>#REF!</x:v>
      </x:c>
    </x:row>
    <x:row r="1289">
      <x:c r="A1289" s="10" t="n">
        <x:v>43784</x:v>
      </x:c>
      <x:c r="B1289" t="n">
        <x:v>11.9</x:v>
      </x:c>
      <x:c r="C1289" t="n">
        <x:v>11.91</x:v>
      </x:c>
      <x:c r="D1289" t="n">
        <x:v>11.91</x:v>
      </x:c>
      <x:c r="E1289" t="n">
        <x:v>0</x:v>
      </x:c>
      <x:c r="F1289" t="e">
        <x:f>$L$2 + $L$3*C1289 + $L$4*D1289 + $L$5*E1289</x:f>
        <x:v>#REF!</x:v>
      </x:c>
      <x:c r="G1289" t="e">
        <x:f>B1289 - F1289</x:f>
        <x:v>#REF!</x:v>
      </x:c>
      <x:c r="H1289" t="e">
        <x:f>ABS(G1289)</x:f>
        <x:v>#REF!</x:v>
      </x:c>
      <x:c r="I1289" t="e">
        <x:f>POWER(G1289, 2)</x:f>
        <x:v>#REF!</x:v>
      </x:c>
    </x:row>
    <x:row r="1290">
      <x:c r="A1290" s="10" t="n">
        <x:v>43785</x:v>
      </x:c>
      <x:c r="B1290" t="n">
        <x:v>11.9</x:v>
      </x:c>
      <x:c r="C1290" t="n">
        <x:v>11.9</x:v>
      </x:c>
      <x:c r="D1290" t="n">
        <x:v>11.91</x:v>
      </x:c>
      <x:c r="E1290" t="n">
        <x:v>1</x:v>
      </x:c>
      <x:c r="F1290" t="e">
        <x:f>$L$2 + $L$3*C1290 + $L$4*D1290 + $L$5*E1290</x:f>
        <x:v>#REF!</x:v>
      </x:c>
      <x:c r="G1290" t="e">
        <x:f>B1290 - F1290</x:f>
        <x:v>#REF!</x:v>
      </x:c>
      <x:c r="H1290" t="e">
        <x:f>ABS(G1290)</x:f>
        <x:v>#REF!</x:v>
      </x:c>
      <x:c r="I1290" t="e">
        <x:f>POWER(G1290, 2)</x:f>
        <x:v>#REF!</x:v>
      </x:c>
    </x:row>
    <x:row r="1291">
      <x:c r="A1291" s="10" t="n">
        <x:v>43786</x:v>
      </x:c>
      <x:c r="B1291" t="n">
        <x:v>11.9</x:v>
      </x:c>
      <x:c r="C1291" t="n">
        <x:v>11.9</x:v>
      </x:c>
      <x:c r="D1291" t="n">
        <x:v>11.91</x:v>
      </x:c>
      <x:c r="E1291" t="n">
        <x:v>24</x:v>
      </x:c>
      <x:c r="F1291" t="e">
        <x:f>$L$2 + $L$3*C1291 + $L$4*D1291 + $L$5*E1291</x:f>
        <x:v>#REF!</x:v>
      </x:c>
      <x:c r="G1291" t="e">
        <x:f>B1291 - F1291</x:f>
        <x:v>#REF!</x:v>
      </x:c>
      <x:c r="H1291" t="e">
        <x:f>ABS(G1291)</x:f>
        <x:v>#REF!</x:v>
      </x:c>
      <x:c r="I1291" t="e">
        <x:f>POWER(G1291, 2)</x:f>
        <x:v>#REF!</x:v>
      </x:c>
    </x:row>
    <x:row r="1292">
      <x:c r="A1292" s="10" t="n">
        <x:v>43787</x:v>
      </x:c>
      <x:c r="B1292" t="n">
        <x:v>11.9</x:v>
      </x:c>
      <x:c r="C1292" t="n">
        <x:v>11.9</x:v>
      </x:c>
      <x:c r="D1292" t="n">
        <x:v>11.9</x:v>
      </x:c>
      <x:c r="E1292" t="n">
        <x:v>3</x:v>
      </x:c>
      <x:c r="F1292" t="e">
        <x:f>$L$2 + $L$3*C1292 + $L$4*D1292 + $L$5*E1292</x:f>
        <x:v>#REF!</x:v>
      </x:c>
      <x:c r="G1292" t="e">
        <x:f>B1292 - F1292</x:f>
        <x:v>#REF!</x:v>
      </x:c>
      <x:c r="H1292" t="e">
        <x:f>ABS(G1292)</x:f>
        <x:v>#REF!</x:v>
      </x:c>
      <x:c r="I1292" t="e">
        <x:f>POWER(G1292, 2)</x:f>
        <x:v>#REF!</x:v>
      </x:c>
    </x:row>
    <x:row r="1293">
      <x:c r="A1293" s="10" t="n">
        <x:v>43788</x:v>
      </x:c>
      <x:c r="B1293" t="n">
        <x:v>11.9</x:v>
      </x:c>
      <x:c r="C1293" t="n">
        <x:v>11.9</x:v>
      </x:c>
      <x:c r="D1293" t="n">
        <x:v>11.9</x:v>
      </x:c>
      <x:c r="E1293" t="n">
        <x:v>0</x:v>
      </x:c>
      <x:c r="F1293" t="e">
        <x:f>$L$2 + $L$3*C1293 + $L$4*D1293 + $L$5*E1293</x:f>
        <x:v>#REF!</x:v>
      </x:c>
      <x:c r="G1293" t="e">
        <x:f>B1293 - F1293</x:f>
        <x:v>#REF!</x:v>
      </x:c>
      <x:c r="H1293" t="e">
        <x:f>ABS(G1293)</x:f>
        <x:v>#REF!</x:v>
      </x:c>
      <x:c r="I1293" t="e">
        <x:f>POWER(G1293, 2)</x:f>
        <x:v>#REF!</x:v>
      </x:c>
    </x:row>
    <x:row r="1294">
      <x:c r="A1294" s="10" t="n">
        <x:v>43789</x:v>
      </x:c>
      <x:c r="B1294" t="n">
        <x:v>11.9</x:v>
      </x:c>
      <x:c r="C1294" t="n">
        <x:v>11.9</x:v>
      </x:c>
      <x:c r="D1294" t="n">
        <x:v>11.9</x:v>
      </x:c>
      <x:c r="E1294" t="n">
        <x:v>0</x:v>
      </x:c>
      <x:c r="F1294" t="e">
        <x:f>$L$2 + $L$3*C1294 + $L$4*D1294 + $L$5*E1294</x:f>
        <x:v>#REF!</x:v>
      </x:c>
      <x:c r="G1294" t="e">
        <x:f>B1294 - F1294</x:f>
        <x:v>#REF!</x:v>
      </x:c>
      <x:c r="H1294" t="e">
        <x:f>ABS(G1294)</x:f>
        <x:v>#REF!</x:v>
      </x:c>
      <x:c r="I1294" t="e">
        <x:f>POWER(G1294, 2)</x:f>
        <x:v>#REF!</x:v>
      </x:c>
    </x:row>
    <x:row r="1295">
      <x:c r="A1295" s="10" t="n">
        <x:v>43790</x:v>
      </x:c>
      <x:c r="B1295" t="n">
        <x:v>11.9</x:v>
      </x:c>
      <x:c r="C1295" t="n">
        <x:v>11.9</x:v>
      </x:c>
      <x:c r="D1295" t="n">
        <x:v>11.9</x:v>
      </x:c>
      <x:c r="E1295" t="n">
        <x:v>0</x:v>
      </x:c>
      <x:c r="F1295" t="e">
        <x:f>$L$2 + $L$3*C1295 + $L$4*D1295 + $L$5*E1295</x:f>
        <x:v>#REF!</x:v>
      </x:c>
      <x:c r="G1295" t="e">
        <x:f>B1295 - F1295</x:f>
        <x:v>#REF!</x:v>
      </x:c>
      <x:c r="H1295" t="e">
        <x:f>ABS(G1295)</x:f>
        <x:v>#REF!</x:v>
      </x:c>
      <x:c r="I1295" t="e">
        <x:f>POWER(G1295, 2)</x:f>
        <x:v>#REF!</x:v>
      </x:c>
    </x:row>
    <x:row r="1296">
      <x:c r="A1296" s="10" t="n">
        <x:v>43792</x:v>
      </x:c>
      <x:c r="B1296" t="n">
        <x:v>11.9</x:v>
      </x:c>
      <x:c r="C1296" t="n">
        <x:v>11.9</x:v>
      </x:c>
      <x:c r="D1296" t="n">
        <x:v>11.9</x:v>
      </x:c>
      <x:c r="E1296" t="n">
        <x:v>1</x:v>
      </x:c>
      <x:c r="F1296" t="e">
        <x:f>$L$2 + $L$3*C1296 + $L$4*D1296 + $L$5*E1296</x:f>
        <x:v>#REF!</x:v>
      </x:c>
      <x:c r="G1296" t="e">
        <x:f>B1296 - F1296</x:f>
        <x:v>#REF!</x:v>
      </x:c>
      <x:c r="H1296" t="e">
        <x:f>ABS(G1296)</x:f>
        <x:v>#REF!</x:v>
      </x:c>
      <x:c r="I1296" t="e">
        <x:f>POWER(G1296, 2)</x:f>
        <x:v>#REF!</x:v>
      </x:c>
    </x:row>
    <x:row r="1297">
      <x:c r="A1297" s="10" t="n">
        <x:v>43793</x:v>
      </x:c>
      <x:c r="B1297" t="n">
        <x:v>11.9</x:v>
      </x:c>
      <x:c r="C1297" t="n">
        <x:v>11.9</x:v>
      </x:c>
      <x:c r="D1297" t="n">
        <x:v>11.9</x:v>
      </x:c>
      <x:c r="E1297" t="n">
        <x:v>3</x:v>
      </x:c>
      <x:c r="F1297" t="e">
        <x:f>$L$2 + $L$3*C1297 + $L$4*D1297 + $L$5*E1297</x:f>
        <x:v>#REF!</x:v>
      </x:c>
      <x:c r="G1297" t="e">
        <x:f>B1297 - F1297</x:f>
        <x:v>#REF!</x:v>
      </x:c>
      <x:c r="H1297" t="e">
        <x:f>ABS(G1297)</x:f>
        <x:v>#REF!</x:v>
      </x:c>
      <x:c r="I1297" t="e">
        <x:f>POWER(G1297, 2)</x:f>
        <x:v>#REF!</x:v>
      </x:c>
    </x:row>
    <x:row r="1298">
      <x:c r="A1298" s="10" t="n">
        <x:v>43794</x:v>
      </x:c>
      <x:c r="B1298" t="n">
        <x:v>11.9</x:v>
      </x:c>
      <x:c r="C1298" t="n">
        <x:v>11.9</x:v>
      </x:c>
      <x:c r="D1298" t="n">
        <x:v>11.9</x:v>
      </x:c>
      <x:c r="E1298" t="n">
        <x:v>0</x:v>
      </x:c>
      <x:c r="F1298" t="e">
        <x:f>$L$2 + $L$3*C1298 + $L$4*D1298 + $L$5*E1298</x:f>
        <x:v>#REF!</x:v>
      </x:c>
      <x:c r="G1298" t="e">
        <x:f>B1298 - F1298</x:f>
        <x:v>#REF!</x:v>
      </x:c>
      <x:c r="H1298" t="e">
        <x:f>ABS(G1298)</x:f>
        <x:v>#REF!</x:v>
      </x:c>
      <x:c r="I1298" t="e">
        <x:f>POWER(G1298, 2)</x:f>
        <x:v>#REF!</x:v>
      </x:c>
    </x:row>
    <x:row r="1299">
      <x:c r="A1299" s="10" t="n">
        <x:v>43795</x:v>
      </x:c>
      <x:c r="B1299" t="n">
        <x:v>11.9</x:v>
      </x:c>
      <x:c r="C1299" t="n">
        <x:v>11.9</x:v>
      </x:c>
      <x:c r="D1299" t="n">
        <x:v>11.9</x:v>
      </x:c>
      <x:c r="E1299" t="n">
        <x:v>2</x:v>
      </x:c>
      <x:c r="F1299" t="e">
        <x:f>$L$2 + $L$3*C1299 + $L$4*D1299 + $L$5*E1299</x:f>
        <x:v>#REF!</x:v>
      </x:c>
      <x:c r="G1299" t="e">
        <x:f>B1299 - F1299</x:f>
        <x:v>#REF!</x:v>
      </x:c>
      <x:c r="H1299" t="e">
        <x:f>ABS(G1299)</x:f>
        <x:v>#REF!</x:v>
      </x:c>
      <x:c r="I1299" t="e">
        <x:f>POWER(G1299, 2)</x:f>
        <x:v>#REF!</x:v>
      </x:c>
    </x:row>
    <x:row r="1300">
      <x:c r="A1300" s="10" t="n">
        <x:v>43796</x:v>
      </x:c>
      <x:c r="B1300" t="n">
        <x:v>11.9</x:v>
      </x:c>
      <x:c r="C1300" t="n">
        <x:v>11.9</x:v>
      </x:c>
      <x:c r="D1300" t="n">
        <x:v>11.9</x:v>
      </x:c>
      <x:c r="E1300" t="n">
        <x:v>4</x:v>
      </x:c>
      <x:c r="F1300" t="e">
        <x:f>$L$2 + $L$3*C1300 + $L$4*D1300 + $L$5*E1300</x:f>
        <x:v>#REF!</x:v>
      </x:c>
      <x:c r="G1300" t="e">
        <x:f>B1300 - F1300</x:f>
        <x:v>#REF!</x:v>
      </x:c>
      <x:c r="H1300" t="e">
        <x:f>ABS(G1300)</x:f>
        <x:v>#REF!</x:v>
      </x:c>
      <x:c r="I1300" t="e">
        <x:f>POWER(G1300, 2)</x:f>
        <x:v>#REF!</x:v>
      </x:c>
    </x:row>
    <x:row r="1301">
      <x:c r="A1301" s="10" t="n">
        <x:v>43797</x:v>
      </x:c>
      <x:c r="B1301" t="n">
        <x:v>11.9</x:v>
      </x:c>
      <x:c r="C1301" t="n">
        <x:v>11.9</x:v>
      </x:c>
      <x:c r="D1301" t="n">
        <x:v>11.9</x:v>
      </x:c>
      <x:c r="E1301" t="n">
        <x:v>0</x:v>
      </x:c>
      <x:c r="F1301" t="e">
        <x:f>$L$2 + $L$3*C1301 + $L$4*D1301 + $L$5*E1301</x:f>
        <x:v>#REF!</x:v>
      </x:c>
      <x:c r="G1301" t="e">
        <x:f>B1301 - F1301</x:f>
        <x:v>#REF!</x:v>
      </x:c>
      <x:c r="H1301" t="e">
        <x:f>ABS(G1301)</x:f>
        <x:v>#REF!</x:v>
      </x:c>
      <x:c r="I1301" t="e">
        <x:f>POWER(G1301, 2)</x:f>
        <x:v>#REF!</x:v>
      </x:c>
    </x:row>
    <x:row r="1302">
      <x:c r="A1302" s="10" t="n">
        <x:v>43798</x:v>
      </x:c>
      <x:c r="B1302" t="n">
        <x:v>11.9</x:v>
      </x:c>
      <x:c r="C1302" t="n">
        <x:v>11.9</x:v>
      </x:c>
      <x:c r="D1302" t="n">
        <x:v>11.9</x:v>
      </x:c>
      <x:c r="E1302" t="n">
        <x:v>4</x:v>
      </x:c>
      <x:c r="F1302" t="e">
        <x:f>$L$2 + $L$3*C1302 + $L$4*D1302 + $L$5*E1302</x:f>
        <x:v>#REF!</x:v>
      </x:c>
      <x:c r="G1302" t="e">
        <x:f>B1302 - F1302</x:f>
        <x:v>#REF!</x:v>
      </x:c>
      <x:c r="H1302" t="e">
        <x:f>ABS(G1302)</x:f>
        <x:v>#REF!</x:v>
      </x:c>
      <x:c r="I1302" t="e">
        <x:f>POWER(G1302, 2)</x:f>
        <x:v>#REF!</x:v>
      </x:c>
    </x:row>
    <x:row r="1303">
      <x:c r="A1303" s="10" t="n">
        <x:v>43799</x:v>
      </x:c>
      <x:c r="B1303" t="n">
        <x:v>11.9</x:v>
      </x:c>
      <x:c r="C1303" t="n">
        <x:v>11.9</x:v>
      </x:c>
      <x:c r="D1303" t="n">
        <x:v>11.9</x:v>
      </x:c>
      <x:c r="E1303" t="n">
        <x:v>0</x:v>
      </x:c>
      <x:c r="F1303" t="e">
        <x:f>$L$2 + $L$3*C1303 + $L$4*D1303 + $L$5*E1303</x:f>
        <x:v>#REF!</x:v>
      </x:c>
      <x:c r="G1303" t="e">
        <x:f>B1303 - F1303</x:f>
        <x:v>#REF!</x:v>
      </x:c>
      <x:c r="H1303" t="e">
        <x:f>ABS(G1303)</x:f>
        <x:v>#REF!</x:v>
      </x:c>
      <x:c r="I1303" t="e">
        <x:f>POWER(G1303, 2)</x:f>
        <x:v>#REF!</x:v>
      </x:c>
    </x:row>
    <x:row r="1304">
      <x:c r="A1304" s="10" t="n">
        <x:v>43800</x:v>
      </x:c>
      <x:c r="B1304" t="n">
        <x:v>11.9</x:v>
      </x:c>
      <x:c r="C1304" t="n">
        <x:v>11.9</x:v>
      </x:c>
      <x:c r="D1304" t="n">
        <x:v>11.9</x:v>
      </x:c>
      <x:c r="E1304" t="n">
        <x:v>0</x:v>
      </x:c>
      <x:c r="F1304" t="e">
        <x:f>$L$2 + $L$3*C1304 + $L$4*D1304 + $L$5*E1304</x:f>
        <x:v>#REF!</x:v>
      </x:c>
      <x:c r="G1304" t="e">
        <x:f>B1304 - F1304</x:f>
        <x:v>#REF!</x:v>
      </x:c>
      <x:c r="H1304" t="e">
        <x:f>ABS(G1304)</x:f>
        <x:v>#REF!</x:v>
      </x:c>
      <x:c r="I1304" t="e">
        <x:f>POWER(G1304, 2)</x:f>
        <x:v>#REF!</x:v>
      </x:c>
    </x:row>
    <x:row r="1305">
      <x:c r="A1305" s="10" t="n">
        <x:v>43801</x:v>
      </x:c>
      <x:c r="B1305" t="n">
        <x:v>11.9</x:v>
      </x:c>
      <x:c r="C1305" t="n">
        <x:v>11.9</x:v>
      </x:c>
      <x:c r="D1305" t="n">
        <x:v>11.9</x:v>
      </x:c>
      <x:c r="E1305" t="n">
        <x:v>0</x:v>
      </x:c>
      <x:c r="F1305" t="e">
        <x:f>$L$2 + $L$3*C1305 + $L$4*D1305 + $L$5*E1305</x:f>
        <x:v>#REF!</x:v>
      </x:c>
      <x:c r="G1305" t="e">
        <x:f>B1305 - F1305</x:f>
        <x:v>#REF!</x:v>
      </x:c>
      <x:c r="H1305" t="e">
        <x:f>ABS(G1305)</x:f>
        <x:v>#REF!</x:v>
      </x:c>
      <x:c r="I1305" t="e">
        <x:f>POWER(G1305, 2)</x:f>
        <x:v>#REF!</x:v>
      </x:c>
    </x:row>
    <x:row r="1306">
      <x:c r="A1306" s="10" t="n">
        <x:v>43802</x:v>
      </x:c>
      <x:c r="B1306" t="n">
        <x:v>14.68</x:v>
      </x:c>
      <x:c r="C1306" t="n">
        <x:v>11.9</x:v>
      </x:c>
      <x:c r="D1306" t="n">
        <x:v>11.9</x:v>
      </x:c>
      <x:c r="E1306" t="n">
        <x:v>8</x:v>
      </x:c>
      <x:c r="F1306" t="e">
        <x:f>$L$2 + $L$3*C1306 + $L$4*D1306 + $L$5*E1306</x:f>
        <x:v>#REF!</x:v>
      </x:c>
      <x:c r="G1306" t="e">
        <x:f>B1306 - F1306</x:f>
        <x:v>#REF!</x:v>
      </x:c>
      <x:c r="H1306" t="e">
        <x:f>ABS(G1306)</x:f>
        <x:v>#REF!</x:v>
      </x:c>
      <x:c r="I1306" t="e">
        <x:f>POWER(G1306, 2)</x:f>
        <x:v>#REF!</x:v>
      </x:c>
    </x:row>
    <x:row r="1307">
      <x:c r="A1307" s="10" t="n">
        <x:v>43803</x:v>
      </x:c>
      <x:c r="B1307" t="n">
        <x:v>12.74</x:v>
      </x:c>
      <x:c r="C1307" t="n">
        <x:v>14.68</x:v>
      </x:c>
      <x:c r="D1307" t="n">
        <x:v>11.9</x:v>
      </x:c>
      <x:c r="E1307" t="n">
        <x:v>105</x:v>
      </x:c>
      <x:c r="F1307" t="e">
        <x:f>$L$2 + $L$3*C1307 + $L$4*D1307 + $L$5*E1307</x:f>
        <x:v>#REF!</x:v>
      </x:c>
      <x:c r="G1307" t="e">
        <x:f>B1307 - F1307</x:f>
        <x:v>#REF!</x:v>
      </x:c>
      <x:c r="H1307" t="e">
        <x:f>ABS(G1307)</x:f>
        <x:v>#REF!</x:v>
      </x:c>
      <x:c r="I1307" t="e">
        <x:f>POWER(G1307, 2)</x:f>
        <x:v>#REF!</x:v>
      </x:c>
    </x:row>
    <x:row r="1308">
      <x:c r="A1308" s="10" t="n">
        <x:v>43804</x:v>
      </x:c>
      <x:c r="B1308" t="n">
        <x:v>12.11</x:v>
      </x:c>
      <x:c r="C1308" t="n">
        <x:v>12.74</x:v>
      </x:c>
      <x:c r="D1308" t="n">
        <x:v>11.9</x:v>
      </x:c>
      <x:c r="E1308" t="n">
        <x:v>2</x:v>
      </x:c>
      <x:c r="F1308" t="e">
        <x:f>$L$2 + $L$3*C1308 + $L$4*D1308 + $L$5*E1308</x:f>
        <x:v>#REF!</x:v>
      </x:c>
      <x:c r="G1308" t="e">
        <x:f>B1308 - F1308</x:f>
        <x:v>#REF!</x:v>
      </x:c>
      <x:c r="H1308" t="e">
        <x:f>ABS(G1308)</x:f>
        <x:v>#REF!</x:v>
      </x:c>
      <x:c r="I1308" t="e">
        <x:f>POWER(G1308, 2)</x:f>
        <x:v>#REF!</x:v>
      </x:c>
    </x:row>
    <x:row r="1309">
      <x:c r="A1309" s="10" t="n">
        <x:v>43805</x:v>
      </x:c>
      <x:c r="B1309" t="n">
        <x:v>12.05</x:v>
      </x:c>
      <x:c r="C1309" t="n">
        <x:v>12.11</x:v>
      </x:c>
      <x:c r="D1309" t="n">
        <x:v>14.68</x:v>
      </x:c>
      <x:c r="E1309" t="n">
        <x:v>1</x:v>
      </x:c>
      <x:c r="F1309" t="e">
        <x:f>$L$2 + $L$3*C1309 + $L$4*D1309 + $L$5*E1309</x:f>
        <x:v>#REF!</x:v>
      </x:c>
      <x:c r="G1309" t="e">
        <x:f>B1309 - F1309</x:f>
        <x:v>#REF!</x:v>
      </x:c>
      <x:c r="H1309" t="e">
        <x:f>ABS(G1309)</x:f>
        <x:v>#REF!</x:v>
      </x:c>
      <x:c r="I1309" t="e">
        <x:f>POWER(G1309, 2)</x:f>
        <x:v>#REF!</x:v>
      </x:c>
    </x:row>
    <x:row r="1310">
      <x:c r="A1310" s="10" t="n">
        <x:v>43806</x:v>
      </x:c>
      <x:c r="B1310" t="n">
        <x:v>12.21</x:v>
      </x:c>
      <x:c r="C1310" t="n">
        <x:v>12.05</x:v>
      </x:c>
      <x:c r="D1310" t="n">
        <x:v>12.74</x:v>
      </x:c>
      <x:c r="E1310" t="n">
        <x:v>0</x:v>
      </x:c>
      <x:c r="F1310" t="e">
        <x:f>$L$2 + $L$3*C1310 + $L$4*D1310 + $L$5*E1310</x:f>
        <x:v>#REF!</x:v>
      </x:c>
      <x:c r="G1310" t="e">
        <x:f>B1310 - F1310</x:f>
        <x:v>#REF!</x:v>
      </x:c>
      <x:c r="H1310" t="e">
        <x:f>ABS(G1310)</x:f>
        <x:v>#REF!</x:v>
      </x:c>
      <x:c r="I1310" t="e">
        <x:f>POWER(G1310, 2)</x:f>
        <x:v>#REF!</x:v>
      </x:c>
    </x:row>
    <x:row r="1311">
      <x:c r="A1311" s="10" t="n">
        <x:v>43807</x:v>
      </x:c>
      <x:c r="B1311" t="n">
        <x:v>12.05</x:v>
      </x:c>
      <x:c r="C1311" t="n">
        <x:v>12.21</x:v>
      </x:c>
      <x:c r="D1311" t="n">
        <x:v>12.11</x:v>
      </x:c>
      <x:c r="E1311" t="n">
        <x:v>0</x:v>
      </x:c>
      <x:c r="F1311" t="e">
        <x:f>$L$2 + $L$3*C1311 + $L$4*D1311 + $L$5*E1311</x:f>
        <x:v>#REF!</x:v>
      </x:c>
      <x:c r="G1311" t="e">
        <x:f>B1311 - F1311</x:f>
        <x:v>#REF!</x:v>
      </x:c>
      <x:c r="H1311" t="e">
        <x:f>ABS(G1311)</x:f>
        <x:v>#REF!</x:v>
      </x:c>
      <x:c r="I1311" t="e">
        <x:f>POWER(G1311, 2)</x:f>
        <x:v>#REF!</x:v>
      </x:c>
    </x:row>
    <x:row r="1312">
      <x:c r="A1312" s="10" t="n">
        <x:v>43808</x:v>
      </x:c>
      <x:c r="B1312" t="n">
        <x:v>12.05</x:v>
      </x:c>
      <x:c r="C1312" t="n">
        <x:v>12.05</x:v>
      </x:c>
      <x:c r="D1312" t="n">
        <x:v>12.05</x:v>
      </x:c>
      <x:c r="E1312" t="n">
        <x:v>0</x:v>
      </x:c>
      <x:c r="F1312" t="e">
        <x:f>$L$2 + $L$3*C1312 + $L$4*D1312 + $L$5*E1312</x:f>
        <x:v>#REF!</x:v>
      </x:c>
      <x:c r="G1312" t="e">
        <x:f>B1312 - F1312</x:f>
        <x:v>#REF!</x:v>
      </x:c>
      <x:c r="H1312" t="e">
        <x:f>ABS(G1312)</x:f>
        <x:v>#REF!</x:v>
      </x:c>
      <x:c r="I1312" t="e">
        <x:f>POWER(G1312, 2)</x:f>
        <x:v>#REF!</x:v>
      </x:c>
    </x:row>
    <x:row r="1313">
      <x:c r="A1313" s="10" t="n">
        <x:v>43809</x:v>
      </x:c>
      <x:c r="B1313" t="n">
        <x:v>12.05</x:v>
      </x:c>
      <x:c r="C1313" t="n">
        <x:v>12.05</x:v>
      </x:c>
      <x:c r="D1313" t="n">
        <x:v>12.21</x:v>
      </x:c>
      <x:c r="E1313" t="n">
        <x:v>0</x:v>
      </x:c>
      <x:c r="F1313" t="e">
        <x:f>$L$2 + $L$3*C1313 + $L$4*D1313 + $L$5*E1313</x:f>
        <x:v>#REF!</x:v>
      </x:c>
      <x:c r="G1313" t="e">
        <x:f>B1313 - F1313</x:f>
        <x:v>#REF!</x:v>
      </x:c>
      <x:c r="H1313" t="e">
        <x:f>ABS(G1313)</x:f>
        <x:v>#REF!</x:v>
      </x:c>
      <x:c r="I1313" t="e">
        <x:f>POWER(G1313, 2)</x:f>
        <x:v>#REF!</x:v>
      </x:c>
    </x:row>
    <x:row r="1314">
      <x:c r="A1314" s="10" t="n">
        <x:v>43810</x:v>
      </x:c>
      <x:c r="B1314" t="n">
        <x:v>12.05</x:v>
      </x:c>
      <x:c r="C1314" t="n">
        <x:v>12.05</x:v>
      </x:c>
      <x:c r="D1314" t="n">
        <x:v>12.05</x:v>
      </x:c>
      <x:c r="E1314" t="n">
        <x:v>0</x:v>
      </x:c>
      <x:c r="F1314" t="e">
        <x:f>$L$2 + $L$3*C1314 + $L$4*D1314 + $L$5*E1314</x:f>
        <x:v>#REF!</x:v>
      </x:c>
      <x:c r="G1314" t="e">
        <x:f>B1314 - F1314</x:f>
        <x:v>#REF!</x:v>
      </x:c>
      <x:c r="H1314" t="e">
        <x:f>ABS(G1314)</x:f>
        <x:v>#REF!</x:v>
      </x:c>
      <x:c r="I1314" t="e">
        <x:f>POWER(G1314, 2)</x:f>
        <x:v>#REF!</x:v>
      </x:c>
    </x:row>
    <x:row r="1315">
      <x:c r="A1315" s="10" t="n">
        <x:v>43811</x:v>
      </x:c>
      <x:c r="B1315" t="n">
        <x:v>12.052</x:v>
      </x:c>
      <x:c r="C1315" t="n">
        <x:v>12.05</x:v>
      </x:c>
      <x:c r="D1315" t="n">
        <x:v>12.05</x:v>
      </x:c>
      <x:c r="E1315" t="n">
        <x:v>0</x:v>
      </x:c>
      <x:c r="F1315" t="e">
        <x:f>$L$2 + $L$3*C1315 + $L$4*D1315 + $L$5*E1315</x:f>
        <x:v>#REF!</x:v>
      </x:c>
      <x:c r="G1315" t="e">
        <x:f>B1315 - F1315</x:f>
        <x:v>#REF!</x:v>
      </x:c>
      <x:c r="H1315" t="e">
        <x:f>ABS(G1315)</x:f>
        <x:v>#REF!</x:v>
      </x:c>
      <x:c r="I1315" t="e">
        <x:f>POWER(G1315, 2)</x:f>
        <x:v>#REF!</x:v>
      </x:c>
    </x:row>
    <x:row r="1316">
      <x:c r="A1316" s="10" t="n">
        <x:v>43812</x:v>
      </x:c>
      <x:c r="B1316" t="n">
        <x:v>12.04</x:v>
      </x:c>
      <x:c r="C1316" t="n">
        <x:v>12.052</x:v>
      </x:c>
      <x:c r="D1316" t="n">
        <x:v>12.05</x:v>
      </x:c>
      <x:c r="E1316" t="n">
        <x:v>0</x:v>
      </x:c>
      <x:c r="F1316" t="e">
        <x:f>$L$2 + $L$3*C1316 + $L$4*D1316 + $L$5*E1316</x:f>
        <x:v>#REF!</x:v>
      </x:c>
      <x:c r="G1316" t="e">
        <x:f>B1316 - F1316</x:f>
        <x:v>#REF!</x:v>
      </x:c>
      <x:c r="H1316" t="e">
        <x:f>ABS(G1316)</x:f>
        <x:v>#REF!</x:v>
      </x:c>
      <x:c r="I1316" t="e">
        <x:f>POWER(G1316, 2)</x:f>
        <x:v>#REF!</x:v>
      </x:c>
    </x:row>
    <x:row r="1317">
      <x:c r="A1317" s="10" t="n">
        <x:v>43815</x:v>
      </x:c>
      <x:c r="B1317" t="n">
        <x:v>12.04</x:v>
      </x:c>
      <x:c r="C1317" t="n">
        <x:v>12.04</x:v>
      </x:c>
      <x:c r="D1317" t="n">
        <x:v>12.04</x:v>
      </x:c>
      <x:c r="E1317" t="n">
        <x:v>1</x:v>
      </x:c>
      <x:c r="F1317" t="e">
        <x:f>$L$2 + $L$3*C1317 + $L$4*D1317 + $L$5*E1317</x:f>
        <x:v>#REF!</x:v>
      </x:c>
      <x:c r="G1317" t="e">
        <x:f>B1317 - F1317</x:f>
        <x:v>#REF!</x:v>
      </x:c>
      <x:c r="H1317" t="e">
        <x:f>ABS(G1317)</x:f>
        <x:v>#REF!</x:v>
      </x:c>
      <x:c r="I1317" t="e">
        <x:f>POWER(G1317, 2)</x:f>
        <x:v>#REF!</x:v>
      </x:c>
    </x:row>
    <x:row r="1318">
      <x:c r="A1318" s="10" t="n">
        <x:v>43817</x:v>
      </x:c>
      <x:c r="B1318" t="n">
        <x:v>12.04</x:v>
      </x:c>
      <x:c r="C1318" t="n">
        <x:v>12.04</x:v>
      </x:c>
      <x:c r="D1318" t="n">
        <x:v>12.04</x:v>
      </x:c>
      <x:c r="E1318" t="n">
        <x:v>0</x:v>
      </x:c>
      <x:c r="F1318" t="e">
        <x:f>$L$2 + $L$3*C1318 + $L$4*D1318 + $L$5*E1318</x:f>
        <x:v>#REF!</x:v>
      </x:c>
      <x:c r="G1318" t="e">
        <x:f>B1318 - F1318</x:f>
        <x:v>#REF!</x:v>
      </x:c>
      <x:c r="H1318" t="e">
        <x:f>ABS(G1318)</x:f>
        <x:v>#REF!</x:v>
      </x:c>
      <x:c r="I1318" t="e">
        <x:f>POWER(G1318, 2)</x:f>
        <x:v>#REF!</x:v>
      </x:c>
    </x:row>
    <x:row r="1319">
      <x:c r="A1319" s="10" t="n">
        <x:v>43818</x:v>
      </x:c>
      <x:c r="B1319" t="n">
        <x:v>12.04</x:v>
      </x:c>
      <x:c r="C1319" t="n">
        <x:v>12.04</x:v>
      </x:c>
      <x:c r="D1319" t="n">
        <x:v>12.04</x:v>
      </x:c>
      <x:c r="E1319" t="n">
        <x:v>0</x:v>
      </x:c>
      <x:c r="F1319" t="e">
        <x:f>$L$2 + $L$3*C1319 + $L$4*D1319 + $L$5*E1319</x:f>
        <x:v>#REF!</x:v>
      </x:c>
      <x:c r="G1319" t="e">
        <x:f>B1319 - F1319</x:f>
        <x:v>#REF!</x:v>
      </x:c>
      <x:c r="H1319" t="e">
        <x:f>ABS(G1319)</x:f>
        <x:v>#REF!</x:v>
      </x:c>
      <x:c r="I1319" t="e">
        <x:f>POWER(G1319, 2)</x:f>
        <x:v>#REF!</x:v>
      </x:c>
    </x:row>
    <x:row r="1320">
      <x:c r="A1320" s="10" t="n">
        <x:v>43819</x:v>
      </x:c>
      <x:c r="B1320" t="n">
        <x:v>15.04</x:v>
      </x:c>
      <x:c r="C1320" t="n">
        <x:v>12.04</x:v>
      </x:c>
      <x:c r="D1320" t="n">
        <x:v>12.04</x:v>
      </x:c>
      <x:c r="E1320" t="n">
        <x:v>0</x:v>
      </x:c>
      <x:c r="F1320" t="e">
        <x:f>$L$2 + $L$3*C1320 + $L$4*D1320 + $L$5*E1320</x:f>
        <x:v>#REF!</x:v>
      </x:c>
      <x:c r="G1320" t="e">
        <x:f>B1320 - F1320</x:f>
        <x:v>#REF!</x:v>
      </x:c>
      <x:c r="H1320" t="e">
        <x:f>ABS(G1320)</x:f>
        <x:v>#REF!</x:v>
      </x:c>
      <x:c r="I1320" t="e">
        <x:f>POWER(G1320, 2)</x:f>
        <x:v>#REF!</x:v>
      </x:c>
    </x:row>
    <x:row r="1321">
      <x:c r="A1321" s="10" t="n">
        <x:v>43820</x:v>
      </x:c>
      <x:c r="B1321" t="n">
        <x:v>12.04</x:v>
      </x:c>
      <x:c r="C1321" t="n">
        <x:v>15.04</x:v>
      </x:c>
      <x:c r="D1321" t="n">
        <x:v>12.04</x:v>
      </x:c>
      <x:c r="E1321" t="n">
        <x:v>0</x:v>
      </x:c>
      <x:c r="F1321" t="e">
        <x:f>$L$2 + $L$3*C1321 + $L$4*D1321 + $L$5*E1321</x:f>
        <x:v>#REF!</x:v>
      </x:c>
      <x:c r="G1321" t="e">
        <x:f>B1321 - F1321</x:f>
        <x:v>#REF!</x:v>
      </x:c>
      <x:c r="H1321" t="e">
        <x:f>ABS(G1321)</x:f>
        <x:v>#REF!</x:v>
      </x:c>
      <x:c r="I1321" t="e">
        <x:f>POWER(G1321, 2)</x:f>
        <x:v>#REF!</x:v>
      </x:c>
    </x:row>
    <x:row r="1322">
      <x:c r="A1322" s="10" t="n">
        <x:v>43821</x:v>
      </x:c>
      <x:c r="B1322" t="n">
        <x:v>12.04</x:v>
      </x:c>
      <x:c r="C1322" t="n">
        <x:v>12.04</x:v>
      </x:c>
      <x:c r="D1322" t="n">
        <x:v>12.04</x:v>
      </x:c>
      <x:c r="E1322" t="n">
        <x:v>0</x:v>
      </x:c>
      <x:c r="F1322" t="e">
        <x:f>$L$2 + $L$3*C1322 + $L$4*D1322 + $L$5*E1322</x:f>
        <x:v>#REF!</x:v>
      </x:c>
      <x:c r="G1322" t="e">
        <x:f>B1322 - F1322</x:f>
        <x:v>#REF!</x:v>
      </x:c>
      <x:c r="H1322" t="e">
        <x:f>ABS(G1322)</x:f>
        <x:v>#REF!</x:v>
      </x:c>
      <x:c r="I1322" t="e">
        <x:f>POWER(G1322, 2)</x:f>
        <x:v>#REF!</x:v>
      </x:c>
    </x:row>
    <x:row r="1323">
      <x:c r="A1323" s="10" t="n">
        <x:v>43822</x:v>
      </x:c>
      <x:c r="B1323" t="n">
        <x:v>12.04</x:v>
      </x:c>
      <x:c r="C1323" t="n">
        <x:v>12.04</x:v>
      </x:c>
      <x:c r="D1323" t="n">
        <x:v>15.04</x:v>
      </x:c>
      <x:c r="E1323" t="n">
        <x:v>0</x:v>
      </x:c>
      <x:c r="F1323" t="e">
        <x:f>$L$2 + $L$3*C1323 + $L$4*D1323 + $L$5*E1323</x:f>
        <x:v>#REF!</x:v>
      </x:c>
      <x:c r="G1323" t="e">
        <x:f>B1323 - F1323</x:f>
        <x:v>#REF!</x:v>
      </x:c>
      <x:c r="H1323" t="e">
        <x:f>ABS(G1323)</x:f>
        <x:v>#REF!</x:v>
      </x:c>
      <x:c r="I1323" t="e">
        <x:f>POWER(G1323, 2)</x:f>
        <x:v>#REF!</x:v>
      </x:c>
    </x:row>
    <x:row r="1324">
      <x:c r="A1324" s="10" t="n">
        <x:v>43823</x:v>
      </x:c>
      <x:c r="B1324" t="n">
        <x:v>12.047</x:v>
      </x:c>
      <x:c r="C1324" t="n">
        <x:v>12.04</x:v>
      </x:c>
      <x:c r="D1324" t="n">
        <x:v>12.04</x:v>
      </x:c>
      <x:c r="E1324" t="n">
        <x:v>0</x:v>
      </x:c>
      <x:c r="F1324" t="e">
        <x:f>$L$2 + $L$3*C1324 + $L$4*D1324 + $L$5*E1324</x:f>
        <x:v>#REF!</x:v>
      </x:c>
      <x:c r="G1324" t="e">
        <x:f>B1324 - F1324</x:f>
        <x:v>#REF!</x:v>
      </x:c>
      <x:c r="H1324" t="e">
        <x:f>ABS(G1324)</x:f>
        <x:v>#REF!</x:v>
      </x:c>
      <x:c r="I1324" t="e">
        <x:f>POWER(G1324, 2)</x:f>
        <x:v>#REF!</x:v>
      </x:c>
    </x:row>
    <x:row r="1325">
      <x:c r="A1325" s="10" t="n">
        <x:v>43824</x:v>
      </x:c>
      <x:c r="B1325" t="n">
        <x:v>12.56</x:v>
      </x:c>
      <x:c r="C1325" t="n">
        <x:v>12.047</x:v>
      </x:c>
      <x:c r="D1325" t="n">
        <x:v>12.04</x:v>
      </x:c>
      <x:c r="E1325" t="n">
        <x:v>0</x:v>
      </x:c>
      <x:c r="F1325" t="e">
        <x:f>$L$2 + $L$3*C1325 + $L$4*D1325 + $L$5*E1325</x:f>
        <x:v>#REF!</x:v>
      </x:c>
      <x:c r="G1325" t="e">
        <x:f>B1325 - F1325</x:f>
        <x:v>#REF!</x:v>
      </x:c>
      <x:c r="H1325" t="e">
        <x:f>ABS(G1325)</x:f>
        <x:v>#REF!</x:v>
      </x:c>
      <x:c r="I1325" t="e">
        <x:f>POWER(G1325, 2)</x:f>
        <x:v>#REF!</x:v>
      </x:c>
    </x:row>
    <x:row r="1326">
      <x:c r="A1326" s="10" t="n">
        <x:v>43825</x:v>
      </x:c>
      <x:c r="B1326" t="n">
        <x:v>12.11</x:v>
      </x:c>
      <x:c r="C1326" t="n">
        <x:v>12.56</x:v>
      </x:c>
      <x:c r="D1326" t="n">
        <x:v>12.04</x:v>
      </x:c>
      <x:c r="E1326" t="n">
        <x:v>27</x:v>
      </x:c>
      <x:c r="F1326" t="e">
        <x:f>$L$2 + $L$3*C1326 + $L$4*D1326 + $L$5*E1326</x:f>
        <x:v>#REF!</x:v>
      </x:c>
      <x:c r="G1326" t="e">
        <x:f>B1326 - F1326</x:f>
        <x:v>#REF!</x:v>
      </x:c>
      <x:c r="H1326" t="e">
        <x:f>ABS(G1326)</x:f>
        <x:v>#REF!</x:v>
      </x:c>
      <x:c r="I1326" t="e">
        <x:f>POWER(G1326, 2)</x:f>
        <x:v>#REF!</x:v>
      </x:c>
    </x:row>
    <x:row r="1327">
      <x:c r="A1327" s="10" t="n">
        <x:v>43826</x:v>
      </x:c>
      <x:c r="B1327" t="n">
        <x:v>12.04</x:v>
      </x:c>
      <x:c r="C1327" t="n">
        <x:v>12.11</x:v>
      </x:c>
      <x:c r="D1327" t="n">
        <x:v>12.047</x:v>
      </x:c>
      <x:c r="E1327" t="n">
        <x:v>0</x:v>
      </x:c>
      <x:c r="F1327" t="e">
        <x:f>$L$2 + $L$3*C1327 + $L$4*D1327 + $L$5*E1327</x:f>
        <x:v>#REF!</x:v>
      </x:c>
      <x:c r="G1327" t="e">
        <x:f>B1327 - F1327</x:f>
        <x:v>#REF!</x:v>
      </x:c>
      <x:c r="H1327" t="e">
        <x:f>ABS(G1327)</x:f>
        <x:v>#REF!</x:v>
      </x:c>
      <x:c r="I1327" t="e">
        <x:f>POWER(G1327, 2)</x:f>
        <x:v>#REF!</x:v>
      </x:c>
    </x:row>
    <x:row r="1328">
      <x:c r="A1328" s="10" t="n">
        <x:v>43827</x:v>
      </x:c>
      <x:c r="B1328" t="n">
        <x:v>12.4</x:v>
      </x:c>
      <x:c r="C1328" t="n">
        <x:v>12.04</x:v>
      </x:c>
      <x:c r="D1328" t="n">
        <x:v>12.56</x:v>
      </x:c>
      <x:c r="E1328" t="n">
        <x:v>0</x:v>
      </x:c>
      <x:c r="F1328" t="e">
        <x:f>$L$2 + $L$3*C1328 + $L$4*D1328 + $L$5*E1328</x:f>
        <x:v>#REF!</x:v>
      </x:c>
      <x:c r="G1328" t="e">
        <x:f>B1328 - F1328</x:f>
        <x:v>#REF!</x:v>
      </x:c>
      <x:c r="H1328" t="e">
        <x:f>ABS(G1328)</x:f>
        <x:v>#REF!</x:v>
      </x:c>
      <x:c r="I1328" t="e">
        <x:f>POWER(G1328, 2)</x:f>
        <x:v>#REF!</x:v>
      </x:c>
    </x:row>
    <x:row r="1329">
      <x:c r="A1329" s="10" t="n">
        <x:v>43828</x:v>
      </x:c>
      <x:c r="B1329" t="n">
        <x:v>12.04</x:v>
      </x:c>
      <x:c r="C1329" t="n">
        <x:v>12.4</x:v>
      </x:c>
      <x:c r="D1329" t="n">
        <x:v>12.11</x:v>
      </x:c>
      <x:c r="E1329" t="n">
        <x:v>0</x:v>
      </x:c>
      <x:c r="F1329" t="e">
        <x:f>$L$2 + $L$3*C1329 + $L$4*D1329 + $L$5*E1329</x:f>
        <x:v>#REF!</x:v>
      </x:c>
      <x:c r="G1329" t="e">
        <x:f>B1329 - F1329</x:f>
        <x:v>#REF!</x:v>
      </x:c>
      <x:c r="H1329" t="e">
        <x:f>ABS(G1329)</x:f>
        <x:v>#REF!</x:v>
      </x:c>
      <x:c r="I1329" t="e">
        <x:f>POWER(G1329, 2)</x:f>
        <x:v>#REF!</x:v>
      </x:c>
    </x:row>
    <x:row r="1330">
      <x:c r="A1330" s="10" t="n">
        <x:v>43829</x:v>
      </x:c>
      <x:c r="B1330" t="n">
        <x:v>12.04</x:v>
      </x:c>
      <x:c r="C1330" t="n">
        <x:v>12.04</x:v>
      </x:c>
      <x:c r="D1330" t="n">
        <x:v>12.04</x:v>
      </x:c>
      <x:c r="E1330" t="n">
        <x:v>1</x:v>
      </x:c>
      <x:c r="F1330" t="e">
        <x:f>$L$2 + $L$3*C1330 + $L$4*D1330 + $L$5*E1330</x:f>
        <x:v>#REF!</x:v>
      </x:c>
      <x:c r="G1330" t="e">
        <x:f>B1330 - F1330</x:f>
        <x:v>#REF!</x:v>
      </x:c>
      <x:c r="H1330" t="e">
        <x:f>ABS(G1330)</x:f>
        <x:v>#REF!</x:v>
      </x:c>
      <x:c r="I1330" t="e">
        <x:f>POWER(G1330, 2)</x:f>
        <x:v>#REF!</x:v>
      </x:c>
    </x:row>
    <x:row r="1331">
      <x:c r="A1331" s="10" t="n">
        <x:v>43830</x:v>
      </x:c>
      <x:c r="B1331" t="n">
        <x:v>12.04</x:v>
      </x:c>
      <x:c r="C1331" t="n">
        <x:v>12.04</x:v>
      </x:c>
      <x:c r="D1331" t="n">
        <x:v>12.4</x:v>
      </x:c>
      <x:c r="E1331" t="n">
        <x:v>1</x:v>
      </x:c>
      <x:c r="F1331" t="e">
        <x:f>$L$2 + $L$3*C1331 + $L$4*D1331 + $L$5*E1331</x:f>
        <x:v>#REF!</x:v>
      </x:c>
      <x:c r="G1331" t="e">
        <x:f>B1331 - F1331</x:f>
        <x:v>#REF!</x:v>
      </x:c>
      <x:c r="H1331" t="e">
        <x:f>ABS(G1331)</x:f>
        <x:v>#REF!</x:v>
      </x:c>
      <x:c r="I1331" t="e">
        <x:f>POWER(G1331, 2)</x:f>
        <x:v>#REF!</x:v>
      </x:c>
    </x:row>
    <x:row r="1332">
      <x:c r="A1332" s="10" t="n">
        <x:v>43831</x:v>
      </x:c>
      <x:c r="B1332" t="n">
        <x:v>12.04</x:v>
      </x:c>
      <x:c r="C1332" t="n">
        <x:v>12.04</x:v>
      </x:c>
      <x:c r="D1332" t="n">
        <x:v>12.04</x:v>
      </x:c>
      <x:c r="E1332" t="n">
        <x:v>0</x:v>
      </x:c>
      <x:c r="F1332" t="e">
        <x:f>$L$2 + $L$3*C1332 + $L$4*D1332 + $L$5*E1332</x:f>
        <x:v>#REF!</x:v>
      </x:c>
      <x:c r="G1332" t="e">
        <x:f>B1332 - F1332</x:f>
        <x:v>#REF!</x:v>
      </x:c>
      <x:c r="H1332" t="e">
        <x:f>ABS(G1332)</x:f>
        <x:v>#REF!</x:v>
      </x:c>
      <x:c r="I1332" t="e">
        <x:f>POWER(G1332, 2)</x:f>
        <x:v>#REF!</x:v>
      </x:c>
    </x:row>
    <x:row r="1333">
      <x:c r="A1333" s="10" t="n">
        <x:v>44198</x:v>
      </x:c>
      <x:c r="B1333" t="n">
        <x:v>12.75</x:v>
      </x:c>
      <x:c r="C1333" t="n">
        <x:v>12.78</x:v>
      </x:c>
      <x:c r="D1333" t="n">
        <x:v>0</x:v>
      </x:c>
      <x:c r="E1333" t="n">
        <x:v>0</x:v>
      </x:c>
      <x:c r="F1333" t="e">
        <x:f>$L$2 + $L$3*C1333 + $L$4*D1333 + $L$5*E1333</x:f>
        <x:v>#REF!</x:v>
      </x:c>
      <x:c r="G1333" t="e">
        <x:f>B1333 - F1333</x:f>
        <x:v>#REF!</x:v>
      </x:c>
      <x:c r="H1333" t="e">
        <x:f>ABS(G1333)</x:f>
        <x:v>#REF!</x:v>
      </x:c>
      <x:c r="I1333" t="e">
        <x:f>POWER(G1333, 2)</x:f>
        <x:v>#REF!</x:v>
      </x:c>
    </x:row>
    <x:row r="1334">
      <x:c r="A1334" s="10" t="n">
        <x:v>44200</x:v>
      </x:c>
      <x:c r="B1334" t="n">
        <x:v>12.89</x:v>
      </x:c>
      <x:c r="C1334" t="n">
        <x:v>13.2</x:v>
      </x:c>
      <x:c r="D1334" t="n">
        <x:v>12.78</x:v>
      </x:c>
      <x:c r="E1334" t="n">
        <x:v>54</x:v>
      </x:c>
      <x:c r="F1334" t="e">
        <x:f>$L$2 + $L$3*C1334 + $L$4*D1334 + $L$5*E1334</x:f>
        <x:v>#REF!</x:v>
      </x:c>
      <x:c r="G1334" t="e">
        <x:f>B1334 - F1334</x:f>
        <x:v>#REF!</x:v>
      </x:c>
      <x:c r="H1334" t="e">
        <x:f>ABS(G1334)</x:f>
        <x:v>#REF!</x:v>
      </x:c>
      <x:c r="I1334" t="e">
        <x:f>POWER(G1334, 2)</x:f>
        <x:v>#REF!</x:v>
      </x:c>
    </x:row>
    <x:row r="1335">
      <x:c r="A1335" s="10" t="n">
        <x:v>44201</x:v>
      </x:c>
      <x:c r="B1335" t="n">
        <x:v>12.8</x:v>
      </x:c>
      <x:c r="C1335" t="n">
        <x:v>12.89</x:v>
      </x:c>
      <x:c r="D1335" t="n">
        <x:v>12.75</x:v>
      </x:c>
      <x:c r="E1335" t="n">
        <x:v>4</x:v>
      </x:c>
      <x:c r="F1335" t="e">
        <x:f>$L$2 + $L$3*C1335 + $L$4*D1335 + $L$5*E1335</x:f>
        <x:v>#REF!</x:v>
      </x:c>
      <x:c r="G1335" t="e">
        <x:f>B1335 - F1335</x:f>
        <x:v>#REF!</x:v>
      </x:c>
      <x:c r="H1335" t="e">
        <x:f>ABS(G1335)</x:f>
        <x:v>#REF!</x:v>
      </x:c>
      <x:c r="I1335" t="e">
        <x:f>POWER(G1335, 2)</x:f>
        <x:v>#REF!</x:v>
      </x:c>
    </x:row>
    <x:row r="1336">
      <x:c r="A1336" s="10" t="n">
        <x:v>44202</x:v>
      </x:c>
      <x:c r="B1336" t="n">
        <x:v>12.79</x:v>
      </x:c>
      <x:c r="C1336" t="n">
        <x:v>12.8</x:v>
      </x:c>
      <x:c r="D1336" t="n">
        <x:v>13.2</x:v>
      </x:c>
      <x:c r="E1336" t="n">
        <x:v>1</x:v>
      </x:c>
      <x:c r="F1336" t="e">
        <x:f>$L$2 + $L$3*C1336 + $L$4*D1336 + $L$5*E1336</x:f>
        <x:v>#REF!</x:v>
      </x:c>
      <x:c r="G1336" t="e">
        <x:f>B1336 - F1336</x:f>
        <x:v>#REF!</x:v>
      </x:c>
      <x:c r="H1336" t="e">
        <x:f>ABS(G1336)</x:f>
        <x:v>#REF!</x:v>
      </x:c>
      <x:c r="I1336" t="e">
        <x:f>POWER(G1336, 2)</x:f>
        <x:v>#REF!</x:v>
      </x:c>
    </x:row>
    <x:row r="1337">
      <x:c r="A1337" s="10" t="n">
        <x:v>44203</x:v>
      </x:c>
      <x:c r="B1337" t="n">
        <x:v>12.72</x:v>
      </x:c>
      <x:c r="C1337" t="n">
        <x:v>12.79</x:v>
      </x:c>
      <x:c r="D1337" t="n">
        <x:v>12.89</x:v>
      </x:c>
      <x:c r="E1337" t="n">
        <x:v>1</x:v>
      </x:c>
      <x:c r="F1337" t="e">
        <x:f>$L$2 + $L$3*C1337 + $L$4*D1337 + $L$5*E1337</x:f>
        <x:v>#REF!</x:v>
      </x:c>
      <x:c r="G1337" t="e">
        <x:f>B1337 - F1337</x:f>
        <x:v>#REF!</x:v>
      </x:c>
      <x:c r="H1337" t="e">
        <x:f>ABS(G1337)</x:f>
        <x:v>#REF!</x:v>
      </x:c>
      <x:c r="I1337" t="e">
        <x:f>POWER(G1337, 2)</x:f>
        <x:v>#REF!</x:v>
      </x:c>
    </x:row>
    <x:row r="1338">
      <x:c r="A1338" s="10" t="n">
        <x:v>44204</x:v>
      </x:c>
      <x:c r="B1338" t="n">
        <x:v>12.78</x:v>
      </x:c>
      <x:c r="C1338" t="n">
        <x:v>12.72</x:v>
      </x:c>
      <x:c r="D1338" t="n">
        <x:v>12.8</x:v>
      </x:c>
      <x:c r="E1338" t="n">
        <x:v>0</x:v>
      </x:c>
      <x:c r="F1338" t="e">
        <x:f>$L$2 + $L$3*C1338 + $L$4*D1338 + $L$5*E1338</x:f>
        <x:v>#REF!</x:v>
      </x:c>
      <x:c r="G1338" t="e">
        <x:f>B1338 - F1338</x:f>
        <x:v>#REF!</x:v>
      </x:c>
      <x:c r="H1338" t="e">
        <x:f>ABS(G1338)</x:f>
        <x:v>#REF!</x:v>
      </x:c>
      <x:c r="I1338" t="e">
        <x:f>POWER(G1338, 2)</x:f>
        <x:v>#REF!</x:v>
      </x:c>
    </x:row>
    <x:row r="1339">
      <x:c r="A1339" s="10" t="n">
        <x:v>44205</x:v>
      </x:c>
      <x:c r="B1339" t="n">
        <x:v>12.74</x:v>
      </x:c>
      <x:c r="C1339" t="n">
        <x:v>12.78</x:v>
      </x:c>
      <x:c r="D1339" t="n">
        <x:v>12.79</x:v>
      </x:c>
      <x:c r="E1339" t="n">
        <x:v>0</x:v>
      </x:c>
      <x:c r="F1339" t="e">
        <x:f>$L$2 + $L$3*C1339 + $L$4*D1339 + $L$5*E1339</x:f>
        <x:v>#REF!</x:v>
      </x:c>
      <x:c r="G1339" t="e">
        <x:f>B1339 - F1339</x:f>
        <x:v>#REF!</x:v>
      </x:c>
      <x:c r="H1339" t="e">
        <x:f>ABS(G1339)</x:f>
        <x:v>#REF!</x:v>
      </x:c>
      <x:c r="I1339" t="e">
        <x:f>POWER(G1339, 2)</x:f>
        <x:v>#REF!</x:v>
      </x:c>
    </x:row>
    <x:row r="1340">
      <x:c r="A1340" s="10" t="n">
        <x:v>44206</x:v>
      </x:c>
      <x:c r="B1340" t="n">
        <x:v>12.67</x:v>
      </x:c>
      <x:c r="C1340" t="n">
        <x:v>12.74</x:v>
      </x:c>
      <x:c r="D1340" t="n">
        <x:v>12.72</x:v>
      </x:c>
      <x:c r="E1340" t="n">
        <x:v>0</x:v>
      </x:c>
      <x:c r="F1340" t="e">
        <x:f>$L$2 + $L$3*C1340 + $L$4*D1340 + $L$5*E1340</x:f>
        <x:v>#REF!</x:v>
      </x:c>
      <x:c r="G1340" t="e">
        <x:f>B1340 - F1340</x:f>
        <x:v>#REF!</x:v>
      </x:c>
      <x:c r="H1340" t="e">
        <x:f>ABS(G1340)</x:f>
        <x:v>#REF!</x:v>
      </x:c>
      <x:c r="I1340" t="e">
        <x:f>POWER(G1340, 2)</x:f>
        <x:v>#REF!</x:v>
      </x:c>
    </x:row>
    <x:row r="1341">
      <x:c r="A1341" s="10" t="n">
        <x:v>44207</x:v>
      </x:c>
      <x:c r="B1341" t="n">
        <x:v>12.64</x:v>
      </x:c>
      <x:c r="C1341" t="n">
        <x:v>12.67</x:v>
      </x:c>
      <x:c r="D1341" t="n">
        <x:v>12.78</x:v>
      </x:c>
      <x:c r="E1341" t="n">
        <x:v>0</x:v>
      </x:c>
      <x:c r="F1341" t="e">
        <x:f>$L$2 + $L$3*C1341 + $L$4*D1341 + $L$5*E1341</x:f>
        <x:v>#REF!</x:v>
      </x:c>
      <x:c r="G1341" t="e">
        <x:f>B1341 - F1341</x:f>
        <x:v>#REF!</x:v>
      </x:c>
      <x:c r="H1341" t="e">
        <x:f>ABS(G1341)</x:f>
        <x:v>#REF!</x:v>
      </x:c>
      <x:c r="I1341" t="e">
        <x:f>POWER(G1341, 2)</x:f>
        <x:v>#REF!</x:v>
      </x:c>
    </x:row>
    <x:row r="1342">
      <x:c r="A1342" s="10" t="n">
        <x:v>44208</x:v>
      </x:c>
      <x:c r="B1342" t="n">
        <x:v>12.6</x:v>
      </x:c>
      <x:c r="C1342" t="n">
        <x:v>12.64</x:v>
      </x:c>
      <x:c r="D1342" t="n">
        <x:v>12.74</x:v>
      </x:c>
      <x:c r="E1342" t="n">
        <x:v>0</x:v>
      </x:c>
      <x:c r="F1342" t="e">
        <x:f>$L$2 + $L$3*C1342 + $L$4*D1342 + $L$5*E1342</x:f>
        <x:v>#REF!</x:v>
      </x:c>
      <x:c r="G1342" t="e">
        <x:f>B1342 - F1342</x:f>
        <x:v>#REF!</x:v>
      </x:c>
      <x:c r="H1342" t="e">
        <x:f>ABS(G1342)</x:f>
        <x:v>#REF!</x:v>
      </x:c>
      <x:c r="I1342" t="e">
        <x:f>POWER(G1342, 2)</x:f>
        <x:v>#REF!</x:v>
      </x:c>
    </x:row>
    <x:row r="1343">
      <x:c r="A1343" s="10" t="n">
        <x:v>44209</x:v>
      </x:c>
      <x:c r="B1343" t="n">
        <x:v>12.59</x:v>
      </x:c>
      <x:c r="C1343" t="n">
        <x:v>12.6</x:v>
      </x:c>
      <x:c r="D1343" t="n">
        <x:v>12.67</x:v>
      </x:c>
      <x:c r="E1343" t="n">
        <x:v>0</x:v>
      </x:c>
      <x:c r="F1343" t="e">
        <x:f>$L$2 + $L$3*C1343 + $L$4*D1343 + $L$5*E1343</x:f>
        <x:v>#REF!</x:v>
      </x:c>
      <x:c r="G1343" t="e">
        <x:f>B1343 - F1343</x:f>
        <x:v>#REF!</x:v>
      </x:c>
      <x:c r="H1343" t="e">
        <x:f>ABS(G1343)</x:f>
        <x:v>#REF!</x:v>
      </x:c>
      <x:c r="I1343" t="e">
        <x:f>POWER(G1343, 2)</x:f>
        <x:v>#REF!</x:v>
      </x:c>
    </x:row>
    <x:row r="1344">
      <x:c r="A1344" s="10" t="n">
        <x:v>44210</x:v>
      </x:c>
      <x:c r="B1344" t="n">
        <x:v>12.57</x:v>
      </x:c>
      <x:c r="C1344" t="n">
        <x:v>12.59</x:v>
      </x:c>
      <x:c r="D1344" t="n">
        <x:v>12.64</x:v>
      </x:c>
      <x:c r="E1344" t="n">
        <x:v>0</x:v>
      </x:c>
      <x:c r="F1344" t="e">
        <x:f>$L$2 + $L$3*C1344 + $L$4*D1344 + $L$5*E1344</x:f>
        <x:v>#REF!</x:v>
      </x:c>
      <x:c r="G1344" t="e">
        <x:f>B1344 - F1344</x:f>
        <x:v>#REF!</x:v>
      </x:c>
      <x:c r="H1344" t="e">
        <x:f>ABS(G1344)</x:f>
        <x:v>#REF!</x:v>
      </x:c>
      <x:c r="I1344" t="e">
        <x:f>POWER(G1344, 2)</x:f>
        <x:v>#REF!</x:v>
      </x:c>
    </x:row>
    <x:row r="1345">
      <x:c r="A1345" s="10" t="n">
        <x:v>44211</x:v>
      </x:c>
      <x:c r="B1345" t="n">
        <x:v>12.54</x:v>
      </x:c>
      <x:c r="C1345" t="n">
        <x:v>12.57</x:v>
      </x:c>
      <x:c r="D1345" t="n">
        <x:v>12.6</x:v>
      </x:c>
      <x:c r="E1345" t="n">
        <x:v>0</x:v>
      </x:c>
      <x:c r="F1345" t="e">
        <x:f>$L$2 + $L$3*C1345 + $L$4*D1345 + $L$5*E1345</x:f>
        <x:v>#REF!</x:v>
      </x:c>
      <x:c r="G1345" t="e">
        <x:f>B1345 - F1345</x:f>
        <x:v>#REF!</x:v>
      </x:c>
      <x:c r="H1345" t="e">
        <x:f>ABS(G1345)</x:f>
        <x:v>#REF!</x:v>
      </x:c>
      <x:c r="I1345" t="e">
        <x:f>POWER(G1345, 2)</x:f>
        <x:v>#REF!</x:v>
      </x:c>
    </x:row>
    <x:row r="1346">
      <x:c r="A1346" s="10" t="n">
        <x:v>44212</x:v>
      </x:c>
      <x:c r="B1346" t="n">
        <x:v>12.51</x:v>
      </x:c>
      <x:c r="C1346" t="n">
        <x:v>12.54</x:v>
      </x:c>
      <x:c r="D1346" t="n">
        <x:v>12.59</x:v>
      </x:c>
      <x:c r="E1346" t="n">
        <x:v>0</x:v>
      </x:c>
      <x:c r="F1346" t="e">
        <x:f>$L$2 + $L$3*C1346 + $L$4*D1346 + $L$5*E1346</x:f>
        <x:v>#REF!</x:v>
      </x:c>
      <x:c r="G1346" t="e">
        <x:f>B1346 - F1346</x:f>
        <x:v>#REF!</x:v>
      </x:c>
      <x:c r="H1346" t="e">
        <x:f>ABS(G1346)</x:f>
        <x:v>#REF!</x:v>
      </x:c>
      <x:c r="I1346" t="e">
        <x:f>POWER(G1346, 2)</x:f>
        <x:v>#REF!</x:v>
      </x:c>
    </x:row>
    <x:row r="1347">
      <x:c r="A1347" s="10" t="n">
        <x:v>44213</x:v>
      </x:c>
      <x:c r="B1347" t="n">
        <x:v>12.48</x:v>
      </x:c>
      <x:c r="C1347" t="n">
        <x:v>12.51</x:v>
      </x:c>
      <x:c r="D1347" t="n">
        <x:v>12.57</x:v>
      </x:c>
      <x:c r="E1347" t="n">
        <x:v>0</x:v>
      </x:c>
      <x:c r="F1347" t="e">
        <x:f>$L$2 + $L$3*C1347 + $L$4*D1347 + $L$5*E1347</x:f>
        <x:v>#REF!</x:v>
      </x:c>
      <x:c r="G1347" t="e">
        <x:f>B1347 - F1347</x:f>
        <x:v>#REF!</x:v>
      </x:c>
      <x:c r="H1347" t="e">
        <x:f>ABS(G1347)</x:f>
        <x:v>#REF!</x:v>
      </x:c>
      <x:c r="I1347" t="e">
        <x:f>POWER(G1347, 2)</x:f>
        <x:v>#REF!</x:v>
      </x:c>
    </x:row>
    <x:row r="1348">
      <x:c r="A1348" s="10" t="n">
        <x:v>44214</x:v>
      </x:c>
      <x:c r="B1348" t="n">
        <x:v>12.48</x:v>
      </x:c>
      <x:c r="C1348" t="n">
        <x:v>12.48</x:v>
      </x:c>
      <x:c r="D1348" t="n">
        <x:v>12.54</x:v>
      </x:c>
      <x:c r="E1348" t="n">
        <x:v>5</x:v>
      </x:c>
      <x:c r="F1348" t="e">
        <x:f>$L$2 + $L$3*C1348 + $L$4*D1348 + $L$5*E1348</x:f>
        <x:v>#REF!</x:v>
      </x:c>
      <x:c r="G1348" t="e">
        <x:f>B1348 - F1348</x:f>
        <x:v>#REF!</x:v>
      </x:c>
      <x:c r="H1348" t="e">
        <x:f>ABS(G1348)</x:f>
        <x:v>#REF!</x:v>
      </x:c>
      <x:c r="I1348" t="e">
        <x:f>POWER(G1348, 2)</x:f>
        <x:v>#REF!</x:v>
      </x:c>
    </x:row>
    <x:row r="1349">
      <x:c r="A1349" s="10" t="n">
        <x:v>44215</x:v>
      </x:c>
      <x:c r="B1349" t="n">
        <x:v>12.44</x:v>
      </x:c>
      <x:c r="C1349" t="n">
        <x:v>12.48</x:v>
      </x:c>
      <x:c r="D1349" t="n">
        <x:v>12.51</x:v>
      </x:c>
      <x:c r="E1349" t="n">
        <x:v>2</x:v>
      </x:c>
      <x:c r="F1349" t="e">
        <x:f>$L$2 + $L$3*C1349 + $L$4*D1349 + $L$5*E1349</x:f>
        <x:v>#REF!</x:v>
      </x:c>
      <x:c r="G1349" t="e">
        <x:f>B1349 - F1349</x:f>
        <x:v>#REF!</x:v>
      </x:c>
      <x:c r="H1349" t="e">
        <x:f>ABS(G1349)</x:f>
        <x:v>#REF!</x:v>
      </x:c>
      <x:c r="I1349" t="e">
        <x:f>POWER(G1349, 2)</x:f>
        <x:v>#REF!</x:v>
      </x:c>
    </x:row>
    <x:row r="1350">
      <x:c r="A1350" s="10" t="n">
        <x:v>44216</x:v>
      </x:c>
      <x:c r="B1350" t="n">
        <x:v>16.21</x:v>
      </x:c>
      <x:c r="C1350" t="n">
        <x:v>12.44</x:v>
      </x:c>
      <x:c r="D1350" t="n">
        <x:v>12.48</x:v>
      </x:c>
      <x:c r="E1350" t="n">
        <x:v>3</x:v>
      </x:c>
      <x:c r="F1350" t="e">
        <x:f>$L$2 + $L$3*C1350 + $L$4*D1350 + $L$5*E1350</x:f>
        <x:v>#REF!</x:v>
      </x:c>
      <x:c r="G1350" t="e">
        <x:f>B1350 - F1350</x:f>
        <x:v>#REF!</x:v>
      </x:c>
      <x:c r="H1350" t="e">
        <x:f>ABS(G1350)</x:f>
        <x:v>#REF!</x:v>
      </x:c>
      <x:c r="I1350" t="e">
        <x:f>POWER(G1350, 2)</x:f>
        <x:v>#REF!</x:v>
      </x:c>
    </x:row>
    <x:row r="1351">
      <x:c r="A1351" s="10" t="n">
        <x:v>44217</x:v>
      </x:c>
      <x:c r="B1351" t="n">
        <x:v>15.2</x:v>
      </x:c>
      <x:c r="C1351" t="n">
        <x:v>16.21</x:v>
      </x:c>
      <x:c r="D1351" t="n">
        <x:v>12.48</x:v>
      </x:c>
      <x:c r="E1351" t="n">
        <x:v>159</x:v>
      </x:c>
      <x:c r="F1351" t="e">
        <x:f>$L$2 + $L$3*C1351 + $L$4*D1351 + $L$5*E1351</x:f>
        <x:v>#REF!</x:v>
      </x:c>
      <x:c r="G1351" t="e">
        <x:f>B1351 - F1351</x:f>
        <x:v>#REF!</x:v>
      </x:c>
      <x:c r="H1351" t="e">
        <x:f>ABS(G1351)</x:f>
        <x:v>#REF!</x:v>
      </x:c>
      <x:c r="I1351" t="e">
        <x:f>POWER(G1351, 2)</x:f>
        <x:v>#REF!</x:v>
      </x:c>
    </x:row>
    <x:row r="1352">
      <x:c r="A1352" s="10" t="n">
        <x:v>44218</x:v>
      </x:c>
      <x:c r="B1352" t="n">
        <x:v>12.79</x:v>
      </x:c>
      <x:c r="C1352" t="n">
        <x:v>15.2</x:v>
      </x:c>
      <x:c r="D1352" t="n">
        <x:v>12.44</x:v>
      </x:c>
      <x:c r="E1352" t="n">
        <x:v>0</x:v>
      </x:c>
      <x:c r="F1352" t="e">
        <x:f>$L$2 + $L$3*C1352 + $L$4*D1352 + $L$5*E1352</x:f>
        <x:v>#REF!</x:v>
      </x:c>
      <x:c r="G1352" t="e">
        <x:f>B1352 - F1352</x:f>
        <x:v>#REF!</x:v>
      </x:c>
      <x:c r="H1352" t="e">
        <x:f>ABS(G1352)</x:f>
        <x:v>#REF!</x:v>
      </x:c>
      <x:c r="I1352" t="e">
        <x:f>POWER(G1352, 2)</x:f>
        <x:v>#REF!</x:v>
      </x:c>
    </x:row>
    <x:row r="1353">
      <x:c r="A1353" s="10" t="n">
        <x:v>44219</x:v>
      </x:c>
      <x:c r="B1353" t="n">
        <x:v>12.66</x:v>
      </x:c>
      <x:c r="C1353" t="n">
        <x:v>12.79</x:v>
      </x:c>
      <x:c r="D1353" t="n">
        <x:v>16.21</x:v>
      </x:c>
      <x:c r="E1353" t="n">
        <x:v>8</x:v>
      </x:c>
      <x:c r="F1353" t="e">
        <x:f>$L$2 + $L$3*C1353 + $L$4*D1353 + $L$5*E1353</x:f>
        <x:v>#REF!</x:v>
      </x:c>
      <x:c r="G1353" t="e">
        <x:f>B1353 - F1353</x:f>
        <x:v>#REF!</x:v>
      </x:c>
      <x:c r="H1353" t="e">
        <x:f>ABS(G1353)</x:f>
        <x:v>#REF!</x:v>
      </x:c>
      <x:c r="I1353" t="e">
        <x:f>POWER(G1353, 2)</x:f>
        <x:v>#REF!</x:v>
      </x:c>
    </x:row>
    <x:row r="1354">
      <x:c r="A1354" s="10" t="n">
        <x:v>44220</x:v>
      </x:c>
      <x:c r="B1354" t="n">
        <x:v>12.79</x:v>
      </x:c>
      <x:c r="C1354" t="n">
        <x:v>12.66</x:v>
      </x:c>
      <x:c r="D1354" t="n">
        <x:v>15.2</x:v>
      </x:c>
      <x:c r="E1354" t="n">
        <x:v>0</x:v>
      </x:c>
      <x:c r="F1354" t="e">
        <x:f>$L$2 + $L$3*C1354 + $L$4*D1354 + $L$5*E1354</x:f>
        <x:v>#REF!</x:v>
      </x:c>
      <x:c r="G1354" t="e">
        <x:f>B1354 - F1354</x:f>
        <x:v>#REF!</x:v>
      </x:c>
      <x:c r="H1354" t="e">
        <x:f>ABS(G1354)</x:f>
        <x:v>#REF!</x:v>
      </x:c>
      <x:c r="I1354" t="e">
        <x:f>POWER(G1354, 2)</x:f>
        <x:v>#REF!</x:v>
      </x:c>
    </x:row>
    <x:row r="1355">
      <x:c r="A1355" s="10" t="n">
        <x:v>44221</x:v>
      </x:c>
      <x:c r="B1355" t="n">
        <x:v>12.55</x:v>
      </x:c>
      <x:c r="C1355" t="n">
        <x:v>12.79</x:v>
      </x:c>
      <x:c r="D1355" t="n">
        <x:v>12.79</x:v>
      </x:c>
      <x:c r="E1355" t="n">
        <x:v>0</x:v>
      </x:c>
      <x:c r="F1355" t="e">
        <x:f>$L$2 + $L$3*C1355 + $L$4*D1355 + $L$5*E1355</x:f>
        <x:v>#REF!</x:v>
      </x:c>
      <x:c r="G1355" t="e">
        <x:f>B1355 - F1355</x:f>
        <x:v>#REF!</x:v>
      </x:c>
      <x:c r="H1355" t="e">
        <x:f>ABS(G1355)</x:f>
        <x:v>#REF!</x:v>
      </x:c>
      <x:c r="I1355" t="e">
        <x:f>POWER(G1355, 2)</x:f>
        <x:v>#REF!</x:v>
      </x:c>
    </x:row>
    <x:row r="1356">
      <x:c r="A1356" s="10" t="n">
        <x:v>44222</x:v>
      </x:c>
      <x:c r="B1356" t="n">
        <x:v>12.56</x:v>
      </x:c>
      <x:c r="C1356" t="n">
        <x:v>12.55</x:v>
      </x:c>
      <x:c r="D1356" t="n">
        <x:v>12.66</x:v>
      </x:c>
      <x:c r="E1356" t="n">
        <x:v>2</x:v>
      </x:c>
      <x:c r="F1356" t="e">
        <x:f>$L$2 + $L$3*C1356 + $L$4*D1356 + $L$5*E1356</x:f>
        <x:v>#REF!</x:v>
      </x:c>
      <x:c r="G1356" t="e">
        <x:f>B1356 - F1356</x:f>
        <x:v>#REF!</x:v>
      </x:c>
      <x:c r="H1356" t="e">
        <x:f>ABS(G1356)</x:f>
        <x:v>#REF!</x:v>
      </x:c>
      <x:c r="I1356" t="e">
        <x:f>POWER(G1356, 2)</x:f>
        <x:v>#REF!</x:v>
      </x:c>
    </x:row>
    <x:row r="1357">
      <x:c r="A1357" s="10" t="n">
        <x:v>44223</x:v>
      </x:c>
      <x:c r="B1357" t="n">
        <x:v>12.56</x:v>
      </x:c>
      <x:c r="C1357" t="n">
        <x:v>12.56</x:v>
      </x:c>
      <x:c r="D1357" t="n">
        <x:v>12.79</x:v>
      </x:c>
      <x:c r="E1357" t="n">
        <x:v>5</x:v>
      </x:c>
      <x:c r="F1357" t="e">
        <x:f>$L$2 + $L$3*C1357 + $L$4*D1357 + $L$5*E1357</x:f>
        <x:v>#REF!</x:v>
      </x:c>
      <x:c r="G1357" t="e">
        <x:f>B1357 - F1357</x:f>
        <x:v>#REF!</x:v>
      </x:c>
      <x:c r="H1357" t="e">
        <x:f>ABS(G1357)</x:f>
        <x:v>#REF!</x:v>
      </x:c>
      <x:c r="I1357" t="e">
        <x:f>POWER(G1357, 2)</x:f>
        <x:v>#REF!</x:v>
      </x:c>
    </x:row>
    <x:row r="1358">
      <x:c r="A1358" s="10" t="n">
        <x:v>44224</x:v>
      </x:c>
      <x:c r="B1358" t="n">
        <x:v>12.5</x:v>
      </x:c>
      <x:c r="C1358" t="n">
        <x:v>12.56</x:v>
      </x:c>
      <x:c r="D1358" t="n">
        <x:v>12.55</x:v>
      </x:c>
      <x:c r="E1358" t="n">
        <x:v>3</x:v>
      </x:c>
      <x:c r="F1358" t="e">
        <x:f>$L$2 + $L$3*C1358 + $L$4*D1358 + $L$5*E1358</x:f>
        <x:v>#REF!</x:v>
      </x:c>
      <x:c r="G1358" t="e">
        <x:f>B1358 - F1358</x:f>
        <x:v>#REF!</x:v>
      </x:c>
      <x:c r="H1358" t="e">
        <x:f>ABS(G1358)</x:f>
        <x:v>#REF!</x:v>
      </x:c>
      <x:c r="I1358" t="e">
        <x:f>POWER(G1358, 2)</x:f>
        <x:v>#REF!</x:v>
      </x:c>
    </x:row>
    <x:row r="1359">
      <x:c r="A1359" s="10" t="n">
        <x:v>44225</x:v>
      </x:c>
      <x:c r="B1359" t="n">
        <x:v>12.49</x:v>
      </x:c>
      <x:c r="C1359" t="n">
        <x:v>12.5</x:v>
      </x:c>
      <x:c r="D1359" t="n">
        <x:v>12.56</x:v>
      </x:c>
      <x:c r="E1359" t="n">
        <x:v>0</x:v>
      </x:c>
      <x:c r="F1359" t="e">
        <x:f>$L$2 + $L$3*C1359 + $L$4*D1359 + $L$5*E1359</x:f>
        <x:v>#REF!</x:v>
      </x:c>
      <x:c r="G1359" t="e">
        <x:f>B1359 - F1359</x:f>
        <x:v>#REF!</x:v>
      </x:c>
      <x:c r="H1359" t="e">
        <x:f>ABS(G1359)</x:f>
        <x:v>#REF!</x:v>
      </x:c>
      <x:c r="I1359" t="e">
        <x:f>POWER(G1359, 2)</x:f>
        <x:v>#REF!</x:v>
      </x:c>
    </x:row>
    <x:row r="1360">
      <x:c r="A1360" s="10" t="n">
        <x:v>44226</x:v>
      </x:c>
      <x:c r="B1360" t="n">
        <x:v>12.44</x:v>
      </x:c>
      <x:c r="C1360" t="n">
        <x:v>12.49</x:v>
      </x:c>
      <x:c r="D1360" t="n">
        <x:v>12.56</x:v>
      </x:c>
      <x:c r="E1360" t="n">
        <x:v>0</x:v>
      </x:c>
      <x:c r="F1360" t="e">
        <x:f>$L$2 + $L$3*C1360 + $L$4*D1360 + $L$5*E1360</x:f>
        <x:v>#REF!</x:v>
      </x:c>
      <x:c r="G1360" t="e">
        <x:f>B1360 - F1360</x:f>
        <x:v>#REF!</x:v>
      </x:c>
      <x:c r="H1360" t="e">
        <x:f>ABS(G1360)</x:f>
        <x:v>#REF!</x:v>
      </x:c>
      <x:c r="I1360" t="e">
        <x:f>POWER(G1360, 2)</x:f>
        <x:v>#REF!</x:v>
      </x:c>
    </x:row>
    <x:row r="1361">
      <x:c r="A1361" s="10" t="n">
        <x:v>44227</x:v>
      </x:c>
      <x:c r="B1361" t="n">
        <x:v>12.41</x:v>
      </x:c>
      <x:c r="C1361" t="n">
        <x:v>12.44</x:v>
      </x:c>
      <x:c r="D1361" t="n">
        <x:v>12.5</x:v>
      </x:c>
      <x:c r="E1361" t="n">
        <x:v>0</x:v>
      </x:c>
      <x:c r="F1361" t="e">
        <x:f>$L$2 + $L$3*C1361 + $L$4*D1361 + $L$5*E1361</x:f>
        <x:v>#REF!</x:v>
      </x:c>
      <x:c r="G1361" t="e">
        <x:f>B1361 - F1361</x:f>
        <x:v>#REF!</x:v>
      </x:c>
      <x:c r="H1361" t="e">
        <x:f>ABS(G1361)</x:f>
        <x:v>#REF!</x:v>
      </x:c>
      <x:c r="I1361" t="e">
        <x:f>POWER(G1361, 2)</x:f>
        <x:v>#REF!</x:v>
      </x:c>
    </x:row>
    <x:row r="1362">
      <x:c r="A1362" s="10" t="n">
        <x:v>44228</x:v>
      </x:c>
      <x:c r="B1362" t="n">
        <x:v>12.36</x:v>
      </x:c>
      <x:c r="C1362" t="n">
        <x:v>12.41</x:v>
      </x:c>
      <x:c r="D1362" t="n">
        <x:v>12.49</x:v>
      </x:c>
      <x:c r="E1362" t="n">
        <x:v>1</x:v>
      </x:c>
      <x:c r="F1362" t="e">
        <x:f>$L$2 + $L$3*C1362 + $L$4*D1362 + $L$5*E1362</x:f>
        <x:v>#REF!</x:v>
      </x:c>
      <x:c r="G1362" t="e">
        <x:f>B1362 - F1362</x:f>
        <x:v>#REF!</x:v>
      </x:c>
      <x:c r="H1362" t="e">
        <x:f>ABS(G1362)</x:f>
        <x:v>#REF!</x:v>
      </x:c>
      <x:c r="I1362" t="e">
        <x:f>POWER(G1362, 2)</x:f>
        <x:v>#REF!</x:v>
      </x:c>
    </x:row>
    <x:row r="1363">
      <x:c r="A1363" s="10" t="n">
        <x:v>44229</x:v>
      </x:c>
      <x:c r="B1363" t="n">
        <x:v>12.37</x:v>
      </x:c>
      <x:c r="C1363" t="n">
        <x:v>12.36</x:v>
      </x:c>
      <x:c r="D1363" t="n">
        <x:v>12.44</x:v>
      </x:c>
      <x:c r="E1363" t="n">
        <x:v>0</x:v>
      </x:c>
      <x:c r="F1363" t="e">
        <x:f>$L$2 + $L$3*C1363 + $L$4*D1363 + $L$5*E1363</x:f>
        <x:v>#REF!</x:v>
      </x:c>
      <x:c r="G1363" t="e">
        <x:f>B1363 - F1363</x:f>
        <x:v>#REF!</x:v>
      </x:c>
      <x:c r="H1363" t="e">
        <x:f>ABS(G1363)</x:f>
        <x:v>#REF!</x:v>
      </x:c>
      <x:c r="I1363" t="e">
        <x:f>POWER(G1363, 2)</x:f>
        <x:v>#REF!</x:v>
      </x:c>
    </x:row>
    <x:row r="1364">
      <x:c r="A1364" s="10" t="n">
        <x:v>44230</x:v>
      </x:c>
      <x:c r="B1364" t="n">
        <x:v>12.34</x:v>
      </x:c>
      <x:c r="C1364" t="n">
        <x:v>12.37</x:v>
      </x:c>
      <x:c r="D1364" t="n">
        <x:v>12.41</x:v>
      </x:c>
      <x:c r="E1364" t="n">
        <x:v>0</x:v>
      </x:c>
      <x:c r="F1364" t="e">
        <x:f>$L$2 + $L$3*C1364 + $L$4*D1364 + $L$5*E1364</x:f>
        <x:v>#REF!</x:v>
      </x:c>
      <x:c r="G1364" t="e">
        <x:f>B1364 - F1364</x:f>
        <x:v>#REF!</x:v>
      </x:c>
      <x:c r="H1364" t="e">
        <x:f>ABS(G1364)</x:f>
        <x:v>#REF!</x:v>
      </x:c>
      <x:c r="I1364" t="e">
        <x:f>POWER(G1364, 2)</x:f>
        <x:v>#REF!</x:v>
      </x:c>
    </x:row>
    <x:row r="1365">
      <x:c r="A1365" s="10" t="n">
        <x:v>44231</x:v>
      </x:c>
      <x:c r="B1365" t="n">
        <x:v>12.3</x:v>
      </x:c>
      <x:c r="C1365" t="n">
        <x:v>12.34</x:v>
      </x:c>
      <x:c r="D1365" t="n">
        <x:v>12.36</x:v>
      </x:c>
      <x:c r="E1365" t="n">
        <x:v>0</x:v>
      </x:c>
      <x:c r="F1365" t="e">
        <x:f>$L$2 + $L$3*C1365 + $L$4*D1365 + $L$5*E1365</x:f>
        <x:v>#REF!</x:v>
      </x:c>
      <x:c r="G1365" t="e">
        <x:f>B1365 - F1365</x:f>
        <x:v>#REF!</x:v>
      </x:c>
      <x:c r="H1365" t="e">
        <x:f>ABS(G1365)</x:f>
        <x:v>#REF!</x:v>
      </x:c>
      <x:c r="I1365" t="e">
        <x:f>POWER(G1365, 2)</x:f>
        <x:v>#REF!</x:v>
      </x:c>
    </x:row>
    <x:row r="1366">
      <x:c r="A1366" s="10" t="n">
        <x:v>44232</x:v>
      </x:c>
      <x:c r="B1366" t="n">
        <x:v>12.3</x:v>
      </x:c>
      <x:c r="C1366" t="n">
        <x:v>12.3</x:v>
      </x:c>
      <x:c r="D1366" t="n">
        <x:v>12.37</x:v>
      </x:c>
      <x:c r="E1366" t="n">
        <x:v>0</x:v>
      </x:c>
      <x:c r="F1366" t="e">
        <x:f>$L$2 + $L$3*C1366 + $L$4*D1366 + $L$5*E1366</x:f>
        <x:v>#REF!</x:v>
      </x:c>
      <x:c r="G1366" t="e">
        <x:f>B1366 - F1366</x:f>
        <x:v>#REF!</x:v>
      </x:c>
      <x:c r="H1366" t="e">
        <x:f>ABS(G1366)</x:f>
        <x:v>#REF!</x:v>
      </x:c>
      <x:c r="I1366" t="e">
        <x:f>POWER(G1366, 2)</x:f>
        <x:v>#REF!</x:v>
      </x:c>
    </x:row>
    <x:row r="1367">
      <x:c r="A1367" s="10" t="n">
        <x:v>44233</x:v>
      </x:c>
      <x:c r="B1367" t="n">
        <x:v>12.28</x:v>
      </x:c>
      <x:c r="C1367" t="n">
        <x:v>12.3</x:v>
      </x:c>
      <x:c r="D1367" t="n">
        <x:v>12.34</x:v>
      </x:c>
      <x:c r="E1367" t="n">
        <x:v>0</x:v>
      </x:c>
      <x:c r="F1367" t="e">
        <x:f>$L$2 + $L$3*C1367 + $L$4*D1367 + $L$5*E1367</x:f>
        <x:v>#REF!</x:v>
      </x:c>
      <x:c r="G1367" t="e">
        <x:f>B1367 - F1367</x:f>
        <x:v>#REF!</x:v>
      </x:c>
      <x:c r="H1367" t="e">
        <x:f>ABS(G1367)</x:f>
        <x:v>#REF!</x:v>
      </x:c>
      <x:c r="I1367" t="e">
        <x:f>POWER(G1367, 2)</x:f>
        <x:v>#REF!</x:v>
      </x:c>
    </x:row>
    <x:row r="1368">
      <x:c r="A1368" s="10" t="n">
        <x:v>44234</x:v>
      </x:c>
      <x:c r="B1368" t="n">
        <x:v>12.25</x:v>
      </x:c>
      <x:c r="C1368" t="n">
        <x:v>12.28</x:v>
      </x:c>
      <x:c r="D1368" t="n">
        <x:v>12.3</x:v>
      </x:c>
      <x:c r="E1368" t="n">
        <x:v>0</x:v>
      </x:c>
      <x:c r="F1368" t="e">
        <x:f>$L$2 + $L$3*C1368 + $L$4*D1368 + $L$5*E1368</x:f>
        <x:v>#REF!</x:v>
      </x:c>
      <x:c r="G1368" t="e">
        <x:f>B1368 - F1368</x:f>
        <x:v>#REF!</x:v>
      </x:c>
      <x:c r="H1368" t="e">
        <x:f>ABS(G1368)</x:f>
        <x:v>#REF!</x:v>
      </x:c>
      <x:c r="I1368" t="e">
        <x:f>POWER(G1368, 2)</x:f>
        <x:v>#REF!</x:v>
      </x:c>
    </x:row>
    <x:row r="1369">
      <x:c r="A1369" s="10" t="n">
        <x:v>44235</x:v>
      </x:c>
      <x:c r="B1369" t="n">
        <x:v>12.22</x:v>
      </x:c>
      <x:c r="C1369" t="n">
        <x:v>12.25</x:v>
      </x:c>
      <x:c r="D1369" t="n">
        <x:v>12.3</x:v>
      </x:c>
      <x:c r="E1369" t="n">
        <x:v>0</x:v>
      </x:c>
      <x:c r="F1369" t="e">
        <x:f>$L$2 + $L$3*C1369 + $L$4*D1369 + $L$5*E1369</x:f>
        <x:v>#REF!</x:v>
      </x:c>
      <x:c r="G1369" t="e">
        <x:f>B1369 - F1369</x:f>
        <x:v>#REF!</x:v>
      </x:c>
      <x:c r="H1369" t="e">
        <x:f>ABS(G1369)</x:f>
        <x:v>#REF!</x:v>
      </x:c>
      <x:c r="I1369" t="e">
        <x:f>POWER(G1369, 2)</x:f>
        <x:v>#REF!</x:v>
      </x:c>
    </x:row>
    <x:row r="1370">
      <x:c r="A1370" s="10" t="n">
        <x:v>44236</x:v>
      </x:c>
      <x:c r="B1370" t="n">
        <x:v>12.28</x:v>
      </x:c>
      <x:c r="C1370" t="n">
        <x:v>12.22</x:v>
      </x:c>
      <x:c r="D1370" t="n">
        <x:v>12.28</x:v>
      </x:c>
      <x:c r="E1370" t="n">
        <x:v>1</x:v>
      </x:c>
      <x:c r="F1370" t="e">
        <x:f>$L$2 + $L$3*C1370 + $L$4*D1370 + $L$5*E1370</x:f>
        <x:v>#REF!</x:v>
      </x:c>
      <x:c r="G1370" t="e">
        <x:f>B1370 - F1370</x:f>
        <x:v>#REF!</x:v>
      </x:c>
      <x:c r="H1370" t="e">
        <x:f>ABS(G1370)</x:f>
        <x:v>#REF!</x:v>
      </x:c>
      <x:c r="I1370" t="e">
        <x:f>POWER(G1370, 2)</x:f>
        <x:v>#REF!</x:v>
      </x:c>
    </x:row>
    <x:row r="1371">
      <x:c r="A1371" s="10" t="n">
        <x:v>44237</x:v>
      </x:c>
      <x:c r="B1371" t="n">
        <x:v>12.24</x:v>
      </x:c>
      <x:c r="C1371" t="n">
        <x:v>12.28</x:v>
      </x:c>
      <x:c r="D1371" t="n">
        <x:v>12.25</x:v>
      </x:c>
      <x:c r="E1371" t="n">
        <x:v>23</x:v>
      </x:c>
      <x:c r="F1371" t="e">
        <x:f>$L$2 + $L$3*C1371 + $L$4*D1371 + $L$5*E1371</x:f>
        <x:v>#REF!</x:v>
      </x:c>
      <x:c r="G1371" t="e">
        <x:f>B1371 - F1371</x:f>
        <x:v>#REF!</x:v>
      </x:c>
      <x:c r="H1371" t="e">
        <x:f>ABS(G1371)</x:f>
        <x:v>#REF!</x:v>
      </x:c>
      <x:c r="I1371" t="e">
        <x:f>POWER(G1371, 2)</x:f>
        <x:v>#REF!</x:v>
      </x:c>
    </x:row>
    <x:row r="1372">
      <x:c r="A1372" s="10" t="n">
        <x:v>44238</x:v>
      </x:c>
      <x:c r="B1372" t="n">
        <x:v>12.21</x:v>
      </x:c>
      <x:c r="C1372" t="n">
        <x:v>12.24</x:v>
      </x:c>
      <x:c r="D1372" t="n">
        <x:v>12.22</x:v>
      </x:c>
      <x:c r="E1372" t="n">
        <x:v>5</x:v>
      </x:c>
      <x:c r="F1372" t="e">
        <x:f>$L$2 + $L$3*C1372 + $L$4*D1372 + $L$5*E1372</x:f>
        <x:v>#REF!</x:v>
      </x:c>
      <x:c r="G1372" t="e">
        <x:f>B1372 - F1372</x:f>
        <x:v>#REF!</x:v>
      </x:c>
      <x:c r="H1372" t="e">
        <x:f>ABS(G1372)</x:f>
        <x:v>#REF!</x:v>
      </x:c>
      <x:c r="I1372" t="e">
        <x:f>POWER(G1372, 2)</x:f>
        <x:v>#REF!</x:v>
      </x:c>
    </x:row>
    <x:row r="1373">
      <x:c r="A1373" s="10" t="n">
        <x:v>44239</x:v>
      </x:c>
      <x:c r="B1373" t="n">
        <x:v>12.38</x:v>
      </x:c>
      <x:c r="C1373" t="n">
        <x:v>12.21</x:v>
      </x:c>
      <x:c r="D1373" t="n">
        <x:v>12.28</x:v>
      </x:c>
      <x:c r="E1373" t="n">
        <x:v>0</x:v>
      </x:c>
      <x:c r="F1373" t="e">
        <x:f>$L$2 + $L$3*C1373 + $L$4*D1373 + $L$5*E1373</x:f>
        <x:v>#REF!</x:v>
      </x:c>
      <x:c r="G1373" t="e">
        <x:f>B1373 - F1373</x:f>
        <x:v>#REF!</x:v>
      </x:c>
      <x:c r="H1373" t="e">
        <x:f>ABS(G1373)</x:f>
        <x:v>#REF!</x:v>
      </x:c>
      <x:c r="I1373" t="e">
        <x:f>POWER(G1373, 2)</x:f>
        <x:v>#REF!</x:v>
      </x:c>
    </x:row>
    <x:row r="1374">
      <x:c r="A1374" s="10" t="n">
        <x:v>44240</x:v>
      </x:c>
      <x:c r="B1374" t="n">
        <x:v>12.18</x:v>
      </x:c>
      <x:c r="C1374" t="n">
        <x:v>12.38</x:v>
      </x:c>
      <x:c r="D1374" t="n">
        <x:v>12.24</x:v>
      </x:c>
      <x:c r="E1374" t="n">
        <x:v>1</x:v>
      </x:c>
      <x:c r="F1374" t="e">
        <x:f>$L$2 + $L$3*C1374 + $L$4*D1374 + $L$5*E1374</x:f>
        <x:v>#REF!</x:v>
      </x:c>
      <x:c r="G1374" t="e">
        <x:f>B1374 - F1374</x:f>
        <x:v>#REF!</x:v>
      </x:c>
      <x:c r="H1374" t="e">
        <x:f>ABS(G1374)</x:f>
        <x:v>#REF!</x:v>
      </x:c>
      <x:c r="I1374" t="e">
        <x:f>POWER(G1374, 2)</x:f>
        <x:v>#REF!</x:v>
      </x:c>
    </x:row>
    <x:row r="1375">
      <x:c r="A1375" s="10" t="n">
        <x:v>44241</x:v>
      </x:c>
      <x:c r="B1375" t="n">
        <x:v>12.16</x:v>
      </x:c>
      <x:c r="C1375" t="n">
        <x:v>12.18</x:v>
      </x:c>
      <x:c r="D1375" t="n">
        <x:v>12.21</x:v>
      </x:c>
      <x:c r="E1375" t="n">
        <x:v>4</x:v>
      </x:c>
      <x:c r="F1375" t="e">
        <x:f>$L$2 + $L$3*C1375 + $L$4*D1375 + $L$5*E1375</x:f>
        <x:v>#REF!</x:v>
      </x:c>
      <x:c r="G1375" t="e">
        <x:f>B1375 - F1375</x:f>
        <x:v>#REF!</x:v>
      </x:c>
      <x:c r="H1375" t="e">
        <x:f>ABS(G1375)</x:f>
        <x:v>#REF!</x:v>
      </x:c>
      <x:c r="I1375" t="e">
        <x:f>POWER(G1375, 2)</x:f>
        <x:v>#REF!</x:v>
      </x:c>
    </x:row>
    <x:row r="1376">
      <x:c r="A1376" s="10" t="n">
        <x:v>44242</x:v>
      </x:c>
      <x:c r="B1376" t="n">
        <x:v>12.16</x:v>
      </x:c>
      <x:c r="C1376" t="n">
        <x:v>12.16</x:v>
      </x:c>
      <x:c r="D1376" t="n">
        <x:v>12.38</x:v>
      </x:c>
      <x:c r="E1376" t="n">
        <x:v>1</x:v>
      </x:c>
      <x:c r="F1376" t="e">
        <x:f>$L$2 + $L$3*C1376 + $L$4*D1376 + $L$5*E1376</x:f>
        <x:v>#REF!</x:v>
      </x:c>
      <x:c r="G1376" t="e">
        <x:f>B1376 - F1376</x:f>
        <x:v>#REF!</x:v>
      </x:c>
      <x:c r="H1376" t="e">
        <x:f>ABS(G1376)</x:f>
        <x:v>#REF!</x:v>
      </x:c>
      <x:c r="I1376" t="e">
        <x:f>POWER(G1376, 2)</x:f>
        <x:v>#REF!</x:v>
      </x:c>
    </x:row>
    <x:row r="1377">
      <x:c r="A1377" s="10" t="n">
        <x:v>44243</x:v>
      </x:c>
      <x:c r="B1377" t="n">
        <x:v>12.13</x:v>
      </x:c>
      <x:c r="C1377" t="n">
        <x:v>12.16</x:v>
      </x:c>
      <x:c r="D1377" t="n">
        <x:v>12.18</x:v>
      </x:c>
      <x:c r="E1377" t="n">
        <x:v>0</x:v>
      </x:c>
      <x:c r="F1377" t="e">
        <x:f>$L$2 + $L$3*C1377 + $L$4*D1377 + $L$5*E1377</x:f>
        <x:v>#REF!</x:v>
      </x:c>
      <x:c r="G1377" t="e">
        <x:f>B1377 - F1377</x:f>
        <x:v>#REF!</x:v>
      </x:c>
      <x:c r="H1377" t="e">
        <x:f>ABS(G1377)</x:f>
        <x:v>#REF!</x:v>
      </x:c>
      <x:c r="I1377" t="e">
        <x:f>POWER(G1377, 2)</x:f>
        <x:v>#REF!</x:v>
      </x:c>
    </x:row>
    <x:row r="1378">
      <x:c r="A1378" s="10" t="n">
        <x:v>44244</x:v>
      </x:c>
      <x:c r="B1378" t="n">
        <x:v>12.11</x:v>
      </x:c>
      <x:c r="C1378" t="n">
        <x:v>12.13</x:v>
      </x:c>
      <x:c r="D1378" t="n">
        <x:v>12.16</x:v>
      </x:c>
      <x:c r="E1378" t="n">
        <x:v>0</x:v>
      </x:c>
      <x:c r="F1378" t="e">
        <x:f>$L$2 + $L$3*C1378 + $L$4*D1378 + $L$5*E1378</x:f>
        <x:v>#REF!</x:v>
      </x:c>
      <x:c r="G1378" t="e">
        <x:f>B1378 - F1378</x:f>
        <x:v>#REF!</x:v>
      </x:c>
      <x:c r="H1378" t="e">
        <x:f>ABS(G1378)</x:f>
        <x:v>#REF!</x:v>
      </x:c>
      <x:c r="I1378" t="e">
        <x:f>POWER(G1378, 2)</x:f>
        <x:v>#REF!</x:v>
      </x:c>
    </x:row>
    <x:row r="1379">
      <x:c r="A1379" s="10" t="n">
        <x:v>44245</x:v>
      </x:c>
      <x:c r="B1379" t="n">
        <x:v>12.11</x:v>
      </x:c>
      <x:c r="C1379" t="n">
        <x:v>12.11</x:v>
      </x:c>
      <x:c r="D1379" t="n">
        <x:v>12.16</x:v>
      </x:c>
      <x:c r="E1379" t="n">
        <x:v>0</x:v>
      </x:c>
      <x:c r="F1379" t="e">
        <x:f>$L$2 + $L$3*C1379 + $L$4*D1379 + $L$5*E1379</x:f>
        <x:v>#REF!</x:v>
      </x:c>
      <x:c r="G1379" t="e">
        <x:f>B1379 - F1379</x:f>
        <x:v>#REF!</x:v>
      </x:c>
      <x:c r="H1379" t="e">
        <x:f>ABS(G1379)</x:f>
        <x:v>#REF!</x:v>
      </x:c>
      <x:c r="I1379" t="e">
        <x:f>POWER(G1379, 2)</x:f>
        <x:v>#REF!</x:v>
      </x:c>
    </x:row>
    <x:row r="1380">
      <x:c r="A1380" s="10" t="n">
        <x:v>44246</x:v>
      </x:c>
      <x:c r="B1380" t="n">
        <x:v>12.1</x:v>
      </x:c>
      <x:c r="C1380" t="n">
        <x:v>12.11</x:v>
      </x:c>
      <x:c r="D1380" t="n">
        <x:v>12.13</x:v>
      </x:c>
      <x:c r="E1380" t="n">
        <x:v>0</x:v>
      </x:c>
      <x:c r="F1380" t="e">
        <x:f>$L$2 + $L$3*C1380 + $L$4*D1380 + $L$5*E1380</x:f>
        <x:v>#REF!</x:v>
      </x:c>
      <x:c r="G1380" t="e">
        <x:f>B1380 - F1380</x:f>
        <x:v>#REF!</x:v>
      </x:c>
      <x:c r="H1380" t="e">
        <x:f>ABS(G1380)</x:f>
        <x:v>#REF!</x:v>
      </x:c>
      <x:c r="I1380" t="e">
        <x:f>POWER(G1380, 2)</x:f>
        <x:v>#REF!</x:v>
      </x:c>
    </x:row>
    <x:row r="1381">
      <x:c r="A1381" s="10" t="n">
        <x:v>44247</x:v>
      </x:c>
      <x:c r="B1381" t="n">
        <x:v>12.1</x:v>
      </x:c>
      <x:c r="C1381" t="n">
        <x:v>12.1</x:v>
      </x:c>
      <x:c r="D1381" t="n">
        <x:v>12.11</x:v>
      </x:c>
      <x:c r="E1381" t="n">
        <x:v>0</x:v>
      </x:c>
      <x:c r="F1381" t="e">
        <x:f>$L$2 + $L$3*C1381 + $L$4*D1381 + $L$5*E1381</x:f>
        <x:v>#REF!</x:v>
      </x:c>
      <x:c r="G1381" t="e">
        <x:f>B1381 - F1381</x:f>
        <x:v>#REF!</x:v>
      </x:c>
      <x:c r="H1381" t="e">
        <x:f>ABS(G1381)</x:f>
        <x:v>#REF!</x:v>
      </x:c>
      <x:c r="I1381" t="e">
        <x:f>POWER(G1381, 2)</x:f>
        <x:v>#REF!</x:v>
      </x:c>
    </x:row>
    <x:row r="1382">
      <x:c r="A1382" s="10" t="n">
        <x:v>44248</x:v>
      </x:c>
      <x:c r="B1382" t="n">
        <x:v>12.1</x:v>
      </x:c>
      <x:c r="C1382" t="n">
        <x:v>12.1</x:v>
      </x:c>
      <x:c r="D1382" t="n">
        <x:v>12.11</x:v>
      </x:c>
      <x:c r="E1382" t="n">
        <x:v>0</x:v>
      </x:c>
      <x:c r="F1382" t="e">
        <x:f>$L$2 + $L$3*C1382 + $L$4*D1382 + $L$5*E1382</x:f>
        <x:v>#REF!</x:v>
      </x:c>
      <x:c r="G1382" t="e">
        <x:f>B1382 - F1382</x:f>
        <x:v>#REF!</x:v>
      </x:c>
      <x:c r="H1382" t="e">
        <x:f>ABS(G1382)</x:f>
        <x:v>#REF!</x:v>
      </x:c>
      <x:c r="I1382" t="e">
        <x:f>POWER(G1382, 2)</x:f>
        <x:v>#REF!</x:v>
      </x:c>
    </x:row>
    <x:row r="1383">
      <x:c r="A1383" s="10" t="n">
        <x:v>44249</x:v>
      </x:c>
      <x:c r="B1383" t="n">
        <x:v>12.09</x:v>
      </x:c>
      <x:c r="C1383" t="n">
        <x:v>12.1</x:v>
      </x:c>
      <x:c r="D1383" t="n">
        <x:v>12.1</x:v>
      </x:c>
      <x:c r="E1383" t="n">
        <x:v>1</x:v>
      </x:c>
      <x:c r="F1383" t="e">
        <x:f>$L$2 + $L$3*C1383 + $L$4*D1383 + $L$5*E1383</x:f>
        <x:v>#REF!</x:v>
      </x:c>
      <x:c r="G1383" t="e">
        <x:f>B1383 - F1383</x:f>
        <x:v>#REF!</x:v>
      </x:c>
      <x:c r="H1383" t="e">
        <x:f>ABS(G1383)</x:f>
        <x:v>#REF!</x:v>
      </x:c>
      <x:c r="I1383" t="e">
        <x:f>POWER(G1383, 2)</x:f>
        <x:v>#REF!</x:v>
      </x:c>
    </x:row>
    <x:row r="1384">
      <x:c r="A1384" s="10" t="n">
        <x:v>44250</x:v>
      </x:c>
      <x:c r="B1384" t="n">
        <x:v>12.09</x:v>
      </x:c>
      <x:c r="C1384" t="n">
        <x:v>12.09</x:v>
      </x:c>
      <x:c r="D1384" t="n">
        <x:v>12.1</x:v>
      </x:c>
      <x:c r="E1384" t="n">
        <x:v>10</x:v>
      </x:c>
      <x:c r="F1384" t="e">
        <x:f>$L$2 + $L$3*C1384 + $L$4*D1384 + $L$5*E1384</x:f>
        <x:v>#REF!</x:v>
      </x:c>
      <x:c r="G1384" t="e">
        <x:f>B1384 - F1384</x:f>
        <x:v>#REF!</x:v>
      </x:c>
      <x:c r="H1384" t="e">
        <x:f>ABS(G1384)</x:f>
        <x:v>#REF!</x:v>
      </x:c>
      <x:c r="I1384" t="e">
        <x:f>POWER(G1384, 2)</x:f>
        <x:v>#REF!</x:v>
      </x:c>
    </x:row>
    <x:row r="1385">
      <x:c r="A1385" s="10" t="n">
        <x:v>44251</x:v>
      </x:c>
      <x:c r="B1385" t="n">
        <x:v>12.09</x:v>
      </x:c>
      <x:c r="C1385" t="n">
        <x:v>12.09</x:v>
      </x:c>
      <x:c r="D1385" t="n">
        <x:v>12.1</x:v>
      </x:c>
      <x:c r="E1385" t="n">
        <x:v>0</x:v>
      </x:c>
      <x:c r="F1385" t="e">
        <x:f>$L$2 + $L$3*C1385 + $L$4*D1385 + $L$5*E1385</x:f>
        <x:v>#REF!</x:v>
      </x:c>
      <x:c r="G1385" t="e">
        <x:f>B1385 - F1385</x:f>
        <x:v>#REF!</x:v>
      </x:c>
      <x:c r="H1385" t="e">
        <x:f>ABS(G1385)</x:f>
        <x:v>#REF!</x:v>
      </x:c>
      <x:c r="I1385" t="e">
        <x:f>POWER(G1385, 2)</x:f>
        <x:v>#REF!</x:v>
      </x:c>
    </x:row>
    <x:row r="1386">
      <x:c r="A1386" s="10" t="n">
        <x:v>44252</x:v>
      </x:c>
      <x:c r="B1386" t="n">
        <x:v>12.09</x:v>
      </x:c>
      <x:c r="C1386" t="n">
        <x:v>12.09</x:v>
      </x:c>
      <x:c r="D1386" t="n">
        <x:v>12.09</x:v>
      </x:c>
      <x:c r="E1386" t="n">
        <x:v>0</x:v>
      </x:c>
      <x:c r="F1386" t="e">
        <x:f>$L$2 + $L$3*C1386 + $L$4*D1386 + $L$5*E1386</x:f>
        <x:v>#REF!</x:v>
      </x:c>
      <x:c r="G1386" t="e">
        <x:f>B1386 - F1386</x:f>
        <x:v>#REF!</x:v>
      </x:c>
      <x:c r="H1386" t="e">
        <x:f>ABS(G1386)</x:f>
        <x:v>#REF!</x:v>
      </x:c>
      <x:c r="I1386" t="e">
        <x:f>POWER(G1386, 2)</x:f>
        <x:v>#REF!</x:v>
      </x:c>
    </x:row>
    <x:row r="1387">
      <x:c r="A1387" s="10" t="n">
        <x:v>44253</x:v>
      </x:c>
      <x:c r="B1387" t="n">
        <x:v>12.09</x:v>
      </x:c>
      <x:c r="C1387" t="n">
        <x:v>12.09</x:v>
      </x:c>
      <x:c r="D1387" t="n">
        <x:v>12.09</x:v>
      </x:c>
      <x:c r="E1387" t="n">
        <x:v>0</x:v>
      </x:c>
      <x:c r="F1387" t="e">
        <x:f>$L$2 + $L$3*C1387 + $L$4*D1387 + $L$5*E1387</x:f>
        <x:v>#REF!</x:v>
      </x:c>
      <x:c r="G1387" t="e">
        <x:f>B1387 - F1387</x:f>
        <x:v>#REF!</x:v>
      </x:c>
      <x:c r="H1387" t="e">
        <x:f>ABS(G1387)</x:f>
        <x:v>#REF!</x:v>
      </x:c>
      <x:c r="I1387" t="e">
        <x:f>POWER(G1387, 2)</x:f>
        <x:v>#REF!</x:v>
      </x:c>
    </x:row>
    <x:row r="1388">
      <x:c r="A1388" s="10" t="n">
        <x:v>44254</x:v>
      </x:c>
      <x:c r="B1388" t="n">
        <x:v>12.09</x:v>
      </x:c>
      <x:c r="C1388" t="n">
        <x:v>12.09</x:v>
      </x:c>
      <x:c r="D1388" t="n">
        <x:v>12.09</x:v>
      </x:c>
      <x:c r="E1388" t="n">
        <x:v>0</x:v>
      </x:c>
      <x:c r="F1388" t="e">
        <x:f>$L$2 + $L$3*C1388 + $L$4*D1388 + $L$5*E1388</x:f>
        <x:v>#REF!</x:v>
      </x:c>
      <x:c r="G1388" t="e">
        <x:f>B1388 - F1388</x:f>
        <x:v>#REF!</x:v>
      </x:c>
      <x:c r="H1388" t="e">
        <x:f>ABS(G1388)</x:f>
        <x:v>#REF!</x:v>
      </x:c>
      <x:c r="I1388" t="e">
        <x:f>POWER(G1388, 2)</x:f>
        <x:v>#REF!</x:v>
      </x:c>
    </x:row>
    <x:row r="1389">
      <x:c r="A1389" s="10" t="n">
        <x:v>44255</x:v>
      </x:c>
      <x:c r="B1389" t="n">
        <x:v>12.09</x:v>
      </x:c>
      <x:c r="C1389" t="n">
        <x:v>12.09</x:v>
      </x:c>
      <x:c r="D1389" t="n">
        <x:v>12.09</x:v>
      </x:c>
      <x:c r="E1389" t="n">
        <x:v>0</x:v>
      </x:c>
      <x:c r="F1389" t="e">
        <x:f>$L$2 + $L$3*C1389 + $L$4*D1389 + $L$5*E1389</x:f>
        <x:v>#REF!</x:v>
      </x:c>
      <x:c r="G1389" t="e">
        <x:f>B1389 - F1389</x:f>
        <x:v>#REF!</x:v>
      </x:c>
      <x:c r="H1389" t="e">
        <x:f>ABS(G1389)</x:f>
        <x:v>#REF!</x:v>
      </x:c>
      <x:c r="I1389" t="e">
        <x:f>POWER(G1389, 2)</x:f>
        <x:v>#REF!</x:v>
      </x:c>
    </x:row>
    <x:row r="1390">
      <x:c r="A1390" s="10" t="n">
        <x:v>44256</x:v>
      </x:c>
      <x:c r="B1390" t="n">
        <x:v>12.09</x:v>
      </x:c>
      <x:c r="C1390" t="n">
        <x:v>12.09</x:v>
      </x:c>
      <x:c r="D1390" t="n">
        <x:v>12.09</x:v>
      </x:c>
      <x:c r="E1390" t="n">
        <x:v>0</x:v>
      </x:c>
      <x:c r="F1390" t="e">
        <x:f>$L$2 + $L$3*C1390 + $L$4*D1390 + $L$5*E1390</x:f>
        <x:v>#REF!</x:v>
      </x:c>
      <x:c r="G1390" t="e">
        <x:f>B1390 - F1390</x:f>
        <x:v>#REF!</x:v>
      </x:c>
      <x:c r="H1390" t="e">
        <x:f>ABS(G1390)</x:f>
        <x:v>#REF!</x:v>
      </x:c>
      <x:c r="I1390" t="e">
        <x:f>POWER(G1390, 2)</x:f>
        <x:v>#REF!</x:v>
      </x:c>
    </x:row>
    <x:row r="1391">
      <x:c r="A1391" s="10" t="n">
        <x:v>44257</x:v>
      </x:c>
      <x:c r="B1391" t="n">
        <x:v>12.09</x:v>
      </x:c>
      <x:c r="C1391" t="n">
        <x:v>12.09</x:v>
      </x:c>
      <x:c r="D1391" t="n">
        <x:v>12.09</x:v>
      </x:c>
      <x:c r="E1391" t="n">
        <x:v>0</x:v>
      </x:c>
      <x:c r="F1391" t="e">
        <x:f>$L$2 + $L$3*C1391 + $L$4*D1391 + $L$5*E1391</x:f>
        <x:v>#REF!</x:v>
      </x:c>
      <x:c r="G1391" t="e">
        <x:f>B1391 - F1391</x:f>
        <x:v>#REF!</x:v>
      </x:c>
      <x:c r="H1391" t="e">
        <x:f>ABS(G1391)</x:f>
        <x:v>#REF!</x:v>
      </x:c>
      <x:c r="I1391" t="e">
        <x:f>POWER(G1391, 2)</x:f>
        <x:v>#REF!</x:v>
      </x:c>
    </x:row>
    <x:row r="1392">
      <x:c r="A1392" s="10" t="n">
        <x:v>44258</x:v>
      </x:c>
      <x:c r="B1392" t="n">
        <x:v>12.09</x:v>
      </x:c>
      <x:c r="C1392" t="n">
        <x:v>12.09</x:v>
      </x:c>
      <x:c r="D1392" t="n">
        <x:v>12.09</x:v>
      </x:c>
      <x:c r="E1392" t="n">
        <x:v>0</x:v>
      </x:c>
      <x:c r="F1392" t="e">
        <x:f>$L$2 + $L$3*C1392 + $L$4*D1392 + $L$5*E1392</x:f>
        <x:v>#REF!</x:v>
      </x:c>
      <x:c r="G1392" t="e">
        <x:f>B1392 - F1392</x:f>
        <x:v>#REF!</x:v>
      </x:c>
      <x:c r="H1392" t="e">
        <x:f>ABS(G1392)</x:f>
        <x:v>#REF!</x:v>
      </x:c>
      <x:c r="I1392" t="e">
        <x:f>POWER(G1392, 2)</x:f>
        <x:v>#REF!</x:v>
      </x:c>
    </x:row>
    <x:row r="1393">
      <x:c r="A1393" s="10" t="n">
        <x:v>44259</x:v>
      </x:c>
      <x:c r="B1393" t="n">
        <x:v>12.09</x:v>
      </x:c>
      <x:c r="C1393" t="n">
        <x:v>12.09</x:v>
      </x:c>
      <x:c r="D1393" t="n">
        <x:v>12.09</x:v>
      </x:c>
      <x:c r="E1393" t="n">
        <x:v>0</x:v>
      </x:c>
      <x:c r="F1393" t="e">
        <x:f>$L$2 + $L$3*C1393 + $L$4*D1393 + $L$5*E1393</x:f>
        <x:v>#REF!</x:v>
      </x:c>
      <x:c r="G1393" t="e">
        <x:f>B1393 - F1393</x:f>
        <x:v>#REF!</x:v>
      </x:c>
      <x:c r="H1393" t="e">
        <x:f>ABS(G1393)</x:f>
        <x:v>#REF!</x:v>
      </x:c>
      <x:c r="I1393" t="e">
        <x:f>POWER(G1393, 2)</x:f>
        <x:v>#REF!</x:v>
      </x:c>
    </x:row>
    <x:row r="1394">
      <x:c r="A1394" s="10" t="n">
        <x:v>44260</x:v>
      </x:c>
      <x:c r="B1394" t="n">
        <x:v>12.08</x:v>
      </x:c>
      <x:c r="C1394" t="n">
        <x:v>12.09</x:v>
      </x:c>
      <x:c r="D1394" t="n">
        <x:v>12.09</x:v>
      </x:c>
      <x:c r="E1394" t="n">
        <x:v>0</x:v>
      </x:c>
      <x:c r="F1394" t="e">
        <x:f>$L$2 + $L$3*C1394 + $L$4*D1394 + $L$5*E1394</x:f>
        <x:v>#REF!</x:v>
      </x:c>
      <x:c r="G1394" t="e">
        <x:f>B1394 - F1394</x:f>
        <x:v>#REF!</x:v>
      </x:c>
      <x:c r="H1394" t="e">
        <x:f>ABS(G1394)</x:f>
        <x:v>#REF!</x:v>
      </x:c>
      <x:c r="I1394" t="e">
        <x:f>POWER(G1394, 2)</x:f>
        <x:v>#REF!</x:v>
      </x:c>
    </x:row>
    <x:row r="1395">
      <x:c r="A1395" s="10" t="n">
        <x:v>44261</x:v>
      </x:c>
      <x:c r="B1395" t="n">
        <x:v>12.08</x:v>
      </x:c>
      <x:c r="C1395" t="n">
        <x:v>12.08</x:v>
      </x:c>
      <x:c r="D1395" t="n">
        <x:v>12.09</x:v>
      </x:c>
      <x:c r="E1395" t="n">
        <x:v>0</x:v>
      </x:c>
      <x:c r="F1395" t="e">
        <x:f>$L$2 + $L$3*C1395 + $L$4*D1395 + $L$5*E1395</x:f>
        <x:v>#REF!</x:v>
      </x:c>
      <x:c r="G1395" t="e">
        <x:f>B1395 - F1395</x:f>
        <x:v>#REF!</x:v>
      </x:c>
      <x:c r="H1395" t="e">
        <x:f>ABS(G1395)</x:f>
        <x:v>#REF!</x:v>
      </x:c>
      <x:c r="I1395" t="e">
        <x:f>POWER(G1395, 2)</x:f>
        <x:v>#REF!</x:v>
      </x:c>
    </x:row>
    <x:row r="1396">
      <x:c r="A1396" s="10" t="n">
        <x:v>44262</x:v>
      </x:c>
      <x:c r="B1396" t="n">
        <x:v>12.08</x:v>
      </x:c>
      <x:c r="C1396" t="n">
        <x:v>12.08</x:v>
      </x:c>
      <x:c r="D1396" t="n">
        <x:v>12.09</x:v>
      </x:c>
      <x:c r="E1396" t="n">
        <x:v>0</x:v>
      </x:c>
      <x:c r="F1396" t="e">
        <x:f>$L$2 + $L$3*C1396 + $L$4*D1396 + $L$5*E1396</x:f>
        <x:v>#REF!</x:v>
      </x:c>
      <x:c r="G1396" t="e">
        <x:f>B1396 - F1396</x:f>
        <x:v>#REF!</x:v>
      </x:c>
      <x:c r="H1396" t="e">
        <x:f>ABS(G1396)</x:f>
        <x:v>#REF!</x:v>
      </x:c>
      <x:c r="I1396" t="e">
        <x:f>POWER(G1396, 2)</x:f>
        <x:v>#REF!</x:v>
      </x:c>
    </x:row>
    <x:row r="1397">
      <x:c r="A1397" s="10" t="n">
        <x:v>44263</x:v>
      </x:c>
      <x:c r="B1397" t="n">
        <x:v>12.08</x:v>
      </x:c>
      <x:c r="C1397" t="n">
        <x:v>12.08</x:v>
      </x:c>
      <x:c r="D1397" t="n">
        <x:v>12.08</x:v>
      </x:c>
      <x:c r="E1397" t="n">
        <x:v>0</x:v>
      </x:c>
      <x:c r="F1397" t="e">
        <x:f>$L$2 + $L$3*C1397 + $L$4*D1397 + $L$5*E1397</x:f>
        <x:v>#REF!</x:v>
      </x:c>
      <x:c r="G1397" t="e">
        <x:f>B1397 - F1397</x:f>
        <x:v>#REF!</x:v>
      </x:c>
      <x:c r="H1397" t="e">
        <x:f>ABS(G1397)</x:f>
        <x:v>#REF!</x:v>
      </x:c>
      <x:c r="I1397" t="e">
        <x:f>POWER(G1397, 2)</x:f>
        <x:v>#REF!</x:v>
      </x:c>
    </x:row>
    <x:row r="1398">
      <x:c r="A1398" s="10" t="n">
        <x:v>44264</x:v>
      </x:c>
      <x:c r="B1398" t="n">
        <x:v>12.08</x:v>
      </x:c>
      <x:c r="C1398" t="n">
        <x:v>12.08</x:v>
      </x:c>
      <x:c r="D1398" t="n">
        <x:v>12.08</x:v>
      </x:c>
      <x:c r="E1398" t="n">
        <x:v>0</x:v>
      </x:c>
      <x:c r="F1398" t="e">
        <x:f>$L$2 + $L$3*C1398 + $L$4*D1398 + $L$5*E1398</x:f>
        <x:v>#REF!</x:v>
      </x:c>
      <x:c r="G1398" t="e">
        <x:f>B1398 - F1398</x:f>
        <x:v>#REF!</x:v>
      </x:c>
      <x:c r="H1398" t="e">
        <x:f>ABS(G1398)</x:f>
        <x:v>#REF!</x:v>
      </x:c>
      <x:c r="I1398" t="e">
        <x:f>POWER(G1398, 2)</x:f>
        <x:v>#REF!</x:v>
      </x:c>
    </x:row>
    <x:row r="1399">
      <x:c r="A1399" s="10" t="n">
        <x:v>44265</x:v>
      </x:c>
      <x:c r="B1399" t="n">
        <x:v>12.08</x:v>
      </x:c>
      <x:c r="C1399" t="n">
        <x:v>12.08</x:v>
      </x:c>
      <x:c r="D1399" t="n">
        <x:v>12.08</x:v>
      </x:c>
      <x:c r="E1399" t="n">
        <x:v>0</x:v>
      </x:c>
      <x:c r="F1399" t="e">
        <x:f>$L$2 + $L$3*C1399 + $L$4*D1399 + $L$5*E1399</x:f>
        <x:v>#REF!</x:v>
      </x:c>
      <x:c r="G1399" t="e">
        <x:f>B1399 - F1399</x:f>
        <x:v>#REF!</x:v>
      </x:c>
      <x:c r="H1399" t="e">
        <x:f>ABS(G1399)</x:f>
        <x:v>#REF!</x:v>
      </x:c>
      <x:c r="I1399" t="e">
        <x:f>POWER(G1399, 2)</x:f>
        <x:v>#REF!</x:v>
      </x:c>
    </x:row>
    <x:row r="1400">
      <x:c r="A1400" s="10" t="n">
        <x:v>44266</x:v>
      </x:c>
      <x:c r="B1400" t="n">
        <x:v>12.08</x:v>
      </x:c>
      <x:c r="C1400" t="n">
        <x:v>12.08</x:v>
      </x:c>
      <x:c r="D1400" t="n">
        <x:v>12.08</x:v>
      </x:c>
      <x:c r="E1400" t="n">
        <x:v>0</x:v>
      </x:c>
      <x:c r="F1400" t="e">
        <x:f>$L$2 + $L$3*C1400 + $L$4*D1400 + $L$5*E1400</x:f>
        <x:v>#REF!</x:v>
      </x:c>
      <x:c r="G1400" t="e">
        <x:f>B1400 - F1400</x:f>
        <x:v>#REF!</x:v>
      </x:c>
      <x:c r="H1400" t="e">
        <x:f>ABS(G1400)</x:f>
        <x:v>#REF!</x:v>
      </x:c>
      <x:c r="I1400" t="e">
        <x:f>POWER(G1400, 2)</x:f>
        <x:v>#REF!</x:v>
      </x:c>
    </x:row>
    <x:row r="1401">
      <x:c r="A1401" s="10" t="n">
        <x:v>44267</x:v>
      </x:c>
      <x:c r="B1401" t="n">
        <x:v>12.08</x:v>
      </x:c>
      <x:c r="C1401" t="n">
        <x:v>12.08</x:v>
      </x:c>
      <x:c r="D1401" t="n">
        <x:v>12.08</x:v>
      </x:c>
      <x:c r="E1401" t="n">
        <x:v>2</x:v>
      </x:c>
      <x:c r="F1401" t="e">
        <x:f>$L$2 + $L$3*C1401 + $L$4*D1401 + $L$5*E1401</x:f>
        <x:v>#REF!</x:v>
      </x:c>
      <x:c r="G1401" t="e">
        <x:f>B1401 - F1401</x:f>
        <x:v>#REF!</x:v>
      </x:c>
      <x:c r="H1401" t="e">
        <x:f>ABS(G1401)</x:f>
        <x:v>#REF!</x:v>
      </x:c>
      <x:c r="I1401" t="e">
        <x:f>POWER(G1401, 2)</x:f>
        <x:v>#REF!</x:v>
      </x:c>
    </x:row>
    <x:row r="1402">
      <x:c r="A1402" s="10" t="n">
        <x:v>44268</x:v>
      </x:c>
      <x:c r="B1402" t="n">
        <x:v>12.07</x:v>
      </x:c>
      <x:c r="C1402" t="n">
        <x:v>12.08</x:v>
      </x:c>
      <x:c r="D1402" t="n">
        <x:v>12.08</x:v>
      </x:c>
      <x:c r="E1402" t="n">
        <x:v>5</x:v>
      </x:c>
      <x:c r="F1402" t="e">
        <x:f>$L$2 + $L$3*C1402 + $L$4*D1402 + $L$5*E1402</x:f>
        <x:v>#REF!</x:v>
      </x:c>
      <x:c r="G1402" t="e">
        <x:f>B1402 - F1402</x:f>
        <x:v>#REF!</x:v>
      </x:c>
      <x:c r="H1402" t="e">
        <x:f>ABS(G1402)</x:f>
        <x:v>#REF!</x:v>
      </x:c>
      <x:c r="I1402" t="e">
        <x:f>POWER(G1402, 2)</x:f>
        <x:v>#REF!</x:v>
      </x:c>
    </x:row>
    <x:row r="1403">
      <x:c r="A1403" s="10" t="n">
        <x:v>44269</x:v>
      </x:c>
      <x:c r="B1403" t="n">
        <x:v>12.07</x:v>
      </x:c>
      <x:c r="C1403" t="n">
        <x:v>12.07</x:v>
      </x:c>
      <x:c r="D1403" t="n">
        <x:v>12.08</x:v>
      </x:c>
      <x:c r="E1403" t="n">
        <x:v>1</x:v>
      </x:c>
      <x:c r="F1403" t="e">
        <x:f>$L$2 + $L$3*C1403 + $L$4*D1403 + $L$5*E1403</x:f>
        <x:v>#REF!</x:v>
      </x:c>
      <x:c r="G1403" t="e">
        <x:f>B1403 - F1403</x:f>
        <x:v>#REF!</x:v>
      </x:c>
      <x:c r="H1403" t="e">
        <x:f>ABS(G1403)</x:f>
        <x:v>#REF!</x:v>
      </x:c>
      <x:c r="I1403" t="e">
        <x:f>POWER(G1403, 2)</x:f>
        <x:v>#REF!</x:v>
      </x:c>
    </x:row>
    <x:row r="1404">
      <x:c r="A1404" s="10" t="n">
        <x:v>44270</x:v>
      </x:c>
      <x:c r="B1404" t="n">
        <x:v>12.07</x:v>
      </x:c>
      <x:c r="C1404" t="n">
        <x:v>12.07</x:v>
      </x:c>
      <x:c r="D1404" t="n">
        <x:v>12.08</x:v>
      </x:c>
      <x:c r="E1404" t="n">
        <x:v>1</x:v>
      </x:c>
      <x:c r="F1404" t="e">
        <x:f>$L$2 + $L$3*C1404 + $L$4*D1404 + $L$5*E1404</x:f>
        <x:v>#REF!</x:v>
      </x:c>
      <x:c r="G1404" t="e">
        <x:f>B1404 - F1404</x:f>
        <x:v>#REF!</x:v>
      </x:c>
      <x:c r="H1404" t="e">
        <x:f>ABS(G1404)</x:f>
        <x:v>#REF!</x:v>
      </x:c>
      <x:c r="I1404" t="e">
        <x:f>POWER(G1404, 2)</x:f>
        <x:v>#REF!</x:v>
      </x:c>
    </x:row>
    <x:row r="1405">
      <x:c r="A1405" s="10" t="n">
        <x:v>44271</x:v>
      </x:c>
      <x:c r="B1405" t="n">
        <x:v>12.07</x:v>
      </x:c>
      <x:c r="C1405" t="n">
        <x:v>12.07</x:v>
      </x:c>
      <x:c r="D1405" t="n">
        <x:v>12.07</x:v>
      </x:c>
      <x:c r="E1405" t="n">
        <x:v>3</x:v>
      </x:c>
      <x:c r="F1405" t="e">
        <x:f>$L$2 + $L$3*C1405 + $L$4*D1405 + $L$5*E1405</x:f>
        <x:v>#REF!</x:v>
      </x:c>
      <x:c r="G1405" t="e">
        <x:f>B1405 - F1405</x:f>
        <x:v>#REF!</x:v>
      </x:c>
      <x:c r="H1405" t="e">
        <x:f>ABS(G1405)</x:f>
        <x:v>#REF!</x:v>
      </x:c>
      <x:c r="I1405" t="e">
        <x:f>POWER(G1405, 2)</x:f>
        <x:v>#REF!</x:v>
      </x:c>
    </x:row>
    <x:row r="1406">
      <x:c r="A1406" s="10" t="n">
        <x:v>44272</x:v>
      </x:c>
      <x:c r="B1406" t="n">
        <x:v>12.07</x:v>
      </x:c>
      <x:c r="C1406" t="n">
        <x:v>12.07</x:v>
      </x:c>
      <x:c r="D1406" t="n">
        <x:v>12.07</x:v>
      </x:c>
      <x:c r="E1406" t="n">
        <x:v>0</x:v>
      </x:c>
      <x:c r="F1406" t="e">
        <x:f>$L$2 + $L$3*C1406 + $L$4*D1406 + $L$5*E1406</x:f>
        <x:v>#REF!</x:v>
      </x:c>
      <x:c r="G1406" t="e">
        <x:f>B1406 - F1406</x:f>
        <x:v>#REF!</x:v>
      </x:c>
      <x:c r="H1406" t="e">
        <x:f>ABS(G1406)</x:f>
        <x:v>#REF!</x:v>
      </x:c>
      <x:c r="I1406" t="e">
        <x:f>POWER(G1406, 2)</x:f>
        <x:v>#REF!</x:v>
      </x:c>
    </x:row>
    <x:row r="1407">
      <x:c r="A1407" s="10" t="n">
        <x:v>44273</x:v>
      </x:c>
      <x:c r="B1407" t="n">
        <x:v>12.07</x:v>
      </x:c>
      <x:c r="C1407" t="n">
        <x:v>12.07</x:v>
      </x:c>
      <x:c r="D1407" t="n">
        <x:v>12.07</x:v>
      </x:c>
      <x:c r="E1407" t="n">
        <x:v>0</x:v>
      </x:c>
      <x:c r="F1407" t="e">
        <x:f>$L$2 + $L$3*C1407 + $L$4*D1407 + $L$5*E1407</x:f>
        <x:v>#REF!</x:v>
      </x:c>
      <x:c r="G1407" t="e">
        <x:f>B1407 - F1407</x:f>
        <x:v>#REF!</x:v>
      </x:c>
      <x:c r="H1407" t="e">
        <x:f>ABS(G1407)</x:f>
        <x:v>#REF!</x:v>
      </x:c>
      <x:c r="I1407" t="e">
        <x:f>POWER(G1407, 2)</x:f>
        <x:v>#REF!</x:v>
      </x:c>
    </x:row>
    <x:row r="1408">
      <x:c r="A1408" s="10" t="n">
        <x:v>44274</x:v>
      </x:c>
      <x:c r="B1408" t="n">
        <x:v>12.07</x:v>
      </x:c>
      <x:c r="C1408" t="n">
        <x:v>12.07</x:v>
      </x:c>
      <x:c r="D1408" t="n">
        <x:v>12.07</x:v>
      </x:c>
      <x:c r="E1408" t="n">
        <x:v>0</x:v>
      </x:c>
      <x:c r="F1408" t="e">
        <x:f>$L$2 + $L$3*C1408 + $L$4*D1408 + $L$5*E1408</x:f>
        <x:v>#REF!</x:v>
      </x:c>
      <x:c r="G1408" t="e">
        <x:f>B1408 - F1408</x:f>
        <x:v>#REF!</x:v>
      </x:c>
      <x:c r="H1408" t="e">
        <x:f>ABS(G1408)</x:f>
        <x:v>#REF!</x:v>
      </x:c>
      <x:c r="I1408" t="e">
        <x:f>POWER(G1408, 2)</x:f>
        <x:v>#REF!</x:v>
      </x:c>
    </x:row>
    <x:row r="1409">
      <x:c r="A1409" s="10" t="n">
        <x:v>44277</x:v>
      </x:c>
      <x:c r="B1409" t="n">
        <x:v>12.07</x:v>
      </x:c>
      <x:c r="C1409" t="n">
        <x:v>12.07</x:v>
      </x:c>
      <x:c r="D1409" t="n">
        <x:v>12.07</x:v>
      </x:c>
      <x:c r="E1409" t="n">
        <x:v>5</x:v>
      </x:c>
      <x:c r="F1409" t="e">
        <x:f>$L$2 + $L$3*C1409 + $L$4*D1409 + $L$5*E1409</x:f>
        <x:v>#REF!</x:v>
      </x:c>
      <x:c r="G1409" t="e">
        <x:f>B1409 - F1409</x:f>
        <x:v>#REF!</x:v>
      </x:c>
      <x:c r="H1409" t="e">
        <x:f>ABS(G1409)</x:f>
        <x:v>#REF!</x:v>
      </x:c>
      <x:c r="I1409" t="e">
        <x:f>POWER(G1409, 2)</x:f>
        <x:v>#REF!</x:v>
      </x:c>
    </x:row>
    <x:row r="1410">
      <x:c r="A1410" s="10" t="n">
        <x:v>44279</x:v>
      </x:c>
      <x:c r="B1410" t="n">
        <x:v>12.07</x:v>
      </x:c>
      <x:c r="C1410" t="n">
        <x:v>12.07</x:v>
      </x:c>
      <x:c r="D1410" t="n">
        <x:v>12.07</x:v>
      </x:c>
      <x:c r="E1410" t="n">
        <x:v>0</x:v>
      </x:c>
      <x:c r="F1410" t="e">
        <x:f>$L$2 + $L$3*C1410 + $L$4*D1410 + $L$5*E1410</x:f>
        <x:v>#REF!</x:v>
      </x:c>
      <x:c r="G1410" t="e">
        <x:f>B1410 - F1410</x:f>
        <x:v>#REF!</x:v>
      </x:c>
      <x:c r="H1410" t="e">
        <x:f>ABS(G1410)</x:f>
        <x:v>#REF!</x:v>
      </x:c>
      <x:c r="I1410" t="e">
        <x:f>POWER(G1410, 2)</x:f>
        <x:v>#REF!</x:v>
      </x:c>
    </x:row>
    <x:row r="1411">
      <x:c r="A1411" s="10" t="n">
        <x:v>44280</x:v>
      </x:c>
      <x:c r="B1411" t="n">
        <x:v>12.07</x:v>
      </x:c>
      <x:c r="C1411" t="n">
        <x:v>12.07</x:v>
      </x:c>
      <x:c r="D1411" t="n">
        <x:v>12.07</x:v>
      </x:c>
      <x:c r="E1411" t="n">
        <x:v>0</x:v>
      </x:c>
      <x:c r="F1411" t="e">
        <x:f>$L$2 + $L$3*C1411 + $L$4*D1411 + $L$5*E1411</x:f>
        <x:v>#REF!</x:v>
      </x:c>
      <x:c r="G1411" t="e">
        <x:f>B1411 - F1411</x:f>
        <x:v>#REF!</x:v>
      </x:c>
      <x:c r="H1411" t="e">
        <x:f>ABS(G1411)</x:f>
        <x:v>#REF!</x:v>
      </x:c>
      <x:c r="I1411" t="e">
        <x:f>POWER(G1411, 2)</x:f>
        <x:v>#REF!</x:v>
      </x:c>
    </x:row>
    <x:row r="1412">
      <x:c r="A1412" s="10" t="n">
        <x:v>44281</x:v>
      </x:c>
      <x:c r="B1412" t="n">
        <x:v>12.07</x:v>
      </x:c>
      <x:c r="C1412" t="n">
        <x:v>12.07</x:v>
      </x:c>
      <x:c r="D1412" t="n">
        <x:v>12.07</x:v>
      </x:c>
      <x:c r="E1412" t="n">
        <x:v>0</x:v>
      </x:c>
      <x:c r="F1412" t="e">
        <x:f>$L$2 + $L$3*C1412 + $L$4*D1412 + $L$5*E1412</x:f>
        <x:v>#REF!</x:v>
      </x:c>
      <x:c r="G1412" t="e">
        <x:f>B1412 - F1412</x:f>
        <x:v>#REF!</x:v>
      </x:c>
      <x:c r="H1412" t="e">
        <x:f>ABS(G1412)</x:f>
        <x:v>#REF!</x:v>
      </x:c>
      <x:c r="I1412" t="e">
        <x:f>POWER(G1412, 2)</x:f>
        <x:v>#REF!</x:v>
      </x:c>
    </x:row>
    <x:row r="1413">
      <x:c r="A1413" s="10" t="n">
        <x:v>44282</x:v>
      </x:c>
      <x:c r="B1413" t="n">
        <x:v>12.07</x:v>
      </x:c>
      <x:c r="C1413" t="n">
        <x:v>12.07</x:v>
      </x:c>
      <x:c r="D1413" t="n">
        <x:v>12.07</x:v>
      </x:c>
      <x:c r="E1413" t="n">
        <x:v>0</x:v>
      </x:c>
      <x:c r="F1413" t="e">
        <x:f>$L$2 + $L$3*C1413 + $L$4*D1413 + $L$5*E1413</x:f>
        <x:v>#REF!</x:v>
      </x:c>
      <x:c r="G1413" t="e">
        <x:f>B1413 - F1413</x:f>
        <x:v>#REF!</x:v>
      </x:c>
      <x:c r="H1413" t="e">
        <x:f>ABS(G1413)</x:f>
        <x:v>#REF!</x:v>
      </x:c>
      <x:c r="I1413" t="e">
        <x:f>POWER(G1413, 2)</x:f>
        <x:v>#REF!</x:v>
      </x:c>
    </x:row>
    <x:row r="1414">
      <x:c r="A1414" s="10" t="n">
        <x:v>44283</x:v>
      </x:c>
      <x:c r="B1414" t="n">
        <x:v>12.07</x:v>
      </x:c>
      <x:c r="C1414" t="n">
        <x:v>12.07</x:v>
      </x:c>
      <x:c r="D1414" t="n">
        <x:v>12.07</x:v>
      </x:c>
      <x:c r="E1414" t="n">
        <x:v>0</x:v>
      </x:c>
      <x:c r="F1414" t="e">
        <x:f>$L$2 + $L$3*C1414 + $L$4*D1414 + $L$5*E1414</x:f>
        <x:v>#REF!</x:v>
      </x:c>
      <x:c r="G1414" t="e">
        <x:f>B1414 - F1414</x:f>
        <x:v>#REF!</x:v>
      </x:c>
      <x:c r="H1414" t="e">
        <x:f>ABS(G1414)</x:f>
        <x:v>#REF!</x:v>
      </x:c>
      <x:c r="I1414" t="e">
        <x:f>POWER(G1414, 2)</x:f>
        <x:v>#REF!</x:v>
      </x:c>
    </x:row>
    <x:row r="1415">
      <x:c r="A1415" s="10" t="n">
        <x:v>44284</x:v>
      </x:c>
      <x:c r="B1415" t="n">
        <x:v>12.06</x:v>
      </x:c>
      <x:c r="C1415" t="n">
        <x:v>12.07</x:v>
      </x:c>
      <x:c r="D1415" t="n">
        <x:v>12.07</x:v>
      </x:c>
      <x:c r="E1415" t="n">
        <x:v>0</x:v>
      </x:c>
      <x:c r="F1415" t="e">
        <x:f>$L$2 + $L$3*C1415 + $L$4*D1415 + $L$5*E1415</x:f>
        <x:v>#REF!</x:v>
      </x:c>
      <x:c r="G1415" t="e">
        <x:f>B1415 - F1415</x:f>
        <x:v>#REF!</x:v>
      </x:c>
      <x:c r="H1415" t="e">
        <x:f>ABS(G1415)</x:f>
        <x:v>#REF!</x:v>
      </x:c>
      <x:c r="I1415" t="e">
        <x:f>POWER(G1415, 2)</x:f>
        <x:v>#REF!</x:v>
      </x:c>
    </x:row>
    <x:row r="1416">
      <x:c r="A1416" s="10" t="n">
        <x:v>44285</x:v>
      </x:c>
      <x:c r="B1416" t="n">
        <x:v>12.06</x:v>
      </x:c>
      <x:c r="C1416" t="n">
        <x:v>12.06</x:v>
      </x:c>
      <x:c r="D1416" t="n">
        <x:v>12.07</x:v>
      </x:c>
      <x:c r="E1416" t="n">
        <x:v>0</x:v>
      </x:c>
      <x:c r="F1416" t="e">
        <x:f>$L$2 + $L$3*C1416 + $L$4*D1416 + $L$5*E1416</x:f>
        <x:v>#REF!</x:v>
      </x:c>
      <x:c r="G1416" t="e">
        <x:f>B1416 - F1416</x:f>
        <x:v>#REF!</x:v>
      </x:c>
      <x:c r="H1416" t="e">
        <x:f>ABS(G1416)</x:f>
        <x:v>#REF!</x:v>
      </x:c>
      <x:c r="I1416" t="e">
        <x:f>POWER(G1416, 2)</x:f>
        <x:v>#REF!</x:v>
      </x:c>
    </x:row>
    <x:row r="1417">
      <x:c r="A1417" s="10" t="n">
        <x:v>44286</x:v>
      </x:c>
      <x:c r="B1417" t="n">
        <x:v>12.06</x:v>
      </x:c>
      <x:c r="C1417" t="n">
        <x:v>12.06</x:v>
      </x:c>
      <x:c r="D1417" t="n">
        <x:v>12.07</x:v>
      </x:c>
      <x:c r="E1417" t="n">
        <x:v>0</x:v>
      </x:c>
      <x:c r="F1417" t="e">
        <x:f>$L$2 + $L$3*C1417 + $L$4*D1417 + $L$5*E1417</x:f>
        <x:v>#REF!</x:v>
      </x:c>
      <x:c r="G1417" t="e">
        <x:f>B1417 - F1417</x:f>
        <x:v>#REF!</x:v>
      </x:c>
      <x:c r="H1417" t="e">
        <x:f>ABS(G1417)</x:f>
        <x:v>#REF!</x:v>
      </x:c>
      <x:c r="I1417" t="e">
        <x:f>POWER(G1417, 2)</x:f>
        <x:v>#REF!</x:v>
      </x:c>
    </x:row>
    <x:row r="1418">
      <x:c r="A1418" s="10" t="n">
        <x:v>44287</x:v>
      </x:c>
      <x:c r="B1418" t="n">
        <x:v>12.063</x:v>
      </x:c>
      <x:c r="C1418" t="n">
        <x:v>12.06</x:v>
      </x:c>
      <x:c r="D1418" t="n">
        <x:v>12.06</x:v>
      </x:c>
      <x:c r="E1418" t="n">
        <x:v>0</x:v>
      </x:c>
      <x:c r="F1418" t="e">
        <x:f>$L$2 + $L$3*C1418 + $L$4*D1418 + $L$5*E1418</x:f>
        <x:v>#REF!</x:v>
      </x:c>
      <x:c r="G1418" t="e">
        <x:f>B1418 - F1418</x:f>
        <x:v>#REF!</x:v>
      </x:c>
      <x:c r="H1418" t="e">
        <x:f>ABS(G1418)</x:f>
        <x:v>#REF!</x:v>
      </x:c>
      <x:c r="I1418" t="e">
        <x:f>POWER(G1418, 2)</x:f>
        <x:v>#REF!</x:v>
      </x:c>
    </x:row>
    <x:row r="1419">
      <x:c r="A1419" s="10" t="n">
        <x:v>44288</x:v>
      </x:c>
      <x:c r="B1419" t="n">
        <x:v>12.06</x:v>
      </x:c>
      <x:c r="C1419" t="n">
        <x:v>12.063</x:v>
      </x:c>
      <x:c r="D1419" t="n">
        <x:v>12.06</x:v>
      </x:c>
      <x:c r="E1419" t="n">
        <x:v>0</x:v>
      </x:c>
      <x:c r="F1419" t="e">
        <x:f>$L$2 + $L$3*C1419 + $L$4*D1419 + $L$5*E1419</x:f>
        <x:v>#REF!</x:v>
      </x:c>
      <x:c r="G1419" t="e">
        <x:f>B1419 - F1419</x:f>
        <x:v>#REF!</x:v>
      </x:c>
      <x:c r="H1419" t="e">
        <x:f>ABS(G1419)</x:f>
        <x:v>#REF!</x:v>
      </x:c>
      <x:c r="I1419" t="e">
        <x:f>POWER(G1419, 2)</x:f>
        <x:v>#REF!</x:v>
      </x:c>
    </x:row>
    <x:row r="1420">
      <x:c r="A1420" s="10" t="n">
        <x:v>44289</x:v>
      </x:c>
      <x:c r="B1420" t="n">
        <x:v>12.06</x:v>
      </x:c>
      <x:c r="C1420" t="n">
        <x:v>12.06</x:v>
      </x:c>
      <x:c r="D1420" t="n">
        <x:v>12.06</x:v>
      </x:c>
      <x:c r="E1420" t="n">
        <x:v>0</x:v>
      </x:c>
      <x:c r="F1420" t="e">
        <x:f>$L$2 + $L$3*C1420 + $L$4*D1420 + $L$5*E1420</x:f>
        <x:v>#REF!</x:v>
      </x:c>
      <x:c r="G1420" t="e">
        <x:f>B1420 - F1420</x:f>
        <x:v>#REF!</x:v>
      </x:c>
      <x:c r="H1420" t="e">
        <x:f>ABS(G1420)</x:f>
        <x:v>#REF!</x:v>
      </x:c>
      <x:c r="I1420" t="e">
        <x:f>POWER(G1420, 2)</x:f>
        <x:v>#REF!</x:v>
      </x:c>
    </x:row>
    <x:row r="1421">
      <x:c r="A1421" s="10" t="n">
        <x:v>44290</x:v>
      </x:c>
      <x:c r="B1421" t="n">
        <x:v>12.06</x:v>
      </x:c>
      <x:c r="C1421" t="n">
        <x:v>12.06</x:v>
      </x:c>
      <x:c r="D1421" t="n">
        <x:v>12.063</x:v>
      </x:c>
      <x:c r="E1421" t="n">
        <x:v>0</x:v>
      </x:c>
      <x:c r="F1421" t="e">
        <x:f>$L$2 + $L$3*C1421 + $L$4*D1421 + $L$5*E1421</x:f>
        <x:v>#REF!</x:v>
      </x:c>
      <x:c r="G1421" t="e">
        <x:f>B1421 - F1421</x:f>
        <x:v>#REF!</x:v>
      </x:c>
      <x:c r="H1421" t="e">
        <x:f>ABS(G1421)</x:f>
        <x:v>#REF!</x:v>
      </x:c>
      <x:c r="I1421" t="e">
        <x:f>POWER(G1421, 2)</x:f>
        <x:v>#REF!</x:v>
      </x:c>
    </x:row>
    <x:row r="1422">
      <x:c r="A1422" s="10" t="n">
        <x:v>44291</x:v>
      </x:c>
      <x:c r="B1422" t="n">
        <x:v>12.06</x:v>
      </x:c>
      <x:c r="C1422" t="n">
        <x:v>12.06</x:v>
      </x:c>
      <x:c r="D1422" t="n">
        <x:v>12.06</x:v>
      </x:c>
      <x:c r="E1422" t="n">
        <x:v>15</x:v>
      </x:c>
      <x:c r="F1422" t="e">
        <x:f>$L$2 + $L$3*C1422 + $L$4*D1422 + $L$5*E1422</x:f>
        <x:v>#REF!</x:v>
      </x:c>
      <x:c r="G1422" t="e">
        <x:f>B1422 - F1422</x:f>
        <x:v>#REF!</x:v>
      </x:c>
      <x:c r="H1422" t="e">
        <x:f>ABS(G1422)</x:f>
        <x:v>#REF!</x:v>
      </x:c>
      <x:c r="I1422" t="e">
        <x:f>POWER(G1422, 2)</x:f>
        <x:v>#REF!</x:v>
      </x:c>
    </x:row>
    <x:row r="1423">
      <x:c r="A1423" s="10" t="n">
        <x:v>44292</x:v>
      </x:c>
      <x:c r="B1423" t="n">
        <x:v>12.05</x:v>
      </x:c>
      <x:c r="C1423" t="n">
        <x:v>12.06</x:v>
      </x:c>
      <x:c r="D1423" t="n">
        <x:v>12.06</x:v>
      </x:c>
      <x:c r="E1423" t="n">
        <x:v>0</x:v>
      </x:c>
      <x:c r="F1423" t="e">
        <x:f>$L$2 + $L$3*C1423 + $L$4*D1423 + $L$5*E1423</x:f>
        <x:v>#REF!</x:v>
      </x:c>
      <x:c r="G1423" t="e">
        <x:f>B1423 - F1423</x:f>
        <x:v>#REF!</x:v>
      </x:c>
      <x:c r="H1423" t="e">
        <x:f>ABS(G1423)</x:f>
        <x:v>#REF!</x:v>
      </x:c>
      <x:c r="I1423" t="e">
        <x:f>POWER(G1423, 2)</x:f>
        <x:v>#REF!</x:v>
      </x:c>
    </x:row>
    <x:row r="1424">
      <x:c r="A1424" s="10" t="n">
        <x:v>44293</x:v>
      </x:c>
      <x:c r="B1424" t="n">
        <x:v>12.05</x:v>
      </x:c>
      <x:c r="C1424" t="n">
        <x:v>12.05</x:v>
      </x:c>
      <x:c r="D1424" t="n">
        <x:v>12.06</x:v>
      </x:c>
      <x:c r="E1424" t="n">
        <x:v>0</x:v>
      </x:c>
      <x:c r="F1424" t="e">
        <x:f>$L$2 + $L$3*C1424 + $L$4*D1424 + $L$5*E1424</x:f>
        <x:v>#REF!</x:v>
      </x:c>
      <x:c r="G1424" t="e">
        <x:f>B1424 - F1424</x:f>
        <x:v>#REF!</x:v>
      </x:c>
      <x:c r="H1424" t="e">
        <x:f>ABS(G1424)</x:f>
        <x:v>#REF!</x:v>
      </x:c>
      <x:c r="I1424" t="e">
        <x:f>POWER(G1424, 2)</x:f>
        <x:v>#REF!</x:v>
      </x:c>
    </x:row>
    <x:row r="1425">
      <x:c r="A1425" s="10" t="n">
        <x:v>44294</x:v>
      </x:c>
      <x:c r="B1425" t="n">
        <x:v>12.05</x:v>
      </x:c>
      <x:c r="C1425" t="n">
        <x:v>12.05</x:v>
      </x:c>
      <x:c r="D1425" t="n">
        <x:v>12.06</x:v>
      </x:c>
      <x:c r="E1425" t="n">
        <x:v>1</x:v>
      </x:c>
      <x:c r="F1425" t="e">
        <x:f>$L$2 + $L$3*C1425 + $L$4*D1425 + $L$5*E1425</x:f>
        <x:v>#REF!</x:v>
      </x:c>
      <x:c r="G1425" t="e">
        <x:f>B1425 - F1425</x:f>
        <x:v>#REF!</x:v>
      </x:c>
      <x:c r="H1425" t="e">
        <x:f>ABS(G1425)</x:f>
        <x:v>#REF!</x:v>
      </x:c>
      <x:c r="I1425" t="e">
        <x:f>POWER(G1425, 2)</x:f>
        <x:v>#REF!</x:v>
      </x:c>
    </x:row>
    <x:row r="1426">
      <x:c r="A1426" s="10" t="n">
        <x:v>44295</x:v>
      </x:c>
      <x:c r="B1426" t="n">
        <x:v>12.05</x:v>
      </x:c>
      <x:c r="C1426" t="n">
        <x:v>12.05</x:v>
      </x:c>
      <x:c r="D1426" t="n">
        <x:v>12.05</x:v>
      </x:c>
      <x:c r="E1426" t="n">
        <x:v>0</x:v>
      </x:c>
      <x:c r="F1426" t="e">
        <x:f>$L$2 + $L$3*C1426 + $L$4*D1426 + $L$5*E1426</x:f>
        <x:v>#REF!</x:v>
      </x:c>
      <x:c r="G1426" t="e">
        <x:f>B1426 - F1426</x:f>
        <x:v>#REF!</x:v>
      </x:c>
      <x:c r="H1426" t="e">
        <x:f>ABS(G1426)</x:f>
        <x:v>#REF!</x:v>
      </x:c>
      <x:c r="I1426" t="e">
        <x:f>POWER(G1426, 2)</x:f>
        <x:v>#REF!</x:v>
      </x:c>
    </x:row>
    <x:row r="1427">
      <x:c r="A1427" s="10" t="n">
        <x:v>44296</x:v>
      </x:c>
      <x:c r="B1427" t="n">
        <x:v>12.05</x:v>
      </x:c>
      <x:c r="C1427" t="n">
        <x:v>12.05</x:v>
      </x:c>
      <x:c r="D1427" t="n">
        <x:v>12.05</x:v>
      </x:c>
      <x:c r="E1427" t="n">
        <x:v>0</x:v>
      </x:c>
      <x:c r="F1427" t="e">
        <x:f>$L$2 + $L$3*C1427 + $L$4*D1427 + $L$5*E1427</x:f>
        <x:v>#REF!</x:v>
      </x:c>
      <x:c r="G1427" t="e">
        <x:f>B1427 - F1427</x:f>
        <x:v>#REF!</x:v>
      </x:c>
      <x:c r="H1427" t="e">
        <x:f>ABS(G1427)</x:f>
        <x:v>#REF!</x:v>
      </x:c>
      <x:c r="I1427" t="e">
        <x:f>POWER(G1427, 2)</x:f>
        <x:v>#REF!</x:v>
      </x:c>
    </x:row>
    <x:row r="1428">
      <x:c r="A1428" s="10" t="n">
        <x:v>44297</x:v>
      </x:c>
      <x:c r="B1428" t="n">
        <x:v>12.05</x:v>
      </x:c>
      <x:c r="C1428" t="n">
        <x:v>12.05</x:v>
      </x:c>
      <x:c r="D1428" t="n">
        <x:v>12.05</x:v>
      </x:c>
      <x:c r="E1428" t="n">
        <x:v>0</x:v>
      </x:c>
      <x:c r="F1428" t="e">
        <x:f>$L$2 + $L$3*C1428 + $L$4*D1428 + $L$5*E1428</x:f>
        <x:v>#REF!</x:v>
      </x:c>
      <x:c r="G1428" t="e">
        <x:f>B1428 - F1428</x:f>
        <x:v>#REF!</x:v>
      </x:c>
      <x:c r="H1428" t="e">
        <x:f>ABS(G1428)</x:f>
        <x:v>#REF!</x:v>
      </x:c>
      <x:c r="I1428" t="e">
        <x:f>POWER(G1428, 2)</x:f>
        <x:v>#REF!</x:v>
      </x:c>
    </x:row>
    <x:row r="1429">
      <x:c r="A1429" s="10" t="n">
        <x:v>44298</x:v>
      </x:c>
      <x:c r="B1429" t="n">
        <x:v>12.05</x:v>
      </x:c>
      <x:c r="C1429" t="n">
        <x:v>12.05</x:v>
      </x:c>
      <x:c r="D1429" t="n">
        <x:v>12.05</x:v>
      </x:c>
      <x:c r="E1429" t="n">
        <x:v>0</x:v>
      </x:c>
      <x:c r="F1429" t="e">
        <x:f>$L$2 + $L$3*C1429 + $L$4*D1429 + $L$5*E1429</x:f>
        <x:v>#REF!</x:v>
      </x:c>
      <x:c r="G1429" t="e">
        <x:f>B1429 - F1429</x:f>
        <x:v>#REF!</x:v>
      </x:c>
      <x:c r="H1429" t="e">
        <x:f>ABS(G1429)</x:f>
        <x:v>#REF!</x:v>
      </x:c>
      <x:c r="I1429" t="e">
        <x:f>POWER(G1429, 2)</x:f>
        <x:v>#REF!</x:v>
      </x:c>
    </x:row>
    <x:row r="1430">
      <x:c r="A1430" s="10" t="n">
        <x:v>44299</x:v>
      </x:c>
      <x:c r="B1430" t="n">
        <x:v>12.05</x:v>
      </x:c>
      <x:c r="C1430" t="n">
        <x:v>12.05</x:v>
      </x:c>
      <x:c r="D1430" t="n">
        <x:v>12.05</x:v>
      </x:c>
      <x:c r="E1430" t="n">
        <x:v>0</x:v>
      </x:c>
      <x:c r="F1430" t="e">
        <x:f>$L$2 + $L$3*C1430 + $L$4*D1430 + $L$5*E1430</x:f>
        <x:v>#REF!</x:v>
      </x:c>
      <x:c r="G1430" t="e">
        <x:f>B1430 - F1430</x:f>
        <x:v>#REF!</x:v>
      </x:c>
      <x:c r="H1430" t="e">
        <x:f>ABS(G1430)</x:f>
        <x:v>#REF!</x:v>
      </x:c>
      <x:c r="I1430" t="e">
        <x:f>POWER(G1430, 2)</x:f>
        <x:v>#REF!</x:v>
      </x:c>
    </x:row>
    <x:row r="1431">
      <x:c r="A1431" s="10" t="n">
        <x:v>44300</x:v>
      </x:c>
      <x:c r="B1431" t="n">
        <x:v>12.05</x:v>
      </x:c>
      <x:c r="C1431" t="n">
        <x:v>12.05</x:v>
      </x:c>
      <x:c r="D1431" t="n">
        <x:v>12.05</x:v>
      </x:c>
      <x:c r="E1431" t="n">
        <x:v>0</x:v>
      </x:c>
      <x:c r="F1431" t="e">
        <x:f>$L$2 + $L$3*C1431 + $L$4*D1431 + $L$5*E1431</x:f>
        <x:v>#REF!</x:v>
      </x:c>
      <x:c r="G1431" t="e">
        <x:f>B1431 - F1431</x:f>
        <x:v>#REF!</x:v>
      </x:c>
      <x:c r="H1431" t="e">
        <x:f>ABS(G1431)</x:f>
        <x:v>#REF!</x:v>
      </x:c>
      <x:c r="I1431" t="e">
        <x:f>POWER(G1431, 2)</x:f>
        <x:v>#REF!</x:v>
      </x:c>
    </x:row>
    <x:row r="1432">
      <x:c r="A1432" s="10" t="n">
        <x:v>44301</x:v>
      </x:c>
      <x:c r="B1432" t="n">
        <x:v>12.05</x:v>
      </x:c>
      <x:c r="C1432" t="n">
        <x:v>12.05</x:v>
      </x:c>
      <x:c r="D1432" t="n">
        <x:v>12.05</x:v>
      </x:c>
      <x:c r="E1432" t="n">
        <x:v>0</x:v>
      </x:c>
      <x:c r="F1432" t="e">
        <x:f>$L$2 + $L$3*C1432 + $L$4*D1432 + $L$5*E1432</x:f>
        <x:v>#REF!</x:v>
      </x:c>
      <x:c r="G1432" t="e">
        <x:f>B1432 - F1432</x:f>
        <x:v>#REF!</x:v>
      </x:c>
      <x:c r="H1432" t="e">
        <x:f>ABS(G1432)</x:f>
        <x:v>#REF!</x:v>
      </x:c>
      <x:c r="I1432" t="e">
        <x:f>POWER(G1432, 2)</x:f>
        <x:v>#REF!</x:v>
      </x:c>
    </x:row>
    <x:row r="1433">
      <x:c r="A1433" s="10" t="n">
        <x:v>44302</x:v>
      </x:c>
      <x:c r="B1433" t="n">
        <x:v>12.05</x:v>
      </x:c>
      <x:c r="C1433" t="n">
        <x:v>12.05</x:v>
      </x:c>
      <x:c r="D1433" t="n">
        <x:v>12.05</x:v>
      </x:c>
      <x:c r="E1433" t="n">
        <x:v>0</x:v>
      </x:c>
      <x:c r="F1433" t="e">
        <x:f>$L$2 + $L$3*C1433 + $L$4*D1433 + $L$5*E1433</x:f>
        <x:v>#REF!</x:v>
      </x:c>
      <x:c r="G1433" t="e">
        <x:f>B1433 - F1433</x:f>
        <x:v>#REF!</x:v>
      </x:c>
      <x:c r="H1433" t="e">
        <x:f>ABS(G1433)</x:f>
        <x:v>#REF!</x:v>
      </x:c>
      <x:c r="I1433" t="e">
        <x:f>POWER(G1433, 2)</x:f>
        <x:v>#REF!</x:v>
      </x:c>
    </x:row>
    <x:row r="1434">
      <x:c r="A1434" s="10" t="n">
        <x:v>44303</x:v>
      </x:c>
      <x:c r="B1434" t="n">
        <x:v>12.05</x:v>
      </x:c>
      <x:c r="C1434" t="n">
        <x:v>12.05</x:v>
      </x:c>
      <x:c r="D1434" t="n">
        <x:v>12.05</x:v>
      </x:c>
      <x:c r="E1434" t="n">
        <x:v>0</x:v>
      </x:c>
      <x:c r="F1434" t="e">
        <x:f>$L$2 + $L$3*C1434 + $L$4*D1434 + $L$5*E1434</x:f>
        <x:v>#REF!</x:v>
      </x:c>
      <x:c r="G1434" t="e">
        <x:f>B1434 - F1434</x:f>
        <x:v>#REF!</x:v>
      </x:c>
      <x:c r="H1434" t="e">
        <x:f>ABS(G1434)</x:f>
        <x:v>#REF!</x:v>
      </x:c>
      <x:c r="I1434" t="e">
        <x:f>POWER(G1434, 2)</x:f>
        <x:v>#REF!</x:v>
      </x:c>
    </x:row>
    <x:row r="1435">
      <x:c r="A1435" s="10" t="n">
        <x:v>44304</x:v>
      </x:c>
      <x:c r="B1435" t="n">
        <x:v>12.05</x:v>
      </x:c>
      <x:c r="C1435" t="n">
        <x:v>12.05</x:v>
      </x:c>
      <x:c r="D1435" t="n">
        <x:v>12.05</x:v>
      </x:c>
      <x:c r="E1435" t="n">
        <x:v>0</x:v>
      </x:c>
      <x:c r="F1435" t="e">
        <x:f>$L$2 + $L$3*C1435 + $L$4*D1435 + $L$5*E1435</x:f>
        <x:v>#REF!</x:v>
      </x:c>
      <x:c r="G1435" t="e">
        <x:f>B1435 - F1435</x:f>
        <x:v>#REF!</x:v>
      </x:c>
      <x:c r="H1435" t="e">
        <x:f>ABS(G1435)</x:f>
        <x:v>#REF!</x:v>
      </x:c>
      <x:c r="I1435" t="e">
        <x:f>POWER(G1435, 2)</x:f>
        <x:v>#REF!</x:v>
      </x:c>
    </x:row>
    <x:row r="1436">
      <x:c r="A1436" s="10" t="n">
        <x:v>44305</x:v>
      </x:c>
      <x:c r="B1436" t="n">
        <x:v>12.04</x:v>
      </x:c>
      <x:c r="C1436" t="n">
        <x:v>12.05</x:v>
      </x:c>
      <x:c r="D1436" t="n">
        <x:v>12.05</x:v>
      </x:c>
      <x:c r="E1436" t="n">
        <x:v>0</x:v>
      </x:c>
      <x:c r="F1436" t="e">
        <x:f>$L$2 + $L$3*C1436 + $L$4*D1436 + $L$5*E1436</x:f>
        <x:v>#REF!</x:v>
      </x:c>
      <x:c r="G1436" t="e">
        <x:f>B1436 - F1436</x:f>
        <x:v>#REF!</x:v>
      </x:c>
      <x:c r="H1436" t="e">
        <x:f>ABS(G1436)</x:f>
        <x:v>#REF!</x:v>
      </x:c>
      <x:c r="I1436" t="e">
        <x:f>POWER(G1436, 2)</x:f>
        <x:v>#REF!</x:v>
      </x:c>
    </x:row>
    <x:row r="1437">
      <x:c r="A1437" s="10" t="n">
        <x:v>44306</x:v>
      </x:c>
      <x:c r="B1437" t="n">
        <x:v>12.04</x:v>
      </x:c>
      <x:c r="C1437" t="n">
        <x:v>12.04</x:v>
      </x:c>
      <x:c r="D1437" t="n">
        <x:v>12.05</x:v>
      </x:c>
      <x:c r="E1437" t="n">
        <x:v>0</x:v>
      </x:c>
      <x:c r="F1437" t="e">
        <x:f>$L$2 + $L$3*C1437 + $L$4*D1437 + $L$5*E1437</x:f>
        <x:v>#REF!</x:v>
      </x:c>
      <x:c r="G1437" t="e">
        <x:f>B1437 - F1437</x:f>
        <x:v>#REF!</x:v>
      </x:c>
      <x:c r="H1437" t="e">
        <x:f>ABS(G1437)</x:f>
        <x:v>#REF!</x:v>
      </x:c>
      <x:c r="I1437" t="e">
        <x:f>POWER(G1437, 2)</x:f>
        <x:v>#REF!</x:v>
      </x:c>
    </x:row>
    <x:row r="1438">
      <x:c r="A1438" s="10" t="n">
        <x:v>44307</x:v>
      </x:c>
      <x:c r="B1438" t="n">
        <x:v>12.04</x:v>
      </x:c>
      <x:c r="C1438" t="n">
        <x:v>12.04</x:v>
      </x:c>
      <x:c r="D1438" t="n">
        <x:v>12.05</x:v>
      </x:c>
      <x:c r="E1438" t="n">
        <x:v>2</x:v>
      </x:c>
      <x:c r="F1438" t="e">
        <x:f>$L$2 + $L$3*C1438 + $L$4*D1438 + $L$5*E1438</x:f>
        <x:v>#REF!</x:v>
      </x:c>
      <x:c r="G1438" t="e">
        <x:f>B1438 - F1438</x:f>
        <x:v>#REF!</x:v>
      </x:c>
      <x:c r="H1438" t="e">
        <x:f>ABS(G1438)</x:f>
        <x:v>#REF!</x:v>
      </x:c>
      <x:c r="I1438" t="e">
        <x:f>POWER(G1438, 2)</x:f>
        <x:v>#REF!</x:v>
      </x:c>
    </x:row>
    <x:row r="1439">
      <x:c r="A1439" s="10" t="n">
        <x:v>44308</x:v>
      </x:c>
      <x:c r="B1439" t="n">
        <x:v>12.04</x:v>
      </x:c>
      <x:c r="C1439" t="n">
        <x:v>12.04</x:v>
      </x:c>
      <x:c r="D1439" t="n">
        <x:v>12.04</x:v>
      </x:c>
      <x:c r="E1439" t="n">
        <x:v>4</x:v>
      </x:c>
      <x:c r="F1439" t="e">
        <x:f>$L$2 + $L$3*C1439 + $L$4*D1439 + $L$5*E1439</x:f>
        <x:v>#REF!</x:v>
      </x:c>
      <x:c r="G1439" t="e">
        <x:f>B1439 - F1439</x:f>
        <x:v>#REF!</x:v>
      </x:c>
      <x:c r="H1439" t="e">
        <x:f>ABS(G1439)</x:f>
        <x:v>#REF!</x:v>
      </x:c>
      <x:c r="I1439" t="e">
        <x:f>POWER(G1439, 2)</x:f>
        <x:v>#REF!</x:v>
      </x:c>
    </x:row>
    <x:row r="1440">
      <x:c r="A1440" s="10" t="n">
        <x:v>44309</x:v>
      </x:c>
      <x:c r="B1440" t="n">
        <x:v>12.04</x:v>
      </x:c>
      <x:c r="C1440" t="n">
        <x:v>12.04</x:v>
      </x:c>
      <x:c r="D1440" t="n">
        <x:v>12.04</x:v>
      </x:c>
      <x:c r="E1440" t="n">
        <x:v>1</x:v>
      </x:c>
      <x:c r="F1440" t="e">
        <x:f>$L$2 + $L$3*C1440 + $L$4*D1440 + $L$5*E1440</x:f>
        <x:v>#REF!</x:v>
      </x:c>
      <x:c r="G1440" t="e">
        <x:f>B1440 - F1440</x:f>
        <x:v>#REF!</x:v>
      </x:c>
      <x:c r="H1440" t="e">
        <x:f>ABS(G1440)</x:f>
        <x:v>#REF!</x:v>
      </x:c>
      <x:c r="I1440" t="e">
        <x:f>POWER(G1440, 2)</x:f>
        <x:v>#REF!</x:v>
      </x:c>
    </x:row>
    <x:row r="1441">
      <x:c r="A1441" s="10" t="n">
        <x:v>44310</x:v>
      </x:c>
      <x:c r="B1441" t="n">
        <x:v>12.04</x:v>
      </x:c>
      <x:c r="C1441" t="n">
        <x:v>12.04</x:v>
      </x:c>
      <x:c r="D1441" t="n">
        <x:v>12.04</x:v>
      </x:c>
      <x:c r="E1441" t="n">
        <x:v>0</x:v>
      </x:c>
      <x:c r="F1441" t="e">
        <x:f>$L$2 + $L$3*C1441 + $L$4*D1441 + $L$5*E1441</x:f>
        <x:v>#REF!</x:v>
      </x:c>
      <x:c r="G1441" t="e">
        <x:f>B1441 - F1441</x:f>
        <x:v>#REF!</x:v>
      </x:c>
      <x:c r="H1441" t="e">
        <x:f>ABS(G1441)</x:f>
        <x:v>#REF!</x:v>
      </x:c>
      <x:c r="I1441" t="e">
        <x:f>POWER(G1441, 2)</x:f>
        <x:v>#REF!</x:v>
      </x:c>
    </x:row>
    <x:row r="1442">
      <x:c r="A1442" s="10" t="n">
        <x:v>44311</x:v>
      </x:c>
      <x:c r="B1442" t="n">
        <x:v>12.04</x:v>
      </x:c>
      <x:c r="C1442" t="n">
        <x:v>12.04</x:v>
      </x:c>
      <x:c r="D1442" t="n">
        <x:v>12.04</x:v>
      </x:c>
      <x:c r="E1442" t="n">
        <x:v>0</x:v>
      </x:c>
      <x:c r="F1442" t="e">
        <x:f>$L$2 + $L$3*C1442 + $L$4*D1442 + $L$5*E1442</x:f>
        <x:v>#REF!</x:v>
      </x:c>
      <x:c r="G1442" t="e">
        <x:f>B1442 - F1442</x:f>
        <x:v>#REF!</x:v>
      </x:c>
      <x:c r="H1442" t="e">
        <x:f>ABS(G1442)</x:f>
        <x:v>#REF!</x:v>
      </x:c>
      <x:c r="I1442" t="e">
        <x:f>POWER(G1442, 2)</x:f>
        <x:v>#REF!</x:v>
      </x:c>
    </x:row>
    <x:row r="1443">
      <x:c r="A1443" s="10" t="n">
        <x:v>44312</x:v>
      </x:c>
      <x:c r="B1443" t="n">
        <x:v>12.04</x:v>
      </x:c>
      <x:c r="C1443" t="n">
        <x:v>12.04</x:v>
      </x:c>
      <x:c r="D1443" t="n">
        <x:v>12.04</x:v>
      </x:c>
      <x:c r="E1443" t="n">
        <x:v>1</x:v>
      </x:c>
      <x:c r="F1443" t="e">
        <x:f>$L$2 + $L$3*C1443 + $L$4*D1443 + $L$5*E1443</x:f>
        <x:v>#REF!</x:v>
      </x:c>
      <x:c r="G1443" t="e">
        <x:f>B1443 - F1443</x:f>
        <x:v>#REF!</x:v>
      </x:c>
      <x:c r="H1443" t="e">
        <x:f>ABS(G1443)</x:f>
        <x:v>#REF!</x:v>
      </x:c>
      <x:c r="I1443" t="e">
        <x:f>POWER(G1443, 2)</x:f>
        <x:v>#REF!</x:v>
      </x:c>
    </x:row>
    <x:row r="1444">
      <x:c r="A1444" s="10" t="n">
        <x:v>44313</x:v>
      </x:c>
      <x:c r="B1444" t="n">
        <x:v>12.04</x:v>
      </x:c>
      <x:c r="C1444" t="n">
        <x:v>12.04</x:v>
      </x:c>
      <x:c r="D1444" t="n">
        <x:v>12.04</x:v>
      </x:c>
      <x:c r="E1444" t="n">
        <x:v>3</x:v>
      </x:c>
      <x:c r="F1444" t="e">
        <x:f>$L$2 + $L$3*C1444 + $L$4*D1444 + $L$5*E1444</x:f>
        <x:v>#REF!</x:v>
      </x:c>
      <x:c r="G1444" t="e">
        <x:f>B1444 - F1444</x:f>
        <x:v>#REF!</x:v>
      </x:c>
      <x:c r="H1444" t="e">
        <x:f>ABS(G1444)</x:f>
        <x:v>#REF!</x:v>
      </x:c>
      <x:c r="I1444" t="e">
        <x:f>POWER(G1444, 2)</x:f>
        <x:v>#REF!</x:v>
      </x:c>
    </x:row>
    <x:row r="1445">
      <x:c r="A1445" s="10" t="n">
        <x:v>44314</x:v>
      </x:c>
      <x:c r="B1445" t="n">
        <x:v>12.04</x:v>
      </x:c>
      <x:c r="C1445" t="n">
        <x:v>12.04</x:v>
      </x:c>
      <x:c r="D1445" t="n">
        <x:v>12.04</x:v>
      </x:c>
      <x:c r="E1445" t="n">
        <x:v>0</x:v>
      </x:c>
      <x:c r="F1445" t="e">
        <x:f>$L$2 + $L$3*C1445 + $L$4*D1445 + $L$5*E1445</x:f>
        <x:v>#REF!</x:v>
      </x:c>
      <x:c r="G1445" t="e">
        <x:f>B1445 - F1445</x:f>
        <x:v>#REF!</x:v>
      </x:c>
      <x:c r="H1445" t="e">
        <x:f>ABS(G1445)</x:f>
        <x:v>#REF!</x:v>
      </x:c>
      <x:c r="I1445" t="e">
        <x:f>POWER(G1445, 2)</x:f>
        <x:v>#REF!</x:v>
      </x:c>
    </x:row>
    <x:row r="1446">
      <x:c r="A1446" s="10" t="n">
        <x:v>44315</x:v>
      </x:c>
      <x:c r="B1446" t="n">
        <x:v>12.04</x:v>
      </x:c>
      <x:c r="C1446" t="n">
        <x:v>12.04</x:v>
      </x:c>
      <x:c r="D1446" t="n">
        <x:v>12.04</x:v>
      </x:c>
      <x:c r="E1446" t="n">
        <x:v>0</x:v>
      </x:c>
      <x:c r="F1446" t="e">
        <x:f>$L$2 + $L$3*C1446 + $L$4*D1446 + $L$5*E1446</x:f>
        <x:v>#REF!</x:v>
      </x:c>
      <x:c r="G1446" t="e">
        <x:f>B1446 - F1446</x:f>
        <x:v>#REF!</x:v>
      </x:c>
      <x:c r="H1446" t="e">
        <x:f>ABS(G1446)</x:f>
        <x:v>#REF!</x:v>
      </x:c>
      <x:c r="I1446" t="e">
        <x:f>POWER(G1446, 2)</x:f>
        <x:v>#REF!</x:v>
      </x:c>
    </x:row>
    <x:row r="1447">
      <x:c r="A1447" s="10" t="n">
        <x:v>44316</x:v>
      </x:c>
      <x:c r="B1447" t="n">
        <x:v>12.04</x:v>
      </x:c>
      <x:c r="C1447" t="n">
        <x:v>12.04</x:v>
      </x:c>
      <x:c r="D1447" t="n">
        <x:v>12.04</x:v>
      </x:c>
      <x:c r="E1447" t="n">
        <x:v>0</x:v>
      </x:c>
      <x:c r="F1447" t="e">
        <x:f>$L$2 + $L$3*C1447 + $L$4*D1447 + $L$5*E1447</x:f>
        <x:v>#REF!</x:v>
      </x:c>
      <x:c r="G1447" t="e">
        <x:f>B1447 - F1447</x:f>
        <x:v>#REF!</x:v>
      </x:c>
      <x:c r="H1447" t="e">
        <x:f>ABS(G1447)</x:f>
        <x:v>#REF!</x:v>
      </x:c>
      <x:c r="I1447" t="e">
        <x:f>POWER(G1447, 2)</x:f>
        <x:v>#REF!</x:v>
      </x:c>
    </x:row>
    <x:row r="1448">
      <x:c r="A1448" s="10" t="n">
        <x:v>44317</x:v>
      </x:c>
      <x:c r="B1448" t="n">
        <x:v>12.04</x:v>
      </x:c>
      <x:c r="C1448" t="n">
        <x:v>12.04</x:v>
      </x:c>
      <x:c r="D1448" t="n">
        <x:v>12.04</x:v>
      </x:c>
      <x:c r="E1448" t="n">
        <x:v>0</x:v>
      </x:c>
      <x:c r="F1448" t="e">
        <x:f>$L$2 + $L$3*C1448 + $L$4*D1448 + $L$5*E1448</x:f>
        <x:v>#REF!</x:v>
      </x:c>
      <x:c r="G1448" t="e">
        <x:f>B1448 - F1448</x:f>
        <x:v>#REF!</x:v>
      </x:c>
      <x:c r="H1448" t="e">
        <x:f>ABS(G1448)</x:f>
        <x:v>#REF!</x:v>
      </x:c>
      <x:c r="I1448" t="e">
        <x:f>POWER(G1448, 2)</x:f>
        <x:v>#REF!</x:v>
      </x:c>
    </x:row>
    <x:row r="1449">
      <x:c r="A1449" s="10" t="n">
        <x:v>44318</x:v>
      </x:c>
      <x:c r="B1449" t="n">
        <x:v>12.04</x:v>
      </x:c>
      <x:c r="C1449" t="n">
        <x:v>12.04</x:v>
      </x:c>
      <x:c r="D1449" t="n">
        <x:v>12.04</x:v>
      </x:c>
      <x:c r="E1449" t="n">
        <x:v>0</x:v>
      </x:c>
      <x:c r="F1449" t="e">
        <x:f>$L$2 + $L$3*C1449 + $L$4*D1449 + $L$5*E1449</x:f>
        <x:v>#REF!</x:v>
      </x:c>
      <x:c r="G1449" t="e">
        <x:f>B1449 - F1449</x:f>
        <x:v>#REF!</x:v>
      </x:c>
      <x:c r="H1449" t="e">
        <x:f>ABS(G1449)</x:f>
        <x:v>#REF!</x:v>
      </x:c>
      <x:c r="I1449" t="e">
        <x:f>POWER(G1449, 2)</x:f>
        <x:v>#REF!</x:v>
      </x:c>
    </x:row>
    <x:row r="1450">
      <x:c r="A1450" s="10" t="n">
        <x:v>44319</x:v>
      </x:c>
      <x:c r="B1450" t="n">
        <x:v>12.04</x:v>
      </x:c>
      <x:c r="C1450" t="n">
        <x:v>12.04</x:v>
      </x:c>
      <x:c r="D1450" t="n">
        <x:v>12.04</x:v>
      </x:c>
      <x:c r="E1450" t="n">
        <x:v>0</x:v>
      </x:c>
      <x:c r="F1450" t="e">
        <x:f>$L$2 + $L$3*C1450 + $L$4*D1450 + $L$5*E1450</x:f>
        <x:v>#REF!</x:v>
      </x:c>
      <x:c r="G1450" t="e">
        <x:f>B1450 - F1450</x:f>
        <x:v>#REF!</x:v>
      </x:c>
      <x:c r="H1450" t="e">
        <x:f>ABS(G1450)</x:f>
        <x:v>#REF!</x:v>
      </x:c>
      <x:c r="I1450" t="e">
        <x:f>POWER(G1450, 2)</x:f>
        <x:v>#REF!</x:v>
      </x:c>
    </x:row>
    <x:row r="1451">
      <x:c r="A1451" s="10" t="n">
        <x:v>44320</x:v>
      </x:c>
      <x:c r="B1451" t="n">
        <x:v>12.9</x:v>
      </x:c>
      <x:c r="C1451" t="n">
        <x:v>12.04</x:v>
      </x:c>
      <x:c r="D1451" t="n">
        <x:v>12.04</x:v>
      </x:c>
      <x:c r="E1451" t="n">
        <x:v>0</x:v>
      </x:c>
      <x:c r="F1451" t="e">
        <x:f>$L$2 + $L$3*C1451 + $L$4*D1451 + $L$5*E1451</x:f>
        <x:v>#REF!</x:v>
      </x:c>
      <x:c r="G1451" t="e">
        <x:f>B1451 - F1451</x:f>
        <x:v>#REF!</x:v>
      </x:c>
      <x:c r="H1451" t="e">
        <x:f>ABS(G1451)</x:f>
        <x:v>#REF!</x:v>
      </x:c>
      <x:c r="I1451" t="e">
        <x:f>POWER(G1451, 2)</x:f>
        <x:v>#REF!</x:v>
      </x:c>
    </x:row>
    <x:row r="1452">
      <x:c r="A1452" s="10" t="n">
        <x:v>44321</x:v>
      </x:c>
      <x:c r="B1452" t="n">
        <x:v>11.9</x:v>
      </x:c>
      <x:c r="C1452" t="n">
        <x:v>12.9</x:v>
      </x:c>
      <x:c r="D1452" t="n">
        <x:v>12.04</x:v>
      </x:c>
      <x:c r="E1452" t="n">
        <x:v>0</x:v>
      </x:c>
      <x:c r="F1452" t="e">
        <x:f>$L$2 + $L$3*C1452 + $L$4*D1452 + $L$5*E1452</x:f>
        <x:v>#REF!</x:v>
      </x:c>
      <x:c r="G1452" t="e">
        <x:f>B1452 - F1452</x:f>
        <x:v>#REF!</x:v>
      </x:c>
      <x:c r="H1452" t="e">
        <x:f>ABS(G1452)</x:f>
        <x:v>#REF!</x:v>
      </x:c>
      <x:c r="I1452" t="e">
        <x:f>POWER(G1452, 2)</x:f>
        <x:v>#REF!</x:v>
      </x:c>
    </x:row>
    <x:row r="1453">
      <x:c r="A1453" s="10" t="n">
        <x:v>44322</x:v>
      </x:c>
      <x:c r="B1453" t="n">
        <x:v>11.42</x:v>
      </x:c>
      <x:c r="C1453" t="n">
        <x:v>11.9</x:v>
      </x:c>
      <x:c r="D1453" t="n">
        <x:v>12.04</x:v>
      </x:c>
      <x:c r="E1453" t="n">
        <x:v>0</x:v>
      </x:c>
      <x:c r="F1453" t="e">
        <x:f>$L$2 + $L$3*C1453 + $L$4*D1453 + $L$5*E1453</x:f>
        <x:v>#REF!</x:v>
      </x:c>
      <x:c r="G1453" t="e">
        <x:f>B1453 - F1453</x:f>
        <x:v>#REF!</x:v>
      </x:c>
      <x:c r="H1453" t="e">
        <x:f>ABS(G1453)</x:f>
        <x:v>#REF!</x:v>
      </x:c>
      <x:c r="I1453" t="e">
        <x:f>POWER(G1453, 2)</x:f>
        <x:v>#REF!</x:v>
      </x:c>
    </x:row>
    <x:row r="1454">
      <x:c r="A1454" s="10" t="n">
        <x:v>44323</x:v>
      </x:c>
      <x:c r="B1454" t="n">
        <x:v>12.42</x:v>
      </x:c>
      <x:c r="C1454" t="n">
        <x:v>11.42</x:v>
      </x:c>
      <x:c r="D1454" t="n">
        <x:v>12.9</x:v>
      </x:c>
      <x:c r="E1454" t="n">
        <x:v>0</x:v>
      </x:c>
      <x:c r="F1454" t="e">
        <x:f>$L$2 + $L$3*C1454 + $L$4*D1454 + $L$5*E1454</x:f>
        <x:v>#REF!</x:v>
      </x:c>
      <x:c r="G1454" t="e">
        <x:f>B1454 - F1454</x:f>
        <x:v>#REF!</x:v>
      </x:c>
      <x:c r="H1454" t="e">
        <x:f>ABS(G1454)</x:f>
        <x:v>#REF!</x:v>
      </x:c>
      <x:c r="I1454" t="e">
        <x:f>POWER(G1454, 2)</x:f>
        <x:v>#REF!</x:v>
      </x:c>
    </x:row>
    <x:row r="1455">
      <x:c r="A1455" s="10" t="n">
        <x:v>44324</x:v>
      </x:c>
      <x:c r="B1455" t="n">
        <x:v>11.42</x:v>
      </x:c>
      <x:c r="C1455" t="n">
        <x:v>12.42</x:v>
      </x:c>
      <x:c r="D1455" t="n">
        <x:v>11.9</x:v>
      </x:c>
      <x:c r="E1455" t="n">
        <x:v>0</x:v>
      </x:c>
      <x:c r="F1455" t="e">
        <x:f>$L$2 + $L$3*C1455 + $L$4*D1455 + $L$5*E1455</x:f>
        <x:v>#REF!</x:v>
      </x:c>
      <x:c r="G1455" t="e">
        <x:f>B1455 - F1455</x:f>
        <x:v>#REF!</x:v>
      </x:c>
      <x:c r="H1455" t="e">
        <x:f>ABS(G1455)</x:f>
        <x:v>#REF!</x:v>
      </x:c>
      <x:c r="I1455" t="e">
        <x:f>POWER(G1455, 2)</x:f>
        <x:v>#REF!</x:v>
      </x:c>
    </x:row>
    <x:row r="1456">
      <x:c r="A1456" s="10" t="n">
        <x:v>44325</x:v>
      </x:c>
      <x:c r="B1456" t="n">
        <x:v>12.42</x:v>
      </x:c>
      <x:c r="C1456" t="n">
        <x:v>11.42</x:v>
      </x:c>
      <x:c r="D1456" t="n">
        <x:v>11.42</x:v>
      </x:c>
      <x:c r="E1456" t="n">
        <x:v>0</x:v>
      </x:c>
      <x:c r="F1456" t="e">
        <x:f>$L$2 + $L$3*C1456 + $L$4*D1456 + $L$5*E1456</x:f>
        <x:v>#REF!</x:v>
      </x:c>
      <x:c r="G1456" t="e">
        <x:f>B1456 - F1456</x:f>
        <x:v>#REF!</x:v>
      </x:c>
      <x:c r="H1456" t="e">
        <x:f>ABS(G1456)</x:f>
        <x:v>#REF!</x:v>
      </x:c>
      <x:c r="I1456" t="e">
        <x:f>POWER(G1456, 2)</x:f>
        <x:v>#REF!</x:v>
      </x:c>
    </x:row>
    <x:row r="1457">
      <x:c r="A1457" s="10" t="n">
        <x:v>44326</x:v>
      </x:c>
      <x:c r="B1457" t="n">
        <x:v>11.42</x:v>
      </x:c>
      <x:c r="C1457" t="n">
        <x:v>12.42</x:v>
      </x:c>
      <x:c r="D1457" t="n">
        <x:v>12.42</x:v>
      </x:c>
      <x:c r="E1457" t="n">
        <x:v>0</x:v>
      </x:c>
      <x:c r="F1457" t="e">
        <x:f>$L$2 + $L$3*C1457 + $L$4*D1457 + $L$5*E1457</x:f>
        <x:v>#REF!</x:v>
      </x:c>
      <x:c r="G1457" t="e">
        <x:f>B1457 - F1457</x:f>
        <x:v>#REF!</x:v>
      </x:c>
      <x:c r="H1457" t="e">
        <x:f>ABS(G1457)</x:f>
        <x:v>#REF!</x:v>
      </x:c>
      <x:c r="I1457" t="e">
        <x:f>POWER(G1457, 2)</x:f>
        <x:v>#REF!</x:v>
      </x:c>
    </x:row>
    <x:row r="1458">
      <x:c r="A1458" s="10" t="n">
        <x:v>44327</x:v>
      </x:c>
      <x:c r="B1458" t="n">
        <x:v>11.42</x:v>
      </x:c>
      <x:c r="C1458" t="n">
        <x:v>11.42</x:v>
      </x:c>
      <x:c r="D1458" t="n">
        <x:v>11.42</x:v>
      </x:c>
      <x:c r="E1458" t="n">
        <x:v>2</x:v>
      </x:c>
      <x:c r="F1458" t="e">
        <x:f>$L$2 + $L$3*C1458 + $L$4*D1458 + $L$5*E1458</x:f>
        <x:v>#REF!</x:v>
      </x:c>
      <x:c r="G1458" t="e">
        <x:f>B1458 - F1458</x:f>
        <x:v>#REF!</x:v>
      </x:c>
      <x:c r="H1458" t="e">
        <x:f>ABS(G1458)</x:f>
        <x:v>#REF!</x:v>
      </x:c>
      <x:c r="I1458" t="e">
        <x:f>POWER(G1458, 2)</x:f>
        <x:v>#REF!</x:v>
      </x:c>
    </x:row>
    <x:row r="1459">
      <x:c r="A1459" s="10" t="n">
        <x:v>44328</x:v>
      </x:c>
      <x:c r="B1459" t="n">
        <x:v>11.42</x:v>
      </x:c>
      <x:c r="C1459" t="n">
        <x:v>11.42</x:v>
      </x:c>
      <x:c r="D1459" t="n">
        <x:v>12.42</x:v>
      </x:c>
      <x:c r="E1459" t="n">
        <x:v>0</x:v>
      </x:c>
      <x:c r="F1459" t="e">
        <x:f>$L$2 + $L$3*C1459 + $L$4*D1459 + $L$5*E1459</x:f>
        <x:v>#REF!</x:v>
      </x:c>
      <x:c r="G1459" t="e">
        <x:f>B1459 - F1459</x:f>
        <x:v>#REF!</x:v>
      </x:c>
      <x:c r="H1459" t="e">
        <x:f>ABS(G1459)</x:f>
        <x:v>#REF!</x:v>
      </x:c>
      <x:c r="I1459" t="e">
        <x:f>POWER(G1459, 2)</x:f>
        <x:v>#REF!</x:v>
      </x:c>
    </x:row>
    <x:row r="1460">
      <x:c r="A1460" s="10" t="n">
        <x:v>44329</x:v>
      </x:c>
      <x:c r="B1460" t="n">
        <x:v>11.42</x:v>
      </x:c>
      <x:c r="C1460" t="n">
        <x:v>11.42</x:v>
      </x:c>
      <x:c r="D1460" t="n">
        <x:v>11.42</x:v>
      </x:c>
      <x:c r="E1460" t="n">
        <x:v>0</x:v>
      </x:c>
      <x:c r="F1460" t="e">
        <x:f>$L$2 + $L$3*C1460 + $L$4*D1460 + $L$5*E1460</x:f>
        <x:v>#REF!</x:v>
      </x:c>
      <x:c r="G1460" t="e">
        <x:f>B1460 - F1460</x:f>
        <x:v>#REF!</x:v>
      </x:c>
      <x:c r="H1460" t="e">
        <x:f>ABS(G1460)</x:f>
        <x:v>#REF!</x:v>
      </x:c>
      <x:c r="I1460" t="e">
        <x:f>POWER(G1460, 2)</x:f>
        <x:v>#REF!</x:v>
      </x:c>
    </x:row>
    <x:row r="1461">
      <x:c r="A1461" s="10" t="n">
        <x:v>44330</x:v>
      </x:c>
      <x:c r="B1461" t="n">
        <x:v>11.42</x:v>
      </x:c>
      <x:c r="C1461" t="n">
        <x:v>11.42</x:v>
      </x:c>
      <x:c r="D1461" t="n">
        <x:v>11.42</x:v>
      </x:c>
      <x:c r="E1461" t="n">
        <x:v>0</x:v>
      </x:c>
      <x:c r="F1461" t="e">
        <x:f>$L$2 + $L$3*C1461 + $L$4*D1461 + $L$5*E1461</x:f>
        <x:v>#REF!</x:v>
      </x:c>
      <x:c r="G1461" t="e">
        <x:f>B1461 - F1461</x:f>
        <x:v>#REF!</x:v>
      </x:c>
      <x:c r="H1461" t="e">
        <x:f>ABS(G1461)</x:f>
        <x:v>#REF!</x:v>
      </x:c>
      <x:c r="I1461" t="e">
        <x:f>POWER(G1461, 2)</x:f>
        <x:v>#REF!</x:v>
      </x:c>
    </x:row>
    <x:row r="1462">
      <x:c r="A1462" s="10" t="n">
        <x:v>44331</x:v>
      </x:c>
      <x:c r="B1462" t="n">
        <x:v>11.42</x:v>
      </x:c>
      <x:c r="C1462" t="n">
        <x:v>11.42</x:v>
      </x:c>
      <x:c r="D1462" t="n">
        <x:v>11.42</x:v>
      </x:c>
      <x:c r="E1462" t="n">
        <x:v>0</x:v>
      </x:c>
      <x:c r="F1462" t="e">
        <x:f>$L$2 + $L$3*C1462 + $L$4*D1462 + $L$5*E1462</x:f>
        <x:v>#REF!</x:v>
      </x:c>
      <x:c r="G1462" t="e">
        <x:f>B1462 - F1462</x:f>
        <x:v>#REF!</x:v>
      </x:c>
      <x:c r="H1462" t="e">
        <x:f>ABS(G1462)</x:f>
        <x:v>#REF!</x:v>
      </x:c>
      <x:c r="I1462" t="e">
        <x:f>POWER(G1462, 2)</x:f>
        <x:v>#REF!</x:v>
      </x:c>
    </x:row>
    <x:row r="1463">
      <x:c r="A1463" s="10" t="n">
        <x:v>44332</x:v>
      </x:c>
      <x:c r="B1463" t="n">
        <x:v>11.42</x:v>
      </x:c>
      <x:c r="C1463" t="n">
        <x:v>11.42</x:v>
      </x:c>
      <x:c r="D1463" t="n">
        <x:v>11.42</x:v>
      </x:c>
      <x:c r="E1463" t="n">
        <x:v>0</x:v>
      </x:c>
      <x:c r="F1463" t="e">
        <x:f>$L$2 + $L$3*C1463 + $L$4*D1463 + $L$5*E1463</x:f>
        <x:v>#REF!</x:v>
      </x:c>
      <x:c r="G1463" t="e">
        <x:f>B1463 - F1463</x:f>
        <x:v>#REF!</x:v>
      </x:c>
      <x:c r="H1463" t="e">
        <x:f>ABS(G1463)</x:f>
        <x:v>#REF!</x:v>
      </x:c>
      <x:c r="I1463" t="e">
        <x:f>POWER(G1463, 2)</x:f>
        <x:v>#REF!</x:v>
      </x:c>
    </x:row>
    <x:row r="1464">
      <x:c r="A1464" s="10" t="n">
        <x:v>44333</x:v>
      </x:c>
      <x:c r="B1464" t="n">
        <x:v>11.42</x:v>
      </x:c>
      <x:c r="C1464" t="n">
        <x:v>11.42</x:v>
      </x:c>
      <x:c r="D1464" t="n">
        <x:v>11.42</x:v>
      </x:c>
      <x:c r="E1464" t="n">
        <x:v>0</x:v>
      </x:c>
      <x:c r="F1464" t="e">
        <x:f>$L$2 + $L$3*C1464 + $L$4*D1464 + $L$5*E1464</x:f>
        <x:v>#REF!</x:v>
      </x:c>
      <x:c r="G1464" t="e">
        <x:f>B1464 - F1464</x:f>
        <x:v>#REF!</x:v>
      </x:c>
      <x:c r="H1464" t="e">
        <x:f>ABS(G1464)</x:f>
        <x:v>#REF!</x:v>
      </x:c>
      <x:c r="I1464" t="e">
        <x:f>POWER(G1464, 2)</x:f>
        <x:v>#REF!</x:v>
      </x:c>
    </x:row>
    <x:row r="1465">
      <x:c r="A1465" s="10" t="n">
        <x:v>44334</x:v>
      </x:c>
      <x:c r="B1465" t="n">
        <x:v>11.42</x:v>
      </x:c>
      <x:c r="C1465" t="n">
        <x:v>11.42</x:v>
      </x:c>
      <x:c r="D1465" t="n">
        <x:v>11.42</x:v>
      </x:c>
      <x:c r="E1465" t="n">
        <x:v>0</x:v>
      </x:c>
      <x:c r="F1465" t="e">
        <x:f>$L$2 + $L$3*C1465 + $L$4*D1465 + $L$5*E1465</x:f>
        <x:v>#REF!</x:v>
      </x:c>
      <x:c r="G1465" t="e">
        <x:f>B1465 - F1465</x:f>
        <x:v>#REF!</x:v>
      </x:c>
      <x:c r="H1465" t="e">
        <x:f>ABS(G1465)</x:f>
        <x:v>#REF!</x:v>
      </x:c>
      <x:c r="I1465" t="e">
        <x:f>POWER(G1465, 2)</x:f>
        <x:v>#REF!</x:v>
      </x:c>
    </x:row>
    <x:row r="1466">
      <x:c r="A1466" s="10" t="n">
        <x:v>44335</x:v>
      </x:c>
      <x:c r="B1466" t="n">
        <x:v>11.42</x:v>
      </x:c>
      <x:c r="C1466" t="n">
        <x:v>11.42</x:v>
      </x:c>
      <x:c r="D1466" t="n">
        <x:v>11.42</x:v>
      </x:c>
      <x:c r="E1466" t="n">
        <x:v>0</x:v>
      </x:c>
      <x:c r="F1466" t="e">
        <x:f>$L$2 + $L$3*C1466 + $L$4*D1466 + $L$5*E1466</x:f>
        <x:v>#REF!</x:v>
      </x:c>
      <x:c r="G1466" t="e">
        <x:f>B1466 - F1466</x:f>
        <x:v>#REF!</x:v>
      </x:c>
      <x:c r="H1466" t="e">
        <x:f>ABS(G1466)</x:f>
        <x:v>#REF!</x:v>
      </x:c>
      <x:c r="I1466" t="e">
        <x:f>POWER(G1466, 2)</x:f>
        <x:v>#REF!</x:v>
      </x:c>
    </x:row>
    <x:row r="1467">
      <x:c r="A1467" s="10" t="n">
        <x:v>44336</x:v>
      </x:c>
      <x:c r="B1467" t="n">
        <x:v>11.42</x:v>
      </x:c>
      <x:c r="C1467" t="n">
        <x:v>11.42</x:v>
      </x:c>
      <x:c r="D1467" t="n">
        <x:v>11.42</x:v>
      </x:c>
      <x:c r="E1467" t="n">
        <x:v>0</x:v>
      </x:c>
      <x:c r="F1467" t="e">
        <x:f>$L$2 + $L$3*C1467 + $L$4*D1467 + $L$5*E1467</x:f>
        <x:v>#REF!</x:v>
      </x:c>
      <x:c r="G1467" t="e">
        <x:f>B1467 - F1467</x:f>
        <x:v>#REF!</x:v>
      </x:c>
      <x:c r="H1467" t="e">
        <x:f>ABS(G1467)</x:f>
        <x:v>#REF!</x:v>
      </x:c>
      <x:c r="I1467" t="e">
        <x:f>POWER(G1467, 2)</x:f>
        <x:v>#REF!</x:v>
      </x:c>
    </x:row>
    <x:row r="1468">
      <x:c r="A1468" s="10" t="n">
        <x:v>44337</x:v>
      </x:c>
      <x:c r="B1468" t="n">
        <x:v>11.42</x:v>
      </x:c>
      <x:c r="C1468" t="n">
        <x:v>11.42</x:v>
      </x:c>
      <x:c r="D1468" t="n">
        <x:v>11.42</x:v>
      </x:c>
      <x:c r="E1468" t="n">
        <x:v>0</x:v>
      </x:c>
      <x:c r="F1468" t="e">
        <x:f>$L$2 + $L$3*C1468 + $L$4*D1468 + $L$5*E1468</x:f>
        <x:v>#REF!</x:v>
      </x:c>
      <x:c r="G1468" t="e">
        <x:f>B1468 - F1468</x:f>
        <x:v>#REF!</x:v>
      </x:c>
      <x:c r="H1468" t="e">
        <x:f>ABS(G1468)</x:f>
        <x:v>#REF!</x:v>
      </x:c>
      <x:c r="I1468" t="e">
        <x:f>POWER(G1468, 2)</x:f>
        <x:v>#REF!</x:v>
      </x:c>
    </x:row>
    <x:row r="1469">
      <x:c r="A1469" s="10" t="n">
        <x:v>44343</x:v>
      </x:c>
      <x:c r="B1469" t="n">
        <x:v>11.42</x:v>
      </x:c>
      <x:c r="C1469" t="n">
        <x:v>11.42</x:v>
      </x:c>
      <x:c r="D1469" t="n">
        <x:v>11.42</x:v>
      </x:c>
      <x:c r="E1469" t="n">
        <x:v>5</x:v>
      </x:c>
      <x:c r="F1469" t="e">
        <x:f>$L$2 + $L$3*C1469 + $L$4*D1469 + $L$5*E1469</x:f>
        <x:v>#REF!</x:v>
      </x:c>
      <x:c r="G1469" t="e">
        <x:f>B1469 - F1469</x:f>
        <x:v>#REF!</x:v>
      </x:c>
      <x:c r="H1469" t="e">
        <x:f>ABS(G1469)</x:f>
        <x:v>#REF!</x:v>
      </x:c>
      <x:c r="I1469" t="e">
        <x:f>POWER(G1469, 2)</x:f>
        <x:v>#REF!</x:v>
      </x:c>
    </x:row>
    <x:row r="1470">
      <x:c r="A1470" s="10" t="n">
        <x:v>44344</x:v>
      </x:c>
      <x:c r="B1470" t="n">
        <x:v>11.42</x:v>
      </x:c>
      <x:c r="C1470" t="n">
        <x:v>11.42</x:v>
      </x:c>
      <x:c r="D1470" t="n">
        <x:v>11.42</x:v>
      </x:c>
      <x:c r="E1470" t="n">
        <x:v>0</x:v>
      </x:c>
      <x:c r="F1470" t="e">
        <x:f>$L$2 + $L$3*C1470 + $L$4*D1470 + $L$5*E1470</x:f>
        <x:v>#REF!</x:v>
      </x:c>
      <x:c r="G1470" t="e">
        <x:f>B1470 - F1470</x:f>
        <x:v>#REF!</x:v>
      </x:c>
      <x:c r="H1470" t="e">
        <x:f>ABS(G1470)</x:f>
        <x:v>#REF!</x:v>
      </x:c>
      <x:c r="I1470" t="e">
        <x:f>POWER(G1470, 2)</x:f>
        <x:v>#REF!</x:v>
      </x:c>
    </x:row>
    <x:row r="1471">
      <x:c r="A1471" s="10" t="n">
        <x:v>44345</x:v>
      </x:c>
      <x:c r="B1471" t="n">
        <x:v>11.42</x:v>
      </x:c>
      <x:c r="C1471" t="n">
        <x:v>11.42</x:v>
      </x:c>
      <x:c r="D1471" t="n">
        <x:v>11.42</x:v>
      </x:c>
      <x:c r="E1471" t="n">
        <x:v>5</x:v>
      </x:c>
      <x:c r="F1471" t="e">
        <x:f>$L$2 + $L$3*C1471 + $L$4*D1471 + $L$5*E1471</x:f>
        <x:v>#REF!</x:v>
      </x:c>
      <x:c r="G1471" t="e">
        <x:f>B1471 - F1471</x:f>
        <x:v>#REF!</x:v>
      </x:c>
      <x:c r="H1471" t="e">
        <x:f>ABS(G1471)</x:f>
        <x:v>#REF!</x:v>
      </x:c>
      <x:c r="I1471" t="e">
        <x:f>POWER(G1471, 2)</x:f>
        <x:v>#REF!</x:v>
      </x:c>
    </x:row>
    <x:row r="1472">
      <x:c r="A1472" s="10" t="n">
        <x:v>44346</x:v>
      </x:c>
      <x:c r="B1472" t="n">
        <x:v>11.42</x:v>
      </x:c>
      <x:c r="C1472" t="n">
        <x:v>11.42</x:v>
      </x:c>
      <x:c r="D1472" t="n">
        <x:v>11.42</x:v>
      </x:c>
      <x:c r="E1472" t="n">
        <x:v>0</x:v>
      </x:c>
      <x:c r="F1472" t="e">
        <x:f>$L$2 + $L$3*C1472 + $L$4*D1472 + $L$5*E1472</x:f>
        <x:v>#REF!</x:v>
      </x:c>
      <x:c r="G1472" t="e">
        <x:f>B1472 - F1472</x:f>
        <x:v>#REF!</x:v>
      </x:c>
      <x:c r="H1472" t="e">
        <x:f>ABS(G1472)</x:f>
        <x:v>#REF!</x:v>
      </x:c>
      <x:c r="I1472" t="e">
        <x:f>POWER(G1472, 2)</x:f>
        <x:v>#REF!</x:v>
      </x:c>
    </x:row>
    <x:row r="1473">
      <x:c r="A1473" s="10" t="n">
        <x:v>44347</x:v>
      </x:c>
      <x:c r="B1473" t="n">
        <x:v>11.42</x:v>
      </x:c>
      <x:c r="C1473" t="n">
        <x:v>11.42</x:v>
      </x:c>
      <x:c r="D1473" t="n">
        <x:v>11.42</x:v>
      </x:c>
      <x:c r="E1473" t="n">
        <x:v>17</x:v>
      </x:c>
      <x:c r="F1473" t="e">
        <x:f>$L$2 + $L$3*C1473 + $L$4*D1473 + $L$5*E1473</x:f>
        <x:v>#REF!</x:v>
      </x:c>
      <x:c r="G1473" t="e">
        <x:f>B1473 - F1473</x:f>
        <x:v>#REF!</x:v>
      </x:c>
      <x:c r="H1473" t="e">
        <x:f>ABS(G1473)</x:f>
        <x:v>#REF!</x:v>
      </x:c>
      <x:c r="I1473" t="e">
        <x:f>POWER(G1473, 2)</x:f>
        <x:v>#REF!</x:v>
      </x:c>
    </x:row>
    <x:row r="1474">
      <x:c r="A1474" s="10" t="n">
        <x:v>44348</x:v>
      </x:c>
      <x:c r="B1474" t="n">
        <x:v>11.42</x:v>
      </x:c>
      <x:c r="C1474" t="n">
        <x:v>11.42</x:v>
      </x:c>
      <x:c r="D1474" t="n">
        <x:v>11.42</x:v>
      </x:c>
      <x:c r="E1474" t="n">
        <x:v>0</x:v>
      </x:c>
      <x:c r="F1474" t="e">
        <x:f>$L$2 + $L$3*C1474 + $L$4*D1474 + $L$5*E1474</x:f>
        <x:v>#REF!</x:v>
      </x:c>
      <x:c r="G1474" t="e">
        <x:f>B1474 - F1474</x:f>
        <x:v>#REF!</x:v>
      </x:c>
      <x:c r="H1474" t="e">
        <x:f>ABS(G1474)</x:f>
        <x:v>#REF!</x:v>
      </x:c>
      <x:c r="I1474" t="e">
        <x:f>POWER(G1474, 2)</x:f>
        <x:v>#REF!</x:v>
      </x:c>
    </x:row>
    <x:row r="1475">
      <x:c r="A1475" s="10" t="n">
        <x:v>44349</x:v>
      </x:c>
      <x:c r="B1475" t="n">
        <x:v>12.3</x:v>
      </x:c>
      <x:c r="C1475" t="n">
        <x:v>11.42</x:v>
      </x:c>
      <x:c r="D1475" t="n">
        <x:v>11.42</x:v>
      </x:c>
      <x:c r="E1475" t="n">
        <x:v>1</x:v>
      </x:c>
      <x:c r="F1475" t="e">
        <x:f>$L$2 + $L$3*C1475 + $L$4*D1475 + $L$5*E1475</x:f>
        <x:v>#REF!</x:v>
      </x:c>
      <x:c r="G1475" t="e">
        <x:f>B1475 - F1475</x:f>
        <x:v>#REF!</x:v>
      </x:c>
      <x:c r="H1475" t="e">
        <x:f>ABS(G1475)</x:f>
        <x:v>#REF!</x:v>
      </x:c>
      <x:c r="I1475" t="e">
        <x:f>POWER(G1475, 2)</x:f>
        <x:v>#REF!</x:v>
      </x:c>
    </x:row>
    <x:row r="1476">
      <x:c r="A1476" s="10" t="n">
        <x:v>44350</x:v>
      </x:c>
      <x:c r="B1476" t="n">
        <x:v>12.19</x:v>
      </x:c>
      <x:c r="C1476" t="n">
        <x:v>12.3</x:v>
      </x:c>
      <x:c r="D1476" t="n">
        <x:v>11.42</x:v>
      </x:c>
      <x:c r="E1476" t="n">
        <x:v>43</x:v>
      </x:c>
      <x:c r="F1476" t="e">
        <x:f>$L$2 + $L$3*C1476 + $L$4*D1476 + $L$5*E1476</x:f>
        <x:v>#REF!</x:v>
      </x:c>
      <x:c r="G1476" t="e">
        <x:f>B1476 - F1476</x:f>
        <x:v>#REF!</x:v>
      </x:c>
      <x:c r="H1476" t="e">
        <x:f>ABS(G1476)</x:f>
        <x:v>#REF!</x:v>
      </x:c>
      <x:c r="I1476" t="e">
        <x:f>POWER(G1476, 2)</x:f>
        <x:v>#REF!</x:v>
      </x:c>
    </x:row>
    <x:row r="1477">
      <x:c r="A1477" s="10" t="n">
        <x:v>44351</x:v>
      </x:c>
      <x:c r="B1477" t="n">
        <x:v>12.19</x:v>
      </x:c>
      <x:c r="C1477" t="n">
        <x:v>12.19</x:v>
      </x:c>
      <x:c r="D1477" t="n">
        <x:v>11.42</x:v>
      </x:c>
      <x:c r="E1477" t="n">
        <x:v>1</x:v>
      </x:c>
      <x:c r="F1477" t="e">
        <x:f>$L$2 + $L$3*C1477 + $L$4*D1477 + $L$5*E1477</x:f>
        <x:v>#REF!</x:v>
      </x:c>
      <x:c r="G1477" t="e">
        <x:f>B1477 - F1477</x:f>
        <x:v>#REF!</x:v>
      </x:c>
      <x:c r="H1477" t="e">
        <x:f>ABS(G1477)</x:f>
        <x:v>#REF!</x:v>
      </x:c>
      <x:c r="I1477" t="e">
        <x:f>POWER(G1477, 2)</x:f>
        <x:v>#REF!</x:v>
      </x:c>
    </x:row>
    <x:row r="1478">
      <x:c r="A1478" s="10" t="n">
        <x:v>44352</x:v>
      </x:c>
      <x:c r="B1478" t="n">
        <x:v>12.18</x:v>
      </x:c>
      <x:c r="C1478" t="n">
        <x:v>12.19</x:v>
      </x:c>
      <x:c r="D1478" t="n">
        <x:v>12.3</x:v>
      </x:c>
      <x:c r="E1478" t="n">
        <x:v>0</x:v>
      </x:c>
      <x:c r="F1478" t="e">
        <x:f>$L$2 + $L$3*C1478 + $L$4*D1478 + $L$5*E1478</x:f>
        <x:v>#REF!</x:v>
      </x:c>
      <x:c r="G1478" t="e">
        <x:f>B1478 - F1478</x:f>
        <x:v>#REF!</x:v>
      </x:c>
      <x:c r="H1478" t="e">
        <x:f>ABS(G1478)</x:f>
        <x:v>#REF!</x:v>
      </x:c>
      <x:c r="I1478" t="e">
        <x:f>POWER(G1478, 2)</x:f>
        <x:v>#REF!</x:v>
      </x:c>
    </x:row>
    <x:row r="1479">
      <x:c r="A1479" s="10" t="n">
        <x:v>44353</x:v>
      </x:c>
      <x:c r="B1479" t="n">
        <x:v>12.18</x:v>
      </x:c>
      <x:c r="C1479" t="n">
        <x:v>12.18</x:v>
      </x:c>
      <x:c r="D1479" t="n">
        <x:v>12.19</x:v>
      </x:c>
      <x:c r="E1479" t="n">
        <x:v>0</x:v>
      </x:c>
      <x:c r="F1479" t="e">
        <x:f>$L$2 + $L$3*C1479 + $L$4*D1479 + $L$5*E1479</x:f>
        <x:v>#REF!</x:v>
      </x:c>
      <x:c r="G1479" t="e">
        <x:f>B1479 - F1479</x:f>
        <x:v>#REF!</x:v>
      </x:c>
      <x:c r="H1479" t="e">
        <x:f>ABS(G1479)</x:f>
        <x:v>#REF!</x:v>
      </x:c>
      <x:c r="I1479" t="e">
        <x:f>POWER(G1479, 2)</x:f>
        <x:v>#REF!</x:v>
      </x:c>
    </x:row>
    <x:row r="1480">
      <x:c r="A1480" s="10" t="n">
        <x:v>44354</x:v>
      </x:c>
      <x:c r="B1480" t="n">
        <x:v>12.19</x:v>
      </x:c>
      <x:c r="C1480" t="n">
        <x:v>12.18</x:v>
      </x:c>
      <x:c r="D1480" t="n">
        <x:v>12.19</x:v>
      </x:c>
      <x:c r="E1480" t="n">
        <x:v>0</x:v>
      </x:c>
      <x:c r="F1480" t="e">
        <x:f>$L$2 + $L$3*C1480 + $L$4*D1480 + $L$5*E1480</x:f>
        <x:v>#REF!</x:v>
      </x:c>
      <x:c r="G1480" t="e">
        <x:f>B1480 - F1480</x:f>
        <x:v>#REF!</x:v>
      </x:c>
      <x:c r="H1480" t="e">
        <x:f>ABS(G1480)</x:f>
        <x:v>#REF!</x:v>
      </x:c>
      <x:c r="I1480" t="e">
        <x:f>POWER(G1480, 2)</x:f>
        <x:v>#REF!</x:v>
      </x:c>
    </x:row>
    <x:row r="1481">
      <x:c r="A1481" s="10" t="n">
        <x:v>44355</x:v>
      </x:c>
      <x:c r="B1481" t="n">
        <x:v>12.32</x:v>
      </x:c>
      <x:c r="C1481" t="n">
        <x:v>12.19</x:v>
      </x:c>
      <x:c r="D1481" t="n">
        <x:v>12.18</x:v>
      </x:c>
      <x:c r="E1481" t="n">
        <x:v>121</x:v>
      </x:c>
      <x:c r="F1481" t="e">
        <x:f>$L$2 + $L$3*C1481 + $L$4*D1481 + $L$5*E1481</x:f>
        <x:v>#REF!</x:v>
      </x:c>
      <x:c r="G1481" t="e">
        <x:f>B1481 - F1481</x:f>
        <x:v>#REF!</x:v>
      </x:c>
      <x:c r="H1481" t="e">
        <x:f>ABS(G1481)</x:f>
        <x:v>#REF!</x:v>
      </x:c>
      <x:c r="I1481" t="e">
        <x:f>POWER(G1481, 2)</x:f>
        <x:v>#REF!</x:v>
      </x:c>
    </x:row>
    <x:row r="1482">
      <x:c r="A1482" s="10" t="n">
        <x:v>44356</x:v>
      </x:c>
      <x:c r="B1482" t="n">
        <x:v>12.56</x:v>
      </x:c>
      <x:c r="C1482" t="n">
        <x:v>12.32</x:v>
      </x:c>
      <x:c r="D1482" t="n">
        <x:v>12.18</x:v>
      </x:c>
      <x:c r="E1482" t="n">
        <x:v>2</x:v>
      </x:c>
      <x:c r="F1482" t="e">
        <x:f>$L$2 + $L$3*C1482 + $L$4*D1482 + $L$5*E1482</x:f>
        <x:v>#REF!</x:v>
      </x:c>
      <x:c r="G1482" t="e">
        <x:f>B1482 - F1482</x:f>
        <x:v>#REF!</x:v>
      </x:c>
      <x:c r="H1482" t="e">
        <x:f>ABS(G1482)</x:f>
        <x:v>#REF!</x:v>
      </x:c>
      <x:c r="I1482" t="e">
        <x:f>POWER(G1482, 2)</x:f>
        <x:v>#REF!</x:v>
      </x:c>
    </x:row>
    <x:row r="1483">
      <x:c r="A1483" s="10" t="n">
        <x:v>44357</x:v>
      </x:c>
      <x:c r="B1483" t="n">
        <x:v>11.82</x:v>
      </x:c>
      <x:c r="C1483" t="n">
        <x:v>12.56</x:v>
      </x:c>
      <x:c r="D1483" t="n">
        <x:v>12.19</x:v>
      </x:c>
      <x:c r="E1483" t="n">
        <x:v>8</x:v>
      </x:c>
      <x:c r="F1483" t="e">
        <x:f>$L$2 + $L$3*C1483 + $L$4*D1483 + $L$5*E1483</x:f>
        <x:v>#REF!</x:v>
      </x:c>
      <x:c r="G1483" t="e">
        <x:f>B1483 - F1483</x:f>
        <x:v>#REF!</x:v>
      </x:c>
      <x:c r="H1483" t="e">
        <x:f>ABS(G1483)</x:f>
        <x:v>#REF!</x:v>
      </x:c>
      <x:c r="I1483" t="e">
        <x:f>POWER(G1483, 2)</x:f>
        <x:v>#REF!</x:v>
      </x:c>
    </x:row>
    <x:row r="1484">
      <x:c r="A1484" s="10" t="n">
        <x:v>44358</x:v>
      </x:c>
      <x:c r="B1484" t="n">
        <x:v>11.82</x:v>
      </x:c>
      <x:c r="C1484" t="n">
        <x:v>11.82</x:v>
      </x:c>
      <x:c r="D1484" t="n">
        <x:v>12.32</x:v>
      </x:c>
      <x:c r="E1484" t="n">
        <x:v>5</x:v>
      </x:c>
      <x:c r="F1484" t="e">
        <x:f>$L$2 + $L$3*C1484 + $L$4*D1484 + $L$5*E1484</x:f>
        <x:v>#REF!</x:v>
      </x:c>
      <x:c r="G1484" t="e">
        <x:f>B1484 - F1484</x:f>
        <x:v>#REF!</x:v>
      </x:c>
      <x:c r="H1484" t="e">
        <x:f>ABS(G1484)</x:f>
        <x:v>#REF!</x:v>
      </x:c>
      <x:c r="I1484" t="e">
        <x:f>POWER(G1484, 2)</x:f>
        <x:v>#REF!</x:v>
      </x:c>
    </x:row>
    <x:row r="1485">
      <x:c r="A1485" s="10" t="n">
        <x:v>44359</x:v>
      </x:c>
      <x:c r="B1485" t="n">
        <x:v>11.82</x:v>
      </x:c>
      <x:c r="C1485" t="n">
        <x:v>11.82</x:v>
      </x:c>
      <x:c r="D1485" t="n">
        <x:v>12.56</x:v>
      </x:c>
      <x:c r="E1485" t="n">
        <x:v>2</x:v>
      </x:c>
      <x:c r="F1485" t="e">
        <x:f>$L$2 + $L$3*C1485 + $L$4*D1485 + $L$5*E1485</x:f>
        <x:v>#REF!</x:v>
      </x:c>
      <x:c r="G1485" t="e">
        <x:f>B1485 - F1485</x:f>
        <x:v>#REF!</x:v>
      </x:c>
      <x:c r="H1485" t="e">
        <x:f>ABS(G1485)</x:f>
        <x:v>#REF!</x:v>
      </x:c>
      <x:c r="I1485" t="e">
        <x:f>POWER(G1485, 2)</x:f>
        <x:v>#REF!</x:v>
      </x:c>
    </x:row>
    <x:row r="1486">
      <x:c r="A1486" s="10" t="n">
        <x:v>44360</x:v>
      </x:c>
      <x:c r="B1486" t="n">
        <x:v>11.82</x:v>
      </x:c>
      <x:c r="C1486" t="n">
        <x:v>11.82</x:v>
      </x:c>
      <x:c r="D1486" t="n">
        <x:v>11.82</x:v>
      </x:c>
      <x:c r="E1486" t="n">
        <x:v>0</x:v>
      </x:c>
      <x:c r="F1486" t="e">
        <x:f>$L$2 + $L$3*C1486 + $L$4*D1486 + $L$5*E1486</x:f>
        <x:v>#REF!</x:v>
      </x:c>
      <x:c r="G1486" t="e">
        <x:f>B1486 - F1486</x:f>
        <x:v>#REF!</x:v>
      </x:c>
      <x:c r="H1486" t="e">
        <x:f>ABS(G1486)</x:f>
        <x:v>#REF!</x:v>
      </x:c>
      <x:c r="I1486" t="e">
        <x:f>POWER(G1486, 2)</x:f>
        <x:v>#REF!</x:v>
      </x:c>
    </x:row>
    <x:row r="1487">
      <x:c r="A1487" s="10" t="n">
        <x:v>44361</x:v>
      </x:c>
      <x:c r="B1487" t="n">
        <x:v>11.82</x:v>
      </x:c>
      <x:c r="C1487" t="n">
        <x:v>11.82</x:v>
      </x:c>
      <x:c r="D1487" t="n">
        <x:v>11.82</x:v>
      </x:c>
      <x:c r="E1487" t="n">
        <x:v>1</x:v>
      </x:c>
      <x:c r="F1487" t="e">
        <x:f>$L$2 + $L$3*C1487 + $L$4*D1487 + $L$5*E1487</x:f>
        <x:v>#REF!</x:v>
      </x:c>
      <x:c r="G1487" t="e">
        <x:f>B1487 - F1487</x:f>
        <x:v>#REF!</x:v>
      </x:c>
      <x:c r="H1487" t="e">
        <x:f>ABS(G1487)</x:f>
        <x:v>#REF!</x:v>
      </x:c>
      <x:c r="I1487" t="e">
        <x:f>POWER(G1487, 2)</x:f>
        <x:v>#REF!</x:v>
      </x:c>
    </x:row>
    <x:row r="1488">
      <x:c r="A1488" s="10" t="n">
        <x:v>44362</x:v>
      </x:c>
      <x:c r="B1488" t="n">
        <x:v>11.82</x:v>
      </x:c>
      <x:c r="C1488" t="n">
        <x:v>11.82</x:v>
      </x:c>
      <x:c r="D1488" t="n">
        <x:v>11.82</x:v>
      </x:c>
      <x:c r="E1488" t="n">
        <x:v>0</x:v>
      </x:c>
      <x:c r="F1488" t="e">
        <x:f>$L$2 + $L$3*C1488 + $L$4*D1488 + $L$5*E1488</x:f>
        <x:v>#REF!</x:v>
      </x:c>
      <x:c r="G1488" t="e">
        <x:f>B1488 - F1488</x:f>
        <x:v>#REF!</x:v>
      </x:c>
      <x:c r="H1488" t="e">
        <x:f>ABS(G1488)</x:f>
        <x:v>#REF!</x:v>
      </x:c>
      <x:c r="I1488" t="e">
        <x:f>POWER(G1488, 2)</x:f>
        <x:v>#REF!</x:v>
      </x:c>
    </x:row>
    <x:row r="1489">
      <x:c r="A1489" s="10" t="n">
        <x:v>44363</x:v>
      </x:c>
      <x:c r="B1489" t="n">
        <x:v>11.82</x:v>
      </x:c>
      <x:c r="C1489" t="n">
        <x:v>11.82</x:v>
      </x:c>
      <x:c r="D1489" t="n">
        <x:v>11.82</x:v>
      </x:c>
      <x:c r="E1489" t="n">
        <x:v>0</x:v>
      </x:c>
      <x:c r="F1489" t="e">
        <x:f>$L$2 + $L$3*C1489 + $L$4*D1489 + $L$5*E1489</x:f>
        <x:v>#REF!</x:v>
      </x:c>
      <x:c r="G1489" t="e">
        <x:f>B1489 - F1489</x:f>
        <x:v>#REF!</x:v>
      </x:c>
      <x:c r="H1489" t="e">
        <x:f>ABS(G1489)</x:f>
        <x:v>#REF!</x:v>
      </x:c>
      <x:c r="I1489" t="e">
        <x:f>POWER(G1489, 2)</x:f>
        <x:v>#REF!</x:v>
      </x:c>
    </x:row>
    <x:row r="1490">
      <x:c r="A1490" s="10" t="n">
        <x:v>44364</x:v>
      </x:c>
      <x:c r="B1490" t="n">
        <x:v>11.82</x:v>
      </x:c>
      <x:c r="C1490" t="n">
        <x:v>11.82</x:v>
      </x:c>
      <x:c r="D1490" t="n">
        <x:v>11.82</x:v>
      </x:c>
      <x:c r="E1490" t="n">
        <x:v>0</x:v>
      </x:c>
      <x:c r="F1490" t="e">
        <x:f>$L$2 + $L$3*C1490 + $L$4*D1490 + $L$5*E1490</x:f>
        <x:v>#REF!</x:v>
      </x:c>
      <x:c r="G1490" t="e">
        <x:f>B1490 - F1490</x:f>
        <x:v>#REF!</x:v>
      </x:c>
      <x:c r="H1490" t="e">
        <x:f>ABS(G1490)</x:f>
        <x:v>#REF!</x:v>
      </x:c>
      <x:c r="I1490" t="e">
        <x:f>POWER(G1490, 2)</x:f>
        <x:v>#REF!</x:v>
      </x:c>
    </x:row>
    <x:row r="1491">
      <x:c r="A1491" s="10" t="n">
        <x:v>44365</x:v>
      </x:c>
      <x:c r="B1491" t="n">
        <x:v>11.81</x:v>
      </x:c>
      <x:c r="C1491" t="n">
        <x:v>11.82</x:v>
      </x:c>
      <x:c r="D1491" t="n">
        <x:v>11.82</x:v>
      </x:c>
      <x:c r="E1491" t="n">
        <x:v>0</x:v>
      </x:c>
      <x:c r="F1491" t="e">
        <x:f>$L$2 + $L$3*C1491 + $L$4*D1491 + $L$5*E1491</x:f>
        <x:v>#REF!</x:v>
      </x:c>
      <x:c r="G1491" t="e">
        <x:f>B1491 - F1491</x:f>
        <x:v>#REF!</x:v>
      </x:c>
      <x:c r="H1491" t="e">
        <x:f>ABS(G1491)</x:f>
        <x:v>#REF!</x:v>
      </x:c>
      <x:c r="I1491" t="e">
        <x:f>POWER(G1491, 2)</x:f>
        <x:v>#REF!</x:v>
      </x:c>
    </x:row>
    <x:row r="1492">
      <x:c r="A1492" s="10" t="n">
        <x:v>44366</x:v>
      </x:c>
      <x:c r="B1492" t="n">
        <x:v>11.81</x:v>
      </x:c>
      <x:c r="C1492" t="n">
        <x:v>11.81</x:v>
      </x:c>
      <x:c r="D1492" t="n">
        <x:v>11.82</x:v>
      </x:c>
      <x:c r="E1492" t="n">
        <x:v>0</x:v>
      </x:c>
      <x:c r="F1492" t="e">
        <x:f>$L$2 + $L$3*C1492 + $L$4*D1492 + $L$5*E1492</x:f>
        <x:v>#REF!</x:v>
      </x:c>
      <x:c r="G1492" t="e">
        <x:f>B1492 - F1492</x:f>
        <x:v>#REF!</x:v>
      </x:c>
      <x:c r="H1492" t="e">
        <x:f>ABS(G1492)</x:f>
        <x:v>#REF!</x:v>
      </x:c>
      <x:c r="I1492" t="e">
        <x:f>POWER(G1492, 2)</x:f>
        <x:v>#REF!</x:v>
      </x:c>
    </x:row>
    <x:row r="1493">
      <x:c r="A1493" s="10" t="n">
        <x:v>44369</x:v>
      </x:c>
      <x:c r="B1493" t="n">
        <x:v>12.37</x:v>
      </x:c>
      <x:c r="C1493" t="n">
        <x:v>12.2</x:v>
      </x:c>
      <x:c r="D1493" t="n">
        <x:v>11.81</x:v>
      </x:c>
      <x:c r="E1493" t="n">
        <x:v>11</x:v>
      </x:c>
      <x:c r="F1493" t="e">
        <x:f>$L$2 + $L$3*C1493 + $L$4*D1493 + $L$5*E1493</x:f>
        <x:v>#REF!</x:v>
      </x:c>
      <x:c r="G1493" t="e">
        <x:f>B1493 - F1493</x:f>
        <x:v>#REF!</x:v>
      </x:c>
      <x:c r="H1493" t="e">
        <x:f>ABS(G1493)</x:f>
        <x:v>#REF!</x:v>
      </x:c>
      <x:c r="I1493" t="e">
        <x:f>POWER(G1493, 2)</x:f>
        <x:v>#REF!</x:v>
      </x:c>
    </x:row>
    <x:row r="1494">
      <x:c r="A1494" s="10" t="n">
        <x:v>44371</x:v>
      </x:c>
      <x:c r="B1494" t="n">
        <x:v>12.2</x:v>
      </x:c>
      <x:c r="C1494" t="n">
        <x:v>12.2</x:v>
      </x:c>
      <x:c r="D1494" t="n">
        <x:v>12.2</x:v>
      </x:c>
      <x:c r="E1494" t="n">
        <x:v>24</x:v>
      </x:c>
      <x:c r="F1494" t="e">
        <x:f>$L$2 + $L$3*C1494 + $L$4*D1494 + $L$5*E1494</x:f>
        <x:v>#REF!</x:v>
      </x:c>
      <x:c r="G1494" t="e">
        <x:f>B1494 - F1494</x:f>
        <x:v>#REF!</x:v>
      </x:c>
      <x:c r="H1494" t="e">
        <x:f>ABS(G1494)</x:f>
        <x:v>#REF!</x:v>
      </x:c>
      <x:c r="I1494" t="e">
        <x:f>POWER(G1494, 2)</x:f>
        <x:v>#REF!</x:v>
      </x:c>
    </x:row>
    <x:row r="1495">
      <x:c r="A1495" s="10" t="n">
        <x:v>44372</x:v>
      </x:c>
      <x:c r="B1495" t="n">
        <x:v>12.19</x:v>
      </x:c>
      <x:c r="C1495" t="n">
        <x:v>12.2</x:v>
      </x:c>
      <x:c r="D1495" t="n">
        <x:v>12.37</x:v>
      </x:c>
      <x:c r="E1495" t="n">
        <x:v>16</x:v>
      </x:c>
      <x:c r="F1495" t="e">
        <x:f>$L$2 + $L$3*C1495 + $L$4*D1495 + $L$5*E1495</x:f>
        <x:v>#REF!</x:v>
      </x:c>
      <x:c r="G1495" t="e">
        <x:f>B1495 - F1495</x:f>
        <x:v>#REF!</x:v>
      </x:c>
      <x:c r="H1495" t="e">
        <x:f>ABS(G1495)</x:f>
        <x:v>#REF!</x:v>
      </x:c>
      <x:c r="I1495" t="e">
        <x:f>POWER(G1495, 2)</x:f>
        <x:v>#REF!</x:v>
      </x:c>
    </x:row>
    <x:row r="1496">
      <x:c r="A1496" s="10" t="n">
        <x:v>44373</x:v>
      </x:c>
      <x:c r="B1496" t="n">
        <x:v>12.19</x:v>
      </x:c>
      <x:c r="C1496" t="n">
        <x:v>12.19</x:v>
      </x:c>
      <x:c r="D1496" t="n">
        <x:v>12.2</x:v>
      </x:c>
      <x:c r="E1496" t="n">
        <x:v>33</x:v>
      </x:c>
      <x:c r="F1496" t="e">
        <x:f>$L$2 + $L$3*C1496 + $L$4*D1496 + $L$5*E1496</x:f>
        <x:v>#REF!</x:v>
      </x:c>
      <x:c r="G1496" t="e">
        <x:f>B1496 - F1496</x:f>
        <x:v>#REF!</x:v>
      </x:c>
      <x:c r="H1496" t="e">
        <x:f>ABS(G1496)</x:f>
        <x:v>#REF!</x:v>
      </x:c>
      <x:c r="I1496" t="e">
        <x:f>POWER(G1496, 2)</x:f>
        <x:v>#REF!</x:v>
      </x:c>
    </x:row>
    <x:row r="1497">
      <x:c r="A1497" s="10" t="n">
        <x:v>44376</x:v>
      </x:c>
      <x:c r="B1497" t="n">
        <x:v>12.19</x:v>
      </x:c>
      <x:c r="C1497" t="n">
        <x:v>12.19</x:v>
      </x:c>
      <x:c r="D1497" t="n">
        <x:v>12.19</x:v>
      </x:c>
      <x:c r="E1497" t="n">
        <x:v>12</x:v>
      </x:c>
      <x:c r="F1497" t="e">
        <x:f>$L$2 + $L$3*C1497 + $L$4*D1497 + $L$5*E1497</x:f>
        <x:v>#REF!</x:v>
      </x:c>
      <x:c r="G1497" t="e">
        <x:f>B1497 - F1497</x:f>
        <x:v>#REF!</x:v>
      </x:c>
      <x:c r="H1497" t="e">
        <x:f>ABS(G1497)</x:f>
        <x:v>#REF!</x:v>
      </x:c>
      <x:c r="I1497" t="e">
        <x:f>POWER(G1497, 2)</x:f>
        <x:v>#REF!</x:v>
      </x:c>
    </x:row>
    <x:row r="1498">
      <x:c r="A1498" s="10" t="n">
        <x:v>44378</x:v>
      </x:c>
      <x:c r="B1498" t="n">
        <x:v>12.18</x:v>
      </x:c>
      <x:c r="C1498" t="n">
        <x:v>12.18</x:v>
      </x:c>
      <x:c r="D1498" t="n">
        <x:v>12.19</x:v>
      </x:c>
      <x:c r="E1498" t="n">
        <x:v>0</x:v>
      </x:c>
      <x:c r="F1498" t="e">
        <x:f>$L$2 + $L$3*C1498 + $L$4*D1498 + $L$5*E1498</x:f>
        <x:v>#REF!</x:v>
      </x:c>
      <x:c r="G1498" t="e">
        <x:f>B1498 - F1498</x:f>
        <x:v>#REF!</x:v>
      </x:c>
      <x:c r="H1498" t="e">
        <x:f>ABS(G1498)</x:f>
        <x:v>#REF!</x:v>
      </x:c>
      <x:c r="I1498" t="e">
        <x:f>POWER(G1498, 2)</x:f>
        <x:v>#REF!</x:v>
      </x:c>
    </x:row>
    <x:row r="1499">
      <x:c r="A1499" s="10" t="n">
        <x:v>44379</x:v>
      </x:c>
      <x:c r="B1499" t="n">
        <x:v>12.85</x:v>
      </x:c>
      <x:c r="C1499" t="n">
        <x:v>12.18</x:v>
      </x:c>
      <x:c r="D1499" t="n">
        <x:v>12.19</x:v>
      </x:c>
      <x:c r="E1499" t="n">
        <x:v>57</x:v>
      </x:c>
      <x:c r="F1499" t="e">
        <x:f>$L$2 + $L$3*C1499 + $L$4*D1499 + $L$5*E1499</x:f>
        <x:v>#REF!</x:v>
      </x:c>
      <x:c r="G1499" t="e">
        <x:f>B1499 - F1499</x:f>
        <x:v>#REF!</x:v>
      </x:c>
      <x:c r="H1499" t="e">
        <x:f>ABS(G1499)</x:f>
        <x:v>#REF!</x:v>
      </x:c>
      <x:c r="I1499" t="e">
        <x:f>POWER(G1499, 2)</x:f>
        <x:v>#REF!</x:v>
      </x:c>
    </x:row>
    <x:row r="1500">
      <x:c r="A1500" s="10" t="n">
        <x:v>44380</x:v>
      </x:c>
      <x:c r="B1500" t="n">
        <x:v>13.05</x:v>
      </x:c>
      <x:c r="C1500" t="n">
        <x:v>12.85</x:v>
      </x:c>
      <x:c r="D1500" t="n">
        <x:v>12.18</x:v>
      </x:c>
      <x:c r="E1500" t="n">
        <x:v>23</x:v>
      </x:c>
      <x:c r="F1500" t="e">
        <x:f>$L$2 + $L$3*C1500 + $L$4*D1500 + $L$5*E1500</x:f>
        <x:v>#REF!</x:v>
      </x:c>
      <x:c r="G1500" t="e">
        <x:f>B1500 - F1500</x:f>
        <x:v>#REF!</x:v>
      </x:c>
      <x:c r="H1500" t="e">
        <x:f>ABS(G1500)</x:f>
        <x:v>#REF!</x:v>
      </x:c>
      <x:c r="I1500" t="e">
        <x:f>POWER(G1500, 2)</x:f>
        <x:v>#REF!</x:v>
      </x:c>
    </x:row>
    <x:row r="1501">
      <x:c r="A1501" s="10" t="n">
        <x:v>44381</x:v>
      </x:c>
      <x:c r="B1501" t="n">
        <x:v>12.61</x:v>
      </x:c>
      <x:c r="C1501" t="n">
        <x:v>13.05</x:v>
      </x:c>
      <x:c r="D1501" t="n">
        <x:v>12.18</x:v>
      </x:c>
      <x:c r="E1501" t="n">
        <x:v>63</x:v>
      </x:c>
      <x:c r="F1501" t="e">
        <x:f>$L$2 + $L$3*C1501 + $L$4*D1501 + $L$5*E1501</x:f>
        <x:v>#REF!</x:v>
      </x:c>
      <x:c r="G1501" t="e">
        <x:f>B1501 - F1501</x:f>
        <x:v>#REF!</x:v>
      </x:c>
      <x:c r="H1501" t="e">
        <x:f>ABS(G1501)</x:f>
        <x:v>#REF!</x:v>
      </x:c>
      <x:c r="I1501" t="e">
        <x:f>POWER(G1501, 2)</x:f>
        <x:v>#REF!</x:v>
      </x:c>
    </x:row>
    <x:row r="1502">
      <x:c r="A1502" s="10" t="n">
        <x:v>44382</x:v>
      </x:c>
      <x:c r="B1502" t="n">
        <x:v>15.58</x:v>
      </x:c>
      <x:c r="C1502" t="n">
        <x:v>12.61</x:v>
      </x:c>
      <x:c r="D1502" t="n">
        <x:v>12.85</x:v>
      </x:c>
      <x:c r="E1502" t="n">
        <x:v>11</x:v>
      </x:c>
      <x:c r="F1502" t="e">
        <x:f>$L$2 + $L$3*C1502 + $L$4*D1502 + $L$5*E1502</x:f>
        <x:v>#REF!</x:v>
      </x:c>
      <x:c r="G1502" t="e">
        <x:f>B1502 - F1502</x:f>
        <x:v>#REF!</x:v>
      </x:c>
      <x:c r="H1502" t="e">
        <x:f>ABS(G1502)</x:f>
        <x:v>#REF!</x:v>
      </x:c>
      <x:c r="I1502" t="e">
        <x:f>POWER(G1502, 2)</x:f>
        <x:v>#REF!</x:v>
      </x:c>
    </x:row>
    <x:row r="1503">
      <x:c r="A1503" s="10" t="n">
        <x:v>44383</x:v>
      </x:c>
      <x:c r="B1503" t="n">
        <x:v>14.5</x:v>
      </x:c>
      <x:c r="C1503" t="n">
        <x:v>15.58</x:v>
      </x:c>
      <x:c r="D1503" t="n">
        <x:v>13.05</x:v>
      </x:c>
      <x:c r="E1503" t="n">
        <x:v>40</x:v>
      </x:c>
      <x:c r="F1503" t="e">
        <x:f>$L$2 + $L$3*C1503 + $L$4*D1503 + $L$5*E1503</x:f>
        <x:v>#REF!</x:v>
      </x:c>
      <x:c r="G1503" t="e">
        <x:f>B1503 - F1503</x:f>
        <x:v>#REF!</x:v>
      </x:c>
      <x:c r="H1503" t="e">
        <x:f>ABS(G1503)</x:f>
        <x:v>#REF!</x:v>
      </x:c>
      <x:c r="I1503" t="e">
        <x:f>POWER(G1503, 2)</x:f>
        <x:v>#REF!</x:v>
      </x:c>
    </x:row>
    <x:row r="1504">
      <x:c r="A1504" s="10" t="n">
        <x:v>44384</x:v>
      </x:c>
      <x:c r="B1504" t="n">
        <x:v>11.9</x:v>
      </x:c>
      <x:c r="C1504" t="n">
        <x:v>14.5</x:v>
      </x:c>
      <x:c r="D1504" t="n">
        <x:v>12.61</x:v>
      </x:c>
      <x:c r="E1504" t="n">
        <x:v>2</x:v>
      </x:c>
      <x:c r="F1504" t="e">
        <x:f>$L$2 + $L$3*C1504 + $L$4*D1504 + $L$5*E1504</x:f>
        <x:v>#REF!</x:v>
      </x:c>
      <x:c r="G1504" t="e">
        <x:f>B1504 - F1504</x:f>
        <x:v>#REF!</x:v>
      </x:c>
      <x:c r="H1504" t="e">
        <x:f>ABS(G1504)</x:f>
        <x:v>#REF!</x:v>
      </x:c>
      <x:c r="I1504" t="e">
        <x:f>POWER(G1504, 2)</x:f>
        <x:v>#REF!</x:v>
      </x:c>
    </x:row>
    <x:row r="1505">
      <x:c r="A1505" s="10" t="n">
        <x:v>44385</x:v>
      </x:c>
      <x:c r="B1505" t="n">
        <x:v>12.26</x:v>
      </x:c>
      <x:c r="C1505" t="n">
        <x:v>11.9</x:v>
      </x:c>
      <x:c r="D1505" t="n">
        <x:v>15.58</x:v>
      </x:c>
      <x:c r="E1505" t="n">
        <x:v>4</x:v>
      </x:c>
      <x:c r="F1505" t="e">
        <x:f>$L$2 + $L$3*C1505 + $L$4*D1505 + $L$5*E1505</x:f>
        <x:v>#REF!</x:v>
      </x:c>
      <x:c r="G1505" t="e">
        <x:f>B1505 - F1505</x:f>
        <x:v>#REF!</x:v>
      </x:c>
      <x:c r="H1505" t="e">
        <x:f>ABS(G1505)</x:f>
        <x:v>#REF!</x:v>
      </x:c>
      <x:c r="I1505" t="e">
        <x:f>POWER(G1505, 2)</x:f>
        <x:v>#REF!</x:v>
      </x:c>
    </x:row>
    <x:row r="1506">
      <x:c r="A1506" s="10" t="n">
        <x:v>44386</x:v>
      </x:c>
      <x:c r="B1506" t="n">
        <x:v>12.2</x:v>
      </x:c>
      <x:c r="C1506" t="n">
        <x:v>12.26</x:v>
      </x:c>
      <x:c r="D1506" t="n">
        <x:v>14.5</x:v>
      </x:c>
      <x:c r="E1506" t="n">
        <x:v>0</x:v>
      </x:c>
      <x:c r="F1506" t="e">
        <x:f>$L$2 + $L$3*C1506 + $L$4*D1506 + $L$5*E1506</x:f>
        <x:v>#REF!</x:v>
      </x:c>
      <x:c r="G1506" t="e">
        <x:f>B1506 - F1506</x:f>
        <x:v>#REF!</x:v>
      </x:c>
      <x:c r="H1506" t="e">
        <x:f>ABS(G1506)</x:f>
        <x:v>#REF!</x:v>
      </x:c>
      <x:c r="I1506" t="e">
        <x:f>POWER(G1506, 2)</x:f>
        <x:v>#REF!</x:v>
      </x:c>
    </x:row>
    <x:row r="1507">
      <x:c r="A1507" s="10" t="n">
        <x:v>44387</x:v>
      </x:c>
      <x:c r="B1507" t="n">
        <x:v>11.9</x:v>
      </x:c>
      <x:c r="C1507" t="n">
        <x:v>12.2</x:v>
      </x:c>
      <x:c r="D1507" t="n">
        <x:v>11.9</x:v>
      </x:c>
      <x:c r="E1507" t="n">
        <x:v>1</x:v>
      </x:c>
      <x:c r="F1507" t="e">
        <x:f>$L$2 + $L$3*C1507 + $L$4*D1507 + $L$5*E1507</x:f>
        <x:v>#REF!</x:v>
      </x:c>
      <x:c r="G1507" t="e">
        <x:f>B1507 - F1507</x:f>
        <x:v>#REF!</x:v>
      </x:c>
      <x:c r="H1507" t="e">
        <x:f>ABS(G1507)</x:f>
        <x:v>#REF!</x:v>
      </x:c>
      <x:c r="I1507" t="e">
        <x:f>POWER(G1507, 2)</x:f>
        <x:v>#REF!</x:v>
      </x:c>
    </x:row>
    <x:row r="1508">
      <x:c r="A1508" s="10" t="n">
        <x:v>44388</x:v>
      </x:c>
      <x:c r="B1508" t="n">
        <x:v>11.9</x:v>
      </x:c>
      <x:c r="C1508" t="n">
        <x:v>11.9</x:v>
      </x:c>
      <x:c r="D1508" t="n">
        <x:v>12.26</x:v>
      </x:c>
      <x:c r="E1508" t="n">
        <x:v>3</x:v>
      </x:c>
      <x:c r="F1508" t="e">
        <x:f>$L$2 + $L$3*C1508 + $L$4*D1508 + $L$5*E1508</x:f>
        <x:v>#REF!</x:v>
      </x:c>
      <x:c r="G1508" t="e">
        <x:f>B1508 - F1508</x:f>
        <x:v>#REF!</x:v>
      </x:c>
      <x:c r="H1508" t="e">
        <x:f>ABS(G1508)</x:f>
        <x:v>#REF!</x:v>
      </x:c>
      <x:c r="I1508" t="e">
        <x:f>POWER(G1508, 2)</x:f>
        <x:v>#REF!</x:v>
      </x:c>
    </x:row>
    <x:row r="1509">
      <x:c r="A1509" s="10" t="n">
        <x:v>44389</x:v>
      </x:c>
      <x:c r="B1509" t="n">
        <x:v>11.98</x:v>
      </x:c>
      <x:c r="C1509" t="n">
        <x:v>11.9</x:v>
      </x:c>
      <x:c r="D1509" t="n">
        <x:v>12.2</x:v>
      </x:c>
      <x:c r="E1509" t="n">
        <x:v>0</x:v>
      </x:c>
      <x:c r="F1509" t="e">
        <x:f>$L$2 + $L$3*C1509 + $L$4*D1509 + $L$5*E1509</x:f>
        <x:v>#REF!</x:v>
      </x:c>
      <x:c r="G1509" t="e">
        <x:f>B1509 - F1509</x:f>
        <x:v>#REF!</x:v>
      </x:c>
      <x:c r="H1509" t="e">
        <x:f>ABS(G1509)</x:f>
        <x:v>#REF!</x:v>
      </x:c>
      <x:c r="I1509" t="e">
        <x:f>POWER(G1509, 2)</x:f>
        <x:v>#REF!</x:v>
      </x:c>
    </x:row>
    <x:row r="1510">
      <x:c r="A1510" s="10" t="n">
        <x:v>44390</x:v>
      </x:c>
      <x:c r="B1510" t="n">
        <x:v>12.1</x:v>
      </x:c>
      <x:c r="C1510" t="n">
        <x:v>11.98</x:v>
      </x:c>
      <x:c r="D1510" t="n">
        <x:v>11.9</x:v>
      </x:c>
      <x:c r="E1510" t="n">
        <x:v>0</x:v>
      </x:c>
      <x:c r="F1510" t="e">
        <x:f>$L$2 + $L$3*C1510 + $L$4*D1510 + $L$5*E1510</x:f>
        <x:v>#REF!</x:v>
      </x:c>
      <x:c r="G1510" t="e">
        <x:f>B1510 - F1510</x:f>
        <x:v>#REF!</x:v>
      </x:c>
      <x:c r="H1510" t="e">
        <x:f>ABS(G1510)</x:f>
        <x:v>#REF!</x:v>
      </x:c>
      <x:c r="I1510" t="e">
        <x:f>POWER(G1510, 2)</x:f>
        <x:v>#REF!</x:v>
      </x:c>
    </x:row>
    <x:row r="1511">
      <x:c r="A1511" s="10" t="n">
        <x:v>44391</x:v>
      </x:c>
      <x:c r="B1511" t="n">
        <x:v>11.94</x:v>
      </x:c>
      <x:c r="C1511" t="n">
        <x:v>12.1</x:v>
      </x:c>
      <x:c r="D1511" t="n">
        <x:v>11.9</x:v>
      </x:c>
      <x:c r="E1511" t="n">
        <x:v>3</x:v>
      </x:c>
      <x:c r="F1511" t="e">
        <x:f>$L$2 + $L$3*C1511 + $L$4*D1511 + $L$5*E1511</x:f>
        <x:v>#REF!</x:v>
      </x:c>
      <x:c r="G1511" t="e">
        <x:f>B1511 - F1511</x:f>
        <x:v>#REF!</x:v>
      </x:c>
      <x:c r="H1511" t="e">
        <x:f>ABS(G1511)</x:f>
        <x:v>#REF!</x:v>
      </x:c>
      <x:c r="I1511" t="e">
        <x:f>POWER(G1511, 2)</x:f>
        <x:v>#REF!</x:v>
      </x:c>
    </x:row>
    <x:row r="1512">
      <x:c r="A1512" s="10" t="n">
        <x:v>44392</x:v>
      </x:c>
      <x:c r="B1512" t="n">
        <x:v>11.9</x:v>
      </x:c>
      <x:c r="C1512" t="n">
        <x:v>11.94</x:v>
      </x:c>
      <x:c r="D1512" t="n">
        <x:v>11.98</x:v>
      </x:c>
      <x:c r="E1512" t="n">
        <x:v>0</x:v>
      </x:c>
      <x:c r="F1512" t="e">
        <x:f>$L$2 + $L$3*C1512 + $L$4*D1512 + $L$5*E1512</x:f>
        <x:v>#REF!</x:v>
      </x:c>
      <x:c r="G1512" t="e">
        <x:f>B1512 - F1512</x:f>
        <x:v>#REF!</x:v>
      </x:c>
      <x:c r="H1512" t="e">
        <x:f>ABS(G1512)</x:f>
        <x:v>#REF!</x:v>
      </x:c>
      <x:c r="I1512" t="e">
        <x:f>POWER(G1512, 2)</x:f>
        <x:v>#REF!</x:v>
      </x:c>
    </x:row>
    <x:row r="1513">
      <x:c r="A1513" s="10" t="n">
        <x:v>44393</x:v>
      </x:c>
      <x:c r="B1513" t="n">
        <x:v>11.95</x:v>
      </x:c>
      <x:c r="C1513" t="n">
        <x:v>11.9</x:v>
      </x:c>
      <x:c r="D1513" t="n">
        <x:v>12.1</x:v>
      </x:c>
      <x:c r="E1513" t="n">
        <x:v>0</x:v>
      </x:c>
      <x:c r="F1513" t="e">
        <x:f>$L$2 + $L$3*C1513 + $L$4*D1513 + $L$5*E1513</x:f>
        <x:v>#REF!</x:v>
      </x:c>
      <x:c r="G1513" t="e">
        <x:f>B1513 - F1513</x:f>
        <x:v>#REF!</x:v>
      </x:c>
      <x:c r="H1513" t="e">
        <x:f>ABS(G1513)</x:f>
        <x:v>#REF!</x:v>
      </x:c>
      <x:c r="I1513" t="e">
        <x:f>POWER(G1513, 2)</x:f>
        <x:v>#REF!</x:v>
      </x:c>
    </x:row>
    <x:row r="1514">
      <x:c r="A1514" s="10" t="n">
        <x:v>44394</x:v>
      </x:c>
      <x:c r="B1514" t="n">
        <x:v>11.94</x:v>
      </x:c>
      <x:c r="C1514" t="n">
        <x:v>11.95</x:v>
      </x:c>
      <x:c r="D1514" t="n">
        <x:v>11.94</x:v>
      </x:c>
      <x:c r="E1514" t="n">
        <x:v>22</x:v>
      </x:c>
      <x:c r="F1514" t="e">
        <x:f>$L$2 + $L$3*C1514 + $L$4*D1514 + $L$5*E1514</x:f>
        <x:v>#REF!</x:v>
      </x:c>
      <x:c r="G1514" t="e">
        <x:f>B1514 - F1514</x:f>
        <x:v>#REF!</x:v>
      </x:c>
      <x:c r="H1514" t="e">
        <x:f>ABS(G1514)</x:f>
        <x:v>#REF!</x:v>
      </x:c>
      <x:c r="I1514" t="e">
        <x:f>POWER(G1514, 2)</x:f>
        <x:v>#REF!</x:v>
      </x:c>
    </x:row>
    <x:row r="1515">
      <x:c r="A1515" s="10" t="n">
        <x:v>44395</x:v>
      </x:c>
      <x:c r="B1515" t="n">
        <x:v>11.9</x:v>
      </x:c>
      <x:c r="C1515" t="n">
        <x:v>11.94</x:v>
      </x:c>
      <x:c r="D1515" t="n">
        <x:v>11.9</x:v>
      </x:c>
      <x:c r="E1515" t="n">
        <x:v>0</x:v>
      </x:c>
      <x:c r="F1515" t="e">
        <x:f>$L$2 + $L$3*C1515 + $L$4*D1515 + $L$5*E1515</x:f>
        <x:v>#REF!</x:v>
      </x:c>
      <x:c r="G1515" t="e">
        <x:f>B1515 - F1515</x:f>
        <x:v>#REF!</x:v>
      </x:c>
      <x:c r="H1515" t="e">
        <x:f>ABS(G1515)</x:f>
        <x:v>#REF!</x:v>
      </x:c>
      <x:c r="I1515" t="e">
        <x:f>POWER(G1515, 2)</x:f>
        <x:v>#REF!</x:v>
      </x:c>
    </x:row>
    <x:row r="1516">
      <x:c r="A1516" s="10" t="n">
        <x:v>44396</x:v>
      </x:c>
      <x:c r="B1516" t="n">
        <x:v>11.9</x:v>
      </x:c>
      <x:c r="C1516" t="n">
        <x:v>11.9</x:v>
      </x:c>
      <x:c r="D1516" t="n">
        <x:v>11.95</x:v>
      </x:c>
      <x:c r="E1516" t="n">
        <x:v>9</x:v>
      </x:c>
      <x:c r="F1516" t="e">
        <x:f>$L$2 + $L$3*C1516 + $L$4*D1516 + $L$5*E1516</x:f>
        <x:v>#REF!</x:v>
      </x:c>
      <x:c r="G1516" t="e">
        <x:f>B1516 - F1516</x:f>
        <x:v>#REF!</x:v>
      </x:c>
      <x:c r="H1516" t="e">
        <x:f>ABS(G1516)</x:f>
        <x:v>#REF!</x:v>
      </x:c>
      <x:c r="I1516" t="e">
        <x:f>POWER(G1516, 2)</x:f>
        <x:v>#REF!</x:v>
      </x:c>
    </x:row>
    <x:row r="1517">
      <x:c r="A1517" s="10" t="n">
        <x:v>44397</x:v>
      </x:c>
      <x:c r="B1517" t="n">
        <x:v>12.33</x:v>
      </x:c>
      <x:c r="C1517" t="n">
        <x:v>11.9</x:v>
      </x:c>
      <x:c r="D1517" t="n">
        <x:v>11.94</x:v>
      </x:c>
      <x:c r="E1517" t="n">
        <x:v>13</x:v>
      </x:c>
      <x:c r="F1517" t="e">
        <x:f>$L$2 + $L$3*C1517 + $L$4*D1517 + $L$5*E1517</x:f>
        <x:v>#REF!</x:v>
      </x:c>
      <x:c r="G1517" t="e">
        <x:f>B1517 - F1517</x:f>
        <x:v>#REF!</x:v>
      </x:c>
      <x:c r="H1517" t="e">
        <x:f>ABS(G1517)</x:f>
        <x:v>#REF!</x:v>
      </x:c>
      <x:c r="I1517" t="e">
        <x:f>POWER(G1517, 2)</x:f>
        <x:v>#REF!</x:v>
      </x:c>
    </x:row>
    <x:row r="1518">
      <x:c r="A1518" s="10" t="n">
        <x:v>44398</x:v>
      </x:c>
      <x:c r="B1518" t="n">
        <x:v>13.13</x:v>
      </x:c>
      <x:c r="C1518" t="n">
        <x:v>12.33</x:v>
      </x:c>
      <x:c r="D1518" t="n">
        <x:v>11.9</x:v>
      </x:c>
      <x:c r="E1518" t="n">
        <x:v>41</x:v>
      </x:c>
      <x:c r="F1518" t="e">
        <x:f>$L$2 + $L$3*C1518 + $L$4*D1518 + $L$5*E1518</x:f>
        <x:v>#REF!</x:v>
      </x:c>
      <x:c r="G1518" t="e">
        <x:f>B1518 - F1518</x:f>
        <x:v>#REF!</x:v>
      </x:c>
      <x:c r="H1518" t="e">
        <x:f>ABS(G1518)</x:f>
        <x:v>#REF!</x:v>
      </x:c>
      <x:c r="I1518" t="e">
        <x:f>POWER(G1518, 2)</x:f>
        <x:v>#REF!</x:v>
      </x:c>
    </x:row>
    <x:row r="1519">
      <x:c r="A1519" s="10" t="n">
        <x:v>44399</x:v>
      </x:c>
      <x:c r="B1519" t="n">
        <x:v>14.05</x:v>
      </x:c>
      <x:c r="C1519" t="n">
        <x:v>13.13</x:v>
      </x:c>
      <x:c r="D1519" t="n">
        <x:v>11.9</x:v>
      </x:c>
      <x:c r="E1519" t="n">
        <x:v>44</x:v>
      </x:c>
      <x:c r="F1519" t="e">
        <x:f>$L$2 + $L$3*C1519 + $L$4*D1519 + $L$5*E1519</x:f>
        <x:v>#REF!</x:v>
      </x:c>
      <x:c r="G1519" t="e">
        <x:f>B1519 - F1519</x:f>
        <x:v>#REF!</x:v>
      </x:c>
      <x:c r="H1519" t="e">
        <x:f>ABS(G1519)</x:f>
        <x:v>#REF!</x:v>
      </x:c>
      <x:c r="I1519" t="e">
        <x:f>POWER(G1519, 2)</x:f>
        <x:v>#REF!</x:v>
      </x:c>
    </x:row>
    <x:row r="1520">
      <x:c r="A1520" s="10" t="n">
        <x:v>44402</x:v>
      </x:c>
      <x:c r="B1520" t="n">
        <x:v>15.7</x:v>
      </x:c>
      <x:c r="C1520" t="n">
        <x:v>16.52</x:v>
      </x:c>
      <x:c r="D1520" t="n">
        <x:v>14.05</x:v>
      </x:c>
      <x:c r="E1520" t="n">
        <x:v>65</x:v>
      </x:c>
      <x:c r="F1520" t="e">
        <x:f>$L$2 + $L$3*C1520 + $L$4*D1520 + $L$5*E1520</x:f>
        <x:v>#REF!</x:v>
      </x:c>
      <x:c r="G1520" t="e">
        <x:f>B1520 - F1520</x:f>
        <x:v>#REF!</x:v>
      </x:c>
      <x:c r="H1520" t="e">
        <x:f>ABS(G1520)</x:f>
        <x:v>#REF!</x:v>
      </x:c>
      <x:c r="I1520" t="e">
        <x:f>POWER(G1520, 2)</x:f>
        <x:v>#REF!</x:v>
      </x:c>
    </x:row>
    <x:row r="1521">
      <x:c r="A1521" s="10" t="n">
        <x:v>44404</x:v>
      </x:c>
      <x:c r="B1521" t="n">
        <x:v>15.69</x:v>
      </x:c>
      <x:c r="C1521" t="n">
        <x:v>13.88</x:v>
      </x:c>
      <x:c r="D1521" t="n">
        <x:v>16.52</x:v>
      </x:c>
      <x:c r="E1521" t="n">
        <x:v>17</x:v>
      </x:c>
      <x:c r="F1521" t="e">
        <x:f>$L$2 + $L$3*C1521 + $L$4*D1521 + $L$5*E1521</x:f>
        <x:v>#REF!</x:v>
      </x:c>
      <x:c r="G1521" t="e">
        <x:f>B1521 - F1521</x:f>
        <x:v>#REF!</x:v>
      </x:c>
      <x:c r="H1521" t="e">
        <x:f>ABS(G1521)</x:f>
        <x:v>#REF!</x:v>
      </x:c>
      <x:c r="I1521" t="e">
        <x:f>POWER(G1521, 2)</x:f>
        <x:v>#REF!</x:v>
      </x:c>
    </x:row>
    <x:row r="1522">
      <x:c r="A1522" s="10" t="n">
        <x:v>44405</x:v>
      </x:c>
      <x:c r="B1522" t="n">
        <x:v>15.58</x:v>
      </x:c>
      <x:c r="C1522" t="n">
        <x:v>15.69</x:v>
      </x:c>
      <x:c r="D1522" t="n">
        <x:v>15.7</x:v>
      </x:c>
      <x:c r="E1522" t="n">
        <x:v>63</x:v>
      </x:c>
      <x:c r="F1522" t="e">
        <x:f>$L$2 + $L$3*C1522 + $L$4*D1522 + $L$5*E1522</x:f>
        <x:v>#REF!</x:v>
      </x:c>
      <x:c r="G1522" t="e">
        <x:f>B1522 - F1522</x:f>
        <x:v>#REF!</x:v>
      </x:c>
      <x:c r="H1522" t="e">
        <x:f>ABS(G1522)</x:f>
        <x:v>#REF!</x:v>
      </x:c>
      <x:c r="I1522" t="e">
        <x:f>POWER(G1522, 2)</x:f>
        <x:v>#REF!</x:v>
      </x:c>
    </x:row>
    <x:row r="1523">
      <x:c r="A1523" s="10" t="n">
        <x:v>44406</x:v>
      </x:c>
      <x:c r="B1523" t="n">
        <x:v>14.27</x:v>
      </x:c>
      <x:c r="C1523" t="n">
        <x:v>15.58</x:v>
      </x:c>
      <x:c r="D1523" t="n">
        <x:v>13.88</x:v>
      </x:c>
      <x:c r="E1523" t="n">
        <x:v>34</x:v>
      </x:c>
      <x:c r="F1523" t="e">
        <x:f>$L$2 + $L$3*C1523 + $L$4*D1523 + $L$5*E1523</x:f>
        <x:v>#REF!</x:v>
      </x:c>
      <x:c r="G1523" t="e">
        <x:f>B1523 - F1523</x:f>
        <x:v>#REF!</x:v>
      </x:c>
      <x:c r="H1523" t="e">
        <x:f>ABS(G1523)</x:f>
        <x:v>#REF!</x:v>
      </x:c>
      <x:c r="I1523" t="e">
        <x:f>POWER(G1523, 2)</x:f>
        <x:v>#REF!</x:v>
      </x:c>
    </x:row>
    <x:row r="1524">
      <x:c r="A1524" s="10" t="n">
        <x:v>44407</x:v>
      </x:c>
      <x:c r="B1524" t="n">
        <x:v>15.41</x:v>
      </x:c>
      <x:c r="C1524" t="n">
        <x:v>14.27</x:v>
      </x:c>
      <x:c r="D1524" t="n">
        <x:v>15.69</x:v>
      </x:c>
      <x:c r="E1524" t="n">
        <x:v>2</x:v>
      </x:c>
      <x:c r="F1524" t="e">
        <x:f>$L$2 + $L$3*C1524 + $L$4*D1524 + $L$5*E1524</x:f>
        <x:v>#REF!</x:v>
      </x:c>
      <x:c r="G1524" t="e">
        <x:f>B1524 - F1524</x:f>
        <x:v>#REF!</x:v>
      </x:c>
      <x:c r="H1524" t="e">
        <x:f>ABS(G1524)</x:f>
        <x:v>#REF!</x:v>
      </x:c>
      <x:c r="I1524" t="e">
        <x:f>POWER(G1524, 2)</x:f>
        <x:v>#REF!</x:v>
      </x:c>
    </x:row>
    <x:row r="1525">
      <x:c r="A1525" s="10" t="n">
        <x:v>44408</x:v>
      </x:c>
      <x:c r="B1525" t="n">
        <x:v>12.97</x:v>
      </x:c>
      <x:c r="C1525" t="n">
        <x:v>15.41</x:v>
      </x:c>
      <x:c r="D1525" t="n">
        <x:v>15.58</x:v>
      </x:c>
      <x:c r="E1525" t="n">
        <x:v>8</x:v>
      </x:c>
      <x:c r="F1525" t="e">
        <x:f>$L$2 + $L$3*C1525 + $L$4*D1525 + $L$5*E1525</x:f>
        <x:v>#REF!</x:v>
      </x:c>
      <x:c r="G1525" t="e">
        <x:f>B1525 - F1525</x:f>
        <x:v>#REF!</x:v>
      </x:c>
      <x:c r="H1525" t="e">
        <x:f>ABS(G1525)</x:f>
        <x:v>#REF!</x:v>
      </x:c>
      <x:c r="I1525" t="e">
        <x:f>POWER(G1525, 2)</x:f>
        <x:v>#REF!</x:v>
      </x:c>
    </x:row>
    <x:row r="1526">
      <x:c r="A1526" s="10" t="n">
        <x:v>44409</x:v>
      </x:c>
      <x:c r="B1526" t="n">
        <x:v>15.82</x:v>
      </x:c>
      <x:c r="C1526" t="n">
        <x:v>12.97</x:v>
      </x:c>
      <x:c r="D1526" t="n">
        <x:v>14.27</x:v>
      </x:c>
      <x:c r="E1526" t="n">
        <x:v>5</x:v>
      </x:c>
      <x:c r="F1526" t="e">
        <x:f>$L$2 + $L$3*C1526 + $L$4*D1526 + $L$5*E1526</x:f>
        <x:v>#REF!</x:v>
      </x:c>
      <x:c r="G1526" t="e">
        <x:f>B1526 - F1526</x:f>
        <x:v>#REF!</x:v>
      </x:c>
      <x:c r="H1526" t="e">
        <x:f>ABS(G1526)</x:f>
        <x:v>#REF!</x:v>
      </x:c>
      <x:c r="I1526" t="e">
        <x:f>POWER(G1526, 2)</x:f>
        <x:v>#REF!</x:v>
      </x:c>
    </x:row>
    <x:row r="1527">
      <x:c r="A1527" s="10" t="n">
        <x:v>44410</x:v>
      </x:c>
      <x:c r="B1527" t="n">
        <x:v>15.43</x:v>
      </x:c>
      <x:c r="C1527" t="n">
        <x:v>15.82</x:v>
      </x:c>
      <x:c r="D1527" t="n">
        <x:v>15.41</x:v>
      </x:c>
      <x:c r="E1527" t="n">
        <x:v>2</x:v>
      </x:c>
      <x:c r="F1527" t="e">
        <x:f>$L$2 + $L$3*C1527 + $L$4*D1527 + $L$5*E1527</x:f>
        <x:v>#REF!</x:v>
      </x:c>
      <x:c r="G1527" t="e">
        <x:f>B1527 - F1527</x:f>
        <x:v>#REF!</x:v>
      </x:c>
      <x:c r="H1527" t="e">
        <x:f>ABS(G1527)</x:f>
        <x:v>#REF!</x:v>
      </x:c>
      <x:c r="I1527" t="e">
        <x:f>POWER(G1527, 2)</x:f>
        <x:v>#REF!</x:v>
      </x:c>
    </x:row>
    <x:row r="1528">
      <x:c r="A1528" s="10" t="n">
        <x:v>44413</x:v>
      </x:c>
      <x:c r="B1528" t="n">
        <x:v>12.73</x:v>
      </x:c>
      <x:c r="C1528" t="n">
        <x:v>12.94</x:v>
      </x:c>
      <x:c r="D1528" t="n">
        <x:v>15.43</x:v>
      </x:c>
      <x:c r="E1528" t="n">
        <x:v>6</x:v>
      </x:c>
      <x:c r="F1528" t="e">
        <x:f>$L$2 + $L$3*C1528 + $L$4*D1528 + $L$5*E1528</x:f>
        <x:v>#REF!</x:v>
      </x:c>
      <x:c r="G1528" t="e">
        <x:f>B1528 - F1528</x:f>
        <x:v>#REF!</x:v>
      </x:c>
      <x:c r="H1528" t="e">
        <x:f>ABS(G1528)</x:f>
        <x:v>#REF!</x:v>
      </x:c>
      <x:c r="I1528" t="e">
        <x:f>POWER(G1528, 2)</x:f>
        <x:v>#REF!</x:v>
      </x:c>
    </x:row>
    <x:row r="1529">
      <x:c r="A1529" s="10" t="n">
        <x:v>44415</x:v>
      </x:c>
      <x:c r="B1529" t="n">
        <x:v>12.3</x:v>
      </x:c>
      <x:c r="C1529" t="n">
        <x:v>12.56</x:v>
      </x:c>
      <x:c r="D1529" t="n">
        <x:v>12.94</x:v>
      </x:c>
      <x:c r="E1529" t="n">
        <x:v>2</x:v>
      </x:c>
      <x:c r="F1529" t="e">
        <x:f>$L$2 + $L$3*C1529 + $L$4*D1529 + $L$5*E1529</x:f>
        <x:v>#REF!</x:v>
      </x:c>
      <x:c r="G1529" t="e">
        <x:f>B1529 - F1529</x:f>
        <x:v>#REF!</x:v>
      </x:c>
      <x:c r="H1529" t="e">
        <x:f>ABS(G1529)</x:f>
        <x:v>#REF!</x:v>
      </x:c>
      <x:c r="I1529" t="e">
        <x:f>POWER(G1529, 2)</x:f>
        <x:v>#REF!</x:v>
      </x:c>
    </x:row>
    <x:row r="1530">
      <x:c r="A1530" s="10" t="n">
        <x:v>44416</x:v>
      </x:c>
      <x:c r="B1530" t="n">
        <x:v>12.4</x:v>
      </x:c>
      <x:c r="C1530" t="n">
        <x:v>12.3</x:v>
      </x:c>
      <x:c r="D1530" t="n">
        <x:v>12.73</x:v>
      </x:c>
      <x:c r="E1530" t="n">
        <x:v>0</x:v>
      </x:c>
      <x:c r="F1530" t="e">
        <x:f>$L$2 + $L$3*C1530 + $L$4*D1530 + $L$5*E1530</x:f>
        <x:v>#REF!</x:v>
      </x:c>
      <x:c r="G1530" t="e">
        <x:f>B1530 - F1530</x:f>
        <x:v>#REF!</x:v>
      </x:c>
      <x:c r="H1530" t="e">
        <x:f>ABS(G1530)</x:f>
        <x:v>#REF!</x:v>
      </x:c>
      <x:c r="I1530" t="e">
        <x:f>POWER(G1530, 2)</x:f>
        <x:v>#REF!</x:v>
      </x:c>
    </x:row>
    <x:row r="1531">
      <x:c r="A1531" s="10" t="n">
        <x:v>44417</x:v>
      </x:c>
      <x:c r="B1531" t="n">
        <x:v>12.3</x:v>
      </x:c>
      <x:c r="C1531" t="n">
        <x:v>12.4</x:v>
      </x:c>
      <x:c r="D1531" t="n">
        <x:v>12.56</x:v>
      </x:c>
      <x:c r="E1531" t="n">
        <x:v>0</x:v>
      </x:c>
      <x:c r="F1531" t="e">
        <x:f>$L$2 + $L$3*C1531 + $L$4*D1531 + $L$5*E1531</x:f>
        <x:v>#REF!</x:v>
      </x:c>
      <x:c r="G1531" t="e">
        <x:f>B1531 - F1531</x:f>
        <x:v>#REF!</x:v>
      </x:c>
      <x:c r="H1531" t="e">
        <x:f>ABS(G1531)</x:f>
        <x:v>#REF!</x:v>
      </x:c>
      <x:c r="I1531" t="e">
        <x:f>POWER(G1531, 2)</x:f>
        <x:v>#REF!</x:v>
      </x:c>
    </x:row>
    <x:row r="1532">
      <x:c r="A1532" s="10" t="n">
        <x:v>44418</x:v>
      </x:c>
      <x:c r="B1532" t="n">
        <x:v>12.27</x:v>
      </x:c>
      <x:c r="C1532" t="n">
        <x:v>12.3</x:v>
      </x:c>
      <x:c r="D1532" t="n">
        <x:v>12.3</x:v>
      </x:c>
      <x:c r="E1532" t="n">
        <x:v>0</x:v>
      </x:c>
      <x:c r="F1532" t="e">
        <x:f>$L$2 + $L$3*C1532 + $L$4*D1532 + $L$5*E1532</x:f>
        <x:v>#REF!</x:v>
      </x:c>
      <x:c r="G1532" t="e">
        <x:f>B1532 - F1532</x:f>
        <x:v>#REF!</x:v>
      </x:c>
      <x:c r="H1532" t="e">
        <x:f>ABS(G1532)</x:f>
        <x:v>#REF!</x:v>
      </x:c>
      <x:c r="I1532" t="e">
        <x:f>POWER(G1532, 2)</x:f>
        <x:v>#REF!</x:v>
      </x:c>
    </x:row>
    <x:row r="1533">
      <x:c r="A1533" s="10" t="n">
        <x:v>44419</x:v>
      </x:c>
      <x:c r="B1533" t="n">
        <x:v>12.24</x:v>
      </x:c>
      <x:c r="C1533" t="n">
        <x:v>12.27</x:v>
      </x:c>
      <x:c r="D1533" t="n">
        <x:v>12.4</x:v>
      </x:c>
      <x:c r="E1533" t="n">
        <x:v>2</x:v>
      </x:c>
      <x:c r="F1533" t="e">
        <x:f>$L$2 + $L$3*C1533 + $L$4*D1533 + $L$5*E1533</x:f>
        <x:v>#REF!</x:v>
      </x:c>
      <x:c r="G1533" t="e">
        <x:f>B1533 - F1533</x:f>
        <x:v>#REF!</x:v>
      </x:c>
      <x:c r="H1533" t="e">
        <x:f>ABS(G1533)</x:f>
        <x:v>#REF!</x:v>
      </x:c>
      <x:c r="I1533" t="e">
        <x:f>POWER(G1533, 2)</x:f>
        <x:v>#REF!</x:v>
      </x:c>
    </x:row>
    <x:row r="1534">
      <x:c r="A1534" s="10" t="n">
        <x:v>44420</x:v>
      </x:c>
      <x:c r="B1534" t="n">
        <x:v>12.16</x:v>
      </x:c>
      <x:c r="C1534" t="n">
        <x:v>12.24</x:v>
      </x:c>
      <x:c r="D1534" t="n">
        <x:v>12.3</x:v>
      </x:c>
      <x:c r="E1534" t="n">
        <x:v>1</x:v>
      </x:c>
      <x:c r="F1534" t="e">
        <x:f>$L$2 + $L$3*C1534 + $L$4*D1534 + $L$5*E1534</x:f>
        <x:v>#REF!</x:v>
      </x:c>
      <x:c r="G1534" t="e">
        <x:f>B1534 - F1534</x:f>
        <x:v>#REF!</x:v>
      </x:c>
      <x:c r="H1534" t="e">
        <x:f>ABS(G1534)</x:f>
        <x:v>#REF!</x:v>
      </x:c>
      <x:c r="I1534" t="e">
        <x:f>POWER(G1534, 2)</x:f>
        <x:v>#REF!</x:v>
      </x:c>
    </x:row>
    <x:row r="1535">
      <x:c r="A1535" s="10" t="n">
        <x:v>44421</x:v>
      </x:c>
      <x:c r="B1535" t="n">
        <x:v>12.16</x:v>
      </x:c>
      <x:c r="C1535" t="n">
        <x:v>12.16</x:v>
      </x:c>
      <x:c r="D1535" t="n">
        <x:v>12.27</x:v>
      </x:c>
      <x:c r="E1535" t="n">
        <x:v>0</x:v>
      </x:c>
      <x:c r="F1535" t="e">
        <x:f>$L$2 + $L$3*C1535 + $L$4*D1535 + $L$5*E1535</x:f>
        <x:v>#REF!</x:v>
      </x:c>
      <x:c r="G1535" t="e">
        <x:f>B1535 - F1535</x:f>
        <x:v>#REF!</x:v>
      </x:c>
      <x:c r="H1535" t="e">
        <x:f>ABS(G1535)</x:f>
        <x:v>#REF!</x:v>
      </x:c>
      <x:c r="I1535" t="e">
        <x:f>POWER(G1535, 2)</x:f>
        <x:v>#REF!</x:v>
      </x:c>
    </x:row>
    <x:row r="1536">
      <x:c r="A1536" s="10" t="n">
        <x:v>44422</x:v>
      </x:c>
      <x:c r="B1536" t="n">
        <x:v>13.05</x:v>
      </x:c>
      <x:c r="C1536" t="n">
        <x:v>12.16</x:v>
      </x:c>
      <x:c r="D1536" t="n">
        <x:v>12.24</x:v>
      </x:c>
      <x:c r="E1536" t="n">
        <x:v>0</x:v>
      </x:c>
      <x:c r="F1536" t="e">
        <x:f>$L$2 + $L$3*C1536 + $L$4*D1536 + $L$5*E1536</x:f>
        <x:v>#REF!</x:v>
      </x:c>
      <x:c r="G1536" t="e">
        <x:f>B1536 - F1536</x:f>
        <x:v>#REF!</x:v>
      </x:c>
      <x:c r="H1536" t="e">
        <x:f>ABS(G1536)</x:f>
        <x:v>#REF!</x:v>
      </x:c>
      <x:c r="I1536" t="e">
        <x:f>POWER(G1536, 2)</x:f>
        <x:v>#REF!</x:v>
      </x:c>
    </x:row>
    <x:row r="1537">
      <x:c r="A1537" s="10" t="n">
        <x:v>44423</x:v>
      </x:c>
      <x:c r="B1537" t="n">
        <x:v>12.43</x:v>
      </x:c>
      <x:c r="C1537" t="n">
        <x:v>13.05</x:v>
      </x:c>
      <x:c r="D1537" t="n">
        <x:v>12.16</x:v>
      </x:c>
      <x:c r="E1537" t="n">
        <x:v>37</x:v>
      </x:c>
      <x:c r="F1537" t="e">
        <x:f>$L$2 + $L$3*C1537 + $L$4*D1537 + $L$5*E1537</x:f>
        <x:v>#REF!</x:v>
      </x:c>
      <x:c r="G1537" t="e">
        <x:f>B1537 - F1537</x:f>
        <x:v>#REF!</x:v>
      </x:c>
      <x:c r="H1537" t="e">
        <x:f>ABS(G1537)</x:f>
        <x:v>#REF!</x:v>
      </x:c>
      <x:c r="I1537" t="e">
        <x:f>POWER(G1537, 2)</x:f>
        <x:v>#REF!</x:v>
      </x:c>
    </x:row>
    <x:row r="1538">
      <x:c r="A1538" s="10" t="n">
        <x:v>44424</x:v>
      </x:c>
      <x:c r="B1538" t="n">
        <x:v>12.18</x:v>
      </x:c>
      <x:c r="C1538" t="n">
        <x:v>12.43</x:v>
      </x:c>
      <x:c r="D1538" t="n">
        <x:v>12.16</x:v>
      </x:c>
      <x:c r="E1538" t="n">
        <x:v>4</x:v>
      </x:c>
      <x:c r="F1538" t="e">
        <x:f>$L$2 + $L$3*C1538 + $L$4*D1538 + $L$5*E1538</x:f>
        <x:v>#REF!</x:v>
      </x:c>
      <x:c r="G1538" t="e">
        <x:f>B1538 - F1538</x:f>
        <x:v>#REF!</x:v>
      </x:c>
      <x:c r="H1538" t="e">
        <x:f>ABS(G1538)</x:f>
        <x:v>#REF!</x:v>
      </x:c>
      <x:c r="I1538" t="e">
        <x:f>POWER(G1538, 2)</x:f>
        <x:v>#REF!</x:v>
      </x:c>
    </x:row>
    <x:row r="1539">
      <x:c r="A1539" s="10" t="n">
        <x:v>44425</x:v>
      </x:c>
      <x:c r="B1539" t="n">
        <x:v>12.21</x:v>
      </x:c>
      <x:c r="C1539" t="n">
        <x:v>12.18</x:v>
      </x:c>
      <x:c r="D1539" t="n">
        <x:v>13.05</x:v>
      </x:c>
      <x:c r="E1539" t="n">
        <x:v>1</x:v>
      </x:c>
      <x:c r="F1539" t="e">
        <x:f>$L$2 + $L$3*C1539 + $L$4*D1539 + $L$5*E1539</x:f>
        <x:v>#REF!</x:v>
      </x:c>
      <x:c r="G1539" t="e">
        <x:f>B1539 - F1539</x:f>
        <x:v>#REF!</x:v>
      </x:c>
      <x:c r="H1539" t="e">
        <x:f>ABS(G1539)</x:f>
        <x:v>#REF!</x:v>
      </x:c>
      <x:c r="I1539" t="e">
        <x:f>POWER(G1539, 2)</x:f>
        <x:v>#REF!</x:v>
      </x:c>
    </x:row>
    <x:row r="1540">
      <x:c r="A1540" s="10" t="n">
        <x:v>44426</x:v>
      </x:c>
      <x:c r="B1540" t="n">
        <x:v>12.74</x:v>
      </x:c>
      <x:c r="C1540" t="n">
        <x:v>12.21</x:v>
      </x:c>
      <x:c r="D1540" t="n">
        <x:v>12.43</x:v>
      </x:c>
      <x:c r="E1540" t="n">
        <x:v>2</x:v>
      </x:c>
      <x:c r="F1540" t="e">
        <x:f>$L$2 + $L$3*C1540 + $L$4*D1540 + $L$5*E1540</x:f>
        <x:v>#REF!</x:v>
      </x:c>
      <x:c r="G1540" t="e">
        <x:f>B1540 - F1540</x:f>
        <x:v>#REF!</x:v>
      </x:c>
      <x:c r="H1540" t="e">
        <x:f>ABS(G1540)</x:f>
        <x:v>#REF!</x:v>
      </x:c>
      <x:c r="I1540" t="e">
        <x:f>POWER(G1540, 2)</x:f>
        <x:v>#REF!</x:v>
      </x:c>
    </x:row>
    <x:row r="1541">
      <x:c r="A1541" s="10" t="n">
        <x:v>44427</x:v>
      </x:c>
      <x:c r="B1541" t="n">
        <x:v>12.89</x:v>
      </x:c>
      <x:c r="C1541" t="n">
        <x:v>12.74</x:v>
      </x:c>
      <x:c r="D1541" t="n">
        <x:v>12.18</x:v>
      </x:c>
      <x:c r="E1541" t="n">
        <x:v>15</x:v>
      </x:c>
      <x:c r="F1541" t="e">
        <x:f>$L$2 + $L$3*C1541 + $L$4*D1541 + $L$5*E1541</x:f>
        <x:v>#REF!</x:v>
      </x:c>
      <x:c r="G1541" t="e">
        <x:f>B1541 - F1541</x:f>
        <x:v>#REF!</x:v>
      </x:c>
      <x:c r="H1541" t="e">
        <x:f>ABS(G1541)</x:f>
        <x:v>#REF!</x:v>
      </x:c>
      <x:c r="I1541" t="e">
        <x:f>POWER(G1541, 2)</x:f>
        <x:v>#REF!</x:v>
      </x:c>
    </x:row>
    <x:row r="1542">
      <x:c r="A1542" s="10" t="n">
        <x:v>44430</x:v>
      </x:c>
      <x:c r="B1542" t="n">
        <x:v>13.07</x:v>
      </x:c>
      <x:c r="C1542" t="n">
        <x:v>13.5</x:v>
      </x:c>
      <x:c r="D1542" t="n">
        <x:v>12.89</x:v>
      </x:c>
      <x:c r="E1542" t="n">
        <x:v>1</x:v>
      </x:c>
      <x:c r="F1542" t="e">
        <x:f>$L$2 + $L$3*C1542 + $L$4*D1542 + $L$5*E1542</x:f>
        <x:v>#REF!</x:v>
      </x:c>
      <x:c r="G1542" t="e">
        <x:f>B1542 - F1542</x:f>
        <x:v>#REF!</x:v>
      </x:c>
      <x:c r="H1542" t="e">
        <x:f>ABS(G1542)</x:f>
        <x:v>#REF!</x:v>
      </x:c>
      <x:c r="I1542" t="e">
        <x:f>POWER(G1542, 2)</x:f>
        <x:v>#REF!</x:v>
      </x:c>
    </x:row>
    <x:row r="1543">
      <x:c r="A1543" s="10" t="n">
        <x:v>44432</x:v>
      </x:c>
      <x:c r="B1543" t="n">
        <x:v>12.32</x:v>
      </x:c>
      <x:c r="C1543" t="n">
        <x:v>12.51</x:v>
      </x:c>
      <x:c r="D1543" t="n">
        <x:v>13.5</x:v>
      </x:c>
      <x:c r="E1543" t="n">
        <x:v>13</x:v>
      </x:c>
      <x:c r="F1543" t="e">
        <x:f>$L$2 + $L$3*C1543 + $L$4*D1543 + $L$5*E1543</x:f>
        <x:v>#REF!</x:v>
      </x:c>
      <x:c r="G1543" t="e">
        <x:f>B1543 - F1543</x:f>
        <x:v>#REF!</x:v>
      </x:c>
      <x:c r="H1543" t="e">
        <x:f>ABS(G1543)</x:f>
        <x:v>#REF!</x:v>
      </x:c>
      <x:c r="I1543" t="e">
        <x:f>POWER(G1543, 2)</x:f>
        <x:v>#REF!</x:v>
      </x:c>
    </x:row>
    <x:row r="1544">
      <x:c r="A1544" s="10" t="n">
        <x:v>44433</x:v>
      </x:c>
      <x:c r="B1544" t="n">
        <x:v>12.79</x:v>
      </x:c>
      <x:c r="C1544" t="n">
        <x:v>12.32</x:v>
      </x:c>
      <x:c r="D1544" t="n">
        <x:v>13.07</x:v>
      </x:c>
      <x:c r="E1544" t="n">
        <x:v>1</x:v>
      </x:c>
      <x:c r="F1544" t="e">
        <x:f>$L$2 + $L$3*C1544 + $L$4*D1544 + $L$5*E1544</x:f>
        <x:v>#REF!</x:v>
      </x:c>
      <x:c r="G1544" t="e">
        <x:f>B1544 - F1544</x:f>
        <x:v>#REF!</x:v>
      </x:c>
      <x:c r="H1544" t="e">
        <x:f>ABS(G1544)</x:f>
        <x:v>#REF!</x:v>
      </x:c>
      <x:c r="I1544" t="e">
        <x:f>POWER(G1544, 2)</x:f>
        <x:v>#REF!</x:v>
      </x:c>
    </x:row>
    <x:row r="1545">
      <x:c r="A1545" s="10" t="n">
        <x:v>44434</x:v>
      </x:c>
      <x:c r="B1545" t="n">
        <x:v>12.43</x:v>
      </x:c>
      <x:c r="C1545" t="n">
        <x:v>12.79</x:v>
      </x:c>
      <x:c r="D1545" t="n">
        <x:v>12.51</x:v>
      </x:c>
      <x:c r="E1545" t="n">
        <x:v>0</x:v>
      </x:c>
      <x:c r="F1545" t="e">
        <x:f>$L$2 + $L$3*C1545 + $L$4*D1545 + $L$5*E1545</x:f>
        <x:v>#REF!</x:v>
      </x:c>
      <x:c r="G1545" t="e">
        <x:f>B1545 - F1545</x:f>
        <x:v>#REF!</x:v>
      </x:c>
      <x:c r="H1545" t="e">
        <x:f>ABS(G1545)</x:f>
        <x:v>#REF!</x:v>
      </x:c>
      <x:c r="I1545" t="e">
        <x:f>POWER(G1545, 2)</x:f>
        <x:v>#REF!</x:v>
      </x:c>
    </x:row>
    <x:row r="1546">
      <x:c r="A1546" s="10" t="n">
        <x:v>44435</x:v>
      </x:c>
      <x:c r="B1546" t="n">
        <x:v>12.39</x:v>
      </x:c>
      <x:c r="C1546" t="n">
        <x:v>12.43</x:v>
      </x:c>
      <x:c r="D1546" t="n">
        <x:v>12.32</x:v>
      </x:c>
      <x:c r="E1546" t="n">
        <x:v>1</x:v>
      </x:c>
      <x:c r="F1546" t="e">
        <x:f>$L$2 + $L$3*C1546 + $L$4*D1546 + $L$5*E1546</x:f>
        <x:v>#REF!</x:v>
      </x:c>
      <x:c r="G1546" t="e">
        <x:f>B1546 - F1546</x:f>
        <x:v>#REF!</x:v>
      </x:c>
      <x:c r="H1546" t="e">
        <x:f>ABS(G1546)</x:f>
        <x:v>#REF!</x:v>
      </x:c>
      <x:c r="I1546" t="e">
        <x:f>POWER(G1546, 2)</x:f>
        <x:v>#REF!</x:v>
      </x:c>
    </x:row>
    <x:row r="1547">
      <x:c r="A1547" s="10" t="n">
        <x:v>44436</x:v>
      </x:c>
      <x:c r="B1547" t="n">
        <x:v>12.28</x:v>
      </x:c>
      <x:c r="C1547" t="n">
        <x:v>12.39</x:v>
      </x:c>
      <x:c r="D1547" t="n">
        <x:v>12.79</x:v>
      </x:c>
      <x:c r="E1547" t="n">
        <x:v>3</x:v>
      </x:c>
      <x:c r="F1547" t="e">
        <x:f>$L$2 + $L$3*C1547 + $L$4*D1547 + $L$5*E1547</x:f>
        <x:v>#REF!</x:v>
      </x:c>
      <x:c r="G1547" t="e">
        <x:f>B1547 - F1547</x:f>
        <x:v>#REF!</x:v>
      </x:c>
      <x:c r="H1547" t="e">
        <x:f>ABS(G1547)</x:f>
        <x:v>#REF!</x:v>
      </x:c>
      <x:c r="I1547" t="e">
        <x:f>POWER(G1547, 2)</x:f>
        <x:v>#REF!</x:v>
      </x:c>
    </x:row>
    <x:row r="1548">
      <x:c r="A1548" s="10" t="n">
        <x:v>44437</x:v>
      </x:c>
      <x:c r="B1548" t="n">
        <x:v>13.49</x:v>
      </x:c>
      <x:c r="C1548" t="n">
        <x:v>12.28</x:v>
      </x:c>
      <x:c r="D1548" t="n">
        <x:v>12.43</x:v>
      </x:c>
      <x:c r="E1548" t="n">
        <x:v>3</x:v>
      </x:c>
      <x:c r="F1548" t="e">
        <x:f>$L$2 + $L$3*C1548 + $L$4*D1548 + $L$5*E1548</x:f>
        <x:v>#REF!</x:v>
      </x:c>
      <x:c r="G1548" t="e">
        <x:f>B1548 - F1548</x:f>
        <x:v>#REF!</x:v>
      </x:c>
      <x:c r="H1548" t="e">
        <x:f>ABS(G1548)</x:f>
        <x:v>#REF!</x:v>
      </x:c>
      <x:c r="I1548" t="e">
        <x:f>POWER(G1548, 2)</x:f>
        <x:v>#REF!</x:v>
      </x:c>
    </x:row>
    <x:row r="1549">
      <x:c r="A1549" s="10" t="n">
        <x:v>44440</x:v>
      </x:c>
      <x:c r="B1549" t="n">
        <x:v>12.36</x:v>
      </x:c>
      <x:c r="C1549" t="n">
        <x:v>12.22</x:v>
      </x:c>
      <x:c r="D1549" t="n">
        <x:v>13.49</x:v>
      </x:c>
      <x:c r="E1549" t="n">
        <x:v>0</x:v>
      </x:c>
      <x:c r="F1549" t="e">
        <x:f>$L$2 + $L$3*C1549 + $L$4*D1549 + $L$5*E1549</x:f>
        <x:v>#REF!</x:v>
      </x:c>
      <x:c r="G1549" t="e">
        <x:f>B1549 - F1549</x:f>
        <x:v>#REF!</x:v>
      </x:c>
      <x:c r="H1549" t="e">
        <x:f>ABS(G1549)</x:f>
        <x:v>#REF!</x:v>
      </x:c>
      <x:c r="I1549" t="e">
        <x:f>POWER(G1549, 2)</x:f>
        <x:v>#REF!</x:v>
      </x:c>
    </x:row>
    <x:row r="1550">
      <x:c r="A1550" s="10" t="n">
        <x:v>44442</x:v>
      </x:c>
      <x:c r="B1550" t="n">
        <x:v>15.51</x:v>
      </x:c>
      <x:c r="C1550" t="n">
        <x:v>13.72</x:v>
      </x:c>
      <x:c r="D1550" t="n">
        <x:v>12.22</x:v>
      </x:c>
      <x:c r="E1550" t="n">
        <x:v>29</x:v>
      </x:c>
      <x:c r="F1550" t="e">
        <x:f>$L$2 + $L$3*C1550 + $L$4*D1550 + $L$5*E1550</x:f>
        <x:v>#REF!</x:v>
      </x:c>
      <x:c r="G1550" t="e">
        <x:f>B1550 - F1550</x:f>
        <x:v>#REF!</x:v>
      </x:c>
      <x:c r="H1550" t="e">
        <x:f>ABS(G1550)</x:f>
        <x:v>#REF!</x:v>
      </x:c>
      <x:c r="I1550" t="e">
        <x:f>POWER(G1550, 2)</x:f>
        <x:v>#REF!</x:v>
      </x:c>
    </x:row>
    <x:row r="1551">
      <x:c r="A1551" s="10" t="n">
        <x:v>44443</x:v>
      </x:c>
      <x:c r="B1551" t="n">
        <x:v>12.71</x:v>
      </x:c>
      <x:c r="C1551" t="n">
        <x:v>15.51</x:v>
      </x:c>
      <x:c r="D1551" t="n">
        <x:v>12.36</x:v>
      </x:c>
      <x:c r="E1551" t="n">
        <x:v>8</x:v>
      </x:c>
      <x:c r="F1551" t="e">
        <x:f>$L$2 + $L$3*C1551 + $L$4*D1551 + $L$5*E1551</x:f>
        <x:v>#REF!</x:v>
      </x:c>
      <x:c r="G1551" t="e">
        <x:f>B1551 - F1551</x:f>
        <x:v>#REF!</x:v>
      </x:c>
      <x:c r="H1551" t="e">
        <x:f>ABS(G1551)</x:f>
        <x:v>#REF!</x:v>
      </x:c>
      <x:c r="I1551" t="e">
        <x:f>POWER(G1551, 2)</x:f>
        <x:v>#REF!</x:v>
      </x:c>
    </x:row>
    <x:row r="1552">
      <x:c r="A1552" s="10" t="n">
        <x:v>44444</x:v>
      </x:c>
      <x:c r="B1552" t="n">
        <x:v>12.73</x:v>
      </x:c>
      <x:c r="C1552" t="n">
        <x:v>12.71</x:v>
      </x:c>
      <x:c r="D1552" t="n">
        <x:v>13.72</x:v>
      </x:c>
      <x:c r="E1552" t="n">
        <x:v>1</x:v>
      </x:c>
      <x:c r="F1552" t="e">
        <x:f>$L$2 + $L$3*C1552 + $L$4*D1552 + $L$5*E1552</x:f>
        <x:v>#REF!</x:v>
      </x:c>
      <x:c r="G1552" t="e">
        <x:f>B1552 - F1552</x:f>
        <x:v>#REF!</x:v>
      </x:c>
      <x:c r="H1552" t="e">
        <x:f>ABS(G1552)</x:f>
        <x:v>#REF!</x:v>
      </x:c>
      <x:c r="I1552" t="e">
        <x:f>POWER(G1552, 2)</x:f>
        <x:v>#REF!</x:v>
      </x:c>
    </x:row>
    <x:row r="1553">
      <x:c r="A1553" s="10" t="n">
        <x:v>44445</x:v>
      </x:c>
      <x:c r="B1553" t="n">
        <x:v>12.58</x:v>
      </x:c>
      <x:c r="C1553" t="n">
        <x:v>12.73</x:v>
      </x:c>
      <x:c r="D1553" t="n">
        <x:v>15.51</x:v>
      </x:c>
      <x:c r="E1553" t="n">
        <x:v>0</x:v>
      </x:c>
      <x:c r="F1553" t="e">
        <x:f>$L$2 + $L$3*C1553 + $L$4*D1553 + $L$5*E1553</x:f>
        <x:v>#REF!</x:v>
      </x:c>
      <x:c r="G1553" t="e">
        <x:f>B1553 - F1553</x:f>
        <x:v>#REF!</x:v>
      </x:c>
      <x:c r="H1553" t="e">
        <x:f>ABS(G1553)</x:f>
        <x:v>#REF!</x:v>
      </x:c>
      <x:c r="I1553" t="e">
        <x:f>POWER(G1553, 2)</x:f>
        <x:v>#REF!</x:v>
      </x:c>
    </x:row>
    <x:row r="1554">
      <x:c r="A1554" s="10" t="n">
        <x:v>44446</x:v>
      </x:c>
      <x:c r="B1554" t="n">
        <x:v>13.9</x:v>
      </x:c>
      <x:c r="C1554" t="n">
        <x:v>12.58</x:v>
      </x:c>
      <x:c r="D1554" t="n">
        <x:v>12.71</x:v>
      </x:c>
      <x:c r="E1554" t="n">
        <x:v>3</x:v>
      </x:c>
      <x:c r="F1554" t="e">
        <x:f>$L$2 + $L$3*C1554 + $L$4*D1554 + $L$5*E1554</x:f>
        <x:v>#REF!</x:v>
      </x:c>
      <x:c r="G1554" t="e">
        <x:f>B1554 - F1554</x:f>
        <x:v>#REF!</x:v>
      </x:c>
      <x:c r="H1554" t="e">
        <x:f>ABS(G1554)</x:f>
        <x:v>#REF!</x:v>
      </x:c>
      <x:c r="I1554" t="e">
        <x:f>POWER(G1554, 2)</x:f>
        <x:v>#REF!</x:v>
      </x:c>
    </x:row>
    <x:row r="1555">
      <x:c r="A1555" s="10" t="n">
        <x:v>44447</x:v>
      </x:c>
      <x:c r="B1555" t="n">
        <x:v>14.65</x:v>
      </x:c>
      <x:c r="C1555" t="n">
        <x:v>13.9</x:v>
      </x:c>
      <x:c r="D1555" t="n">
        <x:v>12.73</x:v>
      </x:c>
      <x:c r="E1555" t="n">
        <x:v>17</x:v>
      </x:c>
      <x:c r="F1555" t="e">
        <x:f>$L$2 + $L$3*C1555 + $L$4*D1555 + $L$5*E1555</x:f>
        <x:v>#REF!</x:v>
      </x:c>
      <x:c r="G1555" t="e">
        <x:f>B1555 - F1555</x:f>
        <x:v>#REF!</x:v>
      </x:c>
      <x:c r="H1555" t="e">
        <x:f>ABS(G1555)</x:f>
        <x:v>#REF!</x:v>
      </x:c>
      <x:c r="I1555" t="e">
        <x:f>POWER(G1555, 2)</x:f>
        <x:v>#REF!</x:v>
      </x:c>
    </x:row>
    <x:row r="1556">
      <x:c r="A1556" s="10" t="n">
        <x:v>44448</x:v>
      </x:c>
      <x:c r="B1556" t="n">
        <x:v>14.95</x:v>
      </x:c>
      <x:c r="C1556" t="n">
        <x:v>14.65</x:v>
      </x:c>
      <x:c r="D1556" t="n">
        <x:v>12.58</x:v>
      </x:c>
      <x:c r="E1556" t="n">
        <x:v>11</x:v>
      </x:c>
      <x:c r="F1556" t="e">
        <x:f>$L$2 + $L$3*C1556 + $L$4*D1556 + $L$5*E1556</x:f>
        <x:v>#REF!</x:v>
      </x:c>
      <x:c r="G1556" t="e">
        <x:f>B1556 - F1556</x:f>
        <x:v>#REF!</x:v>
      </x:c>
      <x:c r="H1556" t="e">
        <x:f>ABS(G1556)</x:f>
        <x:v>#REF!</x:v>
      </x:c>
      <x:c r="I1556" t="e">
        <x:f>POWER(G1556, 2)</x:f>
        <x:v>#REF!</x:v>
      </x:c>
    </x:row>
    <x:row r="1557">
      <x:c r="A1557" s="10" t="n">
        <x:v>44449</x:v>
      </x:c>
      <x:c r="B1557" t="n">
        <x:v>13.26</x:v>
      </x:c>
      <x:c r="C1557" t="n">
        <x:v>14.95</x:v>
      </x:c>
      <x:c r="D1557" t="n">
        <x:v>13.9</x:v>
      </x:c>
      <x:c r="E1557" t="n">
        <x:v>6</x:v>
      </x:c>
      <x:c r="F1557" t="e">
        <x:f>$L$2 + $L$3*C1557 + $L$4*D1557 + $L$5*E1557</x:f>
        <x:v>#REF!</x:v>
      </x:c>
      <x:c r="G1557" t="e">
        <x:f>B1557 - F1557</x:f>
        <x:v>#REF!</x:v>
      </x:c>
      <x:c r="H1557" t="e">
        <x:f>ABS(G1557)</x:f>
        <x:v>#REF!</x:v>
      </x:c>
      <x:c r="I1557" t="e">
        <x:f>POWER(G1557, 2)</x:f>
        <x:v>#REF!</x:v>
      </x:c>
    </x:row>
    <x:row r="1558">
      <x:c r="A1558" s="10" t="n">
        <x:v>44450</x:v>
      </x:c>
      <x:c r="B1558" t="n">
        <x:v>14</x:v>
      </x:c>
      <x:c r="C1558" t="n">
        <x:v>13.26</x:v>
      </x:c>
      <x:c r="D1558" t="n">
        <x:v>14.65</x:v>
      </x:c>
      <x:c r="E1558" t="n">
        <x:v>12</x:v>
      </x:c>
      <x:c r="F1558" t="e">
        <x:f>$L$2 + $L$3*C1558 + $L$4*D1558 + $L$5*E1558</x:f>
        <x:v>#REF!</x:v>
      </x:c>
      <x:c r="G1558" t="e">
        <x:f>B1558 - F1558</x:f>
        <x:v>#REF!</x:v>
      </x:c>
      <x:c r="H1558" t="e">
        <x:f>ABS(G1558)</x:f>
        <x:v>#REF!</x:v>
      </x:c>
      <x:c r="I1558" t="e">
        <x:f>POWER(G1558, 2)</x:f>
        <x:v>#REF!</x:v>
      </x:c>
    </x:row>
    <x:row r="1559">
      <x:c r="A1559" s="10" t="n">
        <x:v>44451</x:v>
      </x:c>
      <x:c r="B1559" t="n">
        <x:v>13.22</x:v>
      </x:c>
      <x:c r="C1559" t="n">
        <x:v>14</x:v>
      </x:c>
      <x:c r="D1559" t="n">
        <x:v>14.95</x:v>
      </x:c>
      <x:c r="E1559" t="n">
        <x:v>3</x:v>
      </x:c>
      <x:c r="F1559" t="e">
        <x:f>$L$2 + $L$3*C1559 + $L$4*D1559 + $L$5*E1559</x:f>
        <x:v>#REF!</x:v>
      </x:c>
      <x:c r="G1559" t="e">
        <x:f>B1559 - F1559</x:f>
        <x:v>#REF!</x:v>
      </x:c>
      <x:c r="H1559" t="e">
        <x:f>ABS(G1559)</x:f>
        <x:v>#REF!</x:v>
      </x:c>
      <x:c r="I1559" t="e">
        <x:f>POWER(G1559, 2)</x:f>
        <x:v>#REF!</x:v>
      </x:c>
    </x:row>
    <x:row r="1560">
      <x:c r="A1560" s="10" t="n">
        <x:v>44452</x:v>
      </x:c>
      <x:c r="B1560" t="n">
        <x:v>12.91</x:v>
      </x:c>
      <x:c r="C1560" t="n">
        <x:v>13.22</x:v>
      </x:c>
      <x:c r="D1560" t="n">
        <x:v>13.26</x:v>
      </x:c>
      <x:c r="E1560" t="n">
        <x:v>5</x:v>
      </x:c>
      <x:c r="F1560" t="e">
        <x:f>$L$2 + $L$3*C1560 + $L$4*D1560 + $L$5*E1560</x:f>
        <x:v>#REF!</x:v>
      </x:c>
      <x:c r="G1560" t="e">
        <x:f>B1560 - F1560</x:f>
        <x:v>#REF!</x:v>
      </x:c>
      <x:c r="H1560" t="e">
        <x:f>ABS(G1560)</x:f>
        <x:v>#REF!</x:v>
      </x:c>
      <x:c r="I1560" t="e">
        <x:f>POWER(G1560, 2)</x:f>
        <x:v>#REF!</x:v>
      </x:c>
    </x:row>
    <x:row r="1561">
      <x:c r="A1561" s="10" t="n">
        <x:v>44453</x:v>
      </x:c>
      <x:c r="B1561" t="n">
        <x:v>12.75</x:v>
      </x:c>
      <x:c r="C1561" t="n">
        <x:v>12.91</x:v>
      </x:c>
      <x:c r="D1561" t="n">
        <x:v>14</x:v>
      </x:c>
      <x:c r="E1561" t="n">
        <x:v>3</x:v>
      </x:c>
      <x:c r="F1561" t="e">
        <x:f>$L$2 + $L$3*C1561 + $L$4*D1561 + $L$5*E1561</x:f>
        <x:v>#REF!</x:v>
      </x:c>
      <x:c r="G1561" t="e">
        <x:f>B1561 - F1561</x:f>
        <x:v>#REF!</x:v>
      </x:c>
      <x:c r="H1561" t="e">
        <x:f>ABS(G1561)</x:f>
        <x:v>#REF!</x:v>
      </x:c>
      <x:c r="I1561" t="e">
        <x:f>POWER(G1561, 2)</x:f>
        <x:v>#REF!</x:v>
      </x:c>
    </x:row>
    <x:row r="1562">
      <x:c r="A1562" s="10" t="n">
        <x:v>44454</x:v>
      </x:c>
      <x:c r="B1562" t="n">
        <x:v>12.7</x:v>
      </x:c>
      <x:c r="C1562" t="n">
        <x:v>12.75</x:v>
      </x:c>
      <x:c r="D1562" t="n">
        <x:v>13.22</x:v>
      </x:c>
      <x:c r="E1562" t="n">
        <x:v>0</x:v>
      </x:c>
      <x:c r="F1562" t="e">
        <x:f>$L$2 + $L$3*C1562 + $L$4*D1562 + $L$5*E1562</x:f>
        <x:v>#REF!</x:v>
      </x:c>
      <x:c r="G1562" t="e">
        <x:f>B1562 - F1562</x:f>
        <x:v>#REF!</x:v>
      </x:c>
      <x:c r="H1562" t="e">
        <x:f>ABS(G1562)</x:f>
        <x:v>#REF!</x:v>
      </x:c>
      <x:c r="I1562" t="e">
        <x:f>POWER(G1562, 2)</x:f>
        <x:v>#REF!</x:v>
      </x:c>
    </x:row>
    <x:row r="1563">
      <x:c r="A1563" s="10" t="n">
        <x:v>44455</x:v>
      </x:c>
      <x:c r="B1563" t="n">
        <x:v>12.62</x:v>
      </x:c>
      <x:c r="C1563" t="n">
        <x:v>12.7</x:v>
      </x:c>
      <x:c r="D1563" t="n">
        <x:v>12.91</x:v>
      </x:c>
      <x:c r="E1563" t="n">
        <x:v>11</x:v>
      </x:c>
      <x:c r="F1563" t="e">
        <x:f>$L$2 + $L$3*C1563 + $L$4*D1563 + $L$5*E1563</x:f>
        <x:v>#REF!</x:v>
      </x:c>
      <x:c r="G1563" t="e">
        <x:f>B1563 - F1563</x:f>
        <x:v>#REF!</x:v>
      </x:c>
      <x:c r="H1563" t="e">
        <x:f>ABS(G1563)</x:f>
        <x:v>#REF!</x:v>
      </x:c>
      <x:c r="I1563" t="e">
        <x:f>POWER(G1563, 2)</x:f>
        <x:v>#REF!</x:v>
      </x:c>
    </x:row>
    <x:row r="1564">
      <x:c r="A1564" s="10" t="n">
        <x:v>44456</x:v>
      </x:c>
      <x:c r="B1564" t="n">
        <x:v>12.62</x:v>
      </x:c>
      <x:c r="C1564" t="n">
        <x:v>12.62</x:v>
      </x:c>
      <x:c r="D1564" t="n">
        <x:v>12.75</x:v>
      </x:c>
      <x:c r="E1564" t="n">
        <x:v>21</x:v>
      </x:c>
      <x:c r="F1564" t="e">
        <x:f>$L$2 + $L$3*C1564 + $L$4*D1564 + $L$5*E1564</x:f>
        <x:v>#REF!</x:v>
      </x:c>
      <x:c r="G1564" t="e">
        <x:f>B1564 - F1564</x:f>
        <x:v>#REF!</x:v>
      </x:c>
      <x:c r="H1564" t="e">
        <x:f>ABS(G1564)</x:f>
        <x:v>#REF!</x:v>
      </x:c>
      <x:c r="I1564" t="e">
        <x:f>POWER(G1564, 2)</x:f>
        <x:v>#REF!</x:v>
      </x:c>
    </x:row>
    <x:row r="1565">
      <x:c r="A1565" s="10" t="n">
        <x:v>44457</x:v>
      </x:c>
      <x:c r="B1565" t="n">
        <x:v>12.55</x:v>
      </x:c>
      <x:c r="C1565" t="n">
        <x:v>12.62</x:v>
      </x:c>
      <x:c r="D1565" t="n">
        <x:v>12.7</x:v>
      </x:c>
      <x:c r="E1565" t="n">
        <x:v>0</x:v>
      </x:c>
      <x:c r="F1565" t="e">
        <x:f>$L$2 + $L$3*C1565 + $L$4*D1565 + $L$5*E1565</x:f>
        <x:v>#REF!</x:v>
      </x:c>
      <x:c r="G1565" t="e">
        <x:f>B1565 - F1565</x:f>
        <x:v>#REF!</x:v>
      </x:c>
      <x:c r="H1565" t="e">
        <x:f>ABS(G1565)</x:f>
        <x:v>#REF!</x:v>
      </x:c>
      <x:c r="I1565" t="e">
        <x:f>POWER(G1565, 2)</x:f>
        <x:v>#REF!</x:v>
      </x:c>
    </x:row>
    <x:row r="1566">
      <x:c r="A1566" s="10" t="n">
        <x:v>44458</x:v>
      </x:c>
      <x:c r="B1566" t="n">
        <x:v>12.56</x:v>
      </x:c>
      <x:c r="C1566" t="n">
        <x:v>12.55</x:v>
      </x:c>
      <x:c r="D1566" t="n">
        <x:v>12.62</x:v>
      </x:c>
      <x:c r="E1566" t="n">
        <x:v>9</x:v>
      </x:c>
      <x:c r="F1566" t="e">
        <x:f>$L$2 + $L$3*C1566 + $L$4*D1566 + $L$5*E1566</x:f>
        <x:v>#REF!</x:v>
      </x:c>
      <x:c r="G1566" t="e">
        <x:f>B1566 - F1566</x:f>
        <x:v>#REF!</x:v>
      </x:c>
      <x:c r="H1566" t="e">
        <x:f>ABS(G1566)</x:f>
        <x:v>#REF!</x:v>
      </x:c>
      <x:c r="I1566" t="e">
        <x:f>POWER(G1566, 2)</x:f>
        <x:v>#REF!</x:v>
      </x:c>
    </x:row>
    <x:row r="1567">
      <x:c r="A1567" s="10" t="n">
        <x:v>44459</x:v>
      </x:c>
      <x:c r="B1567" t="n">
        <x:v>12.52</x:v>
      </x:c>
      <x:c r="C1567" t="n">
        <x:v>12.56</x:v>
      </x:c>
      <x:c r="D1567" t="n">
        <x:v>12.62</x:v>
      </x:c>
      <x:c r="E1567" t="n">
        <x:v>7</x:v>
      </x:c>
      <x:c r="F1567" t="e">
        <x:f>$L$2 + $L$3*C1567 + $L$4*D1567 + $L$5*E1567</x:f>
        <x:v>#REF!</x:v>
      </x:c>
      <x:c r="G1567" t="e">
        <x:f>B1567 - F1567</x:f>
        <x:v>#REF!</x:v>
      </x:c>
      <x:c r="H1567" t="e">
        <x:f>ABS(G1567)</x:f>
        <x:v>#REF!</x:v>
      </x:c>
      <x:c r="I1567" t="e">
        <x:f>POWER(G1567, 2)</x:f>
        <x:v>#REF!</x:v>
      </x:c>
    </x:row>
    <x:row r="1568">
      <x:c r="A1568" s="10" t="n">
        <x:v>44460</x:v>
      </x:c>
      <x:c r="B1568" t="n">
        <x:v>12.59</x:v>
      </x:c>
      <x:c r="C1568" t="n">
        <x:v>12.52</x:v>
      </x:c>
      <x:c r="D1568" t="n">
        <x:v>12.55</x:v>
      </x:c>
      <x:c r="E1568" t="n">
        <x:v>3</x:v>
      </x:c>
      <x:c r="F1568" t="e">
        <x:f>$L$2 + $L$3*C1568 + $L$4*D1568 + $L$5*E1568</x:f>
        <x:v>#REF!</x:v>
      </x:c>
      <x:c r="G1568" t="e">
        <x:f>B1568 - F1568</x:f>
        <x:v>#REF!</x:v>
      </x:c>
      <x:c r="H1568" t="e">
        <x:f>ABS(G1568)</x:f>
        <x:v>#REF!</x:v>
      </x:c>
      <x:c r="I1568" t="e">
        <x:f>POWER(G1568, 2)</x:f>
        <x:v>#REF!</x:v>
      </x:c>
    </x:row>
    <x:row r="1569">
      <x:c r="A1569" s="10" t="n">
        <x:v>44461</x:v>
      </x:c>
      <x:c r="B1569" t="n">
        <x:v>12.49</x:v>
      </x:c>
      <x:c r="C1569" t="n">
        <x:v>12.59</x:v>
      </x:c>
      <x:c r="D1569" t="n">
        <x:v>12.56</x:v>
      </x:c>
      <x:c r="E1569" t="n">
        <x:v>4</x:v>
      </x:c>
      <x:c r="F1569" t="e">
        <x:f>$L$2 + $L$3*C1569 + $L$4*D1569 + $L$5*E1569</x:f>
        <x:v>#REF!</x:v>
      </x:c>
      <x:c r="G1569" t="e">
        <x:f>B1569 - F1569</x:f>
        <x:v>#REF!</x:v>
      </x:c>
      <x:c r="H1569" t="e">
        <x:f>ABS(G1569)</x:f>
        <x:v>#REF!</x:v>
      </x:c>
      <x:c r="I1569" t="e">
        <x:f>POWER(G1569, 2)</x:f>
        <x:v>#REF!</x:v>
      </x:c>
    </x:row>
    <x:row r="1570">
      <x:c r="A1570" s="10" t="n">
        <x:v>44462</x:v>
      </x:c>
      <x:c r="B1570" t="n">
        <x:v>12.47</x:v>
      </x:c>
      <x:c r="C1570" t="n">
        <x:v>12.49</x:v>
      </x:c>
      <x:c r="D1570" t="n">
        <x:v>12.52</x:v>
      </x:c>
      <x:c r="E1570" t="n">
        <x:v>0</x:v>
      </x:c>
      <x:c r="F1570" t="e">
        <x:f>$L$2 + $L$3*C1570 + $L$4*D1570 + $L$5*E1570</x:f>
        <x:v>#REF!</x:v>
      </x:c>
      <x:c r="G1570" t="e">
        <x:f>B1570 - F1570</x:f>
        <x:v>#REF!</x:v>
      </x:c>
      <x:c r="H1570" t="e">
        <x:f>ABS(G1570)</x:f>
        <x:v>#REF!</x:v>
      </x:c>
      <x:c r="I1570" t="e">
        <x:f>POWER(G1570, 2)</x:f>
        <x:v>#REF!</x:v>
      </x:c>
    </x:row>
    <x:row r="1571">
      <x:c r="A1571" s="10" t="n">
        <x:v>44463</x:v>
      </x:c>
      <x:c r="B1571" t="n">
        <x:v>12.5</x:v>
      </x:c>
      <x:c r="C1571" t="n">
        <x:v>12.47</x:v>
      </x:c>
      <x:c r="D1571" t="n">
        <x:v>12.59</x:v>
      </x:c>
      <x:c r="E1571" t="n">
        <x:v>0</x:v>
      </x:c>
      <x:c r="F1571" t="e">
        <x:f>$L$2 + $L$3*C1571 + $L$4*D1571 + $L$5*E1571</x:f>
        <x:v>#REF!</x:v>
      </x:c>
      <x:c r="G1571" t="e">
        <x:f>B1571 - F1571</x:f>
        <x:v>#REF!</x:v>
      </x:c>
      <x:c r="H1571" t="e">
        <x:f>ABS(G1571)</x:f>
        <x:v>#REF!</x:v>
      </x:c>
      <x:c r="I1571" t="e">
        <x:f>POWER(G1571, 2)</x:f>
        <x:v>#REF!</x:v>
      </x:c>
    </x:row>
    <x:row r="1572">
      <x:c r="A1572" s="10" t="n">
        <x:v>44464</x:v>
      </x:c>
      <x:c r="B1572" t="n">
        <x:v>12.41</x:v>
      </x:c>
      <x:c r="C1572" t="n">
        <x:v>12.5</x:v>
      </x:c>
      <x:c r="D1572" t="n">
        <x:v>12.49</x:v>
      </x:c>
      <x:c r="E1572" t="n">
        <x:v>0</x:v>
      </x:c>
      <x:c r="F1572" t="e">
        <x:f>$L$2 + $L$3*C1572 + $L$4*D1572 + $L$5*E1572</x:f>
        <x:v>#REF!</x:v>
      </x:c>
      <x:c r="G1572" t="e">
        <x:f>B1572 - F1572</x:f>
        <x:v>#REF!</x:v>
      </x:c>
      <x:c r="H1572" t="e">
        <x:f>ABS(G1572)</x:f>
        <x:v>#REF!</x:v>
      </x:c>
      <x:c r="I1572" t="e">
        <x:f>POWER(G1572, 2)</x:f>
        <x:v>#REF!</x:v>
      </x:c>
    </x:row>
    <x:row r="1573">
      <x:c r="A1573" s="10" t="n">
        <x:v>44467</x:v>
      </x:c>
      <x:c r="B1573" t="n">
        <x:v>12.58</x:v>
      </x:c>
      <x:c r="C1573" t="n">
        <x:v>12.93</x:v>
      </x:c>
      <x:c r="D1573" t="n">
        <x:v>12.41</x:v>
      </x:c>
      <x:c r="E1573" t="n">
        <x:v>5</x:v>
      </x:c>
      <x:c r="F1573" t="e">
        <x:f>$L$2 + $L$3*C1573 + $L$4*D1573 + $L$5*E1573</x:f>
        <x:v>#REF!</x:v>
      </x:c>
      <x:c r="G1573" t="e">
        <x:f>B1573 - F1573</x:f>
        <x:v>#REF!</x:v>
      </x:c>
      <x:c r="H1573" t="e">
        <x:f>ABS(G1573)</x:f>
        <x:v>#REF!</x:v>
      </x:c>
      <x:c r="I1573" t="e">
        <x:f>POWER(G1573, 2)</x:f>
        <x:v>#REF!</x:v>
      </x:c>
    </x:row>
    <x:row r="1574">
      <x:c r="A1574" s="10" t="n">
        <x:v>44469</x:v>
      </x:c>
      <x:c r="B1574" t="n">
        <x:v>12.44</x:v>
      </x:c>
      <x:c r="C1574" t="n">
        <x:v>12.45</x:v>
      </x:c>
      <x:c r="D1574" t="n">
        <x:v>12.93</x:v>
      </x:c>
      <x:c r="E1574" t="n">
        <x:v>6</x:v>
      </x:c>
      <x:c r="F1574" t="e">
        <x:f>$L$2 + $L$3*C1574 + $L$4*D1574 + $L$5*E1574</x:f>
        <x:v>#REF!</x:v>
      </x:c>
      <x:c r="G1574" t="e">
        <x:f>B1574 - F1574</x:f>
        <x:v>#REF!</x:v>
      </x:c>
      <x:c r="H1574" t="e">
        <x:f>ABS(G1574)</x:f>
        <x:v>#REF!</x:v>
      </x:c>
      <x:c r="I1574" t="e">
        <x:f>POWER(G1574, 2)</x:f>
        <x:v>#REF!</x:v>
      </x:c>
    </x:row>
    <x:row r="1575">
      <x:c r="A1575" s="10" t="n">
        <x:v>44470</x:v>
      </x:c>
      <x:c r="B1575" t="n">
        <x:v>12.39</x:v>
      </x:c>
      <x:c r="C1575" t="n">
        <x:v>12.44</x:v>
      </x:c>
      <x:c r="D1575" t="n">
        <x:v>12.58</x:v>
      </x:c>
      <x:c r="E1575" t="n">
        <x:v>14</x:v>
      </x:c>
      <x:c r="F1575" t="e">
        <x:f>$L$2 + $L$3*C1575 + $L$4*D1575 + $L$5*E1575</x:f>
        <x:v>#REF!</x:v>
      </x:c>
      <x:c r="G1575" t="e">
        <x:f>B1575 - F1575</x:f>
        <x:v>#REF!</x:v>
      </x:c>
      <x:c r="H1575" t="e">
        <x:f>ABS(G1575)</x:f>
        <x:v>#REF!</x:v>
      </x:c>
      <x:c r="I1575" t="e">
        <x:f>POWER(G1575, 2)</x:f>
        <x:v>#REF!</x:v>
      </x:c>
    </x:row>
    <x:row r="1576">
      <x:c r="A1576" s="10" t="n">
        <x:v>44471</x:v>
      </x:c>
      <x:c r="B1576" t="n">
        <x:v>12.73</x:v>
      </x:c>
      <x:c r="C1576" t="n">
        <x:v>12.39</x:v>
      </x:c>
      <x:c r="D1576" t="n">
        <x:v>12.45</x:v>
      </x:c>
      <x:c r="E1576" t="n">
        <x:v>0</x:v>
      </x:c>
      <x:c r="F1576" t="e">
        <x:f>$L$2 + $L$3*C1576 + $L$4*D1576 + $L$5*E1576</x:f>
        <x:v>#REF!</x:v>
      </x:c>
      <x:c r="G1576" t="e">
        <x:f>B1576 - F1576</x:f>
        <x:v>#REF!</x:v>
      </x:c>
      <x:c r="H1576" t="e">
        <x:f>ABS(G1576)</x:f>
        <x:v>#REF!</x:v>
      </x:c>
      <x:c r="I1576" t="e">
        <x:f>POWER(G1576, 2)</x:f>
        <x:v>#REF!</x:v>
      </x:c>
    </x:row>
    <x:row r="1577">
      <x:c r="A1577" s="10" t="n">
        <x:v>44472</x:v>
      </x:c>
      <x:c r="B1577" t="n">
        <x:v>12.64</x:v>
      </x:c>
      <x:c r="C1577" t="n">
        <x:v>12.73</x:v>
      </x:c>
      <x:c r="D1577" t="n">
        <x:v>12.44</x:v>
      </x:c>
      <x:c r="E1577" t="n">
        <x:v>11</x:v>
      </x:c>
      <x:c r="F1577" t="e">
        <x:f>$L$2 + $L$3*C1577 + $L$4*D1577 + $L$5*E1577</x:f>
        <x:v>#REF!</x:v>
      </x:c>
      <x:c r="G1577" t="e">
        <x:f>B1577 - F1577</x:f>
        <x:v>#REF!</x:v>
      </x:c>
      <x:c r="H1577" t="e">
        <x:f>ABS(G1577)</x:f>
        <x:v>#REF!</x:v>
      </x:c>
      <x:c r="I1577" t="e">
        <x:f>POWER(G1577, 2)</x:f>
        <x:v>#REF!</x:v>
      </x:c>
    </x:row>
    <x:row r="1578">
      <x:c r="A1578" s="10" t="n">
        <x:v>44473</x:v>
      </x:c>
      <x:c r="B1578" t="n">
        <x:v>12.39</x:v>
      </x:c>
      <x:c r="C1578" t="n">
        <x:v>12.64</x:v>
      </x:c>
      <x:c r="D1578" t="n">
        <x:v>12.39</x:v>
      </x:c>
      <x:c r="E1578" t="n">
        <x:v>21</x:v>
      </x:c>
      <x:c r="F1578" t="e">
        <x:f>$L$2 + $L$3*C1578 + $L$4*D1578 + $L$5*E1578</x:f>
        <x:v>#REF!</x:v>
      </x:c>
      <x:c r="G1578" t="e">
        <x:f>B1578 - F1578</x:f>
        <x:v>#REF!</x:v>
      </x:c>
      <x:c r="H1578" t="e">
        <x:f>ABS(G1578)</x:f>
        <x:v>#REF!</x:v>
      </x:c>
      <x:c r="I1578" t="e">
        <x:f>POWER(G1578, 2)</x:f>
        <x:v>#REF!</x:v>
      </x:c>
    </x:row>
    <x:row r="1579">
      <x:c r="A1579" s="10" t="n">
        <x:v>44474</x:v>
      </x:c>
      <x:c r="B1579" t="n">
        <x:v>13.12</x:v>
      </x:c>
      <x:c r="C1579" t="n">
        <x:v>12.39</x:v>
      </x:c>
      <x:c r="D1579" t="n">
        <x:v>12.73</x:v>
      </x:c>
      <x:c r="E1579" t="n">
        <x:v>6</x:v>
      </x:c>
      <x:c r="F1579" t="e">
        <x:f>$L$2 + $L$3*C1579 + $L$4*D1579 + $L$5*E1579</x:f>
        <x:v>#REF!</x:v>
      </x:c>
      <x:c r="G1579" t="e">
        <x:f>B1579 - F1579</x:f>
        <x:v>#REF!</x:v>
      </x:c>
      <x:c r="H1579" t="e">
        <x:f>ABS(G1579)</x:f>
        <x:v>#REF!</x:v>
      </x:c>
      <x:c r="I1579" t="e">
        <x:f>POWER(G1579, 2)</x:f>
        <x:v>#REF!</x:v>
      </x:c>
    </x:row>
    <x:row r="1580">
      <x:c r="A1580" s="10" t="n">
        <x:v>44475</x:v>
      </x:c>
      <x:c r="B1580" t="n">
        <x:v>12.65</x:v>
      </x:c>
      <x:c r="C1580" t="n">
        <x:v>13.12</x:v>
      </x:c>
      <x:c r="D1580" t="n">
        <x:v>12.64</x:v>
      </x:c>
      <x:c r="E1580" t="n">
        <x:v>10</x:v>
      </x:c>
      <x:c r="F1580" t="e">
        <x:f>$L$2 + $L$3*C1580 + $L$4*D1580 + $L$5*E1580</x:f>
        <x:v>#REF!</x:v>
      </x:c>
      <x:c r="G1580" t="e">
        <x:f>B1580 - F1580</x:f>
        <x:v>#REF!</x:v>
      </x:c>
      <x:c r="H1580" t="e">
        <x:f>ABS(G1580)</x:f>
        <x:v>#REF!</x:v>
      </x:c>
      <x:c r="I1580" t="e">
        <x:f>POWER(G1580, 2)</x:f>
        <x:v>#REF!</x:v>
      </x:c>
    </x:row>
    <x:row r="1581">
      <x:c r="A1581" s="10" t="n">
        <x:v>44476</x:v>
      </x:c>
      <x:c r="B1581" t="n">
        <x:v>12.49</x:v>
      </x:c>
      <x:c r="C1581" t="n">
        <x:v>12.65</x:v>
      </x:c>
      <x:c r="D1581" t="n">
        <x:v>12.39</x:v>
      </x:c>
      <x:c r="E1581" t="n">
        <x:v>0</x:v>
      </x:c>
      <x:c r="F1581" t="e">
        <x:f>$L$2 + $L$3*C1581 + $L$4*D1581 + $L$5*E1581</x:f>
        <x:v>#REF!</x:v>
      </x:c>
      <x:c r="G1581" t="e">
        <x:f>B1581 - F1581</x:f>
        <x:v>#REF!</x:v>
      </x:c>
      <x:c r="H1581" t="e">
        <x:f>ABS(G1581)</x:f>
        <x:v>#REF!</x:v>
      </x:c>
      <x:c r="I1581" t="e">
        <x:f>POWER(G1581, 2)</x:f>
        <x:v>#REF!</x:v>
      </x:c>
    </x:row>
    <x:row r="1582">
      <x:c r="A1582" s="10" t="n">
        <x:v>44477</x:v>
      </x:c>
      <x:c r="B1582" t="n">
        <x:v>12.42</x:v>
      </x:c>
      <x:c r="C1582" t="n">
        <x:v>12.49</x:v>
      </x:c>
      <x:c r="D1582" t="n">
        <x:v>13.12</x:v>
      </x:c>
      <x:c r="E1582" t="n">
        <x:v>0</x:v>
      </x:c>
      <x:c r="F1582" t="e">
        <x:f>$L$2 + $L$3*C1582 + $L$4*D1582 + $L$5*E1582</x:f>
        <x:v>#REF!</x:v>
      </x:c>
      <x:c r="G1582" t="e">
        <x:f>B1582 - F1582</x:f>
        <x:v>#REF!</x:v>
      </x:c>
      <x:c r="H1582" t="e">
        <x:f>ABS(G1582)</x:f>
        <x:v>#REF!</x:v>
      </x:c>
      <x:c r="I1582" t="e">
        <x:f>POWER(G1582, 2)</x:f>
        <x:v>#REF!</x:v>
      </x:c>
    </x:row>
    <x:row r="1583">
      <x:c r="A1583" s="10" t="n">
        <x:v>44478</x:v>
      </x:c>
      <x:c r="B1583" t="n">
        <x:v>12.4</x:v>
      </x:c>
      <x:c r="C1583" t="n">
        <x:v>12.42</x:v>
      </x:c>
      <x:c r="D1583" t="n">
        <x:v>12.65</x:v>
      </x:c>
      <x:c r="E1583" t="n">
        <x:v>0</x:v>
      </x:c>
      <x:c r="F1583" t="e">
        <x:f>$L$2 + $L$3*C1583 + $L$4*D1583 + $L$5*E1583</x:f>
        <x:v>#REF!</x:v>
      </x:c>
      <x:c r="G1583" t="e">
        <x:f>B1583 - F1583</x:f>
        <x:v>#REF!</x:v>
      </x:c>
      <x:c r="H1583" t="e">
        <x:f>ABS(G1583)</x:f>
        <x:v>#REF!</x:v>
      </x:c>
      <x:c r="I1583" t="e">
        <x:f>POWER(G1583, 2)</x:f>
        <x:v>#REF!</x:v>
      </x:c>
    </x:row>
    <x:row r="1584">
      <x:c r="A1584" s="10" t="n">
        <x:v>44479</x:v>
      </x:c>
      <x:c r="B1584" t="n">
        <x:v>12.4</x:v>
      </x:c>
      <x:c r="C1584" t="n">
        <x:v>12.4</x:v>
      </x:c>
      <x:c r="D1584" t="n">
        <x:v>12.49</x:v>
      </x:c>
      <x:c r="E1584" t="n">
        <x:v>1</x:v>
      </x:c>
      <x:c r="F1584" t="e">
        <x:f>$L$2 + $L$3*C1584 + $L$4*D1584 + $L$5*E1584</x:f>
        <x:v>#REF!</x:v>
      </x:c>
      <x:c r="G1584" t="e">
        <x:f>B1584 - F1584</x:f>
        <x:v>#REF!</x:v>
      </x:c>
      <x:c r="H1584" t="e">
        <x:f>ABS(G1584)</x:f>
        <x:v>#REF!</x:v>
      </x:c>
      <x:c r="I1584" t="e">
        <x:f>POWER(G1584, 2)</x:f>
        <x:v>#REF!</x:v>
      </x:c>
    </x:row>
    <x:row r="1585">
      <x:c r="A1585" s="10" t="n">
        <x:v>44480</x:v>
      </x:c>
      <x:c r="B1585" t="n">
        <x:v>12.42</x:v>
      </x:c>
      <x:c r="C1585" t="n">
        <x:v>12.4</x:v>
      </x:c>
      <x:c r="D1585" t="n">
        <x:v>12.42</x:v>
      </x:c>
      <x:c r="E1585" t="n">
        <x:v>0</x:v>
      </x:c>
      <x:c r="F1585" t="e">
        <x:f>$L$2 + $L$3*C1585 + $L$4*D1585 + $L$5*E1585</x:f>
        <x:v>#REF!</x:v>
      </x:c>
      <x:c r="G1585" t="e">
        <x:f>B1585 - F1585</x:f>
        <x:v>#REF!</x:v>
      </x:c>
      <x:c r="H1585" t="e">
        <x:f>ABS(G1585)</x:f>
        <x:v>#REF!</x:v>
      </x:c>
      <x:c r="I1585" t="e">
        <x:f>POWER(G1585, 2)</x:f>
        <x:v>#REF!</x:v>
      </x:c>
    </x:row>
    <x:row r="1586">
      <x:c r="A1586" s="10" t="n">
        <x:v>44481</x:v>
      </x:c>
      <x:c r="B1586" t="n">
        <x:v>12.5</x:v>
      </x:c>
      <x:c r="C1586" t="n">
        <x:v>12.42</x:v>
      </x:c>
      <x:c r="D1586" t="n">
        <x:v>12.4</x:v>
      </x:c>
      <x:c r="E1586" t="n">
        <x:v>4</x:v>
      </x:c>
      <x:c r="F1586" t="e">
        <x:f>$L$2 + $L$3*C1586 + $L$4*D1586 + $L$5*E1586</x:f>
        <x:v>#REF!</x:v>
      </x:c>
      <x:c r="G1586" t="e">
        <x:f>B1586 - F1586</x:f>
        <x:v>#REF!</x:v>
      </x:c>
      <x:c r="H1586" t="e">
        <x:f>ABS(G1586)</x:f>
        <x:v>#REF!</x:v>
      </x:c>
      <x:c r="I1586" t="e">
        <x:f>POWER(G1586, 2)</x:f>
        <x:v>#REF!</x:v>
      </x:c>
    </x:row>
    <x:row r="1587">
      <x:c r="A1587" s="10" t="n">
        <x:v>44482</x:v>
      </x:c>
      <x:c r="B1587" t="n">
        <x:v>12.57</x:v>
      </x:c>
      <x:c r="C1587" t="n">
        <x:v>12.5</x:v>
      </x:c>
      <x:c r="D1587" t="n">
        <x:v>12.4</x:v>
      </x:c>
      <x:c r="E1587" t="n">
        <x:v>29</x:v>
      </x:c>
      <x:c r="F1587" t="e">
        <x:f>$L$2 + $L$3*C1587 + $L$4*D1587 + $L$5*E1587</x:f>
        <x:v>#REF!</x:v>
      </x:c>
      <x:c r="G1587" t="e">
        <x:f>B1587 - F1587</x:f>
        <x:v>#REF!</x:v>
      </x:c>
      <x:c r="H1587" t="e">
        <x:f>ABS(G1587)</x:f>
        <x:v>#REF!</x:v>
      </x:c>
      <x:c r="I1587" t="e">
        <x:f>POWER(G1587, 2)</x:f>
        <x:v>#REF!</x:v>
      </x:c>
    </x:row>
    <x:row r="1588">
      <x:c r="A1588" s="10" t="n">
        <x:v>44483</x:v>
      </x:c>
      <x:c r="B1588" t="n">
        <x:v>12.6</x:v>
      </x:c>
      <x:c r="C1588" t="n">
        <x:v>12.57</x:v>
      </x:c>
      <x:c r="D1588" t="n">
        <x:v>12.42</x:v>
      </x:c>
      <x:c r="E1588" t="n">
        <x:v>1</x:v>
      </x:c>
      <x:c r="F1588" t="e">
        <x:f>$L$2 + $L$3*C1588 + $L$4*D1588 + $L$5*E1588</x:f>
        <x:v>#REF!</x:v>
      </x:c>
      <x:c r="G1588" t="e">
        <x:f>B1588 - F1588</x:f>
        <x:v>#REF!</x:v>
      </x:c>
      <x:c r="H1588" t="e">
        <x:f>ABS(G1588)</x:f>
        <x:v>#REF!</x:v>
      </x:c>
      <x:c r="I1588" t="e">
        <x:f>POWER(G1588, 2)</x:f>
        <x:v>#REF!</x:v>
      </x:c>
    </x:row>
    <x:row r="1589">
      <x:c r="A1589" s="10" t="n">
        <x:v>44484</x:v>
      </x:c>
      <x:c r="B1589" t="n">
        <x:v>12.71</x:v>
      </x:c>
      <x:c r="C1589" t="n">
        <x:v>12.6</x:v>
      </x:c>
      <x:c r="D1589" t="n">
        <x:v>12.5</x:v>
      </x:c>
      <x:c r="E1589" t="n">
        <x:v>35</x:v>
      </x:c>
      <x:c r="F1589" t="e">
        <x:f>$L$2 + $L$3*C1589 + $L$4*D1589 + $L$5*E1589</x:f>
        <x:v>#REF!</x:v>
      </x:c>
      <x:c r="G1589" t="e">
        <x:f>B1589 - F1589</x:f>
        <x:v>#REF!</x:v>
      </x:c>
      <x:c r="H1589" t="e">
        <x:f>ABS(G1589)</x:f>
        <x:v>#REF!</x:v>
      </x:c>
      <x:c r="I1589" t="e">
        <x:f>POWER(G1589, 2)</x:f>
        <x:v>#REF!</x:v>
      </x:c>
    </x:row>
    <x:row r="1590">
      <x:c r="A1590" s="10" t="n">
        <x:v>44485</x:v>
      </x:c>
      <x:c r="B1590" t="n">
        <x:v>12.47</x:v>
      </x:c>
      <x:c r="C1590" t="n">
        <x:v>12.71</x:v>
      </x:c>
      <x:c r="D1590" t="n">
        <x:v>12.57</x:v>
      </x:c>
      <x:c r="E1590" t="n">
        <x:v>2</x:v>
      </x:c>
      <x:c r="F1590" t="e">
        <x:f>$L$2 + $L$3*C1590 + $L$4*D1590 + $L$5*E1590</x:f>
        <x:v>#REF!</x:v>
      </x:c>
      <x:c r="G1590" t="e">
        <x:f>B1590 - F1590</x:f>
        <x:v>#REF!</x:v>
      </x:c>
      <x:c r="H1590" t="e">
        <x:f>ABS(G1590)</x:f>
        <x:v>#REF!</x:v>
      </x:c>
      <x:c r="I1590" t="e">
        <x:f>POWER(G1590, 2)</x:f>
        <x:v>#REF!</x:v>
      </x:c>
    </x:row>
    <x:row r="1591">
      <x:c r="A1591" s="10" t="n">
        <x:v>44486</x:v>
      </x:c>
      <x:c r="B1591" t="n">
        <x:v>12.4</x:v>
      </x:c>
      <x:c r="C1591" t="n">
        <x:v>12.47</x:v>
      </x:c>
      <x:c r="D1591" t="n">
        <x:v>12.6</x:v>
      </x:c>
      <x:c r="E1591" t="n">
        <x:v>1</x:v>
      </x:c>
      <x:c r="F1591" t="e">
        <x:f>$L$2 + $L$3*C1591 + $L$4*D1591 + $L$5*E1591</x:f>
        <x:v>#REF!</x:v>
      </x:c>
      <x:c r="G1591" t="e">
        <x:f>B1591 - F1591</x:f>
        <x:v>#REF!</x:v>
      </x:c>
      <x:c r="H1591" t="e">
        <x:f>ABS(G1591)</x:f>
        <x:v>#REF!</x:v>
      </x:c>
      <x:c r="I1591" t="e">
        <x:f>POWER(G1591, 2)</x:f>
        <x:v>#REF!</x:v>
      </x:c>
    </x:row>
    <x:row r="1592">
      <x:c r="A1592" s="10" t="n">
        <x:v>44487</x:v>
      </x:c>
      <x:c r="B1592" t="n">
        <x:v>12.38</x:v>
      </x:c>
      <x:c r="C1592" t="n">
        <x:v>12.4</x:v>
      </x:c>
      <x:c r="D1592" t="n">
        <x:v>12.71</x:v>
      </x:c>
      <x:c r="E1592" t="n">
        <x:v>5</x:v>
      </x:c>
      <x:c r="F1592" t="e">
        <x:f>$L$2 + $L$3*C1592 + $L$4*D1592 + $L$5*E1592</x:f>
        <x:v>#REF!</x:v>
      </x:c>
      <x:c r="G1592" t="e">
        <x:f>B1592 - F1592</x:f>
        <x:v>#REF!</x:v>
      </x:c>
      <x:c r="H1592" t="e">
        <x:f>ABS(G1592)</x:f>
        <x:v>#REF!</x:v>
      </x:c>
      <x:c r="I1592" t="e">
        <x:f>POWER(G1592, 2)</x:f>
        <x:v>#REF!</x:v>
      </x:c>
    </x:row>
    <x:row r="1593">
      <x:c r="A1593" s="10" t="n">
        <x:v>44488</x:v>
      </x:c>
      <x:c r="B1593" t="n">
        <x:v>12.37</x:v>
      </x:c>
      <x:c r="C1593" t="n">
        <x:v>12.38</x:v>
      </x:c>
      <x:c r="D1593" t="n">
        <x:v>12.47</x:v>
      </x:c>
      <x:c r="E1593" t="n">
        <x:v>5</x:v>
      </x:c>
      <x:c r="F1593" t="e">
        <x:f>$L$2 + $L$3*C1593 + $L$4*D1593 + $L$5*E1593</x:f>
        <x:v>#REF!</x:v>
      </x:c>
      <x:c r="G1593" t="e">
        <x:f>B1593 - F1593</x:f>
        <x:v>#REF!</x:v>
      </x:c>
      <x:c r="H1593" t="e">
        <x:f>ABS(G1593)</x:f>
        <x:v>#REF!</x:v>
      </x:c>
      <x:c r="I1593" t="e">
        <x:f>POWER(G1593, 2)</x:f>
        <x:v>#REF!</x:v>
      </x:c>
    </x:row>
    <x:row r="1594">
      <x:c r="A1594" s="10" t="n">
        <x:v>44489</x:v>
      </x:c>
      <x:c r="B1594" t="n">
        <x:v>12.38</x:v>
      </x:c>
      <x:c r="C1594" t="n">
        <x:v>12.37</x:v>
      </x:c>
      <x:c r="D1594" t="n">
        <x:v>12.4</x:v>
      </x:c>
      <x:c r="E1594" t="n">
        <x:v>0</x:v>
      </x:c>
      <x:c r="F1594" t="e">
        <x:f>$L$2 + $L$3*C1594 + $L$4*D1594 + $L$5*E1594</x:f>
        <x:v>#REF!</x:v>
      </x:c>
      <x:c r="G1594" t="e">
        <x:f>B1594 - F1594</x:f>
        <x:v>#REF!</x:v>
      </x:c>
      <x:c r="H1594" t="e">
        <x:f>ABS(G1594)</x:f>
        <x:v>#REF!</x:v>
      </x:c>
      <x:c r="I1594" t="e">
        <x:f>POWER(G1594, 2)</x:f>
        <x:v>#REF!</x:v>
      </x:c>
    </x:row>
    <x:row r="1595">
      <x:c r="A1595" s="10" t="n">
        <x:v>44490</x:v>
      </x:c>
      <x:c r="B1595" t="n">
        <x:v>12.37</x:v>
      </x:c>
      <x:c r="C1595" t="n">
        <x:v>12.38</x:v>
      </x:c>
      <x:c r="D1595" t="n">
        <x:v>12.38</x:v>
      </x:c>
      <x:c r="E1595" t="n">
        <x:v>4</x:v>
      </x:c>
      <x:c r="F1595" t="e">
        <x:f>$L$2 + $L$3*C1595 + $L$4*D1595 + $L$5*E1595</x:f>
        <x:v>#REF!</x:v>
      </x:c>
      <x:c r="G1595" t="e">
        <x:f>B1595 - F1595</x:f>
        <x:v>#REF!</x:v>
      </x:c>
      <x:c r="H1595" t="e">
        <x:f>ABS(G1595)</x:f>
        <x:v>#REF!</x:v>
      </x:c>
      <x:c r="I1595" t="e">
        <x:f>POWER(G1595, 2)</x:f>
        <x:v>#REF!</x:v>
      </x:c>
    </x:row>
    <x:row r="1596">
      <x:c r="A1596" s="10" t="n">
        <x:v>44491</x:v>
      </x:c>
      <x:c r="B1596" t="n">
        <x:v>12.37</x:v>
      </x:c>
      <x:c r="C1596" t="n">
        <x:v>12.37</x:v>
      </x:c>
      <x:c r="D1596" t="n">
        <x:v>12.37</x:v>
      </x:c>
      <x:c r="E1596" t="n">
        <x:v>1</x:v>
      </x:c>
      <x:c r="F1596" t="e">
        <x:f>$L$2 + $L$3*C1596 + $L$4*D1596 + $L$5*E1596</x:f>
        <x:v>#REF!</x:v>
      </x:c>
      <x:c r="G1596" t="e">
        <x:f>B1596 - F1596</x:f>
        <x:v>#REF!</x:v>
      </x:c>
      <x:c r="H1596" t="e">
        <x:f>ABS(G1596)</x:f>
        <x:v>#REF!</x:v>
      </x:c>
      <x:c r="I1596" t="e">
        <x:f>POWER(G1596, 2)</x:f>
        <x:v>#REF!</x:v>
      </x:c>
    </x:row>
    <x:row r="1597">
      <x:c r="A1597" s="10" t="n">
        <x:v>44492</x:v>
      </x:c>
      <x:c r="B1597" t="n">
        <x:v>12.37</x:v>
      </x:c>
      <x:c r="C1597" t="n">
        <x:v>12.37</x:v>
      </x:c>
      <x:c r="D1597" t="n">
        <x:v>12.38</x:v>
      </x:c>
      <x:c r="E1597" t="n">
        <x:v>0</x:v>
      </x:c>
      <x:c r="F1597" t="e">
        <x:f>$L$2 + $L$3*C1597 + $L$4*D1597 + $L$5*E1597</x:f>
        <x:v>#REF!</x:v>
      </x:c>
      <x:c r="G1597" t="e">
        <x:f>B1597 - F1597</x:f>
        <x:v>#REF!</x:v>
      </x:c>
      <x:c r="H1597" t="e">
        <x:f>ABS(G1597)</x:f>
        <x:v>#REF!</x:v>
      </x:c>
      <x:c r="I1597" t="e">
        <x:f>POWER(G1597, 2)</x:f>
        <x:v>#REF!</x:v>
      </x:c>
    </x:row>
    <x:row r="1598">
      <x:c r="A1598" s="10" t="n">
        <x:v>44493</x:v>
      </x:c>
      <x:c r="B1598" t="n">
        <x:v>12.39</x:v>
      </x:c>
      <x:c r="C1598" t="n">
        <x:v>12.37</x:v>
      </x:c>
      <x:c r="D1598" t="n">
        <x:v>12.37</x:v>
      </x:c>
      <x:c r="E1598" t="n">
        <x:v>16</x:v>
      </x:c>
      <x:c r="F1598" t="e">
        <x:f>$L$2 + $L$3*C1598 + $L$4*D1598 + $L$5*E1598</x:f>
        <x:v>#REF!</x:v>
      </x:c>
      <x:c r="G1598" t="e">
        <x:f>B1598 - F1598</x:f>
        <x:v>#REF!</x:v>
      </x:c>
      <x:c r="H1598" t="e">
        <x:f>ABS(G1598)</x:f>
        <x:v>#REF!</x:v>
      </x:c>
      <x:c r="I1598" t="e">
        <x:f>POWER(G1598, 2)</x:f>
        <x:v>#REF!</x:v>
      </x:c>
    </x:row>
    <x:row r="1599">
      <x:c r="A1599" s="10" t="n">
        <x:v>44494</x:v>
      </x:c>
      <x:c r="B1599" t="n">
        <x:v>12.38</x:v>
      </x:c>
      <x:c r="C1599" t="n">
        <x:v>12.39</x:v>
      </x:c>
      <x:c r="D1599" t="n">
        <x:v>12.37</x:v>
      </x:c>
      <x:c r="E1599" t="n">
        <x:v>14</x:v>
      </x:c>
      <x:c r="F1599" t="e">
        <x:f>$L$2 + $L$3*C1599 + $L$4*D1599 + $L$5*E1599</x:f>
        <x:v>#REF!</x:v>
      </x:c>
      <x:c r="G1599" t="e">
        <x:f>B1599 - F1599</x:f>
        <x:v>#REF!</x:v>
      </x:c>
      <x:c r="H1599" t="e">
        <x:f>ABS(G1599)</x:f>
        <x:v>#REF!</x:v>
      </x:c>
      <x:c r="I1599" t="e">
        <x:f>POWER(G1599, 2)</x:f>
        <x:v>#REF!</x:v>
      </x:c>
    </x:row>
    <x:row r="1600">
      <x:c r="A1600" s="10" t="n">
        <x:v>44495</x:v>
      </x:c>
      <x:c r="B1600" t="n">
        <x:v>12.39</x:v>
      </x:c>
      <x:c r="C1600" t="n">
        <x:v>12.38</x:v>
      </x:c>
      <x:c r="D1600" t="n">
        <x:v>12.37</x:v>
      </x:c>
      <x:c r="E1600" t="n">
        <x:v>12</x:v>
      </x:c>
      <x:c r="F1600" t="e">
        <x:f>$L$2 + $L$3*C1600 + $L$4*D1600 + $L$5*E1600</x:f>
        <x:v>#REF!</x:v>
      </x:c>
      <x:c r="G1600" t="e">
        <x:f>B1600 - F1600</x:f>
        <x:v>#REF!</x:v>
      </x:c>
      <x:c r="H1600" t="e">
        <x:f>ABS(G1600)</x:f>
        <x:v>#REF!</x:v>
      </x:c>
      <x:c r="I1600" t="e">
        <x:f>POWER(G1600, 2)</x:f>
        <x:v>#REF!</x:v>
      </x:c>
    </x:row>
    <x:row r="1601">
      <x:c r="A1601" s="10" t="n">
        <x:v>44496</x:v>
      </x:c>
      <x:c r="B1601" t="n">
        <x:v>12.37</x:v>
      </x:c>
      <x:c r="C1601" t="n">
        <x:v>12.39</x:v>
      </x:c>
      <x:c r="D1601" t="n">
        <x:v>12.39</x:v>
      </x:c>
      <x:c r="E1601" t="n">
        <x:v>0</x:v>
      </x:c>
      <x:c r="F1601" t="e">
        <x:f>$L$2 + $L$3*C1601 + $L$4*D1601 + $L$5*E1601</x:f>
        <x:v>#REF!</x:v>
      </x:c>
      <x:c r="G1601" t="e">
        <x:f>B1601 - F1601</x:f>
        <x:v>#REF!</x:v>
      </x:c>
      <x:c r="H1601" t="e">
        <x:f>ABS(G1601)</x:f>
        <x:v>#REF!</x:v>
      </x:c>
      <x:c r="I1601" t="e">
        <x:f>POWER(G1601, 2)</x:f>
        <x:v>#REF!</x:v>
      </x:c>
    </x:row>
    <x:row r="1602">
      <x:c r="A1602" s="10" t="n">
        <x:v>44497</x:v>
      </x:c>
      <x:c r="B1602" t="n">
        <x:v>0</x:v>
      </x:c>
      <x:c r="C1602" t="n">
        <x:v>12.37</x:v>
      </x:c>
      <x:c r="D1602" t="n">
        <x:v>12.38</x:v>
      </x:c>
      <x:c r="E1602" t="n">
        <x:v>0</x:v>
      </x:c>
      <x:c r="F1602" t="e">
        <x:f>$L$2 + $L$3*C1602 + $L$4*D1602 + $L$5*E1602</x:f>
        <x:v>#REF!</x:v>
      </x:c>
      <x:c r="G1602" t="e">
        <x:f>B1602 - F1602</x:f>
        <x:v>#REF!</x:v>
      </x:c>
      <x:c r="H1602" t="e">
        <x:f>ABS(G1602)</x:f>
        <x:v>#REF!</x:v>
      </x:c>
      <x:c r="I1602" t="e">
        <x:f>POWER(G1602, 2)</x:f>
        <x:v>#REF!</x:v>
      </x:c>
    </x:row>
    <x:row r="1603">
      <x:c r="A1603" s="10" t="n">
        <x:v>44498</x:v>
      </x:c>
      <x:c r="B1603" t="n">
        <x:v>0</x:v>
      </x:c>
      <x:c r="C1603" t="n">
        <x:v>0</x:v>
      </x:c>
      <x:c r="D1603" t="n">
        <x:v>12.39</x:v>
      </x:c>
      <x:c r="E1603" t="n">
        <x:v>0</x:v>
      </x:c>
      <x:c r="F1603" t="e">
        <x:f>$L$2 + $L$3*C1603 + $L$4*D1603 + $L$5*E1603</x:f>
        <x:v>#REF!</x:v>
      </x:c>
      <x:c r="G1603" t="e">
        <x:f>B1603 - F1603</x:f>
        <x:v>#REF!</x:v>
      </x:c>
      <x:c r="H1603" t="e">
        <x:f>ABS(G1603)</x:f>
        <x:v>#REF!</x:v>
      </x:c>
      <x:c r="I1603" t="e">
        <x:f>POWER(G1603, 2)</x:f>
        <x:v>#REF!</x:v>
      </x:c>
    </x:row>
    <x:row r="1604">
      <x:c r="A1604" s="10" t="n">
        <x:v>44499</x:v>
      </x:c>
      <x:c r="B1604" t="n">
        <x:v>0</x:v>
      </x:c>
      <x:c r="C1604" t="n">
        <x:v>0</x:v>
      </x:c>
      <x:c r="D1604" t="n">
        <x:v>12.37</x:v>
      </x:c>
      <x:c r="E1604" t="n">
        <x:v>0</x:v>
      </x:c>
      <x:c r="F1604" t="e">
        <x:f>$L$2 + $L$3*C1604 + $L$4*D1604 + $L$5*E1604</x:f>
        <x:v>#REF!</x:v>
      </x:c>
      <x:c r="G1604" t="e">
        <x:f>B1604 - F1604</x:f>
        <x:v>#REF!</x:v>
      </x:c>
      <x:c r="H1604" t="e">
        <x:f>ABS(G1604)</x:f>
        <x:v>#REF!</x:v>
      </x:c>
      <x:c r="I1604" t="e">
        <x:f>POWER(G1604, 2)</x:f>
        <x:v>#REF!</x:v>
      </x:c>
    </x:row>
    <x:row r="1605">
      <x:c r="A1605" s="10" t="n">
        <x:v>44500</x:v>
      </x:c>
      <x:c r="B1605" t="n">
        <x:v>0</x:v>
      </x:c>
      <x:c r="C1605" t="n">
        <x:v>0</x:v>
      </x:c>
      <x:c r="D1605" t="n">
        <x:v>0</x:v>
      </x:c>
      <x:c r="E1605" t="n">
        <x:v>0</x:v>
      </x:c>
      <x:c r="F1605" t="e">
        <x:f>$L$2 + $L$3*C1605 + $L$4*D1605 + $L$5*E1605</x:f>
        <x:v>#REF!</x:v>
      </x:c>
      <x:c r="G1605" t="e">
        <x:f>B1605 - F1605</x:f>
        <x:v>#REF!</x:v>
      </x:c>
      <x:c r="H1605" t="e">
        <x:f>ABS(G1605)</x:f>
        <x:v>#REF!</x:v>
      </x:c>
      <x:c r="I1605" t="e">
        <x:f>POWER(G1605, 2)</x:f>
        <x:v>#REF!</x:v>
      </x:c>
    </x:row>
    <x:row r="1606">
      <x:c r="A1606" s="10" t="n">
        <x:v>44501</x:v>
      </x:c>
      <x:c r="B1606" t="n">
        <x:v>12.36</x:v>
      </x:c>
      <x:c r="C1606" t="n">
        <x:v>0</x:v>
      </x:c>
      <x:c r="D1606" t="n">
        <x:v>0</x:v>
      </x:c>
      <x:c r="E1606" t="n">
        <x:v>0</x:v>
      </x:c>
      <x:c r="F1606" t="e">
        <x:f>$L$2 + $L$3*C1606 + $L$4*D1606 + $L$5*E1606</x:f>
        <x:v>#REF!</x:v>
      </x:c>
      <x:c r="G1606" t="e">
        <x:f>B1606 - F1606</x:f>
        <x:v>#REF!</x:v>
      </x:c>
      <x:c r="H1606" t="e">
        <x:f>ABS(G1606)</x:f>
        <x:v>#REF!</x:v>
      </x:c>
      <x:c r="I1606" t="e">
        <x:f>POWER(G1606, 2)</x:f>
        <x:v>#REF!</x:v>
      </x:c>
    </x:row>
    <x:row r="1607">
      <x:c r="A1607" s="10" t="n">
        <x:v>44502</x:v>
      </x:c>
      <x:c r="B1607" t="n">
        <x:v>12.36</x:v>
      </x:c>
      <x:c r="C1607" t="n">
        <x:v>12.36</x:v>
      </x:c>
      <x:c r="D1607" t="n">
        <x:v>0</x:v>
      </x:c>
      <x:c r="E1607" t="n">
        <x:v>4</x:v>
      </x:c>
      <x:c r="F1607" t="e">
        <x:f>$L$2 + $L$3*C1607 + $L$4*D1607 + $L$5*E1607</x:f>
        <x:v>#REF!</x:v>
      </x:c>
      <x:c r="G1607" t="e">
        <x:f>B1607 - F1607</x:f>
        <x:v>#REF!</x:v>
      </x:c>
      <x:c r="H1607" t="e">
        <x:f>ABS(G1607)</x:f>
        <x:v>#REF!</x:v>
      </x:c>
      <x:c r="I1607" t="e">
        <x:f>POWER(G1607, 2)</x:f>
        <x:v>#REF!</x:v>
      </x:c>
    </x:row>
    <x:row r="1608">
      <x:c r="A1608" s="10" t="n">
        <x:v>44503</x:v>
      </x:c>
      <x:c r="B1608" t="n">
        <x:v>12.36</x:v>
      </x:c>
      <x:c r="C1608" t="n">
        <x:v>12.36</x:v>
      </x:c>
      <x:c r="D1608" t="n">
        <x:v>0</x:v>
      </x:c>
      <x:c r="E1608" t="n">
        <x:v>1</x:v>
      </x:c>
      <x:c r="F1608" t="e">
        <x:f>$L$2 + $L$3*C1608 + $L$4*D1608 + $L$5*E1608</x:f>
        <x:v>#REF!</x:v>
      </x:c>
      <x:c r="G1608" t="e">
        <x:f>B1608 - F1608</x:f>
        <x:v>#REF!</x:v>
      </x:c>
      <x:c r="H1608" t="e">
        <x:f>ABS(G1608)</x:f>
        <x:v>#REF!</x:v>
      </x:c>
      <x:c r="I1608" t="e">
        <x:f>POWER(G1608, 2)</x:f>
        <x:v>#REF!</x:v>
      </x:c>
    </x:row>
    <x:row r="1609">
      <x:c r="A1609" s="10" t="n">
        <x:v>44504</x:v>
      </x:c>
      <x:c r="B1609" t="n">
        <x:v>12.36</x:v>
      </x:c>
      <x:c r="C1609" t="n">
        <x:v>12.36</x:v>
      </x:c>
      <x:c r="D1609" t="n">
        <x:v>12.36</x:v>
      </x:c>
      <x:c r="E1609" t="n">
        <x:v>0</x:v>
      </x:c>
      <x:c r="F1609" t="e">
        <x:f>$L$2 + $L$3*C1609 + $L$4*D1609 + $L$5*E1609</x:f>
        <x:v>#REF!</x:v>
      </x:c>
      <x:c r="G1609" t="e">
        <x:f>B1609 - F1609</x:f>
        <x:v>#REF!</x:v>
      </x:c>
      <x:c r="H1609" t="e">
        <x:f>ABS(G1609)</x:f>
        <x:v>#REF!</x:v>
      </x:c>
      <x:c r="I1609" t="e">
        <x:f>POWER(G1609, 2)</x:f>
        <x:v>#REF!</x:v>
      </x:c>
    </x:row>
    <x:row r="1610">
      <x:c r="A1610" s="10" t="n">
        <x:v>44505</x:v>
      </x:c>
      <x:c r="B1610" t="n">
        <x:v>12.36</x:v>
      </x:c>
      <x:c r="C1610" t="n">
        <x:v>12.36</x:v>
      </x:c>
      <x:c r="D1610" t="n">
        <x:v>12.36</x:v>
      </x:c>
      <x:c r="E1610" t="n">
        <x:v>0</x:v>
      </x:c>
      <x:c r="F1610" t="e">
        <x:f>$L$2 + $L$3*C1610 + $L$4*D1610 + $L$5*E1610</x:f>
        <x:v>#REF!</x:v>
      </x:c>
      <x:c r="G1610" t="e">
        <x:f>B1610 - F1610</x:f>
        <x:v>#REF!</x:v>
      </x:c>
      <x:c r="H1610" t="e">
        <x:f>ABS(G1610)</x:f>
        <x:v>#REF!</x:v>
      </x:c>
      <x:c r="I1610" t="e">
        <x:f>POWER(G1610, 2)</x:f>
        <x:v>#REF!</x:v>
      </x:c>
    </x:row>
    <x:row r="1611">
      <x:c r="A1611" s="10" t="n">
        <x:v>44506</x:v>
      </x:c>
      <x:c r="B1611" t="n">
        <x:v>12.36</x:v>
      </x:c>
      <x:c r="C1611" t="n">
        <x:v>12.36</x:v>
      </x:c>
      <x:c r="D1611" t="n">
        <x:v>12.36</x:v>
      </x:c>
      <x:c r="E1611" t="n">
        <x:v>2</x:v>
      </x:c>
      <x:c r="F1611" t="e">
        <x:f>$L$2 + $L$3*C1611 + $L$4*D1611 + $L$5*E1611</x:f>
        <x:v>#REF!</x:v>
      </x:c>
      <x:c r="G1611" t="e">
        <x:f>B1611 - F1611</x:f>
        <x:v>#REF!</x:v>
      </x:c>
      <x:c r="H1611" t="e">
        <x:f>ABS(G1611)</x:f>
        <x:v>#REF!</x:v>
      </x:c>
      <x:c r="I1611" t="e">
        <x:f>POWER(G1611, 2)</x:f>
        <x:v>#REF!</x:v>
      </x:c>
    </x:row>
    <x:row r="1612">
      <x:c r="A1612" s="10" t="n">
        <x:v>44507</x:v>
      </x:c>
      <x:c r="B1612" t="n">
        <x:v>12.35</x:v>
      </x:c>
      <x:c r="C1612" t="n">
        <x:v>12.36</x:v>
      </x:c>
      <x:c r="D1612" t="n">
        <x:v>12.36</x:v>
      </x:c>
      <x:c r="E1612" t="n">
        <x:v>4</x:v>
      </x:c>
      <x:c r="F1612" t="e">
        <x:f>$L$2 + $L$3*C1612 + $L$4*D1612 + $L$5*E1612</x:f>
        <x:v>#REF!</x:v>
      </x:c>
      <x:c r="G1612" t="e">
        <x:f>B1612 - F1612</x:f>
        <x:v>#REF!</x:v>
      </x:c>
      <x:c r="H1612" t="e">
        <x:f>ABS(G1612)</x:f>
        <x:v>#REF!</x:v>
      </x:c>
      <x:c r="I1612" t="e">
        <x:f>POWER(G1612, 2)</x:f>
        <x:v>#REF!</x:v>
      </x:c>
    </x:row>
    <x:row r="1613">
      <x:c r="A1613" s="10" t="n">
        <x:v>44508</x:v>
      </x:c>
      <x:c r="B1613" t="n">
        <x:v>12.78</x:v>
      </x:c>
      <x:c r="C1613" t="n">
        <x:v>12.35</x:v>
      </x:c>
      <x:c r="D1613" t="n">
        <x:v>12.36</x:v>
      </x:c>
      <x:c r="E1613" t="n">
        <x:v>0</x:v>
      </x:c>
      <x:c r="F1613" t="e">
        <x:f>$L$2 + $L$3*C1613 + $L$4*D1613 + $L$5*E1613</x:f>
        <x:v>#REF!</x:v>
      </x:c>
      <x:c r="G1613" t="e">
        <x:f>B1613 - F1613</x:f>
        <x:v>#REF!</x:v>
      </x:c>
      <x:c r="H1613" t="e">
        <x:f>ABS(G1613)</x:f>
        <x:v>#REF!</x:v>
      </x:c>
      <x:c r="I1613" t="e">
        <x:f>POWER(G1613, 2)</x:f>
        <x:v>#REF!</x:v>
      </x:c>
    </x:row>
    <x:row r="1614">
      <x:c r="A1614" s="10" t="n">
        <x:v>44509</x:v>
      </x:c>
      <x:c r="B1614" t="n">
        <x:v>12.35</x:v>
      </x:c>
      <x:c r="C1614" t="n">
        <x:v>12.78</x:v>
      </x:c>
      <x:c r="D1614" t="n">
        <x:v>12.36</x:v>
      </x:c>
      <x:c r="E1614" t="n">
        <x:v>6</x:v>
      </x:c>
      <x:c r="F1614" t="e">
        <x:f>$L$2 + $L$3*C1614 + $L$4*D1614 + $L$5*E1614</x:f>
        <x:v>#REF!</x:v>
      </x:c>
      <x:c r="G1614" t="e">
        <x:f>B1614 - F1614</x:f>
        <x:v>#REF!</x:v>
      </x:c>
      <x:c r="H1614" t="e">
        <x:f>ABS(G1614)</x:f>
        <x:v>#REF!</x:v>
      </x:c>
      <x:c r="I1614" t="e">
        <x:f>POWER(G1614, 2)</x:f>
        <x:v>#REF!</x:v>
      </x:c>
    </x:row>
    <x:row r="1615">
      <x:c r="A1615" s="10" t="n">
        <x:v>44510</x:v>
      </x:c>
      <x:c r="B1615" t="n">
        <x:v>12.35</x:v>
      </x:c>
      <x:c r="C1615" t="n">
        <x:v>12.35</x:v>
      </x:c>
      <x:c r="D1615" t="n">
        <x:v>12.35</x:v>
      </x:c>
      <x:c r="E1615" t="n">
        <x:v>0</x:v>
      </x:c>
      <x:c r="F1615" t="e">
        <x:f>$L$2 + $L$3*C1615 + $L$4*D1615 + $L$5*E1615</x:f>
        <x:v>#REF!</x:v>
      </x:c>
      <x:c r="G1615" t="e">
        <x:f>B1615 - F1615</x:f>
        <x:v>#REF!</x:v>
      </x:c>
      <x:c r="H1615" t="e">
        <x:f>ABS(G1615)</x:f>
        <x:v>#REF!</x:v>
      </x:c>
      <x:c r="I1615" t="e">
        <x:f>POWER(G1615, 2)</x:f>
        <x:v>#REF!</x:v>
      </x:c>
    </x:row>
    <x:row r="1616">
      <x:c r="A1616" s="10" t="n">
        <x:v>44511</x:v>
      </x:c>
      <x:c r="B1616" t="n">
        <x:v>12.35</x:v>
      </x:c>
      <x:c r="C1616" t="n">
        <x:v>12.35</x:v>
      </x:c>
      <x:c r="D1616" t="n">
        <x:v>12.78</x:v>
      </x:c>
      <x:c r="E1616" t="n">
        <x:v>0</x:v>
      </x:c>
      <x:c r="F1616" t="e">
        <x:f>$L$2 + $L$3*C1616 + $L$4*D1616 + $L$5*E1616</x:f>
        <x:v>#REF!</x:v>
      </x:c>
      <x:c r="G1616" t="e">
        <x:f>B1616 - F1616</x:f>
        <x:v>#REF!</x:v>
      </x:c>
      <x:c r="H1616" t="e">
        <x:f>ABS(G1616)</x:f>
        <x:v>#REF!</x:v>
      </x:c>
      <x:c r="I1616" t="e">
        <x:f>POWER(G1616, 2)</x:f>
        <x:v>#REF!</x:v>
      </x:c>
    </x:row>
    <x:row r="1617">
      <x:c r="A1617" s="10" t="n">
        <x:v>44512</x:v>
      </x:c>
      <x:c r="B1617" t="n">
        <x:v>12.35</x:v>
      </x:c>
      <x:c r="C1617" t="n">
        <x:v>12.35</x:v>
      </x:c>
      <x:c r="D1617" t="n">
        <x:v>12.35</x:v>
      </x:c>
      <x:c r="E1617" t="n">
        <x:v>0</x:v>
      </x:c>
      <x:c r="F1617" t="e">
        <x:f>$L$2 + $L$3*C1617 + $L$4*D1617 + $L$5*E1617</x:f>
        <x:v>#REF!</x:v>
      </x:c>
      <x:c r="G1617" t="e">
        <x:f>B1617 - F1617</x:f>
        <x:v>#REF!</x:v>
      </x:c>
      <x:c r="H1617" t="e">
        <x:f>ABS(G1617)</x:f>
        <x:v>#REF!</x:v>
      </x:c>
      <x:c r="I1617" t="e">
        <x:f>POWER(G1617, 2)</x:f>
        <x:v>#REF!</x:v>
      </x:c>
    </x:row>
    <x:row r="1618">
      <x:c r="A1618" s="10" t="n">
        <x:v>44513</x:v>
      </x:c>
      <x:c r="B1618" t="n">
        <x:v>12.35</x:v>
      </x:c>
      <x:c r="C1618" t="n">
        <x:v>12.35</x:v>
      </x:c>
      <x:c r="D1618" t="n">
        <x:v>12.35</x:v>
      </x:c>
      <x:c r="E1618" t="n">
        <x:v>0</x:v>
      </x:c>
      <x:c r="F1618" t="e">
        <x:f>$L$2 + $L$3*C1618 + $L$4*D1618 + $L$5*E1618</x:f>
        <x:v>#REF!</x:v>
      </x:c>
      <x:c r="G1618" t="e">
        <x:f>B1618 - F1618</x:f>
        <x:v>#REF!</x:v>
      </x:c>
      <x:c r="H1618" t="e">
        <x:f>ABS(G1618)</x:f>
        <x:v>#REF!</x:v>
      </x:c>
      <x:c r="I1618" t="e">
        <x:f>POWER(G1618, 2)</x:f>
        <x:v>#REF!</x:v>
      </x:c>
    </x:row>
    <x:row r="1619">
      <x:c r="A1619" s="10" t="n">
        <x:v>44514</x:v>
      </x:c>
      <x:c r="B1619" t="n">
        <x:v>12.34</x:v>
      </x:c>
      <x:c r="C1619" t="n">
        <x:v>12.35</x:v>
      </x:c>
      <x:c r="D1619" t="n">
        <x:v>12.35</x:v>
      </x:c>
      <x:c r="E1619" t="n">
        <x:v>0</x:v>
      </x:c>
      <x:c r="F1619" t="e">
        <x:f>$L$2 + $L$3*C1619 + $L$4*D1619 + $L$5*E1619</x:f>
        <x:v>#REF!</x:v>
      </x:c>
      <x:c r="G1619" t="e">
        <x:f>B1619 - F1619</x:f>
        <x:v>#REF!</x:v>
      </x:c>
      <x:c r="H1619" t="e">
        <x:f>ABS(G1619)</x:f>
        <x:v>#REF!</x:v>
      </x:c>
      <x:c r="I1619" t="e">
        <x:f>POWER(G1619, 2)</x:f>
        <x:v>#REF!</x:v>
      </x:c>
    </x:row>
    <x:row r="1620">
      <x:c r="A1620" s="10" t="n">
        <x:v>44515</x:v>
      </x:c>
      <x:c r="B1620" t="n">
        <x:v>12.341</x:v>
      </x:c>
      <x:c r="C1620" t="n">
        <x:v>12.34</x:v>
      </x:c>
      <x:c r="D1620" t="n">
        <x:v>12.35</x:v>
      </x:c>
      <x:c r="E1620" t="n">
        <x:v>1</x:v>
      </x:c>
      <x:c r="F1620" t="e">
        <x:f>$L$2 + $L$3*C1620 + $L$4*D1620 + $L$5*E1620</x:f>
        <x:v>#REF!</x:v>
      </x:c>
      <x:c r="G1620" t="e">
        <x:f>B1620 - F1620</x:f>
        <x:v>#REF!</x:v>
      </x:c>
      <x:c r="H1620" t="e">
        <x:f>ABS(G1620)</x:f>
        <x:v>#REF!</x:v>
      </x:c>
      <x:c r="I1620" t="e">
        <x:f>POWER(G1620, 2)</x:f>
        <x:v>#REF!</x:v>
      </x:c>
    </x:row>
    <x:row r="1621">
      <x:c r="A1621" s="10" t="n">
        <x:v>44516</x:v>
      </x:c>
      <x:c r="B1621" t="n">
        <x:v>12.34</x:v>
      </x:c>
      <x:c r="C1621" t="n">
        <x:v>12.341</x:v>
      </x:c>
      <x:c r="D1621" t="n">
        <x:v>12.35</x:v>
      </x:c>
      <x:c r="E1621" t="n">
        <x:v>2</x:v>
      </x:c>
      <x:c r="F1621" t="e">
        <x:f>$L$2 + $L$3*C1621 + $L$4*D1621 + $L$5*E1621</x:f>
        <x:v>#REF!</x:v>
      </x:c>
      <x:c r="G1621" t="e">
        <x:f>B1621 - F1621</x:f>
        <x:v>#REF!</x:v>
      </x:c>
      <x:c r="H1621" t="e">
        <x:f>ABS(G1621)</x:f>
        <x:v>#REF!</x:v>
      </x:c>
      <x:c r="I1621" t="e">
        <x:f>POWER(G1621, 2)</x:f>
        <x:v>#REF!</x:v>
      </x:c>
    </x:row>
    <x:row r="1622">
      <x:c r="A1622" s="10" t="n">
        <x:v>44517</x:v>
      </x:c>
      <x:c r="B1622" t="n">
        <x:v>12.33</x:v>
      </x:c>
      <x:c r="C1622" t="n">
        <x:v>12.34</x:v>
      </x:c>
      <x:c r="D1622" t="n">
        <x:v>12.34</x:v>
      </x:c>
      <x:c r="E1622" t="n">
        <x:v>16</x:v>
      </x:c>
      <x:c r="F1622" t="e">
        <x:f>$L$2 + $L$3*C1622 + $L$4*D1622 + $L$5*E1622</x:f>
        <x:v>#REF!</x:v>
      </x:c>
      <x:c r="G1622" t="e">
        <x:f>B1622 - F1622</x:f>
        <x:v>#REF!</x:v>
      </x:c>
      <x:c r="H1622" t="e">
        <x:f>ABS(G1622)</x:f>
        <x:v>#REF!</x:v>
      </x:c>
      <x:c r="I1622" t="e">
        <x:f>POWER(G1622, 2)</x:f>
        <x:v>#REF!</x:v>
      </x:c>
    </x:row>
    <x:row r="1623">
      <x:c r="A1623" s="10" t="n">
        <x:v>44518</x:v>
      </x:c>
      <x:c r="B1623" t="n">
        <x:v>12.33</x:v>
      </x:c>
      <x:c r="C1623" t="n">
        <x:v>12.33</x:v>
      </x:c>
      <x:c r="D1623" t="n">
        <x:v>12.341</x:v>
      </x:c>
      <x:c r="E1623" t="n">
        <x:v>3</x:v>
      </x:c>
      <x:c r="F1623" t="e">
        <x:f>$L$2 + $L$3*C1623 + $L$4*D1623 + $L$5*E1623</x:f>
        <x:v>#REF!</x:v>
      </x:c>
      <x:c r="G1623" t="e">
        <x:f>B1623 - F1623</x:f>
        <x:v>#REF!</x:v>
      </x:c>
      <x:c r="H1623" t="e">
        <x:f>ABS(G1623)</x:f>
        <x:v>#REF!</x:v>
      </x:c>
      <x:c r="I1623" t="e">
        <x:f>POWER(G1623, 2)</x:f>
        <x:v>#REF!</x:v>
      </x:c>
    </x:row>
    <x:row r="1624">
      <x:c r="A1624" s="10" t="n">
        <x:v>44519</x:v>
      </x:c>
      <x:c r="B1624" t="n">
        <x:v>12.33</x:v>
      </x:c>
      <x:c r="C1624" t="n">
        <x:v>12.33</x:v>
      </x:c>
      <x:c r="D1624" t="n">
        <x:v>12.34</x:v>
      </x:c>
      <x:c r="E1624" t="n">
        <x:v>0</x:v>
      </x:c>
      <x:c r="F1624" t="e">
        <x:f>$L$2 + $L$3*C1624 + $L$4*D1624 + $L$5*E1624</x:f>
        <x:v>#REF!</x:v>
      </x:c>
      <x:c r="G1624" t="e">
        <x:f>B1624 - F1624</x:f>
        <x:v>#REF!</x:v>
      </x:c>
      <x:c r="H1624" t="e">
        <x:f>ABS(G1624)</x:f>
        <x:v>#REF!</x:v>
      </x:c>
      <x:c r="I1624" t="e">
        <x:f>POWER(G1624, 2)</x:f>
        <x:v>#REF!</x:v>
      </x:c>
    </x:row>
    <x:row r="1625">
      <x:c r="A1625" s="10" t="n">
        <x:v>44520</x:v>
      </x:c>
      <x:c r="B1625" t="n">
        <x:v>12.33</x:v>
      </x:c>
      <x:c r="C1625" t="n">
        <x:v>12.33</x:v>
      </x:c>
      <x:c r="D1625" t="n">
        <x:v>12.33</x:v>
      </x:c>
      <x:c r="E1625" t="n">
        <x:v>0</x:v>
      </x:c>
      <x:c r="F1625" t="e">
        <x:f>$L$2 + $L$3*C1625 + $L$4*D1625 + $L$5*E1625</x:f>
        <x:v>#REF!</x:v>
      </x:c>
      <x:c r="G1625" t="e">
        <x:f>B1625 - F1625</x:f>
        <x:v>#REF!</x:v>
      </x:c>
      <x:c r="H1625" t="e">
        <x:f>ABS(G1625)</x:f>
        <x:v>#REF!</x:v>
      </x:c>
      <x:c r="I1625" t="e">
        <x:f>POWER(G1625, 2)</x:f>
        <x:v>#REF!</x:v>
      </x:c>
    </x:row>
    <x:row r="1626">
      <x:c r="A1626" s="10" t="n">
        <x:v>44521</x:v>
      </x:c>
      <x:c r="B1626" t="n">
        <x:v>12.38</x:v>
      </x:c>
      <x:c r="C1626" t="n">
        <x:v>12.33</x:v>
      </x:c>
      <x:c r="D1626" t="n">
        <x:v>12.33</x:v>
      </x:c>
      <x:c r="E1626" t="n">
        <x:v>6</x:v>
      </x:c>
      <x:c r="F1626" t="e">
        <x:f>$L$2 + $L$3*C1626 + $L$4*D1626 + $L$5*E1626</x:f>
        <x:v>#REF!</x:v>
      </x:c>
      <x:c r="G1626" t="e">
        <x:f>B1626 - F1626</x:f>
        <x:v>#REF!</x:v>
      </x:c>
      <x:c r="H1626" t="e">
        <x:f>ABS(G1626)</x:f>
        <x:v>#REF!</x:v>
      </x:c>
      <x:c r="I1626" t="e">
        <x:f>POWER(G1626, 2)</x:f>
        <x:v>#REF!</x:v>
      </x:c>
    </x:row>
    <x:row r="1627">
      <x:c r="A1627" s="10" t="n">
        <x:v>44522</x:v>
      </x:c>
      <x:c r="B1627" t="n">
        <x:v>12.33</x:v>
      </x:c>
      <x:c r="C1627" t="n">
        <x:v>12.38</x:v>
      </x:c>
      <x:c r="D1627" t="n">
        <x:v>12.33</x:v>
      </x:c>
      <x:c r="E1627" t="n">
        <x:v>0</x:v>
      </x:c>
      <x:c r="F1627" t="e">
        <x:f>$L$2 + $L$3*C1627 + $L$4*D1627 + $L$5*E1627</x:f>
        <x:v>#REF!</x:v>
      </x:c>
      <x:c r="G1627" t="e">
        <x:f>B1627 - F1627</x:f>
        <x:v>#REF!</x:v>
      </x:c>
      <x:c r="H1627" t="e">
        <x:f>ABS(G1627)</x:f>
        <x:v>#REF!</x:v>
      </x:c>
      <x:c r="I1627" t="e">
        <x:f>POWER(G1627, 2)</x:f>
        <x:v>#REF!</x:v>
      </x:c>
    </x:row>
    <x:row r="1628">
      <x:c r="A1628" s="10" t="n">
        <x:v>44523</x:v>
      </x:c>
      <x:c r="B1628" t="n">
        <x:v>12.33</x:v>
      </x:c>
      <x:c r="C1628" t="n">
        <x:v>12.33</x:v>
      </x:c>
      <x:c r="D1628" t="n">
        <x:v>12.33</x:v>
      </x:c>
      <x:c r="E1628" t="n">
        <x:v>4</x:v>
      </x:c>
      <x:c r="F1628" t="e">
        <x:f>$L$2 + $L$3*C1628 + $L$4*D1628 + $L$5*E1628</x:f>
        <x:v>#REF!</x:v>
      </x:c>
      <x:c r="G1628" t="e">
        <x:f>B1628 - F1628</x:f>
        <x:v>#REF!</x:v>
      </x:c>
      <x:c r="H1628" t="e">
        <x:f>ABS(G1628)</x:f>
        <x:v>#REF!</x:v>
      </x:c>
      <x:c r="I1628" t="e">
        <x:f>POWER(G1628, 2)</x:f>
        <x:v>#REF!</x:v>
      </x:c>
    </x:row>
    <x:row r="1629">
      <x:c r="A1629" s="10" t="n">
        <x:v>44524</x:v>
      </x:c>
      <x:c r="B1629" t="n">
        <x:v>12.33</x:v>
      </x:c>
      <x:c r="C1629" t="n">
        <x:v>12.33</x:v>
      </x:c>
      <x:c r="D1629" t="n">
        <x:v>12.38</x:v>
      </x:c>
      <x:c r="E1629" t="n">
        <x:v>0</x:v>
      </x:c>
      <x:c r="F1629" t="e">
        <x:f>$L$2 + $L$3*C1629 + $L$4*D1629 + $L$5*E1629</x:f>
        <x:v>#REF!</x:v>
      </x:c>
      <x:c r="G1629" t="e">
        <x:f>B1629 - F1629</x:f>
        <x:v>#REF!</x:v>
      </x:c>
      <x:c r="H1629" t="e">
        <x:f>ABS(G1629)</x:f>
        <x:v>#REF!</x:v>
      </x:c>
      <x:c r="I1629" t="e">
        <x:f>POWER(G1629, 2)</x:f>
        <x:v>#REF!</x:v>
      </x:c>
    </x:row>
    <x:row r="1630">
      <x:c r="A1630" s="10" t="n">
        <x:v>44525</x:v>
      </x:c>
      <x:c r="B1630" t="n">
        <x:v>12.76</x:v>
      </x:c>
      <x:c r="C1630" t="n">
        <x:v>12.33</x:v>
      </x:c>
      <x:c r="D1630" t="n">
        <x:v>12.33</x:v>
      </x:c>
      <x:c r="E1630" t="n">
        <x:v>1</x:v>
      </x:c>
      <x:c r="F1630" t="e">
        <x:f>$L$2 + $L$3*C1630 + $L$4*D1630 + $L$5*E1630</x:f>
        <x:v>#REF!</x:v>
      </x:c>
      <x:c r="G1630" t="e">
        <x:f>B1630 - F1630</x:f>
        <x:v>#REF!</x:v>
      </x:c>
      <x:c r="H1630" t="e">
        <x:f>ABS(G1630)</x:f>
        <x:v>#REF!</x:v>
      </x:c>
      <x:c r="I1630" t="e">
        <x:f>POWER(G1630, 2)</x:f>
        <x:v>#REF!</x:v>
      </x:c>
    </x:row>
    <x:row r="1631">
      <x:c r="A1631" s="10" t="n">
        <x:v>44526</x:v>
      </x:c>
      <x:c r="B1631" t="n">
        <x:v>12.77</x:v>
      </x:c>
      <x:c r="C1631" t="n">
        <x:v>12.76</x:v>
      </x:c>
      <x:c r="D1631" t="n">
        <x:v>12.33</x:v>
      </x:c>
      <x:c r="E1631" t="n">
        <x:v>14</x:v>
      </x:c>
      <x:c r="F1631" t="e">
        <x:f>$L$2 + $L$3*C1631 + $L$4*D1631 + $L$5*E1631</x:f>
        <x:v>#REF!</x:v>
      </x:c>
      <x:c r="G1631" t="e">
        <x:f>B1631 - F1631</x:f>
        <x:v>#REF!</x:v>
      </x:c>
      <x:c r="H1631" t="e">
        <x:f>ABS(G1631)</x:f>
        <x:v>#REF!</x:v>
      </x:c>
      <x:c r="I1631" t="e">
        <x:f>POWER(G1631, 2)</x:f>
        <x:v>#REF!</x:v>
      </x:c>
    </x:row>
    <x:row r="1632">
      <x:c r="A1632" s="10" t="n">
        <x:v>44527</x:v>
      </x:c>
      <x:c r="B1632" t="n">
        <x:v>12.74</x:v>
      </x:c>
      <x:c r="C1632" t="n">
        <x:v>12.77</x:v>
      </x:c>
      <x:c r="D1632" t="n">
        <x:v>12.33</x:v>
      </x:c>
      <x:c r="E1632" t="n">
        <x:v>0</x:v>
      </x:c>
      <x:c r="F1632" t="e">
        <x:f>$L$2 + $L$3*C1632 + $L$4*D1632 + $L$5*E1632</x:f>
        <x:v>#REF!</x:v>
      </x:c>
      <x:c r="G1632" t="e">
        <x:f>B1632 - F1632</x:f>
        <x:v>#REF!</x:v>
      </x:c>
      <x:c r="H1632" t="e">
        <x:f>ABS(G1632)</x:f>
        <x:v>#REF!</x:v>
      </x:c>
      <x:c r="I1632" t="e">
        <x:f>POWER(G1632, 2)</x:f>
        <x:v>#REF!</x:v>
      </x:c>
    </x:row>
    <x:row r="1633">
      <x:c r="A1633" s="10" t="n">
        <x:v>44528</x:v>
      </x:c>
      <x:c r="B1633" t="n">
        <x:v>12.79</x:v>
      </x:c>
      <x:c r="C1633" t="n">
        <x:v>12.74</x:v>
      </x:c>
      <x:c r="D1633" t="n">
        <x:v>12.76</x:v>
      </x:c>
      <x:c r="E1633" t="n">
        <x:v>4</x:v>
      </x:c>
      <x:c r="F1633" t="e">
        <x:f>$L$2 + $L$3*C1633 + $L$4*D1633 + $L$5*E1633</x:f>
        <x:v>#REF!</x:v>
      </x:c>
      <x:c r="G1633" t="e">
        <x:f>B1633 - F1633</x:f>
        <x:v>#REF!</x:v>
      </x:c>
      <x:c r="H1633" t="e">
        <x:f>ABS(G1633)</x:f>
        <x:v>#REF!</x:v>
      </x:c>
      <x:c r="I1633" t="e">
        <x:f>POWER(G1633, 2)</x:f>
        <x:v>#REF!</x:v>
      </x:c>
    </x:row>
    <x:row r="1634">
      <x:c r="A1634" s="10" t="n">
        <x:v>44529</x:v>
      </x:c>
      <x:c r="B1634" t="n">
        <x:v>12.83</x:v>
      </x:c>
      <x:c r="C1634" t="n">
        <x:v>12.79</x:v>
      </x:c>
      <x:c r="D1634" t="n">
        <x:v>12.77</x:v>
      </x:c>
      <x:c r="E1634" t="n">
        <x:v>14</x:v>
      </x:c>
      <x:c r="F1634" t="e">
        <x:f>$L$2 + $L$3*C1634 + $L$4*D1634 + $L$5*E1634</x:f>
        <x:v>#REF!</x:v>
      </x:c>
      <x:c r="G1634" t="e">
        <x:f>B1634 - F1634</x:f>
        <x:v>#REF!</x:v>
      </x:c>
      <x:c r="H1634" t="e">
        <x:f>ABS(G1634)</x:f>
        <x:v>#REF!</x:v>
      </x:c>
      <x:c r="I1634" t="e">
        <x:f>POWER(G1634, 2)</x:f>
        <x:v>#REF!</x:v>
      </x:c>
    </x:row>
    <x:row r="1635">
      <x:c r="A1635" s="10" t="n">
        <x:v>44530</x:v>
      </x:c>
      <x:c r="B1635" t="n">
        <x:v>12.74</x:v>
      </x:c>
      <x:c r="C1635" t="n">
        <x:v>12.83</x:v>
      </x:c>
      <x:c r="D1635" t="n">
        <x:v>12.74</x:v>
      </x:c>
      <x:c r="E1635" t="n">
        <x:v>0</x:v>
      </x:c>
      <x:c r="F1635" t="e">
        <x:f>$L$2 + $L$3*C1635 + $L$4*D1635 + $L$5*E1635</x:f>
        <x:v>#REF!</x:v>
      </x:c>
      <x:c r="G1635" t="e">
        <x:f>B1635 - F1635</x:f>
        <x:v>#REF!</x:v>
      </x:c>
      <x:c r="H1635" t="e">
        <x:f>ABS(G1635)</x:f>
        <x:v>#REF!</x:v>
      </x:c>
      <x:c r="I1635" t="e">
        <x:f>POWER(G1635, 2)</x:f>
        <x:v>#REF!</x:v>
      </x:c>
    </x:row>
    <x:row r="1636">
      <x:c r="A1636" s="10" t="n">
        <x:v>44531</x:v>
      </x:c>
      <x:c r="B1636" t="n">
        <x:v>12.73</x:v>
      </x:c>
      <x:c r="C1636" t="n">
        <x:v>12.74</x:v>
      </x:c>
      <x:c r="D1636" t="n">
        <x:v>12.79</x:v>
      </x:c>
      <x:c r="E1636" t="n">
        <x:v>0</x:v>
      </x:c>
      <x:c r="F1636" t="e">
        <x:f>$L$2 + $L$3*C1636 + $L$4*D1636 + $L$5*E1636</x:f>
        <x:v>#REF!</x:v>
      </x:c>
      <x:c r="G1636" t="e">
        <x:f>B1636 - F1636</x:f>
        <x:v>#REF!</x:v>
      </x:c>
      <x:c r="H1636" t="e">
        <x:f>ABS(G1636)</x:f>
        <x:v>#REF!</x:v>
      </x:c>
      <x:c r="I1636" t="e">
        <x:f>POWER(G1636, 2)</x:f>
        <x:v>#REF!</x:v>
      </x:c>
    </x:row>
    <x:row r="1637">
      <x:c r="A1637" s="10" t="n">
        <x:v>44532</x:v>
      </x:c>
      <x:c r="B1637" t="n">
        <x:v>12.71</x:v>
      </x:c>
      <x:c r="C1637" t="n">
        <x:v>12.73</x:v>
      </x:c>
      <x:c r="D1637" t="n">
        <x:v>12.83</x:v>
      </x:c>
      <x:c r="E1637" t="n">
        <x:v>0</x:v>
      </x:c>
      <x:c r="F1637" t="e">
        <x:f>$L$2 + $L$3*C1637 + $L$4*D1637 + $L$5*E1637</x:f>
        <x:v>#REF!</x:v>
      </x:c>
      <x:c r="G1637" t="e">
        <x:f>B1637 - F1637</x:f>
        <x:v>#REF!</x:v>
      </x:c>
      <x:c r="H1637" t="e">
        <x:f>ABS(G1637)</x:f>
        <x:v>#REF!</x:v>
      </x:c>
      <x:c r="I1637" t="e">
        <x:f>POWER(G1637, 2)</x:f>
        <x:v>#REF!</x:v>
      </x:c>
    </x:row>
    <x:row r="1638">
      <x:c r="A1638" s="10" t="n">
        <x:v>44533</x:v>
      </x:c>
      <x:c r="B1638" t="n">
        <x:v>12.71</x:v>
      </x:c>
      <x:c r="C1638" t="n">
        <x:v>12.71</x:v>
      </x:c>
      <x:c r="D1638" t="n">
        <x:v>12.74</x:v>
      </x:c>
      <x:c r="E1638" t="n">
        <x:v>0</x:v>
      </x:c>
      <x:c r="F1638" t="e">
        <x:f>$L$2 + $L$3*C1638 + $L$4*D1638 + $L$5*E1638</x:f>
        <x:v>#REF!</x:v>
      </x:c>
      <x:c r="G1638" t="e">
        <x:f>B1638 - F1638</x:f>
        <x:v>#REF!</x:v>
      </x:c>
      <x:c r="H1638" t="e">
        <x:f>ABS(G1638)</x:f>
        <x:v>#REF!</x:v>
      </x:c>
      <x:c r="I1638" t="e">
        <x:f>POWER(G1638, 2)</x:f>
        <x:v>#REF!</x:v>
      </x:c>
    </x:row>
    <x:row r="1639">
      <x:c r="A1639" s="10" t="n">
        <x:v>44534</x:v>
      </x:c>
      <x:c r="B1639" t="n">
        <x:v>12.73</x:v>
      </x:c>
      <x:c r="C1639" t="n">
        <x:v>12.71</x:v>
      </x:c>
      <x:c r="D1639" t="n">
        <x:v>12.73</x:v>
      </x:c>
      <x:c r="E1639" t="n">
        <x:v>0</x:v>
      </x:c>
      <x:c r="F1639" t="e">
        <x:f>$L$2 + $L$3*C1639 + $L$4*D1639 + $L$5*E1639</x:f>
        <x:v>#REF!</x:v>
      </x:c>
      <x:c r="G1639" t="e">
        <x:f>B1639 - F1639</x:f>
        <x:v>#REF!</x:v>
      </x:c>
      <x:c r="H1639" t="e">
        <x:f>ABS(G1639)</x:f>
        <x:v>#REF!</x:v>
      </x:c>
      <x:c r="I1639" t="e">
        <x:f>POWER(G1639, 2)</x:f>
        <x:v>#REF!</x:v>
      </x:c>
    </x:row>
    <x:row r="1640">
      <x:c r="A1640" s="10" t="n">
        <x:v>44535</x:v>
      </x:c>
      <x:c r="B1640" t="n">
        <x:v>12.7</x:v>
      </x:c>
      <x:c r="C1640" t="n">
        <x:v>12.73</x:v>
      </x:c>
      <x:c r="D1640" t="n">
        <x:v>12.71</x:v>
      </x:c>
      <x:c r="E1640" t="n">
        <x:v>0</x:v>
      </x:c>
      <x:c r="F1640" t="e">
        <x:f>$L$2 + $L$3*C1640 + $L$4*D1640 + $L$5*E1640</x:f>
        <x:v>#REF!</x:v>
      </x:c>
      <x:c r="G1640" t="e">
        <x:f>B1640 - F1640</x:f>
        <x:v>#REF!</x:v>
      </x:c>
      <x:c r="H1640" t="e">
        <x:f>ABS(G1640)</x:f>
        <x:v>#REF!</x:v>
      </x:c>
      <x:c r="I1640" t="e">
        <x:f>POWER(G1640, 2)</x:f>
        <x:v>#REF!</x:v>
      </x:c>
    </x:row>
    <x:row r="1641">
      <x:c r="A1641" s="10" t="n">
        <x:v>44536</x:v>
      </x:c>
      <x:c r="B1641" t="n">
        <x:v>12.7</x:v>
      </x:c>
      <x:c r="C1641" t="n">
        <x:v>12.7</x:v>
      </x:c>
      <x:c r="D1641" t="n">
        <x:v>12.71</x:v>
      </x:c>
      <x:c r="E1641" t="n">
        <x:v>0</x:v>
      </x:c>
      <x:c r="F1641" t="e">
        <x:f>$L$2 + $L$3*C1641 + $L$4*D1641 + $L$5*E1641</x:f>
        <x:v>#REF!</x:v>
      </x:c>
      <x:c r="G1641" t="e">
        <x:f>B1641 - F1641</x:f>
        <x:v>#REF!</x:v>
      </x:c>
      <x:c r="H1641" t="e">
        <x:f>ABS(G1641)</x:f>
        <x:v>#REF!</x:v>
      </x:c>
      <x:c r="I1641" t="e">
        <x:f>POWER(G1641, 2)</x:f>
        <x:v>#REF!</x:v>
      </x:c>
    </x:row>
    <x:row r="1642">
      <x:c r="A1642" s="10" t="n">
        <x:v>44537</x:v>
      </x:c>
      <x:c r="B1642" t="n">
        <x:v>12.71</x:v>
      </x:c>
      <x:c r="C1642" t="n">
        <x:v>12.7</x:v>
      </x:c>
      <x:c r="D1642" t="n">
        <x:v>12.73</x:v>
      </x:c>
      <x:c r="E1642" t="n">
        <x:v>0</x:v>
      </x:c>
      <x:c r="F1642" t="e">
        <x:f>$L$2 + $L$3*C1642 + $L$4*D1642 + $L$5*E1642</x:f>
        <x:v>#REF!</x:v>
      </x:c>
      <x:c r="G1642" t="e">
        <x:f>B1642 - F1642</x:f>
        <x:v>#REF!</x:v>
      </x:c>
      <x:c r="H1642" t="e">
        <x:f>ABS(G1642)</x:f>
        <x:v>#REF!</x:v>
      </x:c>
      <x:c r="I1642" t="e">
        <x:f>POWER(G1642, 2)</x:f>
        <x:v>#REF!</x:v>
      </x:c>
    </x:row>
    <x:row r="1643">
      <x:c r="A1643" s="10" t="n">
        <x:v>44538</x:v>
      </x:c>
      <x:c r="B1643" t="n">
        <x:v>12.7</x:v>
      </x:c>
      <x:c r="C1643" t="n">
        <x:v>12.71</x:v>
      </x:c>
      <x:c r="D1643" t="n">
        <x:v>12.7</x:v>
      </x:c>
      <x:c r="E1643" t="n">
        <x:v>0</x:v>
      </x:c>
      <x:c r="F1643" t="e">
        <x:f>$L$2 + $L$3*C1643 + $L$4*D1643 + $L$5*E1643</x:f>
        <x:v>#REF!</x:v>
      </x:c>
      <x:c r="G1643" t="e">
        <x:f>B1643 - F1643</x:f>
        <x:v>#REF!</x:v>
      </x:c>
      <x:c r="H1643" t="e">
        <x:f>ABS(G1643)</x:f>
        <x:v>#REF!</x:v>
      </x:c>
      <x:c r="I1643" t="e">
        <x:f>POWER(G1643, 2)</x:f>
        <x:v>#REF!</x:v>
      </x:c>
    </x:row>
    <x:row r="1644">
      <x:c r="A1644" s="10" t="n">
        <x:v>44539</x:v>
      </x:c>
      <x:c r="B1644" t="n">
        <x:v>12.7</x:v>
      </x:c>
      <x:c r="C1644" t="n">
        <x:v>12.7</x:v>
      </x:c>
      <x:c r="D1644" t="n">
        <x:v>12.7</x:v>
      </x:c>
      <x:c r="E1644" t="n">
        <x:v>0</x:v>
      </x:c>
      <x:c r="F1644" t="e">
        <x:f>$L$2 + $L$3*C1644 + $L$4*D1644 + $L$5*E1644</x:f>
        <x:v>#REF!</x:v>
      </x:c>
      <x:c r="G1644" t="e">
        <x:f>B1644 - F1644</x:f>
        <x:v>#REF!</x:v>
      </x:c>
      <x:c r="H1644" t="e">
        <x:f>ABS(G1644)</x:f>
        <x:v>#REF!</x:v>
      </x:c>
      <x:c r="I1644" t="e">
        <x:f>POWER(G1644, 2)</x:f>
        <x:v>#REF!</x:v>
      </x:c>
    </x:row>
    <x:row r="1645">
      <x:c r="A1645" s="10" t="n">
        <x:v>44540</x:v>
      </x:c>
      <x:c r="B1645" t="n">
        <x:v>12.9</x:v>
      </x:c>
      <x:c r="C1645" t="n">
        <x:v>12.7</x:v>
      </x:c>
      <x:c r="D1645" t="n">
        <x:v>12.71</x:v>
      </x:c>
      <x:c r="E1645" t="n">
        <x:v>0</x:v>
      </x:c>
      <x:c r="F1645" t="e">
        <x:f>$L$2 + $L$3*C1645 + $L$4*D1645 + $L$5*E1645</x:f>
        <x:v>#REF!</x:v>
      </x:c>
      <x:c r="G1645" t="e">
        <x:f>B1645 - F1645</x:f>
        <x:v>#REF!</x:v>
      </x:c>
      <x:c r="H1645" t="e">
        <x:f>ABS(G1645)</x:f>
        <x:v>#REF!</x:v>
      </x:c>
      <x:c r="I1645" t="e">
        <x:f>POWER(G1645, 2)</x:f>
        <x:v>#REF!</x:v>
      </x:c>
    </x:row>
    <x:row r="1646">
      <x:c r="A1646" s="10" t="n">
        <x:v>44541</x:v>
      </x:c>
      <x:c r="B1646" t="n">
        <x:v>12.7</x:v>
      </x:c>
      <x:c r="C1646" t="n">
        <x:v>12.9</x:v>
      </x:c>
      <x:c r="D1646" t="n">
        <x:v>12.7</x:v>
      </x:c>
      <x:c r="E1646" t="n">
        <x:v>0</x:v>
      </x:c>
      <x:c r="F1646" t="e">
        <x:f>$L$2 + $L$3*C1646 + $L$4*D1646 + $L$5*E1646</x:f>
        <x:v>#REF!</x:v>
      </x:c>
      <x:c r="G1646" t="e">
        <x:f>B1646 - F1646</x:f>
        <x:v>#REF!</x:v>
      </x:c>
      <x:c r="H1646" t="e">
        <x:f>ABS(G1646)</x:f>
        <x:v>#REF!</x:v>
      </x:c>
      <x:c r="I1646" t="e">
        <x:f>POWER(G1646, 2)</x:f>
        <x:v>#REF!</x:v>
      </x:c>
    </x:row>
    <x:row r="1647">
      <x:c r="A1647" s="10" t="n">
        <x:v>44542</x:v>
      </x:c>
      <x:c r="B1647" t="n">
        <x:v>12.7</x:v>
      </x:c>
      <x:c r="C1647" t="n">
        <x:v>12.7</x:v>
      </x:c>
      <x:c r="D1647" t="n">
        <x:v>12.7</x:v>
      </x:c>
      <x:c r="E1647" t="n">
        <x:v>0</x:v>
      </x:c>
      <x:c r="F1647" t="e">
        <x:f>$L$2 + $L$3*C1647 + $L$4*D1647 + $L$5*E1647</x:f>
        <x:v>#REF!</x:v>
      </x:c>
      <x:c r="G1647" t="e">
        <x:f>B1647 - F1647</x:f>
        <x:v>#REF!</x:v>
      </x:c>
      <x:c r="H1647" t="e">
        <x:f>ABS(G1647)</x:f>
        <x:v>#REF!</x:v>
      </x:c>
      <x:c r="I1647" t="e">
        <x:f>POWER(G1647, 2)</x:f>
        <x:v>#REF!</x:v>
      </x:c>
    </x:row>
    <x:row r="1648">
      <x:c r="A1648" s="10" t="n">
        <x:v>44543</x:v>
      </x:c>
      <x:c r="B1648" t="n">
        <x:v>12.9</x:v>
      </x:c>
      <x:c r="C1648" t="n">
        <x:v>12.7</x:v>
      </x:c>
      <x:c r="D1648" t="n">
        <x:v>12.9</x:v>
      </x:c>
      <x:c r="E1648" t="n">
        <x:v>0</x:v>
      </x:c>
      <x:c r="F1648" t="e">
        <x:f>$L$2 + $L$3*C1648 + $L$4*D1648 + $L$5*E1648</x:f>
        <x:v>#REF!</x:v>
      </x:c>
      <x:c r="G1648" t="e">
        <x:f>B1648 - F1648</x:f>
        <x:v>#REF!</x:v>
      </x:c>
      <x:c r="H1648" t="e">
        <x:f>ABS(G1648)</x:f>
        <x:v>#REF!</x:v>
      </x:c>
      <x:c r="I1648" t="e">
        <x:f>POWER(G1648, 2)</x:f>
        <x:v>#REF!</x:v>
      </x:c>
    </x:row>
    <x:row r="1649">
      <x:c r="A1649" s="10" t="n">
        <x:v>44544</x:v>
      </x:c>
      <x:c r="B1649" t="n">
        <x:v>12.69</x:v>
      </x:c>
      <x:c r="C1649" t="n">
        <x:v>12.9</x:v>
      </x:c>
      <x:c r="D1649" t="n">
        <x:v>12.7</x:v>
      </x:c>
      <x:c r="E1649" t="n">
        <x:v>0</x:v>
      </x:c>
      <x:c r="F1649" t="e">
        <x:f>$L$2 + $L$3*C1649 + $L$4*D1649 + $L$5*E1649</x:f>
        <x:v>#REF!</x:v>
      </x:c>
      <x:c r="G1649" t="e">
        <x:f>B1649 - F1649</x:f>
        <x:v>#REF!</x:v>
      </x:c>
      <x:c r="H1649" t="e">
        <x:f>ABS(G1649)</x:f>
        <x:v>#REF!</x:v>
      </x:c>
      <x:c r="I1649" t="e">
        <x:f>POWER(G1649, 2)</x:f>
        <x:v>#REF!</x:v>
      </x:c>
    </x:row>
    <x:row r="1650">
      <x:c r="A1650" s="10" t="n">
        <x:v>44545</x:v>
      </x:c>
      <x:c r="B1650" t="n">
        <x:v>11.69</x:v>
      </x:c>
      <x:c r="C1650" t="n">
        <x:v>12.69</x:v>
      </x:c>
      <x:c r="D1650" t="n">
        <x:v>12.7</x:v>
      </x:c>
      <x:c r="E1650" t="n">
        <x:v>0</x:v>
      </x:c>
      <x:c r="F1650" t="e">
        <x:f>$L$2 + $L$3*C1650 + $L$4*D1650 + $L$5*E1650</x:f>
        <x:v>#REF!</x:v>
      </x:c>
      <x:c r="G1650" t="e">
        <x:f>B1650 - F1650</x:f>
        <x:v>#REF!</x:v>
      </x:c>
      <x:c r="H1650" t="e">
        <x:f>ABS(G1650)</x:f>
        <x:v>#REF!</x:v>
      </x:c>
      <x:c r="I1650" t="e">
        <x:f>POWER(G1650, 2)</x:f>
        <x:v>#REF!</x:v>
      </x:c>
    </x:row>
    <x:row r="1651">
      <x:c r="A1651" s="10" t="n">
        <x:v>44546</x:v>
      </x:c>
      <x:c r="B1651" t="n">
        <x:v>11.71</x:v>
      </x:c>
      <x:c r="C1651" t="n">
        <x:v>11.69</x:v>
      </x:c>
      <x:c r="D1651" t="n">
        <x:v>12.9</x:v>
      </x:c>
      <x:c r="E1651" t="n">
        <x:v>0</x:v>
      </x:c>
      <x:c r="F1651" t="e">
        <x:f>$L$2 + $L$3*C1651 + $L$4*D1651 + $L$5*E1651</x:f>
        <x:v>#REF!</x:v>
      </x:c>
      <x:c r="G1651" t="e">
        <x:f>B1651 - F1651</x:f>
        <x:v>#REF!</x:v>
      </x:c>
      <x:c r="H1651" t="e">
        <x:f>ABS(G1651)</x:f>
        <x:v>#REF!</x:v>
      </x:c>
      <x:c r="I1651" t="e">
        <x:f>POWER(G1651, 2)</x:f>
        <x:v>#REF!</x:v>
      </x:c>
    </x:row>
    <x:row r="1652">
      <x:c r="A1652" s="10" t="n">
        <x:v>44547</x:v>
      </x:c>
      <x:c r="B1652" t="n">
        <x:v>11.76</x:v>
      </x:c>
      <x:c r="C1652" t="n">
        <x:v>11.71</x:v>
      </x:c>
      <x:c r="D1652" t="n">
        <x:v>12.69</x:v>
      </x:c>
      <x:c r="E1652" t="n">
        <x:v>8</x:v>
      </x:c>
      <x:c r="F1652" t="e">
        <x:f>$L$2 + $L$3*C1652 + $L$4*D1652 + $L$5*E1652</x:f>
        <x:v>#REF!</x:v>
      </x:c>
      <x:c r="G1652" t="e">
        <x:f>B1652 - F1652</x:f>
        <x:v>#REF!</x:v>
      </x:c>
      <x:c r="H1652" t="e">
        <x:f>ABS(G1652)</x:f>
        <x:v>#REF!</x:v>
      </x:c>
      <x:c r="I1652" t="e">
        <x:f>POWER(G1652, 2)</x:f>
        <x:v>#REF!</x:v>
      </x:c>
    </x:row>
    <x:row r="1653">
      <x:c r="A1653" s="10" t="n">
        <x:v>44548</x:v>
      </x:c>
      <x:c r="B1653" t="n">
        <x:v>12.4</x:v>
      </x:c>
      <x:c r="C1653" t="n">
        <x:v>11.76</x:v>
      </x:c>
      <x:c r="D1653" t="n">
        <x:v>11.69</x:v>
      </x:c>
      <x:c r="E1653" t="n">
        <x:v>12</x:v>
      </x:c>
      <x:c r="F1653" t="e">
        <x:f>$L$2 + $L$3*C1653 + $L$4*D1653 + $L$5*E1653</x:f>
        <x:v>#REF!</x:v>
      </x:c>
      <x:c r="G1653" t="e">
        <x:f>B1653 - F1653</x:f>
        <x:v>#REF!</x:v>
      </x:c>
      <x:c r="H1653" t="e">
        <x:f>ABS(G1653)</x:f>
        <x:v>#REF!</x:v>
      </x:c>
      <x:c r="I1653" t="e">
        <x:f>POWER(G1653, 2)</x:f>
        <x:v>#REF!</x:v>
      </x:c>
    </x:row>
    <x:row r="1654">
      <x:c r="A1654" s="10" t="n">
        <x:v>44549</x:v>
      </x:c>
      <x:c r="B1654" t="n">
        <x:v>12.57</x:v>
      </x:c>
      <x:c r="C1654" t="n">
        <x:v>12.4</x:v>
      </x:c>
      <x:c r="D1654" t="n">
        <x:v>11.71</x:v>
      </x:c>
      <x:c r="E1654" t="n">
        <x:v>56</x:v>
      </x:c>
      <x:c r="F1654" t="e">
        <x:f>$L$2 + $L$3*C1654 + $L$4*D1654 + $L$5*E1654</x:f>
        <x:v>#REF!</x:v>
      </x:c>
      <x:c r="G1654" t="e">
        <x:f>B1654 - F1654</x:f>
        <x:v>#REF!</x:v>
      </x:c>
      <x:c r="H1654" t="e">
        <x:f>ABS(G1654)</x:f>
        <x:v>#REF!</x:v>
      </x:c>
      <x:c r="I1654" t="e">
        <x:f>POWER(G1654, 2)</x:f>
        <x:v>#REF!</x:v>
      </x:c>
    </x:row>
    <x:row r="1655">
      <x:c r="A1655" s="10" t="n">
        <x:v>44550</x:v>
      </x:c>
      <x:c r="B1655" t="n">
        <x:v>12.21</x:v>
      </x:c>
      <x:c r="C1655" t="n">
        <x:v>12.57</x:v>
      </x:c>
      <x:c r="D1655" t="n">
        <x:v>11.76</x:v>
      </x:c>
      <x:c r="E1655" t="n">
        <x:v>1</x:v>
      </x:c>
      <x:c r="F1655" t="e">
        <x:f>$L$2 + $L$3*C1655 + $L$4*D1655 + $L$5*E1655</x:f>
        <x:v>#REF!</x:v>
      </x:c>
      <x:c r="G1655" t="e">
        <x:f>B1655 - F1655</x:f>
        <x:v>#REF!</x:v>
      </x:c>
      <x:c r="H1655" t="e">
        <x:f>ABS(G1655)</x:f>
        <x:v>#REF!</x:v>
      </x:c>
      <x:c r="I1655" t="e">
        <x:f>POWER(G1655, 2)</x:f>
        <x:v>#REF!</x:v>
      </x:c>
    </x:row>
    <x:row r="1656">
      <x:c r="A1656" s="10" t="n">
        <x:v>44551</x:v>
      </x:c>
      <x:c r="B1656" t="n">
        <x:v>12.08</x:v>
      </x:c>
      <x:c r="C1656" t="n">
        <x:v>12.21</x:v>
      </x:c>
      <x:c r="D1656" t="n">
        <x:v>12.4</x:v>
      </x:c>
      <x:c r="E1656" t="n">
        <x:v>0</x:v>
      </x:c>
      <x:c r="F1656" t="e">
        <x:f>$L$2 + $L$3*C1656 + $L$4*D1656 + $L$5*E1656</x:f>
        <x:v>#REF!</x:v>
      </x:c>
      <x:c r="G1656" t="e">
        <x:f>B1656 - F1656</x:f>
        <x:v>#REF!</x:v>
      </x:c>
      <x:c r="H1656" t="e">
        <x:f>ABS(G1656)</x:f>
        <x:v>#REF!</x:v>
      </x:c>
      <x:c r="I1656" t="e">
        <x:f>POWER(G1656, 2)</x:f>
        <x:v>#REF!</x:v>
      </x:c>
    </x:row>
    <x:row r="1657">
      <x:c r="A1657" s="10" t="n">
        <x:v>44552</x:v>
      </x:c>
      <x:c r="B1657" t="n">
        <x:v>12.2</x:v>
      </x:c>
      <x:c r="C1657" t="n">
        <x:v>12.08</x:v>
      </x:c>
      <x:c r="D1657" t="n">
        <x:v>12.57</x:v>
      </x:c>
      <x:c r="E1657" t="n">
        <x:v>0</x:v>
      </x:c>
      <x:c r="F1657" t="e">
        <x:f>$L$2 + $L$3*C1657 + $L$4*D1657 + $L$5*E1657</x:f>
        <x:v>#REF!</x:v>
      </x:c>
      <x:c r="G1657" t="e">
        <x:f>B1657 - F1657</x:f>
        <x:v>#REF!</x:v>
      </x:c>
      <x:c r="H1657" t="e">
        <x:f>ABS(G1657)</x:f>
        <x:v>#REF!</x:v>
      </x:c>
      <x:c r="I1657" t="e">
        <x:f>POWER(G1657, 2)</x:f>
        <x:v>#REF!</x:v>
      </x:c>
    </x:row>
    <x:row r="1658">
      <x:c r="A1658" s="10" t="n">
        <x:v>44553</x:v>
      </x:c>
      <x:c r="B1658" t="n">
        <x:v>12.09</x:v>
      </x:c>
      <x:c r="C1658" t="n">
        <x:v>12.2</x:v>
      </x:c>
      <x:c r="D1658" t="n">
        <x:v>12.21</x:v>
      </x:c>
      <x:c r="E1658" t="n">
        <x:v>27</x:v>
      </x:c>
      <x:c r="F1658" t="e">
        <x:f>$L$2 + $L$3*C1658 + $L$4*D1658 + $L$5*E1658</x:f>
        <x:v>#REF!</x:v>
      </x:c>
      <x:c r="G1658" t="e">
        <x:f>B1658 - F1658</x:f>
        <x:v>#REF!</x:v>
      </x:c>
      <x:c r="H1658" t="e">
        <x:f>ABS(G1658)</x:f>
        <x:v>#REF!</x:v>
      </x:c>
      <x:c r="I1658" t="e">
        <x:f>POWER(G1658, 2)</x:f>
        <x:v>#REF!</x:v>
      </x:c>
    </x:row>
    <x:row r="1659">
      <x:c r="A1659" s="10" t="n">
        <x:v>44554</x:v>
      </x:c>
      <x:c r="B1659" t="n">
        <x:v>12.09</x:v>
      </x:c>
      <x:c r="C1659" t="n">
        <x:v>12.09</x:v>
      </x:c>
      <x:c r="D1659" t="n">
        <x:v>12.08</x:v>
      </x:c>
      <x:c r="E1659" t="n">
        <x:v>0</x:v>
      </x:c>
      <x:c r="F1659" t="e">
        <x:f>$L$2 + $L$3*C1659 + $L$4*D1659 + $L$5*E1659</x:f>
        <x:v>#REF!</x:v>
      </x:c>
      <x:c r="G1659" t="e">
        <x:f>B1659 - F1659</x:f>
        <x:v>#REF!</x:v>
      </x:c>
      <x:c r="H1659" t="e">
        <x:f>ABS(G1659)</x:f>
        <x:v>#REF!</x:v>
      </x:c>
      <x:c r="I1659" t="e">
        <x:f>POWER(G1659, 2)</x:f>
        <x:v>#REF!</x:v>
      </x:c>
    </x:row>
    <x:row r="1660">
      <x:c r="A1660" s="10" t="n">
        <x:v>44557</x:v>
      </x:c>
      <x:c r="B1660" t="n">
        <x:v>12.08</x:v>
      </x:c>
      <x:c r="C1660" t="n">
        <x:v>12.08</x:v>
      </x:c>
      <x:c r="D1660" t="n">
        <x:v>12.09</x:v>
      </x:c>
      <x:c r="E1660" t="n">
        <x:v>8</x:v>
      </x:c>
      <x:c r="F1660" t="e">
        <x:f>$L$2 + $L$3*C1660 + $L$4*D1660 + $L$5*E1660</x:f>
        <x:v>#REF!</x:v>
      </x:c>
      <x:c r="G1660" t="e">
        <x:f>B1660 - F1660</x:f>
        <x:v>#REF!</x:v>
      </x:c>
      <x:c r="H1660" t="e">
        <x:f>ABS(G1660)</x:f>
        <x:v>#REF!</x:v>
      </x:c>
      <x:c r="I1660" t="e">
        <x:f>POWER(G1660, 2)</x:f>
        <x:v>#REF!</x:v>
      </x:c>
    </x:row>
    <x:row r="1661">
      <x:c r="A1661" s="10" t="n">
        <x:v>44559</x:v>
      </x:c>
      <x:c r="B1661" t="n">
        <x:v>12.08</x:v>
      </x:c>
      <x:c r="C1661" t="n">
        <x:v>12.08</x:v>
      </x:c>
      <x:c r="D1661" t="n">
        <x:v>12.08</x:v>
      </x:c>
      <x:c r="E1661" t="n">
        <x:v>0</x:v>
      </x:c>
      <x:c r="F1661" t="e">
        <x:f>$L$2 + $L$3*C1661 + $L$4*D1661 + $L$5*E1661</x:f>
        <x:v>#REF!</x:v>
      </x:c>
      <x:c r="G1661" t="e">
        <x:f>B1661 - F1661</x:f>
        <x:v>#REF!</x:v>
      </x:c>
      <x:c r="H1661" t="e">
        <x:f>ABS(G1661)</x:f>
        <x:v>#REF!</x:v>
      </x:c>
      <x:c r="I1661" t="e">
        <x:f>POWER(G1661, 2)</x:f>
        <x:v>#REF!</x:v>
      </x:c>
    </x:row>
    <x:row r="1662">
      <x:c r="A1662" s="10" t="n">
        <x:v>44560</x:v>
      </x:c>
      <x:c r="B1662" t="n">
        <x:v>12.08</x:v>
      </x:c>
      <x:c r="C1662" t="n">
        <x:v>12.08</x:v>
      </x:c>
      <x:c r="D1662" t="n">
        <x:v>12.08</x:v>
      </x:c>
      <x:c r="E1662" t="n">
        <x:v>0</x:v>
      </x:c>
      <x:c r="F1662" t="e">
        <x:f>$L$2 + $L$3*C1662 + $L$4*D1662 + $L$5*E1662</x:f>
        <x:v>#REF!</x:v>
      </x:c>
      <x:c r="G1662" t="e">
        <x:f>B1662 - F1662</x:f>
        <x:v>#REF!</x:v>
      </x:c>
      <x:c r="H1662" t="e">
        <x:f>ABS(G1662)</x:f>
        <x:v>#REF!</x:v>
      </x:c>
      <x:c r="I1662" t="e">
        <x:f>POWER(G1662, 2)</x:f>
        <x:v>#REF!</x:v>
      </x:c>
    </x:row>
    <x:row r="1663">
      <x:c r="A1663" s="10" t="n">
        <x:v>44561</x:v>
      </x:c>
      <x:c r="B1663" t="n">
        <x:v>0</x:v>
      </x:c>
      <x:c r="C1663" t="n">
        <x:v>12.08</x:v>
      </x:c>
      <x:c r="D1663" t="n">
        <x:v>12.08</x:v>
      </x:c>
      <x:c r="E1663" t="n">
        <x:v>0</x:v>
      </x:c>
      <x:c r="F1663" t="e">
        <x:f>$L$2 + $L$3*C1663 + $L$4*D1663 + $L$5*E1663</x:f>
        <x:v>#REF!</x:v>
      </x:c>
      <x:c r="G1663" t="e">
        <x:f>B1663 - F1663</x:f>
        <x:v>#REF!</x:v>
      </x:c>
      <x:c r="H1663" t="e">
        <x:f>ABS(G1663)</x:f>
        <x:v>#REF!</x:v>
      </x:c>
      <x:c r="I1663" t="e">
        <x:f>POWER(G1663, 2)</x:f>
        <x:v>#REF!</x:v>
      </x:c>
    </x:row>
    <x:row r="1664">
      <x:c r="A1664" s="10" t="n">
        <x:v>44562</x:v>
      </x:c>
      <x:c r="B1664" t="n">
        <x:v>12.08</x:v>
      </x:c>
      <x:c r="C1664" t="n">
        <x:v>0</x:v>
      </x:c>
      <x:c r="D1664" t="n">
        <x:v>12.08</x:v>
      </x:c>
      <x:c r="E1664" t="n">
        <x:v>0</x:v>
      </x:c>
      <x:c r="F1664" t="e">
        <x:f>$L$2 + $L$3*C1664 + $L$4*D1664 + $L$5*E1664</x:f>
        <x:v>#REF!</x:v>
      </x:c>
      <x:c r="G1664" t="e">
        <x:f>B1664 - F1664</x:f>
        <x:v>#REF!</x:v>
      </x:c>
      <x:c r="H1664" t="e">
        <x:f>ABS(G1664)</x:f>
        <x:v>#REF!</x:v>
      </x:c>
      <x:c r="I1664" t="e">
        <x:f>POWER(G1664, 2)</x:f>
        <x:v>#REF!</x:v>
      </x:c>
    </x:row>
    <x:row r="1665">
      <x:c r="A1665" s="10" t="n">
        <x:v>44563</x:v>
      </x:c>
      <x:c r="B1665" t="n">
        <x:v>12.071</x:v>
      </x:c>
      <x:c r="C1665" t="n">
        <x:v>12.08</x:v>
      </x:c>
      <x:c r="D1665" t="n">
        <x:v>12.08</x:v>
      </x:c>
      <x:c r="E1665" t="n">
        <x:v>0</x:v>
      </x:c>
      <x:c r="F1665" t="e">
        <x:f>$L$2 + $L$3*C1665 + $L$4*D1665 + $L$5*E1665</x:f>
        <x:v>#REF!</x:v>
      </x:c>
      <x:c r="G1665" t="e">
        <x:f>B1665 - F1665</x:f>
        <x:v>#REF!</x:v>
      </x:c>
      <x:c r="H1665" t="e">
        <x:f>ABS(G1665)</x:f>
        <x:v>#REF!</x:v>
      </x:c>
      <x:c r="I1665" t="e">
        <x:f>POWER(G1665, 2)</x:f>
        <x:v>#REF!</x:v>
      </x:c>
    </x:row>
    <x:row r="1666">
      <x:c r="A1666" s="10" t="n">
        <x:v>44564</x:v>
      </x:c>
      <x:c r="B1666" t="n">
        <x:v>12.07</x:v>
      </x:c>
      <x:c r="C1666" t="n">
        <x:v>12.071</x:v>
      </x:c>
      <x:c r="D1666" t="n">
        <x:v>0</x:v>
      </x:c>
      <x:c r="E1666" t="n">
        <x:v>0</x:v>
      </x:c>
      <x:c r="F1666" t="e">
        <x:f>$L$2 + $L$3*C1666 + $L$4*D1666 + $L$5*E1666</x:f>
        <x:v>#REF!</x:v>
      </x:c>
      <x:c r="G1666" t="e">
        <x:f>B1666 - F1666</x:f>
        <x:v>#REF!</x:v>
      </x:c>
      <x:c r="H1666" t="e">
        <x:f>ABS(G1666)</x:f>
        <x:v>#REF!</x:v>
      </x:c>
      <x:c r="I1666" t="e">
        <x:f>POWER(G1666, 2)</x:f>
        <x:v>#REF!</x:v>
      </x:c>
    </x:row>
    <x:row r="1667">
      <x:c r="A1667" s="10" t="n">
        <x:v>44565</x:v>
      </x:c>
      <x:c r="B1667" t="n">
        <x:v>12.07</x:v>
      </x:c>
      <x:c r="C1667" t="n">
        <x:v>12.07</x:v>
      </x:c>
      <x:c r="D1667" t="n">
        <x:v>12.08</x:v>
      </x:c>
      <x:c r="E1667" t="n">
        <x:v>0</x:v>
      </x:c>
      <x:c r="F1667" t="e">
        <x:f>$L$2 + $L$3*C1667 + $L$4*D1667 + $L$5*E1667</x:f>
        <x:v>#REF!</x:v>
      </x:c>
      <x:c r="G1667" t="e">
        <x:f>B1667 - F1667</x:f>
        <x:v>#REF!</x:v>
      </x:c>
      <x:c r="H1667" t="e">
        <x:f>ABS(G1667)</x:f>
        <x:v>#REF!</x:v>
      </x:c>
      <x:c r="I1667" t="e">
        <x:f>POWER(G1667, 2)</x:f>
        <x:v>#REF!</x:v>
      </x:c>
    </x:row>
    <x:row r="1668">
      <x:c r="A1668" s="10" t="n">
        <x:v>44566</x:v>
      </x:c>
      <x:c r="B1668" t="n">
        <x:v>12.07</x:v>
      </x:c>
      <x:c r="C1668" t="n">
        <x:v>12.07</x:v>
      </x:c>
      <x:c r="D1668" t="n">
        <x:v>12.071</x:v>
      </x:c>
      <x:c r="E1668" t="n">
        <x:v>0</x:v>
      </x:c>
      <x:c r="F1668" t="e">
        <x:f>$L$2 + $L$3*C1668 + $L$4*D1668 + $L$5*E1668</x:f>
        <x:v>#REF!</x:v>
      </x:c>
      <x:c r="G1668" t="e">
        <x:f>B1668 - F1668</x:f>
        <x:v>#REF!</x:v>
      </x:c>
      <x:c r="H1668" t="e">
        <x:f>ABS(G1668)</x:f>
        <x:v>#REF!</x:v>
      </x:c>
      <x:c r="I1668" t="e">
        <x:f>POWER(G1668, 2)</x:f>
        <x:v>#REF!</x:v>
      </x:c>
    </x:row>
    <x:row r="1669">
      <x:c r="A1669" s="10" t="n">
        <x:v>44567</x:v>
      </x:c>
      <x:c r="B1669" t="n">
        <x:v>12.06</x:v>
      </x:c>
      <x:c r="C1669" t="n">
        <x:v>12.07</x:v>
      </x:c>
      <x:c r="D1669" t="n">
        <x:v>12.07</x:v>
      </x:c>
      <x:c r="E1669" t="n">
        <x:v>0</x:v>
      </x:c>
      <x:c r="F1669" t="e">
        <x:f>$L$2 + $L$3*C1669 + $L$4*D1669 + $L$5*E1669</x:f>
        <x:v>#REF!</x:v>
      </x:c>
      <x:c r="G1669" t="e">
        <x:f>B1669 - F1669</x:f>
        <x:v>#REF!</x:v>
      </x:c>
      <x:c r="H1669" t="e">
        <x:f>ABS(G1669)</x:f>
        <x:v>#REF!</x:v>
      </x:c>
      <x:c r="I1669" t="e">
        <x:f>POWER(G1669, 2)</x:f>
        <x:v>#REF!</x:v>
      </x:c>
    </x:row>
    <x:row r="1670">
      <x:c r="A1670" s="10" t="n">
        <x:v>44570</x:v>
      </x:c>
      <x:c r="B1670" t="n">
        <x:v>12.06</x:v>
      </x:c>
      <x:c r="C1670" t="n">
        <x:v>12.06</x:v>
      </x:c>
      <x:c r="D1670" t="n">
        <x:v>12.06</x:v>
      </x:c>
      <x:c r="E1670" t="n">
        <x:v>10</x:v>
      </x:c>
      <x:c r="F1670" t="e">
        <x:f>$L$2 + $L$3*C1670 + $L$4*D1670 + $L$5*E1670</x:f>
        <x:v>#REF!</x:v>
      </x:c>
      <x:c r="G1670" t="e">
        <x:f>B1670 - F1670</x:f>
        <x:v>#REF!</x:v>
      </x:c>
      <x:c r="H1670" t="e">
        <x:f>ABS(G1670)</x:f>
        <x:v>#REF!</x:v>
      </x:c>
      <x:c r="I1670" t="e">
        <x:f>POWER(G1670, 2)</x:f>
        <x:v>#REF!</x:v>
      </x:c>
    </x:row>
    <x:row r="1671">
      <x:c r="A1671" s="10" t="n">
        <x:v>44572</x:v>
      </x:c>
      <x:c r="B1671" t="n">
        <x:v>12.05</x:v>
      </x:c>
      <x:c r="C1671" t="n">
        <x:v>12.06</x:v>
      </x:c>
      <x:c r="D1671" t="n">
        <x:v>12.06</x:v>
      </x:c>
      <x:c r="E1671" t="n">
        <x:v>0</x:v>
      </x:c>
      <x:c r="F1671" t="e">
        <x:f>$L$2 + $L$3*C1671 + $L$4*D1671 + $L$5*E1671</x:f>
        <x:v>#REF!</x:v>
      </x:c>
      <x:c r="G1671" t="e">
        <x:f>B1671 - F1671</x:f>
        <x:v>#REF!</x:v>
      </x:c>
      <x:c r="H1671" t="e">
        <x:f>ABS(G1671)</x:f>
        <x:v>#REF!</x:v>
      </x:c>
      <x:c r="I1671" t="e">
        <x:f>POWER(G1671, 2)</x:f>
        <x:v>#REF!</x:v>
      </x:c>
    </x:row>
    <x:row r="1672">
      <x:c r="A1672" s="10" t="n">
        <x:v>44573</x:v>
      </x:c>
      <x:c r="B1672" t="n">
        <x:v>12.05</x:v>
      </x:c>
      <x:c r="C1672" t="n">
        <x:v>12.05</x:v>
      </x:c>
      <x:c r="D1672" t="n">
        <x:v>12.06</x:v>
      </x:c>
      <x:c r="E1672" t="n">
        <x:v>0</x:v>
      </x:c>
      <x:c r="F1672" t="e">
        <x:f>$L$2 + $L$3*C1672 + $L$4*D1672 + $L$5*E1672</x:f>
        <x:v>#REF!</x:v>
      </x:c>
      <x:c r="G1672" t="e">
        <x:f>B1672 - F1672</x:f>
        <x:v>#REF!</x:v>
      </x:c>
      <x:c r="H1672" t="e">
        <x:f>ABS(G1672)</x:f>
        <x:v>#REF!</x:v>
      </x:c>
      <x:c r="I1672" t="e">
        <x:f>POWER(G1672, 2)</x:f>
        <x:v>#REF!</x:v>
      </x:c>
    </x:row>
    <x:row r="1673">
      <x:c r="A1673" s="10" t="n">
        <x:v>44574</x:v>
      </x:c>
      <x:c r="B1673" t="n">
        <x:v>12.05</x:v>
      </x:c>
      <x:c r="C1673" t="n">
        <x:v>12.05</x:v>
      </x:c>
      <x:c r="D1673" t="n">
        <x:v>12.06</x:v>
      </x:c>
      <x:c r="E1673" t="n">
        <x:v>0</x:v>
      </x:c>
      <x:c r="F1673" t="e">
        <x:f>$L$2 + $L$3*C1673 + $L$4*D1673 + $L$5*E1673</x:f>
        <x:v>#REF!</x:v>
      </x:c>
      <x:c r="G1673" t="e">
        <x:f>B1673 - F1673</x:f>
        <x:v>#REF!</x:v>
      </x:c>
      <x:c r="H1673" t="e">
        <x:f>ABS(G1673)</x:f>
        <x:v>#REF!</x:v>
      </x:c>
      <x:c r="I1673" t="e">
        <x:f>POWER(G1673, 2)</x:f>
        <x:v>#REF!</x:v>
      </x:c>
    </x:row>
    <x:row r="1674">
      <x:c r="A1674" s="10" t="n">
        <x:v>44575</x:v>
      </x:c>
      <x:c r="B1674" t="n">
        <x:v>12.64</x:v>
      </x:c>
      <x:c r="C1674" t="n">
        <x:v>12.05</x:v>
      </x:c>
      <x:c r="D1674" t="n">
        <x:v>12.05</x:v>
      </x:c>
      <x:c r="E1674" t="n">
        <x:v>0</x:v>
      </x:c>
      <x:c r="F1674" t="e">
        <x:f>$L$2 + $L$3*C1674 + $L$4*D1674 + $L$5*E1674</x:f>
        <x:v>#REF!</x:v>
      </x:c>
      <x:c r="G1674" t="e">
        <x:f>B1674 - F1674</x:f>
        <x:v>#REF!</x:v>
      </x:c>
      <x:c r="H1674" t="e">
        <x:f>ABS(G1674)</x:f>
        <x:v>#REF!</x:v>
      </x:c>
      <x:c r="I1674" t="e">
        <x:f>POWER(G1674, 2)</x:f>
        <x:v>#REF!</x:v>
      </x:c>
    </x:row>
    <x:row r="1675">
      <x:c r="A1675" s="10" t="n">
        <x:v>44576</x:v>
      </x:c>
      <x:c r="B1675" t="n">
        <x:v>12.4</x:v>
      </x:c>
      <x:c r="C1675" t="n">
        <x:v>12.64</x:v>
      </x:c>
      <x:c r="D1675" t="n">
        <x:v>12.05</x:v>
      </x:c>
      <x:c r="E1675" t="n">
        <x:v>0</x:v>
      </x:c>
      <x:c r="F1675" t="e">
        <x:f>$L$2 + $L$3*C1675 + $L$4*D1675 + $L$5*E1675</x:f>
        <x:v>#REF!</x:v>
      </x:c>
      <x:c r="G1675" t="e">
        <x:f>B1675 - F1675</x:f>
        <x:v>#REF!</x:v>
      </x:c>
      <x:c r="H1675" t="e">
        <x:f>ABS(G1675)</x:f>
        <x:v>#REF!</x:v>
      </x:c>
      <x:c r="I1675" t="e">
        <x:f>POWER(G1675, 2)</x:f>
        <x:v>#REF!</x:v>
      </x:c>
    </x:row>
    <x:row r="1676">
      <x:c r="A1676" s="10" t="n">
        <x:v>44577</x:v>
      </x:c>
      <x:c r="B1676" t="n">
        <x:v>12.04</x:v>
      </x:c>
      <x:c r="C1676" t="n">
        <x:v>12.4</x:v>
      </x:c>
      <x:c r="D1676" t="n">
        <x:v>12.05</x:v>
      </x:c>
      <x:c r="E1676" t="n">
        <x:v>0</x:v>
      </x:c>
      <x:c r="F1676" t="e">
        <x:f>$L$2 + $L$3*C1676 + $L$4*D1676 + $L$5*E1676</x:f>
        <x:v>#REF!</x:v>
      </x:c>
      <x:c r="G1676" t="e">
        <x:f>B1676 - F1676</x:f>
        <x:v>#REF!</x:v>
      </x:c>
      <x:c r="H1676" t="e">
        <x:f>ABS(G1676)</x:f>
        <x:v>#REF!</x:v>
      </x:c>
      <x:c r="I1676" t="e">
        <x:f>POWER(G1676, 2)</x:f>
        <x:v>#REF!</x:v>
      </x:c>
    </x:row>
    <x:row r="1677">
      <x:c r="A1677" s="10" t="n">
        <x:v>44578</x:v>
      </x:c>
      <x:c r="B1677" t="n">
        <x:v>12.04</x:v>
      </x:c>
      <x:c r="C1677" t="n">
        <x:v>12.04</x:v>
      </x:c>
      <x:c r="D1677" t="n">
        <x:v>12.64</x:v>
      </x:c>
      <x:c r="E1677" t="n">
        <x:v>0</x:v>
      </x:c>
      <x:c r="F1677" t="e">
        <x:f>$L$2 + $L$3*C1677 + $L$4*D1677 + $L$5*E1677</x:f>
        <x:v>#REF!</x:v>
      </x:c>
      <x:c r="G1677" t="e">
        <x:f>B1677 - F1677</x:f>
        <x:v>#REF!</x:v>
      </x:c>
      <x:c r="H1677" t="e">
        <x:f>ABS(G1677)</x:f>
        <x:v>#REF!</x:v>
      </x:c>
      <x:c r="I1677" t="e">
        <x:f>POWER(G1677, 2)</x:f>
        <x:v>#REF!</x:v>
      </x:c>
    </x:row>
    <x:row r="1678">
      <x:c r="A1678" s="10" t="n">
        <x:v>44579</x:v>
      </x:c>
      <x:c r="B1678" t="n">
        <x:v>12.04</x:v>
      </x:c>
      <x:c r="C1678" t="n">
        <x:v>12.04</x:v>
      </x:c>
      <x:c r="D1678" t="n">
        <x:v>12.4</x:v>
      </x:c>
      <x:c r="E1678" t="n">
        <x:v>0</x:v>
      </x:c>
      <x:c r="F1678" t="e">
        <x:f>$L$2 + $L$3*C1678 + $L$4*D1678 + $L$5*E1678</x:f>
        <x:v>#REF!</x:v>
      </x:c>
      <x:c r="G1678" t="e">
        <x:f>B1678 - F1678</x:f>
        <x:v>#REF!</x:v>
      </x:c>
      <x:c r="H1678" t="e">
        <x:f>ABS(G1678)</x:f>
        <x:v>#REF!</x:v>
      </x:c>
      <x:c r="I1678" t="e">
        <x:f>POWER(G1678, 2)</x:f>
        <x:v>#REF!</x:v>
      </x:c>
    </x:row>
    <x:row r="1679">
      <x:c r="A1679" s="10" t="n">
        <x:v>44580</x:v>
      </x:c>
      <x:c r="B1679" t="n">
        <x:v>12.03</x:v>
      </x:c>
      <x:c r="C1679" t="n">
        <x:v>12.04</x:v>
      </x:c>
      <x:c r="D1679" t="n">
        <x:v>12.04</x:v>
      </x:c>
      <x:c r="E1679" t="n">
        <x:v>0</x:v>
      </x:c>
      <x:c r="F1679" t="e">
        <x:f>$L$2 + $L$3*C1679 + $L$4*D1679 + $L$5*E1679</x:f>
        <x:v>#REF!</x:v>
      </x:c>
      <x:c r="G1679" t="e">
        <x:f>B1679 - F1679</x:f>
        <x:v>#REF!</x:v>
      </x:c>
      <x:c r="H1679" t="e">
        <x:f>ABS(G1679)</x:f>
        <x:v>#REF!</x:v>
      </x:c>
      <x:c r="I1679" t="e">
        <x:f>POWER(G1679, 2)</x:f>
        <x:v>#REF!</x:v>
      </x:c>
    </x:row>
    <x:row r="1680">
      <x:c r="A1680" s="10" t="n">
        <x:v>44581</x:v>
      </x:c>
      <x:c r="B1680" t="n">
        <x:v>12.03</x:v>
      </x:c>
      <x:c r="C1680" t="n">
        <x:v>12.03</x:v>
      </x:c>
      <x:c r="D1680" t="n">
        <x:v>12.04</x:v>
      </x:c>
      <x:c r="E1680" t="n">
        <x:v>0</x:v>
      </x:c>
      <x:c r="F1680" t="e">
        <x:f>$L$2 + $L$3*C1680 + $L$4*D1680 + $L$5*E1680</x:f>
        <x:v>#REF!</x:v>
      </x:c>
      <x:c r="G1680" t="e">
        <x:f>B1680 - F1680</x:f>
        <x:v>#REF!</x:v>
      </x:c>
      <x:c r="H1680" t="e">
        <x:f>ABS(G1680)</x:f>
        <x:v>#REF!</x:v>
      </x:c>
      <x:c r="I1680" t="e">
        <x:f>POWER(G1680, 2)</x:f>
        <x:v>#REF!</x:v>
      </x:c>
    </x:row>
    <x:row r="1681">
      <x:c r="A1681" s="10" t="n">
        <x:v>44582</x:v>
      </x:c>
      <x:c r="B1681" t="n">
        <x:v>12.03</x:v>
      </x:c>
      <x:c r="C1681" t="n">
        <x:v>12.03</x:v>
      </x:c>
      <x:c r="D1681" t="n">
        <x:v>12.04</x:v>
      </x:c>
      <x:c r="E1681" t="n">
        <x:v>0</x:v>
      </x:c>
      <x:c r="F1681" t="e">
        <x:f>$L$2 + $L$3*C1681 + $L$4*D1681 + $L$5*E1681</x:f>
        <x:v>#REF!</x:v>
      </x:c>
      <x:c r="G1681" t="e">
        <x:f>B1681 - F1681</x:f>
        <x:v>#REF!</x:v>
      </x:c>
      <x:c r="H1681" t="e">
        <x:f>ABS(G1681)</x:f>
        <x:v>#REF!</x:v>
      </x:c>
      <x:c r="I1681" t="e">
        <x:f>POWER(G1681, 2)</x:f>
        <x:v>#REF!</x:v>
      </x:c>
    </x:row>
    <x:row r="1682">
      <x:c r="A1682" s="10" t="n">
        <x:v>44583</x:v>
      </x:c>
      <x:c r="B1682" t="n">
        <x:v>12.03</x:v>
      </x:c>
      <x:c r="C1682" t="n">
        <x:v>12.03</x:v>
      </x:c>
      <x:c r="D1682" t="n">
        <x:v>12.03</x:v>
      </x:c>
      <x:c r="E1682" t="n">
        <x:v>2</x:v>
      </x:c>
      <x:c r="F1682" t="e">
        <x:f>$L$2 + $L$3*C1682 + $L$4*D1682 + $L$5*E1682</x:f>
        <x:v>#REF!</x:v>
      </x:c>
      <x:c r="G1682" t="e">
        <x:f>B1682 - F1682</x:f>
        <x:v>#REF!</x:v>
      </x:c>
      <x:c r="H1682" t="e">
        <x:f>ABS(G1682)</x:f>
        <x:v>#REF!</x:v>
      </x:c>
      <x:c r="I1682" t="e">
        <x:f>POWER(G1682, 2)</x:f>
        <x:v>#REF!</x:v>
      </x:c>
    </x:row>
    <x:row r="1683">
      <x:c r="A1683" s="10" t="n">
        <x:v>44584</x:v>
      </x:c>
      <x:c r="B1683" t="n">
        <x:v>12.03</x:v>
      </x:c>
      <x:c r="C1683" t="n">
        <x:v>12.03</x:v>
      </x:c>
      <x:c r="D1683" t="n">
        <x:v>12.03</x:v>
      </x:c>
      <x:c r="E1683" t="n">
        <x:v>0</x:v>
      </x:c>
      <x:c r="F1683" t="e">
        <x:f>$L$2 + $L$3*C1683 + $L$4*D1683 + $L$5*E1683</x:f>
        <x:v>#REF!</x:v>
      </x:c>
      <x:c r="G1683" t="e">
        <x:f>B1683 - F1683</x:f>
        <x:v>#REF!</x:v>
      </x:c>
      <x:c r="H1683" t="e">
        <x:f>ABS(G1683)</x:f>
        <x:v>#REF!</x:v>
      </x:c>
      <x:c r="I1683" t="e">
        <x:f>POWER(G1683, 2)</x:f>
        <x:v>#REF!</x:v>
      </x:c>
    </x:row>
    <x:row r="1684">
      <x:c r="A1684" s="10" t="n">
        <x:v>44585</x:v>
      </x:c>
      <x:c r="B1684" t="n">
        <x:v>12.02</x:v>
      </x:c>
      <x:c r="C1684" t="n">
        <x:v>12.03</x:v>
      </x:c>
      <x:c r="D1684" t="n">
        <x:v>12.03</x:v>
      </x:c>
      <x:c r="E1684" t="n">
        <x:v>0</x:v>
      </x:c>
      <x:c r="F1684" t="e">
        <x:f>$L$2 + $L$3*C1684 + $L$4*D1684 + $L$5*E1684</x:f>
        <x:v>#REF!</x:v>
      </x:c>
      <x:c r="G1684" t="e">
        <x:f>B1684 - F1684</x:f>
        <x:v>#REF!</x:v>
      </x:c>
      <x:c r="H1684" t="e">
        <x:f>ABS(G1684)</x:f>
        <x:v>#REF!</x:v>
      </x:c>
      <x:c r="I1684" t="e">
        <x:f>POWER(G1684, 2)</x:f>
        <x:v>#REF!</x:v>
      </x:c>
    </x:row>
    <x:row r="1685">
      <x:c r="A1685" s="10" t="n">
        <x:v>44586</x:v>
      </x:c>
      <x:c r="B1685" t="n">
        <x:v>12.02</x:v>
      </x:c>
      <x:c r="C1685" t="n">
        <x:v>12.02</x:v>
      </x:c>
      <x:c r="D1685" t="n">
        <x:v>12.03</x:v>
      </x:c>
      <x:c r="E1685" t="n">
        <x:v>0</x:v>
      </x:c>
      <x:c r="F1685" t="e">
        <x:f>$L$2 + $L$3*C1685 + $L$4*D1685 + $L$5*E1685</x:f>
        <x:v>#REF!</x:v>
      </x:c>
      <x:c r="G1685" t="e">
        <x:f>B1685 - F1685</x:f>
        <x:v>#REF!</x:v>
      </x:c>
      <x:c r="H1685" t="e">
        <x:f>ABS(G1685)</x:f>
        <x:v>#REF!</x:v>
      </x:c>
      <x:c r="I1685" t="e">
        <x:f>POWER(G1685, 2)</x:f>
        <x:v>#REF!</x:v>
      </x:c>
    </x:row>
    <x:row r="1686">
      <x:c r="A1686" s="10" t="n">
        <x:v>44587</x:v>
      </x:c>
      <x:c r="B1686" t="n">
        <x:v>12.02</x:v>
      </x:c>
      <x:c r="C1686" t="n">
        <x:v>12.02</x:v>
      </x:c>
      <x:c r="D1686" t="n">
        <x:v>12.03</x:v>
      </x:c>
      <x:c r="E1686" t="n">
        <x:v>0</x:v>
      </x:c>
      <x:c r="F1686" t="e">
        <x:f>$L$2 + $L$3*C1686 + $L$4*D1686 + $L$5*E1686</x:f>
        <x:v>#REF!</x:v>
      </x:c>
      <x:c r="G1686" t="e">
        <x:f>B1686 - F1686</x:f>
        <x:v>#REF!</x:v>
      </x:c>
      <x:c r="H1686" t="e">
        <x:f>ABS(G1686)</x:f>
        <x:v>#REF!</x:v>
      </x:c>
      <x:c r="I1686" t="e">
        <x:f>POWER(G1686, 2)</x:f>
        <x:v>#REF!</x:v>
      </x:c>
    </x:row>
    <x:row r="1687">
      <x:c r="A1687" s="10" t="n">
        <x:v>44588</x:v>
      </x:c>
      <x:c r="B1687" t="n">
        <x:v>12.02</x:v>
      </x:c>
      <x:c r="C1687" t="n">
        <x:v>12.02</x:v>
      </x:c>
      <x:c r="D1687" t="n">
        <x:v>12.02</x:v>
      </x:c>
      <x:c r="E1687" t="n">
        <x:v>11</x:v>
      </x:c>
      <x:c r="F1687" t="e">
        <x:f>$L$2 + $L$3*C1687 + $L$4*D1687 + $L$5*E1687</x:f>
        <x:v>#REF!</x:v>
      </x:c>
      <x:c r="G1687" t="e">
        <x:f>B1687 - F1687</x:f>
        <x:v>#REF!</x:v>
      </x:c>
      <x:c r="H1687" t="e">
        <x:f>ABS(G1687)</x:f>
        <x:v>#REF!</x:v>
      </x:c>
      <x:c r="I1687" t="e">
        <x:f>POWER(G1687, 2)</x:f>
        <x:v>#REF!</x:v>
      </x:c>
    </x:row>
    <x:row r="1688">
      <x:c r="A1688" s="10" t="n">
        <x:v>44589</x:v>
      </x:c>
      <x:c r="B1688" t="n">
        <x:v>12.02</x:v>
      </x:c>
      <x:c r="C1688" t="n">
        <x:v>12.02</x:v>
      </x:c>
      <x:c r="D1688" t="n">
        <x:v>12.02</x:v>
      </x:c>
      <x:c r="E1688" t="n">
        <x:v>0</x:v>
      </x:c>
      <x:c r="F1688" t="e">
        <x:f>$L$2 + $L$3*C1688 + $L$4*D1688 + $L$5*E1688</x:f>
        <x:v>#REF!</x:v>
      </x:c>
      <x:c r="G1688" t="e">
        <x:f>B1688 - F1688</x:f>
        <x:v>#REF!</x:v>
      </x:c>
      <x:c r="H1688" t="e">
        <x:f>ABS(G1688)</x:f>
        <x:v>#REF!</x:v>
      </x:c>
      <x:c r="I1688" t="e">
        <x:f>POWER(G1688, 2)</x:f>
        <x:v>#REF!</x:v>
      </x:c>
    </x:row>
    <x:row r="1689">
      <x:c r="A1689" s="10" t="n">
        <x:v>44590</x:v>
      </x:c>
      <x:c r="B1689" t="n">
        <x:v>12.01</x:v>
      </x:c>
      <x:c r="C1689" t="n">
        <x:v>12.02</x:v>
      </x:c>
      <x:c r="D1689" t="n">
        <x:v>12.02</x:v>
      </x:c>
      <x:c r="E1689" t="n">
        <x:v>0</x:v>
      </x:c>
      <x:c r="F1689" t="e">
        <x:f>$L$2 + $L$3*C1689 + $L$4*D1689 + $L$5*E1689</x:f>
        <x:v>#REF!</x:v>
      </x:c>
      <x:c r="G1689" t="e">
        <x:f>B1689 - F1689</x:f>
        <x:v>#REF!</x:v>
      </x:c>
      <x:c r="H1689" t="e">
        <x:f>ABS(G1689)</x:f>
        <x:v>#REF!</x:v>
      </x:c>
      <x:c r="I1689" t="e">
        <x:f>POWER(G1689, 2)</x:f>
        <x:v>#REF!</x:v>
      </x:c>
    </x:row>
    <x:row r="1690">
      <x:c r="A1690" s="10" t="n">
        <x:v>44591</x:v>
      </x:c>
      <x:c r="B1690" t="n">
        <x:v>12.01</x:v>
      </x:c>
      <x:c r="C1690" t="n">
        <x:v>12.01</x:v>
      </x:c>
      <x:c r="D1690" t="n">
        <x:v>12.02</x:v>
      </x:c>
      <x:c r="E1690" t="n">
        <x:v>0</x:v>
      </x:c>
      <x:c r="F1690" t="e">
        <x:f>$L$2 + $L$3*C1690 + $L$4*D1690 + $L$5*E1690</x:f>
        <x:v>#REF!</x:v>
      </x:c>
      <x:c r="G1690" t="e">
        <x:f>B1690 - F1690</x:f>
        <x:v>#REF!</x:v>
      </x:c>
      <x:c r="H1690" t="e">
        <x:f>ABS(G1690)</x:f>
        <x:v>#REF!</x:v>
      </x:c>
      <x:c r="I1690" t="e">
        <x:f>POWER(G1690, 2)</x:f>
        <x:v>#REF!</x:v>
      </x:c>
    </x:row>
    <x:row r="1691">
      <x:c r="A1691" s="10" t="n">
        <x:v>44592</x:v>
      </x:c>
      <x:c r="B1691" t="n">
        <x:v>12.01</x:v>
      </x:c>
      <x:c r="C1691" t="n">
        <x:v>12.01</x:v>
      </x:c>
      <x:c r="D1691" t="n">
        <x:v>12.02</x:v>
      </x:c>
      <x:c r="E1691" t="n">
        <x:v>3</x:v>
      </x:c>
      <x:c r="F1691" t="e">
        <x:f>$L$2 + $L$3*C1691 + $L$4*D1691 + $L$5*E1691</x:f>
        <x:v>#REF!</x:v>
      </x:c>
      <x:c r="G1691" t="e">
        <x:f>B1691 - F1691</x:f>
        <x:v>#REF!</x:v>
      </x:c>
      <x:c r="H1691" t="e">
        <x:f>ABS(G1691)</x:f>
        <x:v>#REF!</x:v>
      </x:c>
      <x:c r="I1691" t="e">
        <x:f>POWER(G1691, 2)</x:f>
        <x:v>#REF!</x:v>
      </x:c>
    </x:row>
    <x:row r="1692">
      <x:c r="A1692" s="10" t="n">
        <x:v>44593</x:v>
      </x:c>
      <x:c r="B1692" t="n">
        <x:v>12.01</x:v>
      </x:c>
      <x:c r="C1692" t="n">
        <x:v>12.01</x:v>
      </x:c>
      <x:c r="D1692" t="n">
        <x:v>12.01</x:v>
      </x:c>
      <x:c r="E1692" t="n">
        <x:v>0</x:v>
      </x:c>
      <x:c r="F1692" t="e">
        <x:f>$L$2 + $L$3*C1692 + $L$4*D1692 + $L$5*E1692</x:f>
        <x:v>#REF!</x:v>
      </x:c>
      <x:c r="G1692" t="e">
        <x:f>B1692 - F1692</x:f>
        <x:v>#REF!</x:v>
      </x:c>
      <x:c r="H1692" t="e">
        <x:f>ABS(G1692)</x:f>
        <x:v>#REF!</x:v>
      </x:c>
      <x:c r="I1692" t="e">
        <x:f>POWER(G1692, 2)</x:f>
        <x:v>#REF!</x:v>
      </x:c>
    </x:row>
    <x:row r="1693">
      <x:c r="A1693" s="10" t="n">
        <x:v>44594</x:v>
      </x:c>
      <x:c r="B1693" t="n">
        <x:v>12</x:v>
      </x:c>
      <x:c r="C1693" t="n">
        <x:v>12.01</x:v>
      </x:c>
      <x:c r="D1693" t="n">
        <x:v>12.01</x:v>
      </x:c>
      <x:c r="E1693" t="n">
        <x:v>0</x:v>
      </x:c>
      <x:c r="F1693" t="e">
        <x:f>$L$2 + $L$3*C1693 + $L$4*D1693 + $L$5*E1693</x:f>
        <x:v>#REF!</x:v>
      </x:c>
      <x:c r="G1693" t="e">
        <x:f>B1693 - F1693</x:f>
        <x:v>#REF!</x:v>
      </x:c>
      <x:c r="H1693" t="e">
        <x:f>ABS(G1693)</x:f>
        <x:v>#REF!</x:v>
      </x:c>
      <x:c r="I1693" t="e">
        <x:f>POWER(G1693, 2)</x:f>
        <x:v>#REF!</x:v>
      </x:c>
    </x:row>
    <x:row r="1694">
      <x:c r="A1694" s="10" t="n">
        <x:v>44595</x:v>
      </x:c>
      <x:c r="B1694" t="n">
        <x:v>12</x:v>
      </x:c>
      <x:c r="C1694" t="n">
        <x:v>12</x:v>
      </x:c>
      <x:c r="D1694" t="n">
        <x:v>12.01</x:v>
      </x:c>
      <x:c r="E1694" t="n">
        <x:v>0</x:v>
      </x:c>
      <x:c r="F1694" t="e">
        <x:f>$L$2 + $L$3*C1694 + $L$4*D1694 + $L$5*E1694</x:f>
        <x:v>#REF!</x:v>
      </x:c>
      <x:c r="G1694" t="e">
        <x:f>B1694 - F1694</x:f>
        <x:v>#REF!</x:v>
      </x:c>
      <x:c r="H1694" t="e">
        <x:f>ABS(G1694)</x:f>
        <x:v>#REF!</x:v>
      </x:c>
      <x:c r="I1694" t="e">
        <x:f>POWER(G1694, 2)</x:f>
        <x:v>#REF!</x:v>
      </x:c>
    </x:row>
    <x:row r="1695">
      <x:c r="A1695" s="10" t="n">
        <x:v>44596</x:v>
      </x:c>
      <x:c r="B1695" t="n">
        <x:v>12</x:v>
      </x:c>
      <x:c r="C1695" t="n">
        <x:v>12</x:v>
      </x:c>
      <x:c r="D1695" t="n">
        <x:v>12.01</x:v>
      </x:c>
      <x:c r="E1695" t="n">
        <x:v>0</x:v>
      </x:c>
      <x:c r="F1695" t="e">
        <x:f>$L$2 + $L$3*C1695 + $L$4*D1695 + $L$5*E1695</x:f>
        <x:v>#REF!</x:v>
      </x:c>
      <x:c r="G1695" t="e">
        <x:f>B1695 - F1695</x:f>
        <x:v>#REF!</x:v>
      </x:c>
      <x:c r="H1695" t="e">
        <x:f>ABS(G1695)</x:f>
        <x:v>#REF!</x:v>
      </x:c>
      <x:c r="I1695" t="e">
        <x:f>POWER(G1695, 2)</x:f>
        <x:v>#REF!</x:v>
      </x:c>
    </x:row>
    <x:row r="1696">
      <x:c r="A1696" s="10" t="n">
        <x:v>44597</x:v>
      </x:c>
      <x:c r="B1696" t="n">
        <x:v>12</x:v>
      </x:c>
      <x:c r="C1696" t="n">
        <x:v>12</x:v>
      </x:c>
      <x:c r="D1696" t="n">
        <x:v>12</x:v>
      </x:c>
      <x:c r="E1696" t="n">
        <x:v>0</x:v>
      </x:c>
      <x:c r="F1696" t="e">
        <x:f>$L$2 + $L$3*C1696 + $L$4*D1696 + $L$5*E1696</x:f>
        <x:v>#REF!</x:v>
      </x:c>
      <x:c r="G1696" t="e">
        <x:f>B1696 - F1696</x:f>
        <x:v>#REF!</x:v>
      </x:c>
      <x:c r="H1696" t="e">
        <x:f>ABS(G1696)</x:f>
        <x:v>#REF!</x:v>
      </x:c>
      <x:c r="I1696" t="e">
        <x:f>POWER(G1696, 2)</x:f>
        <x:v>#REF!</x:v>
      </x:c>
    </x:row>
    <x:row r="1697">
      <x:c r="A1697" s="10" t="n">
        <x:v>44598</x:v>
      </x:c>
      <x:c r="B1697" t="n">
        <x:v>11.99</x:v>
      </x:c>
      <x:c r="C1697" t="n">
        <x:v>12</x:v>
      </x:c>
      <x:c r="D1697" t="n">
        <x:v>12</x:v>
      </x:c>
      <x:c r="E1697" t="n">
        <x:v>0</x:v>
      </x:c>
      <x:c r="F1697" t="e">
        <x:f>$L$2 + $L$3*C1697 + $L$4*D1697 + $L$5*E1697</x:f>
        <x:v>#REF!</x:v>
      </x:c>
      <x:c r="G1697" t="e">
        <x:f>B1697 - F1697</x:f>
        <x:v>#REF!</x:v>
      </x:c>
      <x:c r="H1697" t="e">
        <x:f>ABS(G1697)</x:f>
        <x:v>#REF!</x:v>
      </x:c>
      <x:c r="I1697" t="e">
        <x:f>POWER(G1697, 2)</x:f>
        <x:v>#REF!</x:v>
      </x:c>
    </x:row>
    <x:row r="1698">
      <x:c r="A1698" s="10" t="n">
        <x:v>44599</x:v>
      </x:c>
      <x:c r="B1698" t="n">
        <x:v>11.99</x:v>
      </x:c>
      <x:c r="C1698" t="n">
        <x:v>11.99</x:v>
      </x:c>
      <x:c r="D1698" t="n">
        <x:v>12</x:v>
      </x:c>
      <x:c r="E1698" t="n">
        <x:v>0</x:v>
      </x:c>
      <x:c r="F1698" t="e">
        <x:f>$L$2 + $L$3*C1698 + $L$4*D1698 + $L$5*E1698</x:f>
        <x:v>#REF!</x:v>
      </x:c>
      <x:c r="G1698" t="e">
        <x:f>B1698 - F1698</x:f>
        <x:v>#REF!</x:v>
      </x:c>
      <x:c r="H1698" t="e">
        <x:f>ABS(G1698)</x:f>
        <x:v>#REF!</x:v>
      </x:c>
      <x:c r="I1698" t="e">
        <x:f>POWER(G1698, 2)</x:f>
        <x:v>#REF!</x:v>
      </x:c>
    </x:row>
    <x:row r="1699">
      <x:c r="A1699" s="10" t="n">
        <x:v>44600</x:v>
      </x:c>
      <x:c r="B1699" t="n">
        <x:v>11.99</x:v>
      </x:c>
      <x:c r="C1699" t="n">
        <x:v>11.99</x:v>
      </x:c>
      <x:c r="D1699" t="n">
        <x:v>12</x:v>
      </x:c>
      <x:c r="E1699" t="n">
        <x:v>0</x:v>
      </x:c>
      <x:c r="F1699" t="e">
        <x:f>$L$2 + $L$3*C1699 + $L$4*D1699 + $L$5*E1699</x:f>
        <x:v>#REF!</x:v>
      </x:c>
      <x:c r="G1699" t="e">
        <x:f>B1699 - F1699</x:f>
        <x:v>#REF!</x:v>
      </x:c>
      <x:c r="H1699" t="e">
        <x:f>ABS(G1699)</x:f>
        <x:v>#REF!</x:v>
      </x:c>
      <x:c r="I1699" t="e">
        <x:f>POWER(G1699, 2)</x:f>
        <x:v>#REF!</x:v>
      </x:c>
    </x:row>
    <x:row r="1700">
      <x:c r="A1700" s="10" t="n">
        <x:v>44601</x:v>
      </x:c>
      <x:c r="B1700" t="n">
        <x:v>11.99</x:v>
      </x:c>
      <x:c r="C1700" t="n">
        <x:v>11.99</x:v>
      </x:c>
      <x:c r="D1700" t="n">
        <x:v>11.99</x:v>
      </x:c>
      <x:c r="E1700" t="n">
        <x:v>0</x:v>
      </x:c>
      <x:c r="F1700" t="e">
        <x:f>$L$2 + $L$3*C1700 + $L$4*D1700 + $L$5*E1700</x:f>
        <x:v>#REF!</x:v>
      </x:c>
      <x:c r="G1700" t="e">
        <x:f>B1700 - F1700</x:f>
        <x:v>#REF!</x:v>
      </x:c>
      <x:c r="H1700" t="e">
        <x:f>ABS(G1700)</x:f>
        <x:v>#REF!</x:v>
      </x:c>
      <x:c r="I1700" t="e">
        <x:f>POWER(G1700, 2)</x:f>
        <x:v>#REF!</x:v>
      </x:c>
    </x:row>
    <x:row r="1701">
      <x:c r="A1701" s="10" t="n">
        <x:v>44602</x:v>
      </x:c>
      <x:c r="B1701" t="n">
        <x:v>11.98</x:v>
      </x:c>
      <x:c r="C1701" t="n">
        <x:v>11.99</x:v>
      </x:c>
      <x:c r="D1701" t="n">
        <x:v>11.99</x:v>
      </x:c>
      <x:c r="E1701" t="n">
        <x:v>0</x:v>
      </x:c>
      <x:c r="F1701" t="e">
        <x:f>$L$2 + $L$3*C1701 + $L$4*D1701 + $L$5*E1701</x:f>
        <x:v>#REF!</x:v>
      </x:c>
      <x:c r="G1701" t="e">
        <x:f>B1701 - F1701</x:f>
        <x:v>#REF!</x:v>
      </x:c>
      <x:c r="H1701" t="e">
        <x:f>ABS(G1701)</x:f>
        <x:v>#REF!</x:v>
      </x:c>
      <x:c r="I1701" t="e">
        <x:f>POWER(G1701, 2)</x:f>
        <x:v>#REF!</x:v>
      </x:c>
    </x:row>
    <x:row r="1702">
      <x:c r="A1702" s="10" t="n">
        <x:v>44603</x:v>
      </x:c>
      <x:c r="B1702" t="n">
        <x:v>11.99</x:v>
      </x:c>
      <x:c r="C1702" t="n">
        <x:v>11.98</x:v>
      </x:c>
      <x:c r="D1702" t="n">
        <x:v>11.99</x:v>
      </x:c>
      <x:c r="E1702" t="n">
        <x:v>0</x:v>
      </x:c>
      <x:c r="F1702" t="e">
        <x:f>$L$2 + $L$3*C1702 + $L$4*D1702 + $L$5*E1702</x:f>
        <x:v>#REF!</x:v>
      </x:c>
      <x:c r="G1702" t="e">
        <x:f>B1702 - F1702</x:f>
        <x:v>#REF!</x:v>
      </x:c>
      <x:c r="H1702" t="e">
        <x:f>ABS(G1702)</x:f>
        <x:v>#REF!</x:v>
      </x:c>
      <x:c r="I1702" t="e">
        <x:f>POWER(G1702, 2)</x:f>
        <x:v>#REF!</x:v>
      </x:c>
    </x:row>
    <x:row r="1703">
      <x:c r="A1703" s="10" t="n">
        <x:v>44604</x:v>
      </x:c>
      <x:c r="B1703" t="n">
        <x:v>11.98</x:v>
      </x:c>
      <x:c r="C1703" t="n">
        <x:v>11.99</x:v>
      </x:c>
      <x:c r="D1703" t="n">
        <x:v>11.99</x:v>
      </x:c>
      <x:c r="E1703" t="n">
        <x:v>0</x:v>
      </x:c>
      <x:c r="F1703" t="e">
        <x:f>$L$2 + $L$3*C1703 + $L$4*D1703 + $L$5*E1703</x:f>
        <x:v>#REF!</x:v>
      </x:c>
      <x:c r="G1703" t="e">
        <x:f>B1703 - F1703</x:f>
        <x:v>#REF!</x:v>
      </x:c>
      <x:c r="H1703" t="e">
        <x:f>ABS(G1703)</x:f>
        <x:v>#REF!</x:v>
      </x:c>
      <x:c r="I1703" t="e">
        <x:f>POWER(G1703, 2)</x:f>
        <x:v>#REF!</x:v>
      </x:c>
    </x:row>
    <x:row r="1704">
      <x:c r="A1704" s="10" t="n">
        <x:v>44605</x:v>
      </x:c>
      <x:c r="B1704" t="n">
        <x:v>11.98</x:v>
      </x:c>
      <x:c r="C1704" t="n">
        <x:v>11.98</x:v>
      </x:c>
      <x:c r="D1704" t="n">
        <x:v>11.98</x:v>
      </x:c>
      <x:c r="E1704" t="n">
        <x:v>0</x:v>
      </x:c>
      <x:c r="F1704" t="e">
        <x:f>$L$2 + $L$3*C1704 + $L$4*D1704 + $L$5*E1704</x:f>
        <x:v>#REF!</x:v>
      </x:c>
      <x:c r="G1704" t="e">
        <x:f>B1704 - F1704</x:f>
        <x:v>#REF!</x:v>
      </x:c>
      <x:c r="H1704" t="e">
        <x:f>ABS(G1704)</x:f>
        <x:v>#REF!</x:v>
      </x:c>
      <x:c r="I1704" t="e">
        <x:f>POWER(G1704, 2)</x:f>
        <x:v>#REF!</x:v>
      </x:c>
    </x:row>
    <x:row r="1705">
      <x:c r="A1705" s="10" t="n">
        <x:v>44606</x:v>
      </x:c>
      <x:c r="B1705" t="n">
        <x:v>11.97</x:v>
      </x:c>
      <x:c r="C1705" t="n">
        <x:v>11.98</x:v>
      </x:c>
      <x:c r="D1705" t="n">
        <x:v>11.99</x:v>
      </x:c>
      <x:c r="E1705" t="n">
        <x:v>1</x:v>
      </x:c>
      <x:c r="F1705" t="e">
        <x:f>$L$2 + $L$3*C1705 + $L$4*D1705 + $L$5*E1705</x:f>
        <x:v>#REF!</x:v>
      </x:c>
      <x:c r="G1705" t="e">
        <x:f>B1705 - F1705</x:f>
        <x:v>#REF!</x:v>
      </x:c>
      <x:c r="H1705" t="e">
        <x:f>ABS(G1705)</x:f>
        <x:v>#REF!</x:v>
      </x:c>
      <x:c r="I1705" t="e">
        <x:f>POWER(G1705, 2)</x:f>
        <x:v>#REF!</x:v>
      </x:c>
    </x:row>
    <x:row r="1706">
      <x:c r="A1706" s="10" t="n">
        <x:v>44607</x:v>
      </x:c>
      <x:c r="B1706" t="n">
        <x:v>11.97</x:v>
      </x:c>
      <x:c r="C1706" t="n">
        <x:v>11.97</x:v>
      </x:c>
      <x:c r="D1706" t="n">
        <x:v>11.98</x:v>
      </x:c>
      <x:c r="E1706" t="n">
        <x:v>1</x:v>
      </x:c>
      <x:c r="F1706" t="e">
        <x:f>$L$2 + $L$3*C1706 + $L$4*D1706 + $L$5*E1706</x:f>
        <x:v>#REF!</x:v>
      </x:c>
      <x:c r="G1706" t="e">
        <x:f>B1706 - F1706</x:f>
        <x:v>#REF!</x:v>
      </x:c>
      <x:c r="H1706" t="e">
        <x:f>ABS(G1706)</x:f>
        <x:v>#REF!</x:v>
      </x:c>
      <x:c r="I1706" t="e">
        <x:f>POWER(G1706, 2)</x:f>
        <x:v>#REF!</x:v>
      </x:c>
    </x:row>
    <x:row r="1707">
      <x:c r="A1707" s="10" t="n">
        <x:v>44608</x:v>
      </x:c>
      <x:c r="B1707" t="n">
        <x:v>11.97</x:v>
      </x:c>
      <x:c r="C1707" t="n">
        <x:v>11.97</x:v>
      </x:c>
      <x:c r="D1707" t="n">
        <x:v>11.98</x:v>
      </x:c>
      <x:c r="E1707" t="n">
        <x:v>0</x:v>
      </x:c>
      <x:c r="F1707" t="e">
        <x:f>$L$2 + $L$3*C1707 + $L$4*D1707 + $L$5*E1707</x:f>
        <x:v>#REF!</x:v>
      </x:c>
      <x:c r="G1707" t="e">
        <x:f>B1707 - F1707</x:f>
        <x:v>#REF!</x:v>
      </x:c>
      <x:c r="H1707" t="e">
        <x:f>ABS(G1707)</x:f>
        <x:v>#REF!</x:v>
      </x:c>
      <x:c r="I1707" t="e">
        <x:f>POWER(G1707, 2)</x:f>
        <x:v>#REF!</x:v>
      </x:c>
    </x:row>
    <x:row r="1708">
      <x:c r="A1708" s="10" t="n">
        <x:v>44609</x:v>
      </x:c>
      <x:c r="B1708" t="n">
        <x:v>11.97</x:v>
      </x:c>
      <x:c r="C1708" t="n">
        <x:v>11.97</x:v>
      </x:c>
      <x:c r="D1708" t="n">
        <x:v>11.97</x:v>
      </x:c>
      <x:c r="E1708" t="n">
        <x:v>0</x:v>
      </x:c>
      <x:c r="F1708" t="e">
        <x:f>$L$2 + $L$3*C1708 + $L$4*D1708 + $L$5*E1708</x:f>
        <x:v>#REF!</x:v>
      </x:c>
      <x:c r="G1708" t="e">
        <x:f>B1708 - F1708</x:f>
        <x:v>#REF!</x:v>
      </x:c>
      <x:c r="H1708" t="e">
        <x:f>ABS(G1708)</x:f>
        <x:v>#REF!</x:v>
      </x:c>
      <x:c r="I1708" t="e">
        <x:f>POWER(G1708, 2)</x:f>
        <x:v>#REF!</x:v>
      </x:c>
    </x:row>
    <x:row r="1709">
      <x:c r="A1709" s="10" t="n">
        <x:v>44610</x:v>
      </x:c>
      <x:c r="B1709" t="n">
        <x:v>11.96</x:v>
      </x:c>
      <x:c r="C1709" t="n">
        <x:v>11.97</x:v>
      </x:c>
      <x:c r="D1709" t="n">
        <x:v>11.97</x:v>
      </x:c>
      <x:c r="E1709" t="n">
        <x:v>0</x:v>
      </x:c>
      <x:c r="F1709" t="e">
        <x:f>$L$2 + $L$3*C1709 + $L$4*D1709 + $L$5*E1709</x:f>
        <x:v>#REF!</x:v>
      </x:c>
      <x:c r="G1709" t="e">
        <x:f>B1709 - F1709</x:f>
        <x:v>#REF!</x:v>
      </x:c>
      <x:c r="H1709" t="e">
        <x:f>ABS(G1709)</x:f>
        <x:v>#REF!</x:v>
      </x:c>
      <x:c r="I1709" t="e">
        <x:f>POWER(G1709, 2)</x:f>
        <x:v>#REF!</x:v>
      </x:c>
    </x:row>
    <x:row r="1710">
      <x:c r="A1710" s="10" t="n">
        <x:v>44611</x:v>
      </x:c>
      <x:c r="B1710" t="n">
        <x:v>11.96</x:v>
      </x:c>
      <x:c r="C1710" t="n">
        <x:v>11.96</x:v>
      </x:c>
      <x:c r="D1710" t="n">
        <x:v>11.97</x:v>
      </x:c>
      <x:c r="E1710" t="n">
        <x:v>0</x:v>
      </x:c>
      <x:c r="F1710" t="e">
        <x:f>$L$2 + $L$3*C1710 + $L$4*D1710 + $L$5*E1710</x:f>
        <x:v>#REF!</x:v>
      </x:c>
      <x:c r="G1710" t="e">
        <x:f>B1710 - F1710</x:f>
        <x:v>#REF!</x:v>
      </x:c>
      <x:c r="H1710" t="e">
        <x:f>ABS(G1710)</x:f>
        <x:v>#REF!</x:v>
      </x:c>
      <x:c r="I1710" t="e">
        <x:f>POWER(G1710, 2)</x:f>
        <x:v>#REF!</x:v>
      </x:c>
    </x:row>
    <x:row r="1711">
      <x:c r="A1711" s="10" t="n">
        <x:v>44612</x:v>
      </x:c>
      <x:c r="B1711" t="n">
        <x:v>11.96</x:v>
      </x:c>
      <x:c r="C1711" t="n">
        <x:v>11.96</x:v>
      </x:c>
      <x:c r="D1711" t="n">
        <x:v>11.97</x:v>
      </x:c>
      <x:c r="E1711" t="n">
        <x:v>0</x:v>
      </x:c>
      <x:c r="F1711" t="e">
        <x:f>$L$2 + $L$3*C1711 + $L$4*D1711 + $L$5*E1711</x:f>
        <x:v>#REF!</x:v>
      </x:c>
      <x:c r="G1711" t="e">
        <x:f>B1711 - F1711</x:f>
        <x:v>#REF!</x:v>
      </x:c>
      <x:c r="H1711" t="e">
        <x:f>ABS(G1711)</x:f>
        <x:v>#REF!</x:v>
      </x:c>
      <x:c r="I1711" t="e">
        <x:f>POWER(G1711, 2)</x:f>
        <x:v>#REF!</x:v>
      </x:c>
    </x:row>
    <x:row r="1712">
      <x:c r="A1712" s="10" t="n">
        <x:v>44613</x:v>
      </x:c>
      <x:c r="B1712" t="n">
        <x:v>11.96</x:v>
      </x:c>
      <x:c r="C1712" t="n">
        <x:v>11.96</x:v>
      </x:c>
      <x:c r="D1712" t="n">
        <x:v>11.96</x:v>
      </x:c>
      <x:c r="E1712" t="n">
        <x:v>0</x:v>
      </x:c>
      <x:c r="F1712" t="e">
        <x:f>$L$2 + $L$3*C1712 + $L$4*D1712 + $L$5*E1712</x:f>
        <x:v>#REF!</x:v>
      </x:c>
      <x:c r="G1712" t="e">
        <x:f>B1712 - F1712</x:f>
        <x:v>#REF!</x:v>
      </x:c>
      <x:c r="H1712" t="e">
        <x:f>ABS(G1712)</x:f>
        <x:v>#REF!</x:v>
      </x:c>
      <x:c r="I1712" t="e">
        <x:f>POWER(G1712, 2)</x:f>
        <x:v>#REF!</x:v>
      </x:c>
    </x:row>
    <x:row r="1713">
      <x:c r="A1713" s="10" t="n">
        <x:v>44614</x:v>
      </x:c>
      <x:c r="B1713" t="n">
        <x:v>11.95</x:v>
      </x:c>
      <x:c r="C1713" t="n">
        <x:v>11.96</x:v>
      </x:c>
      <x:c r="D1713" t="n">
        <x:v>11.96</x:v>
      </x:c>
      <x:c r="E1713" t="n">
        <x:v>0</x:v>
      </x:c>
      <x:c r="F1713" t="e">
        <x:f>$L$2 + $L$3*C1713 + $L$4*D1713 + $L$5*E1713</x:f>
        <x:v>#REF!</x:v>
      </x:c>
      <x:c r="G1713" t="e">
        <x:f>B1713 - F1713</x:f>
        <x:v>#REF!</x:v>
      </x:c>
      <x:c r="H1713" t="e">
        <x:f>ABS(G1713)</x:f>
        <x:v>#REF!</x:v>
      </x:c>
      <x:c r="I1713" t="e">
        <x:f>POWER(G1713, 2)</x:f>
        <x:v>#REF!</x:v>
      </x:c>
    </x:row>
    <x:row r="1714">
      <x:c r="A1714" s="10" t="n">
        <x:v>44615</x:v>
      </x:c>
      <x:c r="B1714" t="n">
        <x:v>11.95</x:v>
      </x:c>
      <x:c r="C1714" t="n">
        <x:v>11.95</x:v>
      </x:c>
      <x:c r="D1714" t="n">
        <x:v>11.96</x:v>
      </x:c>
      <x:c r="E1714" t="n">
        <x:v>26</x:v>
      </x:c>
      <x:c r="F1714" t="e">
        <x:f>$L$2 + $L$3*C1714 + $L$4*D1714 + $L$5*E1714</x:f>
        <x:v>#REF!</x:v>
      </x:c>
      <x:c r="G1714" t="e">
        <x:f>B1714 - F1714</x:f>
        <x:v>#REF!</x:v>
      </x:c>
      <x:c r="H1714" t="e">
        <x:f>ABS(G1714)</x:f>
        <x:v>#REF!</x:v>
      </x:c>
      <x:c r="I1714" t="e">
        <x:f>POWER(G1714, 2)</x:f>
        <x:v>#REF!</x:v>
      </x:c>
    </x:row>
    <x:row r="1715">
      <x:c r="A1715" s="10" t="n">
        <x:v>44616</x:v>
      </x:c>
      <x:c r="B1715" t="n">
        <x:v>11.95</x:v>
      </x:c>
      <x:c r="C1715" t="n">
        <x:v>11.95</x:v>
      </x:c>
      <x:c r="D1715" t="n">
        <x:v>11.96</x:v>
      </x:c>
      <x:c r="E1715" t="n">
        <x:v>0</x:v>
      </x:c>
      <x:c r="F1715" t="e">
        <x:f>$L$2 + $L$3*C1715 + $L$4*D1715 + $L$5*E1715</x:f>
        <x:v>#REF!</x:v>
      </x:c>
      <x:c r="G1715" t="e">
        <x:f>B1715 - F1715</x:f>
        <x:v>#REF!</x:v>
      </x:c>
      <x:c r="H1715" t="e">
        <x:f>ABS(G1715)</x:f>
        <x:v>#REF!</x:v>
      </x:c>
      <x:c r="I1715" t="e">
        <x:f>POWER(G1715, 2)</x:f>
        <x:v>#REF!</x:v>
      </x:c>
    </x:row>
    <x:row r="1716">
      <x:c r="A1716" s="10" t="n">
        <x:v>44617</x:v>
      </x:c>
      <x:c r="B1716" t="n">
        <x:v>11.95</x:v>
      </x:c>
      <x:c r="C1716" t="n">
        <x:v>11.95</x:v>
      </x:c>
      <x:c r="D1716" t="n">
        <x:v>11.95</x:v>
      </x:c>
      <x:c r="E1716" t="n">
        <x:v>0</x:v>
      </x:c>
      <x:c r="F1716" t="e">
        <x:f>$L$2 + $L$3*C1716 + $L$4*D1716 + $L$5*E1716</x:f>
        <x:v>#REF!</x:v>
      </x:c>
      <x:c r="G1716" t="e">
        <x:f>B1716 - F1716</x:f>
        <x:v>#REF!</x:v>
      </x:c>
      <x:c r="H1716" t="e">
        <x:f>ABS(G1716)</x:f>
        <x:v>#REF!</x:v>
      </x:c>
      <x:c r="I1716" t="e">
        <x:f>POWER(G1716, 2)</x:f>
        <x:v>#REF!</x:v>
      </x:c>
    </x:row>
    <x:row r="1717">
      <x:c r="A1717" s="10" t="n">
        <x:v>44618</x:v>
      </x:c>
      <x:c r="B1717" t="n">
        <x:v>11.95</x:v>
      </x:c>
      <x:c r="C1717" t="n">
        <x:v>11.95</x:v>
      </x:c>
      <x:c r="D1717" t="n">
        <x:v>11.95</x:v>
      </x:c>
      <x:c r="E1717" t="n">
        <x:v>2</x:v>
      </x:c>
      <x:c r="F1717" t="e">
        <x:f>$L$2 + $L$3*C1717 + $L$4*D1717 + $L$5*E1717</x:f>
        <x:v>#REF!</x:v>
      </x:c>
      <x:c r="G1717" t="e">
        <x:f>B1717 - F1717</x:f>
        <x:v>#REF!</x:v>
      </x:c>
      <x:c r="H1717" t="e">
        <x:f>ABS(G1717)</x:f>
        <x:v>#REF!</x:v>
      </x:c>
      <x:c r="I1717" t="e">
        <x:f>POWER(G1717, 2)</x:f>
        <x:v>#REF!</x:v>
      </x:c>
    </x:row>
    <x:row r="1718">
      <x:c r="A1718" s="10" t="n">
        <x:v>44619</x:v>
      </x:c>
      <x:c r="B1718" t="n">
        <x:v>11.94</x:v>
      </x:c>
      <x:c r="C1718" t="n">
        <x:v>11.95</x:v>
      </x:c>
      <x:c r="D1718" t="n">
        <x:v>11.95</x:v>
      </x:c>
      <x:c r="E1718" t="n">
        <x:v>0</x:v>
      </x:c>
      <x:c r="F1718" t="e">
        <x:f>$L$2 + $L$3*C1718 + $L$4*D1718 + $L$5*E1718</x:f>
        <x:v>#REF!</x:v>
      </x:c>
      <x:c r="G1718" t="e">
        <x:f>B1718 - F1718</x:f>
        <x:v>#REF!</x:v>
      </x:c>
      <x:c r="H1718" t="e">
        <x:f>ABS(G1718)</x:f>
        <x:v>#REF!</x:v>
      </x:c>
      <x:c r="I1718" t="e">
        <x:f>POWER(G1718, 2)</x:f>
        <x:v>#REF!</x:v>
      </x:c>
    </x:row>
    <x:row r="1719">
      <x:c r="A1719" s="10" t="n">
        <x:v>44620</x:v>
      </x:c>
      <x:c r="B1719" t="n">
        <x:v>11.94</x:v>
      </x:c>
      <x:c r="C1719" t="n">
        <x:v>11.94</x:v>
      </x:c>
      <x:c r="D1719" t="n">
        <x:v>11.95</x:v>
      </x:c>
      <x:c r="E1719" t="n">
        <x:v>0</x:v>
      </x:c>
      <x:c r="F1719" t="e">
        <x:f>$L$2 + $L$3*C1719 + $L$4*D1719 + $L$5*E1719</x:f>
        <x:v>#REF!</x:v>
      </x:c>
      <x:c r="G1719" t="e">
        <x:f>B1719 - F1719</x:f>
        <x:v>#REF!</x:v>
      </x:c>
      <x:c r="H1719" t="e">
        <x:f>ABS(G1719)</x:f>
        <x:v>#REF!</x:v>
      </x:c>
      <x:c r="I1719" t="e">
        <x:f>POWER(G1719, 2)</x:f>
        <x:v>#REF!</x:v>
      </x:c>
    </x:row>
    <x:row r="1720">
      <x:c r="A1720" s="10" t="n">
        <x:v>44621</x:v>
      </x:c>
      <x:c r="B1720" t="n">
        <x:v>11.94</x:v>
      </x:c>
      <x:c r="C1720" t="n">
        <x:v>11.94</x:v>
      </x:c>
      <x:c r="D1720" t="n">
        <x:v>11.95</x:v>
      </x:c>
      <x:c r="E1720" t="n">
        <x:v>0</x:v>
      </x:c>
      <x:c r="F1720" t="e">
        <x:f>$L$2 + $L$3*C1720 + $L$4*D1720 + $L$5*E1720</x:f>
        <x:v>#REF!</x:v>
      </x:c>
      <x:c r="G1720" t="e">
        <x:f>B1720 - F1720</x:f>
        <x:v>#REF!</x:v>
      </x:c>
      <x:c r="H1720" t="e">
        <x:f>ABS(G1720)</x:f>
        <x:v>#REF!</x:v>
      </x:c>
      <x:c r="I1720" t="e">
        <x:f>POWER(G1720, 2)</x:f>
        <x:v>#REF!</x:v>
      </x:c>
    </x:row>
    <x:row r="1721">
      <x:c r="A1721" s="10" t="n">
        <x:v>44622</x:v>
      </x:c>
      <x:c r="B1721" t="n">
        <x:v>11.93</x:v>
      </x:c>
      <x:c r="C1721" t="n">
        <x:v>11.94</x:v>
      </x:c>
      <x:c r="D1721" t="n">
        <x:v>11.94</x:v>
      </x:c>
      <x:c r="E1721" t="n">
        <x:v>0</x:v>
      </x:c>
      <x:c r="F1721" t="e">
        <x:f>$L$2 + $L$3*C1721 + $L$4*D1721 + $L$5*E1721</x:f>
        <x:v>#REF!</x:v>
      </x:c>
      <x:c r="G1721" t="e">
        <x:f>B1721 - F1721</x:f>
        <x:v>#REF!</x:v>
      </x:c>
      <x:c r="H1721" t="e">
        <x:f>ABS(G1721)</x:f>
        <x:v>#REF!</x:v>
      </x:c>
      <x:c r="I1721" t="e">
        <x:f>POWER(G1721, 2)</x:f>
        <x:v>#REF!</x:v>
      </x:c>
    </x:row>
    <x:row r="1722">
      <x:c r="A1722" s="10" t="n">
        <x:v>44623</x:v>
      </x:c>
      <x:c r="B1722" t="n">
        <x:v>11.93</x:v>
      </x:c>
      <x:c r="C1722" t="n">
        <x:v>11.93</x:v>
      </x:c>
      <x:c r="D1722" t="n">
        <x:v>11.94</x:v>
      </x:c>
      <x:c r="E1722" t="n">
        <x:v>0</x:v>
      </x:c>
      <x:c r="F1722" t="e">
        <x:f>$L$2 + $L$3*C1722 + $L$4*D1722 + $L$5*E1722</x:f>
        <x:v>#REF!</x:v>
      </x:c>
      <x:c r="G1722" t="e">
        <x:f>B1722 - F1722</x:f>
        <x:v>#REF!</x:v>
      </x:c>
      <x:c r="H1722" t="e">
        <x:f>ABS(G1722)</x:f>
        <x:v>#REF!</x:v>
      </x:c>
      <x:c r="I1722" t="e">
        <x:f>POWER(G1722, 2)</x:f>
        <x:v>#REF!</x:v>
      </x:c>
    </x:row>
    <x:row r="1723">
      <x:c r="A1723" s="10" t="n">
        <x:v>44624</x:v>
      </x:c>
      <x:c r="B1723" t="n">
        <x:v>11.93</x:v>
      </x:c>
      <x:c r="C1723" t="n">
        <x:v>11.93</x:v>
      </x:c>
      <x:c r="D1723" t="n">
        <x:v>11.94</x:v>
      </x:c>
      <x:c r="E1723" t="n">
        <x:v>0</x:v>
      </x:c>
      <x:c r="F1723" t="e">
        <x:f>$L$2 + $L$3*C1723 + $L$4*D1723 + $L$5*E1723</x:f>
        <x:v>#REF!</x:v>
      </x:c>
      <x:c r="G1723" t="e">
        <x:f>B1723 - F1723</x:f>
        <x:v>#REF!</x:v>
      </x:c>
      <x:c r="H1723" t="e">
        <x:f>ABS(G1723)</x:f>
        <x:v>#REF!</x:v>
      </x:c>
      <x:c r="I1723" t="e">
        <x:f>POWER(G1723, 2)</x:f>
        <x:v>#REF!</x:v>
      </x:c>
    </x:row>
    <x:row r="1724">
      <x:c r="A1724" s="10" t="n">
        <x:v>44625</x:v>
      </x:c>
      <x:c r="B1724" t="n">
        <x:v>11.93</x:v>
      </x:c>
      <x:c r="C1724" t="n">
        <x:v>11.93</x:v>
      </x:c>
      <x:c r="D1724" t="n">
        <x:v>11.93</x:v>
      </x:c>
      <x:c r="E1724" t="n">
        <x:v>0</x:v>
      </x:c>
      <x:c r="F1724" t="e">
        <x:f>$L$2 + $L$3*C1724 + $L$4*D1724 + $L$5*E1724</x:f>
        <x:v>#REF!</x:v>
      </x:c>
      <x:c r="G1724" t="e">
        <x:f>B1724 - F1724</x:f>
        <x:v>#REF!</x:v>
      </x:c>
      <x:c r="H1724" t="e">
        <x:f>ABS(G1724)</x:f>
        <x:v>#REF!</x:v>
      </x:c>
      <x:c r="I1724" t="e">
        <x:f>POWER(G1724, 2)</x:f>
        <x:v>#REF!</x:v>
      </x:c>
    </x:row>
    <x:row r="1725">
      <x:c r="A1725" s="10" t="n">
        <x:v>44626</x:v>
      </x:c>
      <x:c r="B1725" t="n">
        <x:v>11.92</x:v>
      </x:c>
      <x:c r="C1725" t="n">
        <x:v>11.93</x:v>
      </x:c>
      <x:c r="D1725" t="n">
        <x:v>11.93</x:v>
      </x:c>
      <x:c r="E1725" t="n">
        <x:v>0</x:v>
      </x:c>
      <x:c r="F1725" t="e">
        <x:f>$L$2 + $L$3*C1725 + $L$4*D1725 + $L$5*E1725</x:f>
        <x:v>#REF!</x:v>
      </x:c>
      <x:c r="G1725" t="e">
        <x:f>B1725 - F1725</x:f>
        <x:v>#REF!</x:v>
      </x:c>
      <x:c r="H1725" t="e">
        <x:f>ABS(G1725)</x:f>
        <x:v>#REF!</x:v>
      </x:c>
      <x:c r="I1725" t="e">
        <x:f>POWER(G1725, 2)</x:f>
        <x:v>#REF!</x:v>
      </x:c>
    </x:row>
    <x:row r="1726">
      <x:c r="A1726" s="10" t="n">
        <x:v>44627</x:v>
      </x:c>
      <x:c r="B1726" t="n">
        <x:v>11.92</x:v>
      </x:c>
      <x:c r="C1726" t="n">
        <x:v>11.92</x:v>
      </x:c>
      <x:c r="D1726" t="n">
        <x:v>11.93</x:v>
      </x:c>
      <x:c r="E1726" t="n">
        <x:v>0</x:v>
      </x:c>
      <x:c r="F1726" t="e">
        <x:f>$L$2 + $L$3*C1726 + $L$4*D1726 + $L$5*E1726</x:f>
        <x:v>#REF!</x:v>
      </x:c>
      <x:c r="G1726" t="e">
        <x:f>B1726 - F1726</x:f>
        <x:v>#REF!</x:v>
      </x:c>
      <x:c r="H1726" t="e">
        <x:f>ABS(G1726)</x:f>
        <x:v>#REF!</x:v>
      </x:c>
      <x:c r="I1726" t="e">
        <x:f>POWER(G1726, 2)</x:f>
        <x:v>#REF!</x:v>
      </x:c>
    </x:row>
    <x:row r="1727">
      <x:c r="A1727" s="10" t="n">
        <x:v>44628</x:v>
      </x:c>
      <x:c r="B1727" t="n">
        <x:v>11.92</x:v>
      </x:c>
      <x:c r="C1727" t="n">
        <x:v>11.92</x:v>
      </x:c>
      <x:c r="D1727" t="n">
        <x:v>11.93</x:v>
      </x:c>
      <x:c r="E1727" t="n">
        <x:v>0</x:v>
      </x:c>
      <x:c r="F1727" t="e">
        <x:f>$L$2 + $L$3*C1727 + $L$4*D1727 + $L$5*E1727</x:f>
        <x:v>#REF!</x:v>
      </x:c>
      <x:c r="G1727" t="e">
        <x:f>B1727 - F1727</x:f>
        <x:v>#REF!</x:v>
      </x:c>
      <x:c r="H1727" t="e">
        <x:f>ABS(G1727)</x:f>
        <x:v>#REF!</x:v>
      </x:c>
      <x:c r="I1727" t="e">
        <x:f>POWER(G1727, 2)</x:f>
        <x:v>#REF!</x:v>
      </x:c>
    </x:row>
    <x:row r="1728">
      <x:c r="A1728" s="10" t="n">
        <x:v>44629</x:v>
      </x:c>
      <x:c r="B1728" t="n">
        <x:v>11.92</x:v>
      </x:c>
      <x:c r="C1728" t="n">
        <x:v>11.92</x:v>
      </x:c>
      <x:c r="D1728" t="n">
        <x:v>11.92</x:v>
      </x:c>
      <x:c r="E1728" t="n">
        <x:v>0</x:v>
      </x:c>
      <x:c r="F1728" t="e">
        <x:f>$L$2 + $L$3*C1728 + $L$4*D1728 + $L$5*E1728</x:f>
        <x:v>#REF!</x:v>
      </x:c>
      <x:c r="G1728" t="e">
        <x:f>B1728 - F1728</x:f>
        <x:v>#REF!</x:v>
      </x:c>
      <x:c r="H1728" t="e">
        <x:f>ABS(G1728)</x:f>
        <x:v>#REF!</x:v>
      </x:c>
      <x:c r="I1728" t="e">
        <x:f>POWER(G1728, 2)</x:f>
        <x:v>#REF!</x:v>
      </x:c>
    </x:row>
    <x:row r="1729">
      <x:c r="A1729" s="10" t="n">
        <x:v>44630</x:v>
      </x:c>
      <x:c r="B1729" t="n">
        <x:v>11.91</x:v>
      </x:c>
      <x:c r="C1729" t="n">
        <x:v>11.92</x:v>
      </x:c>
      <x:c r="D1729" t="n">
        <x:v>11.92</x:v>
      </x:c>
      <x:c r="E1729" t="n">
        <x:v>0</x:v>
      </x:c>
      <x:c r="F1729" t="e">
        <x:f>$L$2 + $L$3*C1729 + $L$4*D1729 + $L$5*E1729</x:f>
        <x:v>#REF!</x:v>
      </x:c>
      <x:c r="G1729" t="e">
        <x:f>B1729 - F1729</x:f>
        <x:v>#REF!</x:v>
      </x:c>
      <x:c r="H1729" t="e">
        <x:f>ABS(G1729)</x:f>
        <x:v>#REF!</x:v>
      </x:c>
      <x:c r="I1729" t="e">
        <x:f>POWER(G1729, 2)</x:f>
        <x:v>#REF!</x:v>
      </x:c>
    </x:row>
    <x:row r="1730">
      <x:c r="A1730" s="10" t="n">
        <x:v>44631</x:v>
      </x:c>
      <x:c r="B1730" t="n">
        <x:v>11.91</x:v>
      </x:c>
      <x:c r="C1730" t="n">
        <x:v>11.91</x:v>
      </x:c>
      <x:c r="D1730" t="n">
        <x:v>11.92</x:v>
      </x:c>
      <x:c r="E1730" t="n">
        <x:v>0</x:v>
      </x:c>
      <x:c r="F1730" t="e">
        <x:f>$L$2 + $L$3*C1730 + $L$4*D1730 + $L$5*E1730</x:f>
        <x:v>#REF!</x:v>
      </x:c>
      <x:c r="G1730" t="e">
        <x:f>B1730 - F1730</x:f>
        <x:v>#REF!</x:v>
      </x:c>
      <x:c r="H1730" t="e">
        <x:f>ABS(G1730)</x:f>
        <x:v>#REF!</x:v>
      </x:c>
      <x:c r="I1730" t="e">
        <x:f>POWER(G1730, 2)</x:f>
        <x:v>#REF!</x:v>
      </x:c>
    </x:row>
    <x:row r="1731">
      <x:c r="A1731" s="10" t="n">
        <x:v>44632</x:v>
      </x:c>
      <x:c r="B1731" t="n">
        <x:v>11.91</x:v>
      </x:c>
      <x:c r="C1731" t="n">
        <x:v>11.91</x:v>
      </x:c>
      <x:c r="D1731" t="n">
        <x:v>11.92</x:v>
      </x:c>
      <x:c r="E1731" t="n">
        <x:v>0</x:v>
      </x:c>
      <x:c r="F1731" t="e">
        <x:f>$L$2 + $L$3*C1731 + $L$4*D1731 + $L$5*E1731</x:f>
        <x:v>#REF!</x:v>
      </x:c>
      <x:c r="G1731" t="e">
        <x:f>B1731 - F1731</x:f>
        <x:v>#REF!</x:v>
      </x:c>
      <x:c r="H1731" t="e">
        <x:f>ABS(G1731)</x:f>
        <x:v>#REF!</x:v>
      </x:c>
      <x:c r="I1731" t="e">
        <x:f>POWER(G1731, 2)</x:f>
        <x:v>#REF!</x:v>
      </x:c>
    </x:row>
    <x:row r="1732">
      <x:c r="A1732" s="10" t="n">
        <x:v>44633</x:v>
      </x:c>
      <x:c r="B1732" t="n">
        <x:v>11.91</x:v>
      </x:c>
      <x:c r="C1732" t="n">
        <x:v>11.91</x:v>
      </x:c>
      <x:c r="D1732" t="n">
        <x:v>11.91</x:v>
      </x:c>
      <x:c r="E1732" t="n">
        <x:v>44</x:v>
      </x:c>
      <x:c r="F1732" t="e">
        <x:f>$L$2 + $L$3*C1732 + $L$4*D1732 + $L$5*E1732</x:f>
        <x:v>#REF!</x:v>
      </x:c>
      <x:c r="G1732" t="e">
        <x:f>B1732 - F1732</x:f>
        <x:v>#REF!</x:v>
      </x:c>
      <x:c r="H1732" t="e">
        <x:f>ABS(G1732)</x:f>
        <x:v>#REF!</x:v>
      </x:c>
      <x:c r="I1732" t="e">
        <x:f>POWER(G1732, 2)</x:f>
        <x:v>#REF!</x:v>
      </x:c>
    </x:row>
    <x:row r="1733">
      <x:c r="A1733" s="10" t="n">
        <x:v>44634</x:v>
      </x:c>
      <x:c r="B1733" t="n">
        <x:v>12.18</x:v>
      </x:c>
      <x:c r="C1733" t="n">
        <x:v>11.91</x:v>
      </x:c>
      <x:c r="D1733" t="n">
        <x:v>11.91</x:v>
      </x:c>
      <x:c r="E1733" t="n">
        <x:v>1</x:v>
      </x:c>
      <x:c r="F1733" t="e">
        <x:f>$L$2 + $L$3*C1733 + $L$4*D1733 + $L$5*E1733</x:f>
        <x:v>#REF!</x:v>
      </x:c>
      <x:c r="G1733" t="e">
        <x:f>B1733 - F1733</x:f>
        <x:v>#REF!</x:v>
      </x:c>
      <x:c r="H1733" t="e">
        <x:f>ABS(G1733)</x:f>
        <x:v>#REF!</x:v>
      </x:c>
      <x:c r="I1733" t="e">
        <x:f>POWER(G1733, 2)</x:f>
        <x:v>#REF!</x:v>
      </x:c>
    </x:row>
    <x:row r="1734">
      <x:c r="A1734" s="10" t="n">
        <x:v>44635</x:v>
      </x:c>
      <x:c r="B1734" t="n">
        <x:v>12.08</x:v>
      </x:c>
      <x:c r="C1734" t="n">
        <x:v>12.18</x:v>
      </x:c>
      <x:c r="D1734" t="n">
        <x:v>11.91</x:v>
      </x:c>
      <x:c r="E1734" t="n">
        <x:v>4</x:v>
      </x:c>
      <x:c r="F1734" t="e">
        <x:f>$L$2 + $L$3*C1734 + $L$4*D1734 + $L$5*E1734</x:f>
        <x:v>#REF!</x:v>
      </x:c>
      <x:c r="G1734" t="e">
        <x:f>B1734 - F1734</x:f>
        <x:v>#REF!</x:v>
      </x:c>
      <x:c r="H1734" t="e">
        <x:f>ABS(G1734)</x:f>
        <x:v>#REF!</x:v>
      </x:c>
      <x:c r="I1734" t="e">
        <x:f>POWER(G1734, 2)</x:f>
        <x:v>#REF!</x:v>
      </x:c>
    </x:row>
    <x:row r="1735">
      <x:c r="A1735" s="10" t="n">
        <x:v>44636</x:v>
      </x:c>
      <x:c r="B1735" t="n">
        <x:v>12.08</x:v>
      </x:c>
      <x:c r="C1735" t="n">
        <x:v>12.08</x:v>
      </x:c>
      <x:c r="D1735" t="n">
        <x:v>11.91</x:v>
      </x:c>
      <x:c r="E1735" t="n">
        <x:v>14</x:v>
      </x:c>
      <x:c r="F1735" t="e">
        <x:f>$L$2 + $L$3*C1735 + $L$4*D1735 + $L$5*E1735</x:f>
        <x:v>#REF!</x:v>
      </x:c>
      <x:c r="G1735" t="e">
        <x:f>B1735 - F1735</x:f>
        <x:v>#REF!</x:v>
      </x:c>
      <x:c r="H1735" t="e">
        <x:f>ABS(G1735)</x:f>
        <x:v>#REF!</x:v>
      </x:c>
      <x:c r="I1735" t="e">
        <x:f>POWER(G1735, 2)</x:f>
        <x:v>#REF!</x:v>
      </x:c>
    </x:row>
    <x:row r="1736">
      <x:c r="A1736" s="10" t="n">
        <x:v>44637</x:v>
      </x:c>
      <x:c r="B1736" t="n">
        <x:v>12.08</x:v>
      </x:c>
      <x:c r="C1736" t="n">
        <x:v>12.08</x:v>
      </x:c>
      <x:c r="D1736" t="n">
        <x:v>12.18</x:v>
      </x:c>
      <x:c r="E1736" t="n">
        <x:v>1</x:v>
      </x:c>
      <x:c r="F1736" t="e">
        <x:f>$L$2 + $L$3*C1736 + $L$4*D1736 + $L$5*E1736</x:f>
        <x:v>#REF!</x:v>
      </x:c>
      <x:c r="G1736" t="e">
        <x:f>B1736 - F1736</x:f>
        <x:v>#REF!</x:v>
      </x:c>
      <x:c r="H1736" t="e">
        <x:f>ABS(G1736)</x:f>
        <x:v>#REF!</x:v>
      </x:c>
      <x:c r="I1736" t="e">
        <x:f>POWER(G1736, 2)</x:f>
        <x:v>#REF!</x:v>
      </x:c>
    </x:row>
    <x:row r="1737">
      <x:c r="A1737" s="10" t="n">
        <x:v>44638</x:v>
      </x:c>
      <x:c r="B1737" t="n">
        <x:v>12.07</x:v>
      </x:c>
      <x:c r="C1737" t="n">
        <x:v>12.08</x:v>
      </x:c>
      <x:c r="D1737" t="n">
        <x:v>12.08</x:v>
      </x:c>
      <x:c r="E1737" t="n">
        <x:v>0</x:v>
      </x:c>
      <x:c r="F1737" t="e">
        <x:f>$L$2 + $L$3*C1737 + $L$4*D1737 + $L$5*E1737</x:f>
        <x:v>#REF!</x:v>
      </x:c>
      <x:c r="G1737" t="e">
        <x:f>B1737 - F1737</x:f>
        <x:v>#REF!</x:v>
      </x:c>
      <x:c r="H1737" t="e">
        <x:f>ABS(G1737)</x:f>
        <x:v>#REF!</x:v>
      </x:c>
      <x:c r="I1737" t="e">
        <x:f>POWER(G1737, 2)</x:f>
        <x:v>#REF!</x:v>
      </x:c>
    </x:row>
    <x:row r="1738">
      <x:c r="A1738" s="10" t="n">
        <x:v>44639</x:v>
      </x:c>
      <x:c r="B1738" t="n">
        <x:v>12.09</x:v>
      </x:c>
      <x:c r="C1738" t="n">
        <x:v>12.07</x:v>
      </x:c>
      <x:c r="D1738" t="n">
        <x:v>12.08</x:v>
      </x:c>
      <x:c r="E1738" t="n">
        <x:v>6</x:v>
      </x:c>
      <x:c r="F1738" t="e">
        <x:f>$L$2 + $L$3*C1738 + $L$4*D1738 + $L$5*E1738</x:f>
        <x:v>#REF!</x:v>
      </x:c>
      <x:c r="G1738" t="e">
        <x:f>B1738 - F1738</x:f>
        <x:v>#REF!</x:v>
      </x:c>
      <x:c r="H1738" t="e">
        <x:f>ABS(G1738)</x:f>
        <x:v>#REF!</x:v>
      </x:c>
      <x:c r="I1738" t="e">
        <x:f>POWER(G1738, 2)</x:f>
        <x:v>#REF!</x:v>
      </x:c>
    </x:row>
    <x:row r="1739">
      <x:c r="A1739" s="10" t="n">
        <x:v>44640</x:v>
      </x:c>
      <x:c r="B1739" t="n">
        <x:v>12.08</x:v>
      </x:c>
      <x:c r="C1739" t="n">
        <x:v>12.09</x:v>
      </x:c>
      <x:c r="D1739" t="n">
        <x:v>12.08</x:v>
      </x:c>
      <x:c r="E1739" t="n">
        <x:v>0</x:v>
      </x:c>
      <x:c r="F1739" t="e">
        <x:f>$L$2 + $L$3*C1739 + $L$4*D1739 + $L$5*E1739</x:f>
        <x:v>#REF!</x:v>
      </x:c>
      <x:c r="G1739" t="e">
        <x:f>B1739 - F1739</x:f>
        <x:v>#REF!</x:v>
      </x:c>
      <x:c r="H1739" t="e">
        <x:f>ABS(G1739)</x:f>
        <x:v>#REF!</x:v>
      </x:c>
      <x:c r="I1739" t="e">
        <x:f>POWER(G1739, 2)</x:f>
        <x:v>#REF!</x:v>
      </x:c>
    </x:row>
    <x:row r="1740">
      <x:c r="A1740" s="10" t="n">
        <x:v>44641</x:v>
      </x:c>
      <x:c r="B1740" t="n">
        <x:v>12.08</x:v>
      </x:c>
      <x:c r="C1740" t="n">
        <x:v>12.08</x:v>
      </x:c>
      <x:c r="D1740" t="n">
        <x:v>12.07</x:v>
      </x:c>
      <x:c r="E1740" t="n">
        <x:v>0</x:v>
      </x:c>
      <x:c r="F1740" t="e">
        <x:f>$L$2 + $L$3*C1740 + $L$4*D1740 + $L$5*E1740</x:f>
        <x:v>#REF!</x:v>
      </x:c>
      <x:c r="G1740" t="e">
        <x:f>B1740 - F1740</x:f>
        <x:v>#REF!</x:v>
      </x:c>
      <x:c r="H1740" t="e">
        <x:f>ABS(G1740)</x:f>
        <x:v>#REF!</x:v>
      </x:c>
      <x:c r="I1740" t="e">
        <x:f>POWER(G1740, 2)</x:f>
        <x:v>#REF!</x:v>
      </x:c>
    </x:row>
    <x:row r="1741">
      <x:c r="A1741" s="10" t="n">
        <x:v>44642</x:v>
      </x:c>
      <x:c r="B1741" t="n">
        <x:v>12.08</x:v>
      </x:c>
      <x:c r="C1741" t="n">
        <x:v>12.08</x:v>
      </x:c>
      <x:c r="D1741" t="n">
        <x:v>12.09</x:v>
      </x:c>
      <x:c r="E1741" t="n">
        <x:v>0</x:v>
      </x:c>
      <x:c r="F1741" t="e">
        <x:f>$L$2 + $L$3*C1741 + $L$4*D1741 + $L$5*E1741</x:f>
        <x:v>#REF!</x:v>
      </x:c>
      <x:c r="G1741" t="e">
        <x:f>B1741 - F1741</x:f>
        <x:v>#REF!</x:v>
      </x:c>
      <x:c r="H1741" t="e">
        <x:f>ABS(G1741)</x:f>
        <x:v>#REF!</x:v>
      </x:c>
      <x:c r="I1741" t="e">
        <x:f>POWER(G1741, 2)</x:f>
        <x:v>#REF!</x:v>
      </x:c>
    </x:row>
    <x:row r="1742">
      <x:c r="A1742" s="10" t="n">
        <x:v>44643</x:v>
      </x:c>
      <x:c r="B1742" t="n">
        <x:v>12.07</x:v>
      </x:c>
      <x:c r="C1742" t="n">
        <x:v>12.08</x:v>
      </x:c>
      <x:c r="D1742" t="n">
        <x:v>12.08</x:v>
      </x:c>
      <x:c r="E1742" t="n">
        <x:v>0</x:v>
      </x:c>
      <x:c r="F1742" t="e">
        <x:f>$L$2 + $L$3*C1742 + $L$4*D1742 + $L$5*E1742</x:f>
        <x:v>#REF!</x:v>
      </x:c>
      <x:c r="G1742" t="e">
        <x:f>B1742 - F1742</x:f>
        <x:v>#REF!</x:v>
      </x:c>
      <x:c r="H1742" t="e">
        <x:f>ABS(G1742)</x:f>
        <x:v>#REF!</x:v>
      </x:c>
      <x:c r="I1742" t="e">
        <x:f>POWER(G1742, 2)</x:f>
        <x:v>#REF!</x:v>
      </x:c>
    </x:row>
    <x:row r="1743">
      <x:c r="A1743" s="10" t="n">
        <x:v>44644</x:v>
      </x:c>
      <x:c r="B1743" t="n">
        <x:v>12.07</x:v>
      </x:c>
      <x:c r="C1743" t="n">
        <x:v>12.07</x:v>
      </x:c>
      <x:c r="D1743" t="n">
        <x:v>12.08</x:v>
      </x:c>
      <x:c r="E1743" t="n">
        <x:v>0</x:v>
      </x:c>
      <x:c r="F1743" t="e">
        <x:f>$L$2 + $L$3*C1743 + $L$4*D1743 + $L$5*E1743</x:f>
        <x:v>#REF!</x:v>
      </x:c>
      <x:c r="G1743" t="e">
        <x:f>B1743 - F1743</x:f>
        <x:v>#REF!</x:v>
      </x:c>
      <x:c r="H1743" t="e">
        <x:f>ABS(G1743)</x:f>
        <x:v>#REF!</x:v>
      </x:c>
      <x:c r="I1743" t="e">
        <x:f>POWER(G1743, 2)</x:f>
        <x:v>#REF!</x:v>
      </x:c>
    </x:row>
    <x:row r="1744">
      <x:c r="A1744" s="10" t="n">
        <x:v>44645</x:v>
      </x:c>
      <x:c r="B1744" t="n">
        <x:v>12.07</x:v>
      </x:c>
      <x:c r="C1744" t="n">
        <x:v>12.07</x:v>
      </x:c>
      <x:c r="D1744" t="n">
        <x:v>12.08</x:v>
      </x:c>
      <x:c r="E1744" t="n">
        <x:v>0</x:v>
      </x:c>
      <x:c r="F1744" t="e">
        <x:f>$L$2 + $L$3*C1744 + $L$4*D1744 + $L$5*E1744</x:f>
        <x:v>#REF!</x:v>
      </x:c>
      <x:c r="G1744" t="e">
        <x:f>B1744 - F1744</x:f>
        <x:v>#REF!</x:v>
      </x:c>
      <x:c r="H1744" t="e">
        <x:f>ABS(G1744)</x:f>
        <x:v>#REF!</x:v>
      </x:c>
      <x:c r="I1744" t="e">
        <x:f>POWER(G1744, 2)</x:f>
        <x:v>#REF!</x:v>
      </x:c>
    </x:row>
    <x:row r="1745">
      <x:c r="A1745" s="10" t="n">
        <x:v>44646</x:v>
      </x:c>
      <x:c r="B1745" t="n">
        <x:v>12.063</x:v>
      </x:c>
      <x:c r="C1745" t="n">
        <x:v>12.07</x:v>
      </x:c>
      <x:c r="D1745" t="n">
        <x:v>12.07</x:v>
      </x:c>
      <x:c r="E1745" t="n">
        <x:v>0</x:v>
      </x:c>
      <x:c r="F1745" t="e">
        <x:f>$L$2 + $L$3*C1745 + $L$4*D1745 + $L$5*E1745</x:f>
        <x:v>#REF!</x:v>
      </x:c>
      <x:c r="G1745" t="e">
        <x:f>B1745 - F1745</x:f>
        <x:v>#REF!</x:v>
      </x:c>
      <x:c r="H1745" t="e">
        <x:f>ABS(G1745)</x:f>
        <x:v>#REF!</x:v>
      </x:c>
      <x:c r="I1745" t="e">
        <x:f>POWER(G1745, 2)</x:f>
        <x:v>#REF!</x:v>
      </x:c>
    </x:row>
    <x:row r="1746">
      <x:c r="A1746" s="10" t="n">
        <x:v>44647</x:v>
      </x:c>
      <x:c r="B1746" t="n">
        <x:v>12.06</x:v>
      </x:c>
      <x:c r="C1746" t="n">
        <x:v>12.063</x:v>
      </x:c>
      <x:c r="D1746" t="n">
        <x:v>12.07</x:v>
      </x:c>
      <x:c r="E1746" t="n">
        <x:v>0</x:v>
      </x:c>
      <x:c r="F1746" t="e">
        <x:f>$L$2 + $L$3*C1746 + $L$4*D1746 + $L$5*E1746</x:f>
        <x:v>#REF!</x:v>
      </x:c>
      <x:c r="G1746" t="e">
        <x:f>B1746 - F1746</x:f>
        <x:v>#REF!</x:v>
      </x:c>
      <x:c r="H1746" t="e">
        <x:f>ABS(G1746)</x:f>
        <x:v>#REF!</x:v>
      </x:c>
      <x:c r="I1746" t="e">
        <x:f>POWER(G1746, 2)</x:f>
        <x:v>#REF!</x:v>
      </x:c>
    </x:row>
    <x:row r="1747">
      <x:c r="A1747" s="10" t="n">
        <x:v>44648</x:v>
      </x:c>
      <x:c r="B1747" t="n">
        <x:v>12.06</x:v>
      </x:c>
      <x:c r="C1747" t="n">
        <x:v>12.06</x:v>
      </x:c>
      <x:c r="D1747" t="n">
        <x:v>12.07</x:v>
      </x:c>
      <x:c r="E1747" t="n">
        <x:v>0</x:v>
      </x:c>
      <x:c r="F1747" t="e">
        <x:f>$L$2 + $L$3*C1747 + $L$4*D1747 + $L$5*E1747</x:f>
        <x:v>#REF!</x:v>
      </x:c>
      <x:c r="G1747" t="e">
        <x:f>B1747 - F1747</x:f>
        <x:v>#REF!</x:v>
      </x:c>
      <x:c r="H1747" t="e">
        <x:f>ABS(G1747)</x:f>
        <x:v>#REF!</x:v>
      </x:c>
      <x:c r="I1747" t="e">
        <x:f>POWER(G1747, 2)</x:f>
        <x:v>#REF!</x:v>
      </x:c>
    </x:row>
    <x:row r="1748">
      <x:c r="A1748" s="10" t="n">
        <x:v>44649</x:v>
      </x:c>
      <x:c r="B1748" t="n">
        <x:v>12.05</x:v>
      </x:c>
      <x:c r="C1748" t="n">
        <x:v>12.06</x:v>
      </x:c>
      <x:c r="D1748" t="n">
        <x:v>12.063</x:v>
      </x:c>
      <x:c r="E1748" t="n">
        <x:v>0</x:v>
      </x:c>
      <x:c r="F1748" t="e">
        <x:f>$L$2 + $L$3*C1748 + $L$4*D1748 + $L$5*E1748</x:f>
        <x:v>#REF!</x:v>
      </x:c>
      <x:c r="G1748" t="e">
        <x:f>B1748 - F1748</x:f>
        <x:v>#REF!</x:v>
      </x:c>
      <x:c r="H1748" t="e">
        <x:f>ABS(G1748)</x:f>
        <x:v>#REF!</x:v>
      </x:c>
      <x:c r="I1748" t="e">
        <x:f>POWER(G1748, 2)</x:f>
        <x:v>#REF!</x:v>
      </x:c>
    </x:row>
    <x:row r="1749">
      <x:c r="A1749" s="10" t="n">
        <x:v>44650</x:v>
      </x:c>
      <x:c r="B1749" t="n">
        <x:v>12.05</x:v>
      </x:c>
      <x:c r="C1749" t="n">
        <x:v>12.05</x:v>
      </x:c>
      <x:c r="D1749" t="n">
        <x:v>12.06</x:v>
      </x:c>
      <x:c r="E1749" t="n">
        <x:v>1</x:v>
      </x:c>
      <x:c r="F1749" t="e">
        <x:f>$L$2 + $L$3*C1749 + $L$4*D1749 + $L$5*E1749</x:f>
        <x:v>#REF!</x:v>
      </x:c>
      <x:c r="G1749" t="e">
        <x:f>B1749 - F1749</x:f>
        <x:v>#REF!</x:v>
      </x:c>
      <x:c r="H1749" t="e">
        <x:f>ABS(G1749)</x:f>
        <x:v>#REF!</x:v>
      </x:c>
      <x:c r="I1749" t="e">
        <x:f>POWER(G1749, 2)</x:f>
        <x:v>#REF!</x:v>
      </x:c>
    </x:row>
    <x:row r="1750">
      <x:c r="A1750" s="10" t="n">
        <x:v>44651</x:v>
      </x:c>
      <x:c r="B1750" t="n">
        <x:v>11.22</x:v>
      </x:c>
      <x:c r="C1750" t="n">
        <x:v>12.05</x:v>
      </x:c>
      <x:c r="D1750" t="n">
        <x:v>12.06</x:v>
      </x:c>
      <x:c r="E1750" t="n">
        <x:v>0</x:v>
      </x:c>
      <x:c r="F1750" t="e">
        <x:f>$L$2 + $L$3*C1750 + $L$4*D1750 + $L$5*E1750</x:f>
        <x:v>#REF!</x:v>
      </x:c>
      <x:c r="G1750" t="e">
        <x:f>B1750 - F1750</x:f>
        <x:v>#REF!</x:v>
      </x:c>
      <x:c r="H1750" t="e">
        <x:f>ABS(G1750)</x:f>
        <x:v>#REF!</x:v>
      </x:c>
      <x:c r="I1750" t="e">
        <x:f>POWER(G1750, 2)</x:f>
        <x:v>#REF!</x:v>
      </x:c>
    </x:row>
    <x:row r="1751">
      <x:c r="A1751" s="10" t="n">
        <x:v>44652</x:v>
      </x:c>
      <x:c r="B1751" t="n">
        <x:v>11.26</x:v>
      </x:c>
      <x:c r="C1751" t="n">
        <x:v>11.22</x:v>
      </x:c>
      <x:c r="D1751" t="n">
        <x:v>12.05</x:v>
      </x:c>
      <x:c r="E1751" t="n">
        <x:v>0</x:v>
      </x:c>
      <x:c r="F1751" t="e">
        <x:f>$L$2 + $L$3*C1751 + $L$4*D1751 + $L$5*E1751</x:f>
        <x:v>#REF!</x:v>
      </x:c>
      <x:c r="G1751" t="e">
        <x:f>B1751 - F1751</x:f>
        <x:v>#REF!</x:v>
      </x:c>
      <x:c r="H1751" t="e">
        <x:f>ABS(G1751)</x:f>
        <x:v>#REF!</x:v>
      </x:c>
      <x:c r="I1751" t="e">
        <x:f>POWER(G1751, 2)</x:f>
        <x:v>#REF!</x:v>
      </x:c>
    </x:row>
    <x:row r="1752">
      <x:c r="A1752" s="10" t="n">
        <x:v>44653</x:v>
      </x:c>
      <x:c r="B1752" t="n">
        <x:v>11.27</x:v>
      </x:c>
      <x:c r="C1752" t="n">
        <x:v>11.26</x:v>
      </x:c>
      <x:c r="D1752" t="n">
        <x:v>12.05</x:v>
      </x:c>
      <x:c r="E1752" t="n">
        <x:v>2</x:v>
      </x:c>
      <x:c r="F1752" t="e">
        <x:f>$L$2 + $L$3*C1752 + $L$4*D1752 + $L$5*E1752</x:f>
        <x:v>#REF!</x:v>
      </x:c>
      <x:c r="G1752" t="e">
        <x:f>B1752 - F1752</x:f>
        <x:v>#REF!</x:v>
      </x:c>
      <x:c r="H1752" t="e">
        <x:f>ABS(G1752)</x:f>
        <x:v>#REF!</x:v>
      </x:c>
      <x:c r="I1752" t="e">
        <x:f>POWER(G1752, 2)</x:f>
        <x:v>#REF!</x:v>
      </x:c>
    </x:row>
    <x:row r="1753">
      <x:c r="A1753" s="10" t="n">
        <x:v>44654</x:v>
      </x:c>
      <x:c r="B1753" t="n">
        <x:v>11.28</x:v>
      </x:c>
      <x:c r="C1753" t="n">
        <x:v>11.27</x:v>
      </x:c>
      <x:c r="D1753" t="n">
        <x:v>11.22</x:v>
      </x:c>
      <x:c r="E1753" t="n">
        <x:v>0</x:v>
      </x:c>
      <x:c r="F1753" t="e">
        <x:f>$L$2 + $L$3*C1753 + $L$4*D1753 + $L$5*E1753</x:f>
        <x:v>#REF!</x:v>
      </x:c>
      <x:c r="G1753" t="e">
        <x:f>B1753 - F1753</x:f>
        <x:v>#REF!</x:v>
      </x:c>
      <x:c r="H1753" t="e">
        <x:f>ABS(G1753)</x:f>
        <x:v>#REF!</x:v>
      </x:c>
      <x:c r="I1753" t="e">
        <x:f>POWER(G1753, 2)</x:f>
        <x:v>#REF!</x:v>
      </x:c>
    </x:row>
    <x:row r="1754">
      <x:c r="A1754" s="10" t="n">
        <x:v>44655</x:v>
      </x:c>
      <x:c r="B1754" t="n">
        <x:v>11.36</x:v>
      </x:c>
      <x:c r="C1754" t="n">
        <x:v>11.28</x:v>
      </x:c>
      <x:c r="D1754" t="n">
        <x:v>11.26</x:v>
      </x:c>
      <x:c r="E1754" t="n">
        <x:v>0</x:v>
      </x:c>
      <x:c r="F1754" t="e">
        <x:f>$L$2 + $L$3*C1754 + $L$4*D1754 + $L$5*E1754</x:f>
        <x:v>#REF!</x:v>
      </x:c>
      <x:c r="G1754" t="e">
        <x:f>B1754 - F1754</x:f>
        <x:v>#REF!</x:v>
      </x:c>
      <x:c r="H1754" t="e">
        <x:f>ABS(G1754)</x:f>
        <x:v>#REF!</x:v>
      </x:c>
      <x:c r="I1754" t="e">
        <x:f>POWER(G1754, 2)</x:f>
        <x:v>#REF!</x:v>
      </x:c>
    </x:row>
    <x:row r="1755">
      <x:c r="A1755" s="10" t="n">
        <x:v>44656</x:v>
      </x:c>
      <x:c r="B1755" t="n">
        <x:v>12.68</x:v>
      </x:c>
      <x:c r="C1755" t="n">
        <x:v>11.36</x:v>
      </x:c>
      <x:c r="D1755" t="n">
        <x:v>11.27</x:v>
      </x:c>
      <x:c r="E1755" t="n">
        <x:v>46</x:v>
      </x:c>
      <x:c r="F1755" t="e">
        <x:f>$L$2 + $L$3*C1755 + $L$4*D1755 + $L$5*E1755</x:f>
        <x:v>#REF!</x:v>
      </x:c>
      <x:c r="G1755" t="e">
        <x:f>B1755 - F1755</x:f>
        <x:v>#REF!</x:v>
      </x:c>
      <x:c r="H1755" t="e">
        <x:f>ABS(G1755)</x:f>
        <x:v>#REF!</x:v>
      </x:c>
      <x:c r="I1755" t="e">
        <x:f>POWER(G1755, 2)</x:f>
        <x:v>#REF!</x:v>
      </x:c>
    </x:row>
    <x:row r="1756">
      <x:c r="A1756" s="10" t="n">
        <x:v>44657</x:v>
      </x:c>
      <x:c r="B1756" t="n">
        <x:v>12.15</x:v>
      </x:c>
      <x:c r="C1756" t="n">
        <x:v>12.68</x:v>
      </x:c>
      <x:c r="D1756" t="n">
        <x:v>11.28</x:v>
      </x:c>
      <x:c r="E1756" t="n">
        <x:v>69</x:v>
      </x:c>
      <x:c r="F1756" t="e">
        <x:f>$L$2 + $L$3*C1756 + $L$4*D1756 + $L$5*E1756</x:f>
        <x:v>#REF!</x:v>
      </x:c>
      <x:c r="G1756" t="e">
        <x:f>B1756 - F1756</x:f>
        <x:v>#REF!</x:v>
      </x:c>
      <x:c r="H1756" t="e">
        <x:f>ABS(G1756)</x:f>
        <x:v>#REF!</x:v>
      </x:c>
      <x:c r="I1756" t="e">
        <x:f>POWER(G1756, 2)</x:f>
        <x:v>#REF!</x:v>
      </x:c>
    </x:row>
    <x:row r="1757">
      <x:c r="A1757" s="10" t="n">
        <x:v>44658</x:v>
      </x:c>
      <x:c r="B1757" t="n">
        <x:v>11.97</x:v>
      </x:c>
      <x:c r="C1757" t="n">
        <x:v>12.15</x:v>
      </x:c>
      <x:c r="D1757" t="n">
        <x:v>11.36</x:v>
      </x:c>
      <x:c r="E1757" t="n">
        <x:v>3</x:v>
      </x:c>
      <x:c r="F1757" t="e">
        <x:f>$L$2 + $L$3*C1757 + $L$4*D1757 + $L$5*E1757</x:f>
        <x:v>#REF!</x:v>
      </x:c>
      <x:c r="G1757" t="e">
        <x:f>B1757 - F1757</x:f>
        <x:v>#REF!</x:v>
      </x:c>
      <x:c r="H1757" t="e">
        <x:f>ABS(G1757)</x:f>
        <x:v>#REF!</x:v>
      </x:c>
      <x:c r="I1757" t="e">
        <x:f>POWER(G1757, 2)</x:f>
        <x:v>#REF!</x:v>
      </x:c>
    </x:row>
    <x:row r="1758">
      <x:c r="A1758" s="10" t="n">
        <x:v>44659</x:v>
      </x:c>
      <x:c r="B1758" t="n">
        <x:v>12.04</x:v>
      </x:c>
      <x:c r="C1758" t="n">
        <x:v>11.97</x:v>
      </x:c>
      <x:c r="D1758" t="n">
        <x:v>12.68</x:v>
      </x:c>
      <x:c r="E1758" t="n">
        <x:v>0</x:v>
      </x:c>
      <x:c r="F1758" t="e">
        <x:f>$L$2 + $L$3*C1758 + $L$4*D1758 + $L$5*E1758</x:f>
        <x:v>#REF!</x:v>
      </x:c>
      <x:c r="G1758" t="e">
        <x:f>B1758 - F1758</x:f>
        <x:v>#REF!</x:v>
      </x:c>
      <x:c r="H1758" t="e">
        <x:f>ABS(G1758)</x:f>
        <x:v>#REF!</x:v>
      </x:c>
      <x:c r="I1758" t="e">
        <x:f>POWER(G1758, 2)</x:f>
        <x:v>#REF!</x:v>
      </x:c>
    </x:row>
    <x:row r="1759">
      <x:c r="A1759" s="10" t="n">
        <x:v>44660</x:v>
      </x:c>
      <x:c r="B1759" t="n">
        <x:v>11.97</x:v>
      </x:c>
      <x:c r="C1759" t="n">
        <x:v>12.04</x:v>
      </x:c>
      <x:c r="D1759" t="n">
        <x:v>12.15</x:v>
      </x:c>
      <x:c r="E1759" t="n">
        <x:v>5</x:v>
      </x:c>
      <x:c r="F1759" t="e">
        <x:f>$L$2 + $L$3*C1759 + $L$4*D1759 + $L$5*E1759</x:f>
        <x:v>#REF!</x:v>
      </x:c>
      <x:c r="G1759" t="e">
        <x:f>B1759 - F1759</x:f>
        <x:v>#REF!</x:v>
      </x:c>
      <x:c r="H1759" t="e">
        <x:f>ABS(G1759)</x:f>
        <x:v>#REF!</x:v>
      </x:c>
      <x:c r="I1759" t="e">
        <x:f>POWER(G1759, 2)</x:f>
        <x:v>#REF!</x:v>
      </x:c>
    </x:row>
    <x:row r="1760">
      <x:c r="A1760" s="10" t="n">
        <x:v>44661</x:v>
      </x:c>
      <x:c r="B1760" t="n">
        <x:v>11.97</x:v>
      </x:c>
      <x:c r="C1760" t="n">
        <x:v>11.97</x:v>
      </x:c>
      <x:c r="D1760" t="n">
        <x:v>11.97</x:v>
      </x:c>
      <x:c r="E1760" t="n">
        <x:v>0</x:v>
      </x:c>
      <x:c r="F1760" t="e">
        <x:f>$L$2 + $L$3*C1760 + $L$4*D1760 + $L$5*E1760</x:f>
        <x:v>#REF!</x:v>
      </x:c>
      <x:c r="G1760" t="e">
        <x:f>B1760 - F1760</x:f>
        <x:v>#REF!</x:v>
      </x:c>
      <x:c r="H1760" t="e">
        <x:f>ABS(G1760)</x:f>
        <x:v>#REF!</x:v>
      </x:c>
      <x:c r="I1760" t="e">
        <x:f>POWER(G1760, 2)</x:f>
        <x:v>#REF!</x:v>
      </x:c>
    </x:row>
    <x:row r="1761">
      <x:c r="A1761" s="10" t="n">
        <x:v>44662</x:v>
      </x:c>
      <x:c r="B1761" t="n">
        <x:v>11.97</x:v>
      </x:c>
      <x:c r="C1761" t="n">
        <x:v>11.97</x:v>
      </x:c>
      <x:c r="D1761" t="n">
        <x:v>12.04</x:v>
      </x:c>
      <x:c r="E1761" t="n">
        <x:v>2</x:v>
      </x:c>
      <x:c r="F1761" t="e">
        <x:f>$L$2 + $L$3*C1761 + $L$4*D1761 + $L$5*E1761</x:f>
        <x:v>#REF!</x:v>
      </x:c>
      <x:c r="G1761" t="e">
        <x:f>B1761 - F1761</x:f>
        <x:v>#REF!</x:v>
      </x:c>
      <x:c r="H1761" t="e">
        <x:f>ABS(G1761)</x:f>
        <x:v>#REF!</x:v>
      </x:c>
      <x:c r="I1761" t="e">
        <x:f>POWER(G1761, 2)</x:f>
        <x:v>#REF!</x:v>
      </x:c>
    </x:row>
    <x:row r="1762">
      <x:c r="A1762" s="10" t="n">
        <x:v>44663</x:v>
      </x:c>
      <x:c r="B1762" t="n">
        <x:v>11.97</x:v>
      </x:c>
      <x:c r="C1762" t="n">
        <x:v>11.97</x:v>
      </x:c>
      <x:c r="D1762" t="n">
        <x:v>11.97</x:v>
      </x:c>
      <x:c r="E1762" t="n">
        <x:v>0</x:v>
      </x:c>
      <x:c r="F1762" t="e">
        <x:f>$L$2 + $L$3*C1762 + $L$4*D1762 + $L$5*E1762</x:f>
        <x:v>#REF!</x:v>
      </x:c>
      <x:c r="G1762" t="e">
        <x:f>B1762 - F1762</x:f>
        <x:v>#REF!</x:v>
      </x:c>
      <x:c r="H1762" t="e">
        <x:f>ABS(G1762)</x:f>
        <x:v>#REF!</x:v>
      </x:c>
      <x:c r="I1762" t="e">
        <x:f>POWER(G1762, 2)</x:f>
        <x:v>#REF!</x:v>
      </x:c>
    </x:row>
    <x:row r="1763">
      <x:c r="A1763" s="10" t="n">
        <x:v>44664</x:v>
      </x:c>
      <x:c r="B1763" t="n">
        <x:v>11.96</x:v>
      </x:c>
      <x:c r="C1763" t="n">
        <x:v>11.97</x:v>
      </x:c>
      <x:c r="D1763" t="n">
        <x:v>11.97</x:v>
      </x:c>
      <x:c r="E1763" t="n">
        <x:v>8</x:v>
      </x:c>
      <x:c r="F1763" t="e">
        <x:f>$L$2 + $L$3*C1763 + $L$4*D1763 + $L$5*E1763</x:f>
        <x:v>#REF!</x:v>
      </x:c>
      <x:c r="G1763" t="e">
        <x:f>B1763 - F1763</x:f>
        <x:v>#REF!</x:v>
      </x:c>
      <x:c r="H1763" t="e">
        <x:f>ABS(G1763)</x:f>
        <x:v>#REF!</x:v>
      </x:c>
      <x:c r="I1763" t="e">
        <x:f>POWER(G1763, 2)</x:f>
        <x:v>#REF!</x:v>
      </x:c>
    </x:row>
    <x:row r="1764">
      <x:c r="A1764" s="10" t="n">
        <x:v>44665</x:v>
      </x:c>
      <x:c r="B1764" t="n">
        <x:v>11.96</x:v>
      </x:c>
      <x:c r="C1764" t="n">
        <x:v>11.96</x:v>
      </x:c>
      <x:c r="D1764" t="n">
        <x:v>11.97</x:v>
      </x:c>
      <x:c r="E1764" t="n">
        <x:v>0</x:v>
      </x:c>
      <x:c r="F1764" t="e">
        <x:f>$L$2 + $L$3*C1764 + $L$4*D1764 + $L$5*E1764</x:f>
        <x:v>#REF!</x:v>
      </x:c>
      <x:c r="G1764" t="e">
        <x:f>B1764 - F1764</x:f>
        <x:v>#REF!</x:v>
      </x:c>
      <x:c r="H1764" t="e">
        <x:f>ABS(G1764)</x:f>
        <x:v>#REF!</x:v>
      </x:c>
      <x:c r="I1764" t="e">
        <x:f>POWER(G1764, 2)</x:f>
        <x:v>#REF!</x:v>
      </x:c>
    </x:row>
    <x:row r="1765">
      <x:c r="A1765" s="10" t="n">
        <x:v>44666</x:v>
      </x:c>
      <x:c r="B1765" t="n">
        <x:v>11.96</x:v>
      </x:c>
      <x:c r="C1765" t="n">
        <x:v>11.96</x:v>
      </x:c>
      <x:c r="D1765" t="n">
        <x:v>11.97</x:v>
      </x:c>
      <x:c r="E1765" t="n">
        <x:v>0</x:v>
      </x:c>
      <x:c r="F1765" t="e">
        <x:f>$L$2 + $L$3*C1765 + $L$4*D1765 + $L$5*E1765</x:f>
        <x:v>#REF!</x:v>
      </x:c>
      <x:c r="G1765" t="e">
        <x:f>B1765 - F1765</x:f>
        <x:v>#REF!</x:v>
      </x:c>
      <x:c r="H1765" t="e">
        <x:f>ABS(G1765)</x:f>
        <x:v>#REF!</x:v>
      </x:c>
      <x:c r="I1765" t="e">
        <x:f>POWER(G1765, 2)</x:f>
        <x:v>#REF!</x:v>
      </x:c>
    </x:row>
    <x:row r="1766">
      <x:c r="A1766" s="10" t="n">
        <x:v>44667</x:v>
      </x:c>
      <x:c r="B1766" t="n">
        <x:v>11.95</x:v>
      </x:c>
      <x:c r="C1766" t="n">
        <x:v>11.96</x:v>
      </x:c>
      <x:c r="D1766" t="n">
        <x:v>11.96</x:v>
      </x:c>
      <x:c r="E1766" t="n">
        <x:v>0</x:v>
      </x:c>
      <x:c r="F1766" t="e">
        <x:f>$L$2 + $L$3*C1766 + $L$4*D1766 + $L$5*E1766</x:f>
        <x:v>#REF!</x:v>
      </x:c>
      <x:c r="G1766" t="e">
        <x:f>B1766 - F1766</x:f>
        <x:v>#REF!</x:v>
      </x:c>
      <x:c r="H1766" t="e">
        <x:f>ABS(G1766)</x:f>
        <x:v>#REF!</x:v>
      </x:c>
      <x:c r="I1766" t="e">
        <x:f>POWER(G1766, 2)</x:f>
        <x:v>#REF!</x:v>
      </x:c>
    </x:row>
    <x:row r="1767">
      <x:c r="A1767" s="10" t="n">
        <x:v>44668</x:v>
      </x:c>
      <x:c r="B1767" t="n">
        <x:v>11.95</x:v>
      </x:c>
      <x:c r="C1767" t="n">
        <x:v>11.95</x:v>
      </x:c>
      <x:c r="D1767" t="n">
        <x:v>11.96</x:v>
      </x:c>
      <x:c r="E1767" t="n">
        <x:v>0</x:v>
      </x:c>
      <x:c r="F1767" t="e">
        <x:f>$L$2 + $L$3*C1767 + $L$4*D1767 + $L$5*E1767</x:f>
        <x:v>#REF!</x:v>
      </x:c>
      <x:c r="G1767" t="e">
        <x:f>B1767 - F1767</x:f>
        <x:v>#REF!</x:v>
      </x:c>
      <x:c r="H1767" t="e">
        <x:f>ABS(G1767)</x:f>
        <x:v>#REF!</x:v>
      </x:c>
      <x:c r="I1767" t="e">
        <x:f>POWER(G1767, 2)</x:f>
        <x:v>#REF!</x:v>
      </x:c>
    </x:row>
    <x:row r="1768">
      <x:c r="A1768" s="10" t="n">
        <x:v>44669</x:v>
      </x:c>
      <x:c r="B1768" t="n">
        <x:v>11.94</x:v>
      </x:c>
      <x:c r="C1768" t="n">
        <x:v>11.95</x:v>
      </x:c>
      <x:c r="D1768" t="n">
        <x:v>11.96</x:v>
      </x:c>
      <x:c r="E1768" t="n">
        <x:v>1</x:v>
      </x:c>
      <x:c r="F1768" t="e">
        <x:f>$L$2 + $L$3*C1768 + $L$4*D1768 + $L$5*E1768</x:f>
        <x:v>#REF!</x:v>
      </x:c>
      <x:c r="G1768" t="e">
        <x:f>B1768 - F1768</x:f>
        <x:v>#REF!</x:v>
      </x:c>
      <x:c r="H1768" t="e">
        <x:f>ABS(G1768)</x:f>
        <x:v>#REF!</x:v>
      </x:c>
      <x:c r="I1768" t="e">
        <x:f>POWER(G1768, 2)</x:f>
        <x:v>#REF!</x:v>
      </x:c>
    </x:row>
    <x:row r="1769">
      <x:c r="A1769" s="10" t="n">
        <x:v>44670</x:v>
      </x:c>
      <x:c r="B1769" t="n">
        <x:v>11.94</x:v>
      </x:c>
      <x:c r="C1769" t="n">
        <x:v>11.94</x:v>
      </x:c>
      <x:c r="D1769" t="n">
        <x:v>11.95</x:v>
      </x:c>
      <x:c r="E1769" t="n">
        <x:v>0</x:v>
      </x:c>
      <x:c r="F1769" t="e">
        <x:f>$L$2 + $L$3*C1769 + $L$4*D1769 + $L$5*E1769</x:f>
        <x:v>#REF!</x:v>
      </x:c>
      <x:c r="G1769" t="e">
        <x:f>B1769 - F1769</x:f>
        <x:v>#REF!</x:v>
      </x:c>
      <x:c r="H1769" t="e">
        <x:f>ABS(G1769)</x:f>
        <x:v>#REF!</x:v>
      </x:c>
      <x:c r="I1769" t="e">
        <x:f>POWER(G1769, 2)</x:f>
        <x:v>#REF!</x:v>
      </x:c>
    </x:row>
    <x:row r="1770">
      <x:c r="A1770" s="10" t="n">
        <x:v>44671</x:v>
      </x:c>
      <x:c r="B1770" t="n">
        <x:v>11.93</x:v>
      </x:c>
      <x:c r="C1770" t="n">
        <x:v>11.94</x:v>
      </x:c>
      <x:c r="D1770" t="n">
        <x:v>11.95</x:v>
      </x:c>
      <x:c r="E1770" t="n">
        <x:v>0</x:v>
      </x:c>
      <x:c r="F1770" t="e">
        <x:f>$L$2 + $L$3*C1770 + $L$4*D1770 + $L$5*E1770</x:f>
        <x:v>#REF!</x:v>
      </x:c>
      <x:c r="G1770" t="e">
        <x:f>B1770 - F1770</x:f>
        <x:v>#REF!</x:v>
      </x:c>
      <x:c r="H1770" t="e">
        <x:f>ABS(G1770)</x:f>
        <x:v>#REF!</x:v>
      </x:c>
      <x:c r="I1770" t="e">
        <x:f>POWER(G1770, 2)</x:f>
        <x:v>#REF!</x:v>
      </x:c>
    </x:row>
    <x:row r="1771">
      <x:c r="A1771" s="10" t="n">
        <x:v>44672</x:v>
      </x:c>
      <x:c r="B1771" t="n">
        <x:v>11.93</x:v>
      </x:c>
      <x:c r="C1771" t="n">
        <x:v>11.93</x:v>
      </x:c>
      <x:c r="D1771" t="n">
        <x:v>11.94</x:v>
      </x:c>
      <x:c r="E1771" t="n">
        <x:v>0</x:v>
      </x:c>
      <x:c r="F1771" t="e">
        <x:f>$L$2 + $L$3*C1771 + $L$4*D1771 + $L$5*E1771</x:f>
        <x:v>#REF!</x:v>
      </x:c>
      <x:c r="G1771" t="e">
        <x:f>B1771 - F1771</x:f>
        <x:v>#REF!</x:v>
      </x:c>
      <x:c r="H1771" t="e">
        <x:f>ABS(G1771)</x:f>
        <x:v>#REF!</x:v>
      </x:c>
      <x:c r="I1771" t="e">
        <x:f>POWER(G1771, 2)</x:f>
        <x:v>#REF!</x:v>
      </x:c>
    </x:row>
    <x:row r="1772">
      <x:c r="A1772" s="10" t="n">
        <x:v>44673</x:v>
      </x:c>
      <x:c r="B1772" t="n">
        <x:v>11.93</x:v>
      </x:c>
      <x:c r="C1772" t="n">
        <x:v>11.93</x:v>
      </x:c>
      <x:c r="D1772" t="n">
        <x:v>11.94</x:v>
      </x:c>
      <x:c r="E1772" t="n">
        <x:v>0</x:v>
      </x:c>
      <x:c r="F1772" t="e">
        <x:f>$L$2 + $L$3*C1772 + $L$4*D1772 + $L$5*E1772</x:f>
        <x:v>#REF!</x:v>
      </x:c>
      <x:c r="G1772" t="e">
        <x:f>B1772 - F1772</x:f>
        <x:v>#REF!</x:v>
      </x:c>
      <x:c r="H1772" t="e">
        <x:f>ABS(G1772)</x:f>
        <x:v>#REF!</x:v>
      </x:c>
      <x:c r="I1772" t="e">
        <x:f>POWER(G1772, 2)</x:f>
        <x:v>#REF!</x:v>
      </x:c>
    </x:row>
    <x:row r="1773">
      <x:c r="A1773" s="10" t="n">
        <x:v>44674</x:v>
      </x:c>
      <x:c r="B1773" t="n">
        <x:v>11.932</x:v>
      </x:c>
      <x:c r="C1773" t="n">
        <x:v>11.93</x:v>
      </x:c>
      <x:c r="D1773" t="n">
        <x:v>11.93</x:v>
      </x:c>
      <x:c r="E1773" t="n">
        <x:v>0</x:v>
      </x:c>
      <x:c r="F1773" t="e">
        <x:f>$L$2 + $L$3*C1773 + $L$4*D1773 + $L$5*E1773</x:f>
        <x:v>#REF!</x:v>
      </x:c>
      <x:c r="G1773" t="e">
        <x:f>B1773 - F1773</x:f>
        <x:v>#REF!</x:v>
      </x:c>
      <x:c r="H1773" t="e">
        <x:f>ABS(G1773)</x:f>
        <x:v>#REF!</x:v>
      </x:c>
      <x:c r="I1773" t="e">
        <x:f>POWER(G1773, 2)</x:f>
        <x:v>#REF!</x:v>
      </x:c>
    </x:row>
    <x:row r="1774">
      <x:c r="A1774" s="10" t="n">
        <x:v>44675</x:v>
      </x:c>
      <x:c r="B1774" t="n">
        <x:v>11.93</x:v>
      </x:c>
      <x:c r="C1774" t="n">
        <x:v>11.932</x:v>
      </x:c>
      <x:c r="D1774" t="n">
        <x:v>11.93</x:v>
      </x:c>
      <x:c r="E1774" t="n">
        <x:v>0</x:v>
      </x:c>
      <x:c r="F1774" t="e">
        <x:f>$L$2 + $L$3*C1774 + $L$4*D1774 + $L$5*E1774</x:f>
        <x:v>#REF!</x:v>
      </x:c>
      <x:c r="G1774" t="e">
        <x:f>B1774 - F1774</x:f>
        <x:v>#REF!</x:v>
      </x:c>
      <x:c r="H1774" t="e">
        <x:f>ABS(G1774)</x:f>
        <x:v>#REF!</x:v>
      </x:c>
      <x:c r="I1774" t="e">
        <x:f>POWER(G1774, 2)</x:f>
        <x:v>#REF!</x:v>
      </x:c>
    </x:row>
    <x:row r="1775">
      <x:c r="A1775" s="10" t="n">
        <x:v>44676</x:v>
      </x:c>
      <x:c r="B1775" t="n">
        <x:v>11.92</x:v>
      </x:c>
      <x:c r="C1775" t="n">
        <x:v>11.93</x:v>
      </x:c>
      <x:c r="D1775" t="n">
        <x:v>11.93</x:v>
      </x:c>
      <x:c r="E1775" t="n">
        <x:v>4</x:v>
      </x:c>
      <x:c r="F1775" t="e">
        <x:f>$L$2 + $L$3*C1775 + $L$4*D1775 + $L$5*E1775</x:f>
        <x:v>#REF!</x:v>
      </x:c>
      <x:c r="G1775" t="e">
        <x:f>B1775 - F1775</x:f>
        <x:v>#REF!</x:v>
      </x:c>
      <x:c r="H1775" t="e">
        <x:f>ABS(G1775)</x:f>
        <x:v>#REF!</x:v>
      </x:c>
      <x:c r="I1775" t="e">
        <x:f>POWER(G1775, 2)</x:f>
        <x:v>#REF!</x:v>
      </x:c>
    </x:row>
    <x:row r="1776">
      <x:c r="A1776" s="10" t="n">
        <x:v>44677</x:v>
      </x:c>
      <x:c r="B1776" t="n">
        <x:v>11.92</x:v>
      </x:c>
      <x:c r="C1776" t="n">
        <x:v>11.92</x:v>
      </x:c>
      <x:c r="D1776" t="n">
        <x:v>11.932</x:v>
      </x:c>
      <x:c r="E1776" t="n">
        <x:v>1</x:v>
      </x:c>
      <x:c r="F1776" t="e">
        <x:f>$L$2 + $L$3*C1776 + $L$4*D1776 + $L$5*E1776</x:f>
        <x:v>#REF!</x:v>
      </x:c>
      <x:c r="G1776" t="e">
        <x:f>B1776 - F1776</x:f>
        <x:v>#REF!</x:v>
      </x:c>
      <x:c r="H1776" t="e">
        <x:f>ABS(G1776)</x:f>
        <x:v>#REF!</x:v>
      </x:c>
      <x:c r="I1776" t="e">
        <x:f>POWER(G1776, 2)</x:f>
        <x:v>#REF!</x:v>
      </x:c>
    </x:row>
    <x:row r="1777">
      <x:c r="A1777" s="10" t="n">
        <x:v>44678</x:v>
      </x:c>
      <x:c r="B1777" t="n">
        <x:v>11.92</x:v>
      </x:c>
      <x:c r="C1777" t="n">
        <x:v>11.92</x:v>
      </x:c>
      <x:c r="D1777" t="n">
        <x:v>11.93</x:v>
      </x:c>
      <x:c r="E1777" t="n">
        <x:v>0</x:v>
      </x:c>
      <x:c r="F1777" t="e">
        <x:f>$L$2 + $L$3*C1777 + $L$4*D1777 + $L$5*E1777</x:f>
        <x:v>#REF!</x:v>
      </x:c>
      <x:c r="G1777" t="e">
        <x:f>B1777 - F1777</x:f>
        <x:v>#REF!</x:v>
      </x:c>
      <x:c r="H1777" t="e">
        <x:f>ABS(G1777)</x:f>
        <x:v>#REF!</x:v>
      </x:c>
      <x:c r="I1777" t="e">
        <x:f>POWER(G1777, 2)</x:f>
        <x:v>#REF!</x:v>
      </x:c>
    </x:row>
    <x:row r="1778">
      <x:c r="A1778" s="10" t="n">
        <x:v>44679</x:v>
      </x:c>
      <x:c r="B1778" t="n">
        <x:v>11.92</x:v>
      </x:c>
      <x:c r="C1778" t="n">
        <x:v>11.92</x:v>
      </x:c>
      <x:c r="D1778" t="n">
        <x:v>11.92</x:v>
      </x:c>
      <x:c r="E1778" t="n">
        <x:v>11</x:v>
      </x:c>
      <x:c r="F1778" t="e">
        <x:f>$L$2 + $L$3*C1778 + $L$4*D1778 + $L$5*E1778</x:f>
        <x:v>#REF!</x:v>
      </x:c>
      <x:c r="G1778" t="e">
        <x:f>B1778 - F1778</x:f>
        <x:v>#REF!</x:v>
      </x:c>
      <x:c r="H1778" t="e">
        <x:f>ABS(G1778)</x:f>
        <x:v>#REF!</x:v>
      </x:c>
      <x:c r="I1778" t="e">
        <x:f>POWER(G1778, 2)</x:f>
        <x:v>#REF!</x:v>
      </x:c>
    </x:row>
    <x:row r="1779">
      <x:c r="A1779" s="10" t="n">
        <x:v>44680</x:v>
      </x:c>
      <x:c r="B1779" t="n">
        <x:v>11.92</x:v>
      </x:c>
      <x:c r="C1779" t="n">
        <x:v>11.92</x:v>
      </x:c>
      <x:c r="D1779" t="n">
        <x:v>11.92</x:v>
      </x:c>
      <x:c r="E1779" t="n">
        <x:v>0</x:v>
      </x:c>
      <x:c r="F1779" t="e">
        <x:f>$L$2 + $L$3*C1779 + $L$4*D1779 + $L$5*E1779</x:f>
        <x:v>#REF!</x:v>
      </x:c>
      <x:c r="G1779" t="e">
        <x:f>B1779 - F1779</x:f>
        <x:v>#REF!</x:v>
      </x:c>
      <x:c r="H1779" t="e">
        <x:f>ABS(G1779)</x:f>
        <x:v>#REF!</x:v>
      </x:c>
      <x:c r="I1779" t="e">
        <x:f>POWER(G1779, 2)</x:f>
        <x:v>#REF!</x:v>
      </x:c>
    </x:row>
    <x:row r="1780">
      <x:c r="A1780" s="10" t="n">
        <x:v>44681</x:v>
      </x:c>
      <x:c r="B1780" t="n">
        <x:v>11.91</x:v>
      </x:c>
      <x:c r="C1780" t="n">
        <x:v>11.92</x:v>
      </x:c>
      <x:c r="D1780" t="n">
        <x:v>11.92</x:v>
      </x:c>
      <x:c r="E1780" t="n">
        <x:v>0</x:v>
      </x:c>
      <x:c r="F1780" t="e">
        <x:f>$L$2 + $L$3*C1780 + $L$4*D1780 + $L$5*E1780</x:f>
        <x:v>#REF!</x:v>
      </x:c>
      <x:c r="G1780" t="e">
        <x:f>B1780 - F1780</x:f>
        <x:v>#REF!</x:v>
      </x:c>
      <x:c r="H1780" t="e">
        <x:f>ABS(G1780)</x:f>
        <x:v>#REF!</x:v>
      </x:c>
      <x:c r="I1780" t="e">
        <x:f>POWER(G1780, 2)</x:f>
        <x:v>#REF!</x:v>
      </x:c>
    </x:row>
    <x:row r="1781">
      <x:c r="A1781" s="10" t="n">
        <x:v>44682</x:v>
      </x:c>
      <x:c r="B1781" t="n">
        <x:v>11.91</x:v>
      </x:c>
      <x:c r="C1781" t="n">
        <x:v>11.91</x:v>
      </x:c>
      <x:c r="D1781" t="n">
        <x:v>11.92</x:v>
      </x:c>
      <x:c r="E1781" t="n">
        <x:v>0</x:v>
      </x:c>
      <x:c r="F1781" t="e">
        <x:f>$L$2 + $L$3*C1781 + $L$4*D1781 + $L$5*E1781</x:f>
        <x:v>#REF!</x:v>
      </x:c>
      <x:c r="G1781" t="e">
        <x:f>B1781 - F1781</x:f>
        <x:v>#REF!</x:v>
      </x:c>
      <x:c r="H1781" t="e">
        <x:f>ABS(G1781)</x:f>
        <x:v>#REF!</x:v>
      </x:c>
      <x:c r="I1781" t="e">
        <x:f>POWER(G1781, 2)</x:f>
        <x:v>#REF!</x:v>
      </x:c>
    </x:row>
    <x:row r="1782">
      <x:c r="A1782" s="10" t="n">
        <x:v>44683</x:v>
      </x:c>
      <x:c r="B1782" t="n">
        <x:v>11.91</x:v>
      </x:c>
      <x:c r="C1782" t="n">
        <x:v>11.91</x:v>
      </x:c>
      <x:c r="D1782" t="n">
        <x:v>11.92</x:v>
      </x:c>
      <x:c r="E1782" t="n">
        <x:v>0</x:v>
      </x:c>
      <x:c r="F1782" t="e">
        <x:f>$L$2 + $L$3*C1782 + $L$4*D1782 + $L$5*E1782</x:f>
        <x:v>#REF!</x:v>
      </x:c>
      <x:c r="G1782" t="e">
        <x:f>B1782 - F1782</x:f>
        <x:v>#REF!</x:v>
      </x:c>
      <x:c r="H1782" t="e">
        <x:f>ABS(G1782)</x:f>
        <x:v>#REF!</x:v>
      </x:c>
      <x:c r="I1782" t="e">
        <x:f>POWER(G1782, 2)</x:f>
        <x:v>#REF!</x:v>
      </x:c>
    </x:row>
    <x:row r="1783">
      <x:c r="A1783" s="10" t="n">
        <x:v>44684</x:v>
      </x:c>
      <x:c r="B1783" t="n">
        <x:v>11.91</x:v>
      </x:c>
      <x:c r="C1783" t="n">
        <x:v>11.91</x:v>
      </x:c>
      <x:c r="D1783" t="n">
        <x:v>11.91</x:v>
      </x:c>
      <x:c r="E1783" t="n">
        <x:v>0</x:v>
      </x:c>
      <x:c r="F1783" t="e">
        <x:f>$L$2 + $L$3*C1783 + $L$4*D1783 + $L$5*E1783</x:f>
        <x:v>#REF!</x:v>
      </x:c>
      <x:c r="G1783" t="e">
        <x:f>B1783 - F1783</x:f>
        <x:v>#REF!</x:v>
      </x:c>
      <x:c r="H1783" t="e">
        <x:f>ABS(G1783)</x:f>
        <x:v>#REF!</x:v>
      </x:c>
      <x:c r="I1783" t="e">
        <x:f>POWER(G1783, 2)</x:f>
        <x:v>#REF!</x:v>
      </x:c>
    </x:row>
    <x:row r="1784">
      <x:c r="A1784" s="10" t="n">
        <x:v>44685</x:v>
      </x:c>
      <x:c r="B1784" t="n">
        <x:v>11.9</x:v>
      </x:c>
      <x:c r="C1784" t="n">
        <x:v>11.91</x:v>
      </x:c>
      <x:c r="D1784" t="n">
        <x:v>11.91</x:v>
      </x:c>
      <x:c r="E1784" t="n">
        <x:v>0</x:v>
      </x:c>
      <x:c r="F1784" t="e">
        <x:f>$L$2 + $L$3*C1784 + $L$4*D1784 + $L$5*E1784</x:f>
        <x:v>#REF!</x:v>
      </x:c>
      <x:c r="G1784" t="e">
        <x:f>B1784 - F1784</x:f>
        <x:v>#REF!</x:v>
      </x:c>
      <x:c r="H1784" t="e">
        <x:f>ABS(G1784)</x:f>
        <x:v>#REF!</x:v>
      </x:c>
      <x:c r="I1784" t="e">
        <x:f>POWER(G1784, 2)</x:f>
        <x:v>#REF!</x:v>
      </x:c>
    </x:row>
    <x:row r="1785">
      <x:c r="A1785" s="10" t="n">
        <x:v>44686</x:v>
      </x:c>
      <x:c r="B1785" t="n">
        <x:v>11.9</x:v>
      </x:c>
      <x:c r="C1785" t="n">
        <x:v>11.9</x:v>
      </x:c>
      <x:c r="D1785" t="n">
        <x:v>11.91</x:v>
      </x:c>
      <x:c r="E1785" t="n">
        <x:v>0</x:v>
      </x:c>
      <x:c r="F1785" t="e">
        <x:f>$L$2 + $L$3*C1785 + $L$4*D1785 + $L$5*E1785</x:f>
        <x:v>#REF!</x:v>
      </x:c>
      <x:c r="G1785" t="e">
        <x:f>B1785 - F1785</x:f>
        <x:v>#REF!</x:v>
      </x:c>
      <x:c r="H1785" t="e">
        <x:f>ABS(G1785)</x:f>
        <x:v>#REF!</x:v>
      </x:c>
      <x:c r="I1785" t="e">
        <x:f>POWER(G1785, 2)</x:f>
        <x:v>#REF!</x:v>
      </x:c>
    </x:row>
    <x:row r="1786">
      <x:c r="A1786" s="10" t="n">
        <x:v>44687</x:v>
      </x:c>
      <x:c r="B1786" t="n">
        <x:v>12.18</x:v>
      </x:c>
      <x:c r="C1786" t="n">
        <x:v>11.9</x:v>
      </x:c>
      <x:c r="D1786" t="n">
        <x:v>11.91</x:v>
      </x:c>
      <x:c r="E1786" t="n">
        <x:v>0</x:v>
      </x:c>
      <x:c r="F1786" t="e">
        <x:f>$L$2 + $L$3*C1786 + $L$4*D1786 + $L$5*E1786</x:f>
        <x:v>#REF!</x:v>
      </x:c>
      <x:c r="G1786" t="e">
        <x:f>B1786 - F1786</x:f>
        <x:v>#REF!</x:v>
      </x:c>
      <x:c r="H1786" t="e">
        <x:f>ABS(G1786)</x:f>
        <x:v>#REF!</x:v>
      </x:c>
      <x:c r="I1786" t="e">
        <x:f>POWER(G1786, 2)</x:f>
        <x:v>#REF!</x:v>
      </x:c>
    </x:row>
    <x:row r="1787">
      <x:c r="A1787" s="10" t="n">
        <x:v>44688</x:v>
      </x:c>
      <x:c r="B1787" t="n">
        <x:v>11.97</x:v>
      </x:c>
      <x:c r="C1787" t="n">
        <x:v>12.18</x:v>
      </x:c>
      <x:c r="D1787" t="n">
        <x:v>11.9</x:v>
      </x:c>
      <x:c r="E1787" t="n">
        <x:v>0</x:v>
      </x:c>
      <x:c r="F1787" t="e">
        <x:f>$L$2 + $L$3*C1787 + $L$4*D1787 + $L$5*E1787</x:f>
        <x:v>#REF!</x:v>
      </x:c>
      <x:c r="G1787" t="e">
        <x:f>B1787 - F1787</x:f>
        <x:v>#REF!</x:v>
      </x:c>
      <x:c r="H1787" t="e">
        <x:f>ABS(G1787)</x:f>
        <x:v>#REF!</x:v>
      </x:c>
      <x:c r="I1787" t="e">
        <x:f>POWER(G1787, 2)</x:f>
        <x:v>#REF!</x:v>
      </x:c>
    </x:row>
    <x:row r="1788">
      <x:c r="A1788" s="10" t="n">
        <x:v>44689</x:v>
      </x:c>
      <x:c r="B1788" t="n">
        <x:v>11.97</x:v>
      </x:c>
      <x:c r="C1788" t="n">
        <x:v>11.97</x:v>
      </x:c>
      <x:c r="D1788" t="n">
        <x:v>11.9</x:v>
      </x:c>
      <x:c r="E1788" t="n">
        <x:v>0</x:v>
      </x:c>
      <x:c r="F1788" t="e">
        <x:f>$L$2 + $L$3*C1788 + $L$4*D1788 + $L$5*E1788</x:f>
        <x:v>#REF!</x:v>
      </x:c>
      <x:c r="G1788" t="e">
        <x:f>B1788 - F1788</x:f>
        <x:v>#REF!</x:v>
      </x:c>
      <x:c r="H1788" t="e">
        <x:f>ABS(G1788)</x:f>
        <x:v>#REF!</x:v>
      </x:c>
      <x:c r="I1788" t="e">
        <x:f>POWER(G1788, 2)</x:f>
        <x:v>#REF!</x:v>
      </x:c>
    </x:row>
    <x:row r="1789">
      <x:c r="A1789" s="10" t="n">
        <x:v>44690</x:v>
      </x:c>
      <x:c r="B1789" t="n">
        <x:v>11.97</x:v>
      </x:c>
      <x:c r="C1789" t="n">
        <x:v>11.97</x:v>
      </x:c>
      <x:c r="D1789" t="n">
        <x:v>12.18</x:v>
      </x:c>
      <x:c r="E1789" t="n">
        <x:v>0</x:v>
      </x:c>
      <x:c r="F1789" t="e">
        <x:f>$L$2 + $L$3*C1789 + $L$4*D1789 + $L$5*E1789</x:f>
        <x:v>#REF!</x:v>
      </x:c>
      <x:c r="G1789" t="e">
        <x:f>B1789 - F1789</x:f>
        <x:v>#REF!</x:v>
      </x:c>
      <x:c r="H1789" t="e">
        <x:f>ABS(G1789)</x:f>
        <x:v>#REF!</x:v>
      </x:c>
      <x:c r="I1789" t="e">
        <x:f>POWER(G1789, 2)</x:f>
        <x:v>#REF!</x:v>
      </x:c>
    </x:row>
    <x:row r="1790">
      <x:c r="A1790" s="10" t="n">
        <x:v>44691</x:v>
      </x:c>
      <x:c r="B1790" t="n">
        <x:v>11.96</x:v>
      </x:c>
      <x:c r="C1790" t="n">
        <x:v>11.97</x:v>
      </x:c>
      <x:c r="D1790" t="n">
        <x:v>11.97</x:v>
      </x:c>
      <x:c r="E1790" t="n">
        <x:v>0</x:v>
      </x:c>
      <x:c r="F1790" t="e">
        <x:f>$L$2 + $L$3*C1790 + $L$4*D1790 + $L$5*E1790</x:f>
        <x:v>#REF!</x:v>
      </x:c>
      <x:c r="G1790" t="e">
        <x:f>B1790 - F1790</x:f>
        <x:v>#REF!</x:v>
      </x:c>
      <x:c r="H1790" t="e">
        <x:f>ABS(G1790)</x:f>
        <x:v>#REF!</x:v>
      </x:c>
      <x:c r="I1790" t="e">
        <x:f>POWER(G1790, 2)</x:f>
        <x:v>#REF!</x:v>
      </x:c>
    </x:row>
    <x:row r="1791">
      <x:c r="A1791" s="10" t="n">
        <x:v>44692</x:v>
      </x:c>
      <x:c r="B1791" t="n">
        <x:v>11.96</x:v>
      </x:c>
      <x:c r="C1791" t="n">
        <x:v>11.96</x:v>
      </x:c>
      <x:c r="D1791" t="n">
        <x:v>11.97</x:v>
      </x:c>
      <x:c r="E1791" t="n">
        <x:v>0</x:v>
      </x:c>
      <x:c r="F1791" t="e">
        <x:f>$L$2 + $L$3*C1791 + $L$4*D1791 + $L$5*E1791</x:f>
        <x:v>#REF!</x:v>
      </x:c>
      <x:c r="G1791" t="e">
        <x:f>B1791 - F1791</x:f>
        <x:v>#REF!</x:v>
      </x:c>
      <x:c r="H1791" t="e">
        <x:f>ABS(G1791)</x:f>
        <x:v>#REF!</x:v>
      </x:c>
      <x:c r="I1791" t="e">
        <x:f>POWER(G1791, 2)</x:f>
        <x:v>#REF!</x:v>
      </x:c>
    </x:row>
    <x:row r="1792">
      <x:c r="A1792" s="10" t="n">
        <x:v>44693</x:v>
      </x:c>
      <x:c r="B1792" t="n">
        <x:v>11.96</x:v>
      </x:c>
      <x:c r="C1792" t="n">
        <x:v>11.96</x:v>
      </x:c>
      <x:c r="D1792" t="n">
        <x:v>11.97</x:v>
      </x:c>
      <x:c r="E1792" t="n">
        <x:v>0</x:v>
      </x:c>
      <x:c r="F1792" t="e">
        <x:f>$L$2 + $L$3*C1792 + $L$4*D1792 + $L$5*E1792</x:f>
        <x:v>#REF!</x:v>
      </x:c>
      <x:c r="G1792" t="e">
        <x:f>B1792 - F1792</x:f>
        <x:v>#REF!</x:v>
      </x:c>
      <x:c r="H1792" t="e">
        <x:f>ABS(G1792)</x:f>
        <x:v>#REF!</x:v>
      </x:c>
      <x:c r="I1792" t="e">
        <x:f>POWER(G1792, 2)</x:f>
        <x:v>#REF!</x:v>
      </x:c>
    </x:row>
    <x:row r="1793">
      <x:c r="A1793" s="10" t="n">
        <x:v>44694</x:v>
      </x:c>
      <x:c r="B1793" t="n">
        <x:v>11.95</x:v>
      </x:c>
      <x:c r="C1793" t="n">
        <x:v>11.96</x:v>
      </x:c>
      <x:c r="D1793" t="n">
        <x:v>11.96</x:v>
      </x:c>
      <x:c r="E1793" t="n">
        <x:v>0</x:v>
      </x:c>
      <x:c r="F1793" t="e">
        <x:f>$L$2 + $L$3*C1793 + $L$4*D1793 + $L$5*E1793</x:f>
        <x:v>#REF!</x:v>
      </x:c>
      <x:c r="G1793" t="e">
        <x:f>B1793 - F1793</x:f>
        <x:v>#REF!</x:v>
      </x:c>
      <x:c r="H1793" t="e">
        <x:f>ABS(G1793)</x:f>
        <x:v>#REF!</x:v>
      </x:c>
      <x:c r="I1793" t="e">
        <x:f>POWER(G1793, 2)</x:f>
        <x:v>#REF!</x:v>
      </x:c>
    </x:row>
    <x:row r="1794">
      <x:c r="A1794" s="10" t="n">
        <x:v>44695</x:v>
      </x:c>
      <x:c r="B1794" t="n">
        <x:v>11.95</x:v>
      </x:c>
      <x:c r="C1794" t="n">
        <x:v>11.95</x:v>
      </x:c>
      <x:c r="D1794" t="n">
        <x:v>11.96</x:v>
      </x:c>
      <x:c r="E1794" t="n">
        <x:v>1</x:v>
      </x:c>
      <x:c r="F1794" t="e">
        <x:f>$L$2 + $L$3*C1794 + $L$4*D1794 + $L$5*E1794</x:f>
        <x:v>#REF!</x:v>
      </x:c>
      <x:c r="G1794" t="e">
        <x:f>B1794 - F1794</x:f>
        <x:v>#REF!</x:v>
      </x:c>
      <x:c r="H1794" t="e">
        <x:f>ABS(G1794)</x:f>
        <x:v>#REF!</x:v>
      </x:c>
      <x:c r="I1794" t="e">
        <x:f>POWER(G1794, 2)</x:f>
        <x:v>#REF!</x:v>
      </x:c>
    </x:row>
    <x:row r="1795">
      <x:c r="A1795" s="10" t="n">
        <x:v>44696</x:v>
      </x:c>
      <x:c r="B1795" t="n">
        <x:v>11.95</x:v>
      </x:c>
      <x:c r="C1795" t="n">
        <x:v>11.95</x:v>
      </x:c>
      <x:c r="D1795" t="n">
        <x:v>11.96</x:v>
      </x:c>
      <x:c r="E1795" t="n">
        <x:v>12</x:v>
      </x:c>
      <x:c r="F1795" t="e">
        <x:f>$L$2 + $L$3*C1795 + $L$4*D1795 + $L$5*E1795</x:f>
        <x:v>#REF!</x:v>
      </x:c>
      <x:c r="G1795" t="e">
        <x:f>B1795 - F1795</x:f>
        <x:v>#REF!</x:v>
      </x:c>
      <x:c r="H1795" t="e">
        <x:f>ABS(G1795)</x:f>
        <x:v>#REF!</x:v>
      </x:c>
      <x:c r="I1795" t="e">
        <x:f>POWER(G1795, 2)</x:f>
        <x:v>#REF!</x:v>
      </x:c>
    </x:row>
    <x:row r="1796">
      <x:c r="A1796" s="10" t="n">
        <x:v>44697</x:v>
      </x:c>
      <x:c r="B1796" t="n">
        <x:v>11.98</x:v>
      </x:c>
      <x:c r="C1796" t="n">
        <x:v>11.95</x:v>
      </x:c>
      <x:c r="D1796" t="n">
        <x:v>11.95</x:v>
      </x:c>
      <x:c r="E1796" t="n">
        <x:v>28</x:v>
      </x:c>
      <x:c r="F1796" t="e">
        <x:f>$L$2 + $L$3*C1796 + $L$4*D1796 + $L$5*E1796</x:f>
        <x:v>#REF!</x:v>
      </x:c>
      <x:c r="G1796" t="e">
        <x:f>B1796 - F1796</x:f>
        <x:v>#REF!</x:v>
      </x:c>
      <x:c r="H1796" t="e">
        <x:f>ABS(G1796)</x:f>
        <x:v>#REF!</x:v>
      </x:c>
      <x:c r="I1796" t="e">
        <x:f>POWER(G1796, 2)</x:f>
        <x:v>#REF!</x:v>
      </x:c>
    </x:row>
    <x:row r="1797">
      <x:c r="A1797" s="10" t="n">
        <x:v>44698</x:v>
      </x:c>
      <x:c r="B1797" t="n">
        <x:v>12.86</x:v>
      </x:c>
      <x:c r="C1797" t="n">
        <x:v>11.98</x:v>
      </x:c>
      <x:c r="D1797" t="n">
        <x:v>11.95</x:v>
      </x:c>
      <x:c r="E1797" t="n">
        <x:v>16</x:v>
      </x:c>
      <x:c r="F1797" t="e">
        <x:f>$L$2 + $L$3*C1797 + $L$4*D1797 + $L$5*E1797</x:f>
        <x:v>#REF!</x:v>
      </x:c>
      <x:c r="G1797" t="e">
        <x:f>B1797 - F1797</x:f>
        <x:v>#REF!</x:v>
      </x:c>
      <x:c r="H1797" t="e">
        <x:f>ABS(G1797)</x:f>
        <x:v>#REF!</x:v>
      </x:c>
      <x:c r="I1797" t="e">
        <x:f>POWER(G1797, 2)</x:f>
        <x:v>#REF!</x:v>
      </x:c>
    </x:row>
    <x:row r="1798">
      <x:c r="A1798" s="10" t="n">
        <x:v>44699</x:v>
      </x:c>
      <x:c r="B1798" t="n">
        <x:v>11.98</x:v>
      </x:c>
      <x:c r="C1798" t="n">
        <x:v>12.86</x:v>
      </x:c>
      <x:c r="D1798" t="n">
        <x:v>11.95</x:v>
      </x:c>
      <x:c r="E1798" t="n">
        <x:v>2</x:v>
      </x:c>
      <x:c r="F1798" t="e">
        <x:f>$L$2 + $L$3*C1798 + $L$4*D1798 + $L$5*E1798</x:f>
        <x:v>#REF!</x:v>
      </x:c>
      <x:c r="G1798" t="e">
        <x:f>B1798 - F1798</x:f>
        <x:v>#REF!</x:v>
      </x:c>
      <x:c r="H1798" t="e">
        <x:f>ABS(G1798)</x:f>
        <x:v>#REF!</x:v>
      </x:c>
      <x:c r="I1798" t="e">
        <x:f>POWER(G1798, 2)</x:f>
        <x:v>#REF!</x:v>
      </x:c>
    </x:row>
    <x:row r="1799">
      <x:c r="A1799" s="10" t="n">
        <x:v>44700</x:v>
      </x:c>
      <x:c r="B1799" t="n">
        <x:v>11.97</x:v>
      </x:c>
      <x:c r="C1799" t="n">
        <x:v>11.98</x:v>
      </x:c>
      <x:c r="D1799" t="n">
        <x:v>11.98</x:v>
      </x:c>
      <x:c r="E1799" t="n">
        <x:v>19</x:v>
      </x:c>
      <x:c r="F1799" t="e">
        <x:f>$L$2 + $L$3*C1799 + $L$4*D1799 + $L$5*E1799</x:f>
        <x:v>#REF!</x:v>
      </x:c>
      <x:c r="G1799" t="e">
        <x:f>B1799 - F1799</x:f>
        <x:v>#REF!</x:v>
      </x:c>
      <x:c r="H1799" t="e">
        <x:f>ABS(G1799)</x:f>
        <x:v>#REF!</x:v>
      </x:c>
      <x:c r="I1799" t="e">
        <x:f>POWER(G1799, 2)</x:f>
        <x:v>#REF!</x:v>
      </x:c>
    </x:row>
    <x:row r="1800">
      <x:c r="A1800" s="10" t="n">
        <x:v>44701</x:v>
      </x:c>
      <x:c r="B1800" t="n">
        <x:v>11.97</x:v>
      </x:c>
      <x:c r="C1800" t="n">
        <x:v>11.97</x:v>
      </x:c>
      <x:c r="D1800" t="n">
        <x:v>12.86</x:v>
      </x:c>
      <x:c r="E1800" t="n">
        <x:v>3</x:v>
      </x:c>
      <x:c r="F1800" t="e">
        <x:f>$L$2 + $L$3*C1800 + $L$4*D1800 + $L$5*E1800</x:f>
        <x:v>#REF!</x:v>
      </x:c>
      <x:c r="G1800" t="e">
        <x:f>B1800 - F1800</x:f>
        <x:v>#REF!</x:v>
      </x:c>
      <x:c r="H1800" t="e">
        <x:f>ABS(G1800)</x:f>
        <x:v>#REF!</x:v>
      </x:c>
      <x:c r="I1800" t="e">
        <x:f>POWER(G1800, 2)</x:f>
        <x:v>#REF!</x:v>
      </x:c>
    </x:row>
    <x:row r="1801">
      <x:c r="A1801" s="10" t="n">
        <x:v>44702</x:v>
      </x:c>
      <x:c r="B1801" t="n">
        <x:v>11.97</x:v>
      </x:c>
      <x:c r="C1801" t="n">
        <x:v>11.97</x:v>
      </x:c>
      <x:c r="D1801" t="n">
        <x:v>11.98</x:v>
      </x:c>
      <x:c r="E1801" t="n">
        <x:v>4</x:v>
      </x:c>
      <x:c r="F1801" t="e">
        <x:f>$L$2 + $L$3*C1801 + $L$4*D1801 + $L$5*E1801</x:f>
        <x:v>#REF!</x:v>
      </x:c>
      <x:c r="G1801" t="e">
        <x:f>B1801 - F1801</x:f>
        <x:v>#REF!</x:v>
      </x:c>
      <x:c r="H1801" t="e">
        <x:f>ABS(G1801)</x:f>
        <x:v>#REF!</x:v>
      </x:c>
      <x:c r="I1801" t="e">
        <x:f>POWER(G1801, 2)</x:f>
        <x:v>#REF!</x:v>
      </x:c>
    </x:row>
    <x:row r="1802">
      <x:c r="A1802" s="10" t="n">
        <x:v>44703</x:v>
      </x:c>
      <x:c r="B1802" t="n">
        <x:v>12.99</x:v>
      </x:c>
      <x:c r="C1802" t="n">
        <x:v>11.97</x:v>
      </x:c>
      <x:c r="D1802" t="n">
        <x:v>11.97</x:v>
      </x:c>
      <x:c r="E1802" t="n">
        <x:v>0</x:v>
      </x:c>
      <x:c r="F1802" t="e">
        <x:f>$L$2 + $L$3*C1802 + $L$4*D1802 + $L$5*E1802</x:f>
        <x:v>#REF!</x:v>
      </x:c>
      <x:c r="G1802" t="e">
        <x:f>B1802 - F1802</x:f>
        <x:v>#REF!</x:v>
      </x:c>
      <x:c r="H1802" t="e">
        <x:f>ABS(G1802)</x:f>
        <x:v>#REF!</x:v>
      </x:c>
      <x:c r="I1802" t="e">
        <x:f>POWER(G1802, 2)</x:f>
        <x:v>#REF!</x:v>
      </x:c>
    </x:row>
    <x:row r="1803">
      <x:c r="A1803" s="10" t="n">
        <x:v>44704</x:v>
      </x:c>
      <x:c r="B1803" t="n">
        <x:v>12.46</x:v>
      </x:c>
      <x:c r="C1803" t="n">
        <x:v>12.99</x:v>
      </x:c>
      <x:c r="D1803" t="n">
        <x:v>11.97</x:v>
      </x:c>
      <x:c r="E1803" t="n">
        <x:v>87</x:v>
      </x:c>
      <x:c r="F1803" t="e">
        <x:f>$L$2 + $L$3*C1803 + $L$4*D1803 + $L$5*E1803</x:f>
        <x:v>#REF!</x:v>
      </x:c>
      <x:c r="G1803" t="e">
        <x:f>B1803 - F1803</x:f>
        <x:v>#REF!</x:v>
      </x:c>
      <x:c r="H1803" t="e">
        <x:f>ABS(G1803)</x:f>
        <x:v>#REF!</x:v>
      </x:c>
      <x:c r="I1803" t="e">
        <x:f>POWER(G1803, 2)</x:f>
        <x:v>#REF!</x:v>
      </x:c>
    </x:row>
    <x:row r="1804">
      <x:c r="A1804" s="10" t="n">
        <x:v>44705</x:v>
      </x:c>
      <x:c r="B1804" t="n">
        <x:v>11.99</x:v>
      </x:c>
      <x:c r="C1804" t="n">
        <x:v>12.46</x:v>
      </x:c>
      <x:c r="D1804" t="n">
        <x:v>11.97</x:v>
      </x:c>
      <x:c r="E1804" t="n">
        <x:v>5</x:v>
      </x:c>
      <x:c r="F1804" t="e">
        <x:f>$L$2 + $L$3*C1804 + $L$4*D1804 + $L$5*E1804</x:f>
        <x:v>#REF!</x:v>
      </x:c>
      <x:c r="G1804" t="e">
        <x:f>B1804 - F1804</x:f>
        <x:v>#REF!</x:v>
      </x:c>
      <x:c r="H1804" t="e">
        <x:f>ABS(G1804)</x:f>
        <x:v>#REF!</x:v>
      </x:c>
      <x:c r="I1804" t="e">
        <x:f>POWER(G1804, 2)</x:f>
        <x:v>#REF!</x:v>
      </x:c>
    </x:row>
    <x:row r="1805">
      <x:c r="A1805" s="10" t="n">
        <x:v>44706</x:v>
      </x:c>
      <x:c r="B1805" t="n">
        <x:v>11.56</x:v>
      </x:c>
      <x:c r="C1805" t="n">
        <x:v>11.99</x:v>
      </x:c>
      <x:c r="D1805" t="n">
        <x:v>12.99</x:v>
      </x:c>
      <x:c r="E1805" t="n">
        <x:v>0</x:v>
      </x:c>
      <x:c r="F1805" t="e">
        <x:f>$L$2 + $L$3*C1805 + $L$4*D1805 + $L$5*E1805</x:f>
        <x:v>#REF!</x:v>
      </x:c>
      <x:c r="G1805" t="e">
        <x:f>B1805 - F1805</x:f>
        <x:v>#REF!</x:v>
      </x:c>
      <x:c r="H1805" t="e">
        <x:f>ABS(G1805)</x:f>
        <x:v>#REF!</x:v>
      </x:c>
      <x:c r="I1805" t="e">
        <x:f>POWER(G1805, 2)</x:f>
        <x:v>#REF!</x:v>
      </x:c>
    </x:row>
    <x:row r="1806">
      <x:c r="A1806" s="10" t="n">
        <x:v>44707</x:v>
      </x:c>
      <x:c r="B1806" t="n">
        <x:v>11.96</x:v>
      </x:c>
      <x:c r="C1806" t="n">
        <x:v>11.56</x:v>
      </x:c>
      <x:c r="D1806" t="n">
        <x:v>12.46</x:v>
      </x:c>
      <x:c r="E1806" t="n">
        <x:v>0</x:v>
      </x:c>
      <x:c r="F1806" t="e">
        <x:f>$L$2 + $L$3*C1806 + $L$4*D1806 + $L$5*E1806</x:f>
        <x:v>#REF!</x:v>
      </x:c>
      <x:c r="G1806" t="e">
        <x:f>B1806 - F1806</x:f>
        <x:v>#REF!</x:v>
      </x:c>
      <x:c r="H1806" t="e">
        <x:f>ABS(G1806)</x:f>
        <x:v>#REF!</x:v>
      </x:c>
      <x:c r="I1806" t="e">
        <x:f>POWER(G1806, 2)</x:f>
        <x:v>#REF!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2" max="12" width="25" customWidth="1"/>
    <x:col min="13" max="13" width="4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Mt_Oro_Rain_t_1</x:t>
        </x:is>
      </x:c>
      <x:c r="F1" s="9" t="inlineStr">
        <x:is>
          <x:t xml:space="preserve">Mt_Campana_Rain_t_1</x:t>
        </x:is>
      </x:c>
      <x:c r="G1" s="9" t="inlineStr">
        <x:is>
          <x:t xml:space="preserve">Pred_Y_Formula</x:t>
        </x:is>
      </x:c>
      <x:c r="H1" s="9" t="inlineStr">
        <x:is>
          <x:t xml:space="preserve">Residual_Formula</x:t>
        </x:is>
      </x:c>
      <x:c r="I1" s="9" t="inlineStr">
        <x:is>
          <x:t xml:space="preserve">Abs_Error_Formula</x:t>
        </x:is>
      </x:c>
      <x:c r="J1" s="9" t="inlineStr">
        <x:is>
          <x:t xml:space="preserve">Sq_Error_Formula</x:t>
        </x:is>
      </x:c>
      <x:c r="L1" s="11" t="inlineStr">
        <x:is>
          <x:t xml:space="preserve">COEFFICIENT</x:t>
        </x:is>
      </x:c>
      <x:c r="M1" s="11" t="inlineStr">
        <x:is>
          <x:t xml:space="preserve">EXCEL LINEST FORMULA</x:t>
        </x:is>
      </x:c>
    </x:row>
    <x:row r="2">
      <x:c r="A2" s="10" t="n">
        <x:v>42381</x:v>
      </x:c>
      <x:c r="B2" t="n">
        <x:v>12.14</x:v>
      </x:c>
      <x:c r="C2" t="n">
        <x:v>12.06</x:v>
      </x:c>
      <x:c r="D2" t="n">
        <x:v>12.08</x:v>
      </x:c>
      <x:c r="E2" t="n">
        <x:v>0</x:v>
      </x:c>
      <x:c r="F2" t="n">
        <x:v>0</x:v>
      </x:c>
      <x:c r="G2" t="e">
        <x:f>$M$2 + $M$3*C2 + $M$4*D2 + $M$5*E2 + $M$6*F2</x:f>
        <x:v>#REF!</x:v>
      </x:c>
      <x:c r="H2" t="e">
        <x:f>B2 - G2</x:f>
        <x:v>#REF!</x:v>
      </x:c>
      <x:c r="I2" t="e">
        <x:f>ABS(H2)</x:f>
        <x:v>#REF!</x:v>
      </x:c>
      <x:c r="J2" t="e">
        <x:f>POWER(H2, 2)</x:f>
        <x:v>#REF!</x:v>
      </x:c>
      <x:c r="L2" s="12" t="inlineStr">
        <x:is>
          <x:t xml:space="preserve">Intercept (beta_0)</x:t>
        </x:is>
      </x:c>
      <x:c r="M2" s="12" t="e">
        <x:f>INDEX(LINEST(B2:B1771, C2:F1771, TRUE, FALSE), 1, 5)</x:f>
        <x:v>#REF!</x:v>
      </x:c>
    </x:row>
    <x:row r="3">
      <x:c r="A3" s="10" t="n">
        <x:v>42382</x:v>
      </x:c>
      <x:c r="B3" t="n">
        <x:v>12.12</x:v>
      </x:c>
      <x:c r="C3" t="n">
        <x:v>12.14</x:v>
      </x:c>
      <x:c r="D3" t="n">
        <x:v>12.07</x:v>
      </x:c>
      <x:c r="E3" t="n">
        <x:v>0</x:v>
      </x:c>
      <x:c r="F3" t="n">
        <x:v>0</x:v>
      </x:c>
      <x:c r="G3" t="e">
        <x:f>$M$2 + $M$3*C3 + $M$4*D3 + $M$5*E3 + $M$6*F3</x:f>
        <x:v>#REF!</x:v>
      </x:c>
      <x:c r="H3" t="e">
        <x:f>B3 - G3</x:f>
        <x:v>#REF!</x:v>
      </x:c>
      <x:c r="I3" t="e">
        <x:f>ABS(H3)</x:f>
        <x:v>#REF!</x:v>
      </x:c>
      <x:c r="J3" t="e">
        <x:f>POWER(H3, 2)</x:f>
        <x:v>#REF!</x:v>
      </x:c>
      <x:c r="L3" s="12" t="inlineStr">
        <x:is>
          <x:t xml:space="preserve">Sto_Nino_DailyMaxWL_t_1 (beta_1)</x:t>
        </x:is>
      </x:c>
      <x:c r="M3" s="12" t="e">
        <x:f>INDEX(LINEST(B2:B1771, C2:F1771, TRUE, FALSE), 1, 4)</x:f>
        <x:v>#REF!</x:v>
      </x:c>
    </x:row>
    <x:row r="4">
      <x:c r="A4" s="10" t="n">
        <x:v>42383</x:v>
      </x:c>
      <x:c r="B4" t="n">
        <x:v>12.03</x:v>
      </x:c>
      <x:c r="C4" t="n">
        <x:v>12.12</x:v>
      </x:c>
      <x:c r="D4" t="n">
        <x:v>12.06</x:v>
      </x:c>
      <x:c r="E4" t="n">
        <x:v>0</x:v>
      </x:c>
      <x:c r="F4" t="n">
        <x:v>0</x:v>
      </x:c>
      <x:c r="G4" t="e">
        <x:f>$M$2 + $M$3*C4 + $M$4*D4 + $M$5*E4 + $M$6*F4</x:f>
        <x:v>#REF!</x:v>
      </x:c>
      <x:c r="H4" t="e">
        <x:f>B4 - G4</x:f>
        <x:v>#REF!</x:v>
      </x:c>
      <x:c r="I4" t="e">
        <x:f>ABS(H4)</x:f>
        <x:v>#REF!</x:v>
      </x:c>
      <x:c r="J4" t="e">
        <x:f>POWER(H4, 2)</x:f>
        <x:v>#REF!</x:v>
      </x:c>
      <x:c r="L4" s="12" t="inlineStr">
        <x:is>
          <x:t xml:space="preserve">Sto_Nino_DailyMaxWL_t_3 (beta_2)</x:t>
        </x:is>
      </x:c>
      <x:c r="M4" s="12" t="e">
        <x:f>INDEX(LINEST(B2:B1771, C2:F1771, TRUE, FALSE), 1, 3)</x:f>
        <x:v>#REF!</x:v>
      </x:c>
    </x:row>
    <x:row r="5">
      <x:c r="A5" s="10" t="n">
        <x:v>42384</x:v>
      </x:c>
      <x:c r="B5" t="n">
        <x:v>12.01</x:v>
      </x:c>
      <x:c r="C5" t="n">
        <x:v>12.03</x:v>
      </x:c>
      <x:c r="D5" t="n">
        <x:v>12.14</x:v>
      </x:c>
      <x:c r="E5" t="n">
        <x:v>0</x:v>
      </x:c>
      <x:c r="F5" t="n">
        <x:v>0</x:v>
      </x:c>
      <x:c r="G5" t="e">
        <x:f>$M$2 + $M$3*C5 + $M$4*D5 + $M$5*E5 + $M$6*F5</x:f>
        <x:v>#REF!</x:v>
      </x:c>
      <x:c r="H5" t="e">
        <x:f>B5 - G5</x:f>
        <x:v>#REF!</x:v>
      </x:c>
      <x:c r="I5" t="e">
        <x:f>ABS(H5)</x:f>
        <x:v>#REF!</x:v>
      </x:c>
      <x:c r="J5" t="e">
        <x:f>POWER(H5, 2)</x:f>
        <x:v>#REF!</x:v>
      </x:c>
      <x:c r="L5" s="12" t="inlineStr">
        <x:is>
          <x:t xml:space="preserve">Mt_Oro_Rain_t_1 (beta_3)</x:t>
        </x:is>
      </x:c>
      <x:c r="M5" s="12" t="e">
        <x:f>INDEX(LINEST(B2:B1771, C2:F1771, TRUE, FALSE), 1, 2)</x:f>
        <x:v>#REF!</x:v>
      </x:c>
    </x:row>
    <x:row r="6">
      <x:c r="A6" s="10" t="n">
        <x:v>42385</x:v>
      </x:c>
      <x:c r="B6" t="n">
        <x:v>12</x:v>
      </x:c>
      <x:c r="C6" t="n">
        <x:v>12.01</x:v>
      </x:c>
      <x:c r="D6" t="n">
        <x:v>12.12</x:v>
      </x:c>
      <x:c r="E6" t="n">
        <x:v>0</x:v>
      </x:c>
      <x:c r="F6" t="n">
        <x:v>0</x:v>
      </x:c>
      <x:c r="G6" t="e">
        <x:f>$M$2 + $M$3*C6 + $M$4*D6 + $M$5*E6 + $M$6*F6</x:f>
        <x:v>#REF!</x:v>
      </x:c>
      <x:c r="H6" t="e">
        <x:f>B6 - G6</x:f>
        <x:v>#REF!</x:v>
      </x:c>
      <x:c r="I6" t="e">
        <x:f>ABS(H6)</x:f>
        <x:v>#REF!</x:v>
      </x:c>
      <x:c r="J6" t="e">
        <x:f>POWER(H6, 2)</x:f>
        <x:v>#REF!</x:v>
      </x:c>
      <x:c r="L6" s="12" t="inlineStr">
        <x:is>
          <x:t xml:space="preserve">Mt_Campana_Rain_t_1 (beta_4)</x:t>
        </x:is>
      </x:c>
      <x:c r="M6" s="12" t="e">
        <x:f>INDEX(LINEST(B2:B1771, C2:F1771, TRUE, FALSE), 1, 1)</x:f>
        <x:v>#NUM!</x:v>
      </x:c>
    </x:row>
    <x:row r="7">
      <x:c r="A7" s="10" t="n">
        <x:v>42386</x:v>
      </x:c>
      <x:c r="B7" t="n">
        <x:v>12</x:v>
      </x:c>
      <x:c r="C7" t="n">
        <x:v>12</x:v>
      </x:c>
      <x:c r="D7" t="n">
        <x:v>12.03</x:v>
      </x:c>
      <x:c r="E7" t="n">
        <x:v>0</x:v>
      </x:c>
      <x:c r="F7" t="n">
        <x:v>0</x:v>
      </x:c>
      <x:c r="G7" t="e">
        <x:f>$M$2 + $M$3*C7 + $M$4*D7 + $M$5*E7 + $M$6*F7</x:f>
        <x:v>#REF!</x:v>
      </x:c>
      <x:c r="H7" t="e">
        <x:f>B7 - G7</x:f>
        <x:v>#REF!</x:v>
      </x:c>
      <x:c r="I7" t="e">
        <x:f>ABS(H7)</x:f>
        <x:v>#REF!</x:v>
      </x:c>
      <x:c r="J7" t="e">
        <x:f>POWER(H7, 2)</x:f>
        <x:v>#REF!</x:v>
      </x:c>
    </x:row>
    <x:row r="8">
      <x:c r="A8" s="10" t="n">
        <x:v>42387</x:v>
      </x:c>
      <x:c r="B8" t="n">
        <x:v>11.99</x:v>
      </x:c>
      <x:c r="C8" t="n">
        <x:v>12</x:v>
      </x:c>
      <x:c r="D8" t="n">
        <x:v>12.01</x:v>
      </x:c>
      <x:c r="E8" t="n">
        <x:v>0</x:v>
      </x:c>
      <x:c r="F8" t="n">
        <x:v>0</x:v>
      </x:c>
      <x:c r="G8" t="e">
        <x:f>$M$2 + $M$3*C8 + $M$4*D8 + $M$5*E8 + $M$6*F8</x:f>
        <x:v>#REF!</x:v>
      </x:c>
      <x:c r="H8" t="e">
        <x:f>B8 - G8</x:f>
        <x:v>#REF!</x:v>
      </x:c>
      <x:c r="I8" t="e">
        <x:f>ABS(H8)</x:f>
        <x:v>#REF!</x:v>
      </x:c>
      <x:c r="J8" t="e">
        <x:f>POWER(H8, 2)</x:f>
        <x:v>#REF!</x:v>
      </x:c>
      <x:c r="L8" s="11" t="inlineStr">
        <x:is>
          <x:t xml:space="preserve">TRAINING METRIC</x:t>
        </x:is>
      </x:c>
      <x:c r="M8" s="11" t="inlineStr">
        <x:is>
          <x:t xml:space="preserve">EXCEL FORMULA VALUE</x:t>
        </x:is>
      </x:c>
    </x:row>
    <x:row r="9">
      <x:c r="A9" s="10" t="n">
        <x:v>42388</x:v>
      </x:c>
      <x:c r="B9" t="n">
        <x:v>11.98</x:v>
      </x:c>
      <x:c r="C9" t="n">
        <x:v>11.99</x:v>
      </x:c>
      <x:c r="D9" t="n">
        <x:v>12</x:v>
      </x:c>
      <x:c r="E9" t="n">
        <x:v>0</x:v>
      </x:c>
      <x:c r="F9" t="n">
        <x:v>0</x:v>
      </x:c>
      <x:c r="G9" t="e">
        <x:f>$M$2 + $M$3*C9 + $M$4*D9 + $M$5*E9 + $M$6*F9</x:f>
        <x:v>#REF!</x:v>
      </x:c>
      <x:c r="H9" t="e">
        <x:f>B9 - G9</x:f>
        <x:v>#REF!</x:v>
      </x:c>
      <x:c r="I9" t="e">
        <x:f>ABS(H9)</x:f>
        <x:v>#REF!</x:v>
      </x:c>
      <x:c r="J9" t="e">
        <x:f>POWER(H9, 2)</x:f>
        <x:v>#REF!</x:v>
      </x:c>
      <x:c r="L9" s="12" t="inlineStr">
        <x:is>
          <x:t xml:space="preserve">Training N</x:t>
        </x:is>
      </x:c>
      <x:c r="M9" s="12" t="n">
        <x:f>COUNT(B2:B1771)</x:f>
        <x:v>1770</x:v>
      </x:c>
    </x:row>
    <x:row r="10">
      <x:c r="A10" s="10" t="n">
        <x:v>42389</x:v>
      </x:c>
      <x:c r="B10" t="n">
        <x:v>11.97</x:v>
      </x:c>
      <x:c r="C10" t="n">
        <x:v>11.98</x:v>
      </x:c>
      <x:c r="D10" t="n">
        <x:v>12</x:v>
      </x:c>
      <x:c r="E10" t="n">
        <x:v>0</x:v>
      </x:c>
      <x:c r="F10" t="n">
        <x:v>0</x:v>
      </x:c>
      <x:c r="G10" t="e">
        <x:f>$M$2 + $M$3*C10 + $M$4*D10 + $M$5*E10 + $M$6*F10</x:f>
        <x:v>#REF!</x:v>
      </x:c>
      <x:c r="H10" t="e">
        <x:f>B10 - G10</x:f>
        <x:v>#REF!</x:v>
      </x:c>
      <x:c r="I10" t="e">
        <x:f>ABS(H10)</x:f>
        <x:v>#REF!</x:v>
      </x:c>
      <x:c r="J10" t="e">
        <x:f>POWER(H10, 2)</x:f>
        <x:v>#REF!</x:v>
      </x:c>
      <x:c r="L10" s="12" t="inlineStr">
        <x:is>
          <x:t xml:space="preserve">Predictors (K)</x:t>
        </x:is>
      </x:c>
      <x:c r="M10" s="12" t="n">
        <x:v>4</x:v>
      </x:c>
    </x:row>
    <x:row r="11">
      <x:c r="A11" s="10" t="n">
        <x:v>42392</x:v>
      </x:c>
      <x:c r="B11" t="n">
        <x:v>11.95</x:v>
      </x:c>
      <x:c r="C11" t="n">
        <x:v>11.96</x:v>
      </x:c>
      <x:c r="D11" t="n">
        <x:v>11.97</x:v>
      </x:c>
      <x:c r="E11" t="n">
        <x:v>0</x:v>
      </x:c>
      <x:c r="F11" t="n">
        <x:v>0</x:v>
      </x:c>
      <x:c r="G11" t="e">
        <x:f>$M$2 + $M$3*C11 + $M$4*D11 + $M$5*E11 + $M$6*F11</x:f>
        <x:v>#REF!</x:v>
      </x:c>
      <x:c r="H11" t="e">
        <x:f>B11 - G11</x:f>
        <x:v>#REF!</x:v>
      </x:c>
      <x:c r="I11" t="e">
        <x:f>ABS(H11)</x:f>
        <x:v>#REF!</x:v>
      </x:c>
      <x:c r="J11" t="e">
        <x:f>POWER(H11, 2)</x:f>
        <x:v>#REF!</x:v>
      </x:c>
      <x:c r="L11" s="12" t="inlineStr">
        <x:is>
          <x:t xml:space="preserve">SSE</x:t>
        </x:is>
      </x:c>
      <x:c r="M11" s="12" t="e">
        <x:f>SUM(J2:J1771)</x:f>
        <x:v>#REF!</x:v>
      </x:c>
    </x:row>
    <x:row r="12">
      <x:c r="A12" s="10" t="n">
        <x:v>42394</x:v>
      </x:c>
      <x:c r="B12" t="n">
        <x:v>11.95</x:v>
      </x:c>
      <x:c r="C12" t="n">
        <x:v>11.95</x:v>
      </x:c>
      <x:c r="D12" t="n">
        <x:v>11.96</x:v>
      </x:c>
      <x:c r="E12" t="n">
        <x:v>0</x:v>
      </x:c>
      <x:c r="F12" t="n">
        <x:v>0</x:v>
      </x:c>
      <x:c r="G12" t="e">
        <x:f>$M$2 + $M$3*C12 + $M$4*D12 + $M$5*E12 + $M$6*F12</x:f>
        <x:v>#REF!</x:v>
      </x:c>
      <x:c r="H12" t="e">
        <x:f>B12 - G12</x:f>
        <x:v>#REF!</x:v>
      </x:c>
      <x:c r="I12" t="e">
        <x:f>ABS(H12)</x:f>
        <x:v>#REF!</x:v>
      </x:c>
      <x:c r="J12" t="e">
        <x:f>POWER(H12, 2)</x:f>
        <x:v>#REF!</x:v>
      </x:c>
      <x:c r="L12" s="12" t="inlineStr">
        <x:is>
          <x:t xml:space="preserve">SST</x:t>
        </x:is>
      </x:c>
      <x:c r="M12" s="12" t="n">
        <x:f>DEVSQ(B2:B1771)</x:f>
        <x:v>1955.3780167932164</x:v>
      </x:c>
    </x:row>
    <x:row r="13">
      <x:c r="A13" s="10" t="n">
        <x:v>42395</x:v>
      </x:c>
      <x:c r="B13" t="n">
        <x:v>11.95</x:v>
      </x:c>
      <x:c r="C13" t="n">
        <x:v>11.95</x:v>
      </x:c>
      <x:c r="D13" t="n">
        <x:v>11.95</x:v>
      </x:c>
      <x:c r="E13" t="n">
        <x:v>0</x:v>
      </x:c>
      <x:c r="F13" t="n">
        <x:v>0</x:v>
      </x:c>
      <x:c r="G13" t="e">
        <x:f>$M$2 + $M$3*C13 + $M$4*D13 + $M$5*E13 + $M$6*F13</x:f>
        <x:v>#REF!</x:v>
      </x:c>
      <x:c r="H13" t="e">
        <x:f>B13 - G13</x:f>
        <x:v>#REF!</x:v>
      </x:c>
      <x:c r="I13" t="e">
        <x:f>ABS(H13)</x:f>
        <x:v>#REF!</x:v>
      </x:c>
      <x:c r="J13" t="e">
        <x:f>POWER(H13, 2)</x:f>
        <x:v>#REF!</x:v>
      </x:c>
      <x:c r="L13" s="12" t="inlineStr">
        <x:is>
          <x:t xml:space="preserve">MSE</x:t>
        </x:is>
      </x:c>
      <x:c r="M13" s="12" t="e">
        <x:f>M11/(M9 - M10 - 1)</x:f>
        <x:v>#REF!</x:v>
      </x:c>
    </x:row>
    <x:row r="14">
      <x:c r="A14" s="10" t="n">
        <x:v>42396</x:v>
      </x:c>
      <x:c r="B14" t="n">
        <x:v>11.91</x:v>
      </x:c>
      <x:c r="C14" t="n">
        <x:v>11.95</x:v>
      </x:c>
      <x:c r="D14" t="n">
        <x:v>11.95</x:v>
      </x:c>
      <x:c r="E14" t="n">
        <x:v>0</x:v>
      </x:c>
      <x:c r="F14" t="n">
        <x:v>1</x:v>
      </x:c>
      <x:c r="G14" t="e">
        <x:f>$M$2 + $M$3*C14 + $M$4*D14 + $M$5*E14 + $M$6*F14</x:f>
        <x:v>#REF!</x:v>
      </x:c>
      <x:c r="H14" t="e">
        <x:f>B14 - G14</x:f>
        <x:v>#REF!</x:v>
      </x:c>
      <x:c r="I14" t="e">
        <x:f>ABS(H14)</x:f>
        <x:v>#REF!</x:v>
      </x:c>
      <x:c r="J14" t="e">
        <x:f>POWER(H14, 2)</x:f>
        <x:v>#REF!</x:v>
      </x:c>
      <x:c r="L14" s="12" t="inlineStr">
        <x:is>
          <x:t xml:space="preserve">RMSE (m)</x:t>
        </x:is>
      </x:c>
      <x:c r="M14" s="12" t="e">
        <x:f>SQRT(M13)</x:f>
        <x:v>#REF!</x:v>
      </x:c>
    </x:row>
    <x:row r="15">
      <x:c r="A15" s="10" t="n">
        <x:v>42397</x:v>
      </x:c>
      <x:c r="B15" t="n">
        <x:v>11.92</x:v>
      </x:c>
      <x:c r="C15" t="n">
        <x:v>11.91</x:v>
      </x:c>
      <x:c r="D15" t="n">
        <x:v>11.95</x:v>
      </x:c>
      <x:c r="E15" t="n">
        <x:v>0</x:v>
      </x:c>
      <x:c r="F15" t="n">
        <x:v>0</x:v>
      </x:c>
      <x:c r="G15" t="e">
        <x:f>$M$2 + $M$3*C15 + $M$4*D15 + $M$5*E15 + $M$6*F15</x:f>
        <x:v>#REF!</x:v>
      </x:c>
      <x:c r="H15" t="e">
        <x:f>B15 - G15</x:f>
        <x:v>#REF!</x:v>
      </x:c>
      <x:c r="I15" t="e">
        <x:f>ABS(H15)</x:f>
        <x:v>#REF!</x:v>
      </x:c>
      <x:c r="J15" t="e">
        <x:f>POWER(H15, 2)</x:f>
        <x:v>#REF!</x:v>
      </x:c>
      <x:c r="L15" s="12" t="inlineStr">
        <x:is>
          <x:t xml:space="preserve">MAE (m)</x:t>
        </x:is>
      </x:c>
      <x:c r="M15" s="12" t="e">
        <x:f>AVERAGE(I2:I1771)</x:f>
        <x:v>#VALUE!</x:v>
      </x:c>
    </x:row>
    <x:row r="16">
      <x:c r="A16" s="10" t="n">
        <x:v>42398</x:v>
      </x:c>
      <x:c r="B16" t="n">
        <x:v>11.92</x:v>
      </x:c>
      <x:c r="C16" t="n">
        <x:v>11.92</x:v>
      </x:c>
      <x:c r="D16" t="n">
        <x:v>11.95</x:v>
      </x:c>
      <x:c r="E16" t="n">
        <x:v>0</x:v>
      </x:c>
      <x:c r="F16" t="n">
        <x:v>0</x:v>
      </x:c>
      <x:c r="G16" t="e">
        <x:f>$M$2 + $M$3*C16 + $M$4*D16 + $M$5*E16 + $M$6*F16</x:f>
        <x:v>#REF!</x:v>
      </x:c>
      <x:c r="H16" t="e">
        <x:f>B16 - G16</x:f>
        <x:v>#REF!</x:v>
      </x:c>
      <x:c r="I16" t="e">
        <x:f>ABS(H16)</x:f>
        <x:v>#REF!</x:v>
      </x:c>
      <x:c r="J16" t="e">
        <x:f>POWER(H16, 2)</x:f>
        <x:v>#REF!</x:v>
      </x:c>
      <x:c r="L16" s="12" t="inlineStr">
        <x:is>
          <x:t xml:space="preserve">Training R2</x:t>
        </x:is>
      </x:c>
      <x:c r="M16" s="12" t="e">
        <x:f>1 - (M11 / M12)</x:f>
        <x:v>#REF!</x:v>
      </x:c>
    </x:row>
    <x:row r="17">
      <x:c r="A17" s="10" t="n">
        <x:v>42399</x:v>
      </x:c>
      <x:c r="B17" t="n">
        <x:v>11.94</x:v>
      </x:c>
      <x:c r="C17" t="n">
        <x:v>11.92</x:v>
      </x:c>
      <x:c r="D17" t="n">
        <x:v>11.91</x:v>
      </x:c>
      <x:c r="E17" t="n">
        <x:v>0</x:v>
      </x:c>
      <x:c r="F17" t="n">
        <x:v>0</x:v>
      </x:c>
      <x:c r="G17" t="e">
        <x:f>$M$2 + $M$3*C17 + $M$4*D17 + $M$5*E17 + $M$6*F17</x:f>
        <x:v>#REF!</x:v>
      </x:c>
      <x:c r="H17" t="e">
        <x:f>B17 - G17</x:f>
        <x:v>#REF!</x:v>
      </x:c>
      <x:c r="I17" t="e">
        <x:f>ABS(H17)</x:f>
        <x:v>#REF!</x:v>
      </x:c>
      <x:c r="J17" t="e">
        <x:f>POWER(H17, 2)</x:f>
        <x:v>#REF!</x:v>
      </x:c>
      <x:c r="L17" s="12" t="inlineStr">
        <x:is>
          <x:t xml:space="preserve">Training Adj R2</x:t>
        </x:is>
      </x:c>
      <x:c r="M17" s="12" t="e">
        <x:f>1 - ((1 - M16)*(M9 - 1)/(M9 - M10 - 1))</x:f>
        <x:v>#REF!</x:v>
      </x:c>
    </x:row>
    <x:row r="18">
      <x:c r="A18" s="10" t="n">
        <x:v>42400</x:v>
      </x:c>
      <x:c r="B18" t="n">
        <x:v>11.95</x:v>
      </x:c>
      <x:c r="C18" t="n">
        <x:v>11.94</x:v>
      </x:c>
      <x:c r="D18" t="n">
        <x:v>11.92</x:v>
      </x:c>
      <x:c r="E18" t="n">
        <x:v>0</x:v>
      </x:c>
      <x:c r="F18" t="n">
        <x:v>0</x:v>
      </x:c>
      <x:c r="G18" t="e">
        <x:f>$M$2 + $M$3*C18 + $M$4*D18 + $M$5*E18 + $M$6*F18</x:f>
        <x:v>#REF!</x:v>
      </x:c>
      <x:c r="H18" t="e">
        <x:f>B18 - G18</x:f>
        <x:v>#REF!</x:v>
      </x:c>
      <x:c r="I18" t="e">
        <x:f>ABS(H18)</x:f>
        <x:v>#REF!</x:v>
      </x:c>
      <x:c r="J18" t="e">
        <x:f>POWER(H18, 2)</x:f>
        <x:v>#REF!</x:v>
      </x:c>
    </x:row>
    <x:row r="19">
      <x:c r="A19" s="10" t="n">
        <x:v>42401</x:v>
      </x:c>
      <x:c r="B19" t="n">
        <x:v>11.92</x:v>
      </x:c>
      <x:c r="C19" t="n">
        <x:v>11.95</x:v>
      </x:c>
      <x:c r="D19" t="n">
        <x:v>11.92</x:v>
      </x:c>
      <x:c r="E19" t="n">
        <x:v>0</x:v>
      </x:c>
      <x:c r="F19" t="n">
        <x:v>0</x:v>
      </x:c>
      <x:c r="G19" t="e">
        <x:f>$M$2 + $M$3*C19 + $M$4*D19 + $M$5*E19 + $M$6*F19</x:f>
        <x:v>#REF!</x:v>
      </x:c>
      <x:c r="H19" t="e">
        <x:f>B19 - G19</x:f>
        <x:v>#REF!</x:v>
      </x:c>
      <x:c r="I19" t="e">
        <x:f>ABS(H19)</x:f>
        <x:v>#REF!</x:v>
      </x:c>
      <x:c r="J19" t="e">
        <x:f>POWER(H19, 2)</x:f>
        <x:v>#REF!</x:v>
      </x:c>
    </x:row>
    <x:row r="20">
      <x:c r="A20" s="10" t="n">
        <x:v>42402</x:v>
      </x:c>
      <x:c r="B20" t="n">
        <x:v>11.91</x:v>
      </x:c>
      <x:c r="C20" t="n">
        <x:v>11.92</x:v>
      </x:c>
      <x:c r="D20" t="n">
        <x:v>11.94</x:v>
      </x:c>
      <x:c r="E20" t="n">
        <x:v>0</x:v>
      </x:c>
      <x:c r="F20" t="n">
        <x:v>0</x:v>
      </x:c>
      <x:c r="G20" t="e">
        <x:f>$M$2 + $M$3*C20 + $M$4*D20 + $M$5*E20 + $M$6*F20</x:f>
        <x:v>#REF!</x:v>
      </x:c>
      <x:c r="H20" t="e">
        <x:f>B20 - G20</x:f>
        <x:v>#REF!</x:v>
      </x:c>
      <x:c r="I20" t="e">
        <x:f>ABS(H20)</x:f>
        <x:v>#REF!</x:v>
      </x:c>
      <x:c r="J20" t="e">
        <x:f>POWER(H20, 2)</x:f>
        <x:v>#REF!</x:v>
      </x:c>
    </x:row>
    <x:row r="21">
      <x:c r="A21" s="10" t="n">
        <x:v>42403</x:v>
      </x:c>
      <x:c r="B21" t="n">
        <x:v>11.91</x:v>
      </x:c>
      <x:c r="C21" t="n">
        <x:v>11.91</x:v>
      </x:c>
      <x:c r="D21" t="n">
        <x:v>11.95</x:v>
      </x:c>
      <x:c r="E21" t="n">
        <x:v>0</x:v>
      </x:c>
      <x:c r="F21" t="n">
        <x:v>0</x:v>
      </x:c>
      <x:c r="G21" t="e">
        <x:f>$M$2 + $M$3*C21 + $M$4*D21 + $M$5*E21 + $M$6*F21</x:f>
        <x:v>#REF!</x:v>
      </x:c>
      <x:c r="H21" t="e">
        <x:f>B21 - G21</x:f>
        <x:v>#REF!</x:v>
      </x:c>
      <x:c r="I21" t="e">
        <x:f>ABS(H21)</x:f>
        <x:v>#REF!</x:v>
      </x:c>
      <x:c r="J21" t="e">
        <x:f>POWER(H21, 2)</x:f>
        <x:v>#REF!</x:v>
      </x:c>
    </x:row>
    <x:row r="22">
      <x:c r="A22" s="10" t="n">
        <x:v>42404</x:v>
      </x:c>
      <x:c r="B22" t="n">
        <x:v>11.92</x:v>
      </x:c>
      <x:c r="C22" t="n">
        <x:v>11.91</x:v>
      </x:c>
      <x:c r="D22" t="n">
        <x:v>11.92</x:v>
      </x:c>
      <x:c r="E22" t="n">
        <x:v>0</x:v>
      </x:c>
      <x:c r="F22" t="n">
        <x:v>0</x:v>
      </x:c>
      <x:c r="G22" t="e">
        <x:f>$M$2 + $M$3*C22 + $M$4*D22 + $M$5*E22 + $M$6*F22</x:f>
        <x:v>#REF!</x:v>
      </x:c>
      <x:c r="H22" t="e">
        <x:f>B22 - G22</x:f>
        <x:v>#REF!</x:v>
      </x:c>
      <x:c r="I22" t="e">
        <x:f>ABS(H22)</x:f>
        <x:v>#REF!</x:v>
      </x:c>
      <x:c r="J22" t="e">
        <x:f>POWER(H22, 2)</x:f>
        <x:v>#REF!</x:v>
      </x:c>
    </x:row>
    <x:row r="23">
      <x:c r="A23" s="10" t="n">
        <x:v>42405</x:v>
      </x:c>
      <x:c r="B23" t="n">
        <x:v>11.92</x:v>
      </x:c>
      <x:c r="C23" t="n">
        <x:v>11.92</x:v>
      </x:c>
      <x:c r="D23" t="n">
        <x:v>11.91</x:v>
      </x:c>
      <x:c r="E23" t="n">
        <x:v>2</x:v>
      </x:c>
      <x:c r="F23" t="n">
        <x:v>0</x:v>
      </x:c>
      <x:c r="G23" t="e">
        <x:f>$M$2 + $M$3*C23 + $M$4*D23 + $M$5*E23 + $M$6*F23</x:f>
        <x:v>#REF!</x:v>
      </x:c>
      <x:c r="H23" t="e">
        <x:f>B23 - G23</x:f>
        <x:v>#REF!</x:v>
      </x:c>
      <x:c r="I23" t="e">
        <x:f>ABS(H23)</x:f>
        <x:v>#REF!</x:v>
      </x:c>
      <x:c r="J23" t="e">
        <x:f>POWER(H23, 2)</x:f>
        <x:v>#REF!</x:v>
      </x:c>
    </x:row>
    <x:row r="24">
      <x:c r="A24" s="10" t="n">
        <x:v>42406</x:v>
      </x:c>
      <x:c r="B24" t="n">
        <x:v>11.96</x:v>
      </x:c>
      <x:c r="C24" t="n">
        <x:v>11.92</x:v>
      </x:c>
      <x:c r="D24" t="n">
        <x:v>11.91</x:v>
      </x:c>
      <x:c r="E24" t="n">
        <x:v>0</x:v>
      </x:c>
      <x:c r="F24" t="n">
        <x:v>1</x:v>
      </x:c>
      <x:c r="G24" t="e">
        <x:f>$M$2 + $M$3*C24 + $M$4*D24 + $M$5*E24 + $M$6*F24</x:f>
        <x:v>#REF!</x:v>
      </x:c>
      <x:c r="H24" t="e">
        <x:f>B24 - G24</x:f>
        <x:v>#REF!</x:v>
      </x:c>
      <x:c r="I24" t="e">
        <x:f>ABS(H24)</x:f>
        <x:v>#REF!</x:v>
      </x:c>
      <x:c r="J24" t="e">
        <x:f>POWER(H24, 2)</x:f>
        <x:v>#REF!</x:v>
      </x:c>
    </x:row>
    <x:row r="25">
      <x:c r="A25" s="10" t="n">
        <x:v>42407</x:v>
      </x:c>
      <x:c r="B25" t="n">
        <x:v>11.96</x:v>
      </x:c>
      <x:c r="C25" t="n">
        <x:v>11.96</x:v>
      </x:c>
      <x:c r="D25" t="n">
        <x:v>11.92</x:v>
      </x:c>
      <x:c r="E25" t="n">
        <x:v>1</x:v>
      </x:c>
      <x:c r="F25" t="n">
        <x:v>2</x:v>
      </x:c>
      <x:c r="G25" t="e">
        <x:f>$M$2 + $M$3*C25 + $M$4*D25 + $M$5*E25 + $M$6*F25</x:f>
        <x:v>#REF!</x:v>
      </x:c>
      <x:c r="H25" t="e">
        <x:f>B25 - G25</x:f>
        <x:v>#REF!</x:v>
      </x:c>
      <x:c r="I25" t="e">
        <x:f>ABS(H25)</x:f>
        <x:v>#REF!</x:v>
      </x:c>
      <x:c r="J25" t="e">
        <x:f>POWER(H25, 2)</x:f>
        <x:v>#REF!</x:v>
      </x:c>
    </x:row>
    <x:row r="26">
      <x:c r="A26" s="10" t="n">
        <x:v>42408</x:v>
      </x:c>
      <x:c r="B26" t="n">
        <x:v>11.93</x:v>
      </x:c>
      <x:c r="C26" t="n">
        <x:v>11.96</x:v>
      </x:c>
      <x:c r="D26" t="n">
        <x:v>11.92</x:v>
      </x:c>
      <x:c r="E26" t="n">
        <x:v>0</x:v>
      </x:c>
      <x:c r="F26" t="n">
        <x:v>0</x:v>
      </x:c>
      <x:c r="G26" t="e">
        <x:f>$M$2 + $M$3*C26 + $M$4*D26 + $M$5*E26 + $M$6*F26</x:f>
        <x:v>#REF!</x:v>
      </x:c>
      <x:c r="H26" t="e">
        <x:f>B26 - G26</x:f>
        <x:v>#REF!</x:v>
      </x:c>
      <x:c r="I26" t="e">
        <x:f>ABS(H26)</x:f>
        <x:v>#REF!</x:v>
      </x:c>
      <x:c r="J26" t="e">
        <x:f>POWER(H26, 2)</x:f>
        <x:v>#REF!</x:v>
      </x:c>
    </x:row>
    <x:row r="27">
      <x:c r="A27" s="10" t="n">
        <x:v>42409</x:v>
      </x:c>
      <x:c r="B27" t="n">
        <x:v>11.92</x:v>
      </x:c>
      <x:c r="C27" t="n">
        <x:v>11.93</x:v>
      </x:c>
      <x:c r="D27" t="n">
        <x:v>11.96</x:v>
      </x:c>
      <x:c r="E27" t="n">
        <x:v>0</x:v>
      </x:c>
      <x:c r="F27" t="n">
        <x:v>0</x:v>
      </x:c>
      <x:c r="G27" t="e">
        <x:f>$M$2 + $M$3*C27 + $M$4*D27 + $M$5*E27 + $M$6*F27</x:f>
        <x:v>#REF!</x:v>
      </x:c>
      <x:c r="H27" t="e">
        <x:f>B27 - G27</x:f>
        <x:v>#REF!</x:v>
      </x:c>
      <x:c r="I27" t="e">
        <x:f>ABS(H27)</x:f>
        <x:v>#REF!</x:v>
      </x:c>
      <x:c r="J27" t="e">
        <x:f>POWER(H27, 2)</x:f>
        <x:v>#REF!</x:v>
      </x:c>
    </x:row>
    <x:row r="28">
      <x:c r="A28" s="10" t="n">
        <x:v>42410</x:v>
      </x:c>
      <x:c r="B28" t="n">
        <x:v>11.91</x:v>
      </x:c>
      <x:c r="C28" t="n">
        <x:v>11.92</x:v>
      </x:c>
      <x:c r="D28" t="n">
        <x:v>11.96</x:v>
      </x:c>
      <x:c r="E28" t="n">
        <x:v>0</x:v>
      </x:c>
      <x:c r="F28" t="n">
        <x:v>0</x:v>
      </x:c>
      <x:c r="G28" t="e">
        <x:f>$M$2 + $M$3*C28 + $M$4*D28 + $M$5*E28 + $M$6*F28</x:f>
        <x:v>#REF!</x:v>
      </x:c>
      <x:c r="H28" t="e">
        <x:f>B28 - G28</x:f>
        <x:v>#REF!</x:v>
      </x:c>
      <x:c r="I28" t="e">
        <x:f>ABS(H28)</x:f>
        <x:v>#REF!</x:v>
      </x:c>
      <x:c r="J28" t="e">
        <x:f>POWER(H28, 2)</x:f>
        <x:v>#REF!</x:v>
      </x:c>
    </x:row>
    <x:row r="29">
      <x:c r="A29" s="10" t="n">
        <x:v>42411</x:v>
      </x:c>
      <x:c r="B29" t="n">
        <x:v>11.91</x:v>
      </x:c>
      <x:c r="C29" t="n">
        <x:v>11.91</x:v>
      </x:c>
      <x:c r="D29" t="n">
        <x:v>11.93</x:v>
      </x:c>
      <x:c r="E29" t="n">
        <x:v>0</x:v>
      </x:c>
      <x:c r="F29" t="n">
        <x:v>0</x:v>
      </x:c>
      <x:c r="G29" t="e">
        <x:f>$M$2 + $M$3*C29 + $M$4*D29 + $M$5*E29 + $M$6*F29</x:f>
        <x:v>#REF!</x:v>
      </x:c>
      <x:c r="H29" t="e">
        <x:f>B29 - G29</x:f>
        <x:v>#REF!</x:v>
      </x:c>
      <x:c r="I29" t="e">
        <x:f>ABS(H29)</x:f>
        <x:v>#REF!</x:v>
      </x:c>
      <x:c r="J29" t="e">
        <x:f>POWER(H29, 2)</x:f>
        <x:v>#REF!</x:v>
      </x:c>
    </x:row>
    <x:row r="30">
      <x:c r="A30" s="10" t="n">
        <x:v>42412</x:v>
      </x:c>
      <x:c r="B30" t="n">
        <x:v>11.9</x:v>
      </x:c>
      <x:c r="C30" t="n">
        <x:v>11.91</x:v>
      </x:c>
      <x:c r="D30" t="n">
        <x:v>11.92</x:v>
      </x:c>
      <x:c r="E30" t="n">
        <x:v>0</x:v>
      </x:c>
      <x:c r="F30" t="n">
        <x:v>0</x:v>
      </x:c>
      <x:c r="G30" t="e">
        <x:f>$M$2 + $M$3*C30 + $M$4*D30 + $M$5*E30 + $M$6*F30</x:f>
        <x:v>#REF!</x:v>
      </x:c>
      <x:c r="H30" t="e">
        <x:f>B30 - G30</x:f>
        <x:v>#REF!</x:v>
      </x:c>
      <x:c r="I30" t="e">
        <x:f>ABS(H30)</x:f>
        <x:v>#REF!</x:v>
      </x:c>
      <x:c r="J30" t="e">
        <x:f>POWER(H30, 2)</x:f>
        <x:v>#REF!</x:v>
      </x:c>
    </x:row>
    <x:row r="31">
      <x:c r="A31" s="10" t="n">
        <x:v>42413</x:v>
      </x:c>
      <x:c r="B31" t="n">
        <x:v>11.9</x:v>
      </x:c>
      <x:c r="C31" t="n">
        <x:v>11.9</x:v>
      </x:c>
      <x:c r="D31" t="n">
        <x:v>11.91</x:v>
      </x:c>
      <x:c r="E31" t="n">
        <x:v>0</x:v>
      </x:c>
      <x:c r="F31" t="n">
        <x:v>0</x:v>
      </x:c>
      <x:c r="G31" t="e">
        <x:f>$M$2 + $M$3*C31 + $M$4*D31 + $M$5*E31 + $M$6*F31</x:f>
        <x:v>#REF!</x:v>
      </x:c>
      <x:c r="H31" t="e">
        <x:f>B31 - G31</x:f>
        <x:v>#REF!</x:v>
      </x:c>
      <x:c r="I31" t="e">
        <x:f>ABS(H31)</x:f>
        <x:v>#REF!</x:v>
      </x:c>
      <x:c r="J31" t="e">
        <x:f>POWER(H31, 2)</x:f>
        <x:v>#REF!</x:v>
      </x:c>
    </x:row>
    <x:row r="32">
      <x:c r="A32" s="10" t="n">
        <x:v>42414</x:v>
      </x:c>
      <x:c r="B32" t="n">
        <x:v>11.9</x:v>
      </x:c>
      <x:c r="C32" t="n">
        <x:v>11.9</x:v>
      </x:c>
      <x:c r="D32" t="n">
        <x:v>11.91</x:v>
      </x:c>
      <x:c r="E32" t="n">
        <x:v>0</x:v>
      </x:c>
      <x:c r="F32" t="n">
        <x:v>0</x:v>
      </x:c>
      <x:c r="G32" t="e">
        <x:f>$M$2 + $M$3*C32 + $M$4*D32 + $M$5*E32 + $M$6*F32</x:f>
        <x:v>#REF!</x:v>
      </x:c>
      <x:c r="H32" t="e">
        <x:f>B32 - G32</x:f>
        <x:v>#REF!</x:v>
      </x:c>
      <x:c r="I32" t="e">
        <x:f>ABS(H32)</x:f>
        <x:v>#REF!</x:v>
      </x:c>
      <x:c r="J32" t="e">
        <x:f>POWER(H32, 2)</x:f>
        <x:v>#REF!</x:v>
      </x:c>
    </x:row>
    <x:row r="33">
      <x:c r="A33" s="10" t="n">
        <x:v>42415</x:v>
      </x:c>
      <x:c r="B33" t="n">
        <x:v>11.9</x:v>
      </x:c>
      <x:c r="C33" t="n">
        <x:v>11.9</x:v>
      </x:c>
      <x:c r="D33" t="n">
        <x:v>11.9</x:v>
      </x:c>
      <x:c r="E33" t="n">
        <x:v>0</x:v>
      </x:c>
      <x:c r="F33" t="n">
        <x:v>0</x:v>
      </x:c>
      <x:c r="G33" t="e">
        <x:f>$M$2 + $M$3*C33 + $M$4*D33 + $M$5*E33 + $M$6*F33</x:f>
        <x:v>#REF!</x:v>
      </x:c>
      <x:c r="H33" t="e">
        <x:f>B33 - G33</x:f>
        <x:v>#REF!</x:v>
      </x:c>
      <x:c r="I33" t="e">
        <x:f>ABS(H33)</x:f>
        <x:v>#REF!</x:v>
      </x:c>
      <x:c r="J33" t="e">
        <x:f>POWER(H33, 2)</x:f>
        <x:v>#REF!</x:v>
      </x:c>
    </x:row>
    <x:row r="34">
      <x:c r="A34" s="10" t="n">
        <x:v>42416</x:v>
      </x:c>
      <x:c r="B34" t="n">
        <x:v>11.9</x:v>
      </x:c>
      <x:c r="C34" t="n">
        <x:v>11.9</x:v>
      </x:c>
      <x:c r="D34" t="n">
        <x:v>11.9</x:v>
      </x:c>
      <x:c r="E34" t="n">
        <x:v>0</x:v>
      </x:c>
      <x:c r="F34" t="n">
        <x:v>0</x:v>
      </x:c>
      <x:c r="G34" t="e">
        <x:f>$M$2 + $M$3*C34 + $M$4*D34 + $M$5*E34 + $M$6*F34</x:f>
        <x:v>#REF!</x:v>
      </x:c>
      <x:c r="H34" t="e">
        <x:f>B34 - G34</x:f>
        <x:v>#REF!</x:v>
      </x:c>
      <x:c r="I34" t="e">
        <x:f>ABS(H34)</x:f>
        <x:v>#REF!</x:v>
      </x:c>
      <x:c r="J34" t="e">
        <x:f>POWER(H34, 2)</x:f>
        <x:v>#REF!</x:v>
      </x:c>
    </x:row>
    <x:row r="35">
      <x:c r="A35" s="10" t="n">
        <x:v>42417</x:v>
      </x:c>
      <x:c r="B35" t="n">
        <x:v>11.9</x:v>
      </x:c>
      <x:c r="C35" t="n">
        <x:v>11.9</x:v>
      </x:c>
      <x:c r="D35" t="n">
        <x:v>11.9</x:v>
      </x:c>
      <x:c r="E35" t="n">
        <x:v>0</x:v>
      </x:c>
      <x:c r="F35" t="n">
        <x:v>0</x:v>
      </x:c>
      <x:c r="G35" t="e">
        <x:f>$M$2 + $M$3*C35 + $M$4*D35 + $M$5*E35 + $M$6*F35</x:f>
        <x:v>#REF!</x:v>
      </x:c>
      <x:c r="H35" t="e">
        <x:f>B35 - G35</x:f>
        <x:v>#REF!</x:v>
      </x:c>
      <x:c r="I35" t="e">
        <x:f>ABS(H35)</x:f>
        <x:v>#REF!</x:v>
      </x:c>
      <x:c r="J35" t="e">
        <x:f>POWER(H35, 2)</x:f>
        <x:v>#REF!</x:v>
      </x:c>
    </x:row>
    <x:row r="36">
      <x:c r="A36" s="10" t="n">
        <x:v>42418</x:v>
      </x:c>
      <x:c r="B36" t="n">
        <x:v>11.9</x:v>
      </x:c>
      <x:c r="C36" t="n">
        <x:v>11.9</x:v>
      </x:c>
      <x:c r="D36" t="n">
        <x:v>11.9</x:v>
      </x:c>
      <x:c r="E36" t="n">
        <x:v>0</x:v>
      </x:c>
      <x:c r="F36" t="n">
        <x:v>0</x:v>
      </x:c>
      <x:c r="G36" t="e">
        <x:f>$M$2 + $M$3*C36 + $M$4*D36 + $M$5*E36 + $M$6*F36</x:f>
        <x:v>#REF!</x:v>
      </x:c>
      <x:c r="H36" t="e">
        <x:f>B36 - G36</x:f>
        <x:v>#REF!</x:v>
      </x:c>
      <x:c r="I36" t="e">
        <x:f>ABS(H36)</x:f>
        <x:v>#REF!</x:v>
      </x:c>
      <x:c r="J36" t="e">
        <x:f>POWER(H36, 2)</x:f>
        <x:v>#REF!</x:v>
      </x:c>
    </x:row>
    <x:row r="37">
      <x:c r="A37" s="10" t="n">
        <x:v>42419</x:v>
      </x:c>
      <x:c r="B37" t="n">
        <x:v>11.9</x:v>
      </x:c>
      <x:c r="C37" t="n">
        <x:v>11.9</x:v>
      </x:c>
      <x:c r="D37" t="n">
        <x:v>11.9</x:v>
      </x:c>
      <x:c r="E37" t="n">
        <x:v>0</x:v>
      </x:c>
      <x:c r="F37" t="n">
        <x:v>0</x:v>
      </x:c>
      <x:c r="G37" t="e">
        <x:f>$M$2 + $M$3*C37 + $M$4*D37 + $M$5*E37 + $M$6*F37</x:f>
        <x:v>#REF!</x:v>
      </x:c>
      <x:c r="H37" t="e">
        <x:f>B37 - G37</x:f>
        <x:v>#REF!</x:v>
      </x:c>
      <x:c r="I37" t="e">
        <x:f>ABS(H37)</x:f>
        <x:v>#REF!</x:v>
      </x:c>
      <x:c r="J37" t="e">
        <x:f>POWER(H37, 2)</x:f>
        <x:v>#REF!</x:v>
      </x:c>
    </x:row>
    <x:row r="38">
      <x:c r="A38" s="10" t="n">
        <x:v>42420</x:v>
      </x:c>
      <x:c r="B38" t="n">
        <x:v>11.9</x:v>
      </x:c>
      <x:c r="C38" t="n">
        <x:v>11.9</x:v>
      </x:c>
      <x:c r="D38" t="n">
        <x:v>11.9</x:v>
      </x:c>
      <x:c r="E38" t="n">
        <x:v>0</x:v>
      </x:c>
      <x:c r="F38" t="n">
        <x:v>0</x:v>
      </x:c>
      <x:c r="G38" t="e">
        <x:f>$M$2 + $M$3*C38 + $M$4*D38 + $M$5*E38 + $M$6*F38</x:f>
        <x:v>#REF!</x:v>
      </x:c>
      <x:c r="H38" t="e">
        <x:f>B38 - G38</x:f>
        <x:v>#REF!</x:v>
      </x:c>
      <x:c r="I38" t="e">
        <x:f>ABS(H38)</x:f>
        <x:v>#REF!</x:v>
      </x:c>
      <x:c r="J38" t="e">
        <x:f>POWER(H38, 2)</x:f>
        <x:v>#REF!</x:v>
      </x:c>
    </x:row>
    <x:row r="39">
      <x:c r="A39" s="10" t="n">
        <x:v>42421</x:v>
      </x:c>
      <x:c r="B39" t="n">
        <x:v>11.9</x:v>
      </x:c>
      <x:c r="C39" t="n">
        <x:v>11.9</x:v>
      </x:c>
      <x:c r="D39" t="n">
        <x:v>11.9</x:v>
      </x:c>
      <x:c r="E39" t="n">
        <x:v>0</x:v>
      </x:c>
      <x:c r="F39" t="n">
        <x:v>0</x:v>
      </x:c>
      <x:c r="G39" t="e">
        <x:f>$M$2 + $M$3*C39 + $M$4*D39 + $M$5*E39 + $M$6*F39</x:f>
        <x:v>#REF!</x:v>
      </x:c>
      <x:c r="H39" t="e">
        <x:f>B39 - G39</x:f>
        <x:v>#REF!</x:v>
      </x:c>
      <x:c r="I39" t="e">
        <x:f>ABS(H39)</x:f>
        <x:v>#REF!</x:v>
      </x:c>
      <x:c r="J39" t="e">
        <x:f>POWER(H39, 2)</x:f>
        <x:v>#REF!</x:v>
      </x:c>
    </x:row>
    <x:row r="40">
      <x:c r="A40" s="10" t="n">
        <x:v>42422</x:v>
      </x:c>
      <x:c r="B40" t="n">
        <x:v>11.9</x:v>
      </x:c>
      <x:c r="C40" t="n">
        <x:v>11.9</x:v>
      </x:c>
      <x:c r="D40" t="n">
        <x:v>11.9</x:v>
      </x:c>
      <x:c r="E40" t="n">
        <x:v>0</x:v>
      </x:c>
      <x:c r="F40" t="n">
        <x:v>0</x:v>
      </x:c>
      <x:c r="G40" t="e">
        <x:f>$M$2 + $M$3*C40 + $M$4*D40 + $M$5*E40 + $M$6*F40</x:f>
        <x:v>#REF!</x:v>
      </x:c>
      <x:c r="H40" t="e">
        <x:f>B40 - G40</x:f>
        <x:v>#REF!</x:v>
      </x:c>
      <x:c r="I40" t="e">
        <x:f>ABS(H40)</x:f>
        <x:v>#REF!</x:v>
      </x:c>
      <x:c r="J40" t="e">
        <x:f>POWER(H40, 2)</x:f>
        <x:v>#REF!</x:v>
      </x:c>
    </x:row>
    <x:row r="41">
      <x:c r="A41" s="10" t="n">
        <x:v>42423</x:v>
      </x:c>
      <x:c r="B41" t="n">
        <x:v>11.9</x:v>
      </x:c>
      <x:c r="C41" t="n">
        <x:v>11.9</x:v>
      </x:c>
      <x:c r="D41" t="n">
        <x:v>11.9</x:v>
      </x:c>
      <x:c r="E41" t="n">
        <x:v>0</x:v>
      </x:c>
      <x:c r="F41" t="n">
        <x:v>0</x:v>
      </x:c>
      <x:c r="G41" t="e">
        <x:f>$M$2 + $M$3*C41 + $M$4*D41 + $M$5*E41 + $M$6*F41</x:f>
        <x:v>#REF!</x:v>
      </x:c>
      <x:c r="H41" t="e">
        <x:f>B41 - G41</x:f>
        <x:v>#REF!</x:v>
      </x:c>
      <x:c r="I41" t="e">
        <x:f>ABS(H41)</x:f>
        <x:v>#REF!</x:v>
      </x:c>
      <x:c r="J41" t="e">
        <x:f>POWER(H41, 2)</x:f>
        <x:v>#REF!</x:v>
      </x:c>
    </x:row>
    <x:row r="42">
      <x:c r="A42" s="10" t="n">
        <x:v>42424</x:v>
      </x:c>
      <x:c r="B42" t="n">
        <x:v>11.9</x:v>
      </x:c>
      <x:c r="C42" t="n">
        <x:v>11.9</x:v>
      </x:c>
      <x:c r="D42" t="n">
        <x:v>11.9</x:v>
      </x:c>
      <x:c r="E42" t="n">
        <x:v>0</x:v>
      </x:c>
      <x:c r="F42" t="n">
        <x:v>0</x:v>
      </x:c>
      <x:c r="G42" t="e">
        <x:f>$M$2 + $M$3*C42 + $M$4*D42 + $M$5*E42 + $M$6*F42</x:f>
        <x:v>#REF!</x:v>
      </x:c>
      <x:c r="H42" t="e">
        <x:f>B42 - G42</x:f>
        <x:v>#REF!</x:v>
      </x:c>
      <x:c r="I42" t="e">
        <x:f>ABS(H42)</x:f>
        <x:v>#REF!</x:v>
      </x:c>
      <x:c r="J42" t="e">
        <x:f>POWER(H42, 2)</x:f>
        <x:v>#REF!</x:v>
      </x:c>
    </x:row>
    <x:row r="43">
      <x:c r="A43" s="10" t="n">
        <x:v>42425</x:v>
      </x:c>
      <x:c r="B43" t="n">
        <x:v>11.89</x:v>
      </x:c>
      <x:c r="C43" t="n">
        <x:v>11.9</x:v>
      </x:c>
      <x:c r="D43" t="n">
        <x:v>11.9</x:v>
      </x:c>
      <x:c r="E43" t="n">
        <x:v>0</x:v>
      </x:c>
      <x:c r="F43" t="n">
        <x:v>0</x:v>
      </x:c>
      <x:c r="G43" t="e">
        <x:f>$M$2 + $M$3*C43 + $M$4*D43 + $M$5*E43 + $M$6*F43</x:f>
        <x:v>#REF!</x:v>
      </x:c>
      <x:c r="H43" t="e">
        <x:f>B43 - G43</x:f>
        <x:v>#REF!</x:v>
      </x:c>
      <x:c r="I43" t="e">
        <x:f>ABS(H43)</x:f>
        <x:v>#REF!</x:v>
      </x:c>
      <x:c r="J43" t="e">
        <x:f>POWER(H43, 2)</x:f>
        <x:v>#REF!</x:v>
      </x:c>
    </x:row>
    <x:row r="44">
      <x:c r="A44" s="10" t="n">
        <x:v>42426</x:v>
      </x:c>
      <x:c r="B44" t="n">
        <x:v>11.89</x:v>
      </x:c>
      <x:c r="C44" t="n">
        <x:v>11.89</x:v>
      </x:c>
      <x:c r="D44" t="n">
        <x:v>11.9</x:v>
      </x:c>
      <x:c r="E44" t="n">
        <x:v>1</x:v>
      </x:c>
      <x:c r="F44" t="n">
        <x:v>9</x:v>
      </x:c>
      <x:c r="G44" t="e">
        <x:f>$M$2 + $M$3*C44 + $M$4*D44 + $M$5*E44 + $M$6*F44</x:f>
        <x:v>#REF!</x:v>
      </x:c>
      <x:c r="H44" t="e">
        <x:f>B44 - G44</x:f>
        <x:v>#REF!</x:v>
      </x:c>
      <x:c r="I44" t="e">
        <x:f>ABS(H44)</x:f>
        <x:v>#REF!</x:v>
      </x:c>
      <x:c r="J44" t="e">
        <x:f>POWER(H44, 2)</x:f>
        <x:v>#REF!</x:v>
      </x:c>
    </x:row>
    <x:row r="45">
      <x:c r="A45" s="10" t="n">
        <x:v>42427</x:v>
      </x:c>
      <x:c r="B45" t="n">
        <x:v>11.91</x:v>
      </x:c>
      <x:c r="C45" t="n">
        <x:v>11.89</x:v>
      </x:c>
      <x:c r="D45" t="n">
        <x:v>11.9</x:v>
      </x:c>
      <x:c r="E45" t="n">
        <x:v>0</x:v>
      </x:c>
      <x:c r="F45" t="n">
        <x:v>5</x:v>
      </x:c>
      <x:c r="G45" t="e">
        <x:f>$M$2 + $M$3*C45 + $M$4*D45 + $M$5*E45 + $M$6*F45</x:f>
        <x:v>#REF!</x:v>
      </x:c>
      <x:c r="H45" t="e">
        <x:f>B45 - G45</x:f>
        <x:v>#REF!</x:v>
      </x:c>
      <x:c r="I45" t="e">
        <x:f>ABS(H45)</x:f>
        <x:v>#REF!</x:v>
      </x:c>
      <x:c r="J45" t="e">
        <x:f>POWER(H45, 2)</x:f>
        <x:v>#REF!</x:v>
      </x:c>
    </x:row>
    <x:row r="46">
      <x:c r="A46" s="10" t="n">
        <x:v>42428</x:v>
      </x:c>
      <x:c r="B46" t="n">
        <x:v>11.91</x:v>
      </x:c>
      <x:c r="C46" t="n">
        <x:v>11.91</x:v>
      </x:c>
      <x:c r="D46" t="n">
        <x:v>11.89</x:v>
      </x:c>
      <x:c r="E46" t="n">
        <x:v>0</x:v>
      </x:c>
      <x:c r="F46" t="n">
        <x:v>0</x:v>
      </x:c>
      <x:c r="G46" t="e">
        <x:f>$M$2 + $M$3*C46 + $M$4*D46 + $M$5*E46 + $M$6*F46</x:f>
        <x:v>#REF!</x:v>
      </x:c>
      <x:c r="H46" t="e">
        <x:f>B46 - G46</x:f>
        <x:v>#REF!</x:v>
      </x:c>
      <x:c r="I46" t="e">
        <x:f>ABS(H46)</x:f>
        <x:v>#REF!</x:v>
      </x:c>
      <x:c r="J46" t="e">
        <x:f>POWER(H46, 2)</x:f>
        <x:v>#REF!</x:v>
      </x:c>
    </x:row>
    <x:row r="47">
      <x:c r="A47" s="10" t="n">
        <x:v>42429</x:v>
      </x:c>
      <x:c r="B47" t="n">
        <x:v>11.9</x:v>
      </x:c>
      <x:c r="C47" t="n">
        <x:v>11.91</x:v>
      </x:c>
      <x:c r="D47" t="n">
        <x:v>11.89</x:v>
      </x:c>
      <x:c r="E47" t="n">
        <x:v>0</x:v>
      </x:c>
      <x:c r="F47" t="n">
        <x:v>5</x:v>
      </x:c>
      <x:c r="G47" t="e">
        <x:f>$M$2 + $M$3*C47 + $M$4*D47 + $M$5*E47 + $M$6*F47</x:f>
        <x:v>#REF!</x:v>
      </x:c>
      <x:c r="H47" t="e">
        <x:f>B47 - G47</x:f>
        <x:v>#REF!</x:v>
      </x:c>
      <x:c r="I47" t="e">
        <x:f>ABS(H47)</x:f>
        <x:v>#REF!</x:v>
      </x:c>
      <x:c r="J47" t="e">
        <x:f>POWER(H47, 2)</x:f>
        <x:v>#REF!</x:v>
      </x:c>
    </x:row>
    <x:row r="48">
      <x:c r="A48" s="10" t="n">
        <x:v>42430</x:v>
      </x:c>
      <x:c r="B48" t="n">
        <x:v>11.9</x:v>
      </x:c>
      <x:c r="C48" t="n">
        <x:v>11.9</x:v>
      </x:c>
      <x:c r="D48" t="n">
        <x:v>11.91</x:v>
      </x:c>
      <x:c r="E48" t="n">
        <x:v>0</x:v>
      </x:c>
      <x:c r="F48" t="n">
        <x:v>0</x:v>
      </x:c>
      <x:c r="G48" t="e">
        <x:f>$M$2 + $M$3*C48 + $M$4*D48 + $M$5*E48 + $M$6*F48</x:f>
        <x:v>#REF!</x:v>
      </x:c>
      <x:c r="H48" t="e">
        <x:f>B48 - G48</x:f>
        <x:v>#REF!</x:v>
      </x:c>
      <x:c r="I48" t="e">
        <x:f>ABS(H48)</x:f>
        <x:v>#REF!</x:v>
      </x:c>
      <x:c r="J48" t="e">
        <x:f>POWER(H48, 2)</x:f>
        <x:v>#REF!</x:v>
      </x:c>
    </x:row>
    <x:row r="49">
      <x:c r="A49" s="10" t="n">
        <x:v>42431</x:v>
      </x:c>
      <x:c r="B49" t="n">
        <x:v>11.89</x:v>
      </x:c>
      <x:c r="C49" t="n">
        <x:v>11.9</x:v>
      </x:c>
      <x:c r="D49" t="n">
        <x:v>11.91</x:v>
      </x:c>
      <x:c r="E49" t="n">
        <x:v>0</x:v>
      </x:c>
      <x:c r="F49" t="n">
        <x:v>0</x:v>
      </x:c>
      <x:c r="G49" t="e">
        <x:f>$M$2 + $M$3*C49 + $M$4*D49 + $M$5*E49 + $M$6*F49</x:f>
        <x:v>#REF!</x:v>
      </x:c>
      <x:c r="H49" t="e">
        <x:f>B49 - G49</x:f>
        <x:v>#REF!</x:v>
      </x:c>
      <x:c r="I49" t="e">
        <x:f>ABS(H49)</x:f>
        <x:v>#REF!</x:v>
      </x:c>
      <x:c r="J49" t="e">
        <x:f>POWER(H49, 2)</x:f>
        <x:v>#REF!</x:v>
      </x:c>
    </x:row>
    <x:row r="50">
      <x:c r="A50" s="10" t="n">
        <x:v>42432</x:v>
      </x:c>
      <x:c r="B50" t="n">
        <x:v>11.89</x:v>
      </x:c>
      <x:c r="C50" t="n">
        <x:v>11.89</x:v>
      </x:c>
      <x:c r="D50" t="n">
        <x:v>11.9</x:v>
      </x:c>
      <x:c r="E50" t="n">
        <x:v>0</x:v>
      </x:c>
      <x:c r="F50" t="n">
        <x:v>0</x:v>
      </x:c>
      <x:c r="G50" t="e">
        <x:f>$M$2 + $M$3*C50 + $M$4*D50 + $M$5*E50 + $M$6*F50</x:f>
        <x:v>#REF!</x:v>
      </x:c>
      <x:c r="H50" t="e">
        <x:f>B50 - G50</x:f>
        <x:v>#REF!</x:v>
      </x:c>
      <x:c r="I50" t="e">
        <x:f>ABS(H50)</x:f>
        <x:v>#REF!</x:v>
      </x:c>
      <x:c r="J50" t="e">
        <x:f>POWER(H50, 2)</x:f>
        <x:v>#REF!</x:v>
      </x:c>
    </x:row>
    <x:row r="51">
      <x:c r="A51" s="10" t="n">
        <x:v>42433</x:v>
      </x:c>
      <x:c r="B51" t="n">
        <x:v>11.89</x:v>
      </x:c>
      <x:c r="C51" t="n">
        <x:v>11.89</x:v>
      </x:c>
      <x:c r="D51" t="n">
        <x:v>11.9</x:v>
      </x:c>
      <x:c r="E51" t="n">
        <x:v>2</x:v>
      </x:c>
      <x:c r="F51" t="n">
        <x:v>1</x:v>
      </x:c>
      <x:c r="G51" t="e">
        <x:f>$M$2 + $M$3*C51 + $M$4*D51 + $M$5*E51 + $M$6*F51</x:f>
        <x:v>#REF!</x:v>
      </x:c>
      <x:c r="H51" t="e">
        <x:f>B51 - G51</x:f>
        <x:v>#REF!</x:v>
      </x:c>
      <x:c r="I51" t="e">
        <x:f>ABS(H51)</x:f>
        <x:v>#REF!</x:v>
      </x:c>
      <x:c r="J51" t="e">
        <x:f>POWER(H51, 2)</x:f>
        <x:v>#REF!</x:v>
      </x:c>
    </x:row>
    <x:row r="52">
      <x:c r="A52" s="10" t="n">
        <x:v>42434</x:v>
      </x:c>
      <x:c r="B52" t="n">
        <x:v>11.89</x:v>
      </x:c>
      <x:c r="C52" t="n">
        <x:v>11.89</x:v>
      </x:c>
      <x:c r="D52" t="n">
        <x:v>11.89</x:v>
      </x:c>
      <x:c r="E52" t="n">
        <x:v>0</x:v>
      </x:c>
      <x:c r="F52" t="n">
        <x:v>6</x:v>
      </x:c>
      <x:c r="G52" t="e">
        <x:f>$M$2 + $M$3*C52 + $M$4*D52 + $M$5*E52 + $M$6*F52</x:f>
        <x:v>#REF!</x:v>
      </x:c>
      <x:c r="H52" t="e">
        <x:f>B52 - G52</x:f>
        <x:v>#REF!</x:v>
      </x:c>
      <x:c r="I52" t="e">
        <x:f>ABS(H52)</x:f>
        <x:v>#REF!</x:v>
      </x:c>
      <x:c r="J52" t="e">
        <x:f>POWER(H52, 2)</x:f>
        <x:v>#REF!</x:v>
      </x:c>
    </x:row>
    <x:row r="53">
      <x:c r="A53" s="10" t="n">
        <x:v>42435</x:v>
      </x:c>
      <x:c r="B53" t="n">
        <x:v>11.89</x:v>
      </x:c>
      <x:c r="C53" t="n">
        <x:v>11.89</x:v>
      </x:c>
      <x:c r="D53" t="n">
        <x:v>11.89</x:v>
      </x:c>
      <x:c r="E53" t="n">
        <x:v>0</x:v>
      </x:c>
      <x:c r="F53" t="n">
        <x:v>0</x:v>
      </x:c>
      <x:c r="G53" t="e">
        <x:f>$M$2 + $M$3*C53 + $M$4*D53 + $M$5*E53 + $M$6*F53</x:f>
        <x:v>#REF!</x:v>
      </x:c>
      <x:c r="H53" t="e">
        <x:f>B53 - G53</x:f>
        <x:v>#REF!</x:v>
      </x:c>
      <x:c r="I53" t="e">
        <x:f>ABS(H53)</x:f>
        <x:v>#REF!</x:v>
      </x:c>
      <x:c r="J53" t="e">
        <x:f>POWER(H53, 2)</x:f>
        <x:v>#REF!</x:v>
      </x:c>
    </x:row>
    <x:row r="54">
      <x:c r="A54" s="10" t="n">
        <x:v>42436</x:v>
      </x:c>
      <x:c r="B54" t="n">
        <x:v>11.89</x:v>
      </x:c>
      <x:c r="C54" t="n">
        <x:v>11.89</x:v>
      </x:c>
      <x:c r="D54" t="n">
        <x:v>11.89</x:v>
      </x:c>
      <x:c r="E54" t="n">
        <x:v>0</x:v>
      </x:c>
      <x:c r="F54" t="n">
        <x:v>0</x:v>
      </x:c>
      <x:c r="G54" t="e">
        <x:f>$M$2 + $M$3*C54 + $M$4*D54 + $M$5*E54 + $M$6*F54</x:f>
        <x:v>#REF!</x:v>
      </x:c>
      <x:c r="H54" t="e">
        <x:f>B54 - G54</x:f>
        <x:v>#REF!</x:v>
      </x:c>
      <x:c r="I54" t="e">
        <x:f>ABS(H54)</x:f>
        <x:v>#REF!</x:v>
      </x:c>
      <x:c r="J54" t="e">
        <x:f>POWER(H54, 2)</x:f>
        <x:v>#REF!</x:v>
      </x:c>
    </x:row>
    <x:row r="55">
      <x:c r="A55" s="10" t="n">
        <x:v>42437</x:v>
      </x:c>
      <x:c r="B55" t="n">
        <x:v>11.89</x:v>
      </x:c>
      <x:c r="C55" t="n">
        <x:v>11.89</x:v>
      </x:c>
      <x:c r="D55" t="n">
        <x:v>11.89</x:v>
      </x:c>
      <x:c r="E55" t="n">
        <x:v>0</x:v>
      </x:c>
      <x:c r="F55" t="n">
        <x:v>0</x:v>
      </x:c>
      <x:c r="G55" t="e">
        <x:f>$M$2 + $M$3*C55 + $M$4*D55 + $M$5*E55 + $M$6*F55</x:f>
        <x:v>#REF!</x:v>
      </x:c>
      <x:c r="H55" t="e">
        <x:f>B55 - G55</x:f>
        <x:v>#REF!</x:v>
      </x:c>
      <x:c r="I55" t="e">
        <x:f>ABS(H55)</x:f>
        <x:v>#REF!</x:v>
      </x:c>
      <x:c r="J55" t="e">
        <x:f>POWER(H55, 2)</x:f>
        <x:v>#REF!</x:v>
      </x:c>
    </x:row>
    <x:row r="56">
      <x:c r="A56" s="10" t="n">
        <x:v>42438</x:v>
      </x:c>
      <x:c r="B56" t="n">
        <x:v>11.89</x:v>
      </x:c>
      <x:c r="C56" t="n">
        <x:v>11.89</x:v>
      </x:c>
      <x:c r="D56" t="n">
        <x:v>11.89</x:v>
      </x:c>
      <x:c r="E56" t="n">
        <x:v>0</x:v>
      </x:c>
      <x:c r="F56" t="n">
        <x:v>0</x:v>
      </x:c>
      <x:c r="G56" t="e">
        <x:f>$M$2 + $M$3*C56 + $M$4*D56 + $M$5*E56 + $M$6*F56</x:f>
        <x:v>#REF!</x:v>
      </x:c>
      <x:c r="H56" t="e">
        <x:f>B56 - G56</x:f>
        <x:v>#REF!</x:v>
      </x:c>
      <x:c r="I56" t="e">
        <x:f>ABS(H56)</x:f>
        <x:v>#REF!</x:v>
      </x:c>
      <x:c r="J56" t="e">
        <x:f>POWER(H56, 2)</x:f>
        <x:v>#REF!</x:v>
      </x:c>
    </x:row>
    <x:row r="57">
      <x:c r="A57" s="10" t="n">
        <x:v>42439</x:v>
      </x:c>
      <x:c r="B57" t="n">
        <x:v>11.89</x:v>
      </x:c>
      <x:c r="C57" t="n">
        <x:v>11.89</x:v>
      </x:c>
      <x:c r="D57" t="n">
        <x:v>11.89</x:v>
      </x:c>
      <x:c r="E57" t="n">
        <x:v>0</x:v>
      </x:c>
      <x:c r="F57" t="n">
        <x:v>0</x:v>
      </x:c>
      <x:c r="G57" t="e">
        <x:f>$M$2 + $M$3*C57 + $M$4*D57 + $M$5*E57 + $M$6*F57</x:f>
        <x:v>#REF!</x:v>
      </x:c>
      <x:c r="H57" t="e">
        <x:f>B57 - G57</x:f>
        <x:v>#REF!</x:v>
      </x:c>
      <x:c r="I57" t="e">
        <x:f>ABS(H57)</x:f>
        <x:v>#REF!</x:v>
      </x:c>
      <x:c r="J57" t="e">
        <x:f>POWER(H57, 2)</x:f>
        <x:v>#REF!</x:v>
      </x:c>
    </x:row>
    <x:row r="58">
      <x:c r="A58" s="10" t="n">
        <x:v>42440</x:v>
      </x:c>
      <x:c r="B58" t="n">
        <x:v>11.89</x:v>
      </x:c>
      <x:c r="C58" t="n">
        <x:v>11.89</x:v>
      </x:c>
      <x:c r="D58" t="n">
        <x:v>11.89</x:v>
      </x:c>
      <x:c r="E58" t="n">
        <x:v>0</x:v>
      </x:c>
      <x:c r="F58" t="n">
        <x:v>0</x:v>
      </x:c>
      <x:c r="G58" t="e">
        <x:f>$M$2 + $M$3*C58 + $M$4*D58 + $M$5*E58 + $M$6*F58</x:f>
        <x:v>#REF!</x:v>
      </x:c>
      <x:c r="H58" t="e">
        <x:f>B58 - G58</x:f>
        <x:v>#REF!</x:v>
      </x:c>
      <x:c r="I58" t="e">
        <x:f>ABS(H58)</x:f>
        <x:v>#REF!</x:v>
      </x:c>
      <x:c r="J58" t="e">
        <x:f>POWER(H58, 2)</x:f>
        <x:v>#REF!</x:v>
      </x:c>
    </x:row>
    <x:row r="59">
      <x:c r="A59" s="10" t="n">
        <x:v>42441</x:v>
      </x:c>
      <x:c r="B59" t="n">
        <x:v>11.89</x:v>
      </x:c>
      <x:c r="C59" t="n">
        <x:v>11.89</x:v>
      </x:c>
      <x:c r="D59" t="n">
        <x:v>11.89</x:v>
      </x:c>
      <x:c r="E59" t="n">
        <x:v>0</x:v>
      </x:c>
      <x:c r="F59" t="n">
        <x:v>0</x:v>
      </x:c>
      <x:c r="G59" t="e">
        <x:f>$M$2 + $M$3*C59 + $M$4*D59 + $M$5*E59 + $M$6*F59</x:f>
        <x:v>#REF!</x:v>
      </x:c>
      <x:c r="H59" t="e">
        <x:f>B59 - G59</x:f>
        <x:v>#REF!</x:v>
      </x:c>
      <x:c r="I59" t="e">
        <x:f>ABS(H59)</x:f>
        <x:v>#REF!</x:v>
      </x:c>
      <x:c r="J59" t="e">
        <x:f>POWER(H59, 2)</x:f>
        <x:v>#REF!</x:v>
      </x:c>
    </x:row>
    <x:row r="60">
      <x:c r="A60" s="10" t="n">
        <x:v>42442</x:v>
      </x:c>
      <x:c r="B60" t="n">
        <x:v>11.89</x:v>
      </x:c>
      <x:c r="C60" t="n">
        <x:v>11.89</x:v>
      </x:c>
      <x:c r="D60" t="n">
        <x:v>11.89</x:v>
      </x:c>
      <x:c r="E60" t="n">
        <x:v>0</x:v>
      </x:c>
      <x:c r="F60" t="n">
        <x:v>0</x:v>
      </x:c>
      <x:c r="G60" t="e">
        <x:f>$M$2 + $M$3*C60 + $M$4*D60 + $M$5*E60 + $M$6*F60</x:f>
        <x:v>#REF!</x:v>
      </x:c>
      <x:c r="H60" t="e">
        <x:f>B60 - G60</x:f>
        <x:v>#REF!</x:v>
      </x:c>
      <x:c r="I60" t="e">
        <x:f>ABS(H60)</x:f>
        <x:v>#REF!</x:v>
      </x:c>
      <x:c r="J60" t="e">
        <x:f>POWER(H60, 2)</x:f>
        <x:v>#REF!</x:v>
      </x:c>
    </x:row>
    <x:row r="61">
      <x:c r="A61" s="10" t="n">
        <x:v>42443</x:v>
      </x:c>
      <x:c r="B61" t="n">
        <x:v>11.89</x:v>
      </x:c>
      <x:c r="C61" t="n">
        <x:v>11.89</x:v>
      </x:c>
      <x:c r="D61" t="n">
        <x:v>11.89</x:v>
      </x:c>
      <x:c r="E61" t="n">
        <x:v>0</x:v>
      </x:c>
      <x:c r="F61" t="n">
        <x:v>0</x:v>
      </x:c>
      <x:c r="G61" t="e">
        <x:f>$M$2 + $M$3*C61 + $M$4*D61 + $M$5*E61 + $M$6*F61</x:f>
        <x:v>#REF!</x:v>
      </x:c>
      <x:c r="H61" t="e">
        <x:f>B61 - G61</x:f>
        <x:v>#REF!</x:v>
      </x:c>
      <x:c r="I61" t="e">
        <x:f>ABS(H61)</x:f>
        <x:v>#REF!</x:v>
      </x:c>
      <x:c r="J61" t="e">
        <x:f>POWER(H61, 2)</x:f>
        <x:v>#REF!</x:v>
      </x:c>
    </x:row>
    <x:row r="62">
      <x:c r="A62" s="10" t="n">
        <x:v>42444</x:v>
      </x:c>
      <x:c r="B62" t="n">
        <x:v>11.89</x:v>
      </x:c>
      <x:c r="C62" t="n">
        <x:v>11.89</x:v>
      </x:c>
      <x:c r="D62" t="n">
        <x:v>11.89</x:v>
      </x:c>
      <x:c r="E62" t="n">
        <x:v>0</x:v>
      </x:c>
      <x:c r="F62" t="n">
        <x:v>0</x:v>
      </x:c>
      <x:c r="G62" t="e">
        <x:f>$M$2 + $M$3*C62 + $M$4*D62 + $M$5*E62 + $M$6*F62</x:f>
        <x:v>#REF!</x:v>
      </x:c>
      <x:c r="H62" t="e">
        <x:f>B62 - G62</x:f>
        <x:v>#REF!</x:v>
      </x:c>
      <x:c r="I62" t="e">
        <x:f>ABS(H62)</x:f>
        <x:v>#REF!</x:v>
      </x:c>
      <x:c r="J62" t="e">
        <x:f>POWER(H62, 2)</x:f>
        <x:v>#REF!</x:v>
      </x:c>
    </x:row>
    <x:row r="63">
      <x:c r="A63" s="10" t="n">
        <x:v>42445</x:v>
      </x:c>
      <x:c r="B63" t="n">
        <x:v>11.89</x:v>
      </x:c>
      <x:c r="C63" t="n">
        <x:v>11.89</x:v>
      </x:c>
      <x:c r="D63" t="n">
        <x:v>11.89</x:v>
      </x:c>
      <x:c r="E63" t="n">
        <x:v>0</x:v>
      </x:c>
      <x:c r="F63" t="n">
        <x:v>0</x:v>
      </x:c>
      <x:c r="G63" t="e">
        <x:f>$M$2 + $M$3*C63 + $M$4*D63 + $M$5*E63 + $M$6*F63</x:f>
        <x:v>#REF!</x:v>
      </x:c>
      <x:c r="H63" t="e">
        <x:f>B63 - G63</x:f>
        <x:v>#REF!</x:v>
      </x:c>
      <x:c r="I63" t="e">
        <x:f>ABS(H63)</x:f>
        <x:v>#REF!</x:v>
      </x:c>
      <x:c r="J63" t="e">
        <x:f>POWER(H63, 2)</x:f>
        <x:v>#REF!</x:v>
      </x:c>
    </x:row>
    <x:row r="64">
      <x:c r="A64" s="10" t="n">
        <x:v>42446</x:v>
      </x:c>
      <x:c r="B64" t="n">
        <x:v>11.88</x:v>
      </x:c>
      <x:c r="C64" t="n">
        <x:v>11.89</x:v>
      </x:c>
      <x:c r="D64" t="n">
        <x:v>11.89</x:v>
      </x:c>
      <x:c r="E64" t="n">
        <x:v>0</x:v>
      </x:c>
      <x:c r="F64" t="n">
        <x:v>0</x:v>
      </x:c>
      <x:c r="G64" t="e">
        <x:f>$M$2 + $M$3*C64 + $M$4*D64 + $M$5*E64 + $M$6*F64</x:f>
        <x:v>#REF!</x:v>
      </x:c>
      <x:c r="H64" t="e">
        <x:f>B64 - G64</x:f>
        <x:v>#REF!</x:v>
      </x:c>
      <x:c r="I64" t="e">
        <x:f>ABS(H64)</x:f>
        <x:v>#REF!</x:v>
      </x:c>
      <x:c r="J64" t="e">
        <x:f>POWER(H64, 2)</x:f>
        <x:v>#REF!</x:v>
      </x:c>
    </x:row>
    <x:row r="65">
      <x:c r="A65" s="10" t="n">
        <x:v>42447</x:v>
      </x:c>
      <x:c r="B65" t="n">
        <x:v>11.88</x:v>
      </x:c>
      <x:c r="C65" t="n">
        <x:v>11.88</x:v>
      </x:c>
      <x:c r="D65" t="n">
        <x:v>11.89</x:v>
      </x:c>
      <x:c r="E65" t="n">
        <x:v>0</x:v>
      </x:c>
      <x:c r="F65" t="n">
        <x:v>0</x:v>
      </x:c>
      <x:c r="G65" t="e">
        <x:f>$M$2 + $M$3*C65 + $M$4*D65 + $M$5*E65 + $M$6*F65</x:f>
        <x:v>#REF!</x:v>
      </x:c>
      <x:c r="H65" t="e">
        <x:f>B65 - G65</x:f>
        <x:v>#REF!</x:v>
      </x:c>
      <x:c r="I65" t="e">
        <x:f>ABS(H65)</x:f>
        <x:v>#REF!</x:v>
      </x:c>
      <x:c r="J65" t="e">
        <x:f>POWER(H65, 2)</x:f>
        <x:v>#REF!</x:v>
      </x:c>
    </x:row>
    <x:row r="66">
      <x:c r="A66" s="10" t="n">
        <x:v>42448</x:v>
      </x:c>
      <x:c r="B66" t="n">
        <x:v>11.88</x:v>
      </x:c>
      <x:c r="C66" t="n">
        <x:v>11.88</x:v>
      </x:c>
      <x:c r="D66" t="n">
        <x:v>11.89</x:v>
      </x:c>
      <x:c r="E66" t="n">
        <x:v>0</x:v>
      </x:c>
      <x:c r="F66" t="n">
        <x:v>0</x:v>
      </x:c>
      <x:c r="G66" t="e">
        <x:f>$M$2 + $M$3*C66 + $M$4*D66 + $M$5*E66 + $M$6*F66</x:f>
        <x:v>#REF!</x:v>
      </x:c>
      <x:c r="H66" t="e">
        <x:f>B66 - G66</x:f>
        <x:v>#REF!</x:v>
      </x:c>
      <x:c r="I66" t="e">
        <x:f>ABS(H66)</x:f>
        <x:v>#REF!</x:v>
      </x:c>
      <x:c r="J66" t="e">
        <x:f>POWER(H66, 2)</x:f>
        <x:v>#REF!</x:v>
      </x:c>
    </x:row>
    <x:row r="67">
      <x:c r="A67" s="10" t="n">
        <x:v>42449</x:v>
      </x:c>
      <x:c r="B67" t="n">
        <x:v>11.88</x:v>
      </x:c>
      <x:c r="C67" t="n">
        <x:v>11.88</x:v>
      </x:c>
      <x:c r="D67" t="n">
        <x:v>11.88</x:v>
      </x:c>
      <x:c r="E67" t="n">
        <x:v>0</x:v>
      </x:c>
      <x:c r="F67" t="n">
        <x:v>0</x:v>
      </x:c>
      <x:c r="G67" t="e">
        <x:f>$M$2 + $M$3*C67 + $M$4*D67 + $M$5*E67 + $M$6*F67</x:f>
        <x:v>#REF!</x:v>
      </x:c>
      <x:c r="H67" t="e">
        <x:f>B67 - G67</x:f>
        <x:v>#REF!</x:v>
      </x:c>
      <x:c r="I67" t="e">
        <x:f>ABS(H67)</x:f>
        <x:v>#REF!</x:v>
      </x:c>
      <x:c r="J67" t="e">
        <x:f>POWER(H67, 2)</x:f>
        <x:v>#REF!</x:v>
      </x:c>
    </x:row>
    <x:row r="68">
      <x:c r="A68" s="10" t="n">
        <x:v>42450</x:v>
      </x:c>
      <x:c r="B68" t="n">
        <x:v>11.88</x:v>
      </x:c>
      <x:c r="C68" t="n">
        <x:v>11.88</x:v>
      </x:c>
      <x:c r="D68" t="n">
        <x:v>11.88</x:v>
      </x:c>
      <x:c r="E68" t="n">
        <x:v>0</x:v>
      </x:c>
      <x:c r="F68" t="n">
        <x:v>0</x:v>
      </x:c>
      <x:c r="G68" t="e">
        <x:f>$M$2 + $M$3*C68 + $M$4*D68 + $M$5*E68 + $M$6*F68</x:f>
        <x:v>#REF!</x:v>
      </x:c>
      <x:c r="H68" t="e">
        <x:f>B68 - G68</x:f>
        <x:v>#REF!</x:v>
      </x:c>
      <x:c r="I68" t="e">
        <x:f>ABS(H68)</x:f>
        <x:v>#REF!</x:v>
      </x:c>
      <x:c r="J68" t="e">
        <x:f>POWER(H68, 2)</x:f>
        <x:v>#REF!</x:v>
      </x:c>
    </x:row>
    <x:row r="69">
      <x:c r="A69" s="10" t="n">
        <x:v>42451</x:v>
      </x:c>
      <x:c r="B69" t="n">
        <x:v>11.88</x:v>
      </x:c>
      <x:c r="C69" t="n">
        <x:v>11.88</x:v>
      </x:c>
      <x:c r="D69" t="n">
        <x:v>11.88</x:v>
      </x:c>
      <x:c r="E69" t="n">
        <x:v>0</x:v>
      </x:c>
      <x:c r="F69" t="n">
        <x:v>0</x:v>
      </x:c>
      <x:c r="G69" t="e">
        <x:f>$M$2 + $M$3*C69 + $M$4*D69 + $M$5*E69 + $M$6*F69</x:f>
        <x:v>#REF!</x:v>
      </x:c>
      <x:c r="H69" t="e">
        <x:f>B69 - G69</x:f>
        <x:v>#REF!</x:v>
      </x:c>
      <x:c r="I69" t="e">
        <x:f>ABS(H69)</x:f>
        <x:v>#REF!</x:v>
      </x:c>
      <x:c r="J69" t="e">
        <x:f>POWER(H69, 2)</x:f>
        <x:v>#REF!</x:v>
      </x:c>
    </x:row>
    <x:row r="70">
      <x:c r="A70" s="10" t="n">
        <x:v>42452</x:v>
      </x:c>
      <x:c r="B70" t="n">
        <x:v>11.88</x:v>
      </x:c>
      <x:c r="C70" t="n">
        <x:v>11.88</x:v>
      </x:c>
      <x:c r="D70" t="n">
        <x:v>11.88</x:v>
      </x:c>
      <x:c r="E70" t="n">
        <x:v>0</x:v>
      </x:c>
      <x:c r="F70" t="n">
        <x:v>0</x:v>
      </x:c>
      <x:c r="G70" t="e">
        <x:f>$M$2 + $M$3*C70 + $M$4*D70 + $M$5*E70 + $M$6*F70</x:f>
        <x:v>#REF!</x:v>
      </x:c>
      <x:c r="H70" t="e">
        <x:f>B70 - G70</x:f>
        <x:v>#REF!</x:v>
      </x:c>
      <x:c r="I70" t="e">
        <x:f>ABS(H70)</x:f>
        <x:v>#REF!</x:v>
      </x:c>
      <x:c r="J70" t="e">
        <x:f>POWER(H70, 2)</x:f>
        <x:v>#REF!</x:v>
      </x:c>
    </x:row>
    <x:row r="71">
      <x:c r="A71" s="10" t="n">
        <x:v>42453</x:v>
      </x:c>
      <x:c r="B71" t="n">
        <x:v>11.88</x:v>
      </x:c>
      <x:c r="C71" t="n">
        <x:v>11.88</x:v>
      </x:c>
      <x:c r="D71" t="n">
        <x:v>11.88</x:v>
      </x:c>
      <x:c r="E71" t="n">
        <x:v>0</x:v>
      </x:c>
      <x:c r="F71" t="n">
        <x:v>0</x:v>
      </x:c>
      <x:c r="G71" t="e">
        <x:f>$M$2 + $M$3*C71 + $M$4*D71 + $M$5*E71 + $M$6*F71</x:f>
        <x:v>#REF!</x:v>
      </x:c>
      <x:c r="H71" t="e">
        <x:f>B71 - G71</x:f>
        <x:v>#REF!</x:v>
      </x:c>
      <x:c r="I71" t="e">
        <x:f>ABS(H71)</x:f>
        <x:v>#REF!</x:v>
      </x:c>
      <x:c r="J71" t="e">
        <x:f>POWER(H71, 2)</x:f>
        <x:v>#REF!</x:v>
      </x:c>
    </x:row>
    <x:row r="72">
      <x:c r="A72" s="10" t="n">
        <x:v>42454</x:v>
      </x:c>
      <x:c r="B72" t="n">
        <x:v>11.87</x:v>
      </x:c>
      <x:c r="C72" t="n">
        <x:v>11.88</x:v>
      </x:c>
      <x:c r="D72" t="n">
        <x:v>11.88</x:v>
      </x:c>
      <x:c r="E72" t="n">
        <x:v>0</x:v>
      </x:c>
      <x:c r="F72" t="n">
        <x:v>0</x:v>
      </x:c>
      <x:c r="G72" t="e">
        <x:f>$M$2 + $M$3*C72 + $M$4*D72 + $M$5*E72 + $M$6*F72</x:f>
        <x:v>#REF!</x:v>
      </x:c>
      <x:c r="H72" t="e">
        <x:f>B72 - G72</x:f>
        <x:v>#REF!</x:v>
      </x:c>
      <x:c r="I72" t="e">
        <x:f>ABS(H72)</x:f>
        <x:v>#REF!</x:v>
      </x:c>
      <x:c r="J72" t="e">
        <x:f>POWER(H72, 2)</x:f>
        <x:v>#REF!</x:v>
      </x:c>
    </x:row>
    <x:row r="73">
      <x:c r="A73" s="10" t="n">
        <x:v>42455</x:v>
      </x:c>
      <x:c r="B73" t="n">
        <x:v>11.87</x:v>
      </x:c>
      <x:c r="C73" t="n">
        <x:v>11.87</x:v>
      </x:c>
      <x:c r="D73" t="n">
        <x:v>11.88</x:v>
      </x:c>
      <x:c r="E73" t="n">
        <x:v>0</x:v>
      </x:c>
      <x:c r="F73" t="n">
        <x:v>0</x:v>
      </x:c>
      <x:c r="G73" t="e">
        <x:f>$M$2 + $M$3*C73 + $M$4*D73 + $M$5*E73 + $M$6*F73</x:f>
        <x:v>#REF!</x:v>
      </x:c>
      <x:c r="H73" t="e">
        <x:f>B73 - G73</x:f>
        <x:v>#REF!</x:v>
      </x:c>
      <x:c r="I73" t="e">
        <x:f>ABS(H73)</x:f>
        <x:v>#REF!</x:v>
      </x:c>
      <x:c r="J73" t="e">
        <x:f>POWER(H73, 2)</x:f>
        <x:v>#REF!</x:v>
      </x:c>
    </x:row>
    <x:row r="74">
      <x:c r="A74" s="10" t="n">
        <x:v>42456</x:v>
      </x:c>
      <x:c r="B74" t="n">
        <x:v>11.87</x:v>
      </x:c>
      <x:c r="C74" t="n">
        <x:v>11.87</x:v>
      </x:c>
      <x:c r="D74" t="n">
        <x:v>11.88</x:v>
      </x:c>
      <x:c r="E74" t="n">
        <x:v>2</x:v>
      </x:c>
      <x:c r="F74" t="n">
        <x:v>8</x:v>
      </x:c>
      <x:c r="G74" t="e">
        <x:f>$M$2 + $M$3*C74 + $M$4*D74 + $M$5*E74 + $M$6*F74</x:f>
        <x:v>#REF!</x:v>
      </x:c>
      <x:c r="H74" t="e">
        <x:f>B74 - G74</x:f>
        <x:v>#REF!</x:v>
      </x:c>
      <x:c r="I74" t="e">
        <x:f>ABS(H74)</x:f>
        <x:v>#REF!</x:v>
      </x:c>
      <x:c r="J74" t="e">
        <x:f>POWER(H74, 2)</x:f>
        <x:v>#REF!</x:v>
      </x:c>
    </x:row>
    <x:row r="75">
      <x:c r="A75" s="10" t="n">
        <x:v>42457</x:v>
      </x:c>
      <x:c r="B75" t="n">
        <x:v>11.87</x:v>
      </x:c>
      <x:c r="C75" t="n">
        <x:v>11.87</x:v>
      </x:c>
      <x:c r="D75" t="n">
        <x:v>11.87</x:v>
      </x:c>
      <x:c r="E75" t="n">
        <x:v>0</x:v>
      </x:c>
      <x:c r="F75" t="n">
        <x:v>3</x:v>
      </x:c>
      <x:c r="G75" t="e">
        <x:f>$M$2 + $M$3*C75 + $M$4*D75 + $M$5*E75 + $M$6*F75</x:f>
        <x:v>#REF!</x:v>
      </x:c>
      <x:c r="H75" t="e">
        <x:f>B75 - G75</x:f>
        <x:v>#REF!</x:v>
      </x:c>
      <x:c r="I75" t="e">
        <x:f>ABS(H75)</x:f>
        <x:v>#REF!</x:v>
      </x:c>
      <x:c r="J75" t="e">
        <x:f>POWER(H75, 2)</x:f>
        <x:v>#REF!</x:v>
      </x:c>
    </x:row>
    <x:row r="76">
      <x:c r="A76" s="10" t="n">
        <x:v>42458</x:v>
      </x:c>
      <x:c r="B76" t="n">
        <x:v>11.87</x:v>
      </x:c>
      <x:c r="C76" t="n">
        <x:v>11.87</x:v>
      </x:c>
      <x:c r="D76" t="n">
        <x:v>11.87</x:v>
      </x:c>
      <x:c r="E76" t="n">
        <x:v>0</x:v>
      </x:c>
      <x:c r="F76" t="n">
        <x:v>0</x:v>
      </x:c>
      <x:c r="G76" t="e">
        <x:f>$M$2 + $M$3*C76 + $M$4*D76 + $M$5*E76 + $M$6*F76</x:f>
        <x:v>#REF!</x:v>
      </x:c>
      <x:c r="H76" t="e">
        <x:f>B76 - G76</x:f>
        <x:v>#REF!</x:v>
      </x:c>
      <x:c r="I76" t="e">
        <x:f>ABS(H76)</x:f>
        <x:v>#REF!</x:v>
      </x:c>
      <x:c r="J76" t="e">
        <x:f>POWER(H76, 2)</x:f>
        <x:v>#REF!</x:v>
      </x:c>
    </x:row>
    <x:row r="77">
      <x:c r="A77" s="10" t="n">
        <x:v>42459</x:v>
      </x:c>
      <x:c r="B77" t="n">
        <x:v>11.87</x:v>
      </x:c>
      <x:c r="C77" t="n">
        <x:v>11.87</x:v>
      </x:c>
      <x:c r="D77" t="n">
        <x:v>11.87</x:v>
      </x:c>
      <x:c r="E77" t="n">
        <x:v>0</x:v>
      </x:c>
      <x:c r="F77" t="n">
        <x:v>1</x:v>
      </x:c>
      <x:c r="G77" t="e">
        <x:f>$M$2 + $M$3*C77 + $M$4*D77 + $M$5*E77 + $M$6*F77</x:f>
        <x:v>#REF!</x:v>
      </x:c>
      <x:c r="H77" t="e">
        <x:f>B77 - G77</x:f>
        <x:v>#REF!</x:v>
      </x:c>
      <x:c r="I77" t="e">
        <x:f>ABS(H77)</x:f>
        <x:v>#REF!</x:v>
      </x:c>
      <x:c r="J77" t="e">
        <x:f>POWER(H77, 2)</x:f>
        <x:v>#REF!</x:v>
      </x:c>
    </x:row>
    <x:row r="78">
      <x:c r="A78" s="10" t="n">
        <x:v>42460</x:v>
      </x:c>
      <x:c r="B78" t="n">
        <x:v>11.87</x:v>
      </x:c>
      <x:c r="C78" t="n">
        <x:v>11.87</x:v>
      </x:c>
      <x:c r="D78" t="n">
        <x:v>11.87</x:v>
      </x:c>
      <x:c r="E78" t="n">
        <x:v>0</x:v>
      </x:c>
      <x:c r="F78" t="n">
        <x:v>0</x:v>
      </x:c>
      <x:c r="G78" t="e">
        <x:f>$M$2 + $M$3*C78 + $M$4*D78 + $M$5*E78 + $M$6*F78</x:f>
        <x:v>#REF!</x:v>
      </x:c>
      <x:c r="H78" t="e">
        <x:f>B78 - G78</x:f>
        <x:v>#REF!</x:v>
      </x:c>
      <x:c r="I78" t="e">
        <x:f>ABS(H78)</x:f>
        <x:v>#REF!</x:v>
      </x:c>
      <x:c r="J78" t="e">
        <x:f>POWER(H78, 2)</x:f>
        <x:v>#REF!</x:v>
      </x:c>
    </x:row>
    <x:row r="79">
      <x:c r="A79" s="10" t="n">
        <x:v>42461</x:v>
      </x:c>
      <x:c r="B79" t="n">
        <x:v>11.88</x:v>
      </x:c>
      <x:c r="C79" t="n">
        <x:v>11.87</x:v>
      </x:c>
      <x:c r="D79" t="n">
        <x:v>11.87</x:v>
      </x:c>
      <x:c r="E79" t="n">
        <x:v>0</x:v>
      </x:c>
      <x:c r="F79" t="n">
        <x:v>0</x:v>
      </x:c>
      <x:c r="G79" t="e">
        <x:f>$M$2 + $M$3*C79 + $M$4*D79 + $M$5*E79 + $M$6*F79</x:f>
        <x:v>#REF!</x:v>
      </x:c>
      <x:c r="H79" t="e">
        <x:f>B79 - G79</x:f>
        <x:v>#REF!</x:v>
      </x:c>
      <x:c r="I79" t="e">
        <x:f>ABS(H79)</x:f>
        <x:v>#REF!</x:v>
      </x:c>
      <x:c r="J79" t="e">
        <x:f>POWER(H79, 2)</x:f>
        <x:v>#REF!</x:v>
      </x:c>
    </x:row>
    <x:row r="80">
      <x:c r="A80" s="10" t="n">
        <x:v>42462</x:v>
      </x:c>
      <x:c r="B80" t="n">
        <x:v>11.88</x:v>
      </x:c>
      <x:c r="C80" t="n">
        <x:v>11.88</x:v>
      </x:c>
      <x:c r="D80" t="n">
        <x:v>11.87</x:v>
      </x:c>
      <x:c r="E80" t="n">
        <x:v>5</x:v>
      </x:c>
      <x:c r="F80" t="n">
        <x:v>8</x:v>
      </x:c>
      <x:c r="G80" t="e">
        <x:f>$M$2 + $M$3*C80 + $M$4*D80 + $M$5*E80 + $M$6*F80</x:f>
        <x:v>#REF!</x:v>
      </x:c>
      <x:c r="H80" t="e">
        <x:f>B80 - G80</x:f>
        <x:v>#REF!</x:v>
      </x:c>
      <x:c r="I80" t="e">
        <x:f>ABS(H80)</x:f>
        <x:v>#REF!</x:v>
      </x:c>
      <x:c r="J80" t="e">
        <x:f>POWER(H80, 2)</x:f>
        <x:v>#REF!</x:v>
      </x:c>
    </x:row>
    <x:row r="81">
      <x:c r="A81" s="10" t="n">
        <x:v>42463</x:v>
      </x:c>
      <x:c r="B81" t="n">
        <x:v>11.87</x:v>
      </x:c>
      <x:c r="C81" t="n">
        <x:v>11.88</x:v>
      </x:c>
      <x:c r="D81" t="n">
        <x:v>11.87</x:v>
      </x:c>
      <x:c r="E81" t="n">
        <x:v>0</x:v>
      </x:c>
      <x:c r="F81" t="n">
        <x:v>0</x:v>
      </x:c>
      <x:c r="G81" t="e">
        <x:f>$M$2 + $M$3*C81 + $M$4*D81 + $M$5*E81 + $M$6*F81</x:f>
        <x:v>#REF!</x:v>
      </x:c>
      <x:c r="H81" t="e">
        <x:f>B81 - G81</x:f>
        <x:v>#REF!</x:v>
      </x:c>
      <x:c r="I81" t="e">
        <x:f>ABS(H81)</x:f>
        <x:v>#REF!</x:v>
      </x:c>
      <x:c r="J81" t="e">
        <x:f>POWER(H81, 2)</x:f>
        <x:v>#REF!</x:v>
      </x:c>
    </x:row>
    <x:row r="82">
      <x:c r="A82" s="10" t="n">
        <x:v>42464</x:v>
      </x:c>
      <x:c r="B82" t="n">
        <x:v>11.87</x:v>
      </x:c>
      <x:c r="C82" t="n">
        <x:v>11.87</x:v>
      </x:c>
      <x:c r="D82" t="n">
        <x:v>11.88</x:v>
      </x:c>
      <x:c r="E82" t="n">
        <x:v>0</x:v>
      </x:c>
      <x:c r="F82" t="n">
        <x:v>0</x:v>
      </x:c>
      <x:c r="G82" t="e">
        <x:f>$M$2 + $M$3*C82 + $M$4*D82 + $M$5*E82 + $M$6*F82</x:f>
        <x:v>#REF!</x:v>
      </x:c>
      <x:c r="H82" t="e">
        <x:f>B82 - G82</x:f>
        <x:v>#REF!</x:v>
      </x:c>
      <x:c r="I82" t="e">
        <x:f>ABS(H82)</x:f>
        <x:v>#REF!</x:v>
      </x:c>
      <x:c r="J82" t="e">
        <x:f>POWER(H82, 2)</x:f>
        <x:v>#REF!</x:v>
      </x:c>
    </x:row>
    <x:row r="83">
      <x:c r="A83" s="10" t="n">
        <x:v>42465</x:v>
      </x:c>
      <x:c r="B83" t="n">
        <x:v>11.87</x:v>
      </x:c>
      <x:c r="C83" t="n">
        <x:v>11.87</x:v>
      </x:c>
      <x:c r="D83" t="n">
        <x:v>11.88</x:v>
      </x:c>
      <x:c r="E83" t="n">
        <x:v>0</x:v>
      </x:c>
      <x:c r="F83" t="n">
        <x:v>0</x:v>
      </x:c>
      <x:c r="G83" t="e">
        <x:f>$M$2 + $M$3*C83 + $M$4*D83 + $M$5*E83 + $M$6*F83</x:f>
        <x:v>#REF!</x:v>
      </x:c>
      <x:c r="H83" t="e">
        <x:f>B83 - G83</x:f>
        <x:v>#REF!</x:v>
      </x:c>
      <x:c r="I83" t="e">
        <x:f>ABS(H83)</x:f>
        <x:v>#REF!</x:v>
      </x:c>
      <x:c r="J83" t="e">
        <x:f>POWER(H83, 2)</x:f>
        <x:v>#REF!</x:v>
      </x:c>
    </x:row>
    <x:row r="84">
      <x:c r="A84" s="10" t="n">
        <x:v>42466</x:v>
      </x:c>
      <x:c r="B84" t="n">
        <x:v>11.87</x:v>
      </x:c>
      <x:c r="C84" t="n">
        <x:v>11.87</x:v>
      </x:c>
      <x:c r="D84" t="n">
        <x:v>11.87</x:v>
      </x:c>
      <x:c r="E84" t="n">
        <x:v>0</x:v>
      </x:c>
      <x:c r="F84" t="n">
        <x:v>0</x:v>
      </x:c>
      <x:c r="G84" t="e">
        <x:f>$M$2 + $M$3*C84 + $M$4*D84 + $M$5*E84 + $M$6*F84</x:f>
        <x:v>#REF!</x:v>
      </x:c>
      <x:c r="H84" t="e">
        <x:f>B84 - G84</x:f>
        <x:v>#REF!</x:v>
      </x:c>
      <x:c r="I84" t="e">
        <x:f>ABS(H84)</x:f>
        <x:v>#REF!</x:v>
      </x:c>
      <x:c r="J84" t="e">
        <x:f>POWER(H84, 2)</x:f>
        <x:v>#REF!</x:v>
      </x:c>
    </x:row>
    <x:row r="85">
      <x:c r="A85" s="10" t="n">
        <x:v>42467</x:v>
      </x:c>
      <x:c r="B85" t="n">
        <x:v>11.87</x:v>
      </x:c>
      <x:c r="C85" t="n">
        <x:v>11.87</x:v>
      </x:c>
      <x:c r="D85" t="n">
        <x:v>11.87</x:v>
      </x:c>
      <x:c r="E85" t="n">
        <x:v>0</x:v>
      </x:c>
      <x:c r="F85" t="n">
        <x:v>0</x:v>
      </x:c>
      <x:c r="G85" t="e">
        <x:f>$M$2 + $M$3*C85 + $M$4*D85 + $M$5*E85 + $M$6*F85</x:f>
        <x:v>#REF!</x:v>
      </x:c>
      <x:c r="H85" t="e">
        <x:f>B85 - G85</x:f>
        <x:v>#REF!</x:v>
      </x:c>
      <x:c r="I85" t="e">
        <x:f>ABS(H85)</x:f>
        <x:v>#REF!</x:v>
      </x:c>
      <x:c r="J85" t="e">
        <x:f>POWER(H85, 2)</x:f>
        <x:v>#REF!</x:v>
      </x:c>
    </x:row>
    <x:row r="86">
      <x:c r="A86" s="10" t="n">
        <x:v>42468</x:v>
      </x:c>
      <x:c r="B86" t="n">
        <x:v>11.87</x:v>
      </x:c>
      <x:c r="C86" t="n">
        <x:v>11.87</x:v>
      </x:c>
      <x:c r="D86" t="n">
        <x:v>11.87</x:v>
      </x:c>
      <x:c r="E86" t="n">
        <x:v>0</x:v>
      </x:c>
      <x:c r="F86" t="n">
        <x:v>0</x:v>
      </x:c>
      <x:c r="G86" t="e">
        <x:f>$M$2 + $M$3*C86 + $M$4*D86 + $M$5*E86 + $M$6*F86</x:f>
        <x:v>#REF!</x:v>
      </x:c>
      <x:c r="H86" t="e">
        <x:f>B86 - G86</x:f>
        <x:v>#REF!</x:v>
      </x:c>
      <x:c r="I86" t="e">
        <x:f>ABS(H86)</x:f>
        <x:v>#REF!</x:v>
      </x:c>
      <x:c r="J86" t="e">
        <x:f>POWER(H86, 2)</x:f>
        <x:v>#REF!</x:v>
      </x:c>
    </x:row>
    <x:row r="87">
      <x:c r="A87" s="10" t="n">
        <x:v>42469</x:v>
      </x:c>
      <x:c r="B87" t="n">
        <x:v>11.87</x:v>
      </x:c>
      <x:c r="C87" t="n">
        <x:v>11.87</x:v>
      </x:c>
      <x:c r="D87" t="n">
        <x:v>11.87</x:v>
      </x:c>
      <x:c r="E87" t="n">
        <x:v>1</x:v>
      </x:c>
      <x:c r="F87" t="n">
        <x:v>1</x:v>
      </x:c>
      <x:c r="G87" t="e">
        <x:f>$M$2 + $M$3*C87 + $M$4*D87 + $M$5*E87 + $M$6*F87</x:f>
        <x:v>#REF!</x:v>
      </x:c>
      <x:c r="H87" t="e">
        <x:f>B87 - G87</x:f>
        <x:v>#REF!</x:v>
      </x:c>
      <x:c r="I87" t="e">
        <x:f>ABS(H87)</x:f>
        <x:v>#REF!</x:v>
      </x:c>
      <x:c r="J87" t="e">
        <x:f>POWER(H87, 2)</x:f>
        <x:v>#REF!</x:v>
      </x:c>
    </x:row>
    <x:row r="88">
      <x:c r="A88" s="10" t="n">
        <x:v>42470</x:v>
      </x:c>
      <x:c r="B88" t="n">
        <x:v>11.87</x:v>
      </x:c>
      <x:c r="C88" t="n">
        <x:v>11.87</x:v>
      </x:c>
      <x:c r="D88" t="n">
        <x:v>11.87</x:v>
      </x:c>
      <x:c r="E88" t="n">
        <x:v>0</x:v>
      </x:c>
      <x:c r="F88" t="n">
        <x:v>0</x:v>
      </x:c>
      <x:c r="G88" t="e">
        <x:f>$M$2 + $M$3*C88 + $M$4*D88 + $M$5*E88 + $M$6*F88</x:f>
        <x:v>#REF!</x:v>
      </x:c>
      <x:c r="H88" t="e">
        <x:f>B88 - G88</x:f>
        <x:v>#REF!</x:v>
      </x:c>
      <x:c r="I88" t="e">
        <x:f>ABS(H88)</x:f>
        <x:v>#REF!</x:v>
      </x:c>
      <x:c r="J88" t="e">
        <x:f>POWER(H88, 2)</x:f>
        <x:v>#REF!</x:v>
      </x:c>
    </x:row>
    <x:row r="89">
      <x:c r="A89" s="10" t="n">
        <x:v>42471</x:v>
      </x:c>
      <x:c r="B89" t="n">
        <x:v>11.87</x:v>
      </x:c>
      <x:c r="C89" t="n">
        <x:v>11.87</x:v>
      </x:c>
      <x:c r="D89" t="n">
        <x:v>11.87</x:v>
      </x:c>
      <x:c r="E89" t="n">
        <x:v>0</x:v>
      </x:c>
      <x:c r="F89" t="n">
        <x:v>0</x:v>
      </x:c>
      <x:c r="G89" t="e">
        <x:f>$M$2 + $M$3*C89 + $M$4*D89 + $M$5*E89 + $M$6*F89</x:f>
        <x:v>#REF!</x:v>
      </x:c>
      <x:c r="H89" t="e">
        <x:f>B89 - G89</x:f>
        <x:v>#REF!</x:v>
      </x:c>
      <x:c r="I89" t="e">
        <x:f>ABS(H89)</x:f>
        <x:v>#REF!</x:v>
      </x:c>
      <x:c r="J89" t="e">
        <x:f>POWER(H89, 2)</x:f>
        <x:v>#REF!</x:v>
      </x:c>
    </x:row>
    <x:row r="90">
      <x:c r="A90" s="10" t="n">
        <x:v>42472</x:v>
      </x:c>
      <x:c r="B90" t="n">
        <x:v>11.87</x:v>
      </x:c>
      <x:c r="C90" t="n">
        <x:v>11.87</x:v>
      </x:c>
      <x:c r="D90" t="n">
        <x:v>11.87</x:v>
      </x:c>
      <x:c r="E90" t="n">
        <x:v>0</x:v>
      </x:c>
      <x:c r="F90" t="n">
        <x:v>0</x:v>
      </x:c>
      <x:c r="G90" t="e">
        <x:f>$M$2 + $M$3*C90 + $M$4*D90 + $M$5*E90 + $M$6*F90</x:f>
        <x:v>#REF!</x:v>
      </x:c>
      <x:c r="H90" t="e">
        <x:f>B90 - G90</x:f>
        <x:v>#REF!</x:v>
      </x:c>
      <x:c r="I90" t="e">
        <x:f>ABS(H90)</x:f>
        <x:v>#REF!</x:v>
      </x:c>
      <x:c r="J90" t="e">
        <x:f>POWER(H90, 2)</x:f>
        <x:v>#REF!</x:v>
      </x:c>
    </x:row>
    <x:row r="91">
      <x:c r="A91" s="10" t="n">
        <x:v>42473</x:v>
      </x:c>
      <x:c r="B91" t="n">
        <x:v>11.87</x:v>
      </x:c>
      <x:c r="C91" t="n">
        <x:v>11.87</x:v>
      </x:c>
      <x:c r="D91" t="n">
        <x:v>11.87</x:v>
      </x:c>
      <x:c r="E91" t="n">
        <x:v>0</x:v>
      </x:c>
      <x:c r="F91" t="n">
        <x:v>0</x:v>
      </x:c>
      <x:c r="G91" t="e">
        <x:f>$M$2 + $M$3*C91 + $M$4*D91 + $M$5*E91 + $M$6*F91</x:f>
        <x:v>#REF!</x:v>
      </x:c>
      <x:c r="H91" t="e">
        <x:f>B91 - G91</x:f>
        <x:v>#REF!</x:v>
      </x:c>
      <x:c r="I91" t="e">
        <x:f>ABS(H91)</x:f>
        <x:v>#REF!</x:v>
      </x:c>
      <x:c r="J91" t="e">
        <x:f>POWER(H91, 2)</x:f>
        <x:v>#REF!</x:v>
      </x:c>
    </x:row>
    <x:row r="92">
      <x:c r="A92" s="10" t="n">
        <x:v>42474</x:v>
      </x:c>
      <x:c r="B92" t="n">
        <x:v>11.87</x:v>
      </x:c>
      <x:c r="C92" t="n">
        <x:v>11.87</x:v>
      </x:c>
      <x:c r="D92" t="n">
        <x:v>11.87</x:v>
      </x:c>
      <x:c r="E92" t="n">
        <x:v>0</x:v>
      </x:c>
      <x:c r="F92" t="n">
        <x:v>0</x:v>
      </x:c>
      <x:c r="G92" t="e">
        <x:f>$M$2 + $M$3*C92 + $M$4*D92 + $M$5*E92 + $M$6*F92</x:f>
        <x:v>#REF!</x:v>
      </x:c>
      <x:c r="H92" t="e">
        <x:f>B92 - G92</x:f>
        <x:v>#REF!</x:v>
      </x:c>
      <x:c r="I92" t="e">
        <x:f>ABS(H92)</x:f>
        <x:v>#REF!</x:v>
      </x:c>
      <x:c r="J92" t="e">
        <x:f>POWER(H92, 2)</x:f>
        <x:v>#REF!</x:v>
      </x:c>
    </x:row>
    <x:row r="93">
      <x:c r="A93" s="10" t="n">
        <x:v>42475</x:v>
      </x:c>
      <x:c r="B93" t="n">
        <x:v>11.87</x:v>
      </x:c>
      <x:c r="C93" t="n">
        <x:v>11.87</x:v>
      </x:c>
      <x:c r="D93" t="n">
        <x:v>11.87</x:v>
      </x:c>
      <x:c r="E93" t="n">
        <x:v>0</x:v>
      </x:c>
      <x:c r="F93" t="n">
        <x:v>2</x:v>
      </x:c>
      <x:c r="G93" t="e">
        <x:f>$M$2 + $M$3*C93 + $M$4*D93 + $M$5*E93 + $M$6*F93</x:f>
        <x:v>#REF!</x:v>
      </x:c>
      <x:c r="H93" t="e">
        <x:f>B93 - G93</x:f>
        <x:v>#REF!</x:v>
      </x:c>
      <x:c r="I93" t="e">
        <x:f>ABS(H93)</x:f>
        <x:v>#REF!</x:v>
      </x:c>
      <x:c r="J93" t="e">
        <x:f>POWER(H93, 2)</x:f>
        <x:v>#REF!</x:v>
      </x:c>
    </x:row>
    <x:row r="94">
      <x:c r="A94" s="10" t="n">
        <x:v>42476</x:v>
      </x:c>
      <x:c r="B94" t="n">
        <x:v>11.87</x:v>
      </x:c>
      <x:c r="C94" t="n">
        <x:v>11.87</x:v>
      </x:c>
      <x:c r="D94" t="n">
        <x:v>11.87</x:v>
      </x:c>
      <x:c r="E94" t="n">
        <x:v>0</x:v>
      </x:c>
      <x:c r="F94" t="n">
        <x:v>0</x:v>
      </x:c>
      <x:c r="G94" t="e">
        <x:f>$M$2 + $M$3*C94 + $M$4*D94 + $M$5*E94 + $M$6*F94</x:f>
        <x:v>#REF!</x:v>
      </x:c>
      <x:c r="H94" t="e">
        <x:f>B94 - G94</x:f>
        <x:v>#REF!</x:v>
      </x:c>
      <x:c r="I94" t="e">
        <x:f>ABS(H94)</x:f>
        <x:v>#REF!</x:v>
      </x:c>
      <x:c r="J94" t="e">
        <x:f>POWER(H94, 2)</x:f>
        <x:v>#REF!</x:v>
      </x:c>
    </x:row>
    <x:row r="95">
      <x:c r="A95" s="10" t="n">
        <x:v>42477</x:v>
      </x:c>
      <x:c r="B95" t="n">
        <x:v>11.87</x:v>
      </x:c>
      <x:c r="C95" t="n">
        <x:v>11.87</x:v>
      </x:c>
      <x:c r="D95" t="n">
        <x:v>11.87</x:v>
      </x:c>
      <x:c r="E95" t="n">
        <x:v>0</x:v>
      </x:c>
      <x:c r="F95" t="n">
        <x:v>0</x:v>
      </x:c>
      <x:c r="G95" t="e">
        <x:f>$M$2 + $M$3*C95 + $M$4*D95 + $M$5*E95 + $M$6*F95</x:f>
        <x:v>#REF!</x:v>
      </x:c>
      <x:c r="H95" t="e">
        <x:f>B95 - G95</x:f>
        <x:v>#REF!</x:v>
      </x:c>
      <x:c r="I95" t="e">
        <x:f>ABS(H95)</x:f>
        <x:v>#REF!</x:v>
      </x:c>
      <x:c r="J95" t="e">
        <x:f>POWER(H95, 2)</x:f>
        <x:v>#REF!</x:v>
      </x:c>
    </x:row>
    <x:row r="96">
      <x:c r="A96" s="10" t="n">
        <x:v>42478</x:v>
      </x:c>
      <x:c r="B96" t="n">
        <x:v>11.87</x:v>
      </x:c>
      <x:c r="C96" t="n">
        <x:v>11.87</x:v>
      </x:c>
      <x:c r="D96" t="n">
        <x:v>11.87</x:v>
      </x:c>
      <x:c r="E96" t="n">
        <x:v>0</x:v>
      </x:c>
      <x:c r="F96" t="n">
        <x:v>0</x:v>
      </x:c>
      <x:c r="G96" t="e">
        <x:f>$M$2 + $M$3*C96 + $M$4*D96 + $M$5*E96 + $M$6*F96</x:f>
        <x:v>#REF!</x:v>
      </x:c>
      <x:c r="H96" t="e">
        <x:f>B96 - G96</x:f>
        <x:v>#REF!</x:v>
      </x:c>
      <x:c r="I96" t="e">
        <x:f>ABS(H96)</x:f>
        <x:v>#REF!</x:v>
      </x:c>
      <x:c r="J96" t="e">
        <x:f>POWER(H96, 2)</x:f>
        <x:v>#REF!</x:v>
      </x:c>
    </x:row>
    <x:row r="97">
      <x:c r="A97" s="10" t="n">
        <x:v>42479</x:v>
      </x:c>
      <x:c r="B97" t="n">
        <x:v>11.87</x:v>
      </x:c>
      <x:c r="C97" t="n">
        <x:v>11.87</x:v>
      </x:c>
      <x:c r="D97" t="n">
        <x:v>11.87</x:v>
      </x:c>
      <x:c r="E97" t="n">
        <x:v>25</x:v>
      </x:c>
      <x:c r="F97" t="n">
        <x:v>26</x:v>
      </x:c>
      <x:c r="G97" t="e">
        <x:f>$M$2 + $M$3*C97 + $M$4*D97 + $M$5*E97 + $M$6*F97</x:f>
        <x:v>#REF!</x:v>
      </x:c>
      <x:c r="H97" t="e">
        <x:f>B97 - G97</x:f>
        <x:v>#REF!</x:v>
      </x:c>
      <x:c r="I97" t="e">
        <x:f>ABS(H97)</x:f>
        <x:v>#REF!</x:v>
      </x:c>
      <x:c r="J97" t="e">
        <x:f>POWER(H97, 2)</x:f>
        <x:v>#REF!</x:v>
      </x:c>
    </x:row>
    <x:row r="98">
      <x:c r="A98" s="10" t="n">
        <x:v>42480</x:v>
      </x:c>
      <x:c r="B98" t="n">
        <x:v>11.87</x:v>
      </x:c>
      <x:c r="C98" t="n">
        <x:v>11.87</x:v>
      </x:c>
      <x:c r="D98" t="n">
        <x:v>11.87</x:v>
      </x:c>
      <x:c r="E98" t="n">
        <x:v>0</x:v>
      </x:c>
      <x:c r="F98" t="n">
        <x:v>0</x:v>
      </x:c>
      <x:c r="G98" t="e">
        <x:f>$M$2 + $M$3*C98 + $M$4*D98 + $M$5*E98 + $M$6*F98</x:f>
        <x:v>#REF!</x:v>
      </x:c>
      <x:c r="H98" t="e">
        <x:f>B98 - G98</x:f>
        <x:v>#REF!</x:v>
      </x:c>
      <x:c r="I98" t="e">
        <x:f>ABS(H98)</x:f>
        <x:v>#REF!</x:v>
      </x:c>
      <x:c r="J98" t="e">
        <x:f>POWER(H98, 2)</x:f>
        <x:v>#REF!</x:v>
      </x:c>
    </x:row>
    <x:row r="99">
      <x:c r="A99" s="10" t="n">
        <x:v>42481</x:v>
      </x:c>
      <x:c r="B99" t="n">
        <x:v>11.87</x:v>
      </x:c>
      <x:c r="C99" t="n">
        <x:v>11.87</x:v>
      </x:c>
      <x:c r="D99" t="n">
        <x:v>11.87</x:v>
      </x:c>
      <x:c r="E99" t="n">
        <x:v>0</x:v>
      </x:c>
      <x:c r="F99" t="n">
        <x:v>0</x:v>
      </x:c>
      <x:c r="G99" t="e">
        <x:f>$M$2 + $M$3*C99 + $M$4*D99 + $M$5*E99 + $M$6*F99</x:f>
        <x:v>#REF!</x:v>
      </x:c>
      <x:c r="H99" t="e">
        <x:f>B99 - G99</x:f>
        <x:v>#REF!</x:v>
      </x:c>
      <x:c r="I99" t="e">
        <x:f>ABS(H99)</x:f>
        <x:v>#REF!</x:v>
      </x:c>
      <x:c r="J99" t="e">
        <x:f>POWER(H99, 2)</x:f>
        <x:v>#REF!</x:v>
      </x:c>
    </x:row>
    <x:row r="100">
      <x:c r="A100" s="10" t="n">
        <x:v>42482</x:v>
      </x:c>
      <x:c r="B100" t="n">
        <x:v>11.87</x:v>
      </x:c>
      <x:c r="C100" t="n">
        <x:v>11.87</x:v>
      </x:c>
      <x:c r="D100" t="n">
        <x:v>11.87</x:v>
      </x:c>
      <x:c r="E100" t="n">
        <x:v>0</x:v>
      </x:c>
      <x:c r="F100" t="n">
        <x:v>0</x:v>
      </x:c>
      <x:c r="G100" t="e">
        <x:f>$M$2 + $M$3*C100 + $M$4*D100 + $M$5*E100 + $M$6*F100</x:f>
        <x:v>#REF!</x:v>
      </x:c>
      <x:c r="H100" t="e">
        <x:f>B100 - G100</x:f>
        <x:v>#REF!</x:v>
      </x:c>
      <x:c r="I100" t="e">
        <x:f>ABS(H100)</x:f>
        <x:v>#REF!</x:v>
      </x:c>
      <x:c r="J100" t="e">
        <x:f>POWER(H100, 2)</x:f>
        <x:v>#REF!</x:v>
      </x:c>
    </x:row>
    <x:row r="101">
      <x:c r="A101" s="10" t="n">
        <x:v>42483</x:v>
      </x:c>
      <x:c r="B101" t="n">
        <x:v>11.87</x:v>
      </x:c>
      <x:c r="C101" t="n">
        <x:v>11.87</x:v>
      </x:c>
      <x:c r="D101" t="n">
        <x:v>11.87</x:v>
      </x:c>
      <x:c r="E101" t="n">
        <x:v>0</x:v>
      </x:c>
      <x:c r="F101" t="n">
        <x:v>0</x:v>
      </x:c>
      <x:c r="G101" t="e">
        <x:f>$M$2 + $M$3*C101 + $M$4*D101 + $M$5*E101 + $M$6*F101</x:f>
        <x:v>#REF!</x:v>
      </x:c>
      <x:c r="H101" t="e">
        <x:f>B101 - G101</x:f>
        <x:v>#REF!</x:v>
      </x:c>
      <x:c r="I101" t="e">
        <x:f>ABS(H101)</x:f>
        <x:v>#REF!</x:v>
      </x:c>
      <x:c r="J101" t="e">
        <x:f>POWER(H101, 2)</x:f>
        <x:v>#REF!</x:v>
      </x:c>
    </x:row>
    <x:row r="102">
      <x:c r="A102" s="10" t="n">
        <x:v>42484</x:v>
      </x:c>
      <x:c r="B102" t="n">
        <x:v>11.87</x:v>
      </x:c>
      <x:c r="C102" t="n">
        <x:v>11.87</x:v>
      </x:c>
      <x:c r="D102" t="n">
        <x:v>11.87</x:v>
      </x:c>
      <x:c r="E102" t="n">
        <x:v>0</x:v>
      </x:c>
      <x:c r="F102" t="n">
        <x:v>0</x:v>
      </x:c>
      <x:c r="G102" t="e">
        <x:f>$M$2 + $M$3*C102 + $M$4*D102 + $M$5*E102 + $M$6*F102</x:f>
        <x:v>#REF!</x:v>
      </x:c>
      <x:c r="H102" t="e">
        <x:f>B102 - G102</x:f>
        <x:v>#REF!</x:v>
      </x:c>
      <x:c r="I102" t="e">
        <x:f>ABS(H102)</x:f>
        <x:v>#REF!</x:v>
      </x:c>
      <x:c r="J102" t="e">
        <x:f>POWER(H102, 2)</x:f>
        <x:v>#REF!</x:v>
      </x:c>
    </x:row>
    <x:row r="103">
      <x:c r="A103" s="10" t="n">
        <x:v>42485</x:v>
      </x:c>
      <x:c r="B103" t="n">
        <x:v>11.87</x:v>
      </x:c>
      <x:c r="C103" t="n">
        <x:v>11.87</x:v>
      </x:c>
      <x:c r="D103" t="n">
        <x:v>11.87</x:v>
      </x:c>
      <x:c r="E103" t="n">
        <x:v>0</x:v>
      </x:c>
      <x:c r="F103" t="n">
        <x:v>0</x:v>
      </x:c>
      <x:c r="G103" t="e">
        <x:f>$M$2 + $M$3*C103 + $M$4*D103 + $M$5*E103 + $M$6*F103</x:f>
        <x:v>#REF!</x:v>
      </x:c>
      <x:c r="H103" t="e">
        <x:f>B103 - G103</x:f>
        <x:v>#REF!</x:v>
      </x:c>
      <x:c r="I103" t="e">
        <x:f>ABS(H103)</x:f>
        <x:v>#REF!</x:v>
      </x:c>
      <x:c r="J103" t="e">
        <x:f>POWER(H103, 2)</x:f>
        <x:v>#REF!</x:v>
      </x:c>
    </x:row>
    <x:row r="104">
      <x:c r="A104" s="10" t="n">
        <x:v>42486</x:v>
      </x:c>
      <x:c r="B104" t="n">
        <x:v>11.87</x:v>
      </x:c>
      <x:c r="C104" t="n">
        <x:v>11.87</x:v>
      </x:c>
      <x:c r="D104" t="n">
        <x:v>11.87</x:v>
      </x:c>
      <x:c r="E104" t="n">
        <x:v>0</x:v>
      </x:c>
      <x:c r="F104" t="n">
        <x:v>0</x:v>
      </x:c>
      <x:c r="G104" t="e">
        <x:f>$M$2 + $M$3*C104 + $M$4*D104 + $M$5*E104 + $M$6*F104</x:f>
        <x:v>#REF!</x:v>
      </x:c>
      <x:c r="H104" t="e">
        <x:f>B104 - G104</x:f>
        <x:v>#REF!</x:v>
      </x:c>
      <x:c r="I104" t="e">
        <x:f>ABS(H104)</x:f>
        <x:v>#REF!</x:v>
      </x:c>
      <x:c r="J104" t="e">
        <x:f>POWER(H104, 2)</x:f>
        <x:v>#REF!</x:v>
      </x:c>
    </x:row>
    <x:row r="105">
      <x:c r="A105" s="10" t="n">
        <x:v>42487</x:v>
      </x:c>
      <x:c r="B105" t="n">
        <x:v>11.87</x:v>
      </x:c>
      <x:c r="C105" t="n">
        <x:v>11.87</x:v>
      </x:c>
      <x:c r="D105" t="n">
        <x:v>11.87</x:v>
      </x:c>
      <x:c r="E105" t="n">
        <x:v>0</x:v>
      </x:c>
      <x:c r="F105" t="n">
        <x:v>0</x:v>
      </x:c>
      <x:c r="G105" t="e">
        <x:f>$M$2 + $M$3*C105 + $M$4*D105 + $M$5*E105 + $M$6*F105</x:f>
        <x:v>#REF!</x:v>
      </x:c>
      <x:c r="H105" t="e">
        <x:f>B105 - G105</x:f>
        <x:v>#REF!</x:v>
      </x:c>
      <x:c r="I105" t="e">
        <x:f>ABS(H105)</x:f>
        <x:v>#REF!</x:v>
      </x:c>
      <x:c r="J105" t="e">
        <x:f>POWER(H105, 2)</x:f>
        <x:v>#REF!</x:v>
      </x:c>
    </x:row>
    <x:row r="106">
      <x:c r="A106" s="10" t="n">
        <x:v>42488</x:v>
      </x:c>
      <x:c r="B106" t="n">
        <x:v>11.87</x:v>
      </x:c>
      <x:c r="C106" t="n">
        <x:v>11.87</x:v>
      </x:c>
      <x:c r="D106" t="n">
        <x:v>11.87</x:v>
      </x:c>
      <x:c r="E106" t="n">
        <x:v>0</x:v>
      </x:c>
      <x:c r="F106" t="n">
        <x:v>0</x:v>
      </x:c>
      <x:c r="G106" t="e">
        <x:f>$M$2 + $M$3*C106 + $M$4*D106 + $M$5*E106 + $M$6*F106</x:f>
        <x:v>#REF!</x:v>
      </x:c>
      <x:c r="H106" t="e">
        <x:f>B106 - G106</x:f>
        <x:v>#REF!</x:v>
      </x:c>
      <x:c r="I106" t="e">
        <x:f>ABS(H106)</x:f>
        <x:v>#REF!</x:v>
      </x:c>
      <x:c r="J106" t="e">
        <x:f>POWER(H106, 2)</x:f>
        <x:v>#REF!</x:v>
      </x:c>
    </x:row>
    <x:row r="107">
      <x:c r="A107" s="10" t="n">
        <x:v>42489</x:v>
      </x:c>
      <x:c r="B107" t="n">
        <x:v>11.39</x:v>
      </x:c>
      <x:c r="C107" t="n">
        <x:v>11.87</x:v>
      </x:c>
      <x:c r="D107" t="n">
        <x:v>11.87</x:v>
      </x:c>
      <x:c r="E107" t="n">
        <x:v>0</x:v>
      </x:c>
      <x:c r="F107" t="n">
        <x:v>0</x:v>
      </x:c>
      <x:c r="G107" t="e">
        <x:f>$M$2 + $M$3*C107 + $M$4*D107 + $M$5*E107 + $M$6*F107</x:f>
        <x:v>#REF!</x:v>
      </x:c>
      <x:c r="H107" t="e">
        <x:f>B107 - G107</x:f>
        <x:v>#REF!</x:v>
      </x:c>
      <x:c r="I107" t="e">
        <x:f>ABS(H107)</x:f>
        <x:v>#REF!</x:v>
      </x:c>
      <x:c r="J107" t="e">
        <x:f>POWER(H107, 2)</x:f>
        <x:v>#REF!</x:v>
      </x:c>
    </x:row>
    <x:row r="108">
      <x:c r="A108" s="10" t="n">
        <x:v>42490</x:v>
      </x:c>
      <x:c r="B108" t="n">
        <x:v>11.39</x:v>
      </x:c>
      <x:c r="C108" t="n">
        <x:v>11.39</x:v>
      </x:c>
      <x:c r="D108" t="n">
        <x:v>11.87</x:v>
      </x:c>
      <x:c r="E108" t="n">
        <x:v>0</x:v>
      </x:c>
      <x:c r="F108" t="n">
        <x:v>0</x:v>
      </x:c>
      <x:c r="G108" t="e">
        <x:f>$M$2 + $M$3*C108 + $M$4*D108 + $M$5*E108 + $M$6*F108</x:f>
        <x:v>#REF!</x:v>
      </x:c>
      <x:c r="H108" t="e">
        <x:f>B108 - G108</x:f>
        <x:v>#REF!</x:v>
      </x:c>
      <x:c r="I108" t="e">
        <x:f>ABS(H108)</x:f>
        <x:v>#REF!</x:v>
      </x:c>
      <x:c r="J108" t="e">
        <x:f>POWER(H108, 2)</x:f>
        <x:v>#REF!</x:v>
      </x:c>
    </x:row>
    <x:row r="109">
      <x:c r="A109" s="10" t="n">
        <x:v>42492</x:v>
      </x:c>
      <x:c r="B109" t="n">
        <x:v>11.39</x:v>
      </x:c>
      <x:c r="C109" t="n">
        <x:v>11.39</x:v>
      </x:c>
      <x:c r="D109" t="n">
        <x:v>11.39</x:v>
      </x:c>
      <x:c r="E109" t="n">
        <x:v>0</x:v>
      </x:c>
      <x:c r="F109" t="n">
        <x:v>0</x:v>
      </x:c>
      <x:c r="G109" t="e">
        <x:f>$M$2 + $M$3*C109 + $M$4*D109 + $M$5*E109 + $M$6*F109</x:f>
        <x:v>#REF!</x:v>
      </x:c>
      <x:c r="H109" t="e">
        <x:f>B109 - G109</x:f>
        <x:v>#REF!</x:v>
      </x:c>
      <x:c r="I109" t="e">
        <x:f>ABS(H109)</x:f>
        <x:v>#REF!</x:v>
      </x:c>
      <x:c r="J109" t="e">
        <x:f>POWER(H109, 2)</x:f>
        <x:v>#REF!</x:v>
      </x:c>
    </x:row>
    <x:row r="110">
      <x:c r="A110" s="10" t="n">
        <x:v>42493</x:v>
      </x:c>
      <x:c r="B110" t="n">
        <x:v>11.39</x:v>
      </x:c>
      <x:c r="C110" t="n">
        <x:v>11.39</x:v>
      </x:c>
      <x:c r="D110" t="n">
        <x:v>11.39</x:v>
      </x:c>
      <x:c r="E110" t="n">
        <x:v>0</x:v>
      </x:c>
      <x:c r="F110" t="n">
        <x:v>0</x:v>
      </x:c>
      <x:c r="G110" t="e">
        <x:f>$M$2 + $M$3*C110 + $M$4*D110 + $M$5*E110 + $M$6*F110</x:f>
        <x:v>#REF!</x:v>
      </x:c>
      <x:c r="H110" t="e">
        <x:f>B110 - G110</x:f>
        <x:v>#REF!</x:v>
      </x:c>
      <x:c r="I110" t="e">
        <x:f>ABS(H110)</x:f>
        <x:v>#REF!</x:v>
      </x:c>
      <x:c r="J110" t="e">
        <x:f>POWER(H110, 2)</x:f>
        <x:v>#REF!</x:v>
      </x:c>
    </x:row>
    <x:row r="111">
      <x:c r="A111" s="10" t="n">
        <x:v>42494</x:v>
      </x:c>
      <x:c r="B111" t="n">
        <x:v>11.39</x:v>
      </x:c>
      <x:c r="C111" t="n">
        <x:v>11.39</x:v>
      </x:c>
      <x:c r="D111" t="n">
        <x:v>11.39</x:v>
      </x:c>
      <x:c r="E111" t="n">
        <x:v>0</x:v>
      </x:c>
      <x:c r="F111" t="n">
        <x:v>0</x:v>
      </x:c>
      <x:c r="G111" t="e">
        <x:f>$M$2 + $M$3*C111 + $M$4*D111 + $M$5*E111 + $M$6*F111</x:f>
        <x:v>#REF!</x:v>
      </x:c>
      <x:c r="H111" t="e">
        <x:f>B111 - G111</x:f>
        <x:v>#REF!</x:v>
      </x:c>
      <x:c r="I111" t="e">
        <x:f>ABS(H111)</x:f>
        <x:v>#REF!</x:v>
      </x:c>
      <x:c r="J111" t="e">
        <x:f>POWER(H111, 2)</x:f>
        <x:v>#REF!</x:v>
      </x:c>
    </x:row>
    <x:row r="112">
      <x:c r="A112" s="10" t="n">
        <x:v>42495</x:v>
      </x:c>
      <x:c r="B112" t="n">
        <x:v>11.39</x:v>
      </x:c>
      <x:c r="C112" t="n">
        <x:v>11.39</x:v>
      </x:c>
      <x:c r="D112" t="n">
        <x:v>11.39</x:v>
      </x:c>
      <x:c r="E112" t="n">
        <x:v>0</x:v>
      </x:c>
      <x:c r="F112" t="n">
        <x:v>0</x:v>
      </x:c>
      <x:c r="G112" t="e">
        <x:f>$M$2 + $M$3*C112 + $M$4*D112 + $M$5*E112 + $M$6*F112</x:f>
        <x:v>#REF!</x:v>
      </x:c>
      <x:c r="H112" t="e">
        <x:f>B112 - G112</x:f>
        <x:v>#REF!</x:v>
      </x:c>
      <x:c r="I112" t="e">
        <x:f>ABS(H112)</x:f>
        <x:v>#REF!</x:v>
      </x:c>
      <x:c r="J112" t="e">
        <x:f>POWER(H112, 2)</x:f>
        <x:v>#REF!</x:v>
      </x:c>
    </x:row>
    <x:row r="113">
      <x:c r="A113" s="10" t="n">
        <x:v>42496</x:v>
      </x:c>
      <x:c r="B113" t="n">
        <x:v>11.34</x:v>
      </x:c>
      <x:c r="C113" t="n">
        <x:v>11.39</x:v>
      </x:c>
      <x:c r="D113" t="n">
        <x:v>11.39</x:v>
      </x:c>
      <x:c r="E113" t="n">
        <x:v>0</x:v>
      </x:c>
      <x:c r="F113" t="n">
        <x:v>2</x:v>
      </x:c>
      <x:c r="G113" t="e">
        <x:f>$M$2 + $M$3*C113 + $M$4*D113 + $M$5*E113 + $M$6*F113</x:f>
        <x:v>#REF!</x:v>
      </x:c>
      <x:c r="H113" t="e">
        <x:f>B113 - G113</x:f>
        <x:v>#REF!</x:v>
      </x:c>
      <x:c r="I113" t="e">
        <x:f>ABS(H113)</x:f>
        <x:v>#REF!</x:v>
      </x:c>
      <x:c r="J113" t="e">
        <x:f>POWER(H113, 2)</x:f>
        <x:v>#REF!</x:v>
      </x:c>
    </x:row>
    <x:row r="114">
      <x:c r="A114" s="10" t="n">
        <x:v>42497</x:v>
      </x:c>
      <x:c r="B114" t="n">
        <x:v>11.34</x:v>
      </x:c>
      <x:c r="C114" t="n">
        <x:v>11.34</x:v>
      </x:c>
      <x:c r="D114" t="n">
        <x:v>11.39</x:v>
      </x:c>
      <x:c r="E114" t="n">
        <x:v>0</x:v>
      </x:c>
      <x:c r="F114" t="n">
        <x:v>0</x:v>
      </x:c>
      <x:c r="G114" t="e">
        <x:f>$M$2 + $M$3*C114 + $M$4*D114 + $M$5*E114 + $M$6*F114</x:f>
        <x:v>#REF!</x:v>
      </x:c>
      <x:c r="H114" t="e">
        <x:f>B114 - G114</x:f>
        <x:v>#REF!</x:v>
      </x:c>
      <x:c r="I114" t="e">
        <x:f>ABS(H114)</x:f>
        <x:v>#REF!</x:v>
      </x:c>
      <x:c r="J114" t="e">
        <x:f>POWER(H114, 2)</x:f>
        <x:v>#REF!</x:v>
      </x:c>
    </x:row>
    <x:row r="115">
      <x:c r="A115" s="10" t="n">
        <x:v>42498</x:v>
      </x:c>
      <x:c r="B115" t="n">
        <x:v>11.33</x:v>
      </x:c>
      <x:c r="C115" t="n">
        <x:v>11.34</x:v>
      </x:c>
      <x:c r="D115" t="n">
        <x:v>11.39</x:v>
      </x:c>
      <x:c r="E115" t="n">
        <x:v>0</x:v>
      </x:c>
      <x:c r="F115" t="n">
        <x:v>0</x:v>
      </x:c>
      <x:c r="G115" t="e">
        <x:f>$M$2 + $M$3*C115 + $M$4*D115 + $M$5*E115 + $M$6*F115</x:f>
        <x:v>#REF!</x:v>
      </x:c>
      <x:c r="H115" t="e">
        <x:f>B115 - G115</x:f>
        <x:v>#REF!</x:v>
      </x:c>
      <x:c r="I115" t="e">
        <x:f>ABS(H115)</x:f>
        <x:v>#REF!</x:v>
      </x:c>
      <x:c r="J115" t="e">
        <x:f>POWER(H115, 2)</x:f>
        <x:v>#REF!</x:v>
      </x:c>
    </x:row>
    <x:row r="116">
      <x:c r="A116" s="10" t="n">
        <x:v>42499</x:v>
      </x:c>
      <x:c r="B116" t="n">
        <x:v>11.33</x:v>
      </x:c>
      <x:c r="C116" t="n">
        <x:v>11.33</x:v>
      </x:c>
      <x:c r="D116" t="n">
        <x:v>11.34</x:v>
      </x:c>
      <x:c r="E116" t="n">
        <x:v>0</x:v>
      </x:c>
      <x:c r="F116" t="n">
        <x:v>0</x:v>
      </x:c>
      <x:c r="G116" t="e">
        <x:f>$M$2 + $M$3*C116 + $M$4*D116 + $M$5*E116 + $M$6*F116</x:f>
        <x:v>#REF!</x:v>
      </x:c>
      <x:c r="H116" t="e">
        <x:f>B116 - G116</x:f>
        <x:v>#REF!</x:v>
      </x:c>
      <x:c r="I116" t="e">
        <x:f>ABS(H116)</x:f>
        <x:v>#REF!</x:v>
      </x:c>
      <x:c r="J116" t="e">
        <x:f>POWER(H116, 2)</x:f>
        <x:v>#REF!</x:v>
      </x:c>
    </x:row>
    <x:row r="117">
      <x:c r="A117" s="10" t="n">
        <x:v>42500</x:v>
      </x:c>
      <x:c r="B117" t="n">
        <x:v>11.33</x:v>
      </x:c>
      <x:c r="C117" t="n">
        <x:v>11.33</x:v>
      </x:c>
      <x:c r="D117" t="n">
        <x:v>11.34</x:v>
      </x:c>
      <x:c r="E117" t="n">
        <x:v>0</x:v>
      </x:c>
      <x:c r="F117" t="n">
        <x:v>0</x:v>
      </x:c>
      <x:c r="G117" t="e">
        <x:f>$M$2 + $M$3*C117 + $M$4*D117 + $M$5*E117 + $M$6*F117</x:f>
        <x:v>#REF!</x:v>
      </x:c>
      <x:c r="H117" t="e">
        <x:f>B117 - G117</x:f>
        <x:v>#REF!</x:v>
      </x:c>
      <x:c r="I117" t="e">
        <x:f>ABS(H117)</x:f>
        <x:v>#REF!</x:v>
      </x:c>
      <x:c r="J117" t="e">
        <x:f>POWER(H117, 2)</x:f>
        <x:v>#REF!</x:v>
      </x:c>
    </x:row>
    <x:row r="118">
      <x:c r="A118" s="10" t="n">
        <x:v>42501</x:v>
      </x:c>
      <x:c r="B118" t="n">
        <x:v>11.32</x:v>
      </x:c>
      <x:c r="C118" t="n">
        <x:v>11.33</x:v>
      </x:c>
      <x:c r="D118" t="n">
        <x:v>11.33</x:v>
      </x:c>
      <x:c r="E118" t="n">
        <x:v>0</x:v>
      </x:c>
      <x:c r="F118" t="n">
        <x:v>0</x:v>
      </x:c>
      <x:c r="G118" t="e">
        <x:f>$M$2 + $M$3*C118 + $M$4*D118 + $M$5*E118 + $M$6*F118</x:f>
        <x:v>#REF!</x:v>
      </x:c>
      <x:c r="H118" t="e">
        <x:f>B118 - G118</x:f>
        <x:v>#REF!</x:v>
      </x:c>
      <x:c r="I118" t="e">
        <x:f>ABS(H118)</x:f>
        <x:v>#REF!</x:v>
      </x:c>
      <x:c r="J118" t="e">
        <x:f>POWER(H118, 2)</x:f>
        <x:v>#REF!</x:v>
      </x:c>
    </x:row>
    <x:row r="119">
      <x:c r="A119" s="10" t="n">
        <x:v>42502</x:v>
      </x:c>
      <x:c r="B119" t="n">
        <x:v>11.32</x:v>
      </x:c>
      <x:c r="C119" t="n">
        <x:v>11.32</x:v>
      </x:c>
      <x:c r="D119" t="n">
        <x:v>11.33</x:v>
      </x:c>
      <x:c r="E119" t="n">
        <x:v>0</x:v>
      </x:c>
      <x:c r="F119" t="n">
        <x:v>0</x:v>
      </x:c>
      <x:c r="G119" t="e">
        <x:f>$M$2 + $M$3*C119 + $M$4*D119 + $M$5*E119 + $M$6*F119</x:f>
        <x:v>#REF!</x:v>
      </x:c>
      <x:c r="H119" t="e">
        <x:f>B119 - G119</x:f>
        <x:v>#REF!</x:v>
      </x:c>
      <x:c r="I119" t="e">
        <x:f>ABS(H119)</x:f>
        <x:v>#REF!</x:v>
      </x:c>
      <x:c r="J119" t="e">
        <x:f>POWER(H119, 2)</x:f>
        <x:v>#REF!</x:v>
      </x:c>
    </x:row>
    <x:row r="120">
      <x:c r="A120" s="10" t="n">
        <x:v>42503</x:v>
      </x:c>
      <x:c r="B120" t="n">
        <x:v>11.32</x:v>
      </x:c>
      <x:c r="C120" t="n">
        <x:v>11.32</x:v>
      </x:c>
      <x:c r="D120" t="n">
        <x:v>11.33</x:v>
      </x:c>
      <x:c r="E120" t="n">
        <x:v>0</x:v>
      </x:c>
      <x:c r="F120" t="n">
        <x:v>29</x:v>
      </x:c>
      <x:c r="G120" t="e">
        <x:f>$M$2 + $M$3*C120 + $M$4*D120 + $M$5*E120 + $M$6*F120</x:f>
        <x:v>#REF!</x:v>
      </x:c>
      <x:c r="H120" t="e">
        <x:f>B120 - G120</x:f>
        <x:v>#REF!</x:v>
      </x:c>
      <x:c r="I120" t="e">
        <x:f>ABS(H120)</x:f>
        <x:v>#REF!</x:v>
      </x:c>
      <x:c r="J120" t="e">
        <x:f>POWER(H120, 2)</x:f>
        <x:v>#REF!</x:v>
      </x:c>
    </x:row>
    <x:row r="121">
      <x:c r="A121" s="10" t="n">
        <x:v>42504</x:v>
      </x:c>
      <x:c r="B121" t="n">
        <x:v>11.32</x:v>
      </x:c>
      <x:c r="C121" t="n">
        <x:v>11.32</x:v>
      </x:c>
      <x:c r="D121" t="n">
        <x:v>11.32</x:v>
      </x:c>
      <x:c r="E121" t="n">
        <x:v>0</x:v>
      </x:c>
      <x:c r="F121" t="n">
        <x:v>0</x:v>
      </x:c>
      <x:c r="G121" t="e">
        <x:f>$M$2 + $M$3*C121 + $M$4*D121 + $M$5*E121 + $M$6*F121</x:f>
        <x:v>#REF!</x:v>
      </x:c>
      <x:c r="H121" t="e">
        <x:f>B121 - G121</x:f>
        <x:v>#REF!</x:v>
      </x:c>
      <x:c r="I121" t="e">
        <x:f>ABS(H121)</x:f>
        <x:v>#REF!</x:v>
      </x:c>
      <x:c r="J121" t="e">
        <x:f>POWER(H121, 2)</x:f>
        <x:v>#REF!</x:v>
      </x:c>
    </x:row>
    <x:row r="122">
      <x:c r="A122" s="10" t="n">
        <x:v>42505</x:v>
      </x:c>
      <x:c r="B122" t="n">
        <x:v>11.31</x:v>
      </x:c>
      <x:c r="C122" t="n">
        <x:v>11.32</x:v>
      </x:c>
      <x:c r="D122" t="n">
        <x:v>11.32</x:v>
      </x:c>
      <x:c r="E122" t="n">
        <x:v>1</x:v>
      </x:c>
      <x:c r="F122" t="n">
        <x:v>0</x:v>
      </x:c>
      <x:c r="G122" t="e">
        <x:f>$M$2 + $M$3*C122 + $M$4*D122 + $M$5*E122 + $M$6*F122</x:f>
        <x:v>#REF!</x:v>
      </x:c>
      <x:c r="H122" t="e">
        <x:f>B122 - G122</x:f>
        <x:v>#REF!</x:v>
      </x:c>
      <x:c r="I122" t="e">
        <x:f>ABS(H122)</x:f>
        <x:v>#REF!</x:v>
      </x:c>
      <x:c r="J122" t="e">
        <x:f>POWER(H122, 2)</x:f>
        <x:v>#REF!</x:v>
      </x:c>
    </x:row>
    <x:row r="123">
      <x:c r="A123" s="10" t="n">
        <x:v>42506</x:v>
      </x:c>
      <x:c r="B123" t="n">
        <x:v>11.31</x:v>
      </x:c>
      <x:c r="C123" t="n">
        <x:v>11.31</x:v>
      </x:c>
      <x:c r="D123" t="n">
        <x:v>11.32</x:v>
      </x:c>
      <x:c r="E123" t="n">
        <x:v>0</x:v>
      </x:c>
      <x:c r="F123" t="n">
        <x:v>0</x:v>
      </x:c>
      <x:c r="G123" t="e">
        <x:f>$M$2 + $M$3*C123 + $M$4*D123 + $M$5*E123 + $M$6*F123</x:f>
        <x:v>#REF!</x:v>
      </x:c>
      <x:c r="H123" t="e">
        <x:f>B123 - G123</x:f>
        <x:v>#REF!</x:v>
      </x:c>
      <x:c r="I123" t="e">
        <x:f>ABS(H123)</x:f>
        <x:v>#REF!</x:v>
      </x:c>
      <x:c r="J123" t="e">
        <x:f>POWER(H123, 2)</x:f>
        <x:v>#REF!</x:v>
      </x:c>
    </x:row>
    <x:row r="124">
      <x:c r="A124" s="10" t="n">
        <x:v>42507</x:v>
      </x:c>
      <x:c r="B124" t="n">
        <x:v>11.31</x:v>
      </x:c>
      <x:c r="C124" t="n">
        <x:v>11.31</x:v>
      </x:c>
      <x:c r="D124" t="n">
        <x:v>11.32</x:v>
      </x:c>
      <x:c r="E124" t="n">
        <x:v>0</x:v>
      </x:c>
      <x:c r="F124" t="n">
        <x:v>0</x:v>
      </x:c>
      <x:c r="G124" t="e">
        <x:f>$M$2 + $M$3*C124 + $M$4*D124 + $M$5*E124 + $M$6*F124</x:f>
        <x:v>#REF!</x:v>
      </x:c>
      <x:c r="H124" t="e">
        <x:f>B124 - G124</x:f>
        <x:v>#REF!</x:v>
      </x:c>
      <x:c r="I124" t="e">
        <x:f>ABS(H124)</x:f>
        <x:v>#REF!</x:v>
      </x:c>
      <x:c r="J124" t="e">
        <x:f>POWER(H124, 2)</x:f>
        <x:v>#REF!</x:v>
      </x:c>
    </x:row>
    <x:row r="125">
      <x:c r="A125" s="10" t="n">
        <x:v>42508</x:v>
      </x:c>
      <x:c r="B125" t="n">
        <x:v>11.92</x:v>
      </x:c>
      <x:c r="C125" t="n">
        <x:v>11.31</x:v>
      </x:c>
      <x:c r="D125" t="n">
        <x:v>11.31</x:v>
      </x:c>
      <x:c r="E125" t="n">
        <x:v>0</x:v>
      </x:c>
      <x:c r="F125" t="n">
        <x:v>1</x:v>
      </x:c>
      <x:c r="G125" t="e">
        <x:f>$M$2 + $M$3*C125 + $M$4*D125 + $M$5*E125 + $M$6*F125</x:f>
        <x:v>#REF!</x:v>
      </x:c>
      <x:c r="H125" t="e">
        <x:f>B125 - G125</x:f>
        <x:v>#REF!</x:v>
      </x:c>
      <x:c r="I125" t="e">
        <x:f>ABS(H125)</x:f>
        <x:v>#REF!</x:v>
      </x:c>
      <x:c r="J125" t="e">
        <x:f>POWER(H125, 2)</x:f>
        <x:v>#REF!</x:v>
      </x:c>
    </x:row>
    <x:row r="126">
      <x:c r="A126" s="10" t="n">
        <x:v>42509</x:v>
      </x:c>
      <x:c r="B126" t="n">
        <x:v>11.87</x:v>
      </x:c>
      <x:c r="C126" t="n">
        <x:v>11.92</x:v>
      </x:c>
      <x:c r="D126" t="n">
        <x:v>11.31</x:v>
      </x:c>
      <x:c r="E126" t="n">
        <x:v>4</x:v>
      </x:c>
      <x:c r="F126" t="n">
        <x:v>14</x:v>
      </x:c>
      <x:c r="G126" t="e">
        <x:f>$M$2 + $M$3*C126 + $M$4*D126 + $M$5*E126 + $M$6*F126</x:f>
        <x:v>#REF!</x:v>
      </x:c>
      <x:c r="H126" t="e">
        <x:f>B126 - G126</x:f>
        <x:v>#REF!</x:v>
      </x:c>
      <x:c r="I126" t="e">
        <x:f>ABS(H126)</x:f>
        <x:v>#REF!</x:v>
      </x:c>
      <x:c r="J126" t="e">
        <x:f>POWER(H126, 2)</x:f>
        <x:v>#REF!</x:v>
      </x:c>
    </x:row>
    <x:row r="127">
      <x:c r="A127" s="10" t="n">
        <x:v>42510</x:v>
      </x:c>
      <x:c r="B127" t="n">
        <x:v>11.86</x:v>
      </x:c>
      <x:c r="C127" t="n">
        <x:v>11.87</x:v>
      </x:c>
      <x:c r="D127" t="n">
        <x:v>11.31</x:v>
      </x:c>
      <x:c r="E127" t="n">
        <x:v>1</x:v>
      </x:c>
      <x:c r="F127" t="n">
        <x:v>1</x:v>
      </x:c>
      <x:c r="G127" t="e">
        <x:f>$M$2 + $M$3*C127 + $M$4*D127 + $M$5*E127 + $M$6*F127</x:f>
        <x:v>#REF!</x:v>
      </x:c>
      <x:c r="H127" t="e">
        <x:f>B127 - G127</x:f>
        <x:v>#REF!</x:v>
      </x:c>
      <x:c r="I127" t="e">
        <x:f>ABS(H127)</x:f>
        <x:v>#REF!</x:v>
      </x:c>
      <x:c r="J127" t="e">
        <x:f>POWER(H127, 2)</x:f>
        <x:v>#REF!</x:v>
      </x:c>
    </x:row>
    <x:row r="128">
      <x:c r="A128" s="10" t="n">
        <x:v>42511</x:v>
      </x:c>
      <x:c r="B128" t="n">
        <x:v>11.84</x:v>
      </x:c>
      <x:c r="C128" t="n">
        <x:v>11.86</x:v>
      </x:c>
      <x:c r="D128" t="n">
        <x:v>11.92</x:v>
      </x:c>
      <x:c r="E128" t="n">
        <x:v>0</x:v>
      </x:c>
      <x:c r="F128" t="n">
        <x:v>0</x:v>
      </x:c>
      <x:c r="G128" t="e">
        <x:f>$M$2 + $M$3*C128 + $M$4*D128 + $M$5*E128 + $M$6*F128</x:f>
        <x:v>#REF!</x:v>
      </x:c>
      <x:c r="H128" t="e">
        <x:f>B128 - G128</x:f>
        <x:v>#REF!</x:v>
      </x:c>
      <x:c r="I128" t="e">
        <x:f>ABS(H128)</x:f>
        <x:v>#REF!</x:v>
      </x:c>
      <x:c r="J128" t="e">
        <x:f>POWER(H128, 2)</x:f>
        <x:v>#REF!</x:v>
      </x:c>
    </x:row>
    <x:row r="129">
      <x:c r="A129" s="10" t="n">
        <x:v>42512</x:v>
      </x:c>
      <x:c r="B129" t="n">
        <x:v>11.83</x:v>
      </x:c>
      <x:c r="C129" t="n">
        <x:v>11.84</x:v>
      </x:c>
      <x:c r="D129" t="n">
        <x:v>11.87</x:v>
      </x:c>
      <x:c r="E129" t="n">
        <x:v>0</x:v>
      </x:c>
      <x:c r="F129" t="n">
        <x:v>0</x:v>
      </x:c>
      <x:c r="G129" t="e">
        <x:f>$M$2 + $M$3*C129 + $M$4*D129 + $M$5*E129 + $M$6*F129</x:f>
        <x:v>#REF!</x:v>
      </x:c>
      <x:c r="H129" t="e">
        <x:f>B129 - G129</x:f>
        <x:v>#REF!</x:v>
      </x:c>
      <x:c r="I129" t="e">
        <x:f>ABS(H129)</x:f>
        <x:v>#REF!</x:v>
      </x:c>
      <x:c r="J129" t="e">
        <x:f>POWER(H129, 2)</x:f>
        <x:v>#REF!</x:v>
      </x:c>
    </x:row>
    <x:row r="130">
      <x:c r="A130" s="10" t="n">
        <x:v>42513</x:v>
      </x:c>
      <x:c r="B130" t="n">
        <x:v>11.81</x:v>
      </x:c>
      <x:c r="C130" t="n">
        <x:v>11.83</x:v>
      </x:c>
      <x:c r="D130" t="n">
        <x:v>11.86</x:v>
      </x:c>
      <x:c r="E130" t="n">
        <x:v>0</x:v>
      </x:c>
      <x:c r="F130" t="n">
        <x:v>49</x:v>
      </x:c>
      <x:c r="G130" t="e">
        <x:f>$M$2 + $M$3*C130 + $M$4*D130 + $M$5*E130 + $M$6*F130</x:f>
        <x:v>#REF!</x:v>
      </x:c>
      <x:c r="H130" t="e">
        <x:f>B130 - G130</x:f>
        <x:v>#REF!</x:v>
      </x:c>
      <x:c r="I130" t="e">
        <x:f>ABS(H130)</x:f>
        <x:v>#REF!</x:v>
      </x:c>
      <x:c r="J130" t="e">
        <x:f>POWER(H130, 2)</x:f>
        <x:v>#REF!</x:v>
      </x:c>
    </x:row>
    <x:row r="131">
      <x:c r="A131" s="10" t="n">
        <x:v>42514</x:v>
      </x:c>
      <x:c r="B131" t="n">
        <x:v>12.07</x:v>
      </x:c>
      <x:c r="C131" t="n">
        <x:v>11.81</x:v>
      </x:c>
      <x:c r="D131" t="n">
        <x:v>11.84</x:v>
      </x:c>
      <x:c r="E131" t="n">
        <x:v>1</x:v>
      </x:c>
      <x:c r="F131" t="n">
        <x:v>12</x:v>
      </x:c>
      <x:c r="G131" t="e">
        <x:f>$M$2 + $M$3*C131 + $M$4*D131 + $M$5*E131 + $M$6*F131</x:f>
        <x:v>#REF!</x:v>
      </x:c>
      <x:c r="H131" t="e">
        <x:f>B131 - G131</x:f>
        <x:v>#REF!</x:v>
      </x:c>
      <x:c r="I131" t="e">
        <x:f>ABS(H131)</x:f>
        <x:v>#REF!</x:v>
      </x:c>
      <x:c r="J131" t="e">
        <x:f>POWER(H131, 2)</x:f>
        <x:v>#REF!</x:v>
      </x:c>
    </x:row>
    <x:row r="132">
      <x:c r="A132" s="10" t="n">
        <x:v>42515</x:v>
      </x:c>
      <x:c r="B132" t="n">
        <x:v>12.87</x:v>
      </x:c>
      <x:c r="C132" t="n">
        <x:v>12.07</x:v>
      </x:c>
      <x:c r="D132" t="n">
        <x:v>11.83</x:v>
      </x:c>
      <x:c r="E132" t="n">
        <x:v>0</x:v>
      </x:c>
      <x:c r="F132" t="n">
        <x:v>6</x:v>
      </x:c>
      <x:c r="G132" t="e">
        <x:f>$M$2 + $M$3*C132 + $M$4*D132 + $M$5*E132 + $M$6*F132</x:f>
        <x:v>#REF!</x:v>
      </x:c>
      <x:c r="H132" t="e">
        <x:f>B132 - G132</x:f>
        <x:v>#REF!</x:v>
      </x:c>
      <x:c r="I132" t="e">
        <x:f>ABS(H132)</x:f>
        <x:v>#REF!</x:v>
      </x:c>
      <x:c r="J132" t="e">
        <x:f>POWER(H132, 2)</x:f>
        <x:v>#REF!</x:v>
      </x:c>
    </x:row>
    <x:row r="133">
      <x:c r="A133" s="10" t="n">
        <x:v>42516</x:v>
      </x:c>
      <x:c r="B133" t="n">
        <x:v>12.91</x:v>
      </x:c>
      <x:c r="C133" t="n">
        <x:v>12.87</x:v>
      </x:c>
      <x:c r="D133" t="n">
        <x:v>11.81</x:v>
      </x:c>
      <x:c r="E133" t="n">
        <x:v>3</x:v>
      </x:c>
      <x:c r="F133" t="n">
        <x:v>27</x:v>
      </x:c>
      <x:c r="G133" t="e">
        <x:f>$M$2 + $M$3*C133 + $M$4*D133 + $M$5*E133 + $M$6*F133</x:f>
        <x:v>#REF!</x:v>
      </x:c>
      <x:c r="H133" t="e">
        <x:f>B133 - G133</x:f>
        <x:v>#REF!</x:v>
      </x:c>
      <x:c r="I133" t="e">
        <x:f>ABS(H133)</x:f>
        <x:v>#REF!</x:v>
      </x:c>
      <x:c r="J133" t="e">
        <x:f>POWER(H133, 2)</x:f>
        <x:v>#REF!</x:v>
      </x:c>
    </x:row>
    <x:row r="134">
      <x:c r="A134" s="10" t="n">
        <x:v>42517</x:v>
      </x:c>
      <x:c r="B134" t="n">
        <x:v>12.17</x:v>
      </x:c>
      <x:c r="C134" t="n">
        <x:v>12.91</x:v>
      </x:c>
      <x:c r="D134" t="n">
        <x:v>12.07</x:v>
      </x:c>
      <x:c r="E134" t="n">
        <x:v>1</x:v>
      </x:c>
      <x:c r="F134" t="n">
        <x:v>0</x:v>
      </x:c>
      <x:c r="G134" t="e">
        <x:f>$M$2 + $M$3*C134 + $M$4*D134 + $M$5*E134 + $M$6*F134</x:f>
        <x:v>#REF!</x:v>
      </x:c>
      <x:c r="H134" t="e">
        <x:f>B134 - G134</x:f>
        <x:v>#REF!</x:v>
      </x:c>
      <x:c r="I134" t="e">
        <x:f>ABS(H134)</x:f>
        <x:v>#REF!</x:v>
      </x:c>
      <x:c r="J134" t="e">
        <x:f>POWER(H134, 2)</x:f>
        <x:v>#REF!</x:v>
      </x:c>
    </x:row>
    <x:row r="135">
      <x:c r="A135" s="10" t="n">
        <x:v>42518</x:v>
      </x:c>
      <x:c r="B135" t="n">
        <x:v>12.09</x:v>
      </x:c>
      <x:c r="C135" t="n">
        <x:v>12.17</x:v>
      </x:c>
      <x:c r="D135" t="n">
        <x:v>12.87</x:v>
      </x:c>
      <x:c r="E135" t="n">
        <x:v>0</x:v>
      </x:c>
      <x:c r="F135" t="n">
        <x:v>1</x:v>
      </x:c>
      <x:c r="G135" t="e">
        <x:f>$M$2 + $M$3*C135 + $M$4*D135 + $M$5*E135 + $M$6*F135</x:f>
        <x:v>#REF!</x:v>
      </x:c>
      <x:c r="H135" t="e">
        <x:f>B135 - G135</x:f>
        <x:v>#REF!</x:v>
      </x:c>
      <x:c r="I135" t="e">
        <x:f>ABS(H135)</x:f>
        <x:v>#REF!</x:v>
      </x:c>
      <x:c r="J135" t="e">
        <x:f>POWER(H135, 2)</x:f>
        <x:v>#REF!</x:v>
      </x:c>
    </x:row>
    <x:row r="136">
      <x:c r="A136" s="10" t="n">
        <x:v>42519</x:v>
      </x:c>
      <x:c r="B136" t="n">
        <x:v>13.56</x:v>
      </x:c>
      <x:c r="C136" t="n">
        <x:v>12.09</x:v>
      </x:c>
      <x:c r="D136" t="n">
        <x:v>12.91</x:v>
      </x:c>
      <x:c r="E136" t="n">
        <x:v>0</x:v>
      </x:c>
      <x:c r="F136" t="n">
        <x:v>57</x:v>
      </x:c>
      <x:c r="G136" t="e">
        <x:f>$M$2 + $M$3*C136 + $M$4*D136 + $M$5*E136 + $M$6*F136</x:f>
        <x:v>#REF!</x:v>
      </x:c>
      <x:c r="H136" t="e">
        <x:f>B136 - G136</x:f>
        <x:v>#REF!</x:v>
      </x:c>
      <x:c r="I136" t="e">
        <x:f>ABS(H136)</x:f>
        <x:v>#REF!</x:v>
      </x:c>
      <x:c r="J136" t="e">
        <x:f>POWER(H136, 2)</x:f>
        <x:v>#REF!</x:v>
      </x:c>
    </x:row>
    <x:row r="137">
      <x:c r="A137" s="10" t="n">
        <x:v>42520</x:v>
      </x:c>
      <x:c r="B137" t="n">
        <x:v>12.8</x:v>
      </x:c>
      <x:c r="C137" t="n">
        <x:v>13.56</x:v>
      </x:c>
      <x:c r="D137" t="n">
        <x:v>12.17</x:v>
      </x:c>
      <x:c r="E137" t="n">
        <x:v>1</x:v>
      </x:c>
      <x:c r="F137" t="n">
        <x:v>13</x:v>
      </x:c>
      <x:c r="G137" t="e">
        <x:f>$M$2 + $M$3*C137 + $M$4*D137 + $M$5*E137 + $M$6*F137</x:f>
        <x:v>#REF!</x:v>
      </x:c>
      <x:c r="H137" t="e">
        <x:f>B137 - G137</x:f>
        <x:v>#REF!</x:v>
      </x:c>
      <x:c r="I137" t="e">
        <x:f>ABS(H137)</x:f>
        <x:v>#REF!</x:v>
      </x:c>
      <x:c r="J137" t="e">
        <x:f>POWER(H137, 2)</x:f>
        <x:v>#REF!</x:v>
      </x:c>
    </x:row>
    <x:row r="138">
      <x:c r="A138" s="10" t="n">
        <x:v>42521</x:v>
      </x:c>
      <x:c r="B138" t="n">
        <x:v>12.45</x:v>
      </x:c>
      <x:c r="C138" t="n">
        <x:v>12.8</x:v>
      </x:c>
      <x:c r="D138" t="n">
        <x:v>12.09</x:v>
      </x:c>
      <x:c r="E138" t="n">
        <x:v>0</x:v>
      </x:c>
      <x:c r="F138" t="n">
        <x:v>0</x:v>
      </x:c>
      <x:c r="G138" t="e">
        <x:f>$M$2 + $M$3*C138 + $M$4*D138 + $M$5*E138 + $M$6*F138</x:f>
        <x:v>#REF!</x:v>
      </x:c>
      <x:c r="H138" t="e">
        <x:f>B138 - G138</x:f>
        <x:v>#REF!</x:v>
      </x:c>
      <x:c r="I138" t="e">
        <x:f>ABS(H138)</x:f>
        <x:v>#REF!</x:v>
      </x:c>
      <x:c r="J138" t="e">
        <x:f>POWER(H138, 2)</x:f>
        <x:v>#REF!</x:v>
      </x:c>
    </x:row>
    <x:row r="139">
      <x:c r="A139" s="10" t="n">
        <x:v>42522</x:v>
      </x:c>
      <x:c r="B139" t="n">
        <x:v>12.45</x:v>
      </x:c>
      <x:c r="C139" t="n">
        <x:v>12.45</x:v>
      </x:c>
      <x:c r="D139" t="n">
        <x:v>13.56</x:v>
      </x:c>
      <x:c r="E139" t="n">
        <x:v>3</x:v>
      </x:c>
      <x:c r="F139" t="n">
        <x:v>23</x:v>
      </x:c>
      <x:c r="G139" t="e">
        <x:f>$M$2 + $M$3*C139 + $M$4*D139 + $M$5*E139 + $M$6*F139</x:f>
        <x:v>#REF!</x:v>
      </x:c>
      <x:c r="H139" t="e">
        <x:f>B139 - G139</x:f>
        <x:v>#REF!</x:v>
      </x:c>
      <x:c r="I139" t="e">
        <x:f>ABS(H139)</x:f>
        <x:v>#REF!</x:v>
      </x:c>
      <x:c r="J139" t="e">
        <x:f>POWER(H139, 2)</x:f>
        <x:v>#REF!</x:v>
      </x:c>
    </x:row>
    <x:row r="140">
      <x:c r="A140" s="10" t="n">
        <x:v>42523</x:v>
      </x:c>
      <x:c r="B140" t="n">
        <x:v>12.69</x:v>
      </x:c>
      <x:c r="C140" t="n">
        <x:v>12.45</x:v>
      </x:c>
      <x:c r="D140" t="n">
        <x:v>12.8</x:v>
      </x:c>
      <x:c r="E140" t="n">
        <x:v>0</x:v>
      </x:c>
      <x:c r="F140" t="n">
        <x:v>0</x:v>
      </x:c>
      <x:c r="G140" t="e">
        <x:f>$M$2 + $M$3*C140 + $M$4*D140 + $M$5*E140 + $M$6*F140</x:f>
        <x:v>#REF!</x:v>
      </x:c>
      <x:c r="H140" t="e">
        <x:f>B140 - G140</x:f>
        <x:v>#REF!</x:v>
      </x:c>
      <x:c r="I140" t="e">
        <x:f>ABS(H140)</x:f>
        <x:v>#REF!</x:v>
      </x:c>
      <x:c r="J140" t="e">
        <x:f>POWER(H140, 2)</x:f>
        <x:v>#REF!</x:v>
      </x:c>
    </x:row>
    <x:row r="141">
      <x:c r="A141" s="10" t="n">
        <x:v>42524</x:v>
      </x:c>
      <x:c r="B141" t="n">
        <x:v>12.91</x:v>
      </x:c>
      <x:c r="C141" t="n">
        <x:v>12.69</x:v>
      </x:c>
      <x:c r="D141" t="n">
        <x:v>12.45</x:v>
      </x:c>
      <x:c r="E141" t="n">
        <x:v>1</x:v>
      </x:c>
      <x:c r="F141" t="n">
        <x:v>27</x:v>
      </x:c>
      <x:c r="G141" t="e">
        <x:f>$M$2 + $M$3*C141 + $M$4*D141 + $M$5*E141 + $M$6*F141</x:f>
        <x:v>#REF!</x:v>
      </x:c>
      <x:c r="H141" t="e">
        <x:f>B141 - G141</x:f>
        <x:v>#REF!</x:v>
      </x:c>
      <x:c r="I141" t="e">
        <x:f>ABS(H141)</x:f>
        <x:v>#REF!</x:v>
      </x:c>
      <x:c r="J141" t="e">
        <x:f>POWER(H141, 2)</x:f>
        <x:v>#REF!</x:v>
      </x:c>
    </x:row>
    <x:row r="142">
      <x:c r="A142" s="10" t="n">
        <x:v>42527</x:v>
      </x:c>
      <x:c r="B142" t="n">
        <x:v>13.56</x:v>
      </x:c>
      <x:c r="C142" t="n">
        <x:v>12.18</x:v>
      </x:c>
      <x:c r="D142" t="n">
        <x:v>12.91</x:v>
      </x:c>
      <x:c r="E142" t="n">
        <x:v>0</x:v>
      </x:c>
      <x:c r="F142" t="n">
        <x:v>8</x:v>
      </x:c>
      <x:c r="G142" t="e">
        <x:f>$M$2 + $M$3*C142 + $M$4*D142 + $M$5*E142 + $M$6*F142</x:f>
        <x:v>#REF!</x:v>
      </x:c>
      <x:c r="H142" t="e">
        <x:f>B142 - G142</x:f>
        <x:v>#REF!</x:v>
      </x:c>
      <x:c r="I142" t="e">
        <x:f>ABS(H142)</x:f>
        <x:v>#REF!</x:v>
      </x:c>
      <x:c r="J142" t="e">
        <x:f>POWER(H142, 2)</x:f>
        <x:v>#REF!</x:v>
      </x:c>
    </x:row>
    <x:row r="143">
      <x:c r="A143" s="10" t="n">
        <x:v>42529</x:v>
      </x:c>
      <x:c r="B143" t="n">
        <x:v>12.36</x:v>
      </x:c>
      <x:c r="C143" t="n">
        <x:v>13.41</x:v>
      </x:c>
      <x:c r="D143" t="n">
        <x:v>12.18</x:v>
      </x:c>
      <x:c r="E143" t="n">
        <x:v>0</x:v>
      </x:c>
      <x:c r="F143" t="n">
        <x:v>0</x:v>
      </x:c>
      <x:c r="G143" t="e">
        <x:f>$M$2 + $M$3*C143 + $M$4*D143 + $M$5*E143 + $M$6*F143</x:f>
        <x:v>#REF!</x:v>
      </x:c>
      <x:c r="H143" t="e">
        <x:f>B143 - G143</x:f>
        <x:v>#REF!</x:v>
      </x:c>
      <x:c r="I143" t="e">
        <x:f>ABS(H143)</x:f>
        <x:v>#REF!</x:v>
      </x:c>
      <x:c r="J143" t="e">
        <x:f>POWER(H143, 2)</x:f>
        <x:v>#REF!</x:v>
      </x:c>
    </x:row>
    <x:row r="144">
      <x:c r="A144" s="10" t="n">
        <x:v>42530</x:v>
      </x:c>
      <x:c r="B144" t="n">
        <x:v>12.44</x:v>
      </x:c>
      <x:c r="C144" t="n">
        <x:v>12.36</x:v>
      </x:c>
      <x:c r="D144" t="n">
        <x:v>13.56</x:v>
      </x:c>
      <x:c r="E144" t="n">
        <x:v>0</x:v>
      </x:c>
      <x:c r="F144" t="n">
        <x:v>0</x:v>
      </x:c>
      <x:c r="G144" t="e">
        <x:f>$M$2 + $M$3*C144 + $M$4*D144 + $M$5*E144 + $M$6*F144</x:f>
        <x:v>#REF!</x:v>
      </x:c>
      <x:c r="H144" t="e">
        <x:f>B144 - G144</x:f>
        <x:v>#REF!</x:v>
      </x:c>
      <x:c r="I144" t="e">
        <x:f>ABS(H144)</x:f>
        <x:v>#REF!</x:v>
      </x:c>
      <x:c r="J144" t="e">
        <x:f>POWER(H144, 2)</x:f>
        <x:v>#REF!</x:v>
      </x:c>
    </x:row>
    <x:row r="145">
      <x:c r="A145" s="10" t="n">
        <x:v>42531</x:v>
      </x:c>
      <x:c r="B145" t="n">
        <x:v>12.36</x:v>
      </x:c>
      <x:c r="C145" t="n">
        <x:v>12.44</x:v>
      </x:c>
      <x:c r="D145" t="n">
        <x:v>13.41</x:v>
      </x:c>
      <x:c r="E145" t="n">
        <x:v>2</x:v>
      </x:c>
      <x:c r="F145" t="n">
        <x:v>15</x:v>
      </x:c>
      <x:c r="G145" t="e">
        <x:f>$M$2 + $M$3*C145 + $M$4*D145 + $M$5*E145 + $M$6*F145</x:f>
        <x:v>#REF!</x:v>
      </x:c>
      <x:c r="H145" t="e">
        <x:f>B145 - G145</x:f>
        <x:v>#REF!</x:v>
      </x:c>
      <x:c r="I145" t="e">
        <x:f>ABS(H145)</x:f>
        <x:v>#REF!</x:v>
      </x:c>
      <x:c r="J145" t="e">
        <x:f>POWER(H145, 2)</x:f>
        <x:v>#REF!</x:v>
      </x:c>
    </x:row>
    <x:row r="146">
      <x:c r="A146" s="10" t="n">
        <x:v>42532</x:v>
      </x:c>
      <x:c r="B146" t="n">
        <x:v>12.4</x:v>
      </x:c>
      <x:c r="C146" t="n">
        <x:v>12.36</x:v>
      </x:c>
      <x:c r="D146" t="n">
        <x:v>12.36</x:v>
      </x:c>
      <x:c r="E146" t="n">
        <x:v>0</x:v>
      </x:c>
      <x:c r="F146" t="n">
        <x:v>0</x:v>
      </x:c>
      <x:c r="G146" t="e">
        <x:f>$M$2 + $M$3*C146 + $M$4*D146 + $M$5*E146 + $M$6*F146</x:f>
        <x:v>#REF!</x:v>
      </x:c>
      <x:c r="H146" t="e">
        <x:f>B146 - G146</x:f>
        <x:v>#REF!</x:v>
      </x:c>
      <x:c r="I146" t="e">
        <x:f>ABS(H146)</x:f>
        <x:v>#REF!</x:v>
      </x:c>
      <x:c r="J146" t="e">
        <x:f>POWER(H146, 2)</x:f>
        <x:v>#REF!</x:v>
      </x:c>
    </x:row>
    <x:row r="147">
      <x:c r="A147" s="10" t="n">
        <x:v>42533</x:v>
      </x:c>
      <x:c r="B147" t="n">
        <x:v>12.43</x:v>
      </x:c>
      <x:c r="C147" t="n">
        <x:v>12.4</x:v>
      </x:c>
      <x:c r="D147" t="n">
        <x:v>12.44</x:v>
      </x:c>
      <x:c r="E147" t="n">
        <x:v>0</x:v>
      </x:c>
      <x:c r="F147" t="n">
        <x:v>0</x:v>
      </x:c>
      <x:c r="G147" t="e">
        <x:f>$M$2 + $M$3*C147 + $M$4*D147 + $M$5*E147 + $M$6*F147</x:f>
        <x:v>#REF!</x:v>
      </x:c>
      <x:c r="H147" t="e">
        <x:f>B147 - G147</x:f>
        <x:v>#REF!</x:v>
      </x:c>
      <x:c r="I147" t="e">
        <x:f>ABS(H147)</x:f>
        <x:v>#REF!</x:v>
      </x:c>
      <x:c r="J147" t="e">
        <x:f>POWER(H147, 2)</x:f>
        <x:v>#REF!</x:v>
      </x:c>
    </x:row>
    <x:row r="148">
      <x:c r="A148" s="10" t="n">
        <x:v>42534</x:v>
      </x:c>
      <x:c r="B148" t="n">
        <x:v>12.41</x:v>
      </x:c>
      <x:c r="C148" t="n">
        <x:v>12.43</x:v>
      </x:c>
      <x:c r="D148" t="n">
        <x:v>12.36</x:v>
      </x:c>
      <x:c r="E148" t="n">
        <x:v>1</x:v>
      </x:c>
      <x:c r="F148" t="n">
        <x:v>12</x:v>
      </x:c>
      <x:c r="G148" t="e">
        <x:f>$M$2 + $M$3*C148 + $M$4*D148 + $M$5*E148 + $M$6*F148</x:f>
        <x:v>#REF!</x:v>
      </x:c>
      <x:c r="H148" t="e">
        <x:f>B148 - G148</x:f>
        <x:v>#REF!</x:v>
      </x:c>
      <x:c r="I148" t="e">
        <x:f>ABS(H148)</x:f>
        <x:v>#REF!</x:v>
      </x:c>
      <x:c r="J148" t="e">
        <x:f>POWER(H148, 2)</x:f>
        <x:v>#REF!</x:v>
      </x:c>
    </x:row>
    <x:row r="149">
      <x:c r="A149" s="10" t="n">
        <x:v>42535</x:v>
      </x:c>
      <x:c r="B149" t="n">
        <x:v>12.29</x:v>
      </x:c>
      <x:c r="C149" t="n">
        <x:v>12.41</x:v>
      </x:c>
      <x:c r="D149" t="n">
        <x:v>12.4</x:v>
      </x:c>
      <x:c r="E149" t="n">
        <x:v>0</x:v>
      </x:c>
      <x:c r="F149" t="n">
        <x:v>10</x:v>
      </x:c>
      <x:c r="G149" t="e">
        <x:f>$M$2 + $M$3*C149 + $M$4*D149 + $M$5*E149 + $M$6*F149</x:f>
        <x:v>#REF!</x:v>
      </x:c>
      <x:c r="H149" t="e">
        <x:f>B149 - G149</x:f>
        <x:v>#REF!</x:v>
      </x:c>
      <x:c r="I149" t="e">
        <x:f>ABS(H149)</x:f>
        <x:v>#REF!</x:v>
      </x:c>
      <x:c r="J149" t="e">
        <x:f>POWER(H149, 2)</x:f>
        <x:v>#REF!</x:v>
      </x:c>
    </x:row>
    <x:row r="150">
      <x:c r="A150" s="10" t="n">
        <x:v>42536</x:v>
      </x:c>
      <x:c r="B150" t="n">
        <x:v>12.66</x:v>
      </x:c>
      <x:c r="C150" t="n">
        <x:v>12.29</x:v>
      </x:c>
      <x:c r="D150" t="n">
        <x:v>12.43</x:v>
      </x:c>
      <x:c r="E150" t="n">
        <x:v>0</x:v>
      </x:c>
      <x:c r="F150" t="n">
        <x:v>1</x:v>
      </x:c>
      <x:c r="G150" t="e">
        <x:f>$M$2 + $M$3*C150 + $M$4*D150 + $M$5*E150 + $M$6*F150</x:f>
        <x:v>#REF!</x:v>
      </x:c>
      <x:c r="H150" t="e">
        <x:f>B150 - G150</x:f>
        <x:v>#REF!</x:v>
      </x:c>
      <x:c r="I150" t="e">
        <x:f>ABS(H150)</x:f>
        <x:v>#REF!</x:v>
      </x:c>
      <x:c r="J150" t="e">
        <x:f>POWER(H150, 2)</x:f>
        <x:v>#REF!</x:v>
      </x:c>
    </x:row>
    <x:row r="151">
      <x:c r="A151" s="10" t="n">
        <x:v>42537</x:v>
      </x:c>
      <x:c r="B151" t="n">
        <x:v>12.84</x:v>
      </x:c>
      <x:c r="C151" t="n">
        <x:v>12.66</x:v>
      </x:c>
      <x:c r="D151" t="n">
        <x:v>12.41</x:v>
      </x:c>
      <x:c r="E151" t="n">
        <x:v>0</x:v>
      </x:c>
      <x:c r="F151" t="n">
        <x:v>60</x:v>
      </x:c>
      <x:c r="G151" t="e">
        <x:f>$M$2 + $M$3*C151 + $M$4*D151 + $M$5*E151 + $M$6*F151</x:f>
        <x:v>#REF!</x:v>
      </x:c>
      <x:c r="H151" t="e">
        <x:f>B151 - G151</x:f>
        <x:v>#REF!</x:v>
      </x:c>
      <x:c r="I151" t="e">
        <x:f>ABS(H151)</x:f>
        <x:v>#REF!</x:v>
      </x:c>
      <x:c r="J151" t="e">
        <x:f>POWER(H151, 2)</x:f>
        <x:v>#REF!</x:v>
      </x:c>
    </x:row>
    <x:row r="152">
      <x:c r="A152" s="10" t="n">
        <x:v>42538</x:v>
      </x:c>
      <x:c r="B152" t="n">
        <x:v>12.41</x:v>
      </x:c>
      <x:c r="C152" t="n">
        <x:v>12.84</x:v>
      </x:c>
      <x:c r="D152" t="n">
        <x:v>12.29</x:v>
      </x:c>
      <x:c r="E152" t="n">
        <x:v>0</x:v>
      </x:c>
      <x:c r="F152" t="n">
        <x:v>0</x:v>
      </x:c>
      <x:c r="G152" t="e">
        <x:f>$M$2 + $M$3*C152 + $M$4*D152 + $M$5*E152 + $M$6*F152</x:f>
        <x:v>#REF!</x:v>
      </x:c>
      <x:c r="H152" t="e">
        <x:f>B152 - G152</x:f>
        <x:v>#REF!</x:v>
      </x:c>
      <x:c r="I152" t="e">
        <x:f>ABS(H152)</x:f>
        <x:v>#REF!</x:v>
      </x:c>
      <x:c r="J152" t="e">
        <x:f>POWER(H152, 2)</x:f>
        <x:v>#REF!</x:v>
      </x:c>
    </x:row>
    <x:row r="153">
      <x:c r="A153" s="10" t="n">
        <x:v>42539</x:v>
      </x:c>
      <x:c r="B153" t="n">
        <x:v>12.16</x:v>
      </x:c>
      <x:c r="C153" t="n">
        <x:v>12.41</x:v>
      </x:c>
      <x:c r="D153" t="n">
        <x:v>12.66</x:v>
      </x:c>
      <x:c r="E153" t="n">
        <x:v>0</x:v>
      </x:c>
      <x:c r="F153" t="n">
        <x:v>0</x:v>
      </x:c>
      <x:c r="G153" t="e">
        <x:f>$M$2 + $M$3*C153 + $M$4*D153 + $M$5*E153 + $M$6*F153</x:f>
        <x:v>#REF!</x:v>
      </x:c>
      <x:c r="H153" t="e">
        <x:f>B153 - G153</x:f>
        <x:v>#REF!</x:v>
      </x:c>
      <x:c r="I153" t="e">
        <x:f>ABS(H153)</x:f>
        <x:v>#REF!</x:v>
      </x:c>
      <x:c r="J153" t="e">
        <x:f>POWER(H153, 2)</x:f>
        <x:v>#REF!</x:v>
      </x:c>
    </x:row>
    <x:row r="154">
      <x:c r="A154" s="10" t="n">
        <x:v>42540</x:v>
      </x:c>
      <x:c r="B154" t="n">
        <x:v>12.06</x:v>
      </x:c>
      <x:c r="C154" t="n">
        <x:v>12.16</x:v>
      </x:c>
      <x:c r="D154" t="n">
        <x:v>12.84</x:v>
      </x:c>
      <x:c r="E154" t="n">
        <x:v>0</x:v>
      </x:c>
      <x:c r="F154" t="n">
        <x:v>11</x:v>
      </x:c>
      <x:c r="G154" t="e">
        <x:f>$M$2 + $M$3*C154 + $M$4*D154 + $M$5*E154 + $M$6*F154</x:f>
        <x:v>#REF!</x:v>
      </x:c>
      <x:c r="H154" t="e">
        <x:f>B154 - G154</x:f>
        <x:v>#REF!</x:v>
      </x:c>
      <x:c r="I154" t="e">
        <x:f>ABS(H154)</x:f>
        <x:v>#REF!</x:v>
      </x:c>
      <x:c r="J154" t="e">
        <x:f>POWER(H154, 2)</x:f>
        <x:v>#REF!</x:v>
      </x:c>
    </x:row>
    <x:row r="155">
      <x:c r="A155" s="10" t="n">
        <x:v>42541</x:v>
      </x:c>
      <x:c r="B155" t="n">
        <x:v>12.02</x:v>
      </x:c>
      <x:c r="C155" t="n">
        <x:v>12.06</x:v>
      </x:c>
      <x:c r="D155" t="n">
        <x:v>12.41</x:v>
      </x:c>
      <x:c r="E155" t="n">
        <x:v>0</x:v>
      </x:c>
      <x:c r="F155" t="n">
        <x:v>5</x:v>
      </x:c>
      <x:c r="G155" t="e">
        <x:f>$M$2 + $M$3*C155 + $M$4*D155 + $M$5*E155 + $M$6*F155</x:f>
        <x:v>#REF!</x:v>
      </x:c>
      <x:c r="H155" t="e">
        <x:f>B155 - G155</x:f>
        <x:v>#REF!</x:v>
      </x:c>
      <x:c r="I155" t="e">
        <x:f>ABS(H155)</x:f>
        <x:v>#REF!</x:v>
      </x:c>
      <x:c r="J155" t="e">
        <x:f>POWER(H155, 2)</x:f>
        <x:v>#REF!</x:v>
      </x:c>
    </x:row>
    <x:row r="156">
      <x:c r="A156" s="10" t="n">
        <x:v>42542</x:v>
      </x:c>
      <x:c r="B156" t="n">
        <x:v>12.02</x:v>
      </x:c>
      <x:c r="C156" t="n">
        <x:v>12.02</x:v>
      </x:c>
      <x:c r="D156" t="n">
        <x:v>12.16</x:v>
      </x:c>
      <x:c r="E156" t="n">
        <x:v>0</x:v>
      </x:c>
      <x:c r="F156" t="n">
        <x:v>0</x:v>
      </x:c>
      <x:c r="G156" t="e">
        <x:f>$M$2 + $M$3*C156 + $M$4*D156 + $M$5*E156 + $M$6*F156</x:f>
        <x:v>#REF!</x:v>
      </x:c>
      <x:c r="H156" t="e">
        <x:f>B156 - G156</x:f>
        <x:v>#REF!</x:v>
      </x:c>
      <x:c r="I156" t="e">
        <x:f>ABS(H156)</x:f>
        <x:v>#REF!</x:v>
      </x:c>
      <x:c r="J156" t="e">
        <x:f>POWER(H156, 2)</x:f>
        <x:v>#REF!</x:v>
      </x:c>
    </x:row>
    <x:row r="157">
      <x:c r="A157" s="10" t="n">
        <x:v>42543</x:v>
      </x:c>
      <x:c r="B157" t="n">
        <x:v>12.63</x:v>
      </x:c>
      <x:c r="C157" t="n">
        <x:v>12.02</x:v>
      </x:c>
      <x:c r="D157" t="n">
        <x:v>12.06</x:v>
      </x:c>
      <x:c r="E157" t="n">
        <x:v>0</x:v>
      </x:c>
      <x:c r="F157" t="n">
        <x:v>0</x:v>
      </x:c>
      <x:c r="G157" t="e">
        <x:f>$M$2 + $M$3*C157 + $M$4*D157 + $M$5*E157 + $M$6*F157</x:f>
        <x:v>#REF!</x:v>
      </x:c>
      <x:c r="H157" t="e">
        <x:f>B157 - G157</x:f>
        <x:v>#REF!</x:v>
      </x:c>
      <x:c r="I157" t="e">
        <x:f>ABS(H157)</x:f>
        <x:v>#REF!</x:v>
      </x:c>
      <x:c r="J157" t="e">
        <x:f>POWER(H157, 2)</x:f>
        <x:v>#REF!</x:v>
      </x:c>
    </x:row>
    <x:row r="158">
      <x:c r="A158" s="10" t="n">
        <x:v>42544</x:v>
      </x:c>
      <x:c r="B158" t="n">
        <x:v>12.58</x:v>
      </x:c>
      <x:c r="C158" t="n">
        <x:v>12.63</x:v>
      </x:c>
      <x:c r="D158" t="n">
        <x:v>12.02</x:v>
      </x:c>
      <x:c r="E158" t="n">
        <x:v>2</x:v>
      </x:c>
      <x:c r="F158" t="n">
        <x:v>3</x:v>
      </x:c>
      <x:c r="G158" t="e">
        <x:f>$M$2 + $M$3*C158 + $M$4*D158 + $M$5*E158 + $M$6*F158</x:f>
        <x:v>#REF!</x:v>
      </x:c>
      <x:c r="H158" t="e">
        <x:f>B158 - G158</x:f>
        <x:v>#REF!</x:v>
      </x:c>
      <x:c r="I158" t="e">
        <x:f>ABS(H158)</x:f>
        <x:v>#REF!</x:v>
      </x:c>
      <x:c r="J158" t="e">
        <x:f>POWER(H158, 2)</x:f>
        <x:v>#REF!</x:v>
      </x:c>
    </x:row>
    <x:row r="159">
      <x:c r="A159" s="10" t="n">
        <x:v>42547</x:v>
      </x:c>
      <x:c r="B159" t="n">
        <x:v>12.38</x:v>
      </x:c>
      <x:c r="C159" t="n">
        <x:v>11.98</x:v>
      </x:c>
      <x:c r="D159" t="n">
        <x:v>12.58</x:v>
      </x:c>
      <x:c r="E159" t="n">
        <x:v>0</x:v>
      </x:c>
      <x:c r="F159" t="n">
        <x:v>0</x:v>
      </x:c>
      <x:c r="G159" t="e">
        <x:f>$M$2 + $M$3*C159 + $M$4*D159 + $M$5*E159 + $M$6*F159</x:f>
        <x:v>#REF!</x:v>
      </x:c>
      <x:c r="H159" t="e">
        <x:f>B159 - G159</x:f>
        <x:v>#REF!</x:v>
      </x:c>
      <x:c r="I159" t="e">
        <x:f>ABS(H159)</x:f>
        <x:v>#REF!</x:v>
      </x:c>
      <x:c r="J159" t="e">
        <x:f>POWER(H159, 2)</x:f>
        <x:v>#REF!</x:v>
      </x:c>
    </x:row>
    <x:row r="160">
      <x:c r="A160" s="10" t="n">
        <x:v>42549</x:v>
      </x:c>
      <x:c r="B160" t="n">
        <x:v>12.03</x:v>
      </x:c>
      <x:c r="C160" t="n">
        <x:v>12.21</x:v>
      </x:c>
      <x:c r="D160" t="n">
        <x:v>11.98</x:v>
      </x:c>
      <x:c r="E160" t="n">
        <x:v>0</x:v>
      </x:c>
      <x:c r="F160" t="n">
        <x:v>1</x:v>
      </x:c>
      <x:c r="G160" t="e">
        <x:f>$M$2 + $M$3*C160 + $M$4*D160 + $M$5*E160 + $M$6*F160</x:f>
        <x:v>#REF!</x:v>
      </x:c>
      <x:c r="H160" t="e">
        <x:f>B160 - G160</x:f>
        <x:v>#REF!</x:v>
      </x:c>
      <x:c r="I160" t="e">
        <x:f>ABS(H160)</x:f>
        <x:v>#REF!</x:v>
      </x:c>
      <x:c r="J160" t="e">
        <x:f>POWER(H160, 2)</x:f>
        <x:v>#REF!</x:v>
      </x:c>
    </x:row>
    <x:row r="161">
      <x:c r="A161" s="10" t="n">
        <x:v>42550</x:v>
      </x:c>
      <x:c r="B161" t="n">
        <x:v>12.56</x:v>
      </x:c>
      <x:c r="C161" t="n">
        <x:v>12.03</x:v>
      </x:c>
      <x:c r="D161" t="n">
        <x:v>12.38</x:v>
      </x:c>
      <x:c r="E161" t="n">
        <x:v>0</x:v>
      </x:c>
      <x:c r="F161" t="n">
        <x:v>0</x:v>
      </x:c>
      <x:c r="G161" t="e">
        <x:f>$M$2 + $M$3*C161 + $M$4*D161 + $M$5*E161 + $M$6*F161</x:f>
        <x:v>#REF!</x:v>
      </x:c>
      <x:c r="H161" t="e">
        <x:f>B161 - G161</x:f>
        <x:v>#REF!</x:v>
      </x:c>
      <x:c r="I161" t="e">
        <x:f>ABS(H161)</x:f>
        <x:v>#REF!</x:v>
      </x:c>
      <x:c r="J161" t="e">
        <x:f>POWER(H161, 2)</x:f>
        <x:v>#REF!</x:v>
      </x:c>
    </x:row>
    <x:row r="162">
      <x:c r="A162" s="10" t="n">
        <x:v>42551</x:v>
      </x:c>
      <x:c r="B162" t="n">
        <x:v>12.33</x:v>
      </x:c>
      <x:c r="C162" t="n">
        <x:v>12.56</x:v>
      </x:c>
      <x:c r="D162" t="n">
        <x:v>12.21</x:v>
      </x:c>
      <x:c r="E162" t="n">
        <x:v>0</x:v>
      </x:c>
      <x:c r="F162" t="n">
        <x:v>16</x:v>
      </x:c>
      <x:c r="G162" t="e">
        <x:f>$M$2 + $M$3*C162 + $M$4*D162 + $M$5*E162 + $M$6*F162</x:f>
        <x:v>#REF!</x:v>
      </x:c>
      <x:c r="H162" t="e">
        <x:f>B162 - G162</x:f>
        <x:v>#REF!</x:v>
      </x:c>
      <x:c r="I162" t="e">
        <x:f>ABS(H162)</x:f>
        <x:v>#REF!</x:v>
      </x:c>
      <x:c r="J162" t="e">
        <x:f>POWER(H162, 2)</x:f>
        <x:v>#REF!</x:v>
      </x:c>
    </x:row>
    <x:row r="163">
      <x:c r="A163" s="10" t="n">
        <x:v>42552</x:v>
      </x:c>
      <x:c r="B163" t="n">
        <x:v>12.05</x:v>
      </x:c>
      <x:c r="C163" t="n">
        <x:v>12.33</x:v>
      </x:c>
      <x:c r="D163" t="n">
        <x:v>12.03</x:v>
      </x:c>
      <x:c r="E163" t="n">
        <x:v>0</x:v>
      </x:c>
      <x:c r="F163" t="n">
        <x:v>7</x:v>
      </x:c>
      <x:c r="G163" t="e">
        <x:f>$M$2 + $M$3*C163 + $M$4*D163 + $M$5*E163 + $M$6*F163</x:f>
        <x:v>#REF!</x:v>
      </x:c>
      <x:c r="H163" t="e">
        <x:f>B163 - G163</x:f>
        <x:v>#REF!</x:v>
      </x:c>
      <x:c r="I163" t="e">
        <x:f>ABS(H163)</x:f>
        <x:v>#REF!</x:v>
      </x:c>
      <x:c r="J163" t="e">
        <x:f>POWER(H163, 2)</x:f>
        <x:v>#REF!</x:v>
      </x:c>
    </x:row>
    <x:row r="164">
      <x:c r="A164" s="10" t="n">
        <x:v>42553</x:v>
      </x:c>
      <x:c r="B164" t="n">
        <x:v>12.03</x:v>
      </x:c>
      <x:c r="C164" t="n">
        <x:v>12.05</x:v>
      </x:c>
      <x:c r="D164" t="n">
        <x:v>12.56</x:v>
      </x:c>
      <x:c r="E164" t="n">
        <x:v>0</x:v>
      </x:c>
      <x:c r="F164" t="n">
        <x:v>0</x:v>
      </x:c>
      <x:c r="G164" t="e">
        <x:f>$M$2 + $M$3*C164 + $M$4*D164 + $M$5*E164 + $M$6*F164</x:f>
        <x:v>#REF!</x:v>
      </x:c>
      <x:c r="H164" t="e">
        <x:f>B164 - G164</x:f>
        <x:v>#REF!</x:v>
      </x:c>
      <x:c r="I164" t="e">
        <x:f>ABS(H164)</x:f>
        <x:v>#REF!</x:v>
      </x:c>
      <x:c r="J164" t="e">
        <x:f>POWER(H164, 2)</x:f>
        <x:v>#REF!</x:v>
      </x:c>
    </x:row>
    <x:row r="165">
      <x:c r="A165" s="10" t="n">
        <x:v>42554</x:v>
      </x:c>
      <x:c r="B165" t="n">
        <x:v>12.53</x:v>
      </x:c>
      <x:c r="C165" t="n">
        <x:v>12.03</x:v>
      </x:c>
      <x:c r="D165" t="n">
        <x:v>12.33</x:v>
      </x:c>
      <x:c r="E165" t="n">
        <x:v>1</x:v>
      </x:c>
      <x:c r="F165" t="n">
        <x:v>4</x:v>
      </x:c>
      <x:c r="G165" t="e">
        <x:f>$M$2 + $M$3*C165 + $M$4*D165 + $M$5*E165 + $M$6*F165</x:f>
        <x:v>#REF!</x:v>
      </x:c>
      <x:c r="H165" t="e">
        <x:f>B165 - G165</x:f>
        <x:v>#REF!</x:v>
      </x:c>
      <x:c r="I165" t="e">
        <x:f>ABS(H165)</x:f>
        <x:v>#REF!</x:v>
      </x:c>
      <x:c r="J165" t="e">
        <x:f>POWER(H165, 2)</x:f>
        <x:v>#REF!</x:v>
      </x:c>
    </x:row>
    <x:row r="166">
      <x:c r="A166" s="10" t="n">
        <x:v>42555</x:v>
      </x:c>
      <x:c r="B166" t="n">
        <x:v>12.4</x:v>
      </x:c>
      <x:c r="C166" t="n">
        <x:v>12.53</x:v>
      </x:c>
      <x:c r="D166" t="n">
        <x:v>12.05</x:v>
      </x:c>
      <x:c r="E166" t="n">
        <x:v>2</x:v>
      </x:c>
      <x:c r="F166" t="n">
        <x:v>3</x:v>
      </x:c>
      <x:c r="G166" t="e">
        <x:f>$M$2 + $M$3*C166 + $M$4*D166 + $M$5*E166 + $M$6*F166</x:f>
        <x:v>#REF!</x:v>
      </x:c>
      <x:c r="H166" t="e">
        <x:f>B166 - G166</x:f>
        <x:v>#REF!</x:v>
      </x:c>
      <x:c r="I166" t="e">
        <x:f>ABS(H166)</x:f>
        <x:v>#REF!</x:v>
      </x:c>
      <x:c r="J166" t="e">
        <x:f>POWER(H166, 2)</x:f>
        <x:v>#REF!</x:v>
      </x:c>
    </x:row>
    <x:row r="167">
      <x:c r="A167" s="10" t="n">
        <x:v>42556</x:v>
      </x:c>
      <x:c r="B167" t="n">
        <x:v>13.42</x:v>
      </x:c>
      <x:c r="C167" t="n">
        <x:v>12.4</x:v>
      </x:c>
      <x:c r="D167" t="n">
        <x:v>12.03</x:v>
      </x:c>
      <x:c r="E167" t="n">
        <x:v>0</x:v>
      </x:c>
      <x:c r="F167" t="n">
        <x:v>1</x:v>
      </x:c>
      <x:c r="G167" t="e">
        <x:f>$M$2 + $M$3*C167 + $M$4*D167 + $M$5*E167 + $M$6*F167</x:f>
        <x:v>#REF!</x:v>
      </x:c>
      <x:c r="H167" t="e">
        <x:f>B167 - G167</x:f>
        <x:v>#REF!</x:v>
      </x:c>
      <x:c r="I167" t="e">
        <x:f>ABS(H167)</x:f>
        <x:v>#REF!</x:v>
      </x:c>
      <x:c r="J167" t="e">
        <x:f>POWER(H167, 2)</x:f>
        <x:v>#REF!</x:v>
      </x:c>
    </x:row>
    <x:row r="168">
      <x:c r="A168" s="10" t="n">
        <x:v>42557</x:v>
      </x:c>
      <x:c r="B168" t="n">
        <x:v>13.13</x:v>
      </x:c>
      <x:c r="C168" t="n">
        <x:v>13.42</x:v>
      </x:c>
      <x:c r="D168" t="n">
        <x:v>12.53</x:v>
      </x:c>
      <x:c r="E168" t="n">
        <x:v>0</x:v>
      </x:c>
      <x:c r="F168" t="n">
        <x:v>0</x:v>
      </x:c>
      <x:c r="G168" t="e">
        <x:f>$M$2 + $M$3*C168 + $M$4*D168 + $M$5*E168 + $M$6*F168</x:f>
        <x:v>#REF!</x:v>
      </x:c>
      <x:c r="H168" t="e">
        <x:f>B168 - G168</x:f>
        <x:v>#REF!</x:v>
      </x:c>
      <x:c r="I168" t="e">
        <x:f>ABS(H168)</x:f>
        <x:v>#REF!</x:v>
      </x:c>
      <x:c r="J168" t="e">
        <x:f>POWER(H168, 2)</x:f>
        <x:v>#REF!</x:v>
      </x:c>
    </x:row>
    <x:row r="169">
      <x:c r="A169" s="10" t="n">
        <x:v>42558</x:v>
      </x:c>
      <x:c r="B169" t="n">
        <x:v>12.87</x:v>
      </x:c>
      <x:c r="C169" t="n">
        <x:v>13.13</x:v>
      </x:c>
      <x:c r="D169" t="n">
        <x:v>12.4</x:v>
      </x:c>
      <x:c r="E169" t="n">
        <x:v>1</x:v>
      </x:c>
      <x:c r="F169" t="n">
        <x:v>5</x:v>
      </x:c>
      <x:c r="G169" t="e">
        <x:f>$M$2 + $M$3*C169 + $M$4*D169 + $M$5*E169 + $M$6*F169</x:f>
        <x:v>#REF!</x:v>
      </x:c>
      <x:c r="H169" t="e">
        <x:f>B169 - G169</x:f>
        <x:v>#REF!</x:v>
      </x:c>
      <x:c r="I169" t="e">
        <x:f>ABS(H169)</x:f>
        <x:v>#REF!</x:v>
      </x:c>
      <x:c r="J169" t="e">
        <x:f>POWER(H169, 2)</x:f>
        <x:v>#REF!</x:v>
      </x:c>
    </x:row>
    <x:row r="170">
      <x:c r="A170" s="10" t="n">
        <x:v>42559</x:v>
      </x:c>
      <x:c r="B170" t="n">
        <x:v>14.51</x:v>
      </x:c>
      <x:c r="C170" t="n">
        <x:v>12.87</x:v>
      </x:c>
      <x:c r="D170" t="n">
        <x:v>13.42</x:v>
      </x:c>
      <x:c r="E170" t="n">
        <x:v>5</x:v>
      </x:c>
      <x:c r="F170" t="n">
        <x:v>56</x:v>
      </x:c>
      <x:c r="G170" t="e">
        <x:f>$M$2 + $M$3*C170 + $M$4*D170 + $M$5*E170 + $M$6*F170</x:f>
        <x:v>#REF!</x:v>
      </x:c>
      <x:c r="H170" t="e">
        <x:f>B170 - G170</x:f>
        <x:v>#REF!</x:v>
      </x:c>
      <x:c r="I170" t="e">
        <x:f>ABS(H170)</x:f>
        <x:v>#REF!</x:v>
      </x:c>
      <x:c r="J170" t="e">
        <x:f>POWER(H170, 2)</x:f>
        <x:v>#REF!</x:v>
      </x:c>
    </x:row>
    <x:row r="171">
      <x:c r="A171" s="10" t="n">
        <x:v>42560</x:v>
      </x:c>
      <x:c r="B171" t="n">
        <x:v>13.7</x:v>
      </x:c>
      <x:c r="C171" t="n">
        <x:v>14.51</x:v>
      </x:c>
      <x:c r="D171" t="n">
        <x:v>13.13</x:v>
      </x:c>
      <x:c r="E171" t="n">
        <x:v>2</x:v>
      </x:c>
      <x:c r="F171" t="n">
        <x:v>57</x:v>
      </x:c>
      <x:c r="G171" t="e">
        <x:f>$M$2 + $M$3*C171 + $M$4*D171 + $M$5*E171 + $M$6*F171</x:f>
        <x:v>#REF!</x:v>
      </x:c>
      <x:c r="H171" t="e">
        <x:f>B171 - G171</x:f>
        <x:v>#REF!</x:v>
      </x:c>
      <x:c r="I171" t="e">
        <x:f>ABS(H171)</x:f>
        <x:v>#REF!</x:v>
      </x:c>
      <x:c r="J171" t="e">
        <x:f>POWER(H171, 2)</x:f>
        <x:v>#REF!</x:v>
      </x:c>
    </x:row>
    <x:row r="172">
      <x:c r="A172" s="10" t="n">
        <x:v>42561</x:v>
      </x:c>
      <x:c r="B172" t="n">
        <x:v>13.19</x:v>
      </x:c>
      <x:c r="C172" t="n">
        <x:v>13.7</x:v>
      </x:c>
      <x:c r="D172" t="n">
        <x:v>12.87</x:v>
      </x:c>
      <x:c r="E172" t="n">
        <x:v>2</x:v>
      </x:c>
      <x:c r="F172" t="n">
        <x:v>18</x:v>
      </x:c>
      <x:c r="G172" t="e">
        <x:f>$M$2 + $M$3*C172 + $M$4*D172 + $M$5*E172 + $M$6*F172</x:f>
        <x:v>#REF!</x:v>
      </x:c>
      <x:c r="H172" t="e">
        <x:f>B172 - G172</x:f>
        <x:v>#REF!</x:v>
      </x:c>
      <x:c r="I172" t="e">
        <x:f>ABS(H172)</x:f>
        <x:v>#REF!</x:v>
      </x:c>
      <x:c r="J172" t="e">
        <x:f>POWER(H172, 2)</x:f>
        <x:v>#REF!</x:v>
      </x:c>
    </x:row>
    <x:row r="173">
      <x:c r="A173" s="10" t="n">
        <x:v>42562</x:v>
      </x:c>
      <x:c r="B173" t="n">
        <x:v>13.4</x:v>
      </x:c>
      <x:c r="C173" t="n">
        <x:v>13.19</x:v>
      </x:c>
      <x:c r="D173" t="n">
        <x:v>14.51</x:v>
      </x:c>
      <x:c r="E173" t="n">
        <x:v>3</x:v>
      </x:c>
      <x:c r="F173" t="n">
        <x:v>7</x:v>
      </x:c>
      <x:c r="G173" t="e">
        <x:f>$M$2 + $M$3*C173 + $M$4*D173 + $M$5*E173 + $M$6*F173</x:f>
        <x:v>#REF!</x:v>
      </x:c>
      <x:c r="H173" t="e">
        <x:f>B173 - G173</x:f>
        <x:v>#REF!</x:v>
      </x:c>
      <x:c r="I173" t="e">
        <x:f>ABS(H173)</x:f>
        <x:v>#REF!</x:v>
      </x:c>
      <x:c r="J173" t="e">
        <x:f>POWER(H173, 2)</x:f>
        <x:v>#REF!</x:v>
      </x:c>
    </x:row>
    <x:row r="174">
      <x:c r="A174" s="10" t="n">
        <x:v>42563</x:v>
      </x:c>
      <x:c r="B174" t="n">
        <x:v>13.02</x:v>
      </x:c>
      <x:c r="C174" t="n">
        <x:v>13.4</x:v>
      </x:c>
      <x:c r="D174" t="n">
        <x:v>13.7</x:v>
      </x:c>
      <x:c r="E174" t="n">
        <x:v>5</x:v>
      </x:c>
      <x:c r="F174" t="n">
        <x:v>0</x:v>
      </x:c>
      <x:c r="G174" t="e">
        <x:f>$M$2 + $M$3*C174 + $M$4*D174 + $M$5*E174 + $M$6*F174</x:f>
        <x:v>#REF!</x:v>
      </x:c>
      <x:c r="H174" t="e">
        <x:f>B174 - G174</x:f>
        <x:v>#REF!</x:v>
      </x:c>
      <x:c r="I174" t="e">
        <x:f>ABS(H174)</x:f>
        <x:v>#REF!</x:v>
      </x:c>
      <x:c r="J174" t="e">
        <x:f>POWER(H174, 2)</x:f>
        <x:v>#REF!</x:v>
      </x:c>
    </x:row>
    <x:row r="175">
      <x:c r="A175" s="10" t="n">
        <x:v>42564</x:v>
      </x:c>
      <x:c r="B175" t="n">
        <x:v>12.61</x:v>
      </x:c>
      <x:c r="C175" t="n">
        <x:v>13.02</x:v>
      </x:c>
      <x:c r="D175" t="n">
        <x:v>13.19</x:v>
      </x:c>
      <x:c r="E175" t="n">
        <x:v>0</x:v>
      </x:c>
      <x:c r="F175" t="n">
        <x:v>0</x:v>
      </x:c>
      <x:c r="G175" t="e">
        <x:f>$M$2 + $M$3*C175 + $M$4*D175 + $M$5*E175 + $M$6*F175</x:f>
        <x:v>#REF!</x:v>
      </x:c>
      <x:c r="H175" t="e">
        <x:f>B175 - G175</x:f>
        <x:v>#REF!</x:v>
      </x:c>
      <x:c r="I175" t="e">
        <x:f>ABS(H175)</x:f>
        <x:v>#REF!</x:v>
      </x:c>
      <x:c r="J175" t="e">
        <x:f>POWER(H175, 2)</x:f>
        <x:v>#REF!</x:v>
      </x:c>
    </x:row>
    <x:row r="176">
      <x:c r="A176" s="10" t="n">
        <x:v>42565</x:v>
      </x:c>
      <x:c r="B176" t="n">
        <x:v>12.76</x:v>
      </x:c>
      <x:c r="C176" t="n">
        <x:v>12.61</x:v>
      </x:c>
      <x:c r="D176" t="n">
        <x:v>13.4</x:v>
      </x:c>
      <x:c r="E176" t="n">
        <x:v>33</x:v>
      </x:c>
      <x:c r="F176" t="n">
        <x:v>10</x:v>
      </x:c>
      <x:c r="G176" t="e">
        <x:f>$M$2 + $M$3*C176 + $M$4*D176 + $M$5*E176 + $M$6*F176</x:f>
        <x:v>#REF!</x:v>
      </x:c>
      <x:c r="H176" t="e">
        <x:f>B176 - G176</x:f>
        <x:v>#REF!</x:v>
      </x:c>
      <x:c r="I176" t="e">
        <x:f>ABS(H176)</x:f>
        <x:v>#REF!</x:v>
      </x:c>
      <x:c r="J176" t="e">
        <x:f>POWER(H176, 2)</x:f>
        <x:v>#REF!</x:v>
      </x:c>
    </x:row>
    <x:row r="177">
      <x:c r="A177" s="10" t="n">
        <x:v>42568</x:v>
      </x:c>
      <x:c r="B177" t="n">
        <x:v>12.74</x:v>
      </x:c>
      <x:c r="C177" t="n">
        <x:v>12.65</x:v>
      </x:c>
      <x:c r="D177" t="n">
        <x:v>12.76</x:v>
      </x:c>
      <x:c r="E177" t="n">
        <x:v>3</x:v>
      </x:c>
      <x:c r="F177" t="n">
        <x:v>1</x:v>
      </x:c>
      <x:c r="G177" t="e">
        <x:f>$M$2 + $M$3*C177 + $M$4*D177 + $M$5*E177 + $M$6*F177</x:f>
        <x:v>#REF!</x:v>
      </x:c>
      <x:c r="H177" t="e">
        <x:f>B177 - G177</x:f>
        <x:v>#REF!</x:v>
      </x:c>
      <x:c r="I177" t="e">
        <x:f>ABS(H177)</x:f>
        <x:v>#REF!</x:v>
      </x:c>
      <x:c r="J177" t="e">
        <x:f>POWER(H177, 2)</x:f>
        <x:v>#REF!</x:v>
      </x:c>
    </x:row>
    <x:row r="178">
      <x:c r="A178" s="10" t="n">
        <x:v>42570</x:v>
      </x:c>
      <x:c r="B178" t="n">
        <x:v>12.37</x:v>
      </x:c>
      <x:c r="C178" t="n">
        <x:v>12.64</x:v>
      </x:c>
      <x:c r="D178" t="n">
        <x:v>12.65</x:v>
      </x:c>
      <x:c r="E178" t="n">
        <x:v>4</x:v>
      </x:c>
      <x:c r="F178" t="n">
        <x:v>0</x:v>
      </x:c>
      <x:c r="G178" t="e">
        <x:f>$M$2 + $M$3*C178 + $M$4*D178 + $M$5*E178 + $M$6*F178</x:f>
        <x:v>#REF!</x:v>
      </x:c>
      <x:c r="H178" t="e">
        <x:f>B178 - G178</x:f>
        <x:v>#REF!</x:v>
      </x:c>
      <x:c r="I178" t="e">
        <x:f>ABS(H178)</x:f>
        <x:v>#REF!</x:v>
      </x:c>
      <x:c r="J178" t="e">
        <x:f>POWER(H178, 2)</x:f>
        <x:v>#REF!</x:v>
      </x:c>
    </x:row>
    <x:row r="179">
      <x:c r="A179" s="10" t="n">
        <x:v>42571</x:v>
      </x:c>
      <x:c r="B179" t="n">
        <x:v>12.35</x:v>
      </x:c>
      <x:c r="C179" t="n">
        <x:v>12.37</x:v>
      </x:c>
      <x:c r="D179" t="n">
        <x:v>12.74</x:v>
      </x:c>
      <x:c r="E179" t="n">
        <x:v>13</x:v>
      </x:c>
      <x:c r="F179" t="n">
        <x:v>1</x:v>
      </x:c>
      <x:c r="G179" t="e">
        <x:f>$M$2 + $M$3*C179 + $M$4*D179 + $M$5*E179 + $M$6*F179</x:f>
        <x:v>#REF!</x:v>
      </x:c>
      <x:c r="H179" t="e">
        <x:f>B179 - G179</x:f>
        <x:v>#REF!</x:v>
      </x:c>
      <x:c r="I179" t="e">
        <x:f>ABS(H179)</x:f>
        <x:v>#REF!</x:v>
      </x:c>
      <x:c r="J179" t="e">
        <x:f>POWER(H179, 2)</x:f>
        <x:v>#REF!</x:v>
      </x:c>
    </x:row>
    <x:row r="180">
      <x:c r="A180" s="10" t="n">
        <x:v>42572</x:v>
      </x:c>
      <x:c r="B180" t="n">
        <x:v>12.9</x:v>
      </x:c>
      <x:c r="C180" t="n">
        <x:v>12.35</x:v>
      </x:c>
      <x:c r="D180" t="n">
        <x:v>12.64</x:v>
      </x:c>
      <x:c r="E180" t="n">
        <x:v>0</x:v>
      </x:c>
      <x:c r="F180" t="n">
        <x:v>1</x:v>
      </x:c>
      <x:c r="G180" t="e">
        <x:f>$M$2 + $M$3*C180 + $M$4*D180 + $M$5*E180 + $M$6*F180</x:f>
        <x:v>#REF!</x:v>
      </x:c>
      <x:c r="H180" t="e">
        <x:f>B180 - G180</x:f>
        <x:v>#REF!</x:v>
      </x:c>
      <x:c r="I180" t="e">
        <x:f>ABS(H180)</x:f>
        <x:v>#REF!</x:v>
      </x:c>
      <x:c r="J180" t="e">
        <x:f>POWER(H180, 2)</x:f>
        <x:v>#REF!</x:v>
      </x:c>
    </x:row>
    <x:row r="181">
      <x:c r="A181" s="10" t="n">
        <x:v>42573</x:v>
      </x:c>
      <x:c r="B181" t="n">
        <x:v>12.85</x:v>
      </x:c>
      <x:c r="C181" t="n">
        <x:v>12.9</x:v>
      </x:c>
      <x:c r="D181" t="n">
        <x:v>12.37</x:v>
      </x:c>
      <x:c r="E181" t="n">
        <x:v>7</x:v>
      </x:c>
      <x:c r="F181" t="n">
        <x:v>0</x:v>
      </x:c>
      <x:c r="G181" t="e">
        <x:f>$M$2 + $M$3*C181 + $M$4*D181 + $M$5*E181 + $M$6*F181</x:f>
        <x:v>#REF!</x:v>
      </x:c>
      <x:c r="H181" t="e">
        <x:f>B181 - G181</x:f>
        <x:v>#REF!</x:v>
      </x:c>
      <x:c r="I181" t="e">
        <x:f>ABS(H181)</x:f>
        <x:v>#REF!</x:v>
      </x:c>
      <x:c r="J181" t="e">
        <x:f>POWER(H181, 2)</x:f>
        <x:v>#REF!</x:v>
      </x:c>
    </x:row>
    <x:row r="182">
      <x:c r="A182" s="10" t="n">
        <x:v>42574</x:v>
      </x:c>
      <x:c r="B182" t="n">
        <x:v>12.86</x:v>
      </x:c>
      <x:c r="C182" t="n">
        <x:v>12.85</x:v>
      </x:c>
      <x:c r="D182" t="n">
        <x:v>12.35</x:v>
      </x:c>
      <x:c r="E182" t="n">
        <x:v>19</x:v>
      </x:c>
      <x:c r="F182" t="n">
        <x:v>0</x:v>
      </x:c>
      <x:c r="G182" t="e">
        <x:f>$M$2 + $M$3*C182 + $M$4*D182 + $M$5*E182 + $M$6*F182</x:f>
        <x:v>#REF!</x:v>
      </x:c>
      <x:c r="H182" t="e">
        <x:f>B182 - G182</x:f>
        <x:v>#REF!</x:v>
      </x:c>
      <x:c r="I182" t="e">
        <x:f>ABS(H182)</x:f>
        <x:v>#REF!</x:v>
      </x:c>
      <x:c r="J182" t="e">
        <x:f>POWER(H182, 2)</x:f>
        <x:v>#REF!</x:v>
      </x:c>
    </x:row>
    <x:row r="183">
      <x:c r="A183" s="10" t="n">
        <x:v>42575</x:v>
      </x:c>
      <x:c r="B183" t="n">
        <x:v>13.82</x:v>
      </x:c>
      <x:c r="C183" t="n">
        <x:v>12.86</x:v>
      </x:c>
      <x:c r="D183" t="n">
        <x:v>12.9</x:v>
      </x:c>
      <x:c r="E183" t="n">
        <x:v>1</x:v>
      </x:c>
      <x:c r="F183" t="n">
        <x:v>10</x:v>
      </x:c>
      <x:c r="G183" t="e">
        <x:f>$M$2 + $M$3*C183 + $M$4*D183 + $M$5*E183 + $M$6*F183</x:f>
        <x:v>#REF!</x:v>
      </x:c>
      <x:c r="H183" t="e">
        <x:f>B183 - G183</x:f>
        <x:v>#REF!</x:v>
      </x:c>
      <x:c r="I183" t="e">
        <x:f>ABS(H183)</x:f>
        <x:v>#REF!</x:v>
      </x:c>
      <x:c r="J183" t="e">
        <x:f>POWER(H183, 2)</x:f>
        <x:v>#REF!</x:v>
      </x:c>
    </x:row>
    <x:row r="184">
      <x:c r="A184" s="10" t="n">
        <x:v>42576</x:v>
      </x:c>
      <x:c r="B184" t="n">
        <x:v>13.25</x:v>
      </x:c>
      <x:c r="C184" t="n">
        <x:v>13.82</x:v>
      </x:c>
      <x:c r="D184" t="n">
        <x:v>12.85</x:v>
      </x:c>
      <x:c r="E184" t="n">
        <x:v>62</x:v>
      </x:c>
      <x:c r="F184" t="n">
        <x:v>35</x:v>
      </x:c>
      <x:c r="G184" t="e">
        <x:f>$M$2 + $M$3*C184 + $M$4*D184 + $M$5*E184 + $M$6*F184</x:f>
        <x:v>#REF!</x:v>
      </x:c>
      <x:c r="H184" t="e">
        <x:f>B184 - G184</x:f>
        <x:v>#REF!</x:v>
      </x:c>
      <x:c r="I184" t="e">
        <x:f>ABS(H184)</x:f>
        <x:v>#REF!</x:v>
      </x:c>
      <x:c r="J184" t="e">
        <x:f>POWER(H184, 2)</x:f>
        <x:v>#REF!</x:v>
      </x:c>
    </x:row>
    <x:row r="185">
      <x:c r="A185" s="10" t="n">
        <x:v>42577</x:v>
      </x:c>
      <x:c r="B185" t="n">
        <x:v>12.62</x:v>
      </x:c>
      <x:c r="C185" t="n">
        <x:v>13.25</x:v>
      </x:c>
      <x:c r="D185" t="n">
        <x:v>12.86</x:v>
      </x:c>
      <x:c r="E185" t="n">
        <x:v>0</x:v>
      </x:c>
      <x:c r="F185" t="n">
        <x:v>0</x:v>
      </x:c>
      <x:c r="G185" t="e">
        <x:f>$M$2 + $M$3*C185 + $M$4*D185 + $M$5*E185 + $M$6*F185</x:f>
        <x:v>#REF!</x:v>
      </x:c>
      <x:c r="H185" t="e">
        <x:f>B185 - G185</x:f>
        <x:v>#REF!</x:v>
      </x:c>
      <x:c r="I185" t="e">
        <x:f>ABS(H185)</x:f>
        <x:v>#REF!</x:v>
      </x:c>
      <x:c r="J185" t="e">
        <x:f>POWER(H185, 2)</x:f>
        <x:v>#REF!</x:v>
      </x:c>
    </x:row>
    <x:row r="186">
      <x:c r="A186" s="10" t="n">
        <x:v>42578</x:v>
      </x:c>
      <x:c r="B186" t="n">
        <x:v>12.77</x:v>
      </x:c>
      <x:c r="C186" t="n">
        <x:v>12.62</x:v>
      </x:c>
      <x:c r="D186" t="n">
        <x:v>13.82</x:v>
      </x:c>
      <x:c r="E186" t="n">
        <x:v>0</x:v>
      </x:c>
      <x:c r="F186" t="n">
        <x:v>0</x:v>
      </x:c>
      <x:c r="G186" t="e">
        <x:f>$M$2 + $M$3*C186 + $M$4*D186 + $M$5*E186 + $M$6*F186</x:f>
        <x:v>#REF!</x:v>
      </x:c>
      <x:c r="H186" t="e">
        <x:f>B186 - G186</x:f>
        <x:v>#REF!</x:v>
      </x:c>
      <x:c r="I186" t="e">
        <x:f>ABS(H186)</x:f>
        <x:v>#REF!</x:v>
      </x:c>
      <x:c r="J186" t="e">
        <x:f>POWER(H186, 2)</x:f>
        <x:v>#REF!</x:v>
      </x:c>
    </x:row>
    <x:row r="187">
      <x:c r="A187" s="10" t="n">
        <x:v>42579</x:v>
      </x:c>
      <x:c r="B187" t="n">
        <x:v>12.62</x:v>
      </x:c>
      <x:c r="C187" t="n">
        <x:v>12.77</x:v>
      </x:c>
      <x:c r="D187" t="n">
        <x:v>13.25</x:v>
      </x:c>
      <x:c r="E187" t="n">
        <x:v>39</x:v>
      </x:c>
      <x:c r="F187" t="n">
        <x:v>0</x:v>
      </x:c>
      <x:c r="G187" t="e">
        <x:f>$M$2 + $M$3*C187 + $M$4*D187 + $M$5*E187 + $M$6*F187</x:f>
        <x:v>#REF!</x:v>
      </x:c>
      <x:c r="H187" t="e">
        <x:f>B187 - G187</x:f>
        <x:v>#REF!</x:v>
      </x:c>
      <x:c r="I187" t="e">
        <x:f>ABS(H187)</x:f>
        <x:v>#REF!</x:v>
      </x:c>
      <x:c r="J187" t="e">
        <x:f>POWER(H187, 2)</x:f>
        <x:v>#REF!</x:v>
      </x:c>
    </x:row>
    <x:row r="188">
      <x:c r="A188" s="10" t="n">
        <x:v>42580</x:v>
      </x:c>
      <x:c r="B188" t="n">
        <x:v>12.68</x:v>
      </x:c>
      <x:c r="C188" t="n">
        <x:v>12.62</x:v>
      </x:c>
      <x:c r="D188" t="n">
        <x:v>12.62</x:v>
      </x:c>
      <x:c r="E188" t="n">
        <x:v>1</x:v>
      </x:c>
      <x:c r="F188" t="n">
        <x:v>0</x:v>
      </x:c>
      <x:c r="G188" t="e">
        <x:f>$M$2 + $M$3*C188 + $M$4*D188 + $M$5*E188 + $M$6*F188</x:f>
        <x:v>#REF!</x:v>
      </x:c>
      <x:c r="H188" t="e">
        <x:f>B188 - G188</x:f>
        <x:v>#REF!</x:v>
      </x:c>
      <x:c r="I188" t="e">
        <x:f>ABS(H188)</x:f>
        <x:v>#REF!</x:v>
      </x:c>
      <x:c r="J188" t="e">
        <x:f>POWER(H188, 2)</x:f>
        <x:v>#REF!</x:v>
      </x:c>
    </x:row>
    <x:row r="189">
      <x:c r="A189" s="10" t="n">
        <x:v>42581</x:v>
      </x:c>
      <x:c r="B189" t="n">
        <x:v>12.36</x:v>
      </x:c>
      <x:c r="C189" t="n">
        <x:v>12.68</x:v>
      </x:c>
      <x:c r="D189" t="n">
        <x:v>12.77</x:v>
      </x:c>
      <x:c r="E189" t="n">
        <x:v>0</x:v>
      </x:c>
      <x:c r="F189" t="n">
        <x:v>0</x:v>
      </x:c>
      <x:c r="G189" t="e">
        <x:f>$M$2 + $M$3*C189 + $M$4*D189 + $M$5*E189 + $M$6*F189</x:f>
        <x:v>#REF!</x:v>
      </x:c>
      <x:c r="H189" t="e">
        <x:f>B189 - G189</x:f>
        <x:v>#REF!</x:v>
      </x:c>
      <x:c r="I189" t="e">
        <x:f>ABS(H189)</x:f>
        <x:v>#REF!</x:v>
      </x:c>
      <x:c r="J189" t="e">
        <x:f>POWER(H189, 2)</x:f>
        <x:v>#REF!</x:v>
      </x:c>
    </x:row>
    <x:row r="190">
      <x:c r="A190" s="10" t="n">
        <x:v>42582</x:v>
      </x:c>
      <x:c r="B190" t="n">
        <x:v>12.3</x:v>
      </x:c>
      <x:c r="C190" t="n">
        <x:v>12.36</x:v>
      </x:c>
      <x:c r="D190" t="n">
        <x:v>12.62</x:v>
      </x:c>
      <x:c r="E190" t="n">
        <x:v>13</x:v>
      </x:c>
      <x:c r="F190" t="n">
        <x:v>15</x:v>
      </x:c>
      <x:c r="G190" t="e">
        <x:f>$M$2 + $M$3*C190 + $M$4*D190 + $M$5*E190 + $M$6*F190</x:f>
        <x:v>#REF!</x:v>
      </x:c>
      <x:c r="H190" t="e">
        <x:f>B190 - G190</x:f>
        <x:v>#REF!</x:v>
      </x:c>
      <x:c r="I190" t="e">
        <x:f>ABS(H190)</x:f>
        <x:v>#REF!</x:v>
      </x:c>
      <x:c r="J190" t="e">
        <x:f>POWER(H190, 2)</x:f>
        <x:v>#REF!</x:v>
      </x:c>
    </x:row>
    <x:row r="191">
      <x:c r="A191" s="10" t="n">
        <x:v>42583</x:v>
      </x:c>
      <x:c r="B191" t="n">
        <x:v>12.37</x:v>
      </x:c>
      <x:c r="C191" t="n">
        <x:v>12.3</x:v>
      </x:c>
      <x:c r="D191" t="n">
        <x:v>12.68</x:v>
      </x:c>
      <x:c r="E191" t="n">
        <x:v>3</x:v>
      </x:c>
      <x:c r="F191" t="n">
        <x:v>39</x:v>
      </x:c>
      <x:c r="G191" t="e">
        <x:f>$M$2 + $M$3*C191 + $M$4*D191 + $M$5*E191 + $M$6*F191</x:f>
        <x:v>#REF!</x:v>
      </x:c>
      <x:c r="H191" t="e">
        <x:f>B191 - G191</x:f>
        <x:v>#REF!</x:v>
      </x:c>
      <x:c r="I191" t="e">
        <x:f>ABS(H191)</x:f>
        <x:v>#REF!</x:v>
      </x:c>
      <x:c r="J191" t="e">
        <x:f>POWER(H191, 2)</x:f>
        <x:v>#REF!</x:v>
      </x:c>
    </x:row>
    <x:row r="192">
      <x:c r="A192" s="10" t="n">
        <x:v>42584</x:v>
      </x:c>
      <x:c r="B192" t="n">
        <x:v>12.84</x:v>
      </x:c>
      <x:c r="C192" t="n">
        <x:v>12.37</x:v>
      </x:c>
      <x:c r="D192" t="n">
        <x:v>12.36</x:v>
      </x:c>
      <x:c r="E192" t="n">
        <x:v>1</x:v>
      </x:c>
      <x:c r="F192" t="n">
        <x:v>43</x:v>
      </x:c>
      <x:c r="G192" t="e">
        <x:f>$M$2 + $M$3*C192 + $M$4*D192 + $M$5*E192 + $M$6*F192</x:f>
        <x:v>#REF!</x:v>
      </x:c>
      <x:c r="H192" t="e">
        <x:f>B192 - G192</x:f>
        <x:v>#REF!</x:v>
      </x:c>
      <x:c r="I192" t="e">
        <x:f>ABS(H192)</x:f>
        <x:v>#REF!</x:v>
      </x:c>
      <x:c r="J192" t="e">
        <x:f>POWER(H192, 2)</x:f>
        <x:v>#REF!</x:v>
      </x:c>
    </x:row>
    <x:row r="193">
      <x:c r="A193" s="10" t="n">
        <x:v>42585</x:v>
      </x:c>
      <x:c r="B193" t="n">
        <x:v>12.94</x:v>
      </x:c>
      <x:c r="C193" t="n">
        <x:v>12.84</x:v>
      </x:c>
      <x:c r="D193" t="n">
        <x:v>12.3</x:v>
      </x:c>
      <x:c r="E193" t="n">
        <x:v>0</x:v>
      </x:c>
      <x:c r="F193" t="n">
        <x:v>1</x:v>
      </x:c>
      <x:c r="G193" t="e">
        <x:f>$M$2 + $M$3*C193 + $M$4*D193 + $M$5*E193 + $M$6*F193</x:f>
        <x:v>#REF!</x:v>
      </x:c>
      <x:c r="H193" t="e">
        <x:f>B193 - G193</x:f>
        <x:v>#REF!</x:v>
      </x:c>
      <x:c r="I193" t="e">
        <x:f>ABS(H193)</x:f>
        <x:v>#REF!</x:v>
      </x:c>
      <x:c r="J193" t="e">
        <x:f>POWER(H193, 2)</x:f>
        <x:v>#REF!</x:v>
      </x:c>
    </x:row>
    <x:row r="194">
      <x:c r="A194" s="10" t="n">
        <x:v>42586</x:v>
      </x:c>
      <x:c r="B194" t="n">
        <x:v>12.85</x:v>
      </x:c>
      <x:c r="C194" t="n">
        <x:v>12.94</x:v>
      </x:c>
      <x:c r="D194" t="n">
        <x:v>12.37</x:v>
      </x:c>
      <x:c r="E194" t="n">
        <x:v>3</x:v>
      </x:c>
      <x:c r="F194" t="n">
        <x:v>9</x:v>
      </x:c>
      <x:c r="G194" t="e">
        <x:f>$M$2 + $M$3*C194 + $M$4*D194 + $M$5*E194 + $M$6*F194</x:f>
        <x:v>#REF!</x:v>
      </x:c>
      <x:c r="H194" t="e">
        <x:f>B194 - G194</x:f>
        <x:v>#REF!</x:v>
      </x:c>
      <x:c r="I194" t="e">
        <x:f>ABS(H194)</x:f>
        <x:v>#REF!</x:v>
      </x:c>
      <x:c r="J194" t="e">
        <x:f>POWER(H194, 2)</x:f>
        <x:v>#REF!</x:v>
      </x:c>
    </x:row>
    <x:row r="195">
      <x:c r="A195" s="10" t="n">
        <x:v>42587</x:v>
      </x:c>
      <x:c r="B195" t="n">
        <x:v>13.53</x:v>
      </x:c>
      <x:c r="C195" t="n">
        <x:v>12.85</x:v>
      </x:c>
      <x:c r="D195" t="n">
        <x:v>12.84</x:v>
      </x:c>
      <x:c r="E195" t="n">
        <x:v>3</x:v>
      </x:c>
      <x:c r="F195" t="n">
        <x:v>0</x:v>
      </x:c>
      <x:c r="G195" t="e">
        <x:f>$M$2 + $M$3*C195 + $M$4*D195 + $M$5*E195 + $M$6*F195</x:f>
        <x:v>#REF!</x:v>
      </x:c>
      <x:c r="H195" t="e">
        <x:f>B195 - G195</x:f>
        <x:v>#REF!</x:v>
      </x:c>
      <x:c r="I195" t="e">
        <x:f>ABS(H195)</x:f>
        <x:v>#REF!</x:v>
      </x:c>
      <x:c r="J195" t="e">
        <x:f>POWER(H195, 2)</x:f>
        <x:v>#REF!</x:v>
      </x:c>
    </x:row>
    <x:row r="196">
      <x:c r="A196" s="10" t="n">
        <x:v>42588</x:v>
      </x:c>
      <x:c r="B196" t="n">
        <x:v>13.37</x:v>
      </x:c>
      <x:c r="C196" t="n">
        <x:v>13.53</x:v>
      </x:c>
      <x:c r="D196" t="n">
        <x:v>12.94</x:v>
      </x:c>
      <x:c r="E196" t="n">
        <x:v>28</x:v>
      </x:c>
      <x:c r="F196" t="n">
        <x:v>72</x:v>
      </x:c>
      <x:c r="G196" t="e">
        <x:f>$M$2 + $M$3*C196 + $M$4*D196 + $M$5*E196 + $M$6*F196</x:f>
        <x:v>#REF!</x:v>
      </x:c>
      <x:c r="H196" t="e">
        <x:f>B196 - G196</x:f>
        <x:v>#REF!</x:v>
      </x:c>
      <x:c r="I196" t="e">
        <x:f>ABS(H196)</x:f>
        <x:v>#REF!</x:v>
      </x:c>
      <x:c r="J196" t="e">
        <x:f>POWER(H196, 2)</x:f>
        <x:v>#REF!</x:v>
      </x:c>
    </x:row>
    <x:row r="197">
      <x:c r="A197" s="10" t="n">
        <x:v>42589</x:v>
      </x:c>
      <x:c r="B197" t="n">
        <x:v>13.82</x:v>
      </x:c>
      <x:c r="C197" t="n">
        <x:v>13.37</x:v>
      </x:c>
      <x:c r="D197" t="n">
        <x:v>12.85</x:v>
      </x:c>
      <x:c r="E197" t="n">
        <x:v>48</x:v>
      </x:c>
      <x:c r="F197" t="n">
        <x:v>51</x:v>
      </x:c>
      <x:c r="G197" t="e">
        <x:f>$M$2 + $M$3*C197 + $M$4*D197 + $M$5*E197 + $M$6*F197</x:f>
        <x:v>#REF!</x:v>
      </x:c>
      <x:c r="H197" t="e">
        <x:f>B197 - G197</x:f>
        <x:v>#REF!</x:v>
      </x:c>
      <x:c r="I197" t="e">
        <x:f>ABS(H197)</x:f>
        <x:v>#REF!</x:v>
      </x:c>
      <x:c r="J197" t="e">
        <x:f>POWER(H197, 2)</x:f>
        <x:v>#REF!</x:v>
      </x:c>
    </x:row>
    <x:row r="198">
      <x:c r="A198" s="10" t="n">
        <x:v>42590</x:v>
      </x:c>
      <x:c r="B198" t="n">
        <x:v>13.69</x:v>
      </x:c>
      <x:c r="C198" t="n">
        <x:v>13.82</x:v>
      </x:c>
      <x:c r="D198" t="n">
        <x:v>13.53</x:v>
      </x:c>
      <x:c r="E198" t="n">
        <x:v>16</x:v>
      </x:c>
      <x:c r="F198" t="n">
        <x:v>18</x:v>
      </x:c>
      <x:c r="G198" t="e">
        <x:f>$M$2 + $M$3*C198 + $M$4*D198 + $M$5*E198 + $M$6*F198</x:f>
        <x:v>#REF!</x:v>
      </x:c>
      <x:c r="H198" t="e">
        <x:f>B198 - G198</x:f>
        <x:v>#REF!</x:v>
      </x:c>
      <x:c r="I198" t="e">
        <x:f>ABS(H198)</x:f>
        <x:v>#REF!</x:v>
      </x:c>
      <x:c r="J198" t="e">
        <x:f>POWER(H198, 2)</x:f>
        <x:v>#REF!</x:v>
      </x:c>
    </x:row>
    <x:row r="199">
      <x:c r="A199" s="10" t="n">
        <x:v>42591</x:v>
      </x:c>
      <x:c r="B199" t="n">
        <x:v>13.9</x:v>
      </x:c>
      <x:c r="C199" t="n">
        <x:v>13.69</x:v>
      </x:c>
      <x:c r="D199" t="n">
        <x:v>13.37</x:v>
      </x:c>
      <x:c r="E199" t="n">
        <x:v>4</x:v>
      </x:c>
      <x:c r="F199" t="n">
        <x:v>23</x:v>
      </x:c>
      <x:c r="G199" t="e">
        <x:f>$M$2 + $M$3*C199 + $M$4*D199 + $M$5*E199 + $M$6*F199</x:f>
        <x:v>#REF!</x:v>
      </x:c>
      <x:c r="H199" t="e">
        <x:f>B199 - G199</x:f>
        <x:v>#REF!</x:v>
      </x:c>
      <x:c r="I199" t="e">
        <x:f>ABS(H199)</x:f>
        <x:v>#REF!</x:v>
      </x:c>
      <x:c r="J199" t="e">
        <x:f>POWER(H199, 2)</x:f>
        <x:v>#REF!</x:v>
      </x:c>
    </x:row>
    <x:row r="200">
      <x:c r="A200" s="10" t="n">
        <x:v>42592</x:v>
      </x:c>
      <x:c r="B200" t="n">
        <x:v>13.56</x:v>
      </x:c>
      <x:c r="C200" t="n">
        <x:v>13.9</x:v>
      </x:c>
      <x:c r="D200" t="n">
        <x:v>13.82</x:v>
      </x:c>
      <x:c r="E200" t="n">
        <x:v>28</x:v>
      </x:c>
      <x:c r="F200" t="n">
        <x:v>32</x:v>
      </x:c>
      <x:c r="G200" t="e">
        <x:f>$M$2 + $M$3*C200 + $M$4*D200 + $M$5*E200 + $M$6*F200</x:f>
        <x:v>#REF!</x:v>
      </x:c>
      <x:c r="H200" t="e">
        <x:f>B200 - G200</x:f>
        <x:v>#REF!</x:v>
      </x:c>
      <x:c r="I200" t="e">
        <x:f>ABS(H200)</x:f>
        <x:v>#REF!</x:v>
      </x:c>
      <x:c r="J200" t="e">
        <x:f>POWER(H200, 2)</x:f>
        <x:v>#REF!</x:v>
      </x:c>
    </x:row>
    <x:row r="201">
      <x:c r="A201" s="10" t="n">
        <x:v>42593</x:v>
      </x:c>
      <x:c r="B201" t="n">
        <x:v>13.78</x:v>
      </x:c>
      <x:c r="C201" t="n">
        <x:v>13.56</x:v>
      </x:c>
      <x:c r="D201" t="n">
        <x:v>13.69</x:v>
      </x:c>
      <x:c r="E201" t="n">
        <x:v>15</x:v>
      </x:c>
      <x:c r="F201" t="n">
        <x:v>25</x:v>
      </x:c>
      <x:c r="G201" t="e">
        <x:f>$M$2 + $M$3*C201 + $M$4*D201 + $M$5*E201 + $M$6*F201</x:f>
        <x:v>#REF!</x:v>
      </x:c>
      <x:c r="H201" t="e">
        <x:f>B201 - G201</x:f>
        <x:v>#REF!</x:v>
      </x:c>
      <x:c r="I201" t="e">
        <x:f>ABS(H201)</x:f>
        <x:v>#REF!</x:v>
      </x:c>
      <x:c r="J201" t="e">
        <x:f>POWER(H201, 2)</x:f>
        <x:v>#REF!</x:v>
      </x:c>
    </x:row>
    <x:row r="202">
      <x:c r="A202" s="10" t="n">
        <x:v>42594</x:v>
      </x:c>
      <x:c r="B202" t="n">
        <x:v>15.05</x:v>
      </x:c>
      <x:c r="C202" t="n">
        <x:v>13.78</x:v>
      </x:c>
      <x:c r="D202" t="n">
        <x:v>13.9</x:v>
      </x:c>
      <x:c r="E202" t="n">
        <x:v>4</x:v>
      </x:c>
      <x:c r="F202" t="n">
        <x:v>9</x:v>
      </x:c>
      <x:c r="G202" t="e">
        <x:f>$M$2 + $M$3*C202 + $M$4*D202 + $M$5*E202 + $M$6*F202</x:f>
        <x:v>#REF!</x:v>
      </x:c>
      <x:c r="H202" t="e">
        <x:f>B202 - G202</x:f>
        <x:v>#REF!</x:v>
      </x:c>
      <x:c r="I202" t="e">
        <x:f>ABS(H202)</x:f>
        <x:v>#REF!</x:v>
      </x:c>
      <x:c r="J202" t="e">
        <x:f>POWER(H202, 2)</x:f>
        <x:v>#REF!</x:v>
      </x:c>
    </x:row>
    <x:row r="203">
      <x:c r="A203" s="10" t="n">
        <x:v>42595</x:v>
      </x:c>
      <x:c r="B203" t="n">
        <x:v>17.39</x:v>
      </x:c>
      <x:c r="C203" t="n">
        <x:v>15.05</x:v>
      </x:c>
      <x:c r="D203" t="n">
        <x:v>13.56</x:v>
      </x:c>
      <x:c r="E203" t="n">
        <x:v>98</x:v>
      </x:c>
      <x:c r="F203" t="n">
        <x:v>82</x:v>
      </x:c>
      <x:c r="G203" t="e">
        <x:f>$M$2 + $M$3*C203 + $M$4*D203 + $M$5*E203 + $M$6*F203</x:f>
        <x:v>#REF!</x:v>
      </x:c>
      <x:c r="H203" t="e">
        <x:f>B203 - G203</x:f>
        <x:v>#REF!</x:v>
      </x:c>
      <x:c r="I203" t="e">
        <x:f>ABS(H203)</x:f>
        <x:v>#REF!</x:v>
      </x:c>
      <x:c r="J203" t="e">
        <x:f>POWER(H203, 2)</x:f>
        <x:v>#REF!</x:v>
      </x:c>
    </x:row>
    <x:row r="204">
      <x:c r="A204" s="10" t="n">
        <x:v>42596</x:v>
      </x:c>
      <x:c r="B204" t="n">
        <x:v>16.69</x:v>
      </x:c>
      <x:c r="C204" t="n">
        <x:v>17.39</x:v>
      </x:c>
      <x:c r="D204" t="n">
        <x:v>13.78</x:v>
      </x:c>
      <x:c r="E204" t="n">
        <x:v>142</x:v>
      </x:c>
      <x:c r="F204" t="n">
        <x:v>102</x:v>
      </x:c>
      <x:c r="G204" t="e">
        <x:f>$M$2 + $M$3*C204 + $M$4*D204 + $M$5*E204 + $M$6*F204</x:f>
        <x:v>#REF!</x:v>
      </x:c>
      <x:c r="H204" t="e">
        <x:f>B204 - G204</x:f>
        <x:v>#REF!</x:v>
      </x:c>
      <x:c r="I204" t="e">
        <x:f>ABS(H204)</x:f>
        <x:v>#REF!</x:v>
      </x:c>
      <x:c r="J204" t="e">
        <x:f>POWER(H204, 2)</x:f>
        <x:v>#REF!</x:v>
      </x:c>
    </x:row>
    <x:row r="205">
      <x:c r="A205" s="10" t="n">
        <x:v>42597</x:v>
      </x:c>
      <x:c r="B205" t="n">
        <x:v>15.93</x:v>
      </x:c>
      <x:c r="C205" t="n">
        <x:v>16.69</x:v>
      </x:c>
      <x:c r="D205" t="n">
        <x:v>15.05</x:v>
      </x:c>
      <x:c r="E205" t="n">
        <x:v>61</x:v>
      </x:c>
      <x:c r="F205" t="n">
        <x:v>23</x:v>
      </x:c>
      <x:c r="G205" t="e">
        <x:f>$M$2 + $M$3*C205 + $M$4*D205 + $M$5*E205 + $M$6*F205</x:f>
        <x:v>#REF!</x:v>
      </x:c>
      <x:c r="H205" t="e">
        <x:f>B205 - G205</x:f>
        <x:v>#REF!</x:v>
      </x:c>
      <x:c r="I205" t="e">
        <x:f>ABS(H205)</x:f>
        <x:v>#REF!</x:v>
      </x:c>
      <x:c r="J205" t="e">
        <x:f>POWER(H205, 2)</x:f>
        <x:v>#REF!</x:v>
      </x:c>
    </x:row>
    <x:row r="206">
      <x:c r="A206" s="10" t="n">
        <x:v>42598</x:v>
      </x:c>
      <x:c r="B206" t="n">
        <x:v>14.62</x:v>
      </x:c>
      <x:c r="C206" t="n">
        <x:v>15.93</x:v>
      </x:c>
      <x:c r="D206" t="n">
        <x:v>17.39</x:v>
      </x:c>
      <x:c r="E206" t="n">
        <x:v>54</x:v>
      </x:c>
      <x:c r="F206" t="n">
        <x:v>12</x:v>
      </x:c>
      <x:c r="G206" t="e">
        <x:f>$M$2 + $M$3*C206 + $M$4*D206 + $M$5*E206 + $M$6*F206</x:f>
        <x:v>#REF!</x:v>
      </x:c>
      <x:c r="H206" t="e">
        <x:f>B206 - G206</x:f>
        <x:v>#REF!</x:v>
      </x:c>
      <x:c r="I206" t="e">
        <x:f>ABS(H206)</x:f>
        <x:v>#REF!</x:v>
      </x:c>
      <x:c r="J206" t="e">
        <x:f>POWER(H206, 2)</x:f>
        <x:v>#REF!</x:v>
      </x:c>
    </x:row>
    <x:row r="207">
      <x:c r="A207" s="10" t="n">
        <x:v>42599</x:v>
      </x:c>
      <x:c r="B207" t="n">
        <x:v>14.34</x:v>
      </x:c>
      <x:c r="C207" t="n">
        <x:v>14.62</x:v>
      </x:c>
      <x:c r="D207" t="n">
        <x:v>16.69</x:v>
      </x:c>
      <x:c r="E207" t="n">
        <x:v>48</x:v>
      </x:c>
      <x:c r="F207" t="n">
        <x:v>5</x:v>
      </x:c>
      <x:c r="G207" t="e">
        <x:f>$M$2 + $M$3*C207 + $M$4*D207 + $M$5*E207 + $M$6*F207</x:f>
        <x:v>#REF!</x:v>
      </x:c>
      <x:c r="H207" t="e">
        <x:f>B207 - G207</x:f>
        <x:v>#REF!</x:v>
      </x:c>
      <x:c r="I207" t="e">
        <x:f>ABS(H207)</x:f>
        <x:v>#REF!</x:v>
      </x:c>
      <x:c r="J207" t="e">
        <x:f>POWER(H207, 2)</x:f>
        <x:v>#REF!</x:v>
      </x:c>
    </x:row>
    <x:row r="208">
      <x:c r="A208" s="10" t="n">
        <x:v>42600</x:v>
      </x:c>
      <x:c r="B208" t="n">
        <x:v>13.69</x:v>
      </x:c>
      <x:c r="C208" t="n">
        <x:v>14.34</x:v>
      </x:c>
      <x:c r="D208" t="n">
        <x:v>15.93</x:v>
      </x:c>
      <x:c r="E208" t="n">
        <x:v>6</x:v>
      </x:c>
      <x:c r="F208" t="n">
        <x:v>15</x:v>
      </x:c>
      <x:c r="G208" t="e">
        <x:f>$M$2 + $M$3*C208 + $M$4*D208 + $M$5*E208 + $M$6*F208</x:f>
        <x:v>#REF!</x:v>
      </x:c>
      <x:c r="H208" t="e">
        <x:f>B208 - G208</x:f>
        <x:v>#REF!</x:v>
      </x:c>
      <x:c r="I208" t="e">
        <x:f>ABS(H208)</x:f>
        <x:v>#REF!</x:v>
      </x:c>
      <x:c r="J208" t="e">
        <x:f>POWER(H208, 2)</x:f>
        <x:v>#REF!</x:v>
      </x:c>
    </x:row>
    <x:row r="209">
      <x:c r="A209" s="10" t="n">
        <x:v>42601</x:v>
      </x:c>
      <x:c r="B209" t="n">
        <x:v>13.7</x:v>
      </x:c>
      <x:c r="C209" t="n">
        <x:v>13.69</x:v>
      </x:c>
      <x:c r="D209" t="n">
        <x:v>14.62</x:v>
      </x:c>
      <x:c r="E209" t="n">
        <x:v>16</x:v>
      </x:c>
      <x:c r="F209" t="n">
        <x:v>6</x:v>
      </x:c>
      <x:c r="G209" t="e">
        <x:f>$M$2 + $M$3*C209 + $M$4*D209 + $M$5*E209 + $M$6*F209</x:f>
        <x:v>#REF!</x:v>
      </x:c>
      <x:c r="H209" t="e">
        <x:f>B209 - G209</x:f>
        <x:v>#REF!</x:v>
      </x:c>
      <x:c r="I209" t="e">
        <x:f>ABS(H209)</x:f>
        <x:v>#REF!</x:v>
      </x:c>
      <x:c r="J209" t="e">
        <x:f>POWER(H209, 2)</x:f>
        <x:v>#REF!</x:v>
      </x:c>
    </x:row>
    <x:row r="210">
      <x:c r="A210" s="10" t="n">
        <x:v>42604</x:v>
      </x:c>
      <x:c r="B210" t="n">
        <x:v>13.75</x:v>
      </x:c>
      <x:c r="C210" t="n">
        <x:v>14.24</x:v>
      </x:c>
      <x:c r="D210" t="n">
        <x:v>13.7</x:v>
      </x:c>
      <x:c r="E210" t="n">
        <x:v>0</x:v>
      </x:c>
      <x:c r="F210" t="n">
        <x:v>20</x:v>
      </x:c>
      <x:c r="G210" t="e">
        <x:f>$M$2 + $M$3*C210 + $M$4*D210 + $M$5*E210 + $M$6*F210</x:f>
        <x:v>#REF!</x:v>
      </x:c>
      <x:c r="H210" t="e">
        <x:f>B210 - G210</x:f>
        <x:v>#REF!</x:v>
      </x:c>
      <x:c r="I210" t="e">
        <x:f>ABS(H210)</x:f>
        <x:v>#REF!</x:v>
      </x:c>
      <x:c r="J210" t="e">
        <x:f>POWER(H210, 2)</x:f>
        <x:v>#REF!</x:v>
      </x:c>
    </x:row>
    <x:row r="211">
      <x:c r="A211" s="10" t="n">
        <x:v>42606</x:v>
      </x:c>
      <x:c r="B211" t="n">
        <x:v>13.34</x:v>
      </x:c>
      <x:c r="C211" t="n">
        <x:v>13.53</x:v>
      </x:c>
      <x:c r="D211" t="n">
        <x:v>14.24</x:v>
      </x:c>
      <x:c r="E211" t="n">
        <x:v>4</x:v>
      </x:c>
      <x:c r="F211" t="n">
        <x:v>4</x:v>
      </x:c>
      <x:c r="G211" t="e">
        <x:f>$M$2 + $M$3*C211 + $M$4*D211 + $M$5*E211 + $M$6*F211</x:f>
        <x:v>#REF!</x:v>
      </x:c>
      <x:c r="H211" t="e">
        <x:f>B211 - G211</x:f>
        <x:v>#REF!</x:v>
      </x:c>
      <x:c r="I211" t="e">
        <x:f>ABS(H211)</x:f>
        <x:v>#REF!</x:v>
      </x:c>
      <x:c r="J211" t="e">
        <x:f>POWER(H211, 2)</x:f>
        <x:v>#REF!</x:v>
      </x:c>
    </x:row>
    <x:row r="212">
      <x:c r="A212" s="10" t="n">
        <x:v>42607</x:v>
      </x:c>
      <x:c r="B212" t="n">
        <x:v>13.32</x:v>
      </x:c>
      <x:c r="C212" t="n">
        <x:v>13.34</x:v>
      </x:c>
      <x:c r="D212" t="n">
        <x:v>13.75</x:v>
      </x:c>
      <x:c r="E212" t="n">
        <x:v>4</x:v>
      </x:c>
      <x:c r="F212" t="n">
        <x:v>7</x:v>
      </x:c>
      <x:c r="G212" t="e">
        <x:f>$M$2 + $M$3*C212 + $M$4*D212 + $M$5*E212 + $M$6*F212</x:f>
        <x:v>#REF!</x:v>
      </x:c>
      <x:c r="H212" t="e">
        <x:f>B212 - G212</x:f>
        <x:v>#REF!</x:v>
      </x:c>
      <x:c r="I212" t="e">
        <x:f>ABS(H212)</x:f>
        <x:v>#REF!</x:v>
      </x:c>
      <x:c r="J212" t="e">
        <x:f>POWER(H212, 2)</x:f>
        <x:v>#REF!</x:v>
      </x:c>
    </x:row>
    <x:row r="213">
      <x:c r="A213" s="10" t="n">
        <x:v>42608</x:v>
      </x:c>
      <x:c r="B213" t="n">
        <x:v>13.85</x:v>
      </x:c>
      <x:c r="C213" t="n">
        <x:v>13.32</x:v>
      </x:c>
      <x:c r="D213" t="n">
        <x:v>13.53</x:v>
      </x:c>
      <x:c r="E213" t="n">
        <x:v>6</x:v>
      </x:c>
      <x:c r="F213" t="n">
        <x:v>11</x:v>
      </x:c>
      <x:c r="G213" t="e">
        <x:f>$M$2 + $M$3*C213 + $M$4*D213 + $M$5*E213 + $M$6*F213</x:f>
        <x:v>#REF!</x:v>
      </x:c>
      <x:c r="H213" t="e">
        <x:f>B213 - G213</x:f>
        <x:v>#REF!</x:v>
      </x:c>
      <x:c r="I213" t="e">
        <x:f>ABS(H213)</x:f>
        <x:v>#REF!</x:v>
      </x:c>
      <x:c r="J213" t="e">
        <x:f>POWER(H213, 2)</x:f>
        <x:v>#REF!</x:v>
      </x:c>
    </x:row>
    <x:row r="214">
      <x:c r="A214" s="10" t="n">
        <x:v>42609</x:v>
      </x:c>
      <x:c r="B214" t="n">
        <x:v>13.77</x:v>
      </x:c>
      <x:c r="C214" t="n">
        <x:v>13.85</x:v>
      </x:c>
      <x:c r="D214" t="n">
        <x:v>13.34</x:v>
      </x:c>
      <x:c r="E214" t="n">
        <x:v>34</x:v>
      </x:c>
      <x:c r="F214" t="n">
        <x:v>44</x:v>
      </x:c>
      <x:c r="G214" t="e">
        <x:f>$M$2 + $M$3*C214 + $M$4*D214 + $M$5*E214 + $M$6*F214</x:f>
        <x:v>#REF!</x:v>
      </x:c>
      <x:c r="H214" t="e">
        <x:f>B214 - G214</x:f>
        <x:v>#REF!</x:v>
      </x:c>
      <x:c r="I214" t="e">
        <x:f>ABS(H214)</x:f>
        <x:v>#REF!</x:v>
      </x:c>
      <x:c r="J214" t="e">
        <x:f>POWER(H214, 2)</x:f>
        <x:v>#REF!</x:v>
      </x:c>
    </x:row>
    <x:row r="215">
      <x:c r="A215" s="10" t="n">
        <x:v>42610</x:v>
      </x:c>
      <x:c r="B215" t="n">
        <x:v>13.79</x:v>
      </x:c>
      <x:c r="C215" t="n">
        <x:v>13.77</x:v>
      </x:c>
      <x:c r="D215" t="n">
        <x:v>13.32</x:v>
      </x:c>
      <x:c r="E215" t="n">
        <x:v>11</x:v>
      </x:c>
      <x:c r="F215" t="n">
        <x:v>7</x:v>
      </x:c>
      <x:c r="G215" t="e">
        <x:f>$M$2 + $M$3*C215 + $M$4*D215 + $M$5*E215 + $M$6*F215</x:f>
        <x:v>#REF!</x:v>
      </x:c>
      <x:c r="H215" t="e">
        <x:f>B215 - G215</x:f>
        <x:v>#REF!</x:v>
      </x:c>
      <x:c r="I215" t="e">
        <x:f>ABS(H215)</x:f>
        <x:v>#REF!</x:v>
      </x:c>
      <x:c r="J215" t="e">
        <x:f>POWER(H215, 2)</x:f>
        <x:v>#REF!</x:v>
      </x:c>
    </x:row>
    <x:row r="216">
      <x:c r="A216" s="10" t="n">
        <x:v>42611</x:v>
      </x:c>
      <x:c r="B216" t="n">
        <x:v>14.19</x:v>
      </x:c>
      <x:c r="C216" t="n">
        <x:v>13.79</x:v>
      </x:c>
      <x:c r="D216" t="n">
        <x:v>13.85</x:v>
      </x:c>
      <x:c r="E216" t="n">
        <x:v>51</x:v>
      </x:c>
      <x:c r="F216" t="n">
        <x:v>7</x:v>
      </x:c>
      <x:c r="G216" t="e">
        <x:f>$M$2 + $M$3*C216 + $M$4*D216 + $M$5*E216 + $M$6*F216</x:f>
        <x:v>#REF!</x:v>
      </x:c>
      <x:c r="H216" t="e">
        <x:f>B216 - G216</x:f>
        <x:v>#REF!</x:v>
      </x:c>
      <x:c r="I216" t="e">
        <x:f>ABS(H216)</x:f>
        <x:v>#REF!</x:v>
      </x:c>
      <x:c r="J216" t="e">
        <x:f>POWER(H216, 2)</x:f>
        <x:v>#REF!</x:v>
      </x:c>
    </x:row>
    <x:row r="217">
      <x:c r="A217" s="10" t="n">
        <x:v>42612</x:v>
      </x:c>
      <x:c r="B217" t="n">
        <x:v>13.78</x:v>
      </x:c>
      <x:c r="C217" t="n">
        <x:v>14.19</x:v>
      </x:c>
      <x:c r="D217" t="n">
        <x:v>13.77</x:v>
      </x:c>
      <x:c r="E217" t="n">
        <x:v>46</x:v>
      </x:c>
      <x:c r="F217" t="n">
        <x:v>19</x:v>
      </x:c>
      <x:c r="G217" t="e">
        <x:f>$M$2 + $M$3*C217 + $M$4*D217 + $M$5*E217 + $M$6*F217</x:f>
        <x:v>#REF!</x:v>
      </x:c>
      <x:c r="H217" t="e">
        <x:f>B217 - G217</x:f>
        <x:v>#REF!</x:v>
      </x:c>
      <x:c r="I217" t="e">
        <x:f>ABS(H217)</x:f>
        <x:v>#REF!</x:v>
      </x:c>
      <x:c r="J217" t="e">
        <x:f>POWER(H217, 2)</x:f>
        <x:v>#REF!</x:v>
      </x:c>
    </x:row>
    <x:row r="218">
      <x:c r="A218" s="10" t="n">
        <x:v>42613</x:v>
      </x:c>
      <x:c r="B218" t="n">
        <x:v>13.48</x:v>
      </x:c>
      <x:c r="C218" t="n">
        <x:v>13.78</x:v>
      </x:c>
      <x:c r="D218" t="n">
        <x:v>13.79</x:v>
      </x:c>
      <x:c r="E218" t="n">
        <x:v>0</x:v>
      </x:c>
      <x:c r="F218" t="n">
        <x:v>0</x:v>
      </x:c>
      <x:c r="G218" t="e">
        <x:f>$M$2 + $M$3*C218 + $M$4*D218 + $M$5*E218 + $M$6*F218</x:f>
        <x:v>#REF!</x:v>
      </x:c>
      <x:c r="H218" t="e">
        <x:f>B218 - G218</x:f>
        <x:v>#REF!</x:v>
      </x:c>
      <x:c r="I218" t="e">
        <x:f>ABS(H218)</x:f>
        <x:v>#REF!</x:v>
      </x:c>
      <x:c r="J218" t="e">
        <x:f>POWER(H218, 2)</x:f>
        <x:v>#REF!</x:v>
      </x:c>
    </x:row>
    <x:row r="219">
      <x:c r="A219" s="10" t="n">
        <x:v>42614</x:v>
      </x:c>
      <x:c r="B219" t="n">
        <x:v>13.32</x:v>
      </x:c>
      <x:c r="C219" t="n">
        <x:v>13.48</x:v>
      </x:c>
      <x:c r="D219" t="n">
        <x:v>14.19</x:v>
      </x:c>
      <x:c r="E219" t="n">
        <x:v>0</x:v>
      </x:c>
      <x:c r="F219" t="n">
        <x:v>0</x:v>
      </x:c>
      <x:c r="G219" t="e">
        <x:f>$M$2 + $M$3*C219 + $M$4*D219 + $M$5*E219 + $M$6*F219</x:f>
        <x:v>#REF!</x:v>
      </x:c>
      <x:c r="H219" t="e">
        <x:f>B219 - G219</x:f>
        <x:v>#REF!</x:v>
      </x:c>
      <x:c r="I219" t="e">
        <x:f>ABS(H219)</x:f>
        <x:v>#REF!</x:v>
      </x:c>
      <x:c r="J219" t="e">
        <x:f>POWER(H219, 2)</x:f>
        <x:v>#REF!</x:v>
      </x:c>
    </x:row>
    <x:row r="220">
      <x:c r="A220" s="10" t="n">
        <x:v>42615</x:v>
      </x:c>
      <x:c r="B220" t="n">
        <x:v>13.06</x:v>
      </x:c>
      <x:c r="C220" t="n">
        <x:v>13.32</x:v>
      </x:c>
      <x:c r="D220" t="n">
        <x:v>13.78</x:v>
      </x:c>
      <x:c r="E220" t="n">
        <x:v>0</x:v>
      </x:c>
      <x:c r="F220" t="n">
        <x:v>0</x:v>
      </x:c>
      <x:c r="G220" t="e">
        <x:f>$M$2 + $M$3*C220 + $M$4*D220 + $M$5*E220 + $M$6*F220</x:f>
        <x:v>#REF!</x:v>
      </x:c>
      <x:c r="H220" t="e">
        <x:f>B220 - G220</x:f>
        <x:v>#REF!</x:v>
      </x:c>
      <x:c r="I220" t="e">
        <x:f>ABS(H220)</x:f>
        <x:v>#REF!</x:v>
      </x:c>
      <x:c r="J220" t="e">
        <x:f>POWER(H220, 2)</x:f>
        <x:v>#REF!</x:v>
      </x:c>
    </x:row>
    <x:row r="221">
      <x:c r="A221" s="10" t="n">
        <x:v>42616</x:v>
      </x:c>
      <x:c r="B221" t="n">
        <x:v>12.87</x:v>
      </x:c>
      <x:c r="C221" t="n">
        <x:v>13.06</x:v>
      </x:c>
      <x:c r="D221" t="n">
        <x:v>13.48</x:v>
      </x:c>
      <x:c r="E221" t="n">
        <x:v>0</x:v>
      </x:c>
      <x:c r="F221" t="n">
        <x:v>0</x:v>
      </x:c>
      <x:c r="G221" t="e">
        <x:f>$M$2 + $M$3*C221 + $M$4*D221 + $M$5*E221 + $M$6*F221</x:f>
        <x:v>#REF!</x:v>
      </x:c>
      <x:c r="H221" t="e">
        <x:f>B221 - G221</x:f>
        <x:v>#REF!</x:v>
      </x:c>
      <x:c r="I221" t="e">
        <x:f>ABS(H221)</x:f>
        <x:v>#REF!</x:v>
      </x:c>
      <x:c r="J221" t="e">
        <x:f>POWER(H221, 2)</x:f>
        <x:v>#REF!</x:v>
      </x:c>
    </x:row>
    <x:row r="222">
      <x:c r="A222" s="10" t="n">
        <x:v>42617</x:v>
      </x:c>
      <x:c r="B222" t="n">
        <x:v>13.83</x:v>
      </x:c>
      <x:c r="C222" t="n">
        <x:v>12.87</x:v>
      </x:c>
      <x:c r="D222" t="n">
        <x:v>13.32</x:v>
      </x:c>
      <x:c r="E222" t="n">
        <x:v>0</x:v>
      </x:c>
      <x:c r="F222" t="n">
        <x:v>0</x:v>
      </x:c>
      <x:c r="G222" t="e">
        <x:f>$M$2 + $M$3*C222 + $M$4*D222 + $M$5*E222 + $M$6*F222</x:f>
        <x:v>#REF!</x:v>
      </x:c>
      <x:c r="H222" t="e">
        <x:f>B222 - G222</x:f>
        <x:v>#REF!</x:v>
      </x:c>
      <x:c r="I222" t="e">
        <x:f>ABS(H222)</x:f>
        <x:v>#REF!</x:v>
      </x:c>
      <x:c r="J222" t="e">
        <x:f>POWER(H222, 2)</x:f>
        <x:v>#REF!</x:v>
      </x:c>
    </x:row>
    <x:row r="223">
      <x:c r="A223" s="10" t="n">
        <x:v>42618</x:v>
      </x:c>
      <x:c r="B223" t="n">
        <x:v>13.28</x:v>
      </x:c>
      <x:c r="C223" t="n">
        <x:v>13.83</x:v>
      </x:c>
      <x:c r="D223" t="n">
        <x:v>13.06</x:v>
      </x:c>
      <x:c r="E223" t="n">
        <x:v>50</x:v>
      </x:c>
      <x:c r="F223" t="n">
        <x:v>38</x:v>
      </x:c>
      <x:c r="G223" t="e">
        <x:f>$M$2 + $M$3*C223 + $M$4*D223 + $M$5*E223 + $M$6*F223</x:f>
        <x:v>#REF!</x:v>
      </x:c>
      <x:c r="H223" t="e">
        <x:f>B223 - G223</x:f>
        <x:v>#REF!</x:v>
      </x:c>
      <x:c r="I223" t="e">
        <x:f>ABS(H223)</x:f>
        <x:v>#REF!</x:v>
      </x:c>
      <x:c r="J223" t="e">
        <x:f>POWER(H223, 2)</x:f>
        <x:v>#REF!</x:v>
      </x:c>
    </x:row>
    <x:row r="224">
      <x:c r="A224" s="10" t="n">
        <x:v>42619</x:v>
      </x:c>
      <x:c r="B224" t="n">
        <x:v>13.02</x:v>
      </x:c>
      <x:c r="C224" t="n">
        <x:v>13.28</x:v>
      </x:c>
      <x:c r="D224" t="n">
        <x:v>12.87</x:v>
      </x:c>
      <x:c r="E224" t="n">
        <x:v>1</x:v>
      </x:c>
      <x:c r="F224" t="n">
        <x:v>5</x:v>
      </x:c>
      <x:c r="G224" t="e">
        <x:f>$M$2 + $M$3*C224 + $M$4*D224 + $M$5*E224 + $M$6*F224</x:f>
        <x:v>#REF!</x:v>
      </x:c>
      <x:c r="H224" t="e">
        <x:f>B224 - G224</x:f>
        <x:v>#REF!</x:v>
      </x:c>
      <x:c r="I224" t="e">
        <x:f>ABS(H224)</x:f>
        <x:v>#REF!</x:v>
      </x:c>
      <x:c r="J224" t="e">
        <x:f>POWER(H224, 2)</x:f>
        <x:v>#REF!</x:v>
      </x:c>
    </x:row>
    <x:row r="225">
      <x:c r="A225" s="10" t="n">
        <x:v>42620</x:v>
      </x:c>
      <x:c r="B225" t="n">
        <x:v>13.86</x:v>
      </x:c>
      <x:c r="C225" t="n">
        <x:v>13.02</x:v>
      </x:c>
      <x:c r="D225" t="n">
        <x:v>13.83</x:v>
      </x:c>
      <x:c r="E225" t="n">
        <x:v>0</x:v>
      </x:c>
      <x:c r="F225" t="n">
        <x:v>2</x:v>
      </x:c>
      <x:c r="G225" t="e">
        <x:f>$M$2 + $M$3*C225 + $M$4*D225 + $M$5*E225 + $M$6*F225</x:f>
        <x:v>#REF!</x:v>
      </x:c>
      <x:c r="H225" t="e">
        <x:f>B225 - G225</x:f>
        <x:v>#REF!</x:v>
      </x:c>
      <x:c r="I225" t="e">
        <x:f>ABS(H225)</x:f>
        <x:v>#REF!</x:v>
      </x:c>
      <x:c r="J225" t="e">
        <x:f>POWER(H225, 2)</x:f>
        <x:v>#REF!</x:v>
      </x:c>
    </x:row>
    <x:row r="226">
      <x:c r="A226" s="10" t="n">
        <x:v>42621</x:v>
      </x:c>
      <x:c r="B226" t="n">
        <x:v>13.9</x:v>
      </x:c>
      <x:c r="C226" t="n">
        <x:v>13.86</x:v>
      </x:c>
      <x:c r="D226" t="n">
        <x:v>13.28</x:v>
      </x:c>
      <x:c r="E226" t="n">
        <x:v>28</x:v>
      </x:c>
      <x:c r="F226" t="n">
        <x:v>9</x:v>
      </x:c>
      <x:c r="G226" t="e">
        <x:f>$M$2 + $M$3*C226 + $M$4*D226 + $M$5*E226 + $M$6*F226</x:f>
        <x:v>#REF!</x:v>
      </x:c>
      <x:c r="H226" t="e">
        <x:f>B226 - G226</x:f>
        <x:v>#REF!</x:v>
      </x:c>
      <x:c r="I226" t="e">
        <x:f>ABS(H226)</x:f>
        <x:v>#REF!</x:v>
      </x:c>
      <x:c r="J226" t="e">
        <x:f>POWER(H226, 2)</x:f>
        <x:v>#REF!</x:v>
      </x:c>
    </x:row>
    <x:row r="227">
      <x:c r="A227" s="10" t="n">
        <x:v>42622</x:v>
      </x:c>
      <x:c r="B227" t="n">
        <x:v>13.63</x:v>
      </x:c>
      <x:c r="C227" t="n">
        <x:v>13.9</x:v>
      </x:c>
      <x:c r="D227" t="n">
        <x:v>13.02</x:v>
      </x:c>
      <x:c r="E227" t="n">
        <x:v>79</x:v>
      </x:c>
      <x:c r="F227" t="n">
        <x:v>0</x:v>
      </x:c>
      <x:c r="G227" t="e">
        <x:f>$M$2 + $M$3*C227 + $M$4*D227 + $M$5*E227 + $M$6*F227</x:f>
        <x:v>#REF!</x:v>
      </x:c>
      <x:c r="H227" t="e">
        <x:f>B227 - G227</x:f>
        <x:v>#REF!</x:v>
      </x:c>
      <x:c r="I227" t="e">
        <x:f>ABS(H227)</x:f>
        <x:v>#REF!</x:v>
      </x:c>
      <x:c r="J227" t="e">
        <x:f>POWER(H227, 2)</x:f>
        <x:v>#REF!</x:v>
      </x:c>
    </x:row>
    <x:row r="228">
      <x:c r="A228" s="10" t="n">
        <x:v>42623</x:v>
      </x:c>
      <x:c r="B228" t="n">
        <x:v>13.37</x:v>
      </x:c>
      <x:c r="C228" t="n">
        <x:v>13.63</x:v>
      </x:c>
      <x:c r="D228" t="n">
        <x:v>13.86</x:v>
      </x:c>
      <x:c r="E228" t="n">
        <x:v>0</x:v>
      </x:c>
      <x:c r="F228" t="n">
        <x:v>2</x:v>
      </x:c>
      <x:c r="G228" t="e">
        <x:f>$M$2 + $M$3*C228 + $M$4*D228 + $M$5*E228 + $M$6*F228</x:f>
        <x:v>#REF!</x:v>
      </x:c>
      <x:c r="H228" t="e">
        <x:f>B228 - G228</x:f>
        <x:v>#REF!</x:v>
      </x:c>
      <x:c r="I228" t="e">
        <x:f>ABS(H228)</x:f>
        <x:v>#REF!</x:v>
      </x:c>
      <x:c r="J228" t="e">
        <x:f>POWER(H228, 2)</x:f>
        <x:v>#REF!</x:v>
      </x:c>
    </x:row>
    <x:row r="229">
      <x:c r="A229" s="10" t="n">
        <x:v>42624</x:v>
      </x:c>
      <x:c r="B229" t="n">
        <x:v>13.1</x:v>
      </x:c>
      <x:c r="C229" t="n">
        <x:v>13.37</x:v>
      </x:c>
      <x:c r="D229" t="n">
        <x:v>13.9</x:v>
      </x:c>
      <x:c r="E229" t="n">
        <x:v>4</x:v>
      </x:c>
      <x:c r="F229" t="n">
        <x:v>3</x:v>
      </x:c>
      <x:c r="G229" t="e">
        <x:f>$M$2 + $M$3*C229 + $M$4*D229 + $M$5*E229 + $M$6*F229</x:f>
        <x:v>#REF!</x:v>
      </x:c>
      <x:c r="H229" t="e">
        <x:f>B229 - G229</x:f>
        <x:v>#REF!</x:v>
      </x:c>
      <x:c r="I229" t="e">
        <x:f>ABS(H229)</x:f>
        <x:v>#REF!</x:v>
      </x:c>
      <x:c r="J229" t="e">
        <x:f>POWER(H229, 2)</x:f>
        <x:v>#REF!</x:v>
      </x:c>
    </x:row>
    <x:row r="230">
      <x:c r="A230" s="10" t="n">
        <x:v>42625</x:v>
      </x:c>
      <x:c r="B230" t="n">
        <x:v>14</x:v>
      </x:c>
      <x:c r="C230" t="n">
        <x:v>13.1</x:v>
      </x:c>
      <x:c r="D230" t="n">
        <x:v>13.63</x:v>
      </x:c>
      <x:c r="E230" t="n">
        <x:v>0</x:v>
      </x:c>
      <x:c r="F230" t="n">
        <x:v>1</x:v>
      </x:c>
      <x:c r="G230" t="e">
        <x:f>$M$2 + $M$3*C230 + $M$4*D230 + $M$5*E230 + $M$6*F230</x:f>
        <x:v>#REF!</x:v>
      </x:c>
      <x:c r="H230" t="e">
        <x:f>B230 - G230</x:f>
        <x:v>#REF!</x:v>
      </x:c>
      <x:c r="I230" t="e">
        <x:f>ABS(H230)</x:f>
        <x:v>#REF!</x:v>
      </x:c>
      <x:c r="J230" t="e">
        <x:f>POWER(H230, 2)</x:f>
        <x:v>#REF!</x:v>
      </x:c>
    </x:row>
    <x:row r="231">
      <x:c r="A231" s="10" t="n">
        <x:v>42626</x:v>
      </x:c>
      <x:c r="B231" t="n">
        <x:v>13.19</x:v>
      </x:c>
      <x:c r="C231" t="n">
        <x:v>14</x:v>
      </x:c>
      <x:c r="D231" t="n">
        <x:v>13.37</x:v>
      </x:c>
      <x:c r="E231" t="n">
        <x:v>6</x:v>
      </x:c>
      <x:c r="F231" t="n">
        <x:v>17</x:v>
      </x:c>
      <x:c r="G231" t="e">
        <x:f>$M$2 + $M$3*C231 + $M$4*D231 + $M$5*E231 + $M$6*F231</x:f>
        <x:v>#REF!</x:v>
      </x:c>
      <x:c r="H231" t="e">
        <x:f>B231 - G231</x:f>
        <x:v>#REF!</x:v>
      </x:c>
      <x:c r="I231" t="e">
        <x:f>ABS(H231)</x:f>
        <x:v>#REF!</x:v>
      </x:c>
      <x:c r="J231" t="e">
        <x:f>POWER(H231, 2)</x:f>
        <x:v>#REF!</x:v>
      </x:c>
    </x:row>
    <x:row r="232">
      <x:c r="A232" s="10" t="n">
        <x:v>42627</x:v>
      </x:c>
      <x:c r="B232" t="n">
        <x:v>12.95</x:v>
      </x:c>
      <x:c r="C232" t="n">
        <x:v>13.19</x:v>
      </x:c>
      <x:c r="D232" t="n">
        <x:v>13.1</x:v>
      </x:c>
      <x:c r="E232" t="n">
        <x:v>11</x:v>
      </x:c>
      <x:c r="F232" t="n">
        <x:v>1</x:v>
      </x:c>
      <x:c r="G232" t="e">
        <x:f>$M$2 + $M$3*C232 + $M$4*D232 + $M$5*E232 + $M$6*F232</x:f>
        <x:v>#REF!</x:v>
      </x:c>
      <x:c r="H232" t="e">
        <x:f>B232 - G232</x:f>
        <x:v>#REF!</x:v>
      </x:c>
      <x:c r="I232" t="e">
        <x:f>ABS(H232)</x:f>
        <x:v>#REF!</x:v>
      </x:c>
      <x:c r="J232" t="e">
        <x:f>POWER(H232, 2)</x:f>
        <x:v>#REF!</x:v>
      </x:c>
    </x:row>
    <x:row r="233">
      <x:c r="A233" s="10" t="n">
        <x:v>42628</x:v>
      </x:c>
      <x:c r="B233" t="n">
        <x:v>12.46</x:v>
      </x:c>
      <x:c r="C233" t="n">
        <x:v>12.95</x:v>
      </x:c>
      <x:c r="D233" t="n">
        <x:v>14</x:v>
      </x:c>
      <x:c r="E233" t="n">
        <x:v>7</x:v>
      </x:c>
      <x:c r="F233" t="n">
        <x:v>19</x:v>
      </x:c>
      <x:c r="G233" t="e">
        <x:f>$M$2 + $M$3*C233 + $M$4*D233 + $M$5*E233 + $M$6*F233</x:f>
        <x:v>#REF!</x:v>
      </x:c>
      <x:c r="H233" t="e">
        <x:f>B233 - G233</x:f>
        <x:v>#REF!</x:v>
      </x:c>
      <x:c r="I233" t="e">
        <x:f>ABS(H233)</x:f>
        <x:v>#REF!</x:v>
      </x:c>
      <x:c r="J233" t="e">
        <x:f>POWER(H233, 2)</x:f>
        <x:v>#REF!</x:v>
      </x:c>
    </x:row>
    <x:row r="234">
      <x:c r="A234" s="10" t="n">
        <x:v>42629</x:v>
      </x:c>
      <x:c r="B234" t="n">
        <x:v>13.27</x:v>
      </x:c>
      <x:c r="C234" t="n">
        <x:v>12.46</x:v>
      </x:c>
      <x:c r="D234" t="n">
        <x:v>13.19</x:v>
      </x:c>
      <x:c r="E234" t="n">
        <x:v>13</x:v>
      </x:c>
      <x:c r="F234" t="n">
        <x:v>48</x:v>
      </x:c>
      <x:c r="G234" t="e">
        <x:f>$M$2 + $M$3*C234 + $M$4*D234 + $M$5*E234 + $M$6*F234</x:f>
        <x:v>#REF!</x:v>
      </x:c>
      <x:c r="H234" t="e">
        <x:f>B234 - G234</x:f>
        <x:v>#REF!</x:v>
      </x:c>
      <x:c r="I234" t="e">
        <x:f>ABS(H234)</x:f>
        <x:v>#REF!</x:v>
      </x:c>
      <x:c r="J234" t="e">
        <x:f>POWER(H234, 2)</x:f>
        <x:v>#REF!</x:v>
      </x:c>
    </x:row>
    <x:row r="235">
      <x:c r="A235" s="10" t="n">
        <x:v>42630</x:v>
      </x:c>
      <x:c r="B235" t="n">
        <x:v>13.34</x:v>
      </x:c>
      <x:c r="C235" t="n">
        <x:v>13.27</x:v>
      </x:c>
      <x:c r="D235" t="n">
        <x:v>12.95</x:v>
      </x:c>
      <x:c r="E235" t="n">
        <x:v>9</x:v>
      </x:c>
      <x:c r="F235" t="n">
        <x:v>6</x:v>
      </x:c>
      <x:c r="G235" t="e">
        <x:f>$M$2 + $M$3*C235 + $M$4*D235 + $M$5*E235 + $M$6*F235</x:f>
        <x:v>#REF!</x:v>
      </x:c>
      <x:c r="H235" t="e">
        <x:f>B235 - G235</x:f>
        <x:v>#REF!</x:v>
      </x:c>
      <x:c r="I235" t="e">
        <x:f>ABS(H235)</x:f>
        <x:v>#REF!</x:v>
      </x:c>
      <x:c r="J235" t="e">
        <x:f>POWER(H235, 2)</x:f>
        <x:v>#REF!</x:v>
      </x:c>
    </x:row>
    <x:row r="236">
      <x:c r="A236" s="10" t="n">
        <x:v>42631</x:v>
      </x:c>
      <x:c r="B236" t="n">
        <x:v>13.1</x:v>
      </x:c>
      <x:c r="C236" t="n">
        <x:v>13.34</x:v>
      </x:c>
      <x:c r="D236" t="n">
        <x:v>12.46</x:v>
      </x:c>
      <x:c r="E236" t="n">
        <x:v>0</x:v>
      </x:c>
      <x:c r="F236" t="n">
        <x:v>8</x:v>
      </x:c>
      <x:c r="G236" t="e">
        <x:f>$M$2 + $M$3*C236 + $M$4*D236 + $M$5*E236 + $M$6*F236</x:f>
        <x:v>#REF!</x:v>
      </x:c>
      <x:c r="H236" t="e">
        <x:f>B236 - G236</x:f>
        <x:v>#REF!</x:v>
      </x:c>
      <x:c r="I236" t="e">
        <x:f>ABS(H236)</x:f>
        <x:v>#REF!</x:v>
      </x:c>
      <x:c r="J236" t="e">
        <x:f>POWER(H236, 2)</x:f>
        <x:v>#REF!</x:v>
      </x:c>
    </x:row>
    <x:row r="237">
      <x:c r="A237" s="10" t="n">
        <x:v>42632</x:v>
      </x:c>
      <x:c r="B237" t="n">
        <x:v>14.97</x:v>
      </x:c>
      <x:c r="C237" t="n">
        <x:v>13.1</x:v>
      </x:c>
      <x:c r="D237" t="n">
        <x:v>13.27</x:v>
      </x:c>
      <x:c r="E237" t="n">
        <x:v>1</x:v>
      </x:c>
      <x:c r="F237" t="n">
        <x:v>30</x:v>
      </x:c>
      <x:c r="G237" t="e">
        <x:f>$M$2 + $M$3*C237 + $M$4*D237 + $M$5*E237 + $M$6*F237</x:f>
        <x:v>#REF!</x:v>
      </x:c>
      <x:c r="H237" t="e">
        <x:f>B237 - G237</x:f>
        <x:v>#REF!</x:v>
      </x:c>
      <x:c r="I237" t="e">
        <x:f>ABS(H237)</x:f>
        <x:v>#REF!</x:v>
      </x:c>
      <x:c r="J237" t="e">
        <x:f>POWER(H237, 2)</x:f>
        <x:v>#REF!</x:v>
      </x:c>
    </x:row>
    <x:row r="238">
      <x:c r="A238" s="10" t="n">
        <x:v>42633</x:v>
      </x:c>
      <x:c r="B238" t="n">
        <x:v>14.37</x:v>
      </x:c>
      <x:c r="C238" t="n">
        <x:v>14.97</x:v>
      </x:c>
      <x:c r="D238" t="n">
        <x:v>13.34</x:v>
      </x:c>
      <x:c r="E238" t="n">
        <x:v>70</x:v>
      </x:c>
      <x:c r="F238" t="n">
        <x:v>25</x:v>
      </x:c>
      <x:c r="G238" t="e">
        <x:f>$M$2 + $M$3*C238 + $M$4*D238 + $M$5*E238 + $M$6*F238</x:f>
        <x:v>#REF!</x:v>
      </x:c>
      <x:c r="H238" t="e">
        <x:f>B238 - G238</x:f>
        <x:v>#REF!</x:v>
      </x:c>
      <x:c r="I238" t="e">
        <x:f>ABS(H238)</x:f>
        <x:v>#REF!</x:v>
      </x:c>
      <x:c r="J238" t="e">
        <x:f>POWER(H238, 2)</x:f>
        <x:v>#REF!</x:v>
      </x:c>
    </x:row>
    <x:row r="239">
      <x:c r="A239" s="10" t="n">
        <x:v>42634</x:v>
      </x:c>
      <x:c r="B239" t="n">
        <x:v>13.07</x:v>
      </x:c>
      <x:c r="C239" t="n">
        <x:v>14.37</x:v>
      </x:c>
      <x:c r="D239" t="n">
        <x:v>13.1</x:v>
      </x:c>
      <x:c r="E239" t="n">
        <x:v>3</x:v>
      </x:c>
      <x:c r="F239" t="n">
        <x:v>3</x:v>
      </x:c>
      <x:c r="G239" t="e">
        <x:f>$M$2 + $M$3*C239 + $M$4*D239 + $M$5*E239 + $M$6*F239</x:f>
        <x:v>#REF!</x:v>
      </x:c>
      <x:c r="H239" t="e">
        <x:f>B239 - G239</x:f>
        <x:v>#REF!</x:v>
      </x:c>
      <x:c r="I239" t="e">
        <x:f>ABS(H239)</x:f>
        <x:v>#REF!</x:v>
      </x:c>
      <x:c r="J239" t="e">
        <x:f>POWER(H239, 2)</x:f>
        <x:v>#REF!</x:v>
      </x:c>
    </x:row>
    <x:row r="240">
      <x:c r="A240" s="10" t="n">
        <x:v>42635</x:v>
      </x:c>
      <x:c r="B240" t="n">
        <x:v>12.83</x:v>
      </x:c>
      <x:c r="C240" t="n">
        <x:v>13.07</x:v>
      </x:c>
      <x:c r="D240" t="n">
        <x:v>14.97</x:v>
      </x:c>
      <x:c r="E240" t="n">
        <x:v>0</x:v>
      </x:c>
      <x:c r="F240" t="n">
        <x:v>0</x:v>
      </x:c>
      <x:c r="G240" t="e">
        <x:f>$M$2 + $M$3*C240 + $M$4*D240 + $M$5*E240 + $M$6*F240</x:f>
        <x:v>#REF!</x:v>
      </x:c>
      <x:c r="H240" t="e">
        <x:f>B240 - G240</x:f>
        <x:v>#REF!</x:v>
      </x:c>
      <x:c r="I240" t="e">
        <x:f>ABS(H240)</x:f>
        <x:v>#REF!</x:v>
      </x:c>
      <x:c r="J240" t="e">
        <x:f>POWER(H240, 2)</x:f>
        <x:v>#REF!</x:v>
      </x:c>
    </x:row>
    <x:row r="241">
      <x:c r="A241" s="10" t="n">
        <x:v>42636</x:v>
      </x:c>
      <x:c r="B241" t="n">
        <x:v>13.42</x:v>
      </x:c>
      <x:c r="C241" t="n">
        <x:v>12.83</x:v>
      </x:c>
      <x:c r="D241" t="n">
        <x:v>14.37</x:v>
      </x:c>
      <x:c r="E241" t="n">
        <x:v>0</x:v>
      </x:c>
      <x:c r="F241" t="n">
        <x:v>0</x:v>
      </x:c>
      <x:c r="G241" t="e">
        <x:f>$M$2 + $M$3*C241 + $M$4*D241 + $M$5*E241 + $M$6*F241</x:f>
        <x:v>#REF!</x:v>
      </x:c>
      <x:c r="H241" t="e">
        <x:f>B241 - G241</x:f>
        <x:v>#REF!</x:v>
      </x:c>
      <x:c r="I241" t="e">
        <x:f>ABS(H241)</x:f>
        <x:v>#REF!</x:v>
      </x:c>
      <x:c r="J241" t="e">
        <x:f>POWER(H241, 2)</x:f>
        <x:v>#REF!</x:v>
      </x:c>
    </x:row>
    <x:row r="242">
      <x:c r="A242" s="10" t="n">
        <x:v>42637</x:v>
      </x:c>
      <x:c r="B242" t="n">
        <x:v>13.81</x:v>
      </x:c>
      <x:c r="C242" t="n">
        <x:v>13.42</x:v>
      </x:c>
      <x:c r="D242" t="n">
        <x:v>13.07</x:v>
      </x:c>
      <x:c r="E242" t="n">
        <x:v>10</x:v>
      </x:c>
      <x:c r="F242" t="n">
        <x:v>39</x:v>
      </x:c>
      <x:c r="G242" t="e">
        <x:f>$M$2 + $M$3*C242 + $M$4*D242 + $M$5*E242 + $M$6*F242</x:f>
        <x:v>#REF!</x:v>
      </x:c>
      <x:c r="H242" t="e">
        <x:f>B242 - G242</x:f>
        <x:v>#REF!</x:v>
      </x:c>
      <x:c r="I242" t="e">
        <x:f>ABS(H242)</x:f>
        <x:v>#REF!</x:v>
      </x:c>
      <x:c r="J242" t="e">
        <x:f>POWER(H242, 2)</x:f>
        <x:v>#REF!</x:v>
      </x:c>
    </x:row>
    <x:row r="243">
      <x:c r="A243" s="10" t="n">
        <x:v>42638</x:v>
      </x:c>
      <x:c r="B243" t="n">
        <x:v>13.69</x:v>
      </x:c>
      <x:c r="C243" t="n">
        <x:v>13.81</x:v>
      </x:c>
      <x:c r="D243" t="n">
        <x:v>12.83</x:v>
      </x:c>
      <x:c r="E243" t="n">
        <x:v>8</x:v>
      </x:c>
      <x:c r="F243" t="n">
        <x:v>4</x:v>
      </x:c>
      <x:c r="G243" t="e">
        <x:f>$M$2 + $M$3*C243 + $M$4*D243 + $M$5*E243 + $M$6*F243</x:f>
        <x:v>#REF!</x:v>
      </x:c>
      <x:c r="H243" t="e">
        <x:f>B243 - G243</x:f>
        <x:v>#REF!</x:v>
      </x:c>
      <x:c r="I243" t="e">
        <x:f>ABS(H243)</x:f>
        <x:v>#REF!</x:v>
      </x:c>
      <x:c r="J243" t="e">
        <x:f>POWER(H243, 2)</x:f>
        <x:v>#REF!</x:v>
      </x:c>
    </x:row>
    <x:row r="244">
      <x:c r="A244" s="10" t="n">
        <x:v>42639</x:v>
      </x:c>
      <x:c r="B244" t="n">
        <x:v>12.72</x:v>
      </x:c>
      <x:c r="C244" t="n">
        <x:v>13.69</x:v>
      </x:c>
      <x:c r="D244" t="n">
        <x:v>13.42</x:v>
      </x:c>
      <x:c r="E244" t="n">
        <x:v>64</x:v>
      </x:c>
      <x:c r="F244" t="n">
        <x:v>36</x:v>
      </x:c>
      <x:c r="G244" t="e">
        <x:f>$M$2 + $M$3*C244 + $M$4*D244 + $M$5*E244 + $M$6*F244</x:f>
        <x:v>#REF!</x:v>
      </x:c>
      <x:c r="H244" t="e">
        <x:f>B244 - G244</x:f>
        <x:v>#REF!</x:v>
      </x:c>
      <x:c r="I244" t="e">
        <x:f>ABS(H244)</x:f>
        <x:v>#REF!</x:v>
      </x:c>
      <x:c r="J244" t="e">
        <x:f>POWER(H244, 2)</x:f>
        <x:v>#REF!</x:v>
      </x:c>
    </x:row>
    <x:row r="245">
      <x:c r="A245" s="10" t="n">
        <x:v>42640</x:v>
      </x:c>
      <x:c r="B245" t="n">
        <x:v>13.93</x:v>
      </x:c>
      <x:c r="C245" t="n">
        <x:v>12.72</x:v>
      </x:c>
      <x:c r="D245" t="n">
        <x:v>13.81</x:v>
      </x:c>
      <x:c r="E245" t="n">
        <x:v>2</x:v>
      </x:c>
      <x:c r="F245" t="n">
        <x:v>0</x:v>
      </x:c>
      <x:c r="G245" t="e">
        <x:f>$M$2 + $M$3*C245 + $M$4*D245 + $M$5*E245 + $M$6*F245</x:f>
        <x:v>#REF!</x:v>
      </x:c>
      <x:c r="H245" t="e">
        <x:f>B245 - G245</x:f>
        <x:v>#REF!</x:v>
      </x:c>
      <x:c r="I245" t="e">
        <x:f>ABS(H245)</x:f>
        <x:v>#REF!</x:v>
      </x:c>
      <x:c r="J245" t="e">
        <x:f>POWER(H245, 2)</x:f>
        <x:v>#REF!</x:v>
      </x:c>
    </x:row>
    <x:row r="246">
      <x:c r="A246" s="10" t="n">
        <x:v>42645</x:v>
      </x:c>
      <x:c r="B246" t="n">
        <x:v>12.57</x:v>
      </x:c>
      <x:c r="C246" t="n">
        <x:v>12.98</x:v>
      </x:c>
      <x:c r="D246" t="n">
        <x:v>14.31</x:v>
      </x:c>
      <x:c r="E246" t="n">
        <x:v>0</x:v>
      </x:c>
      <x:c r="F246" t="n">
        <x:v>8</x:v>
      </x:c>
      <x:c r="G246" t="e">
        <x:f>$M$2 + $M$3*C246 + $M$4*D246 + $M$5*E246 + $M$6*F246</x:f>
        <x:v>#REF!</x:v>
      </x:c>
      <x:c r="H246" t="e">
        <x:f>B246 - G246</x:f>
        <x:v>#REF!</x:v>
      </x:c>
      <x:c r="I246" t="e">
        <x:f>ABS(H246)</x:f>
        <x:v>#REF!</x:v>
      </x:c>
      <x:c r="J246" t="e">
        <x:f>POWER(H246, 2)</x:f>
        <x:v>#REF!</x:v>
      </x:c>
    </x:row>
    <x:row r="247">
      <x:c r="A247" s="10" t="n">
        <x:v>42647</x:v>
      </x:c>
      <x:c r="B247" t="n">
        <x:v>13.9</x:v>
      </x:c>
      <x:c r="C247" t="n">
        <x:v>12.41</x:v>
      </x:c>
      <x:c r="D247" t="n">
        <x:v>12.98</x:v>
      </x:c>
      <x:c r="E247" t="n">
        <x:v>0</x:v>
      </x:c>
      <x:c r="F247" t="n">
        <x:v>1</x:v>
      </x:c>
      <x:c r="G247" t="e">
        <x:f>$M$2 + $M$3*C247 + $M$4*D247 + $M$5*E247 + $M$6*F247</x:f>
        <x:v>#REF!</x:v>
      </x:c>
      <x:c r="H247" t="e">
        <x:f>B247 - G247</x:f>
        <x:v>#REF!</x:v>
      </x:c>
      <x:c r="I247" t="e">
        <x:f>ABS(H247)</x:f>
        <x:v>#REF!</x:v>
      </x:c>
      <x:c r="J247" t="e">
        <x:f>POWER(H247, 2)</x:f>
        <x:v>#REF!</x:v>
      </x:c>
    </x:row>
    <x:row r="248">
      <x:c r="A248" s="10" t="n">
        <x:v>42648</x:v>
      </x:c>
      <x:c r="B248" t="n">
        <x:v>13.24</x:v>
      </x:c>
      <x:c r="C248" t="n">
        <x:v>13.9</x:v>
      </x:c>
      <x:c r="D248" t="n">
        <x:v>12.57</x:v>
      </x:c>
      <x:c r="E248" t="n">
        <x:v>28</x:v>
      </x:c>
      <x:c r="F248" t="n">
        <x:v>61</x:v>
      </x:c>
      <x:c r="G248" t="e">
        <x:f>$M$2 + $M$3*C248 + $M$4*D248 + $M$5*E248 + $M$6*F248</x:f>
        <x:v>#REF!</x:v>
      </x:c>
      <x:c r="H248" t="e">
        <x:f>B248 - G248</x:f>
        <x:v>#REF!</x:v>
      </x:c>
      <x:c r="I248" t="e">
        <x:f>ABS(H248)</x:f>
        <x:v>#REF!</x:v>
      </x:c>
      <x:c r="J248" t="e">
        <x:f>POWER(H248, 2)</x:f>
        <x:v>#REF!</x:v>
      </x:c>
    </x:row>
    <x:row r="249">
      <x:c r="A249" s="10" t="n">
        <x:v>42649</x:v>
      </x:c>
      <x:c r="B249" t="n">
        <x:v>13.02</x:v>
      </x:c>
      <x:c r="C249" t="n">
        <x:v>13.24</x:v>
      </x:c>
      <x:c r="D249" t="n">
        <x:v>12.41</x:v>
      </x:c>
      <x:c r="E249" t="n">
        <x:v>1</x:v>
      </x:c>
      <x:c r="F249" t="n">
        <x:v>0</x:v>
      </x:c>
      <x:c r="G249" t="e">
        <x:f>$M$2 + $M$3*C249 + $M$4*D249 + $M$5*E249 + $M$6*F249</x:f>
        <x:v>#REF!</x:v>
      </x:c>
      <x:c r="H249" t="e">
        <x:f>B249 - G249</x:f>
        <x:v>#REF!</x:v>
      </x:c>
      <x:c r="I249" t="e">
        <x:f>ABS(H249)</x:f>
        <x:v>#REF!</x:v>
      </x:c>
      <x:c r="J249" t="e">
        <x:f>POWER(H249, 2)</x:f>
        <x:v>#REF!</x:v>
      </x:c>
    </x:row>
    <x:row r="250">
      <x:c r="A250" s="10" t="n">
        <x:v>42650</x:v>
      </x:c>
      <x:c r="B250" t="n">
        <x:v>12.64</x:v>
      </x:c>
      <x:c r="C250" t="n">
        <x:v>13.02</x:v>
      </x:c>
      <x:c r="D250" t="n">
        <x:v>13.9</x:v>
      </x:c>
      <x:c r="E250" t="n">
        <x:v>11</x:v>
      </x:c>
      <x:c r="F250" t="n">
        <x:v>10</x:v>
      </x:c>
      <x:c r="G250" t="e">
        <x:f>$M$2 + $M$3*C250 + $M$4*D250 + $M$5*E250 + $M$6*F250</x:f>
        <x:v>#REF!</x:v>
      </x:c>
      <x:c r="H250" t="e">
        <x:f>B250 - G250</x:f>
        <x:v>#REF!</x:v>
      </x:c>
      <x:c r="I250" t="e">
        <x:f>ABS(H250)</x:f>
        <x:v>#REF!</x:v>
      </x:c>
      <x:c r="J250" t="e">
        <x:f>POWER(H250, 2)</x:f>
        <x:v>#REF!</x:v>
      </x:c>
    </x:row>
    <x:row r="251">
      <x:c r="A251" s="10" t="n">
        <x:v>42651</x:v>
      </x:c>
      <x:c r="B251" t="n">
        <x:v>12.52</x:v>
      </x:c>
      <x:c r="C251" t="n">
        <x:v>12.64</x:v>
      </x:c>
      <x:c r="D251" t="n">
        <x:v>13.24</x:v>
      </x:c>
      <x:c r="E251" t="n">
        <x:v>21</x:v>
      </x:c>
      <x:c r="F251" t="n">
        <x:v>1</x:v>
      </x:c>
      <x:c r="G251" t="e">
        <x:f>$M$2 + $M$3*C251 + $M$4*D251 + $M$5*E251 + $M$6*F251</x:f>
        <x:v>#REF!</x:v>
      </x:c>
      <x:c r="H251" t="e">
        <x:f>B251 - G251</x:f>
        <x:v>#REF!</x:v>
      </x:c>
      <x:c r="I251" t="e">
        <x:f>ABS(H251)</x:f>
        <x:v>#REF!</x:v>
      </x:c>
      <x:c r="J251" t="e">
        <x:f>POWER(H251, 2)</x:f>
        <x:v>#REF!</x:v>
      </x:c>
    </x:row>
    <x:row r="252">
      <x:c r="A252" s="10" t="n">
        <x:v>42652</x:v>
      </x:c>
      <x:c r="B252" t="n">
        <x:v>12.36</x:v>
      </x:c>
      <x:c r="C252" t="n">
        <x:v>12.52</x:v>
      </x:c>
      <x:c r="D252" t="n">
        <x:v>13.02</x:v>
      </x:c>
      <x:c r="E252" t="n">
        <x:v>17</x:v>
      </x:c>
      <x:c r="F252" t="n">
        <x:v>0</x:v>
      </x:c>
      <x:c r="G252" t="e">
        <x:f>$M$2 + $M$3*C252 + $M$4*D252 + $M$5*E252 + $M$6*F252</x:f>
        <x:v>#REF!</x:v>
      </x:c>
      <x:c r="H252" t="e">
        <x:f>B252 - G252</x:f>
        <x:v>#REF!</x:v>
      </x:c>
      <x:c r="I252" t="e">
        <x:f>ABS(H252)</x:f>
        <x:v>#REF!</x:v>
      </x:c>
      <x:c r="J252" t="e">
        <x:f>POWER(H252, 2)</x:f>
        <x:v>#REF!</x:v>
      </x:c>
    </x:row>
    <x:row r="253">
      <x:c r="A253" s="10" t="n">
        <x:v>42653</x:v>
      </x:c>
      <x:c r="B253" t="n">
        <x:v>12.25</x:v>
      </x:c>
      <x:c r="C253" t="n">
        <x:v>12.36</x:v>
      </x:c>
      <x:c r="D253" t="n">
        <x:v>12.64</x:v>
      </x:c>
      <x:c r="E253" t="n">
        <x:v>0</x:v>
      </x:c>
      <x:c r="F253" t="n">
        <x:v>0</x:v>
      </x:c>
      <x:c r="G253" t="e">
        <x:f>$M$2 + $M$3*C253 + $M$4*D253 + $M$5*E253 + $M$6*F253</x:f>
        <x:v>#REF!</x:v>
      </x:c>
      <x:c r="H253" t="e">
        <x:f>B253 - G253</x:f>
        <x:v>#REF!</x:v>
      </x:c>
      <x:c r="I253" t="e">
        <x:f>ABS(H253)</x:f>
        <x:v>#REF!</x:v>
      </x:c>
      <x:c r="J253" t="e">
        <x:f>POWER(H253, 2)</x:f>
        <x:v>#REF!</x:v>
      </x:c>
    </x:row>
    <x:row r="254">
      <x:c r="A254" s="10" t="n">
        <x:v>42654</x:v>
      </x:c>
      <x:c r="B254" t="n">
        <x:v>14.98</x:v>
      </x:c>
      <x:c r="C254" t="n">
        <x:v>12.25</x:v>
      </x:c>
      <x:c r="D254" t="n">
        <x:v>12.52</x:v>
      </x:c>
      <x:c r="E254" t="n">
        <x:v>16</x:v>
      </x:c>
      <x:c r="F254" t="n">
        <x:v>4</x:v>
      </x:c>
      <x:c r="G254" t="e">
        <x:f>$M$2 + $M$3*C254 + $M$4*D254 + $M$5*E254 + $M$6*F254</x:f>
        <x:v>#REF!</x:v>
      </x:c>
      <x:c r="H254" t="e">
        <x:f>B254 - G254</x:f>
        <x:v>#REF!</x:v>
      </x:c>
      <x:c r="I254" t="e">
        <x:f>ABS(H254)</x:f>
        <x:v>#REF!</x:v>
      </x:c>
      <x:c r="J254" t="e">
        <x:f>POWER(H254, 2)</x:f>
        <x:v>#REF!</x:v>
      </x:c>
    </x:row>
    <x:row r="255">
      <x:c r="A255" s="10" t="n">
        <x:v>42655</x:v>
      </x:c>
      <x:c r="B255" t="n">
        <x:v>13.46</x:v>
      </x:c>
      <x:c r="C255" t="n">
        <x:v>14.98</x:v>
      </x:c>
      <x:c r="D255" t="n">
        <x:v>12.36</x:v>
      </x:c>
      <x:c r="E255" t="n">
        <x:v>53</x:v>
      </x:c>
      <x:c r="F255" t="n">
        <x:v>67</x:v>
      </x:c>
      <x:c r="G255" t="e">
        <x:f>$M$2 + $M$3*C255 + $M$4*D255 + $M$5*E255 + $M$6*F255</x:f>
        <x:v>#REF!</x:v>
      </x:c>
      <x:c r="H255" t="e">
        <x:f>B255 - G255</x:f>
        <x:v>#REF!</x:v>
      </x:c>
      <x:c r="I255" t="e">
        <x:f>ABS(H255)</x:f>
        <x:v>#REF!</x:v>
      </x:c>
      <x:c r="J255" t="e">
        <x:f>POWER(H255, 2)</x:f>
        <x:v>#REF!</x:v>
      </x:c>
    </x:row>
    <x:row r="256">
      <x:c r="A256" s="10" t="n">
        <x:v>42656</x:v>
      </x:c>
      <x:c r="B256" t="n">
        <x:v>12.89</x:v>
      </x:c>
      <x:c r="C256" t="n">
        <x:v>13.46</x:v>
      </x:c>
      <x:c r="D256" t="n">
        <x:v>12.25</x:v>
      </x:c>
      <x:c r="E256" t="n">
        <x:v>1</x:v>
      </x:c>
      <x:c r="F256" t="n">
        <x:v>0</x:v>
      </x:c>
      <x:c r="G256" t="e">
        <x:f>$M$2 + $M$3*C256 + $M$4*D256 + $M$5*E256 + $M$6*F256</x:f>
        <x:v>#REF!</x:v>
      </x:c>
      <x:c r="H256" t="e">
        <x:f>B256 - G256</x:f>
        <x:v>#REF!</x:v>
      </x:c>
      <x:c r="I256" t="e">
        <x:f>ABS(H256)</x:f>
        <x:v>#REF!</x:v>
      </x:c>
      <x:c r="J256" t="e">
        <x:f>POWER(H256, 2)</x:f>
        <x:v>#REF!</x:v>
      </x:c>
    </x:row>
    <x:row r="257">
      <x:c r="A257" s="10" t="n">
        <x:v>42657</x:v>
      </x:c>
      <x:c r="B257" t="n">
        <x:v>12.52</x:v>
      </x:c>
      <x:c r="C257" t="n">
        <x:v>12.89</x:v>
      </x:c>
      <x:c r="D257" t="n">
        <x:v>14.98</x:v>
      </x:c>
      <x:c r="E257" t="n">
        <x:v>5</x:v>
      </x:c>
      <x:c r="F257" t="n">
        <x:v>7</x:v>
      </x:c>
      <x:c r="G257" t="e">
        <x:f>$M$2 + $M$3*C257 + $M$4*D257 + $M$5*E257 + $M$6*F257</x:f>
        <x:v>#REF!</x:v>
      </x:c>
      <x:c r="H257" t="e">
        <x:f>B257 - G257</x:f>
        <x:v>#REF!</x:v>
      </x:c>
      <x:c r="I257" t="e">
        <x:f>ABS(H257)</x:f>
        <x:v>#REF!</x:v>
      </x:c>
      <x:c r="J257" t="e">
        <x:f>POWER(H257, 2)</x:f>
        <x:v>#REF!</x:v>
      </x:c>
    </x:row>
    <x:row r="258">
      <x:c r="A258" s="10" t="n">
        <x:v>42658</x:v>
      </x:c>
      <x:c r="B258" t="n">
        <x:v>12.34</x:v>
      </x:c>
      <x:c r="C258" t="n">
        <x:v>12.52</x:v>
      </x:c>
      <x:c r="D258" t="n">
        <x:v>13.46</x:v>
      </x:c>
      <x:c r="E258" t="n">
        <x:v>0</x:v>
      </x:c>
      <x:c r="F258" t="n">
        <x:v>0</x:v>
      </x:c>
      <x:c r="G258" t="e">
        <x:f>$M$2 + $M$3*C258 + $M$4*D258 + $M$5*E258 + $M$6*F258</x:f>
        <x:v>#REF!</x:v>
      </x:c>
      <x:c r="H258" t="e">
        <x:f>B258 - G258</x:f>
        <x:v>#REF!</x:v>
      </x:c>
      <x:c r="I258" t="e">
        <x:f>ABS(H258)</x:f>
        <x:v>#REF!</x:v>
      </x:c>
      <x:c r="J258" t="e">
        <x:f>POWER(H258, 2)</x:f>
        <x:v>#REF!</x:v>
      </x:c>
    </x:row>
    <x:row r="259">
      <x:c r="A259" s="10" t="n">
        <x:v>42659</x:v>
      </x:c>
      <x:c r="B259" t="n">
        <x:v>15.39</x:v>
      </x:c>
      <x:c r="C259" t="n">
        <x:v>12.34</x:v>
      </x:c>
      <x:c r="D259" t="n">
        <x:v>12.89</x:v>
      </x:c>
      <x:c r="E259" t="n">
        <x:v>84</x:v>
      </x:c>
      <x:c r="F259" t="n">
        <x:v>118</x:v>
      </x:c>
      <x:c r="G259" t="e">
        <x:f>$M$2 + $M$3*C259 + $M$4*D259 + $M$5*E259 + $M$6*F259</x:f>
        <x:v>#REF!</x:v>
      </x:c>
      <x:c r="H259" t="e">
        <x:f>B259 - G259</x:f>
        <x:v>#REF!</x:v>
      </x:c>
      <x:c r="I259" t="e">
        <x:f>ABS(H259)</x:f>
        <x:v>#REF!</x:v>
      </x:c>
      <x:c r="J259" t="e">
        <x:f>POWER(H259, 2)</x:f>
        <x:v>#REF!</x:v>
      </x:c>
    </x:row>
    <x:row r="260">
      <x:c r="A260" s="10" t="n">
        <x:v>42660</x:v>
      </x:c>
      <x:c r="B260" t="n">
        <x:v>13.66</x:v>
      </x:c>
      <x:c r="C260" t="n">
        <x:v>15.39</x:v>
      </x:c>
      <x:c r="D260" t="n">
        <x:v>12.52</x:v>
      </x:c>
      <x:c r="E260" t="n">
        <x:v>3</x:v>
      </x:c>
      <x:c r="F260" t="n">
        <x:v>1</x:v>
      </x:c>
      <x:c r="G260" t="e">
        <x:f>$M$2 + $M$3*C260 + $M$4*D260 + $M$5*E260 + $M$6*F260</x:f>
        <x:v>#REF!</x:v>
      </x:c>
      <x:c r="H260" t="e">
        <x:f>B260 - G260</x:f>
        <x:v>#REF!</x:v>
      </x:c>
      <x:c r="I260" t="e">
        <x:f>ABS(H260)</x:f>
        <x:v>#REF!</x:v>
      </x:c>
      <x:c r="J260" t="e">
        <x:f>POWER(H260, 2)</x:f>
        <x:v>#REF!</x:v>
      </x:c>
    </x:row>
    <x:row r="261">
      <x:c r="A261" s="10" t="n">
        <x:v>42661</x:v>
      </x:c>
      <x:c r="B261" t="n">
        <x:v>13.08</x:v>
      </x:c>
      <x:c r="C261" t="n">
        <x:v>13.66</x:v>
      </x:c>
      <x:c r="D261" t="n">
        <x:v>12.34</x:v>
      </x:c>
      <x:c r="E261" t="n">
        <x:v>8</x:v>
      </x:c>
      <x:c r="F261" t="n">
        <x:v>4</x:v>
      </x:c>
      <x:c r="G261" t="e">
        <x:f>$M$2 + $M$3*C261 + $M$4*D261 + $M$5*E261 + $M$6*F261</x:f>
        <x:v>#REF!</x:v>
      </x:c>
      <x:c r="H261" t="e">
        <x:f>B261 - G261</x:f>
        <x:v>#REF!</x:v>
      </x:c>
      <x:c r="I261" t="e">
        <x:f>ABS(H261)</x:f>
        <x:v>#REF!</x:v>
      </x:c>
      <x:c r="J261" t="e">
        <x:f>POWER(H261, 2)</x:f>
        <x:v>#REF!</x:v>
      </x:c>
    </x:row>
    <x:row r="262">
      <x:c r="A262" s="10" t="n">
        <x:v>42662</x:v>
      </x:c>
      <x:c r="B262" t="n">
        <x:v>12.89</x:v>
      </x:c>
      <x:c r="C262" t="n">
        <x:v>13.08</x:v>
      </x:c>
      <x:c r="D262" t="n">
        <x:v>15.39</x:v>
      </x:c>
      <x:c r="E262" t="n">
        <x:v>1</x:v>
      </x:c>
      <x:c r="F262" t="n">
        <x:v>7</x:v>
      </x:c>
      <x:c r="G262" t="e">
        <x:f>$M$2 + $M$3*C262 + $M$4*D262 + $M$5*E262 + $M$6*F262</x:f>
        <x:v>#REF!</x:v>
      </x:c>
      <x:c r="H262" t="e">
        <x:f>B262 - G262</x:f>
        <x:v>#REF!</x:v>
      </x:c>
      <x:c r="I262" t="e">
        <x:f>ABS(H262)</x:f>
        <x:v>#REF!</x:v>
      </x:c>
      <x:c r="J262" t="e">
        <x:f>POWER(H262, 2)</x:f>
        <x:v>#REF!</x:v>
      </x:c>
    </x:row>
    <x:row r="263">
      <x:c r="A263" s="10" t="n">
        <x:v>42663</x:v>
      </x:c>
      <x:c r="B263" t="n">
        <x:v>13.3</x:v>
      </x:c>
      <x:c r="C263" t="n">
        <x:v>12.89</x:v>
      </x:c>
      <x:c r="D263" t="n">
        <x:v>13.66</x:v>
      </x:c>
      <x:c r="E263" t="n">
        <x:v>13</x:v>
      </x:c>
      <x:c r="F263" t="n">
        <x:v>7</x:v>
      </x:c>
      <x:c r="G263" t="e">
        <x:f>$M$2 + $M$3*C263 + $M$4*D263 + $M$5*E263 + $M$6*F263</x:f>
        <x:v>#REF!</x:v>
      </x:c>
      <x:c r="H263" t="e">
        <x:f>B263 - G263</x:f>
        <x:v>#REF!</x:v>
      </x:c>
      <x:c r="I263" t="e">
        <x:f>ABS(H263)</x:f>
        <x:v>#REF!</x:v>
      </x:c>
      <x:c r="J263" t="e">
        <x:f>POWER(H263, 2)</x:f>
        <x:v>#REF!</x:v>
      </x:c>
    </x:row>
    <x:row r="264">
      <x:c r="A264" s="10" t="n">
        <x:v>42664</x:v>
      </x:c>
      <x:c r="B264" t="n">
        <x:v>13.29</x:v>
      </x:c>
      <x:c r="C264" t="n">
        <x:v>13.3</x:v>
      </x:c>
      <x:c r="D264" t="n">
        <x:v>13.08</x:v>
      </x:c>
      <x:c r="E264" t="n">
        <x:v>6</x:v>
      </x:c>
      <x:c r="F264" t="n">
        <x:v>0</x:v>
      </x:c>
      <x:c r="G264" t="e">
        <x:f>$M$2 + $M$3*C264 + $M$4*D264 + $M$5*E264 + $M$6*F264</x:f>
        <x:v>#REF!</x:v>
      </x:c>
      <x:c r="H264" t="e">
        <x:f>B264 - G264</x:f>
        <x:v>#REF!</x:v>
      </x:c>
      <x:c r="I264" t="e">
        <x:f>ABS(H264)</x:f>
        <x:v>#REF!</x:v>
      </x:c>
      <x:c r="J264" t="e">
        <x:f>POWER(H264, 2)</x:f>
        <x:v>#REF!</x:v>
      </x:c>
    </x:row>
    <x:row r="265">
      <x:c r="A265" s="10" t="n">
        <x:v>42665</x:v>
      </x:c>
      <x:c r="B265" t="n">
        <x:v>13.13</x:v>
      </x:c>
      <x:c r="C265" t="n">
        <x:v>13.29</x:v>
      </x:c>
      <x:c r="D265" t="n">
        <x:v>12.89</x:v>
      </x:c>
      <x:c r="E265" t="n">
        <x:v>0</x:v>
      </x:c>
      <x:c r="F265" t="n">
        <x:v>5</x:v>
      </x:c>
      <x:c r="G265" t="e">
        <x:f>$M$2 + $M$3*C265 + $M$4*D265 + $M$5*E265 + $M$6*F265</x:f>
        <x:v>#REF!</x:v>
      </x:c>
      <x:c r="H265" t="e">
        <x:f>B265 - G265</x:f>
        <x:v>#REF!</x:v>
      </x:c>
      <x:c r="I265" t="e">
        <x:f>ABS(H265)</x:f>
        <x:v>#REF!</x:v>
      </x:c>
      <x:c r="J265" t="e">
        <x:f>POWER(H265, 2)</x:f>
        <x:v>#REF!</x:v>
      </x:c>
    </x:row>
    <x:row r="266">
      <x:c r="A266" s="10" t="n">
        <x:v>42666</x:v>
      </x:c>
      <x:c r="B266" t="n">
        <x:v>13.09</x:v>
      </x:c>
      <x:c r="C266" t="n">
        <x:v>13.13</x:v>
      </x:c>
      <x:c r="D266" t="n">
        <x:v>13.3</x:v>
      </x:c>
      <x:c r="E266" t="n">
        <x:v>1</x:v>
      </x:c>
      <x:c r="F266" t="n">
        <x:v>0</x:v>
      </x:c>
      <x:c r="G266" t="e">
        <x:f>$M$2 + $M$3*C266 + $M$4*D266 + $M$5*E266 + $M$6*F266</x:f>
        <x:v>#REF!</x:v>
      </x:c>
      <x:c r="H266" t="e">
        <x:f>B266 - G266</x:f>
        <x:v>#REF!</x:v>
      </x:c>
      <x:c r="I266" t="e">
        <x:f>ABS(H266)</x:f>
        <x:v>#REF!</x:v>
      </x:c>
      <x:c r="J266" t="e">
        <x:f>POWER(H266, 2)</x:f>
        <x:v>#REF!</x:v>
      </x:c>
    </x:row>
    <x:row r="267">
      <x:c r="A267" s="10" t="n">
        <x:v>42667</x:v>
      </x:c>
      <x:c r="B267" t="n">
        <x:v>13.04</x:v>
      </x:c>
      <x:c r="C267" t="n">
        <x:v>13.09</x:v>
      </x:c>
      <x:c r="D267" t="n">
        <x:v>13.29</x:v>
      </x:c>
      <x:c r="E267" t="n">
        <x:v>0</x:v>
      </x:c>
      <x:c r="F267" t="n">
        <x:v>0</x:v>
      </x:c>
      <x:c r="G267" t="e">
        <x:f>$M$2 + $M$3*C267 + $M$4*D267 + $M$5*E267 + $M$6*F267</x:f>
        <x:v>#REF!</x:v>
      </x:c>
      <x:c r="H267" t="e">
        <x:f>B267 - G267</x:f>
        <x:v>#REF!</x:v>
      </x:c>
      <x:c r="I267" t="e">
        <x:f>ABS(H267)</x:f>
        <x:v>#REF!</x:v>
      </x:c>
      <x:c r="J267" t="e">
        <x:f>POWER(H267, 2)</x:f>
        <x:v>#REF!</x:v>
      </x:c>
    </x:row>
    <x:row r="268">
      <x:c r="A268" s="10" t="n">
        <x:v>42668</x:v>
      </x:c>
      <x:c r="B268" t="n">
        <x:v>12.97</x:v>
      </x:c>
      <x:c r="C268" t="n">
        <x:v>13.04</x:v>
      </x:c>
      <x:c r="D268" t="n">
        <x:v>13.13</x:v>
      </x:c>
      <x:c r="E268" t="n">
        <x:v>0</x:v>
      </x:c>
      <x:c r="F268" t="n">
        <x:v>0</x:v>
      </x:c>
      <x:c r="G268" t="e">
        <x:f>$M$2 + $M$3*C268 + $M$4*D268 + $M$5*E268 + $M$6*F268</x:f>
        <x:v>#REF!</x:v>
      </x:c>
      <x:c r="H268" t="e">
        <x:f>B268 - G268</x:f>
        <x:v>#REF!</x:v>
      </x:c>
      <x:c r="I268" t="e">
        <x:f>ABS(H268)</x:f>
        <x:v>#REF!</x:v>
      </x:c>
      <x:c r="J268" t="e">
        <x:f>POWER(H268, 2)</x:f>
        <x:v>#REF!</x:v>
      </x:c>
    </x:row>
    <x:row r="269">
      <x:c r="A269" s="10" t="n">
        <x:v>42669</x:v>
      </x:c>
      <x:c r="B269" t="n">
        <x:v>12.89</x:v>
      </x:c>
      <x:c r="C269" t="n">
        <x:v>12.97</x:v>
      </x:c>
      <x:c r="D269" t="n">
        <x:v>13.09</x:v>
      </x:c>
      <x:c r="E269" t="n">
        <x:v>0</x:v>
      </x:c>
      <x:c r="F269" t="n">
        <x:v>0</x:v>
      </x:c>
      <x:c r="G269" t="e">
        <x:f>$M$2 + $M$3*C269 + $M$4*D269 + $M$5*E269 + $M$6*F269</x:f>
        <x:v>#REF!</x:v>
      </x:c>
      <x:c r="H269" t="e">
        <x:f>B269 - G269</x:f>
        <x:v>#REF!</x:v>
      </x:c>
      <x:c r="I269" t="e">
        <x:f>ABS(H269)</x:f>
        <x:v>#REF!</x:v>
      </x:c>
      <x:c r="J269" t="e">
        <x:f>POWER(H269, 2)</x:f>
        <x:v>#REF!</x:v>
      </x:c>
    </x:row>
    <x:row r="270">
      <x:c r="A270" s="10" t="n">
        <x:v>42672</x:v>
      </x:c>
      <x:c r="B270" t="n">
        <x:v>12.7</x:v>
      </x:c>
      <x:c r="C270" t="n">
        <x:v>12.76</x:v>
      </x:c>
      <x:c r="D270" t="n">
        <x:v>12.89</x:v>
      </x:c>
      <x:c r="E270" t="n">
        <x:v>8</x:v>
      </x:c>
      <x:c r="F270" t="n">
        <x:v>22</x:v>
      </x:c>
      <x:c r="G270" t="e">
        <x:f>$M$2 + $M$3*C270 + $M$4*D270 + $M$5*E270 + $M$6*F270</x:f>
        <x:v>#REF!</x:v>
      </x:c>
      <x:c r="H270" t="e">
        <x:f>B270 - G270</x:f>
        <x:v>#REF!</x:v>
      </x:c>
      <x:c r="I270" t="e">
        <x:f>ABS(H270)</x:f>
        <x:v>#REF!</x:v>
      </x:c>
      <x:c r="J270" t="e">
        <x:f>POWER(H270, 2)</x:f>
        <x:v>#REF!</x:v>
      </x:c>
    </x:row>
    <x:row r="271">
      <x:c r="A271" s="10" t="n">
        <x:v>42674</x:v>
      </x:c>
      <x:c r="B271" t="n">
        <x:v>12.64</x:v>
      </x:c>
      <x:c r="C271" t="n">
        <x:v>12.68</x:v>
      </x:c>
      <x:c r="D271" t="n">
        <x:v>12.76</x:v>
      </x:c>
      <x:c r="E271" t="n">
        <x:v>3</x:v>
      </x:c>
      <x:c r="F271" t="n">
        <x:v>0</x:v>
      </x:c>
      <x:c r="G271" t="e">
        <x:f>$M$2 + $M$3*C271 + $M$4*D271 + $M$5*E271 + $M$6*F271</x:f>
        <x:v>#REF!</x:v>
      </x:c>
      <x:c r="H271" t="e">
        <x:f>B271 - G271</x:f>
        <x:v>#REF!</x:v>
      </x:c>
      <x:c r="I271" t="e">
        <x:f>ABS(H271)</x:f>
        <x:v>#REF!</x:v>
      </x:c>
      <x:c r="J271" t="e">
        <x:f>POWER(H271, 2)</x:f>
        <x:v>#REF!</x:v>
      </x:c>
    </x:row>
    <x:row r="272">
      <x:c r="A272" s="10" t="n">
        <x:v>42675</x:v>
      </x:c>
      <x:c r="B272" t="n">
        <x:v>12.59</x:v>
      </x:c>
      <x:c r="C272" t="n">
        <x:v>12.64</x:v>
      </x:c>
      <x:c r="D272" t="n">
        <x:v>12.7</x:v>
      </x:c>
      <x:c r="E272" t="n">
        <x:v>1</x:v>
      </x:c>
      <x:c r="F272" t="n">
        <x:v>3</x:v>
      </x:c>
      <x:c r="G272" t="e">
        <x:f>$M$2 + $M$3*C272 + $M$4*D272 + $M$5*E272 + $M$6*F272</x:f>
        <x:v>#REF!</x:v>
      </x:c>
      <x:c r="H272" t="e">
        <x:f>B272 - G272</x:f>
        <x:v>#REF!</x:v>
      </x:c>
      <x:c r="I272" t="e">
        <x:f>ABS(H272)</x:f>
        <x:v>#REF!</x:v>
      </x:c>
      <x:c r="J272" t="e">
        <x:f>POWER(H272, 2)</x:f>
        <x:v>#REF!</x:v>
      </x:c>
    </x:row>
    <x:row r="273">
      <x:c r="A273" s="10" t="n">
        <x:v>42676</x:v>
      </x:c>
      <x:c r="B273" t="n">
        <x:v>13.24</x:v>
      </x:c>
      <x:c r="C273" t="n">
        <x:v>12.59</x:v>
      </x:c>
      <x:c r="D273" t="n">
        <x:v>12.68</x:v>
      </x:c>
      <x:c r="E273" t="n">
        <x:v>4</x:v>
      </x:c>
      <x:c r="F273" t="n">
        <x:v>6</x:v>
      </x:c>
      <x:c r="G273" t="e">
        <x:f>$M$2 + $M$3*C273 + $M$4*D273 + $M$5*E273 + $M$6*F273</x:f>
        <x:v>#REF!</x:v>
      </x:c>
      <x:c r="H273" t="e">
        <x:f>B273 - G273</x:f>
        <x:v>#REF!</x:v>
      </x:c>
      <x:c r="I273" t="e">
        <x:f>ABS(H273)</x:f>
        <x:v>#REF!</x:v>
      </x:c>
      <x:c r="J273" t="e">
        <x:f>POWER(H273, 2)</x:f>
        <x:v>#REF!</x:v>
      </x:c>
    </x:row>
    <x:row r="274">
      <x:c r="A274" s="10" t="n">
        <x:v>42677</x:v>
      </x:c>
      <x:c r="B274" t="n">
        <x:v>13.58</x:v>
      </x:c>
      <x:c r="C274" t="n">
        <x:v>13.24</x:v>
      </x:c>
      <x:c r="D274" t="n">
        <x:v>12.64</x:v>
      </x:c>
      <x:c r="E274" t="n">
        <x:v>28</x:v>
      </x:c>
      <x:c r="F274" t="n">
        <x:v>49</x:v>
      </x:c>
      <x:c r="G274" t="e">
        <x:f>$M$2 + $M$3*C274 + $M$4*D274 + $M$5*E274 + $M$6*F274</x:f>
        <x:v>#REF!</x:v>
      </x:c>
      <x:c r="H274" t="e">
        <x:f>B274 - G274</x:f>
        <x:v>#REF!</x:v>
      </x:c>
      <x:c r="I274" t="e">
        <x:f>ABS(H274)</x:f>
        <x:v>#REF!</x:v>
      </x:c>
      <x:c r="J274" t="e">
        <x:f>POWER(H274, 2)</x:f>
        <x:v>#REF!</x:v>
      </x:c>
    </x:row>
    <x:row r="275">
      <x:c r="A275" s="10" t="n">
        <x:v>42678</x:v>
      </x:c>
      <x:c r="B275" t="n">
        <x:v>13.14</x:v>
      </x:c>
      <x:c r="C275" t="n">
        <x:v>13.58</x:v>
      </x:c>
      <x:c r="D275" t="n">
        <x:v>12.59</x:v>
      </x:c>
      <x:c r="E275" t="n">
        <x:v>0</x:v>
      </x:c>
      <x:c r="F275" t="n">
        <x:v>2</x:v>
      </x:c>
      <x:c r="G275" t="e">
        <x:f>$M$2 + $M$3*C275 + $M$4*D275 + $M$5*E275 + $M$6*F275</x:f>
        <x:v>#REF!</x:v>
      </x:c>
      <x:c r="H275" t="e">
        <x:f>B275 - G275</x:f>
        <x:v>#REF!</x:v>
      </x:c>
      <x:c r="I275" t="e">
        <x:f>ABS(H275)</x:f>
        <x:v>#REF!</x:v>
      </x:c>
      <x:c r="J275" t="e">
        <x:f>POWER(H275, 2)</x:f>
        <x:v>#REF!</x:v>
      </x:c>
    </x:row>
    <x:row r="276">
      <x:c r="A276" s="10" t="n">
        <x:v>42679</x:v>
      </x:c>
      <x:c r="B276" t="n">
        <x:v>13.1</x:v>
      </x:c>
      <x:c r="C276" t="n">
        <x:v>13.14</x:v>
      </x:c>
      <x:c r="D276" t="n">
        <x:v>13.24</x:v>
      </x:c>
      <x:c r="E276" t="n">
        <x:v>5</x:v>
      </x:c>
      <x:c r="F276" t="n">
        <x:v>21</x:v>
      </x:c>
      <x:c r="G276" t="e">
        <x:f>$M$2 + $M$3*C276 + $M$4*D276 + $M$5*E276 + $M$6*F276</x:f>
        <x:v>#REF!</x:v>
      </x:c>
      <x:c r="H276" t="e">
        <x:f>B276 - G276</x:f>
        <x:v>#REF!</x:v>
      </x:c>
      <x:c r="I276" t="e">
        <x:f>ABS(H276)</x:f>
        <x:v>#REF!</x:v>
      </x:c>
      <x:c r="J276" t="e">
        <x:f>POWER(H276, 2)</x:f>
        <x:v>#REF!</x:v>
      </x:c>
    </x:row>
    <x:row r="277">
      <x:c r="A277" s="10" t="n">
        <x:v>42680</x:v>
      </x:c>
      <x:c r="B277" t="n">
        <x:v>13.03</x:v>
      </x:c>
      <x:c r="C277" t="n">
        <x:v>13.1</x:v>
      </x:c>
      <x:c r="D277" t="n">
        <x:v>13.58</x:v>
      </x:c>
      <x:c r="E277" t="n">
        <x:v>0</x:v>
      </x:c>
      <x:c r="F277" t="n">
        <x:v>0</x:v>
      </x:c>
      <x:c r="G277" t="e">
        <x:f>$M$2 + $M$3*C277 + $M$4*D277 + $M$5*E277 + $M$6*F277</x:f>
        <x:v>#REF!</x:v>
      </x:c>
      <x:c r="H277" t="e">
        <x:f>B277 - G277</x:f>
        <x:v>#REF!</x:v>
      </x:c>
      <x:c r="I277" t="e">
        <x:f>ABS(H277)</x:f>
        <x:v>#REF!</x:v>
      </x:c>
      <x:c r="J277" t="e">
        <x:f>POWER(H277, 2)</x:f>
        <x:v>#REF!</x:v>
      </x:c>
    </x:row>
    <x:row r="278">
      <x:c r="A278" s="10" t="n">
        <x:v>42681</x:v>
      </x:c>
      <x:c r="B278" t="n">
        <x:v>12.94</x:v>
      </x:c>
      <x:c r="C278" t="n">
        <x:v>13.03</x:v>
      </x:c>
      <x:c r="D278" t="n">
        <x:v>13.14</x:v>
      </x:c>
      <x:c r="E278" t="n">
        <x:v>1</x:v>
      </x:c>
      <x:c r="F278" t="n">
        <x:v>1</x:v>
      </x:c>
      <x:c r="G278" t="e">
        <x:f>$M$2 + $M$3*C278 + $M$4*D278 + $M$5*E278 + $M$6*F278</x:f>
        <x:v>#REF!</x:v>
      </x:c>
      <x:c r="H278" t="e">
        <x:f>B278 - G278</x:f>
        <x:v>#REF!</x:v>
      </x:c>
      <x:c r="I278" t="e">
        <x:f>ABS(H278)</x:f>
        <x:v>#REF!</x:v>
      </x:c>
      <x:c r="J278" t="e">
        <x:f>POWER(H278, 2)</x:f>
        <x:v>#REF!</x:v>
      </x:c>
    </x:row>
    <x:row r="279">
      <x:c r="A279" s="10" t="n">
        <x:v>42682</x:v>
      </x:c>
      <x:c r="B279" t="n">
        <x:v>12.85</x:v>
      </x:c>
      <x:c r="C279" t="n">
        <x:v>12.94</x:v>
      </x:c>
      <x:c r="D279" t="n">
        <x:v>13.1</x:v>
      </x:c>
      <x:c r="E279" t="n">
        <x:v>0</x:v>
      </x:c>
      <x:c r="F279" t="n">
        <x:v>0</x:v>
      </x:c>
      <x:c r="G279" t="e">
        <x:f>$M$2 + $M$3*C279 + $M$4*D279 + $M$5*E279 + $M$6*F279</x:f>
        <x:v>#REF!</x:v>
      </x:c>
      <x:c r="H279" t="e">
        <x:f>B279 - G279</x:f>
        <x:v>#REF!</x:v>
      </x:c>
      <x:c r="I279" t="e">
        <x:f>ABS(H279)</x:f>
        <x:v>#REF!</x:v>
      </x:c>
      <x:c r="J279" t="e">
        <x:f>POWER(H279, 2)</x:f>
        <x:v>#REF!</x:v>
      </x:c>
    </x:row>
    <x:row r="280">
      <x:c r="A280" s="10" t="n">
        <x:v>42683</x:v>
      </x:c>
      <x:c r="B280" t="n">
        <x:v>12.76</x:v>
      </x:c>
      <x:c r="C280" t="n">
        <x:v>12.85</x:v>
      </x:c>
      <x:c r="D280" t="n">
        <x:v>13.03</x:v>
      </x:c>
      <x:c r="E280" t="n">
        <x:v>0</x:v>
      </x:c>
      <x:c r="F280" t="n">
        <x:v>0</x:v>
      </x:c>
      <x:c r="G280" t="e">
        <x:f>$M$2 + $M$3*C280 + $M$4*D280 + $M$5*E280 + $M$6*F280</x:f>
        <x:v>#REF!</x:v>
      </x:c>
      <x:c r="H280" t="e">
        <x:f>B280 - G280</x:f>
        <x:v>#REF!</x:v>
      </x:c>
      <x:c r="I280" t="e">
        <x:f>ABS(H280)</x:f>
        <x:v>#REF!</x:v>
      </x:c>
      <x:c r="J280" t="e">
        <x:f>POWER(H280, 2)</x:f>
        <x:v>#REF!</x:v>
      </x:c>
    </x:row>
    <x:row r="281">
      <x:c r="A281" s="10" t="n">
        <x:v>42684</x:v>
      </x:c>
      <x:c r="B281" t="n">
        <x:v>12.69</x:v>
      </x:c>
      <x:c r="C281" t="n">
        <x:v>12.76</x:v>
      </x:c>
      <x:c r="D281" t="n">
        <x:v>12.94</x:v>
      </x:c>
      <x:c r="E281" t="n">
        <x:v>0</x:v>
      </x:c>
      <x:c r="F281" t="n">
        <x:v>0</x:v>
      </x:c>
      <x:c r="G281" t="e">
        <x:f>$M$2 + $M$3*C281 + $M$4*D281 + $M$5*E281 + $M$6*F281</x:f>
        <x:v>#REF!</x:v>
      </x:c>
      <x:c r="H281" t="e">
        <x:f>B281 - G281</x:f>
        <x:v>#REF!</x:v>
      </x:c>
      <x:c r="I281" t="e">
        <x:f>ABS(H281)</x:f>
        <x:v>#REF!</x:v>
      </x:c>
      <x:c r="J281" t="e">
        <x:f>POWER(H281, 2)</x:f>
        <x:v>#REF!</x:v>
      </x:c>
    </x:row>
    <x:row r="282">
      <x:c r="A282" s="10" t="n">
        <x:v>42685</x:v>
      </x:c>
      <x:c r="B282" t="n">
        <x:v>12.63</x:v>
      </x:c>
      <x:c r="C282" t="n">
        <x:v>12.69</x:v>
      </x:c>
      <x:c r="D282" t="n">
        <x:v>12.85</x:v>
      </x:c>
      <x:c r="E282" t="n">
        <x:v>0</x:v>
      </x:c>
      <x:c r="F282" t="n">
        <x:v>1</x:v>
      </x:c>
      <x:c r="G282" t="e">
        <x:f>$M$2 + $M$3*C282 + $M$4*D282 + $M$5*E282 + $M$6*F282</x:f>
        <x:v>#REF!</x:v>
      </x:c>
      <x:c r="H282" t="e">
        <x:f>B282 - G282</x:f>
        <x:v>#REF!</x:v>
      </x:c>
      <x:c r="I282" t="e">
        <x:f>ABS(H282)</x:f>
        <x:v>#REF!</x:v>
      </x:c>
      <x:c r="J282" t="e">
        <x:f>POWER(H282, 2)</x:f>
        <x:v>#REF!</x:v>
      </x:c>
    </x:row>
    <x:row r="283">
      <x:c r="A283" s="10" t="n">
        <x:v>42686</x:v>
      </x:c>
      <x:c r="B283" t="n">
        <x:v>12.58</x:v>
      </x:c>
      <x:c r="C283" t="n">
        <x:v>12.63</x:v>
      </x:c>
      <x:c r="D283" t="n">
        <x:v>12.76</x:v>
      </x:c>
      <x:c r="E283" t="n">
        <x:v>1</x:v>
      </x:c>
      <x:c r="F283" t="n">
        <x:v>3</x:v>
      </x:c>
      <x:c r="G283" t="e">
        <x:f>$M$2 + $M$3*C283 + $M$4*D283 + $M$5*E283 + $M$6*F283</x:f>
        <x:v>#REF!</x:v>
      </x:c>
      <x:c r="H283" t="e">
        <x:f>B283 - G283</x:f>
        <x:v>#REF!</x:v>
      </x:c>
      <x:c r="I283" t="e">
        <x:f>ABS(H283)</x:f>
        <x:v>#REF!</x:v>
      </x:c>
      <x:c r="J283" t="e">
        <x:f>POWER(H283, 2)</x:f>
        <x:v>#REF!</x:v>
      </x:c>
    </x:row>
    <x:row r="284">
      <x:c r="A284" s="10" t="n">
        <x:v>42687</x:v>
      </x:c>
      <x:c r="B284" t="n">
        <x:v>12.54</x:v>
      </x:c>
      <x:c r="C284" t="n">
        <x:v>12.58</x:v>
      </x:c>
      <x:c r="D284" t="n">
        <x:v>12.69</x:v>
      </x:c>
      <x:c r="E284" t="n">
        <x:v>0</x:v>
      </x:c>
      <x:c r="F284" t="n">
        <x:v>0</x:v>
      </x:c>
      <x:c r="G284" t="e">
        <x:f>$M$2 + $M$3*C284 + $M$4*D284 + $M$5*E284 + $M$6*F284</x:f>
        <x:v>#REF!</x:v>
      </x:c>
      <x:c r="H284" t="e">
        <x:f>B284 - G284</x:f>
        <x:v>#REF!</x:v>
      </x:c>
      <x:c r="I284" t="e">
        <x:f>ABS(H284)</x:f>
        <x:v>#REF!</x:v>
      </x:c>
      <x:c r="J284" t="e">
        <x:f>POWER(H284, 2)</x:f>
        <x:v>#REF!</x:v>
      </x:c>
    </x:row>
    <x:row r="285">
      <x:c r="A285" s="10" t="n">
        <x:v>42688</x:v>
      </x:c>
      <x:c r="B285" t="n">
        <x:v>12.51</x:v>
      </x:c>
      <x:c r="C285" t="n">
        <x:v>12.54</x:v>
      </x:c>
      <x:c r="D285" t="n">
        <x:v>12.63</x:v>
      </x:c>
      <x:c r="E285" t="n">
        <x:v>0</x:v>
      </x:c>
      <x:c r="F285" t="n">
        <x:v>2</x:v>
      </x:c>
      <x:c r="G285" t="e">
        <x:f>$M$2 + $M$3*C285 + $M$4*D285 + $M$5*E285 + $M$6*F285</x:f>
        <x:v>#REF!</x:v>
      </x:c>
      <x:c r="H285" t="e">
        <x:f>B285 - G285</x:f>
        <x:v>#REF!</x:v>
      </x:c>
      <x:c r="I285" t="e">
        <x:f>ABS(H285)</x:f>
        <x:v>#REF!</x:v>
      </x:c>
      <x:c r="J285" t="e">
        <x:f>POWER(H285, 2)</x:f>
        <x:v>#REF!</x:v>
      </x:c>
    </x:row>
    <x:row r="286">
      <x:c r="A286" s="10" t="n">
        <x:v>42689</x:v>
      </x:c>
      <x:c r="B286" t="n">
        <x:v>12.88</x:v>
      </x:c>
      <x:c r="C286" t="n">
        <x:v>12.51</x:v>
      </x:c>
      <x:c r="D286" t="n">
        <x:v>12.58</x:v>
      </x:c>
      <x:c r="E286" t="n">
        <x:v>0</x:v>
      </x:c>
      <x:c r="F286" t="n">
        <x:v>0</x:v>
      </x:c>
      <x:c r="G286" t="e">
        <x:f>$M$2 + $M$3*C286 + $M$4*D286 + $M$5*E286 + $M$6*F286</x:f>
        <x:v>#REF!</x:v>
      </x:c>
      <x:c r="H286" t="e">
        <x:f>B286 - G286</x:f>
        <x:v>#REF!</x:v>
      </x:c>
      <x:c r="I286" t="e">
        <x:f>ABS(H286)</x:f>
        <x:v>#REF!</x:v>
      </x:c>
      <x:c r="J286" t="e">
        <x:f>POWER(H286, 2)</x:f>
        <x:v>#REF!</x:v>
      </x:c>
    </x:row>
    <x:row r="287">
      <x:c r="A287" s="10" t="n">
        <x:v>42690</x:v>
      </x:c>
      <x:c r="B287" t="n">
        <x:v>12.9</x:v>
      </x:c>
      <x:c r="C287" t="n">
        <x:v>12.88</x:v>
      </x:c>
      <x:c r="D287" t="n">
        <x:v>12.54</x:v>
      </x:c>
      <x:c r="E287" t="n">
        <x:v>41</x:v>
      </x:c>
      <x:c r="F287" t="n">
        <x:v>52</x:v>
      </x:c>
      <x:c r="G287" t="e">
        <x:f>$M$2 + $M$3*C287 + $M$4*D287 + $M$5*E287 + $M$6*F287</x:f>
        <x:v>#REF!</x:v>
      </x:c>
      <x:c r="H287" t="e">
        <x:f>B287 - G287</x:f>
        <x:v>#REF!</x:v>
      </x:c>
      <x:c r="I287" t="e">
        <x:f>ABS(H287)</x:f>
        <x:v>#REF!</x:v>
      </x:c>
      <x:c r="J287" t="e">
        <x:f>POWER(H287, 2)</x:f>
        <x:v>#REF!</x:v>
      </x:c>
    </x:row>
    <x:row r="288">
      <x:c r="A288" s="10" t="n">
        <x:v>42691</x:v>
      </x:c>
      <x:c r="B288" t="n">
        <x:v>12.87</x:v>
      </x:c>
      <x:c r="C288" t="n">
        <x:v>12.9</x:v>
      </x:c>
      <x:c r="D288" t="n">
        <x:v>12.51</x:v>
      </x:c>
      <x:c r="E288" t="n">
        <x:v>1</x:v>
      </x:c>
      <x:c r="F288" t="n">
        <x:v>1</x:v>
      </x:c>
      <x:c r="G288" t="e">
        <x:f>$M$2 + $M$3*C288 + $M$4*D288 + $M$5*E288 + $M$6*F288</x:f>
        <x:v>#REF!</x:v>
      </x:c>
      <x:c r="H288" t="e">
        <x:f>B288 - G288</x:f>
        <x:v>#REF!</x:v>
      </x:c>
      <x:c r="I288" t="e">
        <x:f>ABS(H288)</x:f>
        <x:v>#REF!</x:v>
      </x:c>
      <x:c r="J288" t="e">
        <x:f>POWER(H288, 2)</x:f>
        <x:v>#REF!</x:v>
      </x:c>
    </x:row>
    <x:row r="289">
      <x:c r="A289" s="10" t="n">
        <x:v>42692</x:v>
      </x:c>
      <x:c r="B289" t="n">
        <x:v>12.74</x:v>
      </x:c>
      <x:c r="C289" t="n">
        <x:v>12.87</x:v>
      </x:c>
      <x:c r="D289" t="n">
        <x:v>12.88</x:v>
      </x:c>
      <x:c r="E289" t="n">
        <x:v>0</x:v>
      </x:c>
      <x:c r="F289" t="n">
        <x:v>0</x:v>
      </x:c>
      <x:c r="G289" t="e">
        <x:f>$M$2 + $M$3*C289 + $M$4*D289 + $M$5*E289 + $M$6*F289</x:f>
        <x:v>#REF!</x:v>
      </x:c>
      <x:c r="H289" t="e">
        <x:f>B289 - G289</x:f>
        <x:v>#REF!</x:v>
      </x:c>
      <x:c r="I289" t="e">
        <x:f>ABS(H289)</x:f>
        <x:v>#REF!</x:v>
      </x:c>
      <x:c r="J289" t="e">
        <x:f>POWER(H289, 2)</x:f>
        <x:v>#REF!</x:v>
      </x:c>
    </x:row>
    <x:row r="290">
      <x:c r="A290" s="10" t="n">
        <x:v>42693</x:v>
      </x:c>
      <x:c r="B290" t="n">
        <x:v>12.61</x:v>
      </x:c>
      <x:c r="C290" t="n">
        <x:v>12.74</x:v>
      </x:c>
      <x:c r="D290" t="n">
        <x:v>12.9</x:v>
      </x:c>
      <x:c r="E290" t="n">
        <x:v>16</x:v>
      </x:c>
      <x:c r="F290" t="n">
        <x:v>14</x:v>
      </x:c>
      <x:c r="G290" t="e">
        <x:f>$M$2 + $M$3*C290 + $M$4*D290 + $M$5*E290 + $M$6*F290</x:f>
        <x:v>#REF!</x:v>
      </x:c>
      <x:c r="H290" t="e">
        <x:f>B290 - G290</x:f>
        <x:v>#REF!</x:v>
      </x:c>
      <x:c r="I290" t="e">
        <x:f>ABS(H290)</x:f>
        <x:v>#REF!</x:v>
      </x:c>
      <x:c r="J290" t="e">
        <x:f>POWER(H290, 2)</x:f>
        <x:v>#REF!</x:v>
      </x:c>
    </x:row>
    <x:row r="291">
      <x:c r="A291" s="10" t="n">
        <x:v>42694</x:v>
      </x:c>
      <x:c r="B291" t="n">
        <x:v>12.56</x:v>
      </x:c>
      <x:c r="C291" t="n">
        <x:v>12.61</x:v>
      </x:c>
      <x:c r="D291" t="n">
        <x:v>12.87</x:v>
      </x:c>
      <x:c r="E291" t="n">
        <x:v>1</x:v>
      </x:c>
      <x:c r="F291" t="n">
        <x:v>5</x:v>
      </x:c>
      <x:c r="G291" t="e">
        <x:f>$M$2 + $M$3*C291 + $M$4*D291 + $M$5*E291 + $M$6*F291</x:f>
        <x:v>#REF!</x:v>
      </x:c>
      <x:c r="H291" t="e">
        <x:f>B291 - G291</x:f>
        <x:v>#REF!</x:v>
      </x:c>
      <x:c r="I291" t="e">
        <x:f>ABS(H291)</x:f>
        <x:v>#REF!</x:v>
      </x:c>
      <x:c r="J291" t="e">
        <x:f>POWER(H291, 2)</x:f>
        <x:v>#REF!</x:v>
      </x:c>
    </x:row>
    <x:row r="292">
      <x:c r="A292" s="10" t="n">
        <x:v>42695</x:v>
      </x:c>
      <x:c r="B292" t="n">
        <x:v>12.52</x:v>
      </x:c>
      <x:c r="C292" t="n">
        <x:v>12.56</x:v>
      </x:c>
      <x:c r="D292" t="n">
        <x:v>12.74</x:v>
      </x:c>
      <x:c r="E292" t="n">
        <x:v>0</x:v>
      </x:c>
      <x:c r="F292" t="n">
        <x:v>0</x:v>
      </x:c>
      <x:c r="G292" t="e">
        <x:f>$M$2 + $M$3*C292 + $M$4*D292 + $M$5*E292 + $M$6*F292</x:f>
        <x:v>#REF!</x:v>
      </x:c>
      <x:c r="H292" t="e">
        <x:f>B292 - G292</x:f>
        <x:v>#REF!</x:v>
      </x:c>
      <x:c r="I292" t="e">
        <x:f>ABS(H292)</x:f>
        <x:v>#REF!</x:v>
      </x:c>
      <x:c r="J292" t="e">
        <x:f>POWER(H292, 2)</x:f>
        <x:v>#REF!</x:v>
      </x:c>
    </x:row>
    <x:row r="293">
      <x:c r="A293" s="10" t="n">
        <x:v>42696</x:v>
      </x:c>
      <x:c r="B293" t="n">
        <x:v>12.5</x:v>
      </x:c>
      <x:c r="C293" t="n">
        <x:v>12.52</x:v>
      </x:c>
      <x:c r="D293" t="n">
        <x:v>12.61</x:v>
      </x:c>
      <x:c r="E293" t="n">
        <x:v>0</x:v>
      </x:c>
      <x:c r="F293" t="n">
        <x:v>0</x:v>
      </x:c>
      <x:c r="G293" t="e">
        <x:f>$M$2 + $M$3*C293 + $M$4*D293 + $M$5*E293 + $M$6*F293</x:f>
        <x:v>#REF!</x:v>
      </x:c>
      <x:c r="H293" t="e">
        <x:f>B293 - G293</x:f>
        <x:v>#REF!</x:v>
      </x:c>
      <x:c r="I293" t="e">
        <x:f>ABS(H293)</x:f>
        <x:v>#REF!</x:v>
      </x:c>
      <x:c r="J293" t="e">
        <x:f>POWER(H293, 2)</x:f>
        <x:v>#REF!</x:v>
      </x:c>
    </x:row>
    <x:row r="294">
      <x:c r="A294" s="10" t="n">
        <x:v>42697</x:v>
      </x:c>
      <x:c r="B294" t="n">
        <x:v>12.5</x:v>
      </x:c>
      <x:c r="C294" t="n">
        <x:v>12.5</x:v>
      </x:c>
      <x:c r="D294" t="n">
        <x:v>12.56</x:v>
      </x:c>
      <x:c r="E294" t="n">
        <x:v>1</x:v>
      </x:c>
      <x:c r="F294" t="n">
        <x:v>2</x:v>
      </x:c>
      <x:c r="G294" t="e">
        <x:f>$M$2 + $M$3*C294 + $M$4*D294 + $M$5*E294 + $M$6*F294</x:f>
        <x:v>#REF!</x:v>
      </x:c>
      <x:c r="H294" t="e">
        <x:f>B294 - G294</x:f>
        <x:v>#REF!</x:v>
      </x:c>
      <x:c r="I294" t="e">
        <x:f>ABS(H294)</x:f>
        <x:v>#REF!</x:v>
      </x:c>
      <x:c r="J294" t="e">
        <x:f>POWER(H294, 2)</x:f>
        <x:v>#REF!</x:v>
      </x:c>
    </x:row>
    <x:row r="295">
      <x:c r="A295" s="10" t="n">
        <x:v>42698</x:v>
      </x:c>
      <x:c r="B295" t="n">
        <x:v>12.49</x:v>
      </x:c>
      <x:c r="C295" t="n">
        <x:v>12.5</x:v>
      </x:c>
      <x:c r="D295" t="n">
        <x:v>12.52</x:v>
      </x:c>
      <x:c r="E295" t="n">
        <x:v>0</x:v>
      </x:c>
      <x:c r="F295" t="n">
        <x:v>0</x:v>
      </x:c>
      <x:c r="G295" t="e">
        <x:f>$M$2 + $M$3*C295 + $M$4*D295 + $M$5*E295 + $M$6*F295</x:f>
        <x:v>#REF!</x:v>
      </x:c>
      <x:c r="H295" t="e">
        <x:f>B295 - G295</x:f>
        <x:v>#REF!</x:v>
      </x:c>
      <x:c r="I295" t="e">
        <x:f>ABS(H295)</x:f>
        <x:v>#REF!</x:v>
      </x:c>
      <x:c r="J295" t="e">
        <x:f>POWER(H295, 2)</x:f>
        <x:v>#REF!</x:v>
      </x:c>
    </x:row>
    <x:row r="296">
      <x:c r="A296" s="10" t="n">
        <x:v>42699</x:v>
      </x:c>
      <x:c r="B296" t="n">
        <x:v>12.49</x:v>
      </x:c>
      <x:c r="C296" t="n">
        <x:v>12.49</x:v>
      </x:c>
      <x:c r="D296" t="n">
        <x:v>12.5</x:v>
      </x:c>
      <x:c r="E296" t="n">
        <x:v>11</x:v>
      </x:c>
      <x:c r="F296" t="n">
        <x:v>9</x:v>
      </x:c>
      <x:c r="G296" t="e">
        <x:f>$M$2 + $M$3*C296 + $M$4*D296 + $M$5*E296 + $M$6*F296</x:f>
        <x:v>#REF!</x:v>
      </x:c>
      <x:c r="H296" t="e">
        <x:f>B296 - G296</x:f>
        <x:v>#REF!</x:v>
      </x:c>
      <x:c r="I296" t="e">
        <x:f>ABS(H296)</x:f>
        <x:v>#REF!</x:v>
      </x:c>
      <x:c r="J296" t="e">
        <x:f>POWER(H296, 2)</x:f>
        <x:v>#REF!</x:v>
      </x:c>
    </x:row>
    <x:row r="297">
      <x:c r="A297" s="10" t="n">
        <x:v>42700</x:v>
      </x:c>
      <x:c r="B297" t="n">
        <x:v>12.49</x:v>
      </x:c>
      <x:c r="C297" t="n">
        <x:v>12.49</x:v>
      </x:c>
      <x:c r="D297" t="n">
        <x:v>12.5</x:v>
      </x:c>
      <x:c r="E297" t="n">
        <x:v>3</x:v>
      </x:c>
      <x:c r="F297" t="n">
        <x:v>20</x:v>
      </x:c>
      <x:c r="G297" t="e">
        <x:f>$M$2 + $M$3*C297 + $M$4*D297 + $M$5*E297 + $M$6*F297</x:f>
        <x:v>#REF!</x:v>
      </x:c>
      <x:c r="H297" t="e">
        <x:f>B297 - G297</x:f>
        <x:v>#REF!</x:v>
      </x:c>
      <x:c r="I297" t="e">
        <x:f>ABS(H297)</x:f>
        <x:v>#REF!</x:v>
      </x:c>
      <x:c r="J297" t="e">
        <x:f>POWER(H297, 2)</x:f>
        <x:v>#REF!</x:v>
      </x:c>
    </x:row>
    <x:row r="298">
      <x:c r="A298" s="10" t="n">
        <x:v>42701</x:v>
      </x:c>
      <x:c r="B298" t="n">
        <x:v>12.49</x:v>
      </x:c>
      <x:c r="C298" t="n">
        <x:v>12.49</x:v>
      </x:c>
      <x:c r="D298" t="n">
        <x:v>12.49</x:v>
      </x:c>
      <x:c r="E298" t="n">
        <x:v>2</x:v>
      </x:c>
      <x:c r="F298" t="n">
        <x:v>1</x:v>
      </x:c>
      <x:c r="G298" t="e">
        <x:f>$M$2 + $M$3*C298 + $M$4*D298 + $M$5*E298 + $M$6*F298</x:f>
        <x:v>#REF!</x:v>
      </x:c>
      <x:c r="H298" t="e">
        <x:f>B298 - G298</x:f>
        <x:v>#REF!</x:v>
      </x:c>
      <x:c r="I298" t="e">
        <x:f>ABS(H298)</x:f>
        <x:v>#REF!</x:v>
      </x:c>
      <x:c r="J298" t="e">
        <x:f>POWER(H298, 2)</x:f>
        <x:v>#REF!</x:v>
      </x:c>
    </x:row>
    <x:row r="299">
      <x:c r="A299" s="10" t="n">
        <x:v>42702</x:v>
      </x:c>
      <x:c r="B299" t="n">
        <x:v>12.49</x:v>
      </x:c>
      <x:c r="C299" t="n">
        <x:v>12.49</x:v>
      </x:c>
      <x:c r="D299" t="n">
        <x:v>12.49</x:v>
      </x:c>
      <x:c r="E299" t="n">
        <x:v>0</x:v>
      </x:c>
      <x:c r="F299" t="n">
        <x:v>0</x:v>
      </x:c>
      <x:c r="G299" t="e">
        <x:f>$M$2 + $M$3*C299 + $M$4*D299 + $M$5*E299 + $M$6*F299</x:f>
        <x:v>#REF!</x:v>
      </x:c>
      <x:c r="H299" t="e">
        <x:f>B299 - G299</x:f>
        <x:v>#REF!</x:v>
      </x:c>
      <x:c r="I299" t="e">
        <x:f>ABS(H299)</x:f>
        <x:v>#REF!</x:v>
      </x:c>
      <x:c r="J299" t="e">
        <x:f>POWER(H299, 2)</x:f>
        <x:v>#REF!</x:v>
      </x:c>
    </x:row>
    <x:row r="300">
      <x:c r="A300" s="10" t="n">
        <x:v>42703</x:v>
      </x:c>
      <x:c r="B300" t="n">
        <x:v>12.49</x:v>
      </x:c>
      <x:c r="C300" t="n">
        <x:v>12.49</x:v>
      </x:c>
      <x:c r="D300" t="n">
        <x:v>12.49</x:v>
      </x:c>
      <x:c r="E300" t="n">
        <x:v>0</x:v>
      </x:c>
      <x:c r="F300" t="n">
        <x:v>0</x:v>
      </x:c>
      <x:c r="G300" t="e">
        <x:f>$M$2 + $M$3*C300 + $M$4*D300 + $M$5*E300 + $M$6*F300</x:f>
        <x:v>#REF!</x:v>
      </x:c>
      <x:c r="H300" t="e">
        <x:f>B300 - G300</x:f>
        <x:v>#REF!</x:v>
      </x:c>
      <x:c r="I300" t="e">
        <x:f>ABS(H300)</x:f>
        <x:v>#REF!</x:v>
      </x:c>
      <x:c r="J300" t="e">
        <x:f>POWER(H300, 2)</x:f>
        <x:v>#REF!</x:v>
      </x:c>
    </x:row>
    <x:row r="301">
      <x:c r="A301" s="10" t="n">
        <x:v>42704</x:v>
      </x:c>
      <x:c r="B301" t="n">
        <x:v>12.49</x:v>
      </x:c>
      <x:c r="C301" t="n">
        <x:v>12.49</x:v>
      </x:c>
      <x:c r="D301" t="n">
        <x:v>12.49</x:v>
      </x:c>
      <x:c r="E301" t="n">
        <x:v>3</x:v>
      </x:c>
      <x:c r="F301" t="n">
        <x:v>0</x:v>
      </x:c>
      <x:c r="G301" t="e">
        <x:f>$M$2 + $M$3*C301 + $M$4*D301 + $M$5*E301 + $M$6*F301</x:f>
        <x:v>#REF!</x:v>
      </x:c>
      <x:c r="H301" t="e">
        <x:f>B301 - G301</x:f>
        <x:v>#REF!</x:v>
      </x:c>
      <x:c r="I301" t="e">
        <x:f>ABS(H301)</x:f>
        <x:v>#REF!</x:v>
      </x:c>
      <x:c r="J301" t="e">
        <x:f>POWER(H301, 2)</x:f>
        <x:v>#REF!</x:v>
      </x:c>
    </x:row>
    <x:row r="302">
      <x:c r="A302" s="10" t="n">
        <x:v>42705</x:v>
      </x:c>
      <x:c r="B302" t="n">
        <x:v>12.48</x:v>
      </x:c>
      <x:c r="C302" t="n">
        <x:v>12.49</x:v>
      </x:c>
      <x:c r="D302" t="n">
        <x:v>12.49</x:v>
      </x:c>
      <x:c r="E302" t="n">
        <x:v>0</x:v>
      </x:c>
      <x:c r="F302" t="n">
        <x:v>0</x:v>
      </x:c>
      <x:c r="G302" t="e">
        <x:f>$M$2 + $M$3*C302 + $M$4*D302 + $M$5*E302 + $M$6*F302</x:f>
        <x:v>#REF!</x:v>
      </x:c>
      <x:c r="H302" t="e">
        <x:f>B302 - G302</x:f>
        <x:v>#REF!</x:v>
      </x:c>
      <x:c r="I302" t="e">
        <x:f>ABS(H302)</x:f>
        <x:v>#REF!</x:v>
      </x:c>
      <x:c r="J302" t="e">
        <x:f>POWER(H302, 2)</x:f>
        <x:v>#REF!</x:v>
      </x:c>
    </x:row>
    <x:row r="303">
      <x:c r="A303" s="10" t="n">
        <x:v>42706</x:v>
      </x:c>
      <x:c r="B303" t="n">
        <x:v>12.48</x:v>
      </x:c>
      <x:c r="C303" t="n">
        <x:v>12.48</x:v>
      </x:c>
      <x:c r="D303" t="n">
        <x:v>12.49</x:v>
      </x:c>
      <x:c r="E303" t="n">
        <x:v>0</x:v>
      </x:c>
      <x:c r="F303" t="n">
        <x:v>2</x:v>
      </x:c>
      <x:c r="G303" t="e">
        <x:f>$M$2 + $M$3*C303 + $M$4*D303 + $M$5*E303 + $M$6*F303</x:f>
        <x:v>#REF!</x:v>
      </x:c>
      <x:c r="H303" t="e">
        <x:f>B303 - G303</x:f>
        <x:v>#REF!</x:v>
      </x:c>
      <x:c r="I303" t="e">
        <x:f>ABS(H303)</x:f>
        <x:v>#REF!</x:v>
      </x:c>
      <x:c r="J303" t="e">
        <x:f>POWER(H303, 2)</x:f>
        <x:v>#REF!</x:v>
      </x:c>
    </x:row>
    <x:row r="304">
      <x:c r="A304" s="10" t="n">
        <x:v>42707</x:v>
      </x:c>
      <x:c r="B304" t="n">
        <x:v>12.48</x:v>
      </x:c>
      <x:c r="C304" t="n">
        <x:v>12.48</x:v>
      </x:c>
      <x:c r="D304" t="n">
        <x:v>12.49</x:v>
      </x:c>
      <x:c r="E304" t="n">
        <x:v>6</x:v>
      </x:c>
      <x:c r="F304" t="n">
        <x:v>8</x:v>
      </x:c>
      <x:c r="G304" t="e">
        <x:f>$M$2 + $M$3*C304 + $M$4*D304 + $M$5*E304 + $M$6*F304</x:f>
        <x:v>#REF!</x:v>
      </x:c>
      <x:c r="H304" t="e">
        <x:f>B304 - G304</x:f>
        <x:v>#REF!</x:v>
      </x:c>
      <x:c r="I304" t="e">
        <x:f>ABS(H304)</x:f>
        <x:v>#REF!</x:v>
      </x:c>
      <x:c r="J304" t="e">
        <x:f>POWER(H304, 2)</x:f>
        <x:v>#REF!</x:v>
      </x:c>
    </x:row>
    <x:row r="305">
      <x:c r="A305" s="10" t="n">
        <x:v>42708</x:v>
      </x:c>
      <x:c r="B305" t="n">
        <x:v>12.48</x:v>
      </x:c>
      <x:c r="C305" t="n">
        <x:v>12.48</x:v>
      </x:c>
      <x:c r="D305" t="n">
        <x:v>12.48</x:v>
      </x:c>
      <x:c r="E305" t="n">
        <x:v>0</x:v>
      </x:c>
      <x:c r="F305" t="n">
        <x:v>0</x:v>
      </x:c>
      <x:c r="G305" t="e">
        <x:f>$M$2 + $M$3*C305 + $M$4*D305 + $M$5*E305 + $M$6*F305</x:f>
        <x:v>#REF!</x:v>
      </x:c>
      <x:c r="H305" t="e">
        <x:f>B305 - G305</x:f>
        <x:v>#REF!</x:v>
      </x:c>
      <x:c r="I305" t="e">
        <x:f>ABS(H305)</x:f>
        <x:v>#REF!</x:v>
      </x:c>
      <x:c r="J305" t="e">
        <x:f>POWER(H305, 2)</x:f>
        <x:v>#REF!</x:v>
      </x:c>
    </x:row>
    <x:row r="306">
      <x:c r="A306" s="10" t="n">
        <x:v>42709</x:v>
      </x:c>
      <x:c r="B306" t="n">
        <x:v>12.48</x:v>
      </x:c>
      <x:c r="C306" t="n">
        <x:v>12.48</x:v>
      </x:c>
      <x:c r="D306" t="n">
        <x:v>12.48</x:v>
      </x:c>
      <x:c r="E306" t="n">
        <x:v>1</x:v>
      </x:c>
      <x:c r="F306" t="n">
        <x:v>1</x:v>
      </x:c>
      <x:c r="G306" t="e">
        <x:f>$M$2 + $M$3*C306 + $M$4*D306 + $M$5*E306 + $M$6*F306</x:f>
        <x:v>#REF!</x:v>
      </x:c>
      <x:c r="H306" t="e">
        <x:f>B306 - G306</x:f>
        <x:v>#REF!</x:v>
      </x:c>
      <x:c r="I306" t="e">
        <x:f>ABS(H306)</x:f>
        <x:v>#REF!</x:v>
      </x:c>
      <x:c r="J306" t="e">
        <x:f>POWER(H306, 2)</x:f>
        <x:v>#REF!</x:v>
      </x:c>
    </x:row>
    <x:row r="307">
      <x:c r="A307" s="10" t="n">
        <x:v>42710</x:v>
      </x:c>
      <x:c r="B307" t="n">
        <x:v>12.48</x:v>
      </x:c>
      <x:c r="C307" t="n">
        <x:v>12.48</x:v>
      </x:c>
      <x:c r="D307" t="n">
        <x:v>12.48</x:v>
      </x:c>
      <x:c r="E307" t="n">
        <x:v>1</x:v>
      </x:c>
      <x:c r="F307" t="n">
        <x:v>6</x:v>
      </x:c>
      <x:c r="G307" t="e">
        <x:f>$M$2 + $M$3*C307 + $M$4*D307 + $M$5*E307 + $M$6*F307</x:f>
        <x:v>#REF!</x:v>
      </x:c>
      <x:c r="H307" t="e">
        <x:f>B307 - G307</x:f>
        <x:v>#REF!</x:v>
      </x:c>
      <x:c r="I307" t="e">
        <x:f>ABS(H307)</x:f>
        <x:v>#REF!</x:v>
      </x:c>
      <x:c r="J307" t="e">
        <x:f>POWER(H307, 2)</x:f>
        <x:v>#REF!</x:v>
      </x:c>
    </x:row>
    <x:row r="308">
      <x:c r="A308" s="10" t="n">
        <x:v>42711</x:v>
      </x:c>
      <x:c r="B308" t="n">
        <x:v>12.48</x:v>
      </x:c>
      <x:c r="C308" t="n">
        <x:v>12.48</x:v>
      </x:c>
      <x:c r="D308" t="n">
        <x:v>12.48</x:v>
      </x:c>
      <x:c r="E308" t="n">
        <x:v>0</x:v>
      </x:c>
      <x:c r="F308" t="n">
        <x:v>0</x:v>
      </x:c>
      <x:c r="G308" t="e">
        <x:f>$M$2 + $M$3*C308 + $M$4*D308 + $M$5*E308 + $M$6*F308</x:f>
        <x:v>#REF!</x:v>
      </x:c>
      <x:c r="H308" t="e">
        <x:f>B308 - G308</x:f>
        <x:v>#REF!</x:v>
      </x:c>
      <x:c r="I308" t="e">
        <x:f>ABS(H308)</x:f>
        <x:v>#REF!</x:v>
      </x:c>
      <x:c r="J308" t="e">
        <x:f>POWER(H308, 2)</x:f>
        <x:v>#REF!</x:v>
      </x:c>
    </x:row>
    <x:row r="309">
      <x:c r="A309" s="10" t="n">
        <x:v>42712</x:v>
      </x:c>
      <x:c r="B309" t="n">
        <x:v>12.48</x:v>
      </x:c>
      <x:c r="C309" t="n">
        <x:v>12.48</x:v>
      </x:c>
      <x:c r="D309" t="n">
        <x:v>12.48</x:v>
      </x:c>
      <x:c r="E309" t="n">
        <x:v>7</x:v>
      </x:c>
      <x:c r="F309" t="n">
        <x:v>7</x:v>
      </x:c>
      <x:c r="G309" t="e">
        <x:f>$M$2 + $M$3*C309 + $M$4*D309 + $M$5*E309 + $M$6*F309</x:f>
        <x:v>#REF!</x:v>
      </x:c>
      <x:c r="H309" t="e">
        <x:f>B309 - G309</x:f>
        <x:v>#REF!</x:v>
      </x:c>
      <x:c r="I309" t="e">
        <x:f>ABS(H309)</x:f>
        <x:v>#REF!</x:v>
      </x:c>
      <x:c r="J309" t="e">
        <x:f>POWER(H309, 2)</x:f>
        <x:v>#REF!</x:v>
      </x:c>
    </x:row>
    <x:row r="310">
      <x:c r="A310" s="10" t="n">
        <x:v>42713</x:v>
      </x:c>
      <x:c r="B310" t="n">
        <x:v>12.48</x:v>
      </x:c>
      <x:c r="C310" t="n">
        <x:v>12.48</x:v>
      </x:c>
      <x:c r="D310" t="n">
        <x:v>12.48</x:v>
      </x:c>
      <x:c r="E310" t="n">
        <x:v>0</x:v>
      </x:c>
      <x:c r="F310" t="n">
        <x:v>6</x:v>
      </x:c>
      <x:c r="G310" t="e">
        <x:f>$M$2 + $M$3*C310 + $M$4*D310 + $M$5*E310 + $M$6*F310</x:f>
        <x:v>#REF!</x:v>
      </x:c>
      <x:c r="H310" t="e">
        <x:f>B310 - G310</x:f>
        <x:v>#REF!</x:v>
      </x:c>
      <x:c r="I310" t="e">
        <x:f>ABS(H310)</x:f>
        <x:v>#REF!</x:v>
      </x:c>
      <x:c r="J310" t="e">
        <x:f>POWER(H310, 2)</x:f>
        <x:v>#REF!</x:v>
      </x:c>
    </x:row>
    <x:row r="311">
      <x:c r="A311" s="10" t="n">
        <x:v>42714</x:v>
      </x:c>
      <x:c r="B311" t="n">
        <x:v>12.48</x:v>
      </x:c>
      <x:c r="C311" t="n">
        <x:v>12.48</x:v>
      </x:c>
      <x:c r="D311" t="n">
        <x:v>12.48</x:v>
      </x:c>
      <x:c r="E311" t="n">
        <x:v>0</x:v>
      </x:c>
      <x:c r="F311" t="n">
        <x:v>0</x:v>
      </x:c>
      <x:c r="G311" t="e">
        <x:f>$M$2 + $M$3*C311 + $M$4*D311 + $M$5*E311 + $M$6*F311</x:f>
        <x:v>#REF!</x:v>
      </x:c>
      <x:c r="H311" t="e">
        <x:f>B311 - G311</x:f>
        <x:v>#REF!</x:v>
      </x:c>
      <x:c r="I311" t="e">
        <x:f>ABS(H311)</x:f>
        <x:v>#REF!</x:v>
      </x:c>
      <x:c r="J311" t="e">
        <x:f>POWER(H311, 2)</x:f>
        <x:v>#REF!</x:v>
      </x:c>
    </x:row>
    <x:row r="312">
      <x:c r="A312" s="10" t="n">
        <x:v>42715</x:v>
      </x:c>
      <x:c r="B312" t="n">
        <x:v>12.48</x:v>
      </x:c>
      <x:c r="C312" t="n">
        <x:v>12.48</x:v>
      </x:c>
      <x:c r="D312" t="n">
        <x:v>12.48</x:v>
      </x:c>
      <x:c r="E312" t="n">
        <x:v>1</x:v>
      </x:c>
      <x:c r="F312" t="n">
        <x:v>1</x:v>
      </x:c>
      <x:c r="G312" t="e">
        <x:f>$M$2 + $M$3*C312 + $M$4*D312 + $M$5*E312 + $M$6*F312</x:f>
        <x:v>#REF!</x:v>
      </x:c>
      <x:c r="H312" t="e">
        <x:f>B312 - G312</x:f>
        <x:v>#REF!</x:v>
      </x:c>
      <x:c r="I312" t="e">
        <x:f>ABS(H312)</x:f>
        <x:v>#REF!</x:v>
      </x:c>
      <x:c r="J312" t="e">
        <x:f>POWER(H312, 2)</x:f>
        <x:v>#REF!</x:v>
      </x:c>
    </x:row>
    <x:row r="313">
      <x:c r="A313" s="10" t="n">
        <x:v>42716</x:v>
      </x:c>
      <x:c r="B313" t="n">
        <x:v>12.48</x:v>
      </x:c>
      <x:c r="C313" t="n">
        <x:v>12.48</x:v>
      </x:c>
      <x:c r="D313" t="n">
        <x:v>12.48</x:v>
      </x:c>
      <x:c r="E313" t="n">
        <x:v>0</x:v>
      </x:c>
      <x:c r="F313" t="n">
        <x:v>4</x:v>
      </x:c>
      <x:c r="G313" t="e">
        <x:f>$M$2 + $M$3*C313 + $M$4*D313 + $M$5*E313 + $M$6*F313</x:f>
        <x:v>#REF!</x:v>
      </x:c>
      <x:c r="H313" t="e">
        <x:f>B313 - G313</x:f>
        <x:v>#REF!</x:v>
      </x:c>
      <x:c r="I313" t="e">
        <x:f>ABS(H313)</x:f>
        <x:v>#REF!</x:v>
      </x:c>
      <x:c r="J313" t="e">
        <x:f>POWER(H313, 2)</x:f>
        <x:v>#REF!</x:v>
      </x:c>
    </x:row>
    <x:row r="314">
      <x:c r="A314" s="10" t="n">
        <x:v>42717</x:v>
      </x:c>
      <x:c r="B314" t="n">
        <x:v>13.91</x:v>
      </x:c>
      <x:c r="C314" t="n">
        <x:v>12.48</x:v>
      </x:c>
      <x:c r="D314" t="n">
        <x:v>12.48</x:v>
      </x:c>
      <x:c r="E314" t="n">
        <x:v>0</x:v>
      </x:c>
      <x:c r="F314" t="n">
        <x:v>83</x:v>
      </x:c>
      <x:c r="G314" t="e">
        <x:f>$M$2 + $M$3*C314 + $M$4*D314 + $M$5*E314 + $M$6*F314</x:f>
        <x:v>#REF!</x:v>
      </x:c>
      <x:c r="H314" t="e">
        <x:f>B314 - G314</x:f>
        <x:v>#REF!</x:v>
      </x:c>
      <x:c r="I314" t="e">
        <x:f>ABS(H314)</x:f>
        <x:v>#REF!</x:v>
      </x:c>
      <x:c r="J314" t="e">
        <x:f>POWER(H314, 2)</x:f>
        <x:v>#REF!</x:v>
      </x:c>
    </x:row>
    <x:row r="315">
      <x:c r="A315" s="10" t="n">
        <x:v>42718</x:v>
      </x:c>
      <x:c r="B315" t="n">
        <x:v>12.91</x:v>
      </x:c>
      <x:c r="C315" t="n">
        <x:v>13.91</x:v>
      </x:c>
      <x:c r="D315" t="n">
        <x:v>12.48</x:v>
      </x:c>
      <x:c r="E315" t="n">
        <x:v>0</x:v>
      </x:c>
      <x:c r="F315" t="n">
        <x:v>8</x:v>
      </x:c>
      <x:c r="G315" t="e">
        <x:f>$M$2 + $M$3*C315 + $M$4*D315 + $M$5*E315 + $M$6*F315</x:f>
        <x:v>#REF!</x:v>
      </x:c>
      <x:c r="H315" t="e">
        <x:f>B315 - G315</x:f>
        <x:v>#REF!</x:v>
      </x:c>
      <x:c r="I315" t="e">
        <x:f>ABS(H315)</x:f>
        <x:v>#REF!</x:v>
      </x:c>
      <x:c r="J315" t="e">
        <x:f>POWER(H315, 2)</x:f>
        <x:v>#REF!</x:v>
      </x:c>
    </x:row>
    <x:row r="316">
      <x:c r="A316" s="10" t="n">
        <x:v>42719</x:v>
      </x:c>
      <x:c r="B316" t="n">
        <x:v>12.64</x:v>
      </x:c>
      <x:c r="C316" t="n">
        <x:v>12.91</x:v>
      </x:c>
      <x:c r="D316" t="n">
        <x:v>12.48</x:v>
      </x:c>
      <x:c r="E316" t="n">
        <x:v>0</x:v>
      </x:c>
      <x:c r="F316" t="n">
        <x:v>0</x:v>
      </x:c>
      <x:c r="G316" t="e">
        <x:f>$M$2 + $M$3*C316 + $M$4*D316 + $M$5*E316 + $M$6*F316</x:f>
        <x:v>#REF!</x:v>
      </x:c>
      <x:c r="H316" t="e">
        <x:f>B316 - G316</x:f>
        <x:v>#REF!</x:v>
      </x:c>
      <x:c r="I316" t="e">
        <x:f>ABS(H316)</x:f>
        <x:v>#REF!</x:v>
      </x:c>
      <x:c r="J316" t="e">
        <x:f>POWER(H316, 2)</x:f>
        <x:v>#REF!</x:v>
      </x:c>
    </x:row>
    <x:row r="317">
      <x:c r="A317" s="10" t="n">
        <x:v>42720</x:v>
      </x:c>
      <x:c r="B317" t="n">
        <x:v>13.21</x:v>
      </x:c>
      <x:c r="C317" t="n">
        <x:v>12.64</x:v>
      </x:c>
      <x:c r="D317" t="n">
        <x:v>13.91</x:v>
      </x:c>
      <x:c r="E317" t="n">
        <x:v>0</x:v>
      </x:c>
      <x:c r="F317" t="n">
        <x:v>42</x:v>
      </x:c>
      <x:c r="G317" t="e">
        <x:f>$M$2 + $M$3*C317 + $M$4*D317 + $M$5*E317 + $M$6*F317</x:f>
        <x:v>#REF!</x:v>
      </x:c>
      <x:c r="H317" t="e">
        <x:f>B317 - G317</x:f>
        <x:v>#REF!</x:v>
      </x:c>
      <x:c r="I317" t="e">
        <x:f>ABS(H317)</x:f>
        <x:v>#REF!</x:v>
      </x:c>
      <x:c r="J317" t="e">
        <x:f>POWER(H317, 2)</x:f>
        <x:v>#REF!</x:v>
      </x:c>
    </x:row>
    <x:row r="318">
      <x:c r="A318" s="10" t="n">
        <x:v>42721</x:v>
      </x:c>
      <x:c r="B318" t="n">
        <x:v>13.17</x:v>
      </x:c>
      <x:c r="C318" t="n">
        <x:v>13.21</x:v>
      </x:c>
      <x:c r="D318" t="n">
        <x:v>12.91</x:v>
      </x:c>
      <x:c r="E318" t="n">
        <x:v>0</x:v>
      </x:c>
      <x:c r="F318" t="n">
        <x:v>19</x:v>
      </x:c>
      <x:c r="G318" t="e">
        <x:f>$M$2 + $M$3*C318 + $M$4*D318 + $M$5*E318 + $M$6*F318</x:f>
        <x:v>#REF!</x:v>
      </x:c>
      <x:c r="H318" t="e">
        <x:f>B318 - G318</x:f>
        <x:v>#REF!</x:v>
      </x:c>
      <x:c r="I318" t="e">
        <x:f>ABS(H318)</x:f>
        <x:v>#REF!</x:v>
      </x:c>
      <x:c r="J318" t="e">
        <x:f>POWER(H318, 2)</x:f>
        <x:v>#REF!</x:v>
      </x:c>
    </x:row>
    <x:row r="319">
      <x:c r="A319" s="10" t="n">
        <x:v>42722</x:v>
      </x:c>
      <x:c r="B319" t="n">
        <x:v>12.99</x:v>
      </x:c>
      <x:c r="C319" t="n">
        <x:v>13.17</x:v>
      </x:c>
      <x:c r="D319" t="n">
        <x:v>12.64</x:v>
      </x:c>
      <x:c r="E319" t="n">
        <x:v>0</x:v>
      </x:c>
      <x:c r="F319" t="n">
        <x:v>0</x:v>
      </x:c>
      <x:c r="G319" t="e">
        <x:f>$M$2 + $M$3*C319 + $M$4*D319 + $M$5*E319 + $M$6*F319</x:f>
        <x:v>#REF!</x:v>
      </x:c>
      <x:c r="H319" t="e">
        <x:f>B319 - G319</x:f>
        <x:v>#REF!</x:v>
      </x:c>
      <x:c r="I319" t="e">
        <x:f>ABS(H319)</x:f>
        <x:v>#REF!</x:v>
      </x:c>
      <x:c r="J319" t="e">
        <x:f>POWER(H319, 2)</x:f>
        <x:v>#REF!</x:v>
      </x:c>
    </x:row>
    <x:row r="320">
      <x:c r="A320" s="10" t="n">
        <x:v>42723</x:v>
      </x:c>
      <x:c r="B320" t="n">
        <x:v>12.85</x:v>
      </x:c>
      <x:c r="C320" t="n">
        <x:v>12.99</x:v>
      </x:c>
      <x:c r="D320" t="n">
        <x:v>13.21</x:v>
      </x:c>
      <x:c r="E320" t="n">
        <x:v>0</x:v>
      </x:c>
      <x:c r="F320" t="n">
        <x:v>13</x:v>
      </x:c>
      <x:c r="G320" t="e">
        <x:f>$M$2 + $M$3*C320 + $M$4*D320 + $M$5*E320 + $M$6*F320</x:f>
        <x:v>#REF!</x:v>
      </x:c>
      <x:c r="H320" t="e">
        <x:f>B320 - G320</x:f>
        <x:v>#REF!</x:v>
      </x:c>
      <x:c r="I320" t="e">
        <x:f>ABS(H320)</x:f>
        <x:v>#REF!</x:v>
      </x:c>
      <x:c r="J320" t="e">
        <x:f>POWER(H320, 2)</x:f>
        <x:v>#REF!</x:v>
      </x:c>
    </x:row>
    <x:row r="321">
      <x:c r="A321" s="10" t="n">
        <x:v>42724</x:v>
      </x:c>
      <x:c r="B321" t="n">
        <x:v>12.79</x:v>
      </x:c>
      <x:c r="C321" t="n">
        <x:v>12.85</x:v>
      </x:c>
      <x:c r="D321" t="n">
        <x:v>13.17</x:v>
      </x:c>
      <x:c r="E321" t="n">
        <x:v>0</x:v>
      </x:c>
      <x:c r="F321" t="n">
        <x:v>0</x:v>
      </x:c>
      <x:c r="G321" t="e">
        <x:f>$M$2 + $M$3*C321 + $M$4*D321 + $M$5*E321 + $M$6*F321</x:f>
        <x:v>#REF!</x:v>
      </x:c>
      <x:c r="H321" t="e">
        <x:f>B321 - G321</x:f>
        <x:v>#REF!</x:v>
      </x:c>
      <x:c r="I321" t="e">
        <x:f>ABS(H321)</x:f>
        <x:v>#REF!</x:v>
      </x:c>
      <x:c r="J321" t="e">
        <x:f>POWER(H321, 2)</x:f>
        <x:v>#REF!</x:v>
      </x:c>
    </x:row>
    <x:row r="322">
      <x:c r="A322" s="10" t="n">
        <x:v>42725</x:v>
      </x:c>
      <x:c r="B322" t="n">
        <x:v>12.68</x:v>
      </x:c>
      <x:c r="C322" t="n">
        <x:v>12.79</x:v>
      </x:c>
      <x:c r="D322" t="n">
        <x:v>12.99</x:v>
      </x:c>
      <x:c r="E322" t="n">
        <x:v>0</x:v>
      </x:c>
      <x:c r="F322" t="n">
        <x:v>0</x:v>
      </x:c>
      <x:c r="G322" t="e">
        <x:f>$M$2 + $M$3*C322 + $M$4*D322 + $M$5*E322 + $M$6*F322</x:f>
        <x:v>#REF!</x:v>
      </x:c>
      <x:c r="H322" t="e">
        <x:f>B322 - G322</x:f>
        <x:v>#REF!</x:v>
      </x:c>
      <x:c r="I322" t="e">
        <x:f>ABS(H322)</x:f>
        <x:v>#REF!</x:v>
      </x:c>
      <x:c r="J322" t="e">
        <x:f>POWER(H322, 2)</x:f>
        <x:v>#REF!</x:v>
      </x:c>
    </x:row>
    <x:row r="323">
      <x:c r="A323" s="10" t="n">
        <x:v>42726</x:v>
      </x:c>
      <x:c r="B323" t="n">
        <x:v>12.58</x:v>
      </x:c>
      <x:c r="C323" t="n">
        <x:v>12.68</x:v>
      </x:c>
      <x:c r="D323" t="n">
        <x:v>12.85</x:v>
      </x:c>
      <x:c r="E323" t="n">
        <x:v>0</x:v>
      </x:c>
      <x:c r="F323" t="n">
        <x:v>1</x:v>
      </x:c>
      <x:c r="G323" t="e">
        <x:f>$M$2 + $M$3*C323 + $M$4*D323 + $M$5*E323 + $M$6*F323</x:f>
        <x:v>#REF!</x:v>
      </x:c>
      <x:c r="H323" t="e">
        <x:f>B323 - G323</x:f>
        <x:v>#REF!</x:v>
      </x:c>
      <x:c r="I323" t="e">
        <x:f>ABS(H323)</x:f>
        <x:v>#REF!</x:v>
      </x:c>
      <x:c r="J323" t="e">
        <x:f>POWER(H323, 2)</x:f>
        <x:v>#REF!</x:v>
      </x:c>
    </x:row>
    <x:row r="324">
      <x:c r="A324" s="10" t="n">
        <x:v>42727</x:v>
      </x:c>
      <x:c r="B324" t="n">
        <x:v>12.52</x:v>
      </x:c>
      <x:c r="C324" t="n">
        <x:v>12.58</x:v>
      </x:c>
      <x:c r="D324" t="n">
        <x:v>12.79</x:v>
      </x:c>
      <x:c r="E324" t="n">
        <x:v>0</x:v>
      </x:c>
      <x:c r="F324" t="n">
        <x:v>0</x:v>
      </x:c>
      <x:c r="G324" t="e">
        <x:f>$M$2 + $M$3*C324 + $M$4*D324 + $M$5*E324 + $M$6*F324</x:f>
        <x:v>#REF!</x:v>
      </x:c>
      <x:c r="H324" t="e">
        <x:f>B324 - G324</x:f>
        <x:v>#REF!</x:v>
      </x:c>
      <x:c r="I324" t="e">
        <x:f>ABS(H324)</x:f>
        <x:v>#REF!</x:v>
      </x:c>
      <x:c r="J324" t="e">
        <x:f>POWER(H324, 2)</x:f>
        <x:v>#REF!</x:v>
      </x:c>
    </x:row>
    <x:row r="325">
      <x:c r="A325" s="10" t="n">
        <x:v>42728</x:v>
      </x:c>
      <x:c r="B325" t="n">
        <x:v>12.52</x:v>
      </x:c>
      <x:c r="C325" t="n">
        <x:v>12.52</x:v>
      </x:c>
      <x:c r="D325" t="n">
        <x:v>12.68</x:v>
      </x:c>
      <x:c r="E325" t="n">
        <x:v>0</x:v>
      </x:c>
      <x:c r="F325" t="n">
        <x:v>0</x:v>
      </x:c>
      <x:c r="G325" t="e">
        <x:f>$M$2 + $M$3*C325 + $M$4*D325 + $M$5*E325 + $M$6*F325</x:f>
        <x:v>#REF!</x:v>
      </x:c>
      <x:c r="H325" t="e">
        <x:f>B325 - G325</x:f>
        <x:v>#REF!</x:v>
      </x:c>
      <x:c r="I325" t="e">
        <x:f>ABS(H325)</x:f>
        <x:v>#REF!</x:v>
      </x:c>
      <x:c r="J325" t="e">
        <x:f>POWER(H325, 2)</x:f>
        <x:v>#REF!</x:v>
      </x:c>
    </x:row>
    <x:row r="326">
      <x:c r="A326" s="10" t="n">
        <x:v>42729</x:v>
      </x:c>
      <x:c r="B326" t="n">
        <x:v>12.52</x:v>
      </x:c>
      <x:c r="C326" t="n">
        <x:v>12.52</x:v>
      </x:c>
      <x:c r="D326" t="n">
        <x:v>12.58</x:v>
      </x:c>
      <x:c r="E326" t="n">
        <x:v>0</x:v>
      </x:c>
      <x:c r="F326" t="n">
        <x:v>0</x:v>
      </x:c>
      <x:c r="G326" t="e">
        <x:f>$M$2 + $M$3*C326 + $M$4*D326 + $M$5*E326 + $M$6*F326</x:f>
        <x:v>#REF!</x:v>
      </x:c>
      <x:c r="H326" t="e">
        <x:f>B326 - G326</x:f>
        <x:v>#REF!</x:v>
      </x:c>
      <x:c r="I326" t="e">
        <x:f>ABS(H326)</x:f>
        <x:v>#REF!</x:v>
      </x:c>
      <x:c r="J326" t="e">
        <x:f>POWER(H326, 2)</x:f>
        <x:v>#REF!</x:v>
      </x:c>
    </x:row>
    <x:row r="327">
      <x:c r="A327" s="10" t="n">
        <x:v>42730</x:v>
      </x:c>
      <x:c r="B327" t="n">
        <x:v>13.33</x:v>
      </x:c>
      <x:c r="C327" t="n">
        <x:v>12.52</x:v>
      </x:c>
      <x:c r="D327" t="n">
        <x:v>12.52</x:v>
      </x:c>
      <x:c r="E327" t="n">
        <x:v>0</x:v>
      </x:c>
      <x:c r="F327" t="n">
        <x:v>9</x:v>
      </x:c>
      <x:c r="G327" t="e">
        <x:f>$M$2 + $M$3*C327 + $M$4*D327 + $M$5*E327 + $M$6*F327</x:f>
        <x:v>#REF!</x:v>
      </x:c>
      <x:c r="H327" t="e">
        <x:f>B327 - G327</x:f>
        <x:v>#REF!</x:v>
      </x:c>
      <x:c r="I327" t="e">
        <x:f>ABS(H327)</x:f>
        <x:v>#REF!</x:v>
      </x:c>
      <x:c r="J327" t="e">
        <x:f>POWER(H327, 2)</x:f>
        <x:v>#REF!</x:v>
      </x:c>
    </x:row>
    <x:row r="328">
      <x:c r="A328" s="10" t="n">
        <x:v>42731</x:v>
      </x:c>
      <x:c r="B328" t="n">
        <x:v>13.07</x:v>
      </x:c>
      <x:c r="C328" t="n">
        <x:v>13.33</x:v>
      </x:c>
      <x:c r="D328" t="n">
        <x:v>12.52</x:v>
      </x:c>
      <x:c r="E328" t="n">
        <x:v>0</x:v>
      </x:c>
      <x:c r="F328" t="n">
        <x:v>51</x:v>
      </x:c>
      <x:c r="G328" t="e">
        <x:f>$M$2 + $M$3*C328 + $M$4*D328 + $M$5*E328 + $M$6*F328</x:f>
        <x:v>#REF!</x:v>
      </x:c>
      <x:c r="H328" t="e">
        <x:f>B328 - G328</x:f>
        <x:v>#REF!</x:v>
      </x:c>
      <x:c r="I328" t="e">
        <x:f>ABS(H328)</x:f>
        <x:v>#REF!</x:v>
      </x:c>
      <x:c r="J328" t="e">
        <x:f>POWER(H328, 2)</x:f>
        <x:v>#REF!</x:v>
      </x:c>
    </x:row>
    <x:row r="329">
      <x:c r="A329" s="10" t="n">
        <x:v>42732</x:v>
      </x:c>
      <x:c r="B329" t="n">
        <x:v>12.64</x:v>
      </x:c>
      <x:c r="C329" t="n">
        <x:v>13.07</x:v>
      </x:c>
      <x:c r="D329" t="n">
        <x:v>12.52</x:v>
      </x:c>
      <x:c r="E329" t="n">
        <x:v>0</x:v>
      </x:c>
      <x:c r="F329" t="n">
        <x:v>0</x:v>
      </x:c>
      <x:c r="G329" t="e">
        <x:f>$M$2 + $M$3*C329 + $M$4*D329 + $M$5*E329 + $M$6*F329</x:f>
        <x:v>#REF!</x:v>
      </x:c>
      <x:c r="H329" t="e">
        <x:f>B329 - G329</x:f>
        <x:v>#REF!</x:v>
      </x:c>
      <x:c r="I329" t="e">
        <x:f>ABS(H329)</x:f>
        <x:v>#REF!</x:v>
      </x:c>
      <x:c r="J329" t="e">
        <x:f>POWER(H329, 2)</x:f>
        <x:v>#REF!</x:v>
      </x:c>
    </x:row>
    <x:row r="330">
      <x:c r="A330" s="10" t="n">
        <x:v>42733</x:v>
      </x:c>
      <x:c r="B330" t="n">
        <x:v>12.54</x:v>
      </x:c>
      <x:c r="C330" t="n">
        <x:v>12.64</x:v>
      </x:c>
      <x:c r="D330" t="n">
        <x:v>13.33</x:v>
      </x:c>
      <x:c r="E330" t="n">
        <x:v>0</x:v>
      </x:c>
      <x:c r="F330" t="n">
        <x:v>0</x:v>
      </x:c>
      <x:c r="G330" t="e">
        <x:f>$M$2 + $M$3*C330 + $M$4*D330 + $M$5*E330 + $M$6*F330</x:f>
        <x:v>#REF!</x:v>
      </x:c>
      <x:c r="H330" t="e">
        <x:f>B330 - G330</x:f>
        <x:v>#REF!</x:v>
      </x:c>
      <x:c r="I330" t="e">
        <x:f>ABS(H330)</x:f>
        <x:v>#REF!</x:v>
      </x:c>
      <x:c r="J330" t="e">
        <x:f>POWER(H330, 2)</x:f>
        <x:v>#REF!</x:v>
      </x:c>
    </x:row>
    <x:row r="331">
      <x:c r="A331" s="10" t="n">
        <x:v>42734</x:v>
      </x:c>
      <x:c r="B331" t="n">
        <x:v>12.53</x:v>
      </x:c>
      <x:c r="C331" t="n">
        <x:v>12.54</x:v>
      </x:c>
      <x:c r="D331" t="n">
        <x:v>13.07</x:v>
      </x:c>
      <x:c r="E331" t="n">
        <x:v>0</x:v>
      </x:c>
      <x:c r="F331" t="n">
        <x:v>1</x:v>
      </x:c>
      <x:c r="G331" t="e">
        <x:f>$M$2 + $M$3*C331 + $M$4*D331 + $M$5*E331 + $M$6*F331</x:f>
        <x:v>#REF!</x:v>
      </x:c>
      <x:c r="H331" t="e">
        <x:f>B331 - G331</x:f>
        <x:v>#REF!</x:v>
      </x:c>
      <x:c r="I331" t="e">
        <x:f>ABS(H331)</x:f>
        <x:v>#REF!</x:v>
      </x:c>
      <x:c r="J331" t="e">
        <x:f>POWER(H331, 2)</x:f>
        <x:v>#REF!</x:v>
      </x:c>
    </x:row>
    <x:row r="332">
      <x:c r="A332" s="10" t="n">
        <x:v>42735</x:v>
      </x:c>
      <x:c r="B332" t="n">
        <x:v>12.53</x:v>
      </x:c>
      <x:c r="C332" t="n">
        <x:v>12.53</x:v>
      </x:c>
      <x:c r="D332" t="n">
        <x:v>12.64</x:v>
      </x:c>
      <x:c r="E332" t="n">
        <x:v>0</x:v>
      </x:c>
      <x:c r="F332" t="n">
        <x:v>4</x:v>
      </x:c>
      <x:c r="G332" t="e">
        <x:f>$M$2 + $M$3*C332 + $M$4*D332 + $M$5*E332 + $M$6*F332</x:f>
        <x:v>#REF!</x:v>
      </x:c>
      <x:c r="H332" t="e">
        <x:f>B332 - G332</x:f>
        <x:v>#REF!</x:v>
      </x:c>
      <x:c r="I332" t="e">
        <x:f>ABS(H332)</x:f>
        <x:v>#REF!</x:v>
      </x:c>
      <x:c r="J332" t="e">
        <x:f>POWER(H332, 2)</x:f>
        <x:v>#REF!</x:v>
      </x:c>
    </x:row>
    <x:row r="333">
      <x:c r="A333" s="10" t="n">
        <x:v>42736</x:v>
      </x:c>
      <x:c r="B333" t="n">
        <x:v>12.53</x:v>
      </x:c>
      <x:c r="C333" t="n">
        <x:v>12.53</x:v>
      </x:c>
      <x:c r="D333" t="n">
        <x:v>12.54</x:v>
      </x:c>
      <x:c r="E333" t="n">
        <x:v>0</x:v>
      </x:c>
      <x:c r="F333" t="n">
        <x:v>15</x:v>
      </x:c>
      <x:c r="G333" t="e">
        <x:f>$M$2 + $M$3*C333 + $M$4*D333 + $M$5*E333 + $M$6*F333</x:f>
        <x:v>#REF!</x:v>
      </x:c>
      <x:c r="H333" t="e">
        <x:f>B333 - G333</x:f>
        <x:v>#REF!</x:v>
      </x:c>
      <x:c r="I333" t="e">
        <x:f>ABS(H333)</x:f>
        <x:v>#REF!</x:v>
      </x:c>
      <x:c r="J333" t="e">
        <x:f>POWER(H333, 2)</x:f>
        <x:v>#REF!</x:v>
      </x:c>
    </x:row>
    <x:row r="334">
      <x:c r="A334" s="10" t="n">
        <x:v>42737</x:v>
      </x:c>
      <x:c r="B334" t="n">
        <x:v>12.53</x:v>
      </x:c>
      <x:c r="C334" t="n">
        <x:v>12.53</x:v>
      </x:c>
      <x:c r="D334" t="n">
        <x:v>12.53</x:v>
      </x:c>
      <x:c r="E334" t="n">
        <x:v>20</x:v>
      </x:c>
      <x:c r="F334" t="n">
        <x:v>21</x:v>
      </x:c>
      <x:c r="G334" t="e">
        <x:f>$M$2 + $M$3*C334 + $M$4*D334 + $M$5*E334 + $M$6*F334</x:f>
        <x:v>#REF!</x:v>
      </x:c>
      <x:c r="H334" t="e">
        <x:f>B334 - G334</x:f>
        <x:v>#REF!</x:v>
      </x:c>
      <x:c r="I334" t="e">
        <x:f>ABS(H334)</x:f>
        <x:v>#REF!</x:v>
      </x:c>
      <x:c r="J334" t="e">
        <x:f>POWER(H334, 2)</x:f>
        <x:v>#REF!</x:v>
      </x:c>
    </x:row>
    <x:row r="335">
      <x:c r="A335" s="10" t="n">
        <x:v>42738</x:v>
      </x:c>
      <x:c r="B335" t="n">
        <x:v>12.53</x:v>
      </x:c>
      <x:c r="C335" t="n">
        <x:v>12.53</x:v>
      </x:c>
      <x:c r="D335" t="n">
        <x:v>12.53</x:v>
      </x:c>
      <x:c r="E335" t="n">
        <x:v>0</x:v>
      </x:c>
      <x:c r="F335" t="n">
        <x:v>0</x:v>
      </x:c>
      <x:c r="G335" t="e">
        <x:f>$M$2 + $M$3*C335 + $M$4*D335 + $M$5*E335 + $M$6*F335</x:f>
        <x:v>#REF!</x:v>
      </x:c>
      <x:c r="H335" t="e">
        <x:f>B335 - G335</x:f>
        <x:v>#REF!</x:v>
      </x:c>
      <x:c r="I335" t="e">
        <x:f>ABS(H335)</x:f>
        <x:v>#REF!</x:v>
      </x:c>
      <x:c r="J335" t="e">
        <x:f>POWER(H335, 2)</x:f>
        <x:v>#REF!</x:v>
      </x:c>
    </x:row>
    <x:row r="336">
      <x:c r="A336" s="10" t="n">
        <x:v>42739</x:v>
      </x:c>
      <x:c r="B336" t="n">
        <x:v>12.53</x:v>
      </x:c>
      <x:c r="C336" t="n">
        <x:v>12.53</x:v>
      </x:c>
      <x:c r="D336" t="n">
        <x:v>12.53</x:v>
      </x:c>
      <x:c r="E336" t="n">
        <x:v>0</x:v>
      </x:c>
      <x:c r="F336" t="n">
        <x:v>0</x:v>
      </x:c>
      <x:c r="G336" t="e">
        <x:f>$M$2 + $M$3*C336 + $M$4*D336 + $M$5*E336 + $M$6*F336</x:f>
        <x:v>#REF!</x:v>
      </x:c>
      <x:c r="H336" t="e">
        <x:f>B336 - G336</x:f>
        <x:v>#REF!</x:v>
      </x:c>
      <x:c r="I336" t="e">
        <x:f>ABS(H336)</x:f>
        <x:v>#REF!</x:v>
      </x:c>
      <x:c r="J336" t="e">
        <x:f>POWER(H336, 2)</x:f>
        <x:v>#REF!</x:v>
      </x:c>
    </x:row>
    <x:row r="337">
      <x:c r="A337" s="10" t="n">
        <x:v>42740</x:v>
      </x:c>
      <x:c r="B337" t="n">
        <x:v>12.53</x:v>
      </x:c>
      <x:c r="C337" t="n">
        <x:v>12.53</x:v>
      </x:c>
      <x:c r="D337" t="n">
        <x:v>12.53</x:v>
      </x:c>
      <x:c r="E337" t="n">
        <x:v>0</x:v>
      </x:c>
      <x:c r="F337" t="n">
        <x:v>0</x:v>
      </x:c>
      <x:c r="G337" t="e">
        <x:f>$M$2 + $M$3*C337 + $M$4*D337 + $M$5*E337 + $M$6*F337</x:f>
        <x:v>#REF!</x:v>
      </x:c>
      <x:c r="H337" t="e">
        <x:f>B337 - G337</x:f>
        <x:v>#REF!</x:v>
      </x:c>
      <x:c r="I337" t="e">
        <x:f>ABS(H337)</x:f>
        <x:v>#REF!</x:v>
      </x:c>
      <x:c r="J337" t="e">
        <x:f>POWER(H337, 2)</x:f>
        <x:v>#REF!</x:v>
      </x:c>
    </x:row>
    <x:row r="338">
      <x:c r="A338" s="10" t="n">
        <x:v>42741</x:v>
      </x:c>
      <x:c r="B338" t="n">
        <x:v>12.53</x:v>
      </x:c>
      <x:c r="C338" t="n">
        <x:v>12.53</x:v>
      </x:c>
      <x:c r="D338" t="n">
        <x:v>12.53</x:v>
      </x:c>
      <x:c r="E338" t="n">
        <x:v>0</x:v>
      </x:c>
      <x:c r="F338" t="n">
        <x:v>0</x:v>
      </x:c>
      <x:c r="G338" t="e">
        <x:f>$M$2 + $M$3*C338 + $M$4*D338 + $M$5*E338 + $M$6*F338</x:f>
        <x:v>#REF!</x:v>
      </x:c>
      <x:c r="H338" t="e">
        <x:f>B338 - G338</x:f>
        <x:v>#REF!</x:v>
      </x:c>
      <x:c r="I338" t="e">
        <x:f>ABS(H338)</x:f>
        <x:v>#REF!</x:v>
      </x:c>
      <x:c r="J338" t="e">
        <x:f>POWER(H338, 2)</x:f>
        <x:v>#REF!</x:v>
      </x:c>
    </x:row>
    <x:row r="339">
      <x:c r="A339" s="10" t="n">
        <x:v>42742</x:v>
      </x:c>
      <x:c r="B339" t="n">
        <x:v>12.53</x:v>
      </x:c>
      <x:c r="C339" t="n">
        <x:v>12.53</x:v>
      </x:c>
      <x:c r="D339" t="n">
        <x:v>12.53</x:v>
      </x:c>
      <x:c r="E339" t="n">
        <x:v>0</x:v>
      </x:c>
      <x:c r="F339" t="n">
        <x:v>0</x:v>
      </x:c>
      <x:c r="G339" t="e">
        <x:f>$M$2 + $M$3*C339 + $M$4*D339 + $M$5*E339 + $M$6*F339</x:f>
        <x:v>#REF!</x:v>
      </x:c>
      <x:c r="H339" t="e">
        <x:f>B339 - G339</x:f>
        <x:v>#REF!</x:v>
      </x:c>
      <x:c r="I339" t="e">
        <x:f>ABS(H339)</x:f>
        <x:v>#REF!</x:v>
      </x:c>
      <x:c r="J339" t="e">
        <x:f>POWER(H339, 2)</x:f>
        <x:v>#REF!</x:v>
      </x:c>
    </x:row>
    <x:row r="340">
      <x:c r="A340" s="10" t="n">
        <x:v>42743</x:v>
      </x:c>
      <x:c r="B340" t="n">
        <x:v>12.53</x:v>
      </x:c>
      <x:c r="C340" t="n">
        <x:v>12.53</x:v>
      </x:c>
      <x:c r="D340" t="n">
        <x:v>12.53</x:v>
      </x:c>
      <x:c r="E340" t="n">
        <x:v>0</x:v>
      </x:c>
      <x:c r="F340" t="n">
        <x:v>0</x:v>
      </x:c>
      <x:c r="G340" t="e">
        <x:f>$M$2 + $M$3*C340 + $M$4*D340 + $M$5*E340 + $M$6*F340</x:f>
        <x:v>#REF!</x:v>
      </x:c>
      <x:c r="H340" t="e">
        <x:f>B340 - G340</x:f>
        <x:v>#REF!</x:v>
      </x:c>
      <x:c r="I340" t="e">
        <x:f>ABS(H340)</x:f>
        <x:v>#REF!</x:v>
      </x:c>
      <x:c r="J340" t="e">
        <x:f>POWER(H340, 2)</x:f>
        <x:v>#REF!</x:v>
      </x:c>
    </x:row>
    <x:row r="341">
      <x:c r="A341" s="10" t="n">
        <x:v>42744</x:v>
      </x:c>
      <x:c r="B341" t="n">
        <x:v>12.53</x:v>
      </x:c>
      <x:c r="C341" t="n">
        <x:v>12.53</x:v>
      </x:c>
      <x:c r="D341" t="n">
        <x:v>12.53</x:v>
      </x:c>
      <x:c r="E341" t="n">
        <x:v>0</x:v>
      </x:c>
      <x:c r="F341" t="n">
        <x:v>0</x:v>
      </x:c>
      <x:c r="G341" t="e">
        <x:f>$M$2 + $M$3*C341 + $M$4*D341 + $M$5*E341 + $M$6*F341</x:f>
        <x:v>#REF!</x:v>
      </x:c>
      <x:c r="H341" t="e">
        <x:f>B341 - G341</x:f>
        <x:v>#REF!</x:v>
      </x:c>
      <x:c r="I341" t="e">
        <x:f>ABS(H341)</x:f>
        <x:v>#REF!</x:v>
      </x:c>
      <x:c r="J341" t="e">
        <x:f>POWER(H341, 2)</x:f>
        <x:v>#REF!</x:v>
      </x:c>
    </x:row>
    <x:row r="342">
      <x:c r="A342" s="10" t="n">
        <x:v>42745</x:v>
      </x:c>
      <x:c r="B342" t="n">
        <x:v>12.53</x:v>
      </x:c>
      <x:c r="C342" t="n">
        <x:v>12.53</x:v>
      </x:c>
      <x:c r="D342" t="n">
        <x:v>12.53</x:v>
      </x:c>
      <x:c r="E342" t="n">
        <x:v>0</x:v>
      </x:c>
      <x:c r="F342" t="n">
        <x:v>0</x:v>
      </x:c>
      <x:c r="G342" t="e">
        <x:f>$M$2 + $M$3*C342 + $M$4*D342 + $M$5*E342 + $M$6*F342</x:f>
        <x:v>#REF!</x:v>
      </x:c>
      <x:c r="H342" t="e">
        <x:f>B342 - G342</x:f>
        <x:v>#REF!</x:v>
      </x:c>
      <x:c r="I342" t="e">
        <x:f>ABS(H342)</x:f>
        <x:v>#REF!</x:v>
      </x:c>
      <x:c r="J342" t="e">
        <x:f>POWER(H342, 2)</x:f>
        <x:v>#REF!</x:v>
      </x:c>
    </x:row>
    <x:row r="343">
      <x:c r="A343" s="10" t="n">
        <x:v>42746</x:v>
      </x:c>
      <x:c r="B343" t="n">
        <x:v>12.53</x:v>
      </x:c>
      <x:c r="C343" t="n">
        <x:v>12.53</x:v>
      </x:c>
      <x:c r="D343" t="n">
        <x:v>12.53</x:v>
      </x:c>
      <x:c r="E343" t="n">
        <x:v>12</x:v>
      </x:c>
      <x:c r="F343" t="n">
        <x:v>22</x:v>
      </x:c>
      <x:c r="G343" t="e">
        <x:f>$M$2 + $M$3*C343 + $M$4*D343 + $M$5*E343 + $M$6*F343</x:f>
        <x:v>#REF!</x:v>
      </x:c>
      <x:c r="H343" t="e">
        <x:f>B343 - G343</x:f>
        <x:v>#REF!</x:v>
      </x:c>
      <x:c r="I343" t="e">
        <x:f>ABS(H343)</x:f>
        <x:v>#REF!</x:v>
      </x:c>
      <x:c r="J343" t="e">
        <x:f>POWER(H343, 2)</x:f>
        <x:v>#REF!</x:v>
      </x:c>
    </x:row>
    <x:row r="344">
      <x:c r="A344" s="10" t="n">
        <x:v>42747</x:v>
      </x:c>
      <x:c r="B344" t="n">
        <x:v>12.53</x:v>
      </x:c>
      <x:c r="C344" t="n">
        <x:v>12.53</x:v>
      </x:c>
      <x:c r="D344" t="n">
        <x:v>12.53</x:v>
      </x:c>
      <x:c r="E344" t="n">
        <x:v>2</x:v>
      </x:c>
      <x:c r="F344" t="n">
        <x:v>7</x:v>
      </x:c>
      <x:c r="G344" t="e">
        <x:f>$M$2 + $M$3*C344 + $M$4*D344 + $M$5*E344 + $M$6*F344</x:f>
        <x:v>#REF!</x:v>
      </x:c>
      <x:c r="H344" t="e">
        <x:f>B344 - G344</x:f>
        <x:v>#REF!</x:v>
      </x:c>
      <x:c r="I344" t="e">
        <x:f>ABS(H344)</x:f>
        <x:v>#REF!</x:v>
      </x:c>
      <x:c r="J344" t="e">
        <x:f>POWER(H344, 2)</x:f>
        <x:v>#REF!</x:v>
      </x:c>
    </x:row>
    <x:row r="345">
      <x:c r="A345" s="10" t="n">
        <x:v>42748</x:v>
      </x:c>
      <x:c r="B345" t="n">
        <x:v>12.53</x:v>
      </x:c>
      <x:c r="C345" t="n">
        <x:v>12.53</x:v>
      </x:c>
      <x:c r="D345" t="n">
        <x:v>12.53</x:v>
      </x:c>
      <x:c r="E345" t="n">
        <x:v>0</x:v>
      </x:c>
      <x:c r="F345" t="n">
        <x:v>0</x:v>
      </x:c>
      <x:c r="G345" t="e">
        <x:f>$M$2 + $M$3*C345 + $M$4*D345 + $M$5*E345 + $M$6*F345</x:f>
        <x:v>#REF!</x:v>
      </x:c>
      <x:c r="H345" t="e">
        <x:f>B345 - G345</x:f>
        <x:v>#REF!</x:v>
      </x:c>
      <x:c r="I345" t="e">
        <x:f>ABS(H345)</x:f>
        <x:v>#REF!</x:v>
      </x:c>
      <x:c r="J345" t="e">
        <x:f>POWER(H345, 2)</x:f>
        <x:v>#REF!</x:v>
      </x:c>
    </x:row>
    <x:row r="346">
      <x:c r="A346" s="10" t="n">
        <x:v>42749</x:v>
      </x:c>
      <x:c r="B346" t="n">
        <x:v>12.53</x:v>
      </x:c>
      <x:c r="C346" t="n">
        <x:v>12.53</x:v>
      </x:c>
      <x:c r="D346" t="n">
        <x:v>12.53</x:v>
      </x:c>
      <x:c r="E346" t="n">
        <x:v>0</x:v>
      </x:c>
      <x:c r="F346" t="n">
        <x:v>0</x:v>
      </x:c>
      <x:c r="G346" t="e">
        <x:f>$M$2 + $M$3*C346 + $M$4*D346 + $M$5*E346 + $M$6*F346</x:f>
        <x:v>#REF!</x:v>
      </x:c>
      <x:c r="H346" t="e">
        <x:f>B346 - G346</x:f>
        <x:v>#REF!</x:v>
      </x:c>
      <x:c r="I346" t="e">
        <x:f>ABS(H346)</x:f>
        <x:v>#REF!</x:v>
      </x:c>
      <x:c r="J346" t="e">
        <x:f>POWER(H346, 2)</x:f>
        <x:v>#REF!</x:v>
      </x:c>
    </x:row>
    <x:row r="347">
      <x:c r="A347" s="10" t="n">
        <x:v>42750</x:v>
      </x:c>
      <x:c r="B347" t="n">
        <x:v>12.53</x:v>
      </x:c>
      <x:c r="C347" t="n">
        <x:v>12.53</x:v>
      </x:c>
      <x:c r="D347" t="n">
        <x:v>12.53</x:v>
      </x:c>
      <x:c r="E347" t="n">
        <x:v>0</x:v>
      </x:c>
      <x:c r="F347" t="n">
        <x:v>0</x:v>
      </x:c>
      <x:c r="G347" t="e">
        <x:f>$M$2 + $M$3*C347 + $M$4*D347 + $M$5*E347 + $M$6*F347</x:f>
        <x:v>#REF!</x:v>
      </x:c>
      <x:c r="H347" t="e">
        <x:f>B347 - G347</x:f>
        <x:v>#REF!</x:v>
      </x:c>
      <x:c r="I347" t="e">
        <x:f>ABS(H347)</x:f>
        <x:v>#REF!</x:v>
      </x:c>
      <x:c r="J347" t="e">
        <x:f>POWER(H347, 2)</x:f>
        <x:v>#REF!</x:v>
      </x:c>
    </x:row>
    <x:row r="348">
      <x:c r="A348" s="10" t="n">
        <x:v>42751</x:v>
      </x:c>
      <x:c r="B348" t="n">
        <x:v>12.53</x:v>
      </x:c>
      <x:c r="C348" t="n">
        <x:v>12.53</x:v>
      </x:c>
      <x:c r="D348" t="n">
        <x:v>12.53</x:v>
      </x:c>
      <x:c r="E348" t="n">
        <x:v>0</x:v>
      </x:c>
      <x:c r="F348" t="n">
        <x:v>0</x:v>
      </x:c>
      <x:c r="G348" t="e">
        <x:f>$M$2 + $M$3*C348 + $M$4*D348 + $M$5*E348 + $M$6*F348</x:f>
        <x:v>#REF!</x:v>
      </x:c>
      <x:c r="H348" t="e">
        <x:f>B348 - G348</x:f>
        <x:v>#REF!</x:v>
      </x:c>
      <x:c r="I348" t="e">
        <x:f>ABS(H348)</x:f>
        <x:v>#REF!</x:v>
      </x:c>
      <x:c r="J348" t="e">
        <x:f>POWER(H348, 2)</x:f>
        <x:v>#REF!</x:v>
      </x:c>
    </x:row>
    <x:row r="349">
      <x:c r="A349" s="10" t="n">
        <x:v>42752</x:v>
      </x:c>
      <x:c r="B349" t="n">
        <x:v>12.52</x:v>
      </x:c>
      <x:c r="C349" t="n">
        <x:v>12.53</x:v>
      </x:c>
      <x:c r="D349" t="n">
        <x:v>12.53</x:v>
      </x:c>
      <x:c r="E349" t="n">
        <x:v>0</x:v>
      </x:c>
      <x:c r="F349" t="n">
        <x:v>0</x:v>
      </x:c>
      <x:c r="G349" t="e">
        <x:f>$M$2 + $M$3*C349 + $M$4*D349 + $M$5*E349 + $M$6*F349</x:f>
        <x:v>#REF!</x:v>
      </x:c>
      <x:c r="H349" t="e">
        <x:f>B349 - G349</x:f>
        <x:v>#REF!</x:v>
      </x:c>
      <x:c r="I349" t="e">
        <x:f>ABS(H349)</x:f>
        <x:v>#REF!</x:v>
      </x:c>
      <x:c r="J349" t="e">
        <x:f>POWER(H349, 2)</x:f>
        <x:v>#REF!</x:v>
      </x:c>
    </x:row>
    <x:row r="350">
      <x:c r="A350" s="10" t="n">
        <x:v>42753</x:v>
      </x:c>
      <x:c r="B350" t="n">
        <x:v>12.52</x:v>
      </x:c>
      <x:c r="C350" t="n">
        <x:v>12.52</x:v>
      </x:c>
      <x:c r="D350" t="n">
        <x:v>12.53</x:v>
      </x:c>
      <x:c r="E350" t="n">
        <x:v>0</x:v>
      </x:c>
      <x:c r="F350" t="n">
        <x:v>0</x:v>
      </x:c>
      <x:c r="G350" t="e">
        <x:f>$M$2 + $M$3*C350 + $M$4*D350 + $M$5*E350 + $M$6*F350</x:f>
        <x:v>#REF!</x:v>
      </x:c>
      <x:c r="H350" t="e">
        <x:f>B350 - G350</x:f>
        <x:v>#REF!</x:v>
      </x:c>
      <x:c r="I350" t="e">
        <x:f>ABS(H350)</x:f>
        <x:v>#REF!</x:v>
      </x:c>
      <x:c r="J350" t="e">
        <x:f>POWER(H350, 2)</x:f>
        <x:v>#REF!</x:v>
      </x:c>
    </x:row>
    <x:row r="351">
      <x:c r="A351" s="10" t="n">
        <x:v>42754</x:v>
      </x:c>
      <x:c r="B351" t="n">
        <x:v>12.52</x:v>
      </x:c>
      <x:c r="C351" t="n">
        <x:v>12.52</x:v>
      </x:c>
      <x:c r="D351" t="n">
        <x:v>12.53</x:v>
      </x:c>
      <x:c r="E351" t="n">
        <x:v>0</x:v>
      </x:c>
      <x:c r="F351" t="n">
        <x:v>0</x:v>
      </x:c>
      <x:c r="G351" t="e">
        <x:f>$M$2 + $M$3*C351 + $M$4*D351 + $M$5*E351 + $M$6*F351</x:f>
        <x:v>#REF!</x:v>
      </x:c>
      <x:c r="H351" t="e">
        <x:f>B351 - G351</x:f>
        <x:v>#REF!</x:v>
      </x:c>
      <x:c r="I351" t="e">
        <x:f>ABS(H351)</x:f>
        <x:v>#REF!</x:v>
      </x:c>
      <x:c r="J351" t="e">
        <x:f>POWER(H351, 2)</x:f>
        <x:v>#REF!</x:v>
      </x:c>
    </x:row>
    <x:row r="352">
      <x:c r="A352" s="10" t="n">
        <x:v>42755</x:v>
      </x:c>
      <x:c r="B352" t="n">
        <x:v>12.52</x:v>
      </x:c>
      <x:c r="C352" t="n">
        <x:v>12.52</x:v>
      </x:c>
      <x:c r="D352" t="n">
        <x:v>12.52</x:v>
      </x:c>
      <x:c r="E352" t="n">
        <x:v>0</x:v>
      </x:c>
      <x:c r="F352" t="n">
        <x:v>0</x:v>
      </x:c>
      <x:c r="G352" t="e">
        <x:f>$M$2 + $M$3*C352 + $M$4*D352 + $M$5*E352 + $M$6*F352</x:f>
        <x:v>#REF!</x:v>
      </x:c>
      <x:c r="H352" t="e">
        <x:f>B352 - G352</x:f>
        <x:v>#REF!</x:v>
      </x:c>
      <x:c r="I352" t="e">
        <x:f>ABS(H352)</x:f>
        <x:v>#REF!</x:v>
      </x:c>
      <x:c r="J352" t="e">
        <x:f>POWER(H352, 2)</x:f>
        <x:v>#REF!</x:v>
      </x:c>
    </x:row>
    <x:row r="353">
      <x:c r="A353" s="10" t="n">
        <x:v>42756</x:v>
      </x:c>
      <x:c r="B353" t="n">
        <x:v>12.52</x:v>
      </x:c>
      <x:c r="C353" t="n">
        <x:v>12.52</x:v>
      </x:c>
      <x:c r="D353" t="n">
        <x:v>12.52</x:v>
      </x:c>
      <x:c r="E353" t="n">
        <x:v>0</x:v>
      </x:c>
      <x:c r="F353" t="n">
        <x:v>0</x:v>
      </x:c>
      <x:c r="G353" t="e">
        <x:f>$M$2 + $M$3*C353 + $M$4*D353 + $M$5*E353 + $M$6*F353</x:f>
        <x:v>#REF!</x:v>
      </x:c>
      <x:c r="H353" t="e">
        <x:f>B353 - G353</x:f>
        <x:v>#REF!</x:v>
      </x:c>
      <x:c r="I353" t="e">
        <x:f>ABS(H353)</x:f>
        <x:v>#REF!</x:v>
      </x:c>
      <x:c r="J353" t="e">
        <x:f>POWER(H353, 2)</x:f>
        <x:v>#REF!</x:v>
      </x:c>
    </x:row>
    <x:row r="354">
      <x:c r="A354" s="10" t="n">
        <x:v>42757</x:v>
      </x:c>
      <x:c r="B354" t="n">
        <x:v>12.52</x:v>
      </x:c>
      <x:c r="C354" t="n">
        <x:v>12.52</x:v>
      </x:c>
      <x:c r="D354" t="n">
        <x:v>12.52</x:v>
      </x:c>
      <x:c r="E354" t="n">
        <x:v>0</x:v>
      </x:c>
      <x:c r="F354" t="n">
        <x:v>0</x:v>
      </x:c>
      <x:c r="G354" t="e">
        <x:f>$M$2 + $M$3*C354 + $M$4*D354 + $M$5*E354 + $M$6*F354</x:f>
        <x:v>#REF!</x:v>
      </x:c>
      <x:c r="H354" t="e">
        <x:f>B354 - G354</x:f>
        <x:v>#REF!</x:v>
      </x:c>
      <x:c r="I354" t="e">
        <x:f>ABS(H354)</x:f>
        <x:v>#REF!</x:v>
      </x:c>
      <x:c r="J354" t="e">
        <x:f>POWER(H354, 2)</x:f>
        <x:v>#REF!</x:v>
      </x:c>
    </x:row>
    <x:row r="355">
      <x:c r="A355" s="10" t="n">
        <x:v>42758</x:v>
      </x:c>
      <x:c r="B355" t="n">
        <x:v>12.523</x:v>
      </x:c>
      <x:c r="C355" t="n">
        <x:v>12.52</x:v>
      </x:c>
      <x:c r="D355" t="n">
        <x:v>12.52</x:v>
      </x:c>
      <x:c r="E355" t="n">
        <x:v>35</x:v>
      </x:c>
      <x:c r="F355" t="n">
        <x:v>62</x:v>
      </x:c>
      <x:c r="G355" t="e">
        <x:f>$M$2 + $M$3*C355 + $M$4*D355 + $M$5*E355 + $M$6*F355</x:f>
        <x:v>#REF!</x:v>
      </x:c>
      <x:c r="H355" t="e">
        <x:f>B355 - G355</x:f>
        <x:v>#REF!</x:v>
      </x:c>
      <x:c r="I355" t="e">
        <x:f>ABS(H355)</x:f>
        <x:v>#REF!</x:v>
      </x:c>
      <x:c r="J355" t="e">
        <x:f>POWER(H355, 2)</x:f>
        <x:v>#REF!</x:v>
      </x:c>
    </x:row>
    <x:row r="356">
      <x:c r="A356" s="10" t="n">
        <x:v>42759</x:v>
      </x:c>
      <x:c r="B356" t="n">
        <x:v>12.52</x:v>
      </x:c>
      <x:c r="C356" t="n">
        <x:v>12.523</x:v>
      </x:c>
      <x:c r="D356" t="n">
        <x:v>12.52</x:v>
      </x:c>
      <x:c r="E356" t="n">
        <x:v>0</x:v>
      </x:c>
      <x:c r="F356" t="n">
        <x:v>16</x:v>
      </x:c>
      <x:c r="G356" t="e">
        <x:f>$M$2 + $M$3*C356 + $M$4*D356 + $M$5*E356 + $M$6*F356</x:f>
        <x:v>#REF!</x:v>
      </x:c>
      <x:c r="H356" t="e">
        <x:f>B356 - G356</x:f>
        <x:v>#REF!</x:v>
      </x:c>
      <x:c r="I356" t="e">
        <x:f>ABS(H356)</x:f>
        <x:v>#REF!</x:v>
      </x:c>
      <x:c r="J356" t="e">
        <x:f>POWER(H356, 2)</x:f>
        <x:v>#REF!</x:v>
      </x:c>
    </x:row>
    <x:row r="357">
      <x:c r="A357" s="10" t="n">
        <x:v>42760</x:v>
      </x:c>
      <x:c r="B357" t="n">
        <x:v>12.52</x:v>
      </x:c>
      <x:c r="C357" t="n">
        <x:v>12.52</x:v>
      </x:c>
      <x:c r="D357" t="n">
        <x:v>12.52</x:v>
      </x:c>
      <x:c r="E357" t="n">
        <x:v>2</x:v>
      </x:c>
      <x:c r="F357" t="n">
        <x:v>2</x:v>
      </x:c>
      <x:c r="G357" t="e">
        <x:f>$M$2 + $M$3*C357 + $M$4*D357 + $M$5*E357 + $M$6*F357</x:f>
        <x:v>#REF!</x:v>
      </x:c>
      <x:c r="H357" t="e">
        <x:f>B357 - G357</x:f>
        <x:v>#REF!</x:v>
      </x:c>
      <x:c r="I357" t="e">
        <x:f>ABS(H357)</x:f>
        <x:v>#REF!</x:v>
      </x:c>
      <x:c r="J357" t="e">
        <x:f>POWER(H357, 2)</x:f>
        <x:v>#REF!</x:v>
      </x:c>
    </x:row>
    <x:row r="358">
      <x:c r="A358" s="10" t="n">
        <x:v>42761</x:v>
      </x:c>
      <x:c r="B358" t="n">
        <x:v>12.52</x:v>
      </x:c>
      <x:c r="C358" t="n">
        <x:v>12.52</x:v>
      </x:c>
      <x:c r="D358" t="n">
        <x:v>12.523</x:v>
      </x:c>
      <x:c r="E358" t="n">
        <x:v>0</x:v>
      </x:c>
      <x:c r="F358" t="n">
        <x:v>2</x:v>
      </x:c>
      <x:c r="G358" t="e">
        <x:f>$M$2 + $M$3*C358 + $M$4*D358 + $M$5*E358 + $M$6*F358</x:f>
        <x:v>#REF!</x:v>
      </x:c>
      <x:c r="H358" t="e">
        <x:f>B358 - G358</x:f>
        <x:v>#REF!</x:v>
      </x:c>
      <x:c r="I358" t="e">
        <x:f>ABS(H358)</x:f>
        <x:v>#REF!</x:v>
      </x:c>
      <x:c r="J358" t="e">
        <x:f>POWER(H358, 2)</x:f>
        <x:v>#REF!</x:v>
      </x:c>
    </x:row>
    <x:row r="359">
      <x:c r="A359" s="10" t="n">
        <x:v>42762</x:v>
      </x:c>
      <x:c r="B359" t="n">
        <x:v>12.52</x:v>
      </x:c>
      <x:c r="C359" t="n">
        <x:v>12.52</x:v>
      </x:c>
      <x:c r="D359" t="n">
        <x:v>12.52</x:v>
      </x:c>
      <x:c r="E359" t="n">
        <x:v>0</x:v>
      </x:c>
      <x:c r="F359" t="n">
        <x:v>0</x:v>
      </x:c>
      <x:c r="G359" t="e">
        <x:f>$M$2 + $M$3*C359 + $M$4*D359 + $M$5*E359 + $M$6*F359</x:f>
        <x:v>#REF!</x:v>
      </x:c>
      <x:c r="H359" t="e">
        <x:f>B359 - G359</x:f>
        <x:v>#REF!</x:v>
      </x:c>
      <x:c r="I359" t="e">
        <x:f>ABS(H359)</x:f>
        <x:v>#REF!</x:v>
      </x:c>
      <x:c r="J359" t="e">
        <x:f>POWER(H359, 2)</x:f>
        <x:v>#REF!</x:v>
      </x:c>
    </x:row>
    <x:row r="360">
      <x:c r="A360" s="10" t="n">
        <x:v>42763</x:v>
      </x:c>
      <x:c r="B360" t="n">
        <x:v>12.16</x:v>
      </x:c>
      <x:c r="C360" t="n">
        <x:v>12.52</x:v>
      </x:c>
      <x:c r="D360" t="n">
        <x:v>12.52</x:v>
      </x:c>
      <x:c r="E360" t="n">
        <x:v>0</x:v>
      </x:c>
      <x:c r="F360" t="n">
        <x:v>1</x:v>
      </x:c>
      <x:c r="G360" t="e">
        <x:f>$M$2 + $M$3*C360 + $M$4*D360 + $M$5*E360 + $M$6*F360</x:f>
        <x:v>#REF!</x:v>
      </x:c>
      <x:c r="H360" t="e">
        <x:f>B360 - G360</x:f>
        <x:v>#REF!</x:v>
      </x:c>
      <x:c r="I360" t="e">
        <x:f>ABS(H360)</x:f>
        <x:v>#REF!</x:v>
      </x:c>
      <x:c r="J360" t="e">
        <x:f>POWER(H360, 2)</x:f>
        <x:v>#REF!</x:v>
      </x:c>
    </x:row>
    <x:row r="361">
      <x:c r="A361" s="10" t="n">
        <x:v>42764</x:v>
      </x:c>
      <x:c r="B361" t="n">
        <x:v>12.14</x:v>
      </x:c>
      <x:c r="C361" t="n">
        <x:v>12.16</x:v>
      </x:c>
      <x:c r="D361" t="n">
        <x:v>12.52</x:v>
      </x:c>
      <x:c r="E361" t="n">
        <x:v>0</x:v>
      </x:c>
      <x:c r="F361" t="n">
        <x:v>0</x:v>
      </x:c>
      <x:c r="G361" t="e">
        <x:f>$M$2 + $M$3*C361 + $M$4*D361 + $M$5*E361 + $M$6*F361</x:f>
        <x:v>#REF!</x:v>
      </x:c>
      <x:c r="H361" t="e">
        <x:f>B361 - G361</x:f>
        <x:v>#REF!</x:v>
      </x:c>
      <x:c r="I361" t="e">
        <x:f>ABS(H361)</x:f>
        <x:v>#REF!</x:v>
      </x:c>
      <x:c r="J361" t="e">
        <x:f>POWER(H361, 2)</x:f>
        <x:v>#REF!</x:v>
      </x:c>
    </x:row>
    <x:row r="362">
      <x:c r="A362" s="10" t="n">
        <x:v>42765</x:v>
      </x:c>
      <x:c r="B362" t="n">
        <x:v>12.13</x:v>
      </x:c>
      <x:c r="C362" t="n">
        <x:v>12.14</x:v>
      </x:c>
      <x:c r="D362" t="n">
        <x:v>12.52</x:v>
      </x:c>
      <x:c r="E362" t="n">
        <x:v>0</x:v>
      </x:c>
      <x:c r="F362" t="n">
        <x:v>0</x:v>
      </x:c>
      <x:c r="G362" t="e">
        <x:f>$M$2 + $M$3*C362 + $M$4*D362 + $M$5*E362 + $M$6*F362</x:f>
        <x:v>#REF!</x:v>
      </x:c>
      <x:c r="H362" t="e">
        <x:f>B362 - G362</x:f>
        <x:v>#REF!</x:v>
      </x:c>
      <x:c r="I362" t="e">
        <x:f>ABS(H362)</x:f>
        <x:v>#REF!</x:v>
      </x:c>
      <x:c r="J362" t="e">
        <x:f>POWER(H362, 2)</x:f>
        <x:v>#REF!</x:v>
      </x:c>
    </x:row>
    <x:row r="363">
      <x:c r="A363" s="10" t="n">
        <x:v>42766</x:v>
      </x:c>
      <x:c r="B363" t="n">
        <x:v>12.12</x:v>
      </x:c>
      <x:c r="C363" t="n">
        <x:v>12.13</x:v>
      </x:c>
      <x:c r="D363" t="n">
        <x:v>12.16</x:v>
      </x:c>
      <x:c r="E363" t="n">
        <x:v>0</x:v>
      </x:c>
      <x:c r="F363" t="n">
        <x:v>0</x:v>
      </x:c>
      <x:c r="G363" t="e">
        <x:f>$M$2 + $M$3*C363 + $M$4*D363 + $M$5*E363 + $M$6*F363</x:f>
        <x:v>#REF!</x:v>
      </x:c>
      <x:c r="H363" t="e">
        <x:f>B363 - G363</x:f>
        <x:v>#REF!</x:v>
      </x:c>
      <x:c r="I363" t="e">
        <x:f>ABS(H363)</x:f>
        <x:v>#REF!</x:v>
      </x:c>
      <x:c r="J363" t="e">
        <x:f>POWER(H363, 2)</x:f>
        <x:v>#REF!</x:v>
      </x:c>
    </x:row>
    <x:row r="364">
      <x:c r="A364" s="10" t="n">
        <x:v>42767</x:v>
      </x:c>
      <x:c r="B364" t="n">
        <x:v>12.84</x:v>
      </x:c>
      <x:c r="C364" t="n">
        <x:v>12.12</x:v>
      </x:c>
      <x:c r="D364" t="n">
        <x:v>12.14</x:v>
      </x:c>
      <x:c r="E364" t="n">
        <x:v>0</x:v>
      </x:c>
      <x:c r="F364" t="n">
        <x:v>5</x:v>
      </x:c>
      <x:c r="G364" t="e">
        <x:f>$M$2 + $M$3*C364 + $M$4*D364 + $M$5*E364 + $M$6*F364</x:f>
        <x:v>#REF!</x:v>
      </x:c>
      <x:c r="H364" t="e">
        <x:f>B364 - G364</x:f>
        <x:v>#REF!</x:v>
      </x:c>
      <x:c r="I364" t="e">
        <x:f>ABS(H364)</x:f>
        <x:v>#REF!</x:v>
      </x:c>
      <x:c r="J364" t="e">
        <x:f>POWER(H364, 2)</x:f>
        <x:v>#REF!</x:v>
      </x:c>
    </x:row>
    <x:row r="365">
      <x:c r="A365" s="10" t="n">
        <x:v>42768</x:v>
      </x:c>
      <x:c r="B365" t="n">
        <x:v>12.31</x:v>
      </x:c>
      <x:c r="C365" t="n">
        <x:v>12.84</x:v>
      </x:c>
      <x:c r="D365" t="n">
        <x:v>12.13</x:v>
      </x:c>
      <x:c r="E365" t="n">
        <x:v>6</x:v>
      </x:c>
      <x:c r="F365" t="n">
        <x:v>8</x:v>
      </x:c>
      <x:c r="G365" t="e">
        <x:f>$M$2 + $M$3*C365 + $M$4*D365 + $M$5*E365 + $M$6*F365</x:f>
        <x:v>#REF!</x:v>
      </x:c>
      <x:c r="H365" t="e">
        <x:f>B365 - G365</x:f>
        <x:v>#REF!</x:v>
      </x:c>
      <x:c r="I365" t="e">
        <x:f>ABS(H365)</x:f>
        <x:v>#REF!</x:v>
      </x:c>
      <x:c r="J365" t="e">
        <x:f>POWER(H365, 2)</x:f>
        <x:v>#REF!</x:v>
      </x:c>
    </x:row>
    <x:row r="366">
      <x:c r="A366" s="10" t="n">
        <x:v>42770</x:v>
      </x:c>
      <x:c r="B366" t="n">
        <x:v>12.22</x:v>
      </x:c>
      <x:c r="C366" t="n">
        <x:v>12.23</x:v>
      </x:c>
      <x:c r="D366" t="n">
        <x:v>12.84</x:v>
      </x:c>
      <x:c r="E366" t="n">
        <x:v>0</x:v>
      </x:c>
      <x:c r="F366" t="n">
        <x:v>0</x:v>
      </x:c>
      <x:c r="G366" t="e">
        <x:f>$M$2 + $M$3*C366 + $M$4*D366 + $M$5*E366 + $M$6*F366</x:f>
        <x:v>#REF!</x:v>
      </x:c>
      <x:c r="H366" t="e">
        <x:f>B366 - G366</x:f>
        <x:v>#REF!</x:v>
      </x:c>
      <x:c r="I366" t="e">
        <x:f>ABS(H366)</x:f>
        <x:v>#REF!</x:v>
      </x:c>
      <x:c r="J366" t="e">
        <x:f>POWER(H366, 2)</x:f>
        <x:v>#REF!</x:v>
      </x:c>
    </x:row>
    <x:row r="367">
      <x:c r="A367" s="10" t="n">
        <x:v>42771</x:v>
      </x:c>
      <x:c r="B367" t="n">
        <x:v>12.16</x:v>
      </x:c>
      <x:c r="C367" t="n">
        <x:v>12.22</x:v>
      </x:c>
      <x:c r="D367" t="n">
        <x:v>12.31</x:v>
      </x:c>
      <x:c r="E367" t="n">
        <x:v>0</x:v>
      </x:c>
      <x:c r="F367" t="n">
        <x:v>0</x:v>
      </x:c>
      <x:c r="G367" t="e">
        <x:f>$M$2 + $M$3*C367 + $M$4*D367 + $M$5*E367 + $M$6*F367</x:f>
        <x:v>#REF!</x:v>
      </x:c>
      <x:c r="H367" t="e">
        <x:f>B367 - G367</x:f>
        <x:v>#REF!</x:v>
      </x:c>
      <x:c r="I367" t="e">
        <x:f>ABS(H367)</x:f>
        <x:v>#REF!</x:v>
      </x:c>
      <x:c r="J367" t="e">
        <x:f>POWER(H367, 2)</x:f>
        <x:v>#REF!</x:v>
      </x:c>
    </x:row>
    <x:row r="368">
      <x:c r="A368" s="10" t="n">
        <x:v>42772</x:v>
      </x:c>
      <x:c r="B368" t="n">
        <x:v>12.13</x:v>
      </x:c>
      <x:c r="C368" t="n">
        <x:v>12.16</x:v>
      </x:c>
      <x:c r="D368" t="n">
        <x:v>12.23</x:v>
      </x:c>
      <x:c r="E368" t="n">
        <x:v>0</x:v>
      </x:c>
      <x:c r="F368" t="n">
        <x:v>0</x:v>
      </x:c>
      <x:c r="G368" t="e">
        <x:f>$M$2 + $M$3*C368 + $M$4*D368 + $M$5*E368 + $M$6*F368</x:f>
        <x:v>#REF!</x:v>
      </x:c>
      <x:c r="H368" t="e">
        <x:f>B368 - G368</x:f>
        <x:v>#REF!</x:v>
      </x:c>
      <x:c r="I368" t="e">
        <x:f>ABS(H368)</x:f>
        <x:v>#REF!</x:v>
      </x:c>
      <x:c r="J368" t="e">
        <x:f>POWER(H368, 2)</x:f>
        <x:v>#REF!</x:v>
      </x:c>
    </x:row>
    <x:row r="369">
      <x:c r="A369" s="10" t="n">
        <x:v>42773</x:v>
      </x:c>
      <x:c r="B369" t="n">
        <x:v>12.11</x:v>
      </x:c>
      <x:c r="C369" t="n">
        <x:v>12.13</x:v>
      </x:c>
      <x:c r="D369" t="n">
        <x:v>12.22</x:v>
      </x:c>
      <x:c r="E369" t="n">
        <x:v>0</x:v>
      </x:c>
      <x:c r="F369" t="n">
        <x:v>0</x:v>
      </x:c>
      <x:c r="G369" t="e">
        <x:f>$M$2 + $M$3*C369 + $M$4*D369 + $M$5*E369 + $M$6*F369</x:f>
        <x:v>#REF!</x:v>
      </x:c>
      <x:c r="H369" t="e">
        <x:f>B369 - G369</x:f>
        <x:v>#REF!</x:v>
      </x:c>
      <x:c r="I369" t="e">
        <x:f>ABS(H369)</x:f>
        <x:v>#REF!</x:v>
      </x:c>
      <x:c r="J369" t="e">
        <x:f>POWER(H369, 2)</x:f>
        <x:v>#REF!</x:v>
      </x:c>
    </x:row>
    <x:row r="370">
      <x:c r="A370" s="10" t="n">
        <x:v>42774</x:v>
      </x:c>
      <x:c r="B370" t="n">
        <x:v>11.86</x:v>
      </x:c>
      <x:c r="C370" t="n">
        <x:v>12.11</x:v>
      </x:c>
      <x:c r="D370" t="n">
        <x:v>12.16</x:v>
      </x:c>
      <x:c r="E370" t="n">
        <x:v>0</x:v>
      </x:c>
      <x:c r="F370" t="n">
        <x:v>0</x:v>
      </x:c>
      <x:c r="G370" t="e">
        <x:f>$M$2 + $M$3*C370 + $M$4*D370 + $M$5*E370 + $M$6*F370</x:f>
        <x:v>#REF!</x:v>
      </x:c>
      <x:c r="H370" t="e">
        <x:f>B370 - G370</x:f>
        <x:v>#REF!</x:v>
      </x:c>
      <x:c r="I370" t="e">
        <x:f>ABS(H370)</x:f>
        <x:v>#REF!</x:v>
      </x:c>
      <x:c r="J370" t="e">
        <x:f>POWER(H370, 2)</x:f>
        <x:v>#REF!</x:v>
      </x:c>
    </x:row>
    <x:row r="371">
      <x:c r="A371" s="10" t="n">
        <x:v>42775</x:v>
      </x:c>
      <x:c r="B371" t="n">
        <x:v>11.84</x:v>
      </x:c>
      <x:c r="C371" t="n">
        <x:v>11.86</x:v>
      </x:c>
      <x:c r="D371" t="n">
        <x:v>12.13</x:v>
      </x:c>
      <x:c r="E371" t="n">
        <x:v>0</x:v>
      </x:c>
      <x:c r="F371" t="n">
        <x:v>0</x:v>
      </x:c>
      <x:c r="G371" t="e">
        <x:f>$M$2 + $M$3*C371 + $M$4*D371 + $M$5*E371 + $M$6*F371</x:f>
        <x:v>#REF!</x:v>
      </x:c>
      <x:c r="H371" t="e">
        <x:f>B371 - G371</x:f>
        <x:v>#REF!</x:v>
      </x:c>
      <x:c r="I371" t="e">
        <x:f>ABS(H371)</x:f>
        <x:v>#REF!</x:v>
      </x:c>
      <x:c r="J371" t="e">
        <x:f>POWER(H371, 2)</x:f>
        <x:v>#REF!</x:v>
      </x:c>
    </x:row>
    <x:row r="372">
      <x:c r="A372" s="10" t="n">
        <x:v>42776</x:v>
      </x:c>
      <x:c r="B372" t="n">
        <x:v>11.83</x:v>
      </x:c>
      <x:c r="C372" t="n">
        <x:v>11.84</x:v>
      </x:c>
      <x:c r="D372" t="n">
        <x:v>12.11</x:v>
      </x:c>
      <x:c r="E372" t="n">
        <x:v>0</x:v>
      </x:c>
      <x:c r="F372" t="n">
        <x:v>0</x:v>
      </x:c>
      <x:c r="G372" t="e">
        <x:f>$M$2 + $M$3*C372 + $M$4*D372 + $M$5*E372 + $M$6*F372</x:f>
        <x:v>#REF!</x:v>
      </x:c>
      <x:c r="H372" t="e">
        <x:f>B372 - G372</x:f>
        <x:v>#REF!</x:v>
      </x:c>
      <x:c r="I372" t="e">
        <x:f>ABS(H372)</x:f>
        <x:v>#REF!</x:v>
      </x:c>
      <x:c r="J372" t="e">
        <x:f>POWER(H372, 2)</x:f>
        <x:v>#REF!</x:v>
      </x:c>
    </x:row>
    <x:row r="373">
      <x:c r="A373" s="10" t="n">
        <x:v>42777</x:v>
      </x:c>
      <x:c r="B373" t="n">
        <x:v>11.83</x:v>
      </x:c>
      <x:c r="C373" t="n">
        <x:v>11.83</x:v>
      </x:c>
      <x:c r="D373" t="n">
        <x:v>11.86</x:v>
      </x:c>
      <x:c r="E373" t="n">
        <x:v>0</x:v>
      </x:c>
      <x:c r="F373" t="n">
        <x:v>0</x:v>
      </x:c>
      <x:c r="G373" t="e">
        <x:f>$M$2 + $M$3*C373 + $M$4*D373 + $M$5*E373 + $M$6*F373</x:f>
        <x:v>#REF!</x:v>
      </x:c>
      <x:c r="H373" t="e">
        <x:f>B373 - G373</x:f>
        <x:v>#REF!</x:v>
      </x:c>
      <x:c r="I373" t="e">
        <x:f>ABS(H373)</x:f>
        <x:v>#REF!</x:v>
      </x:c>
      <x:c r="J373" t="e">
        <x:f>POWER(H373, 2)</x:f>
        <x:v>#REF!</x:v>
      </x:c>
    </x:row>
    <x:row r="374">
      <x:c r="A374" s="10" t="n">
        <x:v>42778</x:v>
      </x:c>
      <x:c r="B374" t="n">
        <x:v>11.85</x:v>
      </x:c>
      <x:c r="C374" t="n">
        <x:v>11.83</x:v>
      </x:c>
      <x:c r="D374" t="n">
        <x:v>11.84</x:v>
      </x:c>
      <x:c r="E374" t="n">
        <x:v>0</x:v>
      </x:c>
      <x:c r="F374" t="n">
        <x:v>0</x:v>
      </x:c>
      <x:c r="G374" t="e">
        <x:f>$M$2 + $M$3*C374 + $M$4*D374 + $M$5*E374 + $M$6*F374</x:f>
        <x:v>#REF!</x:v>
      </x:c>
      <x:c r="H374" t="e">
        <x:f>B374 - G374</x:f>
        <x:v>#REF!</x:v>
      </x:c>
      <x:c r="I374" t="e">
        <x:f>ABS(H374)</x:f>
        <x:v>#REF!</x:v>
      </x:c>
      <x:c r="J374" t="e">
        <x:f>POWER(H374, 2)</x:f>
        <x:v>#REF!</x:v>
      </x:c>
    </x:row>
    <x:row r="375">
      <x:c r="A375" s="10" t="n">
        <x:v>42779</x:v>
      </x:c>
      <x:c r="B375" t="n">
        <x:v>11.83</x:v>
      </x:c>
      <x:c r="C375" t="n">
        <x:v>11.85</x:v>
      </x:c>
      <x:c r="D375" t="n">
        <x:v>11.83</x:v>
      </x:c>
      <x:c r="E375" t="n">
        <x:v>0</x:v>
      </x:c>
      <x:c r="F375" t="n">
        <x:v>0</x:v>
      </x:c>
      <x:c r="G375" t="e">
        <x:f>$M$2 + $M$3*C375 + $M$4*D375 + $M$5*E375 + $M$6*F375</x:f>
        <x:v>#REF!</x:v>
      </x:c>
      <x:c r="H375" t="e">
        <x:f>B375 - G375</x:f>
        <x:v>#REF!</x:v>
      </x:c>
      <x:c r="I375" t="e">
        <x:f>ABS(H375)</x:f>
        <x:v>#REF!</x:v>
      </x:c>
      <x:c r="J375" t="e">
        <x:f>POWER(H375, 2)</x:f>
        <x:v>#REF!</x:v>
      </x:c>
    </x:row>
    <x:row r="376">
      <x:c r="A376" s="10" t="n">
        <x:v>42780</x:v>
      </x:c>
      <x:c r="B376" t="n">
        <x:v>11.83</x:v>
      </x:c>
      <x:c r="C376" t="n">
        <x:v>11.83</x:v>
      </x:c>
      <x:c r="D376" t="n">
        <x:v>11.83</x:v>
      </x:c>
      <x:c r="E376" t="n">
        <x:v>0</x:v>
      </x:c>
      <x:c r="F376" t="n">
        <x:v>6</x:v>
      </x:c>
      <x:c r="G376" t="e">
        <x:f>$M$2 + $M$3*C376 + $M$4*D376 + $M$5*E376 + $M$6*F376</x:f>
        <x:v>#REF!</x:v>
      </x:c>
      <x:c r="H376" t="e">
        <x:f>B376 - G376</x:f>
        <x:v>#REF!</x:v>
      </x:c>
      <x:c r="I376" t="e">
        <x:f>ABS(H376)</x:f>
        <x:v>#REF!</x:v>
      </x:c>
      <x:c r="J376" t="e">
        <x:f>POWER(H376, 2)</x:f>
        <x:v>#REF!</x:v>
      </x:c>
    </x:row>
    <x:row r="377">
      <x:c r="A377" s="10" t="n">
        <x:v>42781</x:v>
      </x:c>
      <x:c r="B377" t="n">
        <x:v>11.83</x:v>
      </x:c>
      <x:c r="C377" t="n">
        <x:v>11.83</x:v>
      </x:c>
      <x:c r="D377" t="n">
        <x:v>11.85</x:v>
      </x:c>
      <x:c r="E377" t="n">
        <x:v>0</x:v>
      </x:c>
      <x:c r="F377" t="n">
        <x:v>0</x:v>
      </x:c>
      <x:c r="G377" t="e">
        <x:f>$M$2 + $M$3*C377 + $M$4*D377 + $M$5*E377 + $M$6*F377</x:f>
        <x:v>#REF!</x:v>
      </x:c>
      <x:c r="H377" t="e">
        <x:f>B377 - G377</x:f>
        <x:v>#REF!</x:v>
      </x:c>
      <x:c r="I377" t="e">
        <x:f>ABS(H377)</x:f>
        <x:v>#REF!</x:v>
      </x:c>
      <x:c r="J377" t="e">
        <x:f>POWER(H377, 2)</x:f>
        <x:v>#REF!</x:v>
      </x:c>
    </x:row>
    <x:row r="378">
      <x:c r="A378" s="10" t="n">
        <x:v>42782</x:v>
      </x:c>
      <x:c r="B378" t="n">
        <x:v>11.82</x:v>
      </x:c>
      <x:c r="C378" t="n">
        <x:v>11.83</x:v>
      </x:c>
      <x:c r="D378" t="n">
        <x:v>11.83</x:v>
      </x:c>
      <x:c r="E378" t="n">
        <x:v>0</x:v>
      </x:c>
      <x:c r="F378" t="n">
        <x:v>0</x:v>
      </x:c>
      <x:c r="G378" t="e">
        <x:f>$M$2 + $M$3*C378 + $M$4*D378 + $M$5*E378 + $M$6*F378</x:f>
        <x:v>#REF!</x:v>
      </x:c>
      <x:c r="H378" t="e">
        <x:f>B378 - G378</x:f>
        <x:v>#REF!</x:v>
      </x:c>
      <x:c r="I378" t="e">
        <x:f>ABS(H378)</x:f>
        <x:v>#REF!</x:v>
      </x:c>
      <x:c r="J378" t="e">
        <x:f>POWER(H378, 2)</x:f>
        <x:v>#REF!</x:v>
      </x:c>
    </x:row>
    <x:row r="379">
      <x:c r="A379" s="10" t="n">
        <x:v>42783</x:v>
      </x:c>
      <x:c r="B379" t="n">
        <x:v>11.82</x:v>
      </x:c>
      <x:c r="C379" t="n">
        <x:v>11.82</x:v>
      </x:c>
      <x:c r="D379" t="n">
        <x:v>11.83</x:v>
      </x:c>
      <x:c r="E379" t="n">
        <x:v>0</x:v>
      </x:c>
      <x:c r="F379" t="n">
        <x:v>0</x:v>
      </x:c>
      <x:c r="G379" t="e">
        <x:f>$M$2 + $M$3*C379 + $M$4*D379 + $M$5*E379 + $M$6*F379</x:f>
        <x:v>#REF!</x:v>
      </x:c>
      <x:c r="H379" t="e">
        <x:f>B379 - G379</x:f>
        <x:v>#REF!</x:v>
      </x:c>
      <x:c r="I379" t="e">
        <x:f>ABS(H379)</x:f>
        <x:v>#REF!</x:v>
      </x:c>
      <x:c r="J379" t="e">
        <x:f>POWER(H379, 2)</x:f>
        <x:v>#REF!</x:v>
      </x:c>
    </x:row>
    <x:row r="380">
      <x:c r="A380" s="10" t="n">
        <x:v>42784</x:v>
      </x:c>
      <x:c r="B380" t="n">
        <x:v>11.96</x:v>
      </x:c>
      <x:c r="C380" t="n">
        <x:v>11.82</x:v>
      </x:c>
      <x:c r="D380" t="n">
        <x:v>11.83</x:v>
      </x:c>
      <x:c r="E380" t="n">
        <x:v>0</x:v>
      </x:c>
      <x:c r="F380" t="n">
        <x:v>0</x:v>
      </x:c>
      <x:c r="G380" t="e">
        <x:f>$M$2 + $M$3*C380 + $M$4*D380 + $M$5*E380 + $M$6*F380</x:f>
        <x:v>#REF!</x:v>
      </x:c>
      <x:c r="H380" t="e">
        <x:f>B380 - G380</x:f>
        <x:v>#REF!</x:v>
      </x:c>
      <x:c r="I380" t="e">
        <x:f>ABS(H380)</x:f>
        <x:v>#REF!</x:v>
      </x:c>
      <x:c r="J380" t="e">
        <x:f>POWER(H380, 2)</x:f>
        <x:v>#REF!</x:v>
      </x:c>
    </x:row>
    <x:row r="381">
      <x:c r="A381" s="10" t="n">
        <x:v>42785</x:v>
      </x:c>
      <x:c r="B381" t="n">
        <x:v>11.83</x:v>
      </x:c>
      <x:c r="C381" t="n">
        <x:v>11.96</x:v>
      </x:c>
      <x:c r="D381" t="n">
        <x:v>11.82</x:v>
      </x:c>
      <x:c r="E381" t="n">
        <x:v>3</x:v>
      </x:c>
      <x:c r="F381" t="n">
        <x:v>27</x:v>
      </x:c>
      <x:c r="G381" t="e">
        <x:f>$M$2 + $M$3*C381 + $M$4*D381 + $M$5*E381 + $M$6*F381</x:f>
        <x:v>#REF!</x:v>
      </x:c>
      <x:c r="H381" t="e">
        <x:f>B381 - G381</x:f>
        <x:v>#REF!</x:v>
      </x:c>
      <x:c r="I381" t="e">
        <x:f>ABS(H381)</x:f>
        <x:v>#REF!</x:v>
      </x:c>
      <x:c r="J381" t="e">
        <x:f>POWER(H381, 2)</x:f>
        <x:v>#REF!</x:v>
      </x:c>
    </x:row>
    <x:row r="382">
      <x:c r="A382" s="10" t="n">
        <x:v>42786</x:v>
      </x:c>
      <x:c r="B382" t="n">
        <x:v>11.82</x:v>
      </x:c>
      <x:c r="C382" t="n">
        <x:v>11.83</x:v>
      </x:c>
      <x:c r="D382" t="n">
        <x:v>11.82</x:v>
      </x:c>
      <x:c r="E382" t="n">
        <x:v>1</x:v>
      </x:c>
      <x:c r="F382" t="n">
        <x:v>4</x:v>
      </x:c>
      <x:c r="G382" t="e">
        <x:f>$M$2 + $M$3*C382 + $M$4*D382 + $M$5*E382 + $M$6*F382</x:f>
        <x:v>#REF!</x:v>
      </x:c>
      <x:c r="H382" t="e">
        <x:f>B382 - G382</x:f>
        <x:v>#REF!</x:v>
      </x:c>
      <x:c r="I382" t="e">
        <x:f>ABS(H382)</x:f>
        <x:v>#REF!</x:v>
      </x:c>
      <x:c r="J382" t="e">
        <x:f>POWER(H382, 2)</x:f>
        <x:v>#REF!</x:v>
      </x:c>
    </x:row>
    <x:row r="383">
      <x:c r="A383" s="10" t="n">
        <x:v>42787</x:v>
      </x:c>
      <x:c r="B383" t="n">
        <x:v>11.82</x:v>
      </x:c>
      <x:c r="C383" t="n">
        <x:v>11.82</x:v>
      </x:c>
      <x:c r="D383" t="n">
        <x:v>11.96</x:v>
      </x:c>
      <x:c r="E383" t="n">
        <x:v>0</x:v>
      </x:c>
      <x:c r="F383" t="n">
        <x:v>0</x:v>
      </x:c>
      <x:c r="G383" t="e">
        <x:f>$M$2 + $M$3*C383 + $M$4*D383 + $M$5*E383 + $M$6*F383</x:f>
        <x:v>#REF!</x:v>
      </x:c>
      <x:c r="H383" t="e">
        <x:f>B383 - G383</x:f>
        <x:v>#REF!</x:v>
      </x:c>
      <x:c r="I383" t="e">
        <x:f>ABS(H383)</x:f>
        <x:v>#REF!</x:v>
      </x:c>
      <x:c r="J383" t="e">
        <x:f>POWER(H383, 2)</x:f>
        <x:v>#REF!</x:v>
      </x:c>
    </x:row>
    <x:row r="384">
      <x:c r="A384" s="10" t="n">
        <x:v>42788</x:v>
      </x:c>
      <x:c r="B384" t="n">
        <x:v>11.82</x:v>
      </x:c>
      <x:c r="C384" t="n">
        <x:v>11.82</x:v>
      </x:c>
      <x:c r="D384" t="n">
        <x:v>11.83</x:v>
      </x:c>
      <x:c r="E384" t="n">
        <x:v>0</x:v>
      </x:c>
      <x:c r="F384" t="n">
        <x:v>0</x:v>
      </x:c>
      <x:c r="G384" t="e">
        <x:f>$M$2 + $M$3*C384 + $M$4*D384 + $M$5*E384 + $M$6*F384</x:f>
        <x:v>#REF!</x:v>
      </x:c>
      <x:c r="H384" t="e">
        <x:f>B384 - G384</x:f>
        <x:v>#REF!</x:v>
      </x:c>
      <x:c r="I384" t="e">
        <x:f>ABS(H384)</x:f>
        <x:v>#REF!</x:v>
      </x:c>
      <x:c r="J384" t="e">
        <x:f>POWER(H384, 2)</x:f>
        <x:v>#REF!</x:v>
      </x:c>
    </x:row>
    <x:row r="385">
      <x:c r="A385" s="10" t="n">
        <x:v>42789</x:v>
      </x:c>
      <x:c r="B385" t="n">
        <x:v>11.82</x:v>
      </x:c>
      <x:c r="C385" t="n">
        <x:v>11.82</x:v>
      </x:c>
      <x:c r="D385" t="n">
        <x:v>11.82</x:v>
      </x:c>
      <x:c r="E385" t="n">
        <x:v>0</x:v>
      </x:c>
      <x:c r="F385" t="n">
        <x:v>0</x:v>
      </x:c>
      <x:c r="G385" t="e">
        <x:f>$M$2 + $M$3*C385 + $M$4*D385 + $M$5*E385 + $M$6*F385</x:f>
        <x:v>#REF!</x:v>
      </x:c>
      <x:c r="H385" t="e">
        <x:f>B385 - G385</x:f>
        <x:v>#REF!</x:v>
      </x:c>
      <x:c r="I385" t="e">
        <x:f>ABS(H385)</x:f>
        <x:v>#REF!</x:v>
      </x:c>
      <x:c r="J385" t="e">
        <x:f>POWER(H385, 2)</x:f>
        <x:v>#REF!</x:v>
      </x:c>
    </x:row>
    <x:row r="386">
      <x:c r="A386" s="10" t="n">
        <x:v>42790</x:v>
      </x:c>
      <x:c r="B386" t="n">
        <x:v>11.82</x:v>
      </x:c>
      <x:c r="C386" t="n">
        <x:v>11.82</x:v>
      </x:c>
      <x:c r="D386" t="n">
        <x:v>11.82</x:v>
      </x:c>
      <x:c r="E386" t="n">
        <x:v>0</x:v>
      </x:c>
      <x:c r="F386" t="n">
        <x:v>0</x:v>
      </x:c>
      <x:c r="G386" t="e">
        <x:f>$M$2 + $M$3*C386 + $M$4*D386 + $M$5*E386 + $M$6*F386</x:f>
        <x:v>#REF!</x:v>
      </x:c>
      <x:c r="H386" t="e">
        <x:f>B386 - G386</x:f>
        <x:v>#REF!</x:v>
      </x:c>
      <x:c r="I386" t="e">
        <x:f>ABS(H386)</x:f>
        <x:v>#REF!</x:v>
      </x:c>
      <x:c r="J386" t="e">
        <x:f>POWER(H386, 2)</x:f>
        <x:v>#REF!</x:v>
      </x:c>
    </x:row>
    <x:row r="387">
      <x:c r="A387" s="10" t="n">
        <x:v>42791</x:v>
      </x:c>
      <x:c r="B387" t="n">
        <x:v>11.82</x:v>
      </x:c>
      <x:c r="C387" t="n">
        <x:v>11.82</x:v>
      </x:c>
      <x:c r="D387" t="n">
        <x:v>11.82</x:v>
      </x:c>
      <x:c r="E387" t="n">
        <x:v>0</x:v>
      </x:c>
      <x:c r="F387" t="n">
        <x:v>0</x:v>
      </x:c>
      <x:c r="G387" t="e">
        <x:f>$M$2 + $M$3*C387 + $M$4*D387 + $M$5*E387 + $M$6*F387</x:f>
        <x:v>#REF!</x:v>
      </x:c>
      <x:c r="H387" t="e">
        <x:f>B387 - G387</x:f>
        <x:v>#REF!</x:v>
      </x:c>
      <x:c r="I387" t="e">
        <x:f>ABS(H387)</x:f>
        <x:v>#REF!</x:v>
      </x:c>
      <x:c r="J387" t="e">
        <x:f>POWER(H387, 2)</x:f>
        <x:v>#REF!</x:v>
      </x:c>
    </x:row>
    <x:row r="388">
      <x:c r="A388" s="10" t="n">
        <x:v>42792</x:v>
      </x:c>
      <x:c r="B388" t="n">
        <x:v>11.82</x:v>
      </x:c>
      <x:c r="C388" t="n">
        <x:v>11.82</x:v>
      </x:c>
      <x:c r="D388" t="n">
        <x:v>11.82</x:v>
      </x:c>
      <x:c r="E388" t="n">
        <x:v>0</x:v>
      </x:c>
      <x:c r="F388" t="n">
        <x:v>0</x:v>
      </x:c>
      <x:c r="G388" t="e">
        <x:f>$M$2 + $M$3*C388 + $M$4*D388 + $M$5*E388 + $M$6*F388</x:f>
        <x:v>#REF!</x:v>
      </x:c>
      <x:c r="H388" t="e">
        <x:f>B388 - G388</x:f>
        <x:v>#REF!</x:v>
      </x:c>
      <x:c r="I388" t="e">
        <x:f>ABS(H388)</x:f>
        <x:v>#REF!</x:v>
      </x:c>
      <x:c r="J388" t="e">
        <x:f>POWER(H388, 2)</x:f>
        <x:v>#REF!</x:v>
      </x:c>
    </x:row>
    <x:row r="389">
      <x:c r="A389" s="10" t="n">
        <x:v>42793</x:v>
      </x:c>
      <x:c r="B389" t="n">
        <x:v>11.82</x:v>
      </x:c>
      <x:c r="C389" t="n">
        <x:v>11.82</x:v>
      </x:c>
      <x:c r="D389" t="n">
        <x:v>11.82</x:v>
      </x:c>
      <x:c r="E389" t="n">
        <x:v>0</x:v>
      </x:c>
      <x:c r="F389" t="n">
        <x:v>0</x:v>
      </x:c>
      <x:c r="G389" t="e">
        <x:f>$M$2 + $M$3*C389 + $M$4*D389 + $M$5*E389 + $M$6*F389</x:f>
        <x:v>#REF!</x:v>
      </x:c>
      <x:c r="H389" t="e">
        <x:f>B389 - G389</x:f>
        <x:v>#REF!</x:v>
      </x:c>
      <x:c r="I389" t="e">
        <x:f>ABS(H389)</x:f>
        <x:v>#REF!</x:v>
      </x:c>
      <x:c r="J389" t="e">
        <x:f>POWER(H389, 2)</x:f>
        <x:v>#REF!</x:v>
      </x:c>
    </x:row>
    <x:row r="390">
      <x:c r="A390" s="10" t="n">
        <x:v>42794</x:v>
      </x:c>
      <x:c r="B390" t="n">
        <x:v>11.81</x:v>
      </x:c>
      <x:c r="C390" t="n">
        <x:v>11.82</x:v>
      </x:c>
      <x:c r="D390" t="n">
        <x:v>11.82</x:v>
      </x:c>
      <x:c r="E390" t="n">
        <x:v>0</x:v>
      </x:c>
      <x:c r="F390" t="n">
        <x:v>0</x:v>
      </x:c>
      <x:c r="G390" t="e">
        <x:f>$M$2 + $M$3*C390 + $M$4*D390 + $M$5*E390 + $M$6*F390</x:f>
        <x:v>#REF!</x:v>
      </x:c>
      <x:c r="H390" t="e">
        <x:f>B390 - G390</x:f>
        <x:v>#REF!</x:v>
      </x:c>
      <x:c r="I390" t="e">
        <x:f>ABS(H390)</x:f>
        <x:v>#REF!</x:v>
      </x:c>
      <x:c r="J390" t="e">
        <x:f>POWER(H390, 2)</x:f>
        <x:v>#REF!</x:v>
      </x:c>
    </x:row>
    <x:row r="391">
      <x:c r="A391" s="10" t="n">
        <x:v>42795</x:v>
      </x:c>
      <x:c r="B391" t="n">
        <x:v>11.81</x:v>
      </x:c>
      <x:c r="C391" t="n">
        <x:v>11.81</x:v>
      </x:c>
      <x:c r="D391" t="n">
        <x:v>11.82</x:v>
      </x:c>
      <x:c r="E391" t="n">
        <x:v>0</x:v>
      </x:c>
      <x:c r="F391" t="n">
        <x:v>0</x:v>
      </x:c>
      <x:c r="G391" t="e">
        <x:f>$M$2 + $M$3*C391 + $M$4*D391 + $M$5*E391 + $M$6*F391</x:f>
        <x:v>#REF!</x:v>
      </x:c>
      <x:c r="H391" t="e">
        <x:f>B391 - G391</x:f>
        <x:v>#REF!</x:v>
      </x:c>
      <x:c r="I391" t="e">
        <x:f>ABS(H391)</x:f>
        <x:v>#REF!</x:v>
      </x:c>
      <x:c r="J391" t="e">
        <x:f>POWER(H391, 2)</x:f>
        <x:v>#REF!</x:v>
      </x:c>
    </x:row>
    <x:row r="392">
      <x:c r="A392" s="10" t="n">
        <x:v>42796</x:v>
      </x:c>
      <x:c r="B392" t="n">
        <x:v>11.81</x:v>
      </x:c>
      <x:c r="C392" t="n">
        <x:v>11.81</x:v>
      </x:c>
      <x:c r="D392" t="n">
        <x:v>11.82</x:v>
      </x:c>
      <x:c r="E392" t="n">
        <x:v>0</x:v>
      </x:c>
      <x:c r="F392" t="n">
        <x:v>0</x:v>
      </x:c>
      <x:c r="G392" t="e">
        <x:f>$M$2 + $M$3*C392 + $M$4*D392 + $M$5*E392 + $M$6*F392</x:f>
        <x:v>#REF!</x:v>
      </x:c>
      <x:c r="H392" t="e">
        <x:f>B392 - G392</x:f>
        <x:v>#REF!</x:v>
      </x:c>
      <x:c r="I392" t="e">
        <x:f>ABS(H392)</x:f>
        <x:v>#REF!</x:v>
      </x:c>
      <x:c r="J392" t="e">
        <x:f>POWER(H392, 2)</x:f>
        <x:v>#REF!</x:v>
      </x:c>
    </x:row>
    <x:row r="393">
      <x:c r="A393" s="10" t="n">
        <x:v>42797</x:v>
      </x:c>
      <x:c r="B393" t="n">
        <x:v>11.81</x:v>
      </x:c>
      <x:c r="C393" t="n">
        <x:v>11.81</x:v>
      </x:c>
      <x:c r="D393" t="n">
        <x:v>11.81</x:v>
      </x:c>
      <x:c r="E393" t="n">
        <x:v>0</x:v>
      </x:c>
      <x:c r="F393" t="n">
        <x:v>0</x:v>
      </x:c>
      <x:c r="G393" t="e">
        <x:f>$M$2 + $M$3*C393 + $M$4*D393 + $M$5*E393 + $M$6*F393</x:f>
        <x:v>#REF!</x:v>
      </x:c>
      <x:c r="H393" t="e">
        <x:f>B393 - G393</x:f>
        <x:v>#REF!</x:v>
      </x:c>
      <x:c r="I393" t="e">
        <x:f>ABS(H393)</x:f>
        <x:v>#REF!</x:v>
      </x:c>
      <x:c r="J393" t="e">
        <x:f>POWER(H393, 2)</x:f>
        <x:v>#REF!</x:v>
      </x:c>
    </x:row>
    <x:row r="394">
      <x:c r="A394" s="10" t="n">
        <x:v>42798</x:v>
      </x:c>
      <x:c r="B394" t="n">
        <x:v>11.81</x:v>
      </x:c>
      <x:c r="C394" t="n">
        <x:v>11.81</x:v>
      </x:c>
      <x:c r="D394" t="n">
        <x:v>11.81</x:v>
      </x:c>
      <x:c r="E394" t="n">
        <x:v>0</x:v>
      </x:c>
      <x:c r="F394" t="n">
        <x:v>1</x:v>
      </x:c>
      <x:c r="G394" t="e">
        <x:f>$M$2 + $M$3*C394 + $M$4*D394 + $M$5*E394 + $M$6*F394</x:f>
        <x:v>#REF!</x:v>
      </x:c>
      <x:c r="H394" t="e">
        <x:f>B394 - G394</x:f>
        <x:v>#REF!</x:v>
      </x:c>
      <x:c r="I394" t="e">
        <x:f>ABS(H394)</x:f>
        <x:v>#REF!</x:v>
      </x:c>
      <x:c r="J394" t="e">
        <x:f>POWER(H394, 2)</x:f>
        <x:v>#REF!</x:v>
      </x:c>
    </x:row>
    <x:row r="395">
      <x:c r="A395" s="10" t="n">
        <x:v>42799</x:v>
      </x:c>
      <x:c r="B395" t="n">
        <x:v>11.81</x:v>
      </x:c>
      <x:c r="C395" t="n">
        <x:v>11.81</x:v>
      </x:c>
      <x:c r="D395" t="n">
        <x:v>11.81</x:v>
      </x:c>
      <x:c r="E395" t="n">
        <x:v>0</x:v>
      </x:c>
      <x:c r="F395" t="n">
        <x:v>2</x:v>
      </x:c>
      <x:c r="G395" t="e">
        <x:f>$M$2 + $M$3*C395 + $M$4*D395 + $M$5*E395 + $M$6*F395</x:f>
        <x:v>#REF!</x:v>
      </x:c>
      <x:c r="H395" t="e">
        <x:f>B395 - G395</x:f>
        <x:v>#REF!</x:v>
      </x:c>
      <x:c r="I395" t="e">
        <x:f>ABS(H395)</x:f>
        <x:v>#REF!</x:v>
      </x:c>
      <x:c r="J395" t="e">
        <x:f>POWER(H395, 2)</x:f>
        <x:v>#REF!</x:v>
      </x:c>
    </x:row>
    <x:row r="396">
      <x:c r="A396" s="10" t="n">
        <x:v>42800</x:v>
      </x:c>
      <x:c r="B396" t="n">
        <x:v>11.81</x:v>
      </x:c>
      <x:c r="C396" t="n">
        <x:v>11.81</x:v>
      </x:c>
      <x:c r="D396" t="n">
        <x:v>11.81</x:v>
      </x:c>
      <x:c r="E396" t="n">
        <x:v>0</x:v>
      </x:c>
      <x:c r="F396" t="n">
        <x:v>0</x:v>
      </x:c>
      <x:c r="G396" t="e">
        <x:f>$M$2 + $M$3*C396 + $M$4*D396 + $M$5*E396 + $M$6*F396</x:f>
        <x:v>#REF!</x:v>
      </x:c>
      <x:c r="H396" t="e">
        <x:f>B396 - G396</x:f>
        <x:v>#REF!</x:v>
      </x:c>
      <x:c r="I396" t="e">
        <x:f>ABS(H396)</x:f>
        <x:v>#REF!</x:v>
      </x:c>
      <x:c r="J396" t="e">
        <x:f>POWER(H396, 2)</x:f>
        <x:v>#REF!</x:v>
      </x:c>
    </x:row>
    <x:row r="397">
      <x:c r="A397" s="10" t="n">
        <x:v>42801</x:v>
      </x:c>
      <x:c r="B397" t="n">
        <x:v>11.81</x:v>
      </x:c>
      <x:c r="C397" t="n">
        <x:v>11.81</x:v>
      </x:c>
      <x:c r="D397" t="n">
        <x:v>11.81</x:v>
      </x:c>
      <x:c r="E397" t="n">
        <x:v>0</x:v>
      </x:c>
      <x:c r="F397" t="n">
        <x:v>0</x:v>
      </x:c>
      <x:c r="G397" t="e">
        <x:f>$M$2 + $M$3*C397 + $M$4*D397 + $M$5*E397 + $M$6*F397</x:f>
        <x:v>#REF!</x:v>
      </x:c>
      <x:c r="H397" t="e">
        <x:f>B397 - G397</x:f>
        <x:v>#REF!</x:v>
      </x:c>
      <x:c r="I397" t="e">
        <x:f>ABS(H397)</x:f>
        <x:v>#REF!</x:v>
      </x:c>
      <x:c r="J397" t="e">
        <x:f>POWER(H397, 2)</x:f>
        <x:v>#REF!</x:v>
      </x:c>
    </x:row>
    <x:row r="398">
      <x:c r="A398" s="10" t="n">
        <x:v>42802</x:v>
      </x:c>
      <x:c r="B398" t="n">
        <x:v>11.8</x:v>
      </x:c>
      <x:c r="C398" t="n">
        <x:v>11.81</x:v>
      </x:c>
      <x:c r="D398" t="n">
        <x:v>11.81</x:v>
      </x:c>
      <x:c r="E398" t="n">
        <x:v>0</x:v>
      </x:c>
      <x:c r="F398" t="n">
        <x:v>0</x:v>
      </x:c>
      <x:c r="G398" t="e">
        <x:f>$M$2 + $M$3*C398 + $M$4*D398 + $M$5*E398 + $M$6*F398</x:f>
        <x:v>#REF!</x:v>
      </x:c>
      <x:c r="H398" t="e">
        <x:f>B398 - G398</x:f>
        <x:v>#REF!</x:v>
      </x:c>
      <x:c r="I398" t="e">
        <x:f>ABS(H398)</x:f>
        <x:v>#REF!</x:v>
      </x:c>
      <x:c r="J398" t="e">
        <x:f>POWER(H398, 2)</x:f>
        <x:v>#REF!</x:v>
      </x:c>
    </x:row>
    <x:row r="399">
      <x:c r="A399" s="10" t="n">
        <x:v>42803</x:v>
      </x:c>
      <x:c r="B399" t="n">
        <x:v>11.8</x:v>
      </x:c>
      <x:c r="C399" t="n">
        <x:v>11.8</x:v>
      </x:c>
      <x:c r="D399" t="n">
        <x:v>11.81</x:v>
      </x:c>
      <x:c r="E399" t="n">
        <x:v>0</x:v>
      </x:c>
      <x:c r="F399" t="n">
        <x:v>0</x:v>
      </x:c>
      <x:c r="G399" t="e">
        <x:f>$M$2 + $M$3*C399 + $M$4*D399 + $M$5*E399 + $M$6*F399</x:f>
        <x:v>#REF!</x:v>
      </x:c>
      <x:c r="H399" t="e">
        <x:f>B399 - G399</x:f>
        <x:v>#REF!</x:v>
      </x:c>
      <x:c r="I399" t="e">
        <x:f>ABS(H399)</x:f>
        <x:v>#REF!</x:v>
      </x:c>
      <x:c r="J399" t="e">
        <x:f>POWER(H399, 2)</x:f>
        <x:v>#REF!</x:v>
      </x:c>
    </x:row>
    <x:row r="400">
      <x:c r="A400" s="10" t="n">
        <x:v>42804</x:v>
      </x:c>
      <x:c r="B400" t="n">
        <x:v>11.8</x:v>
      </x:c>
      <x:c r="C400" t="n">
        <x:v>11.8</x:v>
      </x:c>
      <x:c r="D400" t="n">
        <x:v>11.81</x:v>
      </x:c>
      <x:c r="E400" t="n">
        <x:v>0</x:v>
      </x:c>
      <x:c r="F400" t="n">
        <x:v>0</x:v>
      </x:c>
      <x:c r="G400" t="e">
        <x:f>$M$2 + $M$3*C400 + $M$4*D400 + $M$5*E400 + $M$6*F400</x:f>
        <x:v>#REF!</x:v>
      </x:c>
      <x:c r="H400" t="e">
        <x:f>B400 - G400</x:f>
        <x:v>#REF!</x:v>
      </x:c>
      <x:c r="I400" t="e">
        <x:f>ABS(H400)</x:f>
        <x:v>#REF!</x:v>
      </x:c>
      <x:c r="J400" t="e">
        <x:f>POWER(H400, 2)</x:f>
        <x:v>#REF!</x:v>
      </x:c>
    </x:row>
    <x:row r="401">
      <x:c r="A401" s="10" t="n">
        <x:v>42805</x:v>
      </x:c>
      <x:c r="B401" t="n">
        <x:v>11.8</x:v>
      </x:c>
      <x:c r="C401" t="n">
        <x:v>11.8</x:v>
      </x:c>
      <x:c r="D401" t="n">
        <x:v>11.8</x:v>
      </x:c>
      <x:c r="E401" t="n">
        <x:v>0</x:v>
      </x:c>
      <x:c r="F401" t="n">
        <x:v>0</x:v>
      </x:c>
      <x:c r="G401" t="e">
        <x:f>$M$2 + $M$3*C401 + $M$4*D401 + $M$5*E401 + $M$6*F401</x:f>
        <x:v>#REF!</x:v>
      </x:c>
      <x:c r="H401" t="e">
        <x:f>B401 - G401</x:f>
        <x:v>#REF!</x:v>
      </x:c>
      <x:c r="I401" t="e">
        <x:f>ABS(H401)</x:f>
        <x:v>#REF!</x:v>
      </x:c>
      <x:c r="J401" t="e">
        <x:f>POWER(H401, 2)</x:f>
        <x:v>#REF!</x:v>
      </x:c>
    </x:row>
    <x:row r="402">
      <x:c r="A402" s="10" t="n">
        <x:v>42806</x:v>
      </x:c>
      <x:c r="B402" t="n">
        <x:v>11.8</x:v>
      </x:c>
      <x:c r="C402" t="n">
        <x:v>11.8</x:v>
      </x:c>
      <x:c r="D402" t="n">
        <x:v>11.8</x:v>
      </x:c>
      <x:c r="E402" t="n">
        <x:v>0</x:v>
      </x:c>
      <x:c r="F402" t="n">
        <x:v>0</x:v>
      </x:c>
      <x:c r="G402" t="e">
        <x:f>$M$2 + $M$3*C402 + $M$4*D402 + $M$5*E402 + $M$6*F402</x:f>
        <x:v>#REF!</x:v>
      </x:c>
      <x:c r="H402" t="e">
        <x:f>B402 - G402</x:f>
        <x:v>#REF!</x:v>
      </x:c>
      <x:c r="I402" t="e">
        <x:f>ABS(H402)</x:f>
        <x:v>#REF!</x:v>
      </x:c>
      <x:c r="J402" t="e">
        <x:f>POWER(H402, 2)</x:f>
        <x:v>#REF!</x:v>
      </x:c>
    </x:row>
    <x:row r="403">
      <x:c r="A403" s="10" t="n">
        <x:v>42807</x:v>
      </x:c>
      <x:c r="B403" t="n">
        <x:v>11.8</x:v>
      </x:c>
      <x:c r="C403" t="n">
        <x:v>11.8</x:v>
      </x:c>
      <x:c r="D403" t="n">
        <x:v>11.8</x:v>
      </x:c>
      <x:c r="E403" t="n">
        <x:v>0</x:v>
      </x:c>
      <x:c r="F403" t="n">
        <x:v>0</x:v>
      </x:c>
      <x:c r="G403" t="e">
        <x:f>$M$2 + $M$3*C403 + $M$4*D403 + $M$5*E403 + $M$6*F403</x:f>
        <x:v>#REF!</x:v>
      </x:c>
      <x:c r="H403" t="e">
        <x:f>B403 - G403</x:f>
        <x:v>#REF!</x:v>
      </x:c>
      <x:c r="I403" t="e">
        <x:f>ABS(H403)</x:f>
        <x:v>#REF!</x:v>
      </x:c>
      <x:c r="J403" t="e">
        <x:f>POWER(H403, 2)</x:f>
        <x:v>#REF!</x:v>
      </x:c>
    </x:row>
    <x:row r="404">
      <x:c r="A404" s="10" t="n">
        <x:v>42808</x:v>
      </x:c>
      <x:c r="B404" t="n">
        <x:v>11.8</x:v>
      </x:c>
      <x:c r="C404" t="n">
        <x:v>11.8</x:v>
      </x:c>
      <x:c r="D404" t="n">
        <x:v>11.8</x:v>
      </x:c>
      <x:c r="E404" t="n">
        <x:v>0</x:v>
      </x:c>
      <x:c r="F404" t="n">
        <x:v>0</x:v>
      </x:c>
      <x:c r="G404" t="e">
        <x:f>$M$2 + $M$3*C404 + $M$4*D404 + $M$5*E404 + $M$6*F404</x:f>
        <x:v>#REF!</x:v>
      </x:c>
      <x:c r="H404" t="e">
        <x:f>B404 - G404</x:f>
        <x:v>#REF!</x:v>
      </x:c>
      <x:c r="I404" t="e">
        <x:f>ABS(H404)</x:f>
        <x:v>#REF!</x:v>
      </x:c>
      <x:c r="J404" t="e">
        <x:f>POWER(H404, 2)</x:f>
        <x:v>#REF!</x:v>
      </x:c>
    </x:row>
    <x:row r="405">
      <x:c r="A405" s="10" t="n">
        <x:v>42809</x:v>
      </x:c>
      <x:c r="B405" t="n">
        <x:v>11.8</x:v>
      </x:c>
      <x:c r="C405" t="n">
        <x:v>11.8</x:v>
      </x:c>
      <x:c r="D405" t="n">
        <x:v>11.8</x:v>
      </x:c>
      <x:c r="E405" t="n">
        <x:v>0</x:v>
      </x:c>
      <x:c r="F405" t="n">
        <x:v>0</x:v>
      </x:c>
      <x:c r="G405" t="e">
        <x:f>$M$2 + $M$3*C405 + $M$4*D405 + $M$5*E405 + $M$6*F405</x:f>
        <x:v>#REF!</x:v>
      </x:c>
      <x:c r="H405" t="e">
        <x:f>B405 - G405</x:f>
        <x:v>#REF!</x:v>
      </x:c>
      <x:c r="I405" t="e">
        <x:f>ABS(H405)</x:f>
        <x:v>#REF!</x:v>
      </x:c>
      <x:c r="J405" t="e">
        <x:f>POWER(H405, 2)</x:f>
        <x:v>#REF!</x:v>
      </x:c>
    </x:row>
    <x:row r="406">
      <x:c r="A406" s="10" t="n">
        <x:v>42810</x:v>
      </x:c>
      <x:c r="B406" t="n">
        <x:v>11.79</x:v>
      </x:c>
      <x:c r="C406" t="n">
        <x:v>11.8</x:v>
      </x:c>
      <x:c r="D406" t="n">
        <x:v>11.8</x:v>
      </x:c>
      <x:c r="E406" t="n">
        <x:v>0</x:v>
      </x:c>
      <x:c r="F406" t="n">
        <x:v>0</x:v>
      </x:c>
      <x:c r="G406" t="e">
        <x:f>$M$2 + $M$3*C406 + $M$4*D406 + $M$5*E406 + $M$6*F406</x:f>
        <x:v>#REF!</x:v>
      </x:c>
      <x:c r="H406" t="e">
        <x:f>B406 - G406</x:f>
        <x:v>#REF!</x:v>
      </x:c>
      <x:c r="I406" t="e">
        <x:f>ABS(H406)</x:f>
        <x:v>#REF!</x:v>
      </x:c>
      <x:c r="J406" t="e">
        <x:f>POWER(H406, 2)</x:f>
        <x:v>#REF!</x:v>
      </x:c>
    </x:row>
    <x:row r="407">
      <x:c r="A407" s="10" t="n">
        <x:v>42811</x:v>
      </x:c>
      <x:c r="B407" t="n">
        <x:v>11.79</x:v>
      </x:c>
      <x:c r="C407" t="n">
        <x:v>11.79</x:v>
      </x:c>
      <x:c r="D407" t="n">
        <x:v>11.8</x:v>
      </x:c>
      <x:c r="E407" t="n">
        <x:v>0</x:v>
      </x:c>
      <x:c r="F407" t="n">
        <x:v>0</x:v>
      </x:c>
      <x:c r="G407" t="e">
        <x:f>$M$2 + $M$3*C407 + $M$4*D407 + $M$5*E407 + $M$6*F407</x:f>
        <x:v>#REF!</x:v>
      </x:c>
      <x:c r="H407" t="e">
        <x:f>B407 - G407</x:f>
        <x:v>#REF!</x:v>
      </x:c>
      <x:c r="I407" t="e">
        <x:f>ABS(H407)</x:f>
        <x:v>#REF!</x:v>
      </x:c>
      <x:c r="J407" t="e">
        <x:f>POWER(H407, 2)</x:f>
        <x:v>#REF!</x:v>
      </x:c>
    </x:row>
    <x:row r="408">
      <x:c r="A408" s="10" t="n">
        <x:v>42814</x:v>
      </x:c>
      <x:c r="B408" t="n">
        <x:v>11.79</x:v>
      </x:c>
      <x:c r="C408" t="n">
        <x:v>11.79</x:v>
      </x:c>
      <x:c r="D408" t="n">
        <x:v>11.79</x:v>
      </x:c>
      <x:c r="E408" t="n">
        <x:v>0</x:v>
      </x:c>
      <x:c r="F408" t="n">
        <x:v>0</x:v>
      </x:c>
      <x:c r="G408" t="e">
        <x:f>$M$2 + $M$3*C408 + $M$4*D408 + $M$5*E408 + $M$6*F408</x:f>
        <x:v>#REF!</x:v>
      </x:c>
      <x:c r="H408" t="e">
        <x:f>B408 - G408</x:f>
        <x:v>#REF!</x:v>
      </x:c>
      <x:c r="I408" t="e">
        <x:f>ABS(H408)</x:f>
        <x:v>#REF!</x:v>
      </x:c>
      <x:c r="J408" t="e">
        <x:f>POWER(H408, 2)</x:f>
        <x:v>#REF!</x:v>
      </x:c>
    </x:row>
    <x:row r="409">
      <x:c r="A409" s="10" t="n">
        <x:v>42816</x:v>
      </x:c>
      <x:c r="B409" t="n">
        <x:v>11.79</x:v>
      </x:c>
      <x:c r="C409" t="n">
        <x:v>11.79</x:v>
      </x:c>
      <x:c r="D409" t="n">
        <x:v>11.79</x:v>
      </x:c>
      <x:c r="E409" t="n">
        <x:v>4</x:v>
      </x:c>
      <x:c r="F409" t="n">
        <x:v>9</x:v>
      </x:c>
      <x:c r="G409" t="e">
        <x:f>$M$2 + $M$3*C409 + $M$4*D409 + $M$5*E409 + $M$6*F409</x:f>
        <x:v>#REF!</x:v>
      </x:c>
      <x:c r="H409" t="e">
        <x:f>B409 - G409</x:f>
        <x:v>#REF!</x:v>
      </x:c>
      <x:c r="I409" t="e">
        <x:f>ABS(H409)</x:f>
        <x:v>#REF!</x:v>
      </x:c>
      <x:c r="J409" t="e">
        <x:f>POWER(H409, 2)</x:f>
        <x:v>#REF!</x:v>
      </x:c>
    </x:row>
    <x:row r="410">
      <x:c r="A410" s="10" t="n">
        <x:v>42817</x:v>
      </x:c>
      <x:c r="B410" t="n">
        <x:v>11.79</x:v>
      </x:c>
      <x:c r="C410" t="n">
        <x:v>11.79</x:v>
      </x:c>
      <x:c r="D410" t="n">
        <x:v>11.79</x:v>
      </x:c>
      <x:c r="E410" t="n">
        <x:v>0</x:v>
      </x:c>
      <x:c r="F410" t="n">
        <x:v>0</x:v>
      </x:c>
      <x:c r="G410" t="e">
        <x:f>$M$2 + $M$3*C410 + $M$4*D410 + $M$5*E410 + $M$6*F410</x:f>
        <x:v>#REF!</x:v>
      </x:c>
      <x:c r="H410" t="e">
        <x:f>B410 - G410</x:f>
        <x:v>#REF!</x:v>
      </x:c>
      <x:c r="I410" t="e">
        <x:f>ABS(H410)</x:f>
        <x:v>#REF!</x:v>
      </x:c>
      <x:c r="J410" t="e">
        <x:f>POWER(H410, 2)</x:f>
        <x:v>#REF!</x:v>
      </x:c>
    </x:row>
    <x:row r="411">
      <x:c r="A411" s="10" t="n">
        <x:v>42818</x:v>
      </x:c>
      <x:c r="B411" t="n">
        <x:v>11.79</x:v>
      </x:c>
      <x:c r="C411" t="n">
        <x:v>11.79</x:v>
      </x:c>
      <x:c r="D411" t="n">
        <x:v>11.79</x:v>
      </x:c>
      <x:c r="E411" t="n">
        <x:v>0</x:v>
      </x:c>
      <x:c r="F411" t="n">
        <x:v>0</x:v>
      </x:c>
      <x:c r="G411" t="e">
        <x:f>$M$2 + $M$3*C411 + $M$4*D411 + $M$5*E411 + $M$6*F411</x:f>
        <x:v>#REF!</x:v>
      </x:c>
      <x:c r="H411" t="e">
        <x:f>B411 - G411</x:f>
        <x:v>#REF!</x:v>
      </x:c>
      <x:c r="I411" t="e">
        <x:f>ABS(H411)</x:f>
        <x:v>#REF!</x:v>
      </x:c>
      <x:c r="J411" t="e">
        <x:f>POWER(H411, 2)</x:f>
        <x:v>#REF!</x:v>
      </x:c>
    </x:row>
    <x:row r="412">
      <x:c r="A412" s="10" t="n">
        <x:v>42819</x:v>
      </x:c>
      <x:c r="B412" t="n">
        <x:v>11.79</x:v>
      </x:c>
      <x:c r="C412" t="n">
        <x:v>11.79</x:v>
      </x:c>
      <x:c r="D412" t="n">
        <x:v>11.79</x:v>
      </x:c>
      <x:c r="E412" t="n">
        <x:v>0</x:v>
      </x:c>
      <x:c r="F412" t="n">
        <x:v>0</x:v>
      </x:c>
      <x:c r="G412" t="e">
        <x:f>$M$2 + $M$3*C412 + $M$4*D412 + $M$5*E412 + $M$6*F412</x:f>
        <x:v>#REF!</x:v>
      </x:c>
      <x:c r="H412" t="e">
        <x:f>B412 - G412</x:f>
        <x:v>#REF!</x:v>
      </x:c>
      <x:c r="I412" t="e">
        <x:f>ABS(H412)</x:f>
        <x:v>#REF!</x:v>
      </x:c>
      <x:c r="J412" t="e">
        <x:f>POWER(H412, 2)</x:f>
        <x:v>#REF!</x:v>
      </x:c>
    </x:row>
    <x:row r="413">
      <x:c r="A413" s="10" t="n">
        <x:v>42820</x:v>
      </x:c>
      <x:c r="B413" t="n">
        <x:v>11.78</x:v>
      </x:c>
      <x:c r="C413" t="n">
        <x:v>11.79</x:v>
      </x:c>
      <x:c r="D413" t="n">
        <x:v>11.79</x:v>
      </x:c>
      <x:c r="E413" t="n">
        <x:v>0</x:v>
      </x:c>
      <x:c r="F413" t="n">
        <x:v>0</x:v>
      </x:c>
      <x:c r="G413" t="e">
        <x:f>$M$2 + $M$3*C413 + $M$4*D413 + $M$5*E413 + $M$6*F413</x:f>
        <x:v>#REF!</x:v>
      </x:c>
      <x:c r="H413" t="e">
        <x:f>B413 - G413</x:f>
        <x:v>#REF!</x:v>
      </x:c>
      <x:c r="I413" t="e">
        <x:f>ABS(H413)</x:f>
        <x:v>#REF!</x:v>
      </x:c>
      <x:c r="J413" t="e">
        <x:f>POWER(H413, 2)</x:f>
        <x:v>#REF!</x:v>
      </x:c>
    </x:row>
    <x:row r="414">
      <x:c r="A414" s="10" t="n">
        <x:v>42821</x:v>
      </x:c>
      <x:c r="B414" t="n">
        <x:v>11.78</x:v>
      </x:c>
      <x:c r="C414" t="n">
        <x:v>11.78</x:v>
      </x:c>
      <x:c r="D414" t="n">
        <x:v>11.79</x:v>
      </x:c>
      <x:c r="E414" t="n">
        <x:v>0</x:v>
      </x:c>
      <x:c r="F414" t="n">
        <x:v>0</x:v>
      </x:c>
      <x:c r="G414" t="e">
        <x:f>$M$2 + $M$3*C414 + $M$4*D414 + $M$5*E414 + $M$6*F414</x:f>
        <x:v>#REF!</x:v>
      </x:c>
      <x:c r="H414" t="e">
        <x:f>B414 - G414</x:f>
        <x:v>#REF!</x:v>
      </x:c>
      <x:c r="I414" t="e">
        <x:f>ABS(H414)</x:f>
        <x:v>#REF!</x:v>
      </x:c>
      <x:c r="J414" t="e">
        <x:f>POWER(H414, 2)</x:f>
        <x:v>#REF!</x:v>
      </x:c>
    </x:row>
    <x:row r="415">
      <x:c r="A415" s="10" t="n">
        <x:v>42822</x:v>
      </x:c>
      <x:c r="B415" t="n">
        <x:v>11.78</x:v>
      </x:c>
      <x:c r="C415" t="n">
        <x:v>11.78</x:v>
      </x:c>
      <x:c r="D415" t="n">
        <x:v>11.79</x:v>
      </x:c>
      <x:c r="E415" t="n">
        <x:v>0</x:v>
      </x:c>
      <x:c r="F415" t="n">
        <x:v>2</x:v>
      </x:c>
      <x:c r="G415" t="e">
        <x:f>$M$2 + $M$3*C415 + $M$4*D415 + $M$5*E415 + $M$6*F415</x:f>
        <x:v>#REF!</x:v>
      </x:c>
      <x:c r="H415" t="e">
        <x:f>B415 - G415</x:f>
        <x:v>#REF!</x:v>
      </x:c>
      <x:c r="I415" t="e">
        <x:f>ABS(H415)</x:f>
        <x:v>#REF!</x:v>
      </x:c>
      <x:c r="J415" t="e">
        <x:f>POWER(H415, 2)</x:f>
        <x:v>#REF!</x:v>
      </x:c>
    </x:row>
    <x:row r="416">
      <x:c r="A416" s="10" t="n">
        <x:v>42823</x:v>
      </x:c>
      <x:c r="B416" t="n">
        <x:v>11.78</x:v>
      </x:c>
      <x:c r="C416" t="n">
        <x:v>11.78</x:v>
      </x:c>
      <x:c r="D416" t="n">
        <x:v>11.78</x:v>
      </x:c>
      <x:c r="E416" t="n">
        <x:v>0</x:v>
      </x:c>
      <x:c r="F416" t="n">
        <x:v>0</x:v>
      </x:c>
      <x:c r="G416" t="e">
        <x:f>$M$2 + $M$3*C416 + $M$4*D416 + $M$5*E416 + $M$6*F416</x:f>
        <x:v>#REF!</x:v>
      </x:c>
      <x:c r="H416" t="e">
        <x:f>B416 - G416</x:f>
        <x:v>#REF!</x:v>
      </x:c>
      <x:c r="I416" t="e">
        <x:f>ABS(H416)</x:f>
        <x:v>#REF!</x:v>
      </x:c>
      <x:c r="J416" t="e">
        <x:f>POWER(H416, 2)</x:f>
        <x:v>#REF!</x:v>
      </x:c>
    </x:row>
    <x:row r="417">
      <x:c r="A417" s="10" t="n">
        <x:v>42824</x:v>
      </x:c>
      <x:c r="B417" t="n">
        <x:v>11.78</x:v>
      </x:c>
      <x:c r="C417" t="n">
        <x:v>11.78</x:v>
      </x:c>
      <x:c r="D417" t="n">
        <x:v>11.78</x:v>
      </x:c>
      <x:c r="E417" t="n">
        <x:v>0</x:v>
      </x:c>
      <x:c r="F417" t="n">
        <x:v>0</x:v>
      </x:c>
      <x:c r="G417" t="e">
        <x:f>$M$2 + $M$3*C417 + $M$4*D417 + $M$5*E417 + $M$6*F417</x:f>
        <x:v>#REF!</x:v>
      </x:c>
      <x:c r="H417" t="e">
        <x:f>B417 - G417</x:f>
        <x:v>#REF!</x:v>
      </x:c>
      <x:c r="I417" t="e">
        <x:f>ABS(H417)</x:f>
        <x:v>#REF!</x:v>
      </x:c>
      <x:c r="J417" t="e">
        <x:f>POWER(H417, 2)</x:f>
        <x:v>#REF!</x:v>
      </x:c>
    </x:row>
    <x:row r="418">
      <x:c r="A418" s="10" t="n">
        <x:v>42825</x:v>
      </x:c>
      <x:c r="B418" t="n">
        <x:v>11.78</x:v>
      </x:c>
      <x:c r="C418" t="n">
        <x:v>11.78</x:v>
      </x:c>
      <x:c r="D418" t="n">
        <x:v>11.78</x:v>
      </x:c>
      <x:c r="E418" t="n">
        <x:v>0</x:v>
      </x:c>
      <x:c r="F418" t="n">
        <x:v>0</x:v>
      </x:c>
      <x:c r="G418" t="e">
        <x:f>$M$2 + $M$3*C418 + $M$4*D418 + $M$5*E418 + $M$6*F418</x:f>
        <x:v>#REF!</x:v>
      </x:c>
      <x:c r="H418" t="e">
        <x:f>B418 - G418</x:f>
        <x:v>#REF!</x:v>
      </x:c>
      <x:c r="I418" t="e">
        <x:f>ABS(H418)</x:f>
        <x:v>#REF!</x:v>
      </x:c>
      <x:c r="J418" t="e">
        <x:f>POWER(H418, 2)</x:f>
        <x:v>#REF!</x:v>
      </x:c>
    </x:row>
    <x:row r="419">
      <x:c r="A419" s="10" t="n">
        <x:v>42826</x:v>
      </x:c>
      <x:c r="B419" t="n">
        <x:v>11.78</x:v>
      </x:c>
      <x:c r="C419" t="n">
        <x:v>11.78</x:v>
      </x:c>
      <x:c r="D419" t="n">
        <x:v>11.78</x:v>
      </x:c>
      <x:c r="E419" t="n">
        <x:v>0</x:v>
      </x:c>
      <x:c r="F419" t="n">
        <x:v>0</x:v>
      </x:c>
      <x:c r="G419" t="e">
        <x:f>$M$2 + $M$3*C419 + $M$4*D419 + $M$5*E419 + $M$6*F419</x:f>
        <x:v>#REF!</x:v>
      </x:c>
      <x:c r="H419" t="e">
        <x:f>B419 - G419</x:f>
        <x:v>#REF!</x:v>
      </x:c>
      <x:c r="I419" t="e">
        <x:f>ABS(H419)</x:f>
        <x:v>#REF!</x:v>
      </x:c>
      <x:c r="J419" t="e">
        <x:f>POWER(H419, 2)</x:f>
        <x:v>#REF!</x:v>
      </x:c>
    </x:row>
    <x:row r="420">
      <x:c r="A420" s="10" t="n">
        <x:v>42827</x:v>
      </x:c>
      <x:c r="B420" t="n">
        <x:v>11.78</x:v>
      </x:c>
      <x:c r="C420" t="n">
        <x:v>11.78</x:v>
      </x:c>
      <x:c r="D420" t="n">
        <x:v>11.78</x:v>
      </x:c>
      <x:c r="E420" t="n">
        <x:v>52</x:v>
      </x:c>
      <x:c r="F420" t="n">
        <x:v>2</x:v>
      </x:c>
      <x:c r="G420" t="e">
        <x:f>$M$2 + $M$3*C420 + $M$4*D420 + $M$5*E420 + $M$6*F420</x:f>
        <x:v>#REF!</x:v>
      </x:c>
      <x:c r="H420" t="e">
        <x:f>B420 - G420</x:f>
        <x:v>#REF!</x:v>
      </x:c>
      <x:c r="I420" t="e">
        <x:f>ABS(H420)</x:f>
        <x:v>#REF!</x:v>
      </x:c>
      <x:c r="J420" t="e">
        <x:f>POWER(H420, 2)</x:f>
        <x:v>#REF!</x:v>
      </x:c>
    </x:row>
    <x:row r="421">
      <x:c r="A421" s="10" t="n">
        <x:v>42828</x:v>
      </x:c>
      <x:c r="B421" t="n">
        <x:v>11.78</x:v>
      </x:c>
      <x:c r="C421" t="n">
        <x:v>11.78</x:v>
      </x:c>
      <x:c r="D421" t="n">
        <x:v>11.78</x:v>
      </x:c>
      <x:c r="E421" t="n">
        <x:v>0</x:v>
      </x:c>
      <x:c r="F421" t="n">
        <x:v>0</x:v>
      </x:c>
      <x:c r="G421" t="e">
        <x:f>$M$2 + $M$3*C421 + $M$4*D421 + $M$5*E421 + $M$6*F421</x:f>
        <x:v>#REF!</x:v>
      </x:c>
      <x:c r="H421" t="e">
        <x:f>B421 - G421</x:f>
        <x:v>#REF!</x:v>
      </x:c>
      <x:c r="I421" t="e">
        <x:f>ABS(H421)</x:f>
        <x:v>#REF!</x:v>
      </x:c>
      <x:c r="J421" t="e">
        <x:f>POWER(H421, 2)</x:f>
        <x:v>#REF!</x:v>
      </x:c>
    </x:row>
    <x:row r="422">
      <x:c r="A422" s="10" t="n">
        <x:v>42829</x:v>
      </x:c>
      <x:c r="B422" t="n">
        <x:v>11.78</x:v>
      </x:c>
      <x:c r="C422" t="n">
        <x:v>11.78</x:v>
      </x:c>
      <x:c r="D422" t="n">
        <x:v>11.78</x:v>
      </x:c>
      <x:c r="E422" t="n">
        <x:v>0</x:v>
      </x:c>
      <x:c r="F422" t="n">
        <x:v>0</x:v>
      </x:c>
      <x:c r="G422" t="e">
        <x:f>$M$2 + $M$3*C422 + $M$4*D422 + $M$5*E422 + $M$6*F422</x:f>
        <x:v>#REF!</x:v>
      </x:c>
      <x:c r="H422" t="e">
        <x:f>B422 - G422</x:f>
        <x:v>#REF!</x:v>
      </x:c>
      <x:c r="I422" t="e">
        <x:f>ABS(H422)</x:f>
        <x:v>#REF!</x:v>
      </x:c>
      <x:c r="J422" t="e">
        <x:f>POWER(H422, 2)</x:f>
        <x:v>#REF!</x:v>
      </x:c>
    </x:row>
    <x:row r="423">
      <x:c r="A423" s="10" t="n">
        <x:v>42830</x:v>
      </x:c>
      <x:c r="B423" t="n">
        <x:v>11.78</x:v>
      </x:c>
      <x:c r="C423" t="n">
        <x:v>11.78</x:v>
      </x:c>
      <x:c r="D423" t="n">
        <x:v>11.78</x:v>
      </x:c>
      <x:c r="E423" t="n">
        <x:v>0</x:v>
      </x:c>
      <x:c r="F423" t="n">
        <x:v>0</x:v>
      </x:c>
      <x:c r="G423" t="e">
        <x:f>$M$2 + $M$3*C423 + $M$4*D423 + $M$5*E423 + $M$6*F423</x:f>
        <x:v>#REF!</x:v>
      </x:c>
      <x:c r="H423" t="e">
        <x:f>B423 - G423</x:f>
        <x:v>#REF!</x:v>
      </x:c>
      <x:c r="I423" t="e">
        <x:f>ABS(H423)</x:f>
        <x:v>#REF!</x:v>
      </x:c>
      <x:c r="J423" t="e">
        <x:f>POWER(H423, 2)</x:f>
        <x:v>#REF!</x:v>
      </x:c>
    </x:row>
    <x:row r="424">
      <x:c r="A424" s="10" t="n">
        <x:v>42831</x:v>
      </x:c>
      <x:c r="B424" t="n">
        <x:v>11.78</x:v>
      </x:c>
      <x:c r="C424" t="n">
        <x:v>11.78</x:v>
      </x:c>
      <x:c r="D424" t="n">
        <x:v>11.78</x:v>
      </x:c>
      <x:c r="E424" t="n">
        <x:v>0</x:v>
      </x:c>
      <x:c r="F424" t="n">
        <x:v>0</x:v>
      </x:c>
      <x:c r="G424" t="e">
        <x:f>$M$2 + $M$3*C424 + $M$4*D424 + $M$5*E424 + $M$6*F424</x:f>
        <x:v>#REF!</x:v>
      </x:c>
      <x:c r="H424" t="e">
        <x:f>B424 - G424</x:f>
        <x:v>#REF!</x:v>
      </x:c>
      <x:c r="I424" t="e">
        <x:f>ABS(H424)</x:f>
        <x:v>#REF!</x:v>
      </x:c>
      <x:c r="J424" t="e">
        <x:f>POWER(H424, 2)</x:f>
        <x:v>#REF!</x:v>
      </x:c>
    </x:row>
    <x:row r="425">
      <x:c r="A425" s="10" t="n">
        <x:v>42832</x:v>
      </x:c>
      <x:c r="B425" t="n">
        <x:v>11.78</x:v>
      </x:c>
      <x:c r="C425" t="n">
        <x:v>11.78</x:v>
      </x:c>
      <x:c r="D425" t="n">
        <x:v>11.78</x:v>
      </x:c>
      <x:c r="E425" t="n">
        <x:v>0</x:v>
      </x:c>
      <x:c r="F425" t="n">
        <x:v>0</x:v>
      </x:c>
      <x:c r="G425" t="e">
        <x:f>$M$2 + $M$3*C425 + $M$4*D425 + $M$5*E425 + $M$6*F425</x:f>
        <x:v>#REF!</x:v>
      </x:c>
      <x:c r="H425" t="e">
        <x:f>B425 - G425</x:f>
        <x:v>#REF!</x:v>
      </x:c>
      <x:c r="I425" t="e">
        <x:f>ABS(H425)</x:f>
        <x:v>#REF!</x:v>
      </x:c>
      <x:c r="J425" t="e">
        <x:f>POWER(H425, 2)</x:f>
        <x:v>#REF!</x:v>
      </x:c>
    </x:row>
    <x:row r="426">
      <x:c r="A426" s="10" t="n">
        <x:v>42833</x:v>
      </x:c>
      <x:c r="B426" t="n">
        <x:v>11.77</x:v>
      </x:c>
      <x:c r="C426" t="n">
        <x:v>11.78</x:v>
      </x:c>
      <x:c r="D426" t="n">
        <x:v>11.78</x:v>
      </x:c>
      <x:c r="E426" t="n">
        <x:v>0</x:v>
      </x:c>
      <x:c r="F426" t="n">
        <x:v>0</x:v>
      </x:c>
      <x:c r="G426" t="e">
        <x:f>$M$2 + $M$3*C426 + $M$4*D426 + $M$5*E426 + $M$6*F426</x:f>
        <x:v>#REF!</x:v>
      </x:c>
      <x:c r="H426" t="e">
        <x:f>B426 - G426</x:f>
        <x:v>#REF!</x:v>
      </x:c>
      <x:c r="I426" t="e">
        <x:f>ABS(H426)</x:f>
        <x:v>#REF!</x:v>
      </x:c>
      <x:c r="J426" t="e">
        <x:f>POWER(H426, 2)</x:f>
        <x:v>#REF!</x:v>
      </x:c>
    </x:row>
    <x:row r="427">
      <x:c r="A427" s="10" t="n">
        <x:v>42834</x:v>
      </x:c>
      <x:c r="B427" t="n">
        <x:v>11.77</x:v>
      </x:c>
      <x:c r="C427" t="n">
        <x:v>11.77</x:v>
      </x:c>
      <x:c r="D427" t="n">
        <x:v>11.78</x:v>
      </x:c>
      <x:c r="E427" t="n">
        <x:v>0</x:v>
      </x:c>
      <x:c r="F427" t="n">
        <x:v>0</x:v>
      </x:c>
      <x:c r="G427" t="e">
        <x:f>$M$2 + $M$3*C427 + $M$4*D427 + $M$5*E427 + $M$6*F427</x:f>
        <x:v>#REF!</x:v>
      </x:c>
      <x:c r="H427" t="e">
        <x:f>B427 - G427</x:f>
        <x:v>#REF!</x:v>
      </x:c>
      <x:c r="I427" t="e">
        <x:f>ABS(H427)</x:f>
        <x:v>#REF!</x:v>
      </x:c>
      <x:c r="J427" t="e">
        <x:f>POWER(H427, 2)</x:f>
        <x:v>#REF!</x:v>
      </x:c>
    </x:row>
    <x:row r="428">
      <x:c r="A428" s="10" t="n">
        <x:v>42835</x:v>
      </x:c>
      <x:c r="B428" t="n">
        <x:v>11.77</x:v>
      </x:c>
      <x:c r="C428" t="n">
        <x:v>11.77</x:v>
      </x:c>
      <x:c r="D428" t="n">
        <x:v>11.78</x:v>
      </x:c>
      <x:c r="E428" t="n">
        <x:v>0</x:v>
      </x:c>
      <x:c r="F428" t="n">
        <x:v>0</x:v>
      </x:c>
      <x:c r="G428" t="e">
        <x:f>$M$2 + $M$3*C428 + $M$4*D428 + $M$5*E428 + $M$6*F428</x:f>
        <x:v>#REF!</x:v>
      </x:c>
      <x:c r="H428" t="e">
        <x:f>B428 - G428</x:f>
        <x:v>#REF!</x:v>
      </x:c>
      <x:c r="I428" t="e">
        <x:f>ABS(H428)</x:f>
        <x:v>#REF!</x:v>
      </x:c>
      <x:c r="J428" t="e">
        <x:f>POWER(H428, 2)</x:f>
        <x:v>#REF!</x:v>
      </x:c>
    </x:row>
    <x:row r="429">
      <x:c r="A429" s="10" t="n">
        <x:v>42836</x:v>
      </x:c>
      <x:c r="B429" t="n">
        <x:v>11.77</x:v>
      </x:c>
      <x:c r="C429" t="n">
        <x:v>11.77</x:v>
      </x:c>
      <x:c r="D429" t="n">
        <x:v>11.77</x:v>
      </x:c>
      <x:c r="E429" t="n">
        <x:v>0</x:v>
      </x:c>
      <x:c r="F429" t="n">
        <x:v>0</x:v>
      </x:c>
      <x:c r="G429" t="e">
        <x:f>$M$2 + $M$3*C429 + $M$4*D429 + $M$5*E429 + $M$6*F429</x:f>
        <x:v>#REF!</x:v>
      </x:c>
      <x:c r="H429" t="e">
        <x:f>B429 - G429</x:f>
        <x:v>#REF!</x:v>
      </x:c>
      <x:c r="I429" t="e">
        <x:f>ABS(H429)</x:f>
        <x:v>#REF!</x:v>
      </x:c>
      <x:c r="J429" t="e">
        <x:f>POWER(H429, 2)</x:f>
        <x:v>#REF!</x:v>
      </x:c>
    </x:row>
    <x:row r="430">
      <x:c r="A430" s="10" t="n">
        <x:v>42837</x:v>
      </x:c>
      <x:c r="B430" t="n">
        <x:v>11.77</x:v>
      </x:c>
      <x:c r="C430" t="n">
        <x:v>11.77</x:v>
      </x:c>
      <x:c r="D430" t="n">
        <x:v>11.77</x:v>
      </x:c>
      <x:c r="E430" t="n">
        <x:v>0</x:v>
      </x:c>
      <x:c r="F430" t="n">
        <x:v>0</x:v>
      </x:c>
      <x:c r="G430" t="e">
        <x:f>$M$2 + $M$3*C430 + $M$4*D430 + $M$5*E430 + $M$6*F430</x:f>
        <x:v>#REF!</x:v>
      </x:c>
      <x:c r="H430" t="e">
        <x:f>B430 - G430</x:f>
        <x:v>#REF!</x:v>
      </x:c>
      <x:c r="I430" t="e">
        <x:f>ABS(H430)</x:f>
        <x:v>#REF!</x:v>
      </x:c>
      <x:c r="J430" t="e">
        <x:f>POWER(H430, 2)</x:f>
        <x:v>#REF!</x:v>
      </x:c>
    </x:row>
    <x:row r="431">
      <x:c r="A431" s="10" t="n">
        <x:v>42838</x:v>
      </x:c>
      <x:c r="B431" t="n">
        <x:v>11.77</x:v>
      </x:c>
      <x:c r="C431" t="n">
        <x:v>11.77</x:v>
      </x:c>
      <x:c r="D431" t="n">
        <x:v>11.77</x:v>
      </x:c>
      <x:c r="E431" t="n">
        <x:v>0</x:v>
      </x:c>
      <x:c r="F431" t="n">
        <x:v>0</x:v>
      </x:c>
      <x:c r="G431" t="e">
        <x:f>$M$2 + $M$3*C431 + $M$4*D431 + $M$5*E431 + $M$6*F431</x:f>
        <x:v>#REF!</x:v>
      </x:c>
      <x:c r="H431" t="e">
        <x:f>B431 - G431</x:f>
        <x:v>#REF!</x:v>
      </x:c>
      <x:c r="I431" t="e">
        <x:f>ABS(H431)</x:f>
        <x:v>#REF!</x:v>
      </x:c>
      <x:c r="J431" t="e">
        <x:f>POWER(H431, 2)</x:f>
        <x:v>#REF!</x:v>
      </x:c>
    </x:row>
    <x:row r="432">
      <x:c r="A432" s="10" t="n">
        <x:v>42839</x:v>
      </x:c>
      <x:c r="B432" t="n">
        <x:v>11.77</x:v>
      </x:c>
      <x:c r="C432" t="n">
        <x:v>11.77</x:v>
      </x:c>
      <x:c r="D432" t="n">
        <x:v>11.77</x:v>
      </x:c>
      <x:c r="E432" t="n">
        <x:v>0</x:v>
      </x:c>
      <x:c r="F432" t="n">
        <x:v>0</x:v>
      </x:c>
      <x:c r="G432" t="e">
        <x:f>$M$2 + $M$3*C432 + $M$4*D432 + $M$5*E432 + $M$6*F432</x:f>
        <x:v>#REF!</x:v>
      </x:c>
      <x:c r="H432" t="e">
        <x:f>B432 - G432</x:f>
        <x:v>#REF!</x:v>
      </x:c>
      <x:c r="I432" t="e">
        <x:f>ABS(H432)</x:f>
        <x:v>#REF!</x:v>
      </x:c>
      <x:c r="J432" t="e">
        <x:f>POWER(H432, 2)</x:f>
        <x:v>#REF!</x:v>
      </x:c>
    </x:row>
    <x:row r="433">
      <x:c r="A433" s="10" t="n">
        <x:v>42840</x:v>
      </x:c>
      <x:c r="B433" t="n">
        <x:v>11.77</x:v>
      </x:c>
      <x:c r="C433" t="n">
        <x:v>11.77</x:v>
      </x:c>
      <x:c r="D433" t="n">
        <x:v>11.77</x:v>
      </x:c>
      <x:c r="E433" t="n">
        <x:v>0</x:v>
      </x:c>
      <x:c r="F433" t="n">
        <x:v>0</x:v>
      </x:c>
      <x:c r="G433" t="e">
        <x:f>$M$2 + $M$3*C433 + $M$4*D433 + $M$5*E433 + $M$6*F433</x:f>
        <x:v>#REF!</x:v>
      </x:c>
      <x:c r="H433" t="e">
        <x:f>B433 - G433</x:f>
        <x:v>#REF!</x:v>
      </x:c>
      <x:c r="I433" t="e">
        <x:f>ABS(H433)</x:f>
        <x:v>#REF!</x:v>
      </x:c>
      <x:c r="J433" t="e">
        <x:f>POWER(H433, 2)</x:f>
        <x:v>#REF!</x:v>
      </x:c>
    </x:row>
    <x:row r="434">
      <x:c r="A434" s="10" t="n">
        <x:v>42841</x:v>
      </x:c>
      <x:c r="B434" t="n">
        <x:v>11.77</x:v>
      </x:c>
      <x:c r="C434" t="n">
        <x:v>11.77</x:v>
      </x:c>
      <x:c r="D434" t="n">
        <x:v>11.77</x:v>
      </x:c>
      <x:c r="E434" t="n">
        <x:v>0</x:v>
      </x:c>
      <x:c r="F434" t="n">
        <x:v>0</x:v>
      </x:c>
      <x:c r="G434" t="e">
        <x:f>$M$2 + $M$3*C434 + $M$4*D434 + $M$5*E434 + $M$6*F434</x:f>
        <x:v>#REF!</x:v>
      </x:c>
      <x:c r="H434" t="e">
        <x:f>B434 - G434</x:f>
        <x:v>#REF!</x:v>
      </x:c>
      <x:c r="I434" t="e">
        <x:f>ABS(H434)</x:f>
        <x:v>#REF!</x:v>
      </x:c>
      <x:c r="J434" t="e">
        <x:f>POWER(H434, 2)</x:f>
        <x:v>#REF!</x:v>
      </x:c>
    </x:row>
    <x:row r="435">
      <x:c r="A435" s="10" t="n">
        <x:v>42842</x:v>
      </x:c>
      <x:c r="B435" t="n">
        <x:v>11.77</x:v>
      </x:c>
      <x:c r="C435" t="n">
        <x:v>11.77</x:v>
      </x:c>
      <x:c r="D435" t="n">
        <x:v>11.77</x:v>
      </x:c>
      <x:c r="E435" t="n">
        <x:v>2</x:v>
      </x:c>
      <x:c r="F435" t="n">
        <x:v>5</x:v>
      </x:c>
      <x:c r="G435" t="e">
        <x:f>$M$2 + $M$3*C435 + $M$4*D435 + $M$5*E435 + $M$6*F435</x:f>
        <x:v>#REF!</x:v>
      </x:c>
      <x:c r="H435" t="e">
        <x:f>B435 - G435</x:f>
        <x:v>#REF!</x:v>
      </x:c>
      <x:c r="I435" t="e">
        <x:f>ABS(H435)</x:f>
        <x:v>#REF!</x:v>
      </x:c>
      <x:c r="J435" t="e">
        <x:f>POWER(H435, 2)</x:f>
        <x:v>#REF!</x:v>
      </x:c>
    </x:row>
    <x:row r="436">
      <x:c r="A436" s="10" t="n">
        <x:v>42843</x:v>
      </x:c>
      <x:c r="B436" t="n">
        <x:v>11.77</x:v>
      </x:c>
      <x:c r="C436" t="n">
        <x:v>11.77</x:v>
      </x:c>
      <x:c r="D436" t="n">
        <x:v>11.77</x:v>
      </x:c>
      <x:c r="E436" t="n">
        <x:v>0</x:v>
      </x:c>
      <x:c r="F436" t="n">
        <x:v>0</x:v>
      </x:c>
      <x:c r="G436" t="e">
        <x:f>$M$2 + $M$3*C436 + $M$4*D436 + $M$5*E436 + $M$6*F436</x:f>
        <x:v>#REF!</x:v>
      </x:c>
      <x:c r="H436" t="e">
        <x:f>B436 - G436</x:f>
        <x:v>#REF!</x:v>
      </x:c>
      <x:c r="I436" t="e">
        <x:f>ABS(H436)</x:f>
        <x:v>#REF!</x:v>
      </x:c>
      <x:c r="J436" t="e">
        <x:f>POWER(H436, 2)</x:f>
        <x:v>#REF!</x:v>
      </x:c>
    </x:row>
    <x:row r="437">
      <x:c r="A437" s="10" t="n">
        <x:v>42844</x:v>
      </x:c>
      <x:c r="B437" t="n">
        <x:v>11.77</x:v>
      </x:c>
      <x:c r="C437" t="n">
        <x:v>11.77</x:v>
      </x:c>
      <x:c r="D437" t="n">
        <x:v>11.77</x:v>
      </x:c>
      <x:c r="E437" t="n">
        <x:v>0</x:v>
      </x:c>
      <x:c r="F437" t="n">
        <x:v>0</x:v>
      </x:c>
      <x:c r="G437" t="e">
        <x:f>$M$2 + $M$3*C437 + $M$4*D437 + $M$5*E437 + $M$6*F437</x:f>
        <x:v>#REF!</x:v>
      </x:c>
      <x:c r="H437" t="e">
        <x:f>B437 - G437</x:f>
        <x:v>#REF!</x:v>
      </x:c>
      <x:c r="I437" t="e">
        <x:f>ABS(H437)</x:f>
        <x:v>#REF!</x:v>
      </x:c>
      <x:c r="J437" t="e">
        <x:f>POWER(H437, 2)</x:f>
        <x:v>#REF!</x:v>
      </x:c>
    </x:row>
    <x:row r="438">
      <x:c r="A438" s="10" t="n">
        <x:v>42845</x:v>
      </x:c>
      <x:c r="B438" t="n">
        <x:v>11.77</x:v>
      </x:c>
      <x:c r="C438" t="n">
        <x:v>11.77</x:v>
      </x:c>
      <x:c r="D438" t="n">
        <x:v>11.77</x:v>
      </x:c>
      <x:c r="E438" t="n">
        <x:v>1</x:v>
      </x:c>
      <x:c r="F438" t="n">
        <x:v>0</x:v>
      </x:c>
      <x:c r="G438" t="e">
        <x:f>$M$2 + $M$3*C438 + $M$4*D438 + $M$5*E438 + $M$6*F438</x:f>
        <x:v>#REF!</x:v>
      </x:c>
      <x:c r="H438" t="e">
        <x:f>B438 - G438</x:f>
        <x:v>#REF!</x:v>
      </x:c>
      <x:c r="I438" t="e">
        <x:f>ABS(H438)</x:f>
        <x:v>#REF!</x:v>
      </x:c>
      <x:c r="J438" t="e">
        <x:f>POWER(H438, 2)</x:f>
        <x:v>#REF!</x:v>
      </x:c>
    </x:row>
    <x:row r="439">
      <x:c r="A439" s="10" t="n">
        <x:v>42846</x:v>
      </x:c>
      <x:c r="B439" t="n">
        <x:v>11.81</x:v>
      </x:c>
      <x:c r="C439" t="n">
        <x:v>11.77</x:v>
      </x:c>
      <x:c r="D439" t="n">
        <x:v>11.77</x:v>
      </x:c>
      <x:c r="E439" t="n">
        <x:v>5</x:v>
      </x:c>
      <x:c r="F439" t="n">
        <x:v>0</x:v>
      </x:c>
      <x:c r="G439" t="e">
        <x:f>$M$2 + $M$3*C439 + $M$4*D439 + $M$5*E439 + $M$6*F439</x:f>
        <x:v>#REF!</x:v>
      </x:c>
      <x:c r="H439" t="e">
        <x:f>B439 - G439</x:f>
        <x:v>#REF!</x:v>
      </x:c>
      <x:c r="I439" t="e">
        <x:f>ABS(H439)</x:f>
        <x:v>#REF!</x:v>
      </x:c>
      <x:c r="J439" t="e">
        <x:f>POWER(H439, 2)</x:f>
        <x:v>#REF!</x:v>
      </x:c>
    </x:row>
    <x:row r="440">
      <x:c r="A440" s="10" t="n">
        <x:v>42847</x:v>
      </x:c>
      <x:c r="B440" t="n">
        <x:v>11.81</x:v>
      </x:c>
      <x:c r="C440" t="n">
        <x:v>11.81</x:v>
      </x:c>
      <x:c r="D440" t="n">
        <x:v>11.77</x:v>
      </x:c>
      <x:c r="E440" t="n">
        <x:v>5</x:v>
      </x:c>
      <x:c r="F440" t="n">
        <x:v>0</x:v>
      </x:c>
      <x:c r="G440" t="e">
        <x:f>$M$2 + $M$3*C440 + $M$4*D440 + $M$5*E440 + $M$6*F440</x:f>
        <x:v>#REF!</x:v>
      </x:c>
      <x:c r="H440" t="e">
        <x:f>B440 - G440</x:f>
        <x:v>#REF!</x:v>
      </x:c>
      <x:c r="I440" t="e">
        <x:f>ABS(H440)</x:f>
        <x:v>#REF!</x:v>
      </x:c>
      <x:c r="J440" t="e">
        <x:f>POWER(H440, 2)</x:f>
        <x:v>#REF!</x:v>
      </x:c>
    </x:row>
    <x:row r="441">
      <x:c r="A441" s="10" t="n">
        <x:v>42848</x:v>
      </x:c>
      <x:c r="B441" t="n">
        <x:v>11.81</x:v>
      </x:c>
      <x:c r="C441" t="n">
        <x:v>11.81</x:v>
      </x:c>
      <x:c r="D441" t="n">
        <x:v>11.77</x:v>
      </x:c>
      <x:c r="E441" t="n">
        <x:v>0</x:v>
      </x:c>
      <x:c r="F441" t="n">
        <x:v>0</x:v>
      </x:c>
      <x:c r="G441" t="e">
        <x:f>$M$2 + $M$3*C441 + $M$4*D441 + $M$5*E441 + $M$6*F441</x:f>
        <x:v>#REF!</x:v>
      </x:c>
      <x:c r="H441" t="e">
        <x:f>B441 - G441</x:f>
        <x:v>#REF!</x:v>
      </x:c>
      <x:c r="I441" t="e">
        <x:f>ABS(H441)</x:f>
        <x:v>#REF!</x:v>
      </x:c>
      <x:c r="J441" t="e">
        <x:f>POWER(H441, 2)</x:f>
        <x:v>#REF!</x:v>
      </x:c>
    </x:row>
    <x:row r="442">
      <x:c r="A442" s="10" t="n">
        <x:v>42849</x:v>
      </x:c>
      <x:c r="B442" t="n">
        <x:v>11.81</x:v>
      </x:c>
      <x:c r="C442" t="n">
        <x:v>11.81</x:v>
      </x:c>
      <x:c r="D442" t="n">
        <x:v>11.81</x:v>
      </x:c>
      <x:c r="E442" t="n">
        <x:v>1</x:v>
      </x:c>
      <x:c r="F442" t="n">
        <x:v>17</x:v>
      </x:c>
      <x:c r="G442" t="e">
        <x:f>$M$2 + $M$3*C442 + $M$4*D442 + $M$5*E442 + $M$6*F442</x:f>
        <x:v>#REF!</x:v>
      </x:c>
      <x:c r="H442" t="e">
        <x:f>B442 - G442</x:f>
        <x:v>#REF!</x:v>
      </x:c>
      <x:c r="I442" t="e">
        <x:f>ABS(H442)</x:f>
        <x:v>#REF!</x:v>
      </x:c>
      <x:c r="J442" t="e">
        <x:f>POWER(H442, 2)</x:f>
        <x:v>#REF!</x:v>
      </x:c>
    </x:row>
    <x:row r="443">
      <x:c r="A443" s="10" t="n">
        <x:v>42850</x:v>
      </x:c>
      <x:c r="B443" t="n">
        <x:v>11.81</x:v>
      </x:c>
      <x:c r="C443" t="n">
        <x:v>11.81</x:v>
      </x:c>
      <x:c r="D443" t="n">
        <x:v>11.81</x:v>
      </x:c>
      <x:c r="E443" t="n">
        <x:v>0</x:v>
      </x:c>
      <x:c r="F443" t="n">
        <x:v>0</x:v>
      </x:c>
      <x:c r="G443" t="e">
        <x:f>$M$2 + $M$3*C443 + $M$4*D443 + $M$5*E443 + $M$6*F443</x:f>
        <x:v>#REF!</x:v>
      </x:c>
      <x:c r="H443" t="e">
        <x:f>B443 - G443</x:f>
        <x:v>#REF!</x:v>
      </x:c>
      <x:c r="I443" t="e">
        <x:f>ABS(H443)</x:f>
        <x:v>#REF!</x:v>
      </x:c>
      <x:c r="J443" t="e">
        <x:f>POWER(H443, 2)</x:f>
        <x:v>#REF!</x:v>
      </x:c>
    </x:row>
    <x:row r="444">
      <x:c r="A444" s="10" t="n">
        <x:v>42851</x:v>
      </x:c>
      <x:c r="B444" t="n">
        <x:v>11.81</x:v>
      </x:c>
      <x:c r="C444" t="n">
        <x:v>11.81</x:v>
      </x:c>
      <x:c r="D444" t="n">
        <x:v>11.81</x:v>
      </x:c>
      <x:c r="E444" t="n">
        <x:v>0</x:v>
      </x:c>
      <x:c r="F444" t="n">
        <x:v>0</x:v>
      </x:c>
      <x:c r="G444" t="e">
        <x:f>$M$2 + $M$3*C444 + $M$4*D444 + $M$5*E444 + $M$6*F444</x:f>
        <x:v>#REF!</x:v>
      </x:c>
      <x:c r="H444" t="e">
        <x:f>B444 - G444</x:f>
        <x:v>#REF!</x:v>
      </x:c>
      <x:c r="I444" t="e">
        <x:f>ABS(H444)</x:f>
        <x:v>#REF!</x:v>
      </x:c>
      <x:c r="J444" t="e">
        <x:f>POWER(H444, 2)</x:f>
        <x:v>#REF!</x:v>
      </x:c>
    </x:row>
    <x:row r="445">
      <x:c r="A445" s="10" t="n">
        <x:v>42852</x:v>
      </x:c>
      <x:c r="B445" t="n">
        <x:v>11.81</x:v>
      </x:c>
      <x:c r="C445" t="n">
        <x:v>11.81</x:v>
      </x:c>
      <x:c r="D445" t="n">
        <x:v>11.81</x:v>
      </x:c>
      <x:c r="E445" t="n">
        <x:v>0</x:v>
      </x:c>
      <x:c r="F445" t="n">
        <x:v>0</x:v>
      </x:c>
      <x:c r="G445" t="e">
        <x:f>$M$2 + $M$3*C445 + $M$4*D445 + $M$5*E445 + $M$6*F445</x:f>
        <x:v>#REF!</x:v>
      </x:c>
      <x:c r="H445" t="e">
        <x:f>B445 - G445</x:f>
        <x:v>#REF!</x:v>
      </x:c>
      <x:c r="I445" t="e">
        <x:f>ABS(H445)</x:f>
        <x:v>#REF!</x:v>
      </x:c>
      <x:c r="J445" t="e">
        <x:f>POWER(H445, 2)</x:f>
        <x:v>#REF!</x:v>
      </x:c>
    </x:row>
    <x:row r="446">
      <x:c r="A446" s="10" t="n">
        <x:v>42853</x:v>
      </x:c>
      <x:c r="B446" t="n">
        <x:v>12.59</x:v>
      </x:c>
      <x:c r="C446" t="n">
        <x:v>11.81</x:v>
      </x:c>
      <x:c r="D446" t="n">
        <x:v>11.81</x:v>
      </x:c>
      <x:c r="E446" t="n">
        <x:v>21</x:v>
      </x:c>
      <x:c r="F446" t="n">
        <x:v>14</x:v>
      </x:c>
      <x:c r="G446" t="e">
        <x:f>$M$2 + $M$3*C446 + $M$4*D446 + $M$5*E446 + $M$6*F446</x:f>
        <x:v>#REF!</x:v>
      </x:c>
      <x:c r="H446" t="e">
        <x:f>B446 - G446</x:f>
        <x:v>#REF!</x:v>
      </x:c>
      <x:c r="I446" t="e">
        <x:f>ABS(H446)</x:f>
        <x:v>#REF!</x:v>
      </x:c>
      <x:c r="J446" t="e">
        <x:f>POWER(H446, 2)</x:f>
        <x:v>#REF!</x:v>
      </x:c>
    </x:row>
    <x:row r="447">
      <x:c r="A447" s="10" t="n">
        <x:v>42854</x:v>
      </x:c>
      <x:c r="B447" t="n">
        <x:v>11.82</x:v>
      </x:c>
      <x:c r="C447" t="n">
        <x:v>12.59</x:v>
      </x:c>
      <x:c r="D447" t="n">
        <x:v>11.81</x:v>
      </x:c>
      <x:c r="E447" t="n">
        <x:v>0</x:v>
      </x:c>
      <x:c r="F447" t="n">
        <x:v>0</x:v>
      </x:c>
      <x:c r="G447" t="e">
        <x:f>$M$2 + $M$3*C447 + $M$4*D447 + $M$5*E447 + $M$6*F447</x:f>
        <x:v>#REF!</x:v>
      </x:c>
      <x:c r="H447" t="e">
        <x:f>B447 - G447</x:f>
        <x:v>#REF!</x:v>
      </x:c>
      <x:c r="I447" t="e">
        <x:f>ABS(H447)</x:f>
        <x:v>#REF!</x:v>
      </x:c>
      <x:c r="J447" t="e">
        <x:f>POWER(H447, 2)</x:f>
        <x:v>#REF!</x:v>
      </x:c>
    </x:row>
    <x:row r="448">
      <x:c r="A448" s="10" t="n">
        <x:v>42855</x:v>
      </x:c>
      <x:c r="B448" t="n">
        <x:v>11.82</x:v>
      </x:c>
      <x:c r="C448" t="n">
        <x:v>11.82</x:v>
      </x:c>
      <x:c r="D448" t="n">
        <x:v>11.81</x:v>
      </x:c>
      <x:c r="E448" t="n">
        <x:v>0</x:v>
      </x:c>
      <x:c r="F448" t="n">
        <x:v>0</x:v>
      </x:c>
      <x:c r="G448" t="e">
        <x:f>$M$2 + $M$3*C448 + $M$4*D448 + $M$5*E448 + $M$6*F448</x:f>
        <x:v>#REF!</x:v>
      </x:c>
      <x:c r="H448" t="e">
        <x:f>B448 - G448</x:f>
        <x:v>#REF!</x:v>
      </x:c>
      <x:c r="I448" t="e">
        <x:f>ABS(H448)</x:f>
        <x:v>#REF!</x:v>
      </x:c>
      <x:c r="J448" t="e">
        <x:f>POWER(H448, 2)</x:f>
        <x:v>#REF!</x:v>
      </x:c>
    </x:row>
    <x:row r="449">
      <x:c r="A449" s="10" t="n">
        <x:v>42856</x:v>
      </x:c>
      <x:c r="B449" t="n">
        <x:v>11.82</x:v>
      </x:c>
      <x:c r="C449" t="n">
        <x:v>11.82</x:v>
      </x:c>
      <x:c r="D449" t="n">
        <x:v>12.59</x:v>
      </x:c>
      <x:c r="E449" t="n">
        <x:v>0</x:v>
      </x:c>
      <x:c r="F449" t="n">
        <x:v>0</x:v>
      </x:c>
      <x:c r="G449" t="e">
        <x:f>$M$2 + $M$3*C449 + $M$4*D449 + $M$5*E449 + $M$6*F449</x:f>
        <x:v>#REF!</x:v>
      </x:c>
      <x:c r="H449" t="e">
        <x:f>B449 - G449</x:f>
        <x:v>#REF!</x:v>
      </x:c>
      <x:c r="I449" t="e">
        <x:f>ABS(H449)</x:f>
        <x:v>#REF!</x:v>
      </x:c>
      <x:c r="J449" t="e">
        <x:f>POWER(H449, 2)</x:f>
        <x:v>#REF!</x:v>
      </x:c>
    </x:row>
    <x:row r="450">
      <x:c r="A450" s="10" t="n">
        <x:v>42857</x:v>
      </x:c>
      <x:c r="B450" t="n">
        <x:v>11.82</x:v>
      </x:c>
      <x:c r="C450" t="n">
        <x:v>11.82</x:v>
      </x:c>
      <x:c r="D450" t="n">
        <x:v>11.82</x:v>
      </x:c>
      <x:c r="E450" t="n">
        <x:v>0</x:v>
      </x:c>
      <x:c r="F450" t="n">
        <x:v>1</x:v>
      </x:c>
      <x:c r="G450" t="e">
        <x:f>$M$2 + $M$3*C450 + $M$4*D450 + $M$5*E450 + $M$6*F450</x:f>
        <x:v>#REF!</x:v>
      </x:c>
      <x:c r="H450" t="e">
        <x:f>B450 - G450</x:f>
        <x:v>#REF!</x:v>
      </x:c>
      <x:c r="I450" t="e">
        <x:f>ABS(H450)</x:f>
        <x:v>#REF!</x:v>
      </x:c>
      <x:c r="J450" t="e">
        <x:f>POWER(H450, 2)</x:f>
        <x:v>#REF!</x:v>
      </x:c>
    </x:row>
    <x:row r="451">
      <x:c r="A451" s="10" t="n">
        <x:v>42858</x:v>
      </x:c>
      <x:c r="B451" t="n">
        <x:v>11.82</x:v>
      </x:c>
      <x:c r="C451" t="n">
        <x:v>11.82</x:v>
      </x:c>
      <x:c r="D451" t="n">
        <x:v>11.82</x:v>
      </x:c>
      <x:c r="E451" t="n">
        <x:v>0</x:v>
      </x:c>
      <x:c r="F451" t="n">
        <x:v>1</x:v>
      </x:c>
      <x:c r="G451" t="e">
        <x:f>$M$2 + $M$3*C451 + $M$4*D451 + $M$5*E451 + $M$6*F451</x:f>
        <x:v>#REF!</x:v>
      </x:c>
      <x:c r="H451" t="e">
        <x:f>B451 - G451</x:f>
        <x:v>#REF!</x:v>
      </x:c>
      <x:c r="I451" t="e">
        <x:f>ABS(H451)</x:f>
        <x:v>#REF!</x:v>
      </x:c>
      <x:c r="J451" t="e">
        <x:f>POWER(H451, 2)</x:f>
        <x:v>#REF!</x:v>
      </x:c>
    </x:row>
    <x:row r="452">
      <x:c r="A452" s="10" t="n">
        <x:v>42859</x:v>
      </x:c>
      <x:c r="B452" t="n">
        <x:v>11.82</x:v>
      </x:c>
      <x:c r="C452" t="n">
        <x:v>11.82</x:v>
      </x:c>
      <x:c r="D452" t="n">
        <x:v>11.82</x:v>
      </x:c>
      <x:c r="E452" t="n">
        <x:v>0</x:v>
      </x:c>
      <x:c r="F452" t="n">
        <x:v>2</x:v>
      </x:c>
      <x:c r="G452" t="e">
        <x:f>$M$2 + $M$3*C452 + $M$4*D452 + $M$5*E452 + $M$6*F452</x:f>
        <x:v>#REF!</x:v>
      </x:c>
      <x:c r="H452" t="e">
        <x:f>B452 - G452</x:f>
        <x:v>#REF!</x:v>
      </x:c>
      <x:c r="I452" t="e">
        <x:f>ABS(H452)</x:f>
        <x:v>#REF!</x:v>
      </x:c>
      <x:c r="J452" t="e">
        <x:f>POWER(H452, 2)</x:f>
        <x:v>#REF!</x:v>
      </x:c>
    </x:row>
    <x:row r="453">
      <x:c r="A453" s="10" t="n">
        <x:v>42860</x:v>
      </x:c>
      <x:c r="B453" t="n">
        <x:v>11.82</x:v>
      </x:c>
      <x:c r="C453" t="n">
        <x:v>11.82</x:v>
      </x:c>
      <x:c r="D453" t="n">
        <x:v>11.82</x:v>
      </x:c>
      <x:c r="E453" t="n">
        <x:v>0</x:v>
      </x:c>
      <x:c r="F453" t="n">
        <x:v>0</x:v>
      </x:c>
      <x:c r="G453" t="e">
        <x:f>$M$2 + $M$3*C453 + $M$4*D453 + $M$5*E453 + $M$6*F453</x:f>
        <x:v>#REF!</x:v>
      </x:c>
      <x:c r="H453" t="e">
        <x:f>B453 - G453</x:f>
        <x:v>#REF!</x:v>
      </x:c>
      <x:c r="I453" t="e">
        <x:f>ABS(H453)</x:f>
        <x:v>#REF!</x:v>
      </x:c>
      <x:c r="J453" t="e">
        <x:f>POWER(H453, 2)</x:f>
        <x:v>#REF!</x:v>
      </x:c>
    </x:row>
    <x:row r="454">
      <x:c r="A454" s="10" t="n">
        <x:v>42861</x:v>
      </x:c>
      <x:c r="B454" t="n">
        <x:v>11.81</x:v>
      </x:c>
      <x:c r="C454" t="n">
        <x:v>11.82</x:v>
      </x:c>
      <x:c r="D454" t="n">
        <x:v>11.82</x:v>
      </x:c>
      <x:c r="E454" t="n">
        <x:v>0</x:v>
      </x:c>
      <x:c r="F454" t="n">
        <x:v>0</x:v>
      </x:c>
      <x:c r="G454" t="e">
        <x:f>$M$2 + $M$3*C454 + $M$4*D454 + $M$5*E454 + $M$6*F454</x:f>
        <x:v>#REF!</x:v>
      </x:c>
      <x:c r="H454" t="e">
        <x:f>B454 - G454</x:f>
        <x:v>#REF!</x:v>
      </x:c>
      <x:c r="I454" t="e">
        <x:f>ABS(H454)</x:f>
        <x:v>#REF!</x:v>
      </x:c>
      <x:c r="J454" t="e">
        <x:f>POWER(H454, 2)</x:f>
        <x:v>#REF!</x:v>
      </x:c>
    </x:row>
    <x:row r="455">
      <x:c r="A455" s="10" t="n">
        <x:v>42862</x:v>
      </x:c>
      <x:c r="B455" t="n">
        <x:v>11.81</x:v>
      </x:c>
      <x:c r="C455" t="n">
        <x:v>11.81</x:v>
      </x:c>
      <x:c r="D455" t="n">
        <x:v>11.82</x:v>
      </x:c>
      <x:c r="E455" t="n">
        <x:v>0</x:v>
      </x:c>
      <x:c r="F455" t="n">
        <x:v>0</x:v>
      </x:c>
      <x:c r="G455" t="e">
        <x:f>$M$2 + $M$3*C455 + $M$4*D455 + $M$5*E455 + $M$6*F455</x:f>
        <x:v>#REF!</x:v>
      </x:c>
      <x:c r="H455" t="e">
        <x:f>B455 - G455</x:f>
        <x:v>#REF!</x:v>
      </x:c>
      <x:c r="I455" t="e">
        <x:f>ABS(H455)</x:f>
        <x:v>#REF!</x:v>
      </x:c>
      <x:c r="J455" t="e">
        <x:f>POWER(H455, 2)</x:f>
        <x:v>#REF!</x:v>
      </x:c>
    </x:row>
    <x:row r="456">
      <x:c r="A456" s="10" t="n">
        <x:v>42863</x:v>
      </x:c>
      <x:c r="B456" t="n">
        <x:v>11.81</x:v>
      </x:c>
      <x:c r="C456" t="n">
        <x:v>11.81</x:v>
      </x:c>
      <x:c r="D456" t="n">
        <x:v>11.82</x:v>
      </x:c>
      <x:c r="E456" t="n">
        <x:v>0</x:v>
      </x:c>
      <x:c r="F456" t="n">
        <x:v>0</x:v>
      </x:c>
      <x:c r="G456" t="e">
        <x:f>$M$2 + $M$3*C456 + $M$4*D456 + $M$5*E456 + $M$6*F456</x:f>
        <x:v>#REF!</x:v>
      </x:c>
      <x:c r="H456" t="e">
        <x:f>B456 - G456</x:f>
        <x:v>#REF!</x:v>
      </x:c>
      <x:c r="I456" t="e">
        <x:f>ABS(H456)</x:f>
        <x:v>#REF!</x:v>
      </x:c>
      <x:c r="J456" t="e">
        <x:f>POWER(H456, 2)</x:f>
        <x:v>#REF!</x:v>
      </x:c>
    </x:row>
    <x:row r="457">
      <x:c r="A457" s="10" t="n">
        <x:v>42864</x:v>
      </x:c>
      <x:c r="B457" t="n">
        <x:v>11.81</x:v>
      </x:c>
      <x:c r="C457" t="n">
        <x:v>11.81</x:v>
      </x:c>
      <x:c r="D457" t="n">
        <x:v>11.81</x:v>
      </x:c>
      <x:c r="E457" t="n">
        <x:v>0</x:v>
      </x:c>
      <x:c r="F457" t="n">
        <x:v>0</x:v>
      </x:c>
      <x:c r="G457" t="e">
        <x:f>$M$2 + $M$3*C457 + $M$4*D457 + $M$5*E457 + $M$6*F457</x:f>
        <x:v>#REF!</x:v>
      </x:c>
      <x:c r="H457" t="e">
        <x:f>B457 - G457</x:f>
        <x:v>#REF!</x:v>
      </x:c>
      <x:c r="I457" t="e">
        <x:f>ABS(H457)</x:f>
        <x:v>#REF!</x:v>
      </x:c>
      <x:c r="J457" t="e">
        <x:f>POWER(H457, 2)</x:f>
        <x:v>#REF!</x:v>
      </x:c>
    </x:row>
    <x:row r="458">
      <x:c r="A458" s="10" t="n">
        <x:v>42865</x:v>
      </x:c>
      <x:c r="B458" t="n">
        <x:v>11.81</x:v>
      </x:c>
      <x:c r="C458" t="n">
        <x:v>11.81</x:v>
      </x:c>
      <x:c r="D458" t="n">
        <x:v>11.81</x:v>
      </x:c>
      <x:c r="E458" t="n">
        <x:v>0</x:v>
      </x:c>
      <x:c r="F458" t="n">
        <x:v>0</x:v>
      </x:c>
      <x:c r="G458" t="e">
        <x:f>$M$2 + $M$3*C458 + $M$4*D458 + $M$5*E458 + $M$6*F458</x:f>
        <x:v>#REF!</x:v>
      </x:c>
      <x:c r="H458" t="e">
        <x:f>B458 - G458</x:f>
        <x:v>#REF!</x:v>
      </x:c>
      <x:c r="I458" t="e">
        <x:f>ABS(H458)</x:f>
        <x:v>#REF!</x:v>
      </x:c>
      <x:c r="J458" t="e">
        <x:f>POWER(H458, 2)</x:f>
        <x:v>#REF!</x:v>
      </x:c>
    </x:row>
    <x:row r="459">
      <x:c r="A459" s="10" t="n">
        <x:v>42866</x:v>
      </x:c>
      <x:c r="B459" t="n">
        <x:v>11.81</x:v>
      </x:c>
      <x:c r="C459" t="n">
        <x:v>11.81</x:v>
      </x:c>
      <x:c r="D459" t="n">
        <x:v>11.81</x:v>
      </x:c>
      <x:c r="E459" t="n">
        <x:v>0</x:v>
      </x:c>
      <x:c r="F459" t="n">
        <x:v>0</x:v>
      </x:c>
      <x:c r="G459" t="e">
        <x:f>$M$2 + $M$3*C459 + $M$4*D459 + $M$5*E459 + $M$6*F459</x:f>
        <x:v>#REF!</x:v>
      </x:c>
      <x:c r="H459" t="e">
        <x:f>B459 - G459</x:f>
        <x:v>#REF!</x:v>
      </x:c>
      <x:c r="I459" t="e">
        <x:f>ABS(H459)</x:f>
        <x:v>#REF!</x:v>
      </x:c>
      <x:c r="J459" t="e">
        <x:f>POWER(H459, 2)</x:f>
        <x:v>#REF!</x:v>
      </x:c>
    </x:row>
    <x:row r="460">
      <x:c r="A460" s="10" t="n">
        <x:v>42867</x:v>
      </x:c>
      <x:c r="B460" t="n">
        <x:v>11.81</x:v>
      </x:c>
      <x:c r="C460" t="n">
        <x:v>11.81</x:v>
      </x:c>
      <x:c r="D460" t="n">
        <x:v>11.81</x:v>
      </x:c>
      <x:c r="E460" t="n">
        <x:v>0</x:v>
      </x:c>
      <x:c r="F460" t="n">
        <x:v>0</x:v>
      </x:c>
      <x:c r="G460" t="e">
        <x:f>$M$2 + $M$3*C460 + $M$4*D460 + $M$5*E460 + $M$6*F460</x:f>
        <x:v>#REF!</x:v>
      </x:c>
      <x:c r="H460" t="e">
        <x:f>B460 - G460</x:f>
        <x:v>#REF!</x:v>
      </x:c>
      <x:c r="I460" t="e">
        <x:f>ABS(H460)</x:f>
        <x:v>#REF!</x:v>
      </x:c>
      <x:c r="J460" t="e">
        <x:f>POWER(H460, 2)</x:f>
        <x:v>#REF!</x:v>
      </x:c>
    </x:row>
    <x:row r="461">
      <x:c r="A461" s="10" t="n">
        <x:v>42868</x:v>
      </x:c>
      <x:c r="B461" t="n">
        <x:v>11.81</x:v>
      </x:c>
      <x:c r="C461" t="n">
        <x:v>11.81</x:v>
      </x:c>
      <x:c r="D461" t="n">
        <x:v>11.81</x:v>
      </x:c>
      <x:c r="E461" t="n">
        <x:v>0</x:v>
      </x:c>
      <x:c r="F461" t="n">
        <x:v>0</x:v>
      </x:c>
      <x:c r="G461" t="e">
        <x:f>$M$2 + $M$3*C461 + $M$4*D461 + $M$5*E461 + $M$6*F461</x:f>
        <x:v>#REF!</x:v>
      </x:c>
      <x:c r="H461" t="e">
        <x:f>B461 - G461</x:f>
        <x:v>#REF!</x:v>
      </x:c>
      <x:c r="I461" t="e">
        <x:f>ABS(H461)</x:f>
        <x:v>#REF!</x:v>
      </x:c>
      <x:c r="J461" t="e">
        <x:f>POWER(H461, 2)</x:f>
        <x:v>#REF!</x:v>
      </x:c>
    </x:row>
    <x:row r="462">
      <x:c r="A462" s="10" t="n">
        <x:v>42869</x:v>
      </x:c>
      <x:c r="B462" t="n">
        <x:v>11.8</x:v>
      </x:c>
      <x:c r="C462" t="n">
        <x:v>11.81</x:v>
      </x:c>
      <x:c r="D462" t="n">
        <x:v>11.81</x:v>
      </x:c>
      <x:c r="E462" t="n">
        <x:v>0</x:v>
      </x:c>
      <x:c r="F462" t="n">
        <x:v>0</x:v>
      </x:c>
      <x:c r="G462" t="e">
        <x:f>$M$2 + $M$3*C462 + $M$4*D462 + $M$5*E462 + $M$6*F462</x:f>
        <x:v>#REF!</x:v>
      </x:c>
      <x:c r="H462" t="e">
        <x:f>B462 - G462</x:f>
        <x:v>#REF!</x:v>
      </x:c>
      <x:c r="I462" t="e">
        <x:f>ABS(H462)</x:f>
        <x:v>#REF!</x:v>
      </x:c>
      <x:c r="J462" t="e">
        <x:f>POWER(H462, 2)</x:f>
        <x:v>#REF!</x:v>
      </x:c>
    </x:row>
    <x:row r="463">
      <x:c r="A463" s="10" t="n">
        <x:v>42870</x:v>
      </x:c>
      <x:c r="B463" t="n">
        <x:v>11.8</x:v>
      </x:c>
      <x:c r="C463" t="n">
        <x:v>11.8</x:v>
      </x:c>
      <x:c r="D463" t="n">
        <x:v>11.81</x:v>
      </x:c>
      <x:c r="E463" t="n">
        <x:v>0</x:v>
      </x:c>
      <x:c r="F463" t="n">
        <x:v>0</x:v>
      </x:c>
      <x:c r="G463" t="e">
        <x:f>$M$2 + $M$3*C463 + $M$4*D463 + $M$5*E463 + $M$6*F463</x:f>
        <x:v>#REF!</x:v>
      </x:c>
      <x:c r="H463" t="e">
        <x:f>B463 - G463</x:f>
        <x:v>#REF!</x:v>
      </x:c>
      <x:c r="I463" t="e">
        <x:f>ABS(H463)</x:f>
        <x:v>#REF!</x:v>
      </x:c>
      <x:c r="J463" t="e">
        <x:f>POWER(H463, 2)</x:f>
        <x:v>#REF!</x:v>
      </x:c>
    </x:row>
    <x:row r="464">
      <x:c r="A464" s="10" t="n">
        <x:v>42871</x:v>
      </x:c>
      <x:c r="B464" t="n">
        <x:v>11.8</x:v>
      </x:c>
      <x:c r="C464" t="n">
        <x:v>11.8</x:v>
      </x:c>
      <x:c r="D464" t="n">
        <x:v>11.81</x:v>
      </x:c>
      <x:c r="E464" t="n">
        <x:v>0</x:v>
      </x:c>
      <x:c r="F464" t="n">
        <x:v>0</x:v>
      </x:c>
      <x:c r="G464" t="e">
        <x:f>$M$2 + $M$3*C464 + $M$4*D464 + $M$5*E464 + $M$6*F464</x:f>
        <x:v>#REF!</x:v>
      </x:c>
      <x:c r="H464" t="e">
        <x:f>B464 - G464</x:f>
        <x:v>#REF!</x:v>
      </x:c>
      <x:c r="I464" t="e">
        <x:f>ABS(H464)</x:f>
        <x:v>#REF!</x:v>
      </x:c>
      <x:c r="J464" t="e">
        <x:f>POWER(H464, 2)</x:f>
        <x:v>#REF!</x:v>
      </x:c>
    </x:row>
    <x:row r="465">
      <x:c r="A465" s="10" t="n">
        <x:v>42872</x:v>
      </x:c>
      <x:c r="B465" t="n">
        <x:v>11.8</x:v>
      </x:c>
      <x:c r="C465" t="n">
        <x:v>11.8</x:v>
      </x:c>
      <x:c r="D465" t="n">
        <x:v>11.8</x:v>
      </x:c>
      <x:c r="E465" t="n">
        <x:v>0</x:v>
      </x:c>
      <x:c r="F465" t="n">
        <x:v>0</x:v>
      </x:c>
      <x:c r="G465" t="e">
        <x:f>$M$2 + $M$3*C465 + $M$4*D465 + $M$5*E465 + $M$6*F465</x:f>
        <x:v>#REF!</x:v>
      </x:c>
      <x:c r="H465" t="e">
        <x:f>B465 - G465</x:f>
        <x:v>#REF!</x:v>
      </x:c>
      <x:c r="I465" t="e">
        <x:f>ABS(H465)</x:f>
        <x:v>#REF!</x:v>
      </x:c>
      <x:c r="J465" t="e">
        <x:f>POWER(H465, 2)</x:f>
        <x:v>#REF!</x:v>
      </x:c>
    </x:row>
    <x:row r="466">
      <x:c r="A466" s="10" t="n">
        <x:v>42873</x:v>
      </x:c>
      <x:c r="B466" t="n">
        <x:v>11.8</x:v>
      </x:c>
      <x:c r="C466" t="n">
        <x:v>11.8</x:v>
      </x:c>
      <x:c r="D466" t="n">
        <x:v>11.8</x:v>
      </x:c>
      <x:c r="E466" t="n">
        <x:v>15</x:v>
      </x:c>
      <x:c r="F466" t="n">
        <x:v>0</x:v>
      </x:c>
      <x:c r="G466" t="e">
        <x:f>$M$2 + $M$3*C466 + $M$4*D466 + $M$5*E466 + $M$6*F466</x:f>
        <x:v>#REF!</x:v>
      </x:c>
      <x:c r="H466" t="e">
        <x:f>B466 - G466</x:f>
        <x:v>#REF!</x:v>
      </x:c>
      <x:c r="I466" t="e">
        <x:f>ABS(H466)</x:f>
        <x:v>#REF!</x:v>
      </x:c>
      <x:c r="J466" t="e">
        <x:f>POWER(H466, 2)</x:f>
        <x:v>#REF!</x:v>
      </x:c>
    </x:row>
    <x:row r="467">
      <x:c r="A467" s="10" t="n">
        <x:v>42874</x:v>
      </x:c>
      <x:c r="B467" t="n">
        <x:v>11.8</x:v>
      </x:c>
      <x:c r="C467" t="n">
        <x:v>11.8</x:v>
      </x:c>
      <x:c r="D467" t="n">
        <x:v>11.8</x:v>
      </x:c>
      <x:c r="E467" t="n">
        <x:v>17</x:v>
      </x:c>
      <x:c r="F467" t="n">
        <x:v>0</x:v>
      </x:c>
      <x:c r="G467" t="e">
        <x:f>$M$2 + $M$3*C467 + $M$4*D467 + $M$5*E467 + $M$6*F467</x:f>
        <x:v>#REF!</x:v>
      </x:c>
      <x:c r="H467" t="e">
        <x:f>B467 - G467</x:f>
        <x:v>#REF!</x:v>
      </x:c>
      <x:c r="I467" t="e">
        <x:f>ABS(H467)</x:f>
        <x:v>#REF!</x:v>
      </x:c>
      <x:c r="J467" t="e">
        <x:f>POWER(H467, 2)</x:f>
        <x:v>#REF!</x:v>
      </x:c>
    </x:row>
    <x:row r="468">
      <x:c r="A468" s="10" t="n">
        <x:v>42875</x:v>
      </x:c>
      <x:c r="B468" t="n">
        <x:v>11.8</x:v>
      </x:c>
      <x:c r="C468" t="n">
        <x:v>11.8</x:v>
      </x:c>
      <x:c r="D468" t="n">
        <x:v>11.8</x:v>
      </x:c>
      <x:c r="E468" t="n">
        <x:v>5</x:v>
      </x:c>
      <x:c r="F468" t="n">
        <x:v>0</x:v>
      </x:c>
      <x:c r="G468" t="e">
        <x:f>$M$2 + $M$3*C468 + $M$4*D468 + $M$5*E468 + $M$6*F468</x:f>
        <x:v>#REF!</x:v>
      </x:c>
      <x:c r="H468" t="e">
        <x:f>B468 - G468</x:f>
        <x:v>#REF!</x:v>
      </x:c>
      <x:c r="I468" t="e">
        <x:f>ABS(H468)</x:f>
        <x:v>#REF!</x:v>
      </x:c>
      <x:c r="J468" t="e">
        <x:f>POWER(H468, 2)</x:f>
        <x:v>#REF!</x:v>
      </x:c>
    </x:row>
    <x:row r="469">
      <x:c r="A469" s="10" t="n">
        <x:v>42876</x:v>
      </x:c>
      <x:c r="B469" t="n">
        <x:v>11.8</x:v>
      </x:c>
      <x:c r="C469" t="n">
        <x:v>11.8</x:v>
      </x:c>
      <x:c r="D469" t="n">
        <x:v>11.8</x:v>
      </x:c>
      <x:c r="E469" t="n">
        <x:v>0</x:v>
      </x:c>
      <x:c r="F469" t="n">
        <x:v>0</x:v>
      </x:c>
      <x:c r="G469" t="e">
        <x:f>$M$2 + $M$3*C469 + $M$4*D469 + $M$5*E469 + $M$6*F469</x:f>
        <x:v>#REF!</x:v>
      </x:c>
      <x:c r="H469" t="e">
        <x:f>B469 - G469</x:f>
        <x:v>#REF!</x:v>
      </x:c>
      <x:c r="I469" t="e">
        <x:f>ABS(H469)</x:f>
        <x:v>#REF!</x:v>
      </x:c>
      <x:c r="J469" t="e">
        <x:f>POWER(H469, 2)</x:f>
        <x:v>#REF!</x:v>
      </x:c>
    </x:row>
    <x:row r="470">
      <x:c r="A470" s="10" t="n">
        <x:v>42877</x:v>
      </x:c>
      <x:c r="B470" t="n">
        <x:v>12.25</x:v>
      </x:c>
      <x:c r="C470" t="n">
        <x:v>11.8</x:v>
      </x:c>
      <x:c r="D470" t="n">
        <x:v>11.8</x:v>
      </x:c>
      <x:c r="E470" t="n">
        <x:v>9</x:v>
      </x:c>
      <x:c r="F470" t="n">
        <x:v>7</x:v>
      </x:c>
      <x:c r="G470" t="e">
        <x:f>$M$2 + $M$3*C470 + $M$4*D470 + $M$5*E470 + $M$6*F470</x:f>
        <x:v>#REF!</x:v>
      </x:c>
      <x:c r="H470" t="e">
        <x:f>B470 - G470</x:f>
        <x:v>#REF!</x:v>
      </x:c>
      <x:c r="I470" t="e">
        <x:f>ABS(H470)</x:f>
        <x:v>#REF!</x:v>
      </x:c>
      <x:c r="J470" t="e">
        <x:f>POWER(H470, 2)</x:f>
        <x:v>#REF!</x:v>
      </x:c>
    </x:row>
    <x:row r="471">
      <x:c r="A471" s="10" t="n">
        <x:v>42878</x:v>
      </x:c>
      <x:c r="B471" t="n">
        <x:v>11.82</x:v>
      </x:c>
      <x:c r="C471" t="n">
        <x:v>12.25</x:v>
      </x:c>
      <x:c r="D471" t="n">
        <x:v>11.8</x:v>
      </x:c>
      <x:c r="E471" t="n">
        <x:v>7</x:v>
      </x:c>
      <x:c r="F471" t="n">
        <x:v>37</x:v>
      </x:c>
      <x:c r="G471" t="e">
        <x:f>$M$2 + $M$3*C471 + $M$4*D471 + $M$5*E471 + $M$6*F471</x:f>
        <x:v>#REF!</x:v>
      </x:c>
      <x:c r="H471" t="e">
        <x:f>B471 - G471</x:f>
        <x:v>#REF!</x:v>
      </x:c>
      <x:c r="I471" t="e">
        <x:f>ABS(H471)</x:f>
        <x:v>#REF!</x:v>
      </x:c>
      <x:c r="J471" t="e">
        <x:f>POWER(H471, 2)</x:f>
        <x:v>#REF!</x:v>
      </x:c>
    </x:row>
    <x:row r="472">
      <x:c r="A472" s="10" t="n">
        <x:v>42879</x:v>
      </x:c>
      <x:c r="B472" t="n">
        <x:v>12.05</x:v>
      </x:c>
      <x:c r="C472" t="n">
        <x:v>11.82</x:v>
      </x:c>
      <x:c r="D472" t="n">
        <x:v>11.8</x:v>
      </x:c>
      <x:c r="E472" t="n">
        <x:v>0</x:v>
      </x:c>
      <x:c r="F472" t="n">
        <x:v>1</x:v>
      </x:c>
      <x:c r="G472" t="e">
        <x:f>$M$2 + $M$3*C472 + $M$4*D472 + $M$5*E472 + $M$6*F472</x:f>
        <x:v>#REF!</x:v>
      </x:c>
      <x:c r="H472" t="e">
        <x:f>B472 - G472</x:f>
        <x:v>#REF!</x:v>
      </x:c>
      <x:c r="I472" t="e">
        <x:f>ABS(H472)</x:f>
        <x:v>#REF!</x:v>
      </x:c>
      <x:c r="J472" t="e">
        <x:f>POWER(H472, 2)</x:f>
        <x:v>#REF!</x:v>
      </x:c>
    </x:row>
    <x:row r="473">
      <x:c r="A473" s="10" t="n">
        <x:v>42880</x:v>
      </x:c>
      <x:c r="B473" t="n">
        <x:v>12.29</x:v>
      </x:c>
      <x:c r="C473" t="n">
        <x:v>12.05</x:v>
      </x:c>
      <x:c r="D473" t="n">
        <x:v>12.25</x:v>
      </x:c>
      <x:c r="E473" t="n">
        <x:v>0</x:v>
      </x:c>
      <x:c r="F473" t="n">
        <x:v>2</x:v>
      </x:c>
      <x:c r="G473" t="e">
        <x:f>$M$2 + $M$3*C473 + $M$4*D473 + $M$5*E473 + $M$6*F473</x:f>
        <x:v>#REF!</x:v>
      </x:c>
      <x:c r="H473" t="e">
        <x:f>B473 - G473</x:f>
        <x:v>#REF!</x:v>
      </x:c>
      <x:c r="I473" t="e">
        <x:f>ABS(H473)</x:f>
        <x:v>#REF!</x:v>
      </x:c>
      <x:c r="J473" t="e">
        <x:f>POWER(H473, 2)</x:f>
        <x:v>#REF!</x:v>
      </x:c>
    </x:row>
    <x:row r="474">
      <x:c r="A474" s="10" t="n">
        <x:v>42881</x:v>
      </x:c>
      <x:c r="B474" t="n">
        <x:v>11.83</x:v>
      </x:c>
      <x:c r="C474" t="n">
        <x:v>12.29</x:v>
      </x:c>
      <x:c r="D474" t="n">
        <x:v>11.82</x:v>
      </x:c>
      <x:c r="E474" t="n">
        <x:v>49</x:v>
      </x:c>
      <x:c r="F474" t="n">
        <x:v>4</x:v>
      </x:c>
      <x:c r="G474" t="e">
        <x:f>$M$2 + $M$3*C474 + $M$4*D474 + $M$5*E474 + $M$6*F474</x:f>
        <x:v>#REF!</x:v>
      </x:c>
      <x:c r="H474" t="e">
        <x:f>B474 - G474</x:f>
        <x:v>#REF!</x:v>
      </x:c>
      <x:c r="I474" t="e">
        <x:f>ABS(H474)</x:f>
        <x:v>#REF!</x:v>
      </x:c>
      <x:c r="J474" t="e">
        <x:f>POWER(H474, 2)</x:f>
        <x:v>#REF!</x:v>
      </x:c>
    </x:row>
    <x:row r="475">
      <x:c r="A475" s="10" t="n">
        <x:v>42882</x:v>
      </x:c>
      <x:c r="B475" t="n">
        <x:v>12.42</x:v>
      </x:c>
      <x:c r="C475" t="n">
        <x:v>11.83</x:v>
      </x:c>
      <x:c r="D475" t="n">
        <x:v>12.05</x:v>
      </x:c>
      <x:c r="E475" t="n">
        <x:v>23</x:v>
      </x:c>
      <x:c r="F475" t="n">
        <x:v>13</x:v>
      </x:c>
      <x:c r="G475" t="e">
        <x:f>$M$2 + $M$3*C475 + $M$4*D475 + $M$5*E475 + $M$6*F475</x:f>
        <x:v>#REF!</x:v>
      </x:c>
      <x:c r="H475" t="e">
        <x:f>B475 - G475</x:f>
        <x:v>#REF!</x:v>
      </x:c>
      <x:c r="I475" t="e">
        <x:f>ABS(H475)</x:f>
        <x:v>#REF!</x:v>
      </x:c>
      <x:c r="J475" t="e">
        <x:f>POWER(H475, 2)</x:f>
        <x:v>#REF!</x:v>
      </x:c>
    </x:row>
    <x:row r="476">
      <x:c r="A476" s="10" t="n">
        <x:v>42883</x:v>
      </x:c>
      <x:c r="B476" t="n">
        <x:v>12.73</x:v>
      </x:c>
      <x:c r="C476" t="n">
        <x:v>12.42</x:v>
      </x:c>
      <x:c r="D476" t="n">
        <x:v>12.29</x:v>
      </x:c>
      <x:c r="E476" t="n">
        <x:v>7</x:v>
      </x:c>
      <x:c r="F476" t="n">
        <x:v>4</x:v>
      </x:c>
      <x:c r="G476" t="e">
        <x:f>$M$2 + $M$3*C476 + $M$4*D476 + $M$5*E476 + $M$6*F476</x:f>
        <x:v>#REF!</x:v>
      </x:c>
      <x:c r="H476" t="e">
        <x:f>B476 - G476</x:f>
        <x:v>#REF!</x:v>
      </x:c>
      <x:c r="I476" t="e">
        <x:f>ABS(H476)</x:f>
        <x:v>#REF!</x:v>
      </x:c>
      <x:c r="J476" t="e">
        <x:f>POWER(H476, 2)</x:f>
        <x:v>#REF!</x:v>
      </x:c>
    </x:row>
    <x:row r="477">
      <x:c r="A477" s="10" t="n">
        <x:v>42884</x:v>
      </x:c>
      <x:c r="B477" t="n">
        <x:v>12.21</x:v>
      </x:c>
      <x:c r="C477" t="n">
        <x:v>12.73</x:v>
      </x:c>
      <x:c r="D477" t="n">
        <x:v>11.83</x:v>
      </x:c>
      <x:c r="E477" t="n">
        <x:v>15</x:v>
      </x:c>
      <x:c r="F477" t="n">
        <x:v>2</x:v>
      </x:c>
      <x:c r="G477" t="e">
        <x:f>$M$2 + $M$3*C477 + $M$4*D477 + $M$5*E477 + $M$6*F477</x:f>
        <x:v>#REF!</x:v>
      </x:c>
      <x:c r="H477" t="e">
        <x:f>B477 - G477</x:f>
        <x:v>#REF!</x:v>
      </x:c>
      <x:c r="I477" t="e">
        <x:f>ABS(H477)</x:f>
        <x:v>#REF!</x:v>
      </x:c>
      <x:c r="J477" t="e">
        <x:f>POWER(H477, 2)</x:f>
        <x:v>#REF!</x:v>
      </x:c>
    </x:row>
    <x:row r="478">
      <x:c r="A478" s="10" t="n">
        <x:v>42885</x:v>
      </x:c>
      <x:c r="B478" t="n">
        <x:v>12.9</x:v>
      </x:c>
      <x:c r="C478" t="n">
        <x:v>12.21</x:v>
      </x:c>
      <x:c r="D478" t="n">
        <x:v>12.42</x:v>
      </x:c>
      <x:c r="E478" t="n">
        <x:v>37</x:v>
      </x:c>
      <x:c r="F478" t="n">
        <x:v>0</x:v>
      </x:c>
      <x:c r="G478" t="e">
        <x:f>$M$2 + $M$3*C478 + $M$4*D478 + $M$5*E478 + $M$6*F478</x:f>
        <x:v>#REF!</x:v>
      </x:c>
      <x:c r="H478" t="e">
        <x:f>B478 - G478</x:f>
        <x:v>#REF!</x:v>
      </x:c>
      <x:c r="I478" t="e">
        <x:f>ABS(H478)</x:f>
        <x:v>#REF!</x:v>
      </x:c>
      <x:c r="J478" t="e">
        <x:f>POWER(H478, 2)</x:f>
        <x:v>#REF!</x:v>
      </x:c>
    </x:row>
    <x:row r="479">
      <x:c r="A479" s="10" t="n">
        <x:v>42886</x:v>
      </x:c>
      <x:c r="B479" t="n">
        <x:v>11.88</x:v>
      </x:c>
      <x:c r="C479" t="n">
        <x:v>12.9</x:v>
      </x:c>
      <x:c r="D479" t="n">
        <x:v>12.73</x:v>
      </x:c>
      <x:c r="E479" t="n">
        <x:v>9</x:v>
      </x:c>
      <x:c r="F479" t="n">
        <x:v>0</x:v>
      </x:c>
      <x:c r="G479" t="e">
        <x:f>$M$2 + $M$3*C479 + $M$4*D479 + $M$5*E479 + $M$6*F479</x:f>
        <x:v>#REF!</x:v>
      </x:c>
      <x:c r="H479" t="e">
        <x:f>B479 - G479</x:f>
        <x:v>#REF!</x:v>
      </x:c>
      <x:c r="I479" t="e">
        <x:f>ABS(H479)</x:f>
        <x:v>#REF!</x:v>
      </x:c>
      <x:c r="J479" t="e">
        <x:f>POWER(H479, 2)</x:f>
        <x:v>#REF!</x:v>
      </x:c>
    </x:row>
    <x:row r="480">
      <x:c r="A480" s="10" t="n">
        <x:v>42887</x:v>
      </x:c>
      <x:c r="B480" t="n">
        <x:v>11.88</x:v>
      </x:c>
      <x:c r="C480" t="n">
        <x:v>11.88</x:v>
      </x:c>
      <x:c r="D480" t="n">
        <x:v>12.21</x:v>
      </x:c>
      <x:c r="E480" t="n">
        <x:v>0</x:v>
      </x:c>
      <x:c r="F480" t="n">
        <x:v>0</x:v>
      </x:c>
      <x:c r="G480" t="e">
        <x:f>$M$2 + $M$3*C480 + $M$4*D480 + $M$5*E480 + $M$6*F480</x:f>
        <x:v>#REF!</x:v>
      </x:c>
      <x:c r="H480" t="e">
        <x:f>B480 - G480</x:f>
        <x:v>#REF!</x:v>
      </x:c>
      <x:c r="I480" t="e">
        <x:f>ABS(H480)</x:f>
        <x:v>#REF!</x:v>
      </x:c>
      <x:c r="J480" t="e">
        <x:f>POWER(H480, 2)</x:f>
        <x:v>#REF!</x:v>
      </x:c>
    </x:row>
    <x:row r="481">
      <x:c r="A481" s="10" t="n">
        <x:v>42888</x:v>
      </x:c>
      <x:c r="B481" t="n">
        <x:v>11.88</x:v>
      </x:c>
      <x:c r="C481" t="n">
        <x:v>11.88</x:v>
      </x:c>
      <x:c r="D481" t="n">
        <x:v>12.9</x:v>
      </x:c>
      <x:c r="E481" t="n">
        <x:v>0</x:v>
      </x:c>
      <x:c r="F481" t="n">
        <x:v>0</x:v>
      </x:c>
      <x:c r="G481" t="e">
        <x:f>$M$2 + $M$3*C481 + $M$4*D481 + $M$5*E481 + $M$6*F481</x:f>
        <x:v>#REF!</x:v>
      </x:c>
      <x:c r="H481" t="e">
        <x:f>B481 - G481</x:f>
        <x:v>#REF!</x:v>
      </x:c>
      <x:c r="I481" t="e">
        <x:f>ABS(H481)</x:f>
        <x:v>#REF!</x:v>
      </x:c>
      <x:c r="J481" t="e">
        <x:f>POWER(H481, 2)</x:f>
        <x:v>#REF!</x:v>
      </x:c>
    </x:row>
    <x:row r="482">
      <x:c r="A482" s="10" t="n">
        <x:v>42889</x:v>
      </x:c>
      <x:c r="B482" t="n">
        <x:v>11.87</x:v>
      </x:c>
      <x:c r="C482" t="n">
        <x:v>11.88</x:v>
      </x:c>
      <x:c r="D482" t="n">
        <x:v>11.88</x:v>
      </x:c>
      <x:c r="E482" t="n">
        <x:v>13</x:v>
      </x:c>
      <x:c r="F482" t="n">
        <x:v>0</x:v>
      </x:c>
      <x:c r="G482" t="e">
        <x:f>$M$2 + $M$3*C482 + $M$4*D482 + $M$5*E482 + $M$6*F482</x:f>
        <x:v>#REF!</x:v>
      </x:c>
      <x:c r="H482" t="e">
        <x:f>B482 - G482</x:f>
        <x:v>#REF!</x:v>
      </x:c>
      <x:c r="I482" t="e">
        <x:f>ABS(H482)</x:f>
        <x:v>#REF!</x:v>
      </x:c>
      <x:c r="J482" t="e">
        <x:f>POWER(H482, 2)</x:f>
        <x:v>#REF!</x:v>
      </x:c>
    </x:row>
    <x:row r="483">
      <x:c r="A483" s="10" t="n">
        <x:v>42890</x:v>
      </x:c>
      <x:c r="B483" t="n">
        <x:v>12.21</x:v>
      </x:c>
      <x:c r="C483" t="n">
        <x:v>11.87</x:v>
      </x:c>
      <x:c r="D483" t="n">
        <x:v>11.88</x:v>
      </x:c>
      <x:c r="E483" t="n">
        <x:v>0</x:v>
      </x:c>
      <x:c r="F483" t="n">
        <x:v>0</x:v>
      </x:c>
      <x:c r="G483" t="e">
        <x:f>$M$2 + $M$3*C483 + $M$4*D483 + $M$5*E483 + $M$6*F483</x:f>
        <x:v>#REF!</x:v>
      </x:c>
      <x:c r="H483" t="e">
        <x:f>B483 - G483</x:f>
        <x:v>#REF!</x:v>
      </x:c>
      <x:c r="I483" t="e">
        <x:f>ABS(H483)</x:f>
        <x:v>#REF!</x:v>
      </x:c>
      <x:c r="J483" t="e">
        <x:f>POWER(H483, 2)</x:f>
        <x:v>#REF!</x:v>
      </x:c>
    </x:row>
    <x:row r="484">
      <x:c r="A484" s="10" t="n">
        <x:v>42891</x:v>
      </x:c>
      <x:c r="B484" t="n">
        <x:v>12.21</x:v>
      </x:c>
      <x:c r="C484" t="n">
        <x:v>12.21</x:v>
      </x:c>
      <x:c r="D484" t="n">
        <x:v>11.88</x:v>
      </x:c>
      <x:c r="E484" t="n">
        <x:v>0</x:v>
      </x:c>
      <x:c r="F484" t="n">
        <x:v>0</x:v>
      </x:c>
      <x:c r="G484" t="e">
        <x:f>$M$2 + $M$3*C484 + $M$4*D484 + $M$5*E484 + $M$6*F484</x:f>
        <x:v>#REF!</x:v>
      </x:c>
      <x:c r="H484" t="e">
        <x:f>B484 - G484</x:f>
        <x:v>#REF!</x:v>
      </x:c>
      <x:c r="I484" t="e">
        <x:f>ABS(H484)</x:f>
        <x:v>#REF!</x:v>
      </x:c>
      <x:c r="J484" t="e">
        <x:f>POWER(H484, 2)</x:f>
        <x:v>#REF!</x:v>
      </x:c>
    </x:row>
    <x:row r="485">
      <x:c r="A485" s="10" t="n">
        <x:v>42892</x:v>
      </x:c>
      <x:c r="B485" t="n">
        <x:v>11.88</x:v>
      </x:c>
      <x:c r="C485" t="n">
        <x:v>12.21</x:v>
      </x:c>
      <x:c r="D485" t="n">
        <x:v>11.87</x:v>
      </x:c>
      <x:c r="E485" t="n">
        <x:v>2</x:v>
      </x:c>
      <x:c r="F485" t="n">
        <x:v>7</x:v>
      </x:c>
      <x:c r="G485" t="e">
        <x:f>$M$2 + $M$3*C485 + $M$4*D485 + $M$5*E485 + $M$6*F485</x:f>
        <x:v>#REF!</x:v>
      </x:c>
      <x:c r="H485" t="e">
        <x:f>B485 - G485</x:f>
        <x:v>#REF!</x:v>
      </x:c>
      <x:c r="I485" t="e">
        <x:f>ABS(H485)</x:f>
        <x:v>#REF!</x:v>
      </x:c>
      <x:c r="J485" t="e">
        <x:f>POWER(H485, 2)</x:f>
        <x:v>#REF!</x:v>
      </x:c>
    </x:row>
    <x:row r="486">
      <x:c r="A486" s="10" t="n">
        <x:v>42893</x:v>
      </x:c>
      <x:c r="B486" t="n">
        <x:v>13.11</x:v>
      </x:c>
      <x:c r="C486" t="n">
        <x:v>11.88</x:v>
      </x:c>
      <x:c r="D486" t="n">
        <x:v>12.21</x:v>
      </x:c>
      <x:c r="E486" t="n">
        <x:v>0</x:v>
      </x:c>
      <x:c r="F486" t="n">
        <x:v>1</x:v>
      </x:c>
      <x:c r="G486" t="e">
        <x:f>$M$2 + $M$3*C486 + $M$4*D486 + $M$5*E486 + $M$6*F486</x:f>
        <x:v>#REF!</x:v>
      </x:c>
      <x:c r="H486" t="e">
        <x:f>B486 - G486</x:f>
        <x:v>#REF!</x:v>
      </x:c>
      <x:c r="I486" t="e">
        <x:f>ABS(H486)</x:f>
        <x:v>#REF!</x:v>
      </x:c>
      <x:c r="J486" t="e">
        <x:f>POWER(H486, 2)</x:f>
        <x:v>#REF!</x:v>
      </x:c>
    </x:row>
    <x:row r="487">
      <x:c r="A487" s="10" t="n">
        <x:v>42894</x:v>
      </x:c>
      <x:c r="B487" t="n">
        <x:v>11.99</x:v>
      </x:c>
      <x:c r="C487" t="n">
        <x:v>13.11</x:v>
      </x:c>
      <x:c r="D487" t="n">
        <x:v>12.21</x:v>
      </x:c>
      <x:c r="E487" t="n">
        <x:v>39</x:v>
      </x:c>
      <x:c r="F487" t="n">
        <x:v>14</x:v>
      </x:c>
      <x:c r="G487" t="e">
        <x:f>$M$2 + $M$3*C487 + $M$4*D487 + $M$5*E487 + $M$6*F487</x:f>
        <x:v>#REF!</x:v>
      </x:c>
      <x:c r="H487" t="e">
        <x:f>B487 - G487</x:f>
        <x:v>#REF!</x:v>
      </x:c>
      <x:c r="I487" t="e">
        <x:f>ABS(H487)</x:f>
        <x:v>#REF!</x:v>
      </x:c>
      <x:c r="J487" t="e">
        <x:f>POWER(H487, 2)</x:f>
        <x:v>#REF!</x:v>
      </x:c>
    </x:row>
    <x:row r="488">
      <x:c r="A488" s="10" t="n">
        <x:v>42895</x:v>
      </x:c>
      <x:c r="B488" t="n">
        <x:v>11.89</x:v>
      </x:c>
      <x:c r="C488" t="n">
        <x:v>11.99</x:v>
      </x:c>
      <x:c r="D488" t="n">
        <x:v>11.88</x:v>
      </x:c>
      <x:c r="E488" t="n">
        <x:v>0</x:v>
      </x:c>
      <x:c r="F488" t="n">
        <x:v>0</x:v>
      </x:c>
      <x:c r="G488" t="e">
        <x:f>$M$2 + $M$3*C488 + $M$4*D488 + $M$5*E488 + $M$6*F488</x:f>
        <x:v>#REF!</x:v>
      </x:c>
      <x:c r="H488" t="e">
        <x:f>B488 - G488</x:f>
        <x:v>#REF!</x:v>
      </x:c>
      <x:c r="I488" t="e">
        <x:f>ABS(H488)</x:f>
        <x:v>#REF!</x:v>
      </x:c>
      <x:c r="J488" t="e">
        <x:f>POWER(H488, 2)</x:f>
        <x:v>#REF!</x:v>
      </x:c>
    </x:row>
    <x:row r="489">
      <x:c r="A489" s="10" t="n">
        <x:v>42896</x:v>
      </x:c>
      <x:c r="B489" t="n">
        <x:v>11.88</x:v>
      </x:c>
      <x:c r="C489" t="n">
        <x:v>11.89</x:v>
      </x:c>
      <x:c r="D489" t="n">
        <x:v>13.11</x:v>
      </x:c>
      <x:c r="E489" t="n">
        <x:v>17</x:v>
      </x:c>
      <x:c r="F489" t="n">
        <x:v>39</x:v>
      </x:c>
      <x:c r="G489" t="e">
        <x:f>$M$2 + $M$3*C489 + $M$4*D489 + $M$5*E489 + $M$6*F489</x:f>
        <x:v>#REF!</x:v>
      </x:c>
      <x:c r="H489" t="e">
        <x:f>B489 - G489</x:f>
        <x:v>#REF!</x:v>
      </x:c>
      <x:c r="I489" t="e">
        <x:f>ABS(H489)</x:f>
        <x:v>#REF!</x:v>
      </x:c>
      <x:c r="J489" t="e">
        <x:f>POWER(H489, 2)</x:f>
        <x:v>#REF!</x:v>
      </x:c>
    </x:row>
    <x:row r="490">
      <x:c r="A490" s="10" t="n">
        <x:v>42897</x:v>
      </x:c>
      <x:c r="B490" t="n">
        <x:v>11.88</x:v>
      </x:c>
      <x:c r="C490" t="n">
        <x:v>11.88</x:v>
      </x:c>
      <x:c r="D490" t="n">
        <x:v>11.99</x:v>
      </x:c>
      <x:c r="E490" t="n">
        <x:v>4</x:v>
      </x:c>
      <x:c r="F490" t="n">
        <x:v>4</x:v>
      </x:c>
      <x:c r="G490" t="e">
        <x:f>$M$2 + $M$3*C490 + $M$4*D490 + $M$5*E490 + $M$6*F490</x:f>
        <x:v>#REF!</x:v>
      </x:c>
      <x:c r="H490" t="e">
        <x:f>B490 - G490</x:f>
        <x:v>#REF!</x:v>
      </x:c>
      <x:c r="I490" t="e">
        <x:f>ABS(H490)</x:f>
        <x:v>#REF!</x:v>
      </x:c>
      <x:c r="J490" t="e">
        <x:f>POWER(H490, 2)</x:f>
        <x:v>#REF!</x:v>
      </x:c>
    </x:row>
    <x:row r="491">
      <x:c r="A491" s="10" t="n">
        <x:v>42898</x:v>
      </x:c>
      <x:c r="B491" t="n">
        <x:v>11.88</x:v>
      </x:c>
      <x:c r="C491" t="n">
        <x:v>11.88</x:v>
      </x:c>
      <x:c r="D491" t="n">
        <x:v>11.89</x:v>
      </x:c>
      <x:c r="E491" t="n">
        <x:v>2</x:v>
      </x:c>
      <x:c r="F491" t="n">
        <x:v>0</x:v>
      </x:c>
      <x:c r="G491" t="e">
        <x:f>$M$2 + $M$3*C491 + $M$4*D491 + $M$5*E491 + $M$6*F491</x:f>
        <x:v>#REF!</x:v>
      </x:c>
      <x:c r="H491" t="e">
        <x:f>B491 - G491</x:f>
        <x:v>#REF!</x:v>
      </x:c>
      <x:c r="I491" t="e">
        <x:f>ABS(H491)</x:f>
        <x:v>#REF!</x:v>
      </x:c>
      <x:c r="J491" t="e">
        <x:f>POWER(H491, 2)</x:f>
        <x:v>#REF!</x:v>
      </x:c>
    </x:row>
    <x:row r="492">
      <x:c r="A492" s="10" t="n">
        <x:v>42899</x:v>
      </x:c>
      <x:c r="B492" t="n">
        <x:v>11.88</x:v>
      </x:c>
      <x:c r="C492" t="n">
        <x:v>11.88</x:v>
      </x:c>
      <x:c r="D492" t="n">
        <x:v>11.88</x:v>
      </x:c>
      <x:c r="E492" t="n">
        <x:v>0</x:v>
      </x:c>
      <x:c r="F492" t="n">
        <x:v>0</x:v>
      </x:c>
      <x:c r="G492" t="e">
        <x:f>$M$2 + $M$3*C492 + $M$4*D492 + $M$5*E492 + $M$6*F492</x:f>
        <x:v>#REF!</x:v>
      </x:c>
      <x:c r="H492" t="e">
        <x:f>B492 - G492</x:f>
        <x:v>#REF!</x:v>
      </x:c>
      <x:c r="I492" t="e">
        <x:f>ABS(H492)</x:f>
        <x:v>#REF!</x:v>
      </x:c>
      <x:c r="J492" t="e">
        <x:f>POWER(H492, 2)</x:f>
        <x:v>#REF!</x:v>
      </x:c>
    </x:row>
    <x:row r="493">
      <x:c r="A493" s="10" t="n">
        <x:v>42900</x:v>
      </x:c>
      <x:c r="B493" t="n">
        <x:v>11.88</x:v>
      </x:c>
      <x:c r="C493" t="n">
        <x:v>11.88</x:v>
      </x:c>
      <x:c r="D493" t="n">
        <x:v>11.88</x:v>
      </x:c>
      <x:c r="E493" t="n">
        <x:v>0</x:v>
      </x:c>
      <x:c r="F493" t="n">
        <x:v>0</x:v>
      </x:c>
      <x:c r="G493" t="e">
        <x:f>$M$2 + $M$3*C493 + $M$4*D493 + $M$5*E493 + $M$6*F493</x:f>
        <x:v>#REF!</x:v>
      </x:c>
      <x:c r="H493" t="e">
        <x:f>B493 - G493</x:f>
        <x:v>#REF!</x:v>
      </x:c>
      <x:c r="I493" t="e">
        <x:f>ABS(H493)</x:f>
        <x:v>#REF!</x:v>
      </x:c>
      <x:c r="J493" t="e">
        <x:f>POWER(H493, 2)</x:f>
        <x:v>#REF!</x:v>
      </x:c>
    </x:row>
    <x:row r="494">
      <x:c r="A494" s="10" t="n">
        <x:v>42901</x:v>
      </x:c>
      <x:c r="B494" t="n">
        <x:v>13.03</x:v>
      </x:c>
      <x:c r="C494" t="n">
        <x:v>11.88</x:v>
      </x:c>
      <x:c r="D494" t="n">
        <x:v>11.88</x:v>
      </x:c>
      <x:c r="E494" t="n">
        <x:v>14</x:v>
      </x:c>
      <x:c r="F494" t="n">
        <x:v>14</x:v>
      </x:c>
      <x:c r="G494" t="e">
        <x:f>$M$2 + $M$3*C494 + $M$4*D494 + $M$5*E494 + $M$6*F494</x:f>
        <x:v>#REF!</x:v>
      </x:c>
      <x:c r="H494" t="e">
        <x:f>B494 - G494</x:f>
        <x:v>#REF!</x:v>
      </x:c>
      <x:c r="I494" t="e">
        <x:f>ABS(H494)</x:f>
        <x:v>#REF!</x:v>
      </x:c>
      <x:c r="J494" t="e">
        <x:f>POWER(H494, 2)</x:f>
        <x:v>#REF!</x:v>
      </x:c>
    </x:row>
    <x:row r="495">
      <x:c r="A495" s="10" t="n">
        <x:v>42902</x:v>
      </x:c>
      <x:c r="B495" t="n">
        <x:v>11.9</x:v>
      </x:c>
      <x:c r="C495" t="n">
        <x:v>13.03</x:v>
      </x:c>
      <x:c r="D495" t="n">
        <x:v>11.88</x:v>
      </x:c>
      <x:c r="E495" t="n">
        <x:v>6</x:v>
      </x:c>
      <x:c r="F495" t="n">
        <x:v>0</x:v>
      </x:c>
      <x:c r="G495" t="e">
        <x:f>$M$2 + $M$3*C495 + $M$4*D495 + $M$5*E495 + $M$6*F495</x:f>
        <x:v>#REF!</x:v>
      </x:c>
      <x:c r="H495" t="e">
        <x:f>B495 - G495</x:f>
        <x:v>#REF!</x:v>
      </x:c>
      <x:c r="I495" t="e">
        <x:f>ABS(H495)</x:f>
        <x:v>#REF!</x:v>
      </x:c>
      <x:c r="J495" t="e">
        <x:f>POWER(H495, 2)</x:f>
        <x:v>#REF!</x:v>
      </x:c>
    </x:row>
    <x:row r="496">
      <x:c r="A496" s="10" t="n">
        <x:v>42903</x:v>
      </x:c>
      <x:c r="B496" t="n">
        <x:v>11.9</x:v>
      </x:c>
      <x:c r="C496" t="n">
        <x:v>11.9</x:v>
      </x:c>
      <x:c r="D496" t="n">
        <x:v>11.88</x:v>
      </x:c>
      <x:c r="E496" t="n">
        <x:v>0</x:v>
      </x:c>
      <x:c r="F496" t="n">
        <x:v>0</x:v>
      </x:c>
      <x:c r="G496" t="e">
        <x:f>$M$2 + $M$3*C496 + $M$4*D496 + $M$5*E496 + $M$6*F496</x:f>
        <x:v>#REF!</x:v>
      </x:c>
      <x:c r="H496" t="e">
        <x:f>B496 - G496</x:f>
        <x:v>#REF!</x:v>
      </x:c>
      <x:c r="I496" t="e">
        <x:f>ABS(H496)</x:f>
        <x:v>#REF!</x:v>
      </x:c>
      <x:c r="J496" t="e">
        <x:f>POWER(H496, 2)</x:f>
        <x:v>#REF!</x:v>
      </x:c>
    </x:row>
    <x:row r="497">
      <x:c r="A497" s="10" t="n">
        <x:v>42904</x:v>
      </x:c>
      <x:c r="B497" t="n">
        <x:v>11.9</x:v>
      </x:c>
      <x:c r="C497" t="n">
        <x:v>11.9</x:v>
      </x:c>
      <x:c r="D497" t="n">
        <x:v>13.03</x:v>
      </x:c>
      <x:c r="E497" t="n">
        <x:v>0</x:v>
      </x:c>
      <x:c r="F497" t="n">
        <x:v>0</x:v>
      </x:c>
      <x:c r="G497" t="e">
        <x:f>$M$2 + $M$3*C497 + $M$4*D497 + $M$5*E497 + $M$6*F497</x:f>
        <x:v>#REF!</x:v>
      </x:c>
      <x:c r="H497" t="e">
        <x:f>B497 - G497</x:f>
        <x:v>#REF!</x:v>
      </x:c>
      <x:c r="I497" t="e">
        <x:f>ABS(H497)</x:f>
        <x:v>#REF!</x:v>
      </x:c>
      <x:c r="J497" t="e">
        <x:f>POWER(H497, 2)</x:f>
        <x:v>#REF!</x:v>
      </x:c>
    </x:row>
    <x:row r="498">
      <x:c r="A498" s="10" t="n">
        <x:v>42905</x:v>
      </x:c>
      <x:c r="B498" t="n">
        <x:v>12.07</x:v>
      </x:c>
      <x:c r="C498" t="n">
        <x:v>11.9</x:v>
      </x:c>
      <x:c r="D498" t="n">
        <x:v>11.9</x:v>
      </x:c>
      <x:c r="E498" t="n">
        <x:v>0</x:v>
      </x:c>
      <x:c r="F498" t="n">
        <x:v>0</x:v>
      </x:c>
      <x:c r="G498" t="e">
        <x:f>$M$2 + $M$3*C498 + $M$4*D498 + $M$5*E498 + $M$6*F498</x:f>
        <x:v>#REF!</x:v>
      </x:c>
      <x:c r="H498" t="e">
        <x:f>B498 - G498</x:f>
        <x:v>#REF!</x:v>
      </x:c>
      <x:c r="I498" t="e">
        <x:f>ABS(H498)</x:f>
        <x:v>#REF!</x:v>
      </x:c>
      <x:c r="J498" t="e">
        <x:f>POWER(H498, 2)</x:f>
        <x:v>#REF!</x:v>
      </x:c>
    </x:row>
    <x:row r="499">
      <x:c r="A499" s="10" t="n">
        <x:v>42906</x:v>
      </x:c>
      <x:c r="B499" t="n">
        <x:v>13.53</x:v>
      </x:c>
      <x:c r="C499" t="n">
        <x:v>12.07</x:v>
      </x:c>
      <x:c r="D499" t="n">
        <x:v>11.9</x:v>
      </x:c>
      <x:c r="E499" t="n">
        <x:v>0</x:v>
      </x:c>
      <x:c r="F499" t="n">
        <x:v>0</x:v>
      </x:c>
      <x:c r="G499" t="e">
        <x:f>$M$2 + $M$3*C499 + $M$4*D499 + $M$5*E499 + $M$6*F499</x:f>
        <x:v>#REF!</x:v>
      </x:c>
      <x:c r="H499" t="e">
        <x:f>B499 - G499</x:f>
        <x:v>#REF!</x:v>
      </x:c>
      <x:c r="I499" t="e">
        <x:f>ABS(H499)</x:f>
        <x:v>#REF!</x:v>
      </x:c>
      <x:c r="J499" t="e">
        <x:f>POWER(H499, 2)</x:f>
        <x:v>#REF!</x:v>
      </x:c>
    </x:row>
    <x:row r="500">
      <x:c r="A500" s="10" t="n">
        <x:v>42907</x:v>
      </x:c>
      <x:c r="B500" t="n">
        <x:v>11.85</x:v>
      </x:c>
      <x:c r="C500" t="n">
        <x:v>13.53</x:v>
      </x:c>
      <x:c r="D500" t="n">
        <x:v>11.9</x:v>
      </x:c>
      <x:c r="E500" t="n">
        <x:v>40</x:v>
      </x:c>
      <x:c r="F500" t="n">
        <x:v>12</x:v>
      </x:c>
      <x:c r="G500" t="e">
        <x:f>$M$2 + $M$3*C500 + $M$4*D500 + $M$5*E500 + $M$6*F500</x:f>
        <x:v>#REF!</x:v>
      </x:c>
      <x:c r="H500" t="e">
        <x:f>B500 - G500</x:f>
        <x:v>#REF!</x:v>
      </x:c>
      <x:c r="I500" t="e">
        <x:f>ABS(H500)</x:f>
        <x:v>#REF!</x:v>
      </x:c>
      <x:c r="J500" t="e">
        <x:f>POWER(H500, 2)</x:f>
        <x:v>#REF!</x:v>
      </x:c>
    </x:row>
    <x:row r="501">
      <x:c r="A501" s="10" t="n">
        <x:v>42908</x:v>
      </x:c>
      <x:c r="B501" t="n">
        <x:v>11.84</x:v>
      </x:c>
      <x:c r="C501" t="n">
        <x:v>11.85</x:v>
      </x:c>
      <x:c r="D501" t="n">
        <x:v>12.07</x:v>
      </x:c>
      <x:c r="E501" t="n">
        <x:v>1</x:v>
      </x:c>
      <x:c r="F501" t="n">
        <x:v>1</x:v>
      </x:c>
      <x:c r="G501" t="e">
        <x:f>$M$2 + $M$3*C501 + $M$4*D501 + $M$5*E501 + $M$6*F501</x:f>
        <x:v>#REF!</x:v>
      </x:c>
      <x:c r="H501" t="e">
        <x:f>B501 - G501</x:f>
        <x:v>#REF!</x:v>
      </x:c>
      <x:c r="I501" t="e">
        <x:f>ABS(H501)</x:f>
        <x:v>#REF!</x:v>
      </x:c>
      <x:c r="J501" t="e">
        <x:f>POWER(H501, 2)</x:f>
        <x:v>#REF!</x:v>
      </x:c>
    </x:row>
    <x:row r="502">
      <x:c r="A502" s="10" t="n">
        <x:v>42909</x:v>
      </x:c>
      <x:c r="B502" t="n">
        <x:v>12.08</x:v>
      </x:c>
      <x:c r="C502" t="n">
        <x:v>11.84</x:v>
      </x:c>
      <x:c r="D502" t="n">
        <x:v>13.53</x:v>
      </x:c>
      <x:c r="E502" t="n">
        <x:v>25</x:v>
      </x:c>
      <x:c r="F502" t="n">
        <x:v>18</x:v>
      </x:c>
      <x:c r="G502" t="e">
        <x:f>$M$2 + $M$3*C502 + $M$4*D502 + $M$5*E502 + $M$6*F502</x:f>
        <x:v>#REF!</x:v>
      </x:c>
      <x:c r="H502" t="e">
        <x:f>B502 - G502</x:f>
        <x:v>#REF!</x:v>
      </x:c>
      <x:c r="I502" t="e">
        <x:f>ABS(H502)</x:f>
        <x:v>#REF!</x:v>
      </x:c>
      <x:c r="J502" t="e">
        <x:f>POWER(H502, 2)</x:f>
        <x:v>#REF!</x:v>
      </x:c>
    </x:row>
    <x:row r="503">
      <x:c r="A503" s="10" t="n">
        <x:v>42910</x:v>
      </x:c>
      <x:c r="B503" t="n">
        <x:v>11.84</x:v>
      </x:c>
      <x:c r="C503" t="n">
        <x:v>12.08</x:v>
      </x:c>
      <x:c r="D503" t="n">
        <x:v>11.85</x:v>
      </x:c>
      <x:c r="E503" t="n">
        <x:v>3</x:v>
      </x:c>
      <x:c r="F503" t="n">
        <x:v>0</x:v>
      </x:c>
      <x:c r="G503" t="e">
        <x:f>$M$2 + $M$3*C503 + $M$4*D503 + $M$5*E503 + $M$6*F503</x:f>
        <x:v>#REF!</x:v>
      </x:c>
      <x:c r="H503" t="e">
        <x:f>B503 - G503</x:f>
        <x:v>#REF!</x:v>
      </x:c>
      <x:c r="I503" t="e">
        <x:f>ABS(H503)</x:f>
        <x:v>#REF!</x:v>
      </x:c>
      <x:c r="J503" t="e">
        <x:f>POWER(H503, 2)</x:f>
        <x:v>#REF!</x:v>
      </x:c>
    </x:row>
    <x:row r="504">
      <x:c r="A504" s="10" t="n">
        <x:v>42911</x:v>
      </x:c>
      <x:c r="B504" t="n">
        <x:v>11.92</x:v>
      </x:c>
      <x:c r="C504" t="n">
        <x:v>11.84</x:v>
      </x:c>
      <x:c r="D504" t="n">
        <x:v>11.84</x:v>
      </x:c>
      <x:c r="E504" t="n">
        <x:v>0</x:v>
      </x:c>
      <x:c r="F504" t="n">
        <x:v>0</x:v>
      </x:c>
      <x:c r="G504" t="e">
        <x:f>$M$2 + $M$3*C504 + $M$4*D504 + $M$5*E504 + $M$6*F504</x:f>
        <x:v>#REF!</x:v>
      </x:c>
      <x:c r="H504" t="e">
        <x:f>B504 - G504</x:f>
        <x:v>#REF!</x:v>
      </x:c>
      <x:c r="I504" t="e">
        <x:f>ABS(H504)</x:f>
        <x:v>#REF!</x:v>
      </x:c>
      <x:c r="J504" t="e">
        <x:f>POWER(H504, 2)</x:f>
        <x:v>#REF!</x:v>
      </x:c>
    </x:row>
    <x:row r="505">
      <x:c r="A505" s="10" t="n">
        <x:v>42912</x:v>
      </x:c>
      <x:c r="B505" t="n">
        <x:v>12.09</x:v>
      </x:c>
      <x:c r="C505" t="n">
        <x:v>11.92</x:v>
      </x:c>
      <x:c r="D505" t="n">
        <x:v>12.08</x:v>
      </x:c>
      <x:c r="E505" t="n">
        <x:v>53</x:v>
      </x:c>
      <x:c r="F505" t="n">
        <x:v>0</x:v>
      </x:c>
      <x:c r="G505" t="e">
        <x:f>$M$2 + $M$3*C505 + $M$4*D505 + $M$5*E505 + $M$6*F505</x:f>
        <x:v>#REF!</x:v>
      </x:c>
      <x:c r="H505" t="e">
        <x:f>B505 - G505</x:f>
        <x:v>#REF!</x:v>
      </x:c>
      <x:c r="I505" t="e">
        <x:f>ABS(H505)</x:f>
        <x:v>#REF!</x:v>
      </x:c>
      <x:c r="J505" t="e">
        <x:f>POWER(H505, 2)</x:f>
        <x:v>#REF!</x:v>
      </x:c>
    </x:row>
    <x:row r="506">
      <x:c r="A506" s="10" t="n">
        <x:v>42913</x:v>
      </x:c>
      <x:c r="B506" t="n">
        <x:v>12.16</x:v>
      </x:c>
      <x:c r="C506" t="n">
        <x:v>12.09</x:v>
      </x:c>
      <x:c r="D506" t="n">
        <x:v>11.84</x:v>
      </x:c>
      <x:c r="E506" t="n">
        <x:v>1</x:v>
      </x:c>
      <x:c r="F506" t="n">
        <x:v>0</x:v>
      </x:c>
      <x:c r="G506" t="e">
        <x:f>$M$2 + $M$3*C506 + $M$4*D506 + $M$5*E506 + $M$6*F506</x:f>
        <x:v>#REF!</x:v>
      </x:c>
      <x:c r="H506" t="e">
        <x:f>B506 - G506</x:f>
        <x:v>#REF!</x:v>
      </x:c>
      <x:c r="I506" t="e">
        <x:f>ABS(H506)</x:f>
        <x:v>#REF!</x:v>
      </x:c>
      <x:c r="J506" t="e">
        <x:f>POWER(H506, 2)</x:f>
        <x:v>#REF!</x:v>
      </x:c>
    </x:row>
    <x:row r="507">
      <x:c r="A507" s="10" t="n">
        <x:v>42914</x:v>
      </x:c>
      <x:c r="B507" t="n">
        <x:v>11.84</x:v>
      </x:c>
      <x:c r="C507" t="n">
        <x:v>12.16</x:v>
      </x:c>
      <x:c r="D507" t="n">
        <x:v>11.92</x:v>
      </x:c>
      <x:c r="E507" t="n">
        <x:v>6</x:v>
      </x:c>
      <x:c r="F507" t="n">
        <x:v>0</x:v>
      </x:c>
      <x:c r="G507" t="e">
        <x:f>$M$2 + $M$3*C507 + $M$4*D507 + $M$5*E507 + $M$6*F507</x:f>
        <x:v>#REF!</x:v>
      </x:c>
      <x:c r="H507" t="e">
        <x:f>B507 - G507</x:f>
        <x:v>#REF!</x:v>
      </x:c>
      <x:c r="I507" t="e">
        <x:f>ABS(H507)</x:f>
        <x:v>#REF!</x:v>
      </x:c>
      <x:c r="J507" t="e">
        <x:f>POWER(H507, 2)</x:f>
        <x:v>#REF!</x:v>
      </x:c>
    </x:row>
    <x:row r="508">
      <x:c r="A508" s="10" t="n">
        <x:v>42915</x:v>
      </x:c>
      <x:c r="B508" t="n">
        <x:v>11.847</x:v>
      </x:c>
      <x:c r="C508" t="n">
        <x:v>11.84</x:v>
      </x:c>
      <x:c r="D508" t="n">
        <x:v>12.09</x:v>
      </x:c>
      <x:c r="E508" t="n">
        <x:v>0</x:v>
      </x:c>
      <x:c r="F508" t="n">
        <x:v>0</x:v>
      </x:c>
      <x:c r="G508" t="e">
        <x:f>$M$2 + $M$3*C508 + $M$4*D508 + $M$5*E508 + $M$6*F508</x:f>
        <x:v>#REF!</x:v>
      </x:c>
      <x:c r="H508" t="e">
        <x:f>B508 - G508</x:f>
        <x:v>#REF!</x:v>
      </x:c>
      <x:c r="I508" t="e">
        <x:f>ABS(H508)</x:f>
        <x:v>#REF!</x:v>
      </x:c>
      <x:c r="J508" t="e">
        <x:f>POWER(H508, 2)</x:f>
        <x:v>#REF!</x:v>
      </x:c>
    </x:row>
    <x:row r="509">
      <x:c r="A509" s="10" t="n">
        <x:v>42916</x:v>
      </x:c>
      <x:c r="B509" t="n">
        <x:v>12.87</x:v>
      </x:c>
      <x:c r="C509" t="n">
        <x:v>11.847</x:v>
      </x:c>
      <x:c r="D509" t="n">
        <x:v>12.16</x:v>
      </x:c>
      <x:c r="E509" t="n">
        <x:v>2</x:v>
      </x:c>
      <x:c r="F509" t="n">
        <x:v>62</x:v>
      </x:c>
      <x:c r="G509" t="e">
        <x:f>$M$2 + $M$3*C509 + $M$4*D509 + $M$5*E509 + $M$6*F509</x:f>
        <x:v>#REF!</x:v>
      </x:c>
      <x:c r="H509" t="e">
        <x:f>B509 - G509</x:f>
        <x:v>#REF!</x:v>
      </x:c>
      <x:c r="I509" t="e">
        <x:f>ABS(H509)</x:f>
        <x:v>#REF!</x:v>
      </x:c>
      <x:c r="J509" t="e">
        <x:f>POWER(H509, 2)</x:f>
        <x:v>#REF!</x:v>
      </x:c>
    </x:row>
    <x:row r="510">
      <x:c r="A510" s="10" t="n">
        <x:v>42917</x:v>
      </x:c>
      <x:c r="B510" t="n">
        <x:v>13.03</x:v>
      </x:c>
      <x:c r="C510" t="n">
        <x:v>12.87</x:v>
      </x:c>
      <x:c r="D510" t="n">
        <x:v>11.84</x:v>
      </x:c>
      <x:c r="E510" t="n">
        <x:v>3</x:v>
      </x:c>
      <x:c r="F510" t="n">
        <x:v>0</x:v>
      </x:c>
      <x:c r="G510" t="e">
        <x:f>$M$2 + $M$3*C510 + $M$4*D510 + $M$5*E510 + $M$6*F510</x:f>
        <x:v>#REF!</x:v>
      </x:c>
      <x:c r="H510" t="e">
        <x:f>B510 - G510</x:f>
        <x:v>#REF!</x:v>
      </x:c>
      <x:c r="I510" t="e">
        <x:f>ABS(H510)</x:f>
        <x:v>#REF!</x:v>
      </x:c>
      <x:c r="J510" t="e">
        <x:f>POWER(H510, 2)</x:f>
        <x:v>#REF!</x:v>
      </x:c>
    </x:row>
    <x:row r="511">
      <x:c r="A511" s="10" t="n">
        <x:v>42918</x:v>
      </x:c>
      <x:c r="B511" t="n">
        <x:v>12.81</x:v>
      </x:c>
      <x:c r="C511" t="n">
        <x:v>13.03</x:v>
      </x:c>
      <x:c r="D511" t="n">
        <x:v>11.847</x:v>
      </x:c>
      <x:c r="E511" t="n">
        <x:v>6</x:v>
      </x:c>
      <x:c r="F511" t="n">
        <x:v>12</x:v>
      </x:c>
      <x:c r="G511" t="e">
        <x:f>$M$2 + $M$3*C511 + $M$4*D511 + $M$5*E511 + $M$6*F511</x:f>
        <x:v>#REF!</x:v>
      </x:c>
      <x:c r="H511" t="e">
        <x:f>B511 - G511</x:f>
        <x:v>#REF!</x:v>
      </x:c>
      <x:c r="I511" t="e">
        <x:f>ABS(H511)</x:f>
        <x:v>#REF!</x:v>
      </x:c>
      <x:c r="J511" t="e">
        <x:f>POWER(H511, 2)</x:f>
        <x:v>#REF!</x:v>
      </x:c>
    </x:row>
    <x:row r="512">
      <x:c r="A512" s="10" t="n">
        <x:v>42919</x:v>
      </x:c>
      <x:c r="B512" t="n">
        <x:v>12.05</x:v>
      </x:c>
      <x:c r="C512" t="n">
        <x:v>12.81</x:v>
      </x:c>
      <x:c r="D512" t="n">
        <x:v>12.87</x:v>
      </x:c>
      <x:c r="E512" t="n">
        <x:v>5</x:v>
      </x:c>
      <x:c r="F512" t="n">
        <x:v>16</x:v>
      </x:c>
      <x:c r="G512" t="e">
        <x:f>$M$2 + $M$3*C512 + $M$4*D512 + $M$5*E512 + $M$6*F512</x:f>
        <x:v>#REF!</x:v>
      </x:c>
      <x:c r="H512" t="e">
        <x:f>B512 - G512</x:f>
        <x:v>#REF!</x:v>
      </x:c>
      <x:c r="I512" t="e">
        <x:f>ABS(H512)</x:f>
        <x:v>#REF!</x:v>
      </x:c>
      <x:c r="J512" t="e">
        <x:f>POWER(H512, 2)</x:f>
        <x:v>#REF!</x:v>
      </x:c>
    </x:row>
    <x:row r="513">
      <x:c r="A513" s="10" t="n">
        <x:v>42920</x:v>
      </x:c>
      <x:c r="B513" t="n">
        <x:v>11.85</x:v>
      </x:c>
      <x:c r="C513" t="n">
        <x:v>12.05</x:v>
      </x:c>
      <x:c r="D513" t="n">
        <x:v>13.03</x:v>
      </x:c>
      <x:c r="E513" t="n">
        <x:v>2</x:v>
      </x:c>
      <x:c r="F513" t="n">
        <x:v>1</x:v>
      </x:c>
      <x:c r="G513" t="e">
        <x:f>$M$2 + $M$3*C513 + $M$4*D513 + $M$5*E513 + $M$6*F513</x:f>
        <x:v>#REF!</x:v>
      </x:c>
      <x:c r="H513" t="e">
        <x:f>B513 - G513</x:f>
        <x:v>#REF!</x:v>
      </x:c>
      <x:c r="I513" t="e">
        <x:f>ABS(H513)</x:f>
        <x:v>#REF!</x:v>
      </x:c>
      <x:c r="J513" t="e">
        <x:f>POWER(H513, 2)</x:f>
        <x:v>#REF!</x:v>
      </x:c>
    </x:row>
    <x:row r="514">
      <x:c r="A514" s="10" t="n">
        <x:v>42921</x:v>
      </x:c>
      <x:c r="B514" t="n">
        <x:v>11.91</x:v>
      </x:c>
      <x:c r="C514" t="n">
        <x:v>11.85</x:v>
      </x:c>
      <x:c r="D514" t="n">
        <x:v>12.81</x:v>
      </x:c>
      <x:c r="E514" t="n">
        <x:v>0</x:v>
      </x:c>
      <x:c r="F514" t="n">
        <x:v>0</x:v>
      </x:c>
      <x:c r="G514" t="e">
        <x:f>$M$2 + $M$3*C514 + $M$4*D514 + $M$5*E514 + $M$6*F514</x:f>
        <x:v>#REF!</x:v>
      </x:c>
      <x:c r="H514" t="e">
        <x:f>B514 - G514</x:f>
        <x:v>#REF!</x:v>
      </x:c>
      <x:c r="I514" t="e">
        <x:f>ABS(H514)</x:f>
        <x:v>#REF!</x:v>
      </x:c>
      <x:c r="J514" t="e">
        <x:f>POWER(H514, 2)</x:f>
        <x:v>#REF!</x:v>
      </x:c>
    </x:row>
    <x:row r="515">
      <x:c r="A515" s="10" t="n">
        <x:v>42922</x:v>
      </x:c>
      <x:c r="B515" t="n">
        <x:v>11.91</x:v>
      </x:c>
      <x:c r="C515" t="n">
        <x:v>11.91</x:v>
      </x:c>
      <x:c r="D515" t="n">
        <x:v>12.05</x:v>
      </x:c>
      <x:c r="E515" t="n">
        <x:v>12</x:v>
      </x:c>
      <x:c r="F515" t="n">
        <x:v>0</x:v>
      </x:c>
      <x:c r="G515" t="e">
        <x:f>$M$2 + $M$3*C515 + $M$4*D515 + $M$5*E515 + $M$6*F515</x:f>
        <x:v>#REF!</x:v>
      </x:c>
      <x:c r="H515" t="e">
        <x:f>B515 - G515</x:f>
        <x:v>#REF!</x:v>
      </x:c>
      <x:c r="I515" t="e">
        <x:f>ABS(H515)</x:f>
        <x:v>#REF!</x:v>
      </x:c>
      <x:c r="J515" t="e">
        <x:f>POWER(H515, 2)</x:f>
        <x:v>#REF!</x:v>
      </x:c>
    </x:row>
    <x:row r="516">
      <x:c r="A516" s="10" t="n">
        <x:v>42923</x:v>
      </x:c>
      <x:c r="B516" t="n">
        <x:v>11.85</x:v>
      </x:c>
      <x:c r="C516" t="n">
        <x:v>11.91</x:v>
      </x:c>
      <x:c r="D516" t="n">
        <x:v>11.85</x:v>
      </x:c>
      <x:c r="E516" t="n">
        <x:v>1</x:v>
      </x:c>
      <x:c r="F516" t="n">
        <x:v>0</x:v>
      </x:c>
      <x:c r="G516" t="e">
        <x:f>$M$2 + $M$3*C516 + $M$4*D516 + $M$5*E516 + $M$6*F516</x:f>
        <x:v>#REF!</x:v>
      </x:c>
      <x:c r="H516" t="e">
        <x:f>B516 - G516</x:f>
        <x:v>#REF!</x:v>
      </x:c>
      <x:c r="I516" t="e">
        <x:f>ABS(H516)</x:f>
        <x:v>#REF!</x:v>
      </x:c>
      <x:c r="J516" t="e">
        <x:f>POWER(H516, 2)</x:f>
        <x:v>#REF!</x:v>
      </x:c>
    </x:row>
    <x:row r="517">
      <x:c r="A517" s="10" t="n">
        <x:v>42924</x:v>
      </x:c>
      <x:c r="B517" t="n">
        <x:v>11.85</x:v>
      </x:c>
      <x:c r="C517" t="n">
        <x:v>11.85</x:v>
      </x:c>
      <x:c r="D517" t="n">
        <x:v>11.91</x:v>
      </x:c>
      <x:c r="E517" t="n">
        <x:v>0</x:v>
      </x:c>
      <x:c r="F517" t="n">
        <x:v>0</x:v>
      </x:c>
      <x:c r="G517" t="e">
        <x:f>$M$2 + $M$3*C517 + $M$4*D517 + $M$5*E517 + $M$6*F517</x:f>
        <x:v>#REF!</x:v>
      </x:c>
      <x:c r="H517" t="e">
        <x:f>B517 - G517</x:f>
        <x:v>#REF!</x:v>
      </x:c>
      <x:c r="I517" t="e">
        <x:f>ABS(H517)</x:f>
        <x:v>#REF!</x:v>
      </x:c>
      <x:c r="J517" t="e">
        <x:f>POWER(H517, 2)</x:f>
        <x:v>#REF!</x:v>
      </x:c>
    </x:row>
    <x:row r="518">
      <x:c r="A518" s="10" t="n">
        <x:v>42925</x:v>
      </x:c>
      <x:c r="B518" t="n">
        <x:v>11.88</x:v>
      </x:c>
      <x:c r="C518" t="n">
        <x:v>11.85</x:v>
      </x:c>
      <x:c r="D518" t="n">
        <x:v>11.91</x:v>
      </x:c>
      <x:c r="E518" t="n">
        <x:v>0</x:v>
      </x:c>
      <x:c r="F518" t="n">
        <x:v>1</x:v>
      </x:c>
      <x:c r="G518" t="e">
        <x:f>$M$2 + $M$3*C518 + $M$4*D518 + $M$5*E518 + $M$6*F518</x:f>
        <x:v>#REF!</x:v>
      </x:c>
      <x:c r="H518" t="e">
        <x:f>B518 - G518</x:f>
        <x:v>#REF!</x:v>
      </x:c>
      <x:c r="I518" t="e">
        <x:f>ABS(H518)</x:f>
        <x:v>#REF!</x:v>
      </x:c>
      <x:c r="J518" t="e">
        <x:f>POWER(H518, 2)</x:f>
        <x:v>#REF!</x:v>
      </x:c>
    </x:row>
    <x:row r="519">
      <x:c r="A519" s="10" t="n">
        <x:v>42926</x:v>
      </x:c>
      <x:c r="B519" t="n">
        <x:v>11.85</x:v>
      </x:c>
      <x:c r="C519" t="n">
        <x:v>11.88</x:v>
      </x:c>
      <x:c r="D519" t="n">
        <x:v>11.85</x:v>
      </x:c>
      <x:c r="E519" t="n">
        <x:v>0</x:v>
      </x:c>
      <x:c r="F519" t="n">
        <x:v>2</x:v>
      </x:c>
      <x:c r="G519" t="e">
        <x:f>$M$2 + $M$3*C519 + $M$4*D519 + $M$5*E519 + $M$6*F519</x:f>
        <x:v>#REF!</x:v>
      </x:c>
      <x:c r="H519" t="e">
        <x:f>B519 - G519</x:f>
        <x:v>#REF!</x:v>
      </x:c>
      <x:c r="I519" t="e">
        <x:f>ABS(H519)</x:f>
        <x:v>#REF!</x:v>
      </x:c>
      <x:c r="J519" t="e">
        <x:f>POWER(H519, 2)</x:f>
        <x:v>#REF!</x:v>
      </x:c>
    </x:row>
    <x:row r="520">
      <x:c r="A520" s="10" t="n">
        <x:v>42927</x:v>
      </x:c>
      <x:c r="B520" t="n">
        <x:v>12.06</x:v>
      </x:c>
      <x:c r="C520" t="n">
        <x:v>11.85</x:v>
      </x:c>
      <x:c r="D520" t="n">
        <x:v>11.85</x:v>
      </x:c>
      <x:c r="E520" t="n">
        <x:v>1</x:v>
      </x:c>
      <x:c r="F520" t="n">
        <x:v>1</x:v>
      </x:c>
      <x:c r="G520" t="e">
        <x:f>$M$2 + $M$3*C520 + $M$4*D520 + $M$5*E520 + $M$6*F520</x:f>
        <x:v>#REF!</x:v>
      </x:c>
      <x:c r="H520" t="e">
        <x:f>B520 - G520</x:f>
        <x:v>#REF!</x:v>
      </x:c>
      <x:c r="I520" t="e">
        <x:f>ABS(H520)</x:f>
        <x:v>#REF!</x:v>
      </x:c>
      <x:c r="J520" t="e">
        <x:f>POWER(H520, 2)</x:f>
        <x:v>#REF!</x:v>
      </x:c>
    </x:row>
    <x:row r="521">
      <x:c r="A521" s="10" t="n">
        <x:v>42928</x:v>
      </x:c>
      <x:c r="B521" t="n">
        <x:v>11.85</x:v>
      </x:c>
      <x:c r="C521" t="n">
        <x:v>12.06</x:v>
      </x:c>
      <x:c r="D521" t="n">
        <x:v>11.88</x:v>
      </x:c>
      <x:c r="E521" t="n">
        <x:v>31</x:v>
      </x:c>
      <x:c r="F521" t="n">
        <x:v>1</x:v>
      </x:c>
      <x:c r="G521" t="e">
        <x:f>$M$2 + $M$3*C521 + $M$4*D521 + $M$5*E521 + $M$6*F521</x:f>
        <x:v>#REF!</x:v>
      </x:c>
      <x:c r="H521" t="e">
        <x:f>B521 - G521</x:f>
        <x:v>#REF!</x:v>
      </x:c>
      <x:c r="I521" t="e">
        <x:f>ABS(H521)</x:f>
        <x:v>#REF!</x:v>
      </x:c>
      <x:c r="J521" t="e">
        <x:f>POWER(H521, 2)</x:f>
        <x:v>#REF!</x:v>
      </x:c>
    </x:row>
    <x:row r="522">
      <x:c r="A522" s="10" t="n">
        <x:v>42929</x:v>
      </x:c>
      <x:c r="B522" t="n">
        <x:v>13.54</x:v>
      </x:c>
      <x:c r="C522" t="n">
        <x:v>11.85</x:v>
      </x:c>
      <x:c r="D522" t="n">
        <x:v>11.85</x:v>
      </x:c>
      <x:c r="E522" t="n">
        <x:v>0</x:v>
      </x:c>
      <x:c r="F522" t="n">
        <x:v>0</x:v>
      </x:c>
      <x:c r="G522" t="e">
        <x:f>$M$2 + $M$3*C522 + $M$4*D522 + $M$5*E522 + $M$6*F522</x:f>
        <x:v>#REF!</x:v>
      </x:c>
      <x:c r="H522" t="e">
        <x:f>B522 - G522</x:f>
        <x:v>#REF!</x:v>
      </x:c>
      <x:c r="I522" t="e">
        <x:f>ABS(H522)</x:f>
        <x:v>#REF!</x:v>
      </x:c>
      <x:c r="J522" t="e">
        <x:f>POWER(H522, 2)</x:f>
        <x:v>#REF!</x:v>
      </x:c>
    </x:row>
    <x:row r="523">
      <x:c r="A523" s="10" t="n">
        <x:v>42930</x:v>
      </x:c>
      <x:c r="B523" t="n">
        <x:v>12.39</x:v>
      </x:c>
      <x:c r="C523" t="n">
        <x:v>13.54</x:v>
      </x:c>
      <x:c r="D523" t="n">
        <x:v>12.06</x:v>
      </x:c>
      <x:c r="E523" t="n">
        <x:v>35</x:v>
      </x:c>
      <x:c r="F523" t="n">
        <x:v>0</x:v>
      </x:c>
      <x:c r="G523" t="e">
        <x:f>$M$2 + $M$3*C523 + $M$4*D523 + $M$5*E523 + $M$6*F523</x:f>
        <x:v>#REF!</x:v>
      </x:c>
      <x:c r="H523" t="e">
        <x:f>B523 - G523</x:f>
        <x:v>#REF!</x:v>
      </x:c>
      <x:c r="I523" t="e">
        <x:f>ABS(H523)</x:f>
        <x:v>#REF!</x:v>
      </x:c>
      <x:c r="J523" t="e">
        <x:f>POWER(H523, 2)</x:f>
        <x:v>#REF!</x:v>
      </x:c>
    </x:row>
    <x:row r="524">
      <x:c r="A524" s="10" t="n">
        <x:v>42931</x:v>
      </x:c>
      <x:c r="B524" t="n">
        <x:v>11.85</x:v>
      </x:c>
      <x:c r="C524" t="n">
        <x:v>12.39</x:v>
      </x:c>
      <x:c r="D524" t="n">
        <x:v>11.85</x:v>
      </x:c>
      <x:c r="E524" t="n">
        <x:v>6</x:v>
      </x:c>
      <x:c r="F524" t="n">
        <x:v>0</x:v>
      </x:c>
      <x:c r="G524" t="e">
        <x:f>$M$2 + $M$3*C524 + $M$4*D524 + $M$5*E524 + $M$6*F524</x:f>
        <x:v>#REF!</x:v>
      </x:c>
      <x:c r="H524" t="e">
        <x:f>B524 - G524</x:f>
        <x:v>#REF!</x:v>
      </x:c>
      <x:c r="I524" t="e">
        <x:f>ABS(H524)</x:f>
        <x:v>#REF!</x:v>
      </x:c>
      <x:c r="J524" t="e">
        <x:f>POWER(H524, 2)</x:f>
        <x:v>#REF!</x:v>
      </x:c>
    </x:row>
    <x:row r="525">
      <x:c r="A525" s="10" t="n">
        <x:v>42932</x:v>
      </x:c>
      <x:c r="B525" t="n">
        <x:v>11.85</x:v>
      </x:c>
      <x:c r="C525" t="n">
        <x:v>11.85</x:v>
      </x:c>
      <x:c r="D525" t="n">
        <x:v>13.54</x:v>
      </x:c>
      <x:c r="E525" t="n">
        <x:v>18</x:v>
      </x:c>
      <x:c r="F525" t="n">
        <x:v>0</x:v>
      </x:c>
      <x:c r="G525" t="e">
        <x:f>$M$2 + $M$3*C525 + $M$4*D525 + $M$5*E525 + $M$6*F525</x:f>
        <x:v>#REF!</x:v>
      </x:c>
      <x:c r="H525" t="e">
        <x:f>B525 - G525</x:f>
        <x:v>#REF!</x:v>
      </x:c>
      <x:c r="I525" t="e">
        <x:f>ABS(H525)</x:f>
        <x:v>#REF!</x:v>
      </x:c>
      <x:c r="J525" t="e">
        <x:f>POWER(H525, 2)</x:f>
        <x:v>#REF!</x:v>
      </x:c>
    </x:row>
    <x:row r="526">
      <x:c r="A526" s="10" t="n">
        <x:v>42933</x:v>
      </x:c>
      <x:c r="B526" t="n">
        <x:v>11.85</x:v>
      </x:c>
      <x:c r="C526" t="n">
        <x:v>11.85</x:v>
      </x:c>
      <x:c r="D526" t="n">
        <x:v>12.39</x:v>
      </x:c>
      <x:c r="E526" t="n">
        <x:v>0</x:v>
      </x:c>
      <x:c r="F526" t="n">
        <x:v>0</x:v>
      </x:c>
      <x:c r="G526" t="e">
        <x:f>$M$2 + $M$3*C526 + $M$4*D526 + $M$5*E526 + $M$6*F526</x:f>
        <x:v>#REF!</x:v>
      </x:c>
      <x:c r="H526" t="e">
        <x:f>B526 - G526</x:f>
        <x:v>#REF!</x:v>
      </x:c>
      <x:c r="I526" t="e">
        <x:f>ABS(H526)</x:f>
        <x:v>#REF!</x:v>
      </x:c>
      <x:c r="J526" t="e">
        <x:f>POWER(H526, 2)</x:f>
        <x:v>#REF!</x:v>
      </x:c>
    </x:row>
    <x:row r="527">
      <x:c r="A527" s="10" t="n">
        <x:v>42934</x:v>
      </x:c>
      <x:c r="B527" t="n">
        <x:v>12.01</x:v>
      </x:c>
      <x:c r="C527" t="n">
        <x:v>11.85</x:v>
      </x:c>
      <x:c r="D527" t="n">
        <x:v>11.85</x:v>
      </x:c>
      <x:c r="E527" t="n">
        <x:v>0</x:v>
      </x:c>
      <x:c r="F527" t="n">
        <x:v>0</x:v>
      </x:c>
      <x:c r="G527" t="e">
        <x:f>$M$2 + $M$3*C527 + $M$4*D527 + $M$5*E527 + $M$6*F527</x:f>
        <x:v>#REF!</x:v>
      </x:c>
      <x:c r="H527" t="e">
        <x:f>B527 - G527</x:f>
        <x:v>#REF!</x:v>
      </x:c>
      <x:c r="I527" t="e">
        <x:f>ABS(H527)</x:f>
        <x:v>#REF!</x:v>
      </x:c>
      <x:c r="J527" t="e">
        <x:f>POWER(H527, 2)</x:f>
        <x:v>#REF!</x:v>
      </x:c>
    </x:row>
    <x:row r="528">
      <x:c r="A528" s="10" t="n">
        <x:v>42935</x:v>
      </x:c>
      <x:c r="B528" t="n">
        <x:v>12.11</x:v>
      </x:c>
      <x:c r="C528" t="n">
        <x:v>12.01</x:v>
      </x:c>
      <x:c r="D528" t="n">
        <x:v>11.85</x:v>
      </x:c>
      <x:c r="E528" t="n">
        <x:v>2</x:v>
      </x:c>
      <x:c r="F528" t="n">
        <x:v>0</x:v>
      </x:c>
      <x:c r="G528" t="e">
        <x:f>$M$2 + $M$3*C528 + $M$4*D528 + $M$5*E528 + $M$6*F528</x:f>
        <x:v>#REF!</x:v>
      </x:c>
      <x:c r="H528" t="e">
        <x:f>B528 - G528</x:f>
        <x:v>#REF!</x:v>
      </x:c>
      <x:c r="I528" t="e">
        <x:f>ABS(H528)</x:f>
        <x:v>#REF!</x:v>
      </x:c>
      <x:c r="J528" t="e">
        <x:f>POWER(H528, 2)</x:f>
        <x:v>#REF!</x:v>
      </x:c>
    </x:row>
    <x:row r="529">
      <x:c r="A529" s="10" t="n">
        <x:v>42936</x:v>
      </x:c>
      <x:c r="B529" t="n">
        <x:v>12.28</x:v>
      </x:c>
      <x:c r="C529" t="n">
        <x:v>12.11</x:v>
      </x:c>
      <x:c r="D529" t="n">
        <x:v>11.85</x:v>
      </x:c>
      <x:c r="E529" t="n">
        <x:v>12</x:v>
      </x:c>
      <x:c r="F529" t="n">
        <x:v>2</x:v>
      </x:c>
      <x:c r="G529" t="e">
        <x:f>$M$2 + $M$3*C529 + $M$4*D529 + $M$5*E529 + $M$6*F529</x:f>
        <x:v>#REF!</x:v>
      </x:c>
      <x:c r="H529" t="e">
        <x:f>B529 - G529</x:f>
        <x:v>#REF!</x:v>
      </x:c>
      <x:c r="I529" t="e">
        <x:f>ABS(H529)</x:f>
        <x:v>#REF!</x:v>
      </x:c>
      <x:c r="J529" t="e">
        <x:f>POWER(H529, 2)</x:f>
        <x:v>#REF!</x:v>
      </x:c>
    </x:row>
    <x:row r="530">
      <x:c r="A530" s="10" t="n">
        <x:v>42937</x:v>
      </x:c>
      <x:c r="B530" t="n">
        <x:v>12.44</x:v>
      </x:c>
      <x:c r="C530" t="n">
        <x:v>12.28</x:v>
      </x:c>
      <x:c r="D530" t="n">
        <x:v>12.01</x:v>
      </x:c>
      <x:c r="E530" t="n">
        <x:v>6</x:v>
      </x:c>
      <x:c r="F530" t="n">
        <x:v>0</x:v>
      </x:c>
      <x:c r="G530" t="e">
        <x:f>$M$2 + $M$3*C530 + $M$4*D530 + $M$5*E530 + $M$6*F530</x:f>
        <x:v>#REF!</x:v>
      </x:c>
      <x:c r="H530" t="e">
        <x:f>B530 - G530</x:f>
        <x:v>#REF!</x:v>
      </x:c>
      <x:c r="I530" t="e">
        <x:f>ABS(H530)</x:f>
        <x:v>#REF!</x:v>
      </x:c>
      <x:c r="J530" t="e">
        <x:f>POWER(H530, 2)</x:f>
        <x:v>#REF!</x:v>
      </x:c>
    </x:row>
    <x:row r="531">
      <x:c r="A531" s="10" t="n">
        <x:v>42938</x:v>
      </x:c>
      <x:c r="B531" t="n">
        <x:v>13.34</x:v>
      </x:c>
      <x:c r="C531" t="n">
        <x:v>12.44</x:v>
      </x:c>
      <x:c r="D531" t="n">
        <x:v>12.11</x:v>
      </x:c>
      <x:c r="E531" t="n">
        <x:v>16</x:v>
      </x:c>
      <x:c r="F531" t="n">
        <x:v>15</x:v>
      </x:c>
      <x:c r="G531" t="e">
        <x:f>$M$2 + $M$3*C531 + $M$4*D531 + $M$5*E531 + $M$6*F531</x:f>
        <x:v>#REF!</x:v>
      </x:c>
      <x:c r="H531" t="e">
        <x:f>B531 - G531</x:f>
        <x:v>#REF!</x:v>
      </x:c>
      <x:c r="I531" t="e">
        <x:f>ABS(H531)</x:f>
        <x:v>#REF!</x:v>
      </x:c>
      <x:c r="J531" t="e">
        <x:f>POWER(H531, 2)</x:f>
        <x:v>#REF!</x:v>
      </x:c>
    </x:row>
    <x:row r="532">
      <x:c r="A532" s="10" t="n">
        <x:v>42939</x:v>
      </x:c>
      <x:c r="B532" t="n">
        <x:v>13</x:v>
      </x:c>
      <x:c r="C532" t="n">
        <x:v>13.34</x:v>
      </x:c>
      <x:c r="D532" t="n">
        <x:v>12.28</x:v>
      </x:c>
      <x:c r="E532" t="n">
        <x:v>6</x:v>
      </x:c>
      <x:c r="F532" t="n">
        <x:v>0</x:v>
      </x:c>
      <x:c r="G532" t="e">
        <x:f>$M$2 + $M$3*C532 + $M$4*D532 + $M$5*E532 + $M$6*F532</x:f>
        <x:v>#REF!</x:v>
      </x:c>
      <x:c r="H532" t="e">
        <x:f>B532 - G532</x:f>
        <x:v>#REF!</x:v>
      </x:c>
      <x:c r="I532" t="e">
        <x:f>ABS(H532)</x:f>
        <x:v>#REF!</x:v>
      </x:c>
      <x:c r="J532" t="e">
        <x:f>POWER(H532, 2)</x:f>
        <x:v>#REF!</x:v>
      </x:c>
    </x:row>
    <x:row r="533">
      <x:c r="A533" s="10" t="n">
        <x:v>42940</x:v>
      </x:c>
      <x:c r="B533" t="n">
        <x:v>13.61</x:v>
      </x:c>
      <x:c r="C533" t="n">
        <x:v>13</x:v>
      </x:c>
      <x:c r="D533" t="n">
        <x:v>12.44</x:v>
      </x:c>
      <x:c r="E533" t="n">
        <x:v>0</x:v>
      </x:c>
      <x:c r="F533" t="n">
        <x:v>0</x:v>
      </x:c>
      <x:c r="G533" t="e">
        <x:f>$M$2 + $M$3*C533 + $M$4*D533 + $M$5*E533 + $M$6*F533</x:f>
        <x:v>#REF!</x:v>
      </x:c>
      <x:c r="H533" t="e">
        <x:f>B533 - G533</x:f>
        <x:v>#REF!</x:v>
      </x:c>
      <x:c r="I533" t="e">
        <x:f>ABS(H533)</x:f>
        <x:v>#REF!</x:v>
      </x:c>
      <x:c r="J533" t="e">
        <x:f>POWER(H533, 2)</x:f>
        <x:v>#REF!</x:v>
      </x:c>
    </x:row>
    <x:row r="534">
      <x:c r="A534" s="10" t="n">
        <x:v>42941</x:v>
      </x:c>
      <x:c r="B534" t="n">
        <x:v>13.55</x:v>
      </x:c>
      <x:c r="C534" t="n">
        <x:v>13.61</x:v>
      </x:c>
      <x:c r="D534" t="n">
        <x:v>13.34</x:v>
      </x:c>
      <x:c r="E534" t="n">
        <x:v>18</x:v>
      </x:c>
      <x:c r="F534" t="n">
        <x:v>30</x:v>
      </x:c>
      <x:c r="G534" t="e">
        <x:f>$M$2 + $M$3*C534 + $M$4*D534 + $M$5*E534 + $M$6*F534</x:f>
        <x:v>#REF!</x:v>
      </x:c>
      <x:c r="H534" t="e">
        <x:f>B534 - G534</x:f>
        <x:v>#REF!</x:v>
      </x:c>
      <x:c r="I534" t="e">
        <x:f>ABS(H534)</x:f>
        <x:v>#REF!</x:v>
      </x:c>
      <x:c r="J534" t="e">
        <x:f>POWER(H534, 2)</x:f>
        <x:v>#REF!</x:v>
      </x:c>
    </x:row>
    <x:row r="535">
      <x:c r="A535" s="10" t="n">
        <x:v>42942</x:v>
      </x:c>
      <x:c r="B535" t="n">
        <x:v>13.87</x:v>
      </x:c>
      <x:c r="C535" t="n">
        <x:v>13.55</x:v>
      </x:c>
      <x:c r="D535" t="n">
        <x:v>13</x:v>
      </x:c>
      <x:c r="E535" t="n">
        <x:v>39</x:v>
      </x:c>
      <x:c r="F535" t="n">
        <x:v>0</x:v>
      </x:c>
      <x:c r="G535" t="e">
        <x:f>$M$2 + $M$3*C535 + $M$4*D535 + $M$5*E535 + $M$6*F535</x:f>
        <x:v>#REF!</x:v>
      </x:c>
      <x:c r="H535" t="e">
        <x:f>B535 - G535</x:f>
        <x:v>#REF!</x:v>
      </x:c>
      <x:c r="I535" t="e">
        <x:f>ABS(H535)</x:f>
        <x:v>#REF!</x:v>
      </x:c>
      <x:c r="J535" t="e">
        <x:f>POWER(H535, 2)</x:f>
        <x:v>#REF!</x:v>
      </x:c>
    </x:row>
    <x:row r="536">
      <x:c r="A536" s="10" t="n">
        <x:v>42943</x:v>
      </x:c>
      <x:c r="B536" t="n">
        <x:v>14.93</x:v>
      </x:c>
      <x:c r="C536" t="n">
        <x:v>13.87</x:v>
      </x:c>
      <x:c r="D536" t="n">
        <x:v>13.61</x:v>
      </x:c>
      <x:c r="E536" t="n">
        <x:v>78</x:v>
      </x:c>
      <x:c r="F536" t="n">
        <x:v>3</x:v>
      </x:c>
      <x:c r="G536" t="e">
        <x:f>$M$2 + $M$3*C536 + $M$4*D536 + $M$5*E536 + $M$6*F536</x:f>
        <x:v>#REF!</x:v>
      </x:c>
      <x:c r="H536" t="e">
        <x:f>B536 - G536</x:f>
        <x:v>#REF!</x:v>
      </x:c>
      <x:c r="I536" t="e">
        <x:f>ABS(H536)</x:f>
        <x:v>#REF!</x:v>
      </x:c>
      <x:c r="J536" t="e">
        <x:f>POWER(H536, 2)</x:f>
        <x:v>#REF!</x:v>
      </x:c>
    </x:row>
    <x:row r="537">
      <x:c r="A537" s="10" t="n">
        <x:v>42944</x:v>
      </x:c>
      <x:c r="B537" t="n">
        <x:v>14.89</x:v>
      </x:c>
      <x:c r="C537" t="n">
        <x:v>14.93</x:v>
      </x:c>
      <x:c r="D537" t="n">
        <x:v>13.55</x:v>
      </x:c>
      <x:c r="E537" t="n">
        <x:v>140</x:v>
      </x:c>
      <x:c r="F537" t="n">
        <x:v>4</x:v>
      </x:c>
      <x:c r="G537" t="e">
        <x:f>$M$2 + $M$3*C537 + $M$4*D537 + $M$5*E537 + $M$6*F537</x:f>
        <x:v>#REF!</x:v>
      </x:c>
      <x:c r="H537" t="e">
        <x:f>B537 - G537</x:f>
        <x:v>#REF!</x:v>
      </x:c>
      <x:c r="I537" t="e">
        <x:f>ABS(H537)</x:f>
        <x:v>#REF!</x:v>
      </x:c>
      <x:c r="J537" t="e">
        <x:f>POWER(H537, 2)</x:f>
        <x:v>#REF!</x:v>
      </x:c>
    </x:row>
    <x:row r="538">
      <x:c r="A538" s="10" t="n">
        <x:v>42945</x:v>
      </x:c>
      <x:c r="B538" t="n">
        <x:v>14.29</x:v>
      </x:c>
      <x:c r="C538" t="n">
        <x:v>14.89</x:v>
      </x:c>
      <x:c r="D538" t="n">
        <x:v>13.87</x:v>
      </x:c>
      <x:c r="E538" t="n">
        <x:v>57</x:v>
      </x:c>
      <x:c r="F538" t="n">
        <x:v>6</x:v>
      </x:c>
      <x:c r="G538" t="e">
        <x:f>$M$2 + $M$3*C538 + $M$4*D538 + $M$5*E538 + $M$6*F538</x:f>
        <x:v>#REF!</x:v>
      </x:c>
      <x:c r="H538" t="e">
        <x:f>B538 - G538</x:f>
        <x:v>#REF!</x:v>
      </x:c>
      <x:c r="I538" t="e">
        <x:f>ABS(H538)</x:f>
        <x:v>#REF!</x:v>
      </x:c>
      <x:c r="J538" t="e">
        <x:f>POWER(H538, 2)</x:f>
        <x:v>#REF!</x:v>
      </x:c>
    </x:row>
    <x:row r="539">
      <x:c r="A539" s="10" t="n">
        <x:v>42946</x:v>
      </x:c>
      <x:c r="B539" t="n">
        <x:v>12.87</x:v>
      </x:c>
      <x:c r="C539" t="n">
        <x:v>14.29</x:v>
      </x:c>
      <x:c r="D539" t="n">
        <x:v>14.93</x:v>
      </x:c>
      <x:c r="E539" t="n">
        <x:v>13</x:v>
      </x:c>
      <x:c r="F539" t="n">
        <x:v>7</x:v>
      </x:c>
      <x:c r="G539" t="e">
        <x:f>$M$2 + $M$3*C539 + $M$4*D539 + $M$5*E539 + $M$6*F539</x:f>
        <x:v>#REF!</x:v>
      </x:c>
      <x:c r="H539" t="e">
        <x:f>B539 - G539</x:f>
        <x:v>#REF!</x:v>
      </x:c>
      <x:c r="I539" t="e">
        <x:f>ABS(H539)</x:f>
        <x:v>#REF!</x:v>
      </x:c>
      <x:c r="J539" t="e">
        <x:f>POWER(H539, 2)</x:f>
        <x:v>#REF!</x:v>
      </x:c>
    </x:row>
    <x:row r="540">
      <x:c r="A540" s="10" t="n">
        <x:v>42947</x:v>
      </x:c>
      <x:c r="B540" t="n">
        <x:v>14.2</x:v>
      </x:c>
      <x:c r="C540" t="n">
        <x:v>12.87</x:v>
      </x:c>
      <x:c r="D540" t="n">
        <x:v>14.89</x:v>
      </x:c>
      <x:c r="E540" t="n">
        <x:v>4</x:v>
      </x:c>
      <x:c r="F540" t="n">
        <x:v>15</x:v>
      </x:c>
      <x:c r="G540" t="e">
        <x:f>$M$2 + $M$3*C540 + $M$4*D540 + $M$5*E540 + $M$6*F540</x:f>
        <x:v>#REF!</x:v>
      </x:c>
      <x:c r="H540" t="e">
        <x:f>B540 - G540</x:f>
        <x:v>#REF!</x:v>
      </x:c>
      <x:c r="I540" t="e">
        <x:f>ABS(H540)</x:f>
        <x:v>#REF!</x:v>
      </x:c>
      <x:c r="J540" t="e">
        <x:f>POWER(H540, 2)</x:f>
        <x:v>#REF!</x:v>
      </x:c>
    </x:row>
    <x:row r="541">
      <x:c r="A541" s="10" t="n">
        <x:v>42948</x:v>
      </x:c>
      <x:c r="B541" t="n">
        <x:v>14.2</x:v>
      </x:c>
      <x:c r="C541" t="n">
        <x:v>14.2</x:v>
      </x:c>
      <x:c r="D541" t="n">
        <x:v>14.29</x:v>
      </x:c>
      <x:c r="E541" t="n">
        <x:v>109</x:v>
      </x:c>
      <x:c r="F541" t="n">
        <x:v>18</x:v>
      </x:c>
      <x:c r="G541" t="e">
        <x:f>$M$2 + $M$3*C541 + $M$4*D541 + $M$5*E541 + $M$6*F541</x:f>
        <x:v>#REF!</x:v>
      </x:c>
      <x:c r="H541" t="e">
        <x:f>B541 - G541</x:f>
        <x:v>#REF!</x:v>
      </x:c>
      <x:c r="I541" t="e">
        <x:f>ABS(H541)</x:f>
        <x:v>#REF!</x:v>
      </x:c>
      <x:c r="J541" t="e">
        <x:f>POWER(H541, 2)</x:f>
        <x:v>#REF!</x:v>
      </x:c>
    </x:row>
    <x:row r="542">
      <x:c r="A542" s="10" t="n">
        <x:v>42949</x:v>
      </x:c>
      <x:c r="B542" t="n">
        <x:v>14.43</x:v>
      </x:c>
      <x:c r="C542" t="n">
        <x:v>14.2</x:v>
      </x:c>
      <x:c r="D542" t="n">
        <x:v>12.87</x:v>
      </x:c>
      <x:c r="E542" t="n">
        <x:v>24</x:v>
      </x:c>
      <x:c r="F542" t="n">
        <x:v>87</x:v>
      </x:c>
      <x:c r="G542" t="e">
        <x:f>$M$2 + $M$3*C542 + $M$4*D542 + $M$5*E542 + $M$6*F542</x:f>
        <x:v>#REF!</x:v>
      </x:c>
      <x:c r="H542" t="e">
        <x:f>B542 - G542</x:f>
        <x:v>#REF!</x:v>
      </x:c>
      <x:c r="I542" t="e">
        <x:f>ABS(H542)</x:f>
        <x:v>#REF!</x:v>
      </x:c>
      <x:c r="J542" t="e">
        <x:f>POWER(H542, 2)</x:f>
        <x:v>#REF!</x:v>
      </x:c>
    </x:row>
    <x:row r="543">
      <x:c r="A543" s="10" t="n">
        <x:v>42950</x:v>
      </x:c>
      <x:c r="B543" t="n">
        <x:v>13.96</x:v>
      </x:c>
      <x:c r="C543" t="n">
        <x:v>14.43</x:v>
      </x:c>
      <x:c r="D543" t="n">
        <x:v>14.2</x:v>
      </x:c>
      <x:c r="E543" t="n">
        <x:v>8</x:v>
      </x:c>
      <x:c r="F543" t="n">
        <x:v>33</x:v>
      </x:c>
      <x:c r="G543" t="e">
        <x:f>$M$2 + $M$3*C543 + $M$4*D543 + $M$5*E543 + $M$6*F543</x:f>
        <x:v>#REF!</x:v>
      </x:c>
      <x:c r="H543" t="e">
        <x:f>B543 - G543</x:f>
        <x:v>#REF!</x:v>
      </x:c>
      <x:c r="I543" t="e">
        <x:f>ABS(H543)</x:f>
        <x:v>#REF!</x:v>
      </x:c>
      <x:c r="J543" t="e">
        <x:f>POWER(H543, 2)</x:f>
        <x:v>#REF!</x:v>
      </x:c>
    </x:row>
    <x:row r="544">
      <x:c r="A544" s="10" t="n">
        <x:v>42951</x:v>
      </x:c>
      <x:c r="B544" t="n">
        <x:v>12.99</x:v>
      </x:c>
      <x:c r="C544" t="n">
        <x:v>13.96</x:v>
      </x:c>
      <x:c r="D544" t="n">
        <x:v>14.2</x:v>
      </x:c>
      <x:c r="E544" t="n">
        <x:v>19</x:v>
      </x:c>
      <x:c r="F544" t="n">
        <x:v>0</x:v>
      </x:c>
      <x:c r="G544" t="e">
        <x:f>$M$2 + $M$3*C544 + $M$4*D544 + $M$5*E544 + $M$6*F544</x:f>
        <x:v>#REF!</x:v>
      </x:c>
      <x:c r="H544" t="e">
        <x:f>B544 - G544</x:f>
        <x:v>#REF!</x:v>
      </x:c>
      <x:c r="I544" t="e">
        <x:f>ABS(H544)</x:f>
        <x:v>#REF!</x:v>
      </x:c>
      <x:c r="J544" t="e">
        <x:f>POWER(H544, 2)</x:f>
        <x:v>#REF!</x:v>
      </x:c>
    </x:row>
    <x:row r="545">
      <x:c r="A545" s="10" t="n">
        <x:v>42952</x:v>
      </x:c>
      <x:c r="B545" t="n">
        <x:v>12.38</x:v>
      </x:c>
      <x:c r="C545" t="n">
        <x:v>12.99</x:v>
      </x:c>
      <x:c r="D545" t="n">
        <x:v>14.43</x:v>
      </x:c>
      <x:c r="E545" t="n">
        <x:v>0</x:v>
      </x:c>
      <x:c r="F545" t="n">
        <x:v>2</x:v>
      </x:c>
      <x:c r="G545" t="e">
        <x:f>$M$2 + $M$3*C545 + $M$4*D545 + $M$5*E545 + $M$6*F545</x:f>
        <x:v>#REF!</x:v>
      </x:c>
      <x:c r="H545" t="e">
        <x:f>B545 - G545</x:f>
        <x:v>#REF!</x:v>
      </x:c>
      <x:c r="I545" t="e">
        <x:f>ABS(H545)</x:f>
        <x:v>#REF!</x:v>
      </x:c>
      <x:c r="J545" t="e">
        <x:f>POWER(H545, 2)</x:f>
        <x:v>#REF!</x:v>
      </x:c>
    </x:row>
    <x:row r="546">
      <x:c r="A546" s="10" t="n">
        <x:v>42953</x:v>
      </x:c>
      <x:c r="B546" t="n">
        <x:v>12.95</x:v>
      </x:c>
      <x:c r="C546" t="n">
        <x:v>12.38</x:v>
      </x:c>
      <x:c r="D546" t="n">
        <x:v>13.96</x:v>
      </x:c>
      <x:c r="E546" t="n">
        <x:v>9</x:v>
      </x:c>
      <x:c r="F546" t="n">
        <x:v>3</x:v>
      </x:c>
      <x:c r="G546" t="e">
        <x:f>$M$2 + $M$3*C546 + $M$4*D546 + $M$5*E546 + $M$6*F546</x:f>
        <x:v>#REF!</x:v>
      </x:c>
      <x:c r="H546" t="e">
        <x:f>B546 - G546</x:f>
        <x:v>#REF!</x:v>
      </x:c>
      <x:c r="I546" t="e">
        <x:f>ABS(H546)</x:f>
        <x:v>#REF!</x:v>
      </x:c>
      <x:c r="J546" t="e">
        <x:f>POWER(H546, 2)</x:f>
        <x:v>#REF!</x:v>
      </x:c>
    </x:row>
    <x:row r="547">
      <x:c r="A547" s="10" t="n">
        <x:v>42954</x:v>
      </x:c>
      <x:c r="B547" t="n">
        <x:v>12.95</x:v>
      </x:c>
      <x:c r="C547" t="n">
        <x:v>12.95</x:v>
      </x:c>
      <x:c r="D547" t="n">
        <x:v>12.99</x:v>
      </x:c>
      <x:c r="E547" t="n">
        <x:v>1</x:v>
      </x:c>
      <x:c r="F547" t="n">
        <x:v>0</x:v>
      </x:c>
      <x:c r="G547" t="e">
        <x:f>$M$2 + $M$3*C547 + $M$4*D547 + $M$5*E547 + $M$6*F547</x:f>
        <x:v>#REF!</x:v>
      </x:c>
      <x:c r="H547" t="e">
        <x:f>B547 - G547</x:f>
        <x:v>#REF!</x:v>
      </x:c>
      <x:c r="I547" t="e">
        <x:f>ABS(H547)</x:f>
        <x:v>#REF!</x:v>
      </x:c>
      <x:c r="J547" t="e">
        <x:f>POWER(H547, 2)</x:f>
        <x:v>#REF!</x:v>
      </x:c>
    </x:row>
    <x:row r="548">
      <x:c r="A548" s="10" t="n">
        <x:v>42955</x:v>
      </x:c>
      <x:c r="B548" t="n">
        <x:v>13.21</x:v>
      </x:c>
      <x:c r="C548" t="n">
        <x:v>12.95</x:v>
      </x:c>
      <x:c r="D548" t="n">
        <x:v>12.38</x:v>
      </x:c>
      <x:c r="E548" t="n">
        <x:v>2</x:v>
      </x:c>
      <x:c r="F548" t="n">
        <x:v>0</x:v>
      </x:c>
      <x:c r="G548" t="e">
        <x:f>$M$2 + $M$3*C548 + $M$4*D548 + $M$5*E548 + $M$6*F548</x:f>
        <x:v>#REF!</x:v>
      </x:c>
      <x:c r="H548" t="e">
        <x:f>B548 - G548</x:f>
        <x:v>#REF!</x:v>
      </x:c>
      <x:c r="I548" t="e">
        <x:f>ABS(H548)</x:f>
        <x:v>#REF!</x:v>
      </x:c>
      <x:c r="J548" t="e">
        <x:f>POWER(H548, 2)</x:f>
        <x:v>#REF!</x:v>
      </x:c>
    </x:row>
    <x:row r="549">
      <x:c r="A549" s="10" t="n">
        <x:v>42956</x:v>
      </x:c>
      <x:c r="B549" t="n">
        <x:v>12.7</x:v>
      </x:c>
      <x:c r="C549" t="n">
        <x:v>13.21</x:v>
      </x:c>
      <x:c r="D549" t="n">
        <x:v>12.95</x:v>
      </x:c>
      <x:c r="E549" t="n">
        <x:v>16</x:v>
      </x:c>
      <x:c r="F549" t="n">
        <x:v>1</x:v>
      </x:c>
      <x:c r="G549" t="e">
        <x:f>$M$2 + $M$3*C549 + $M$4*D549 + $M$5*E549 + $M$6*F549</x:f>
        <x:v>#REF!</x:v>
      </x:c>
      <x:c r="H549" t="e">
        <x:f>B549 - G549</x:f>
        <x:v>#REF!</x:v>
      </x:c>
      <x:c r="I549" t="e">
        <x:f>ABS(H549)</x:f>
        <x:v>#REF!</x:v>
      </x:c>
      <x:c r="J549" t="e">
        <x:f>POWER(H549, 2)</x:f>
        <x:v>#REF!</x:v>
      </x:c>
    </x:row>
    <x:row r="550">
      <x:c r="A550" s="10" t="n">
        <x:v>42957</x:v>
      </x:c>
      <x:c r="B550" t="n">
        <x:v>12.53</x:v>
      </x:c>
      <x:c r="C550" t="n">
        <x:v>12.7</x:v>
      </x:c>
      <x:c r="D550" t="n">
        <x:v>12.95</x:v>
      </x:c>
      <x:c r="E550" t="n">
        <x:v>1</x:v>
      </x:c>
      <x:c r="F550" t="n">
        <x:v>0</x:v>
      </x:c>
      <x:c r="G550" t="e">
        <x:f>$M$2 + $M$3*C550 + $M$4*D550 + $M$5*E550 + $M$6*F550</x:f>
        <x:v>#REF!</x:v>
      </x:c>
      <x:c r="H550" t="e">
        <x:f>B550 - G550</x:f>
        <x:v>#REF!</x:v>
      </x:c>
      <x:c r="I550" t="e">
        <x:f>ABS(H550)</x:f>
        <x:v>#REF!</x:v>
      </x:c>
      <x:c r="J550" t="e">
        <x:f>POWER(H550, 2)</x:f>
        <x:v>#REF!</x:v>
      </x:c>
    </x:row>
    <x:row r="551">
      <x:c r="A551" s="10" t="n">
        <x:v>42958</x:v>
      </x:c>
      <x:c r="B551" t="n">
        <x:v>12.51</x:v>
      </x:c>
      <x:c r="C551" t="n">
        <x:v>12.53</x:v>
      </x:c>
      <x:c r="D551" t="n">
        <x:v>13.21</x:v>
      </x:c>
      <x:c r="E551" t="n">
        <x:v>4</x:v>
      </x:c>
      <x:c r="F551" t="n">
        <x:v>0</x:v>
      </x:c>
      <x:c r="G551" t="e">
        <x:f>$M$2 + $M$3*C551 + $M$4*D551 + $M$5*E551 + $M$6*F551</x:f>
        <x:v>#REF!</x:v>
      </x:c>
      <x:c r="H551" t="e">
        <x:f>B551 - G551</x:f>
        <x:v>#REF!</x:v>
      </x:c>
      <x:c r="I551" t="e">
        <x:f>ABS(H551)</x:f>
        <x:v>#REF!</x:v>
      </x:c>
      <x:c r="J551" t="e">
        <x:f>POWER(H551, 2)</x:f>
        <x:v>#REF!</x:v>
      </x:c>
    </x:row>
    <x:row r="552">
      <x:c r="A552" s="10" t="n">
        <x:v>42959</x:v>
      </x:c>
      <x:c r="B552" t="n">
        <x:v>13.01</x:v>
      </x:c>
      <x:c r="C552" t="n">
        <x:v>12.51</x:v>
      </x:c>
      <x:c r="D552" t="n">
        <x:v>12.7</x:v>
      </x:c>
      <x:c r="E552" t="n">
        <x:v>1</x:v>
      </x:c>
      <x:c r="F552" t="n">
        <x:v>5</x:v>
      </x:c>
      <x:c r="G552" t="e">
        <x:f>$M$2 + $M$3*C552 + $M$4*D552 + $M$5*E552 + $M$6*F552</x:f>
        <x:v>#REF!</x:v>
      </x:c>
      <x:c r="H552" t="e">
        <x:f>B552 - G552</x:f>
        <x:v>#REF!</x:v>
      </x:c>
      <x:c r="I552" t="e">
        <x:f>ABS(H552)</x:f>
        <x:v>#REF!</x:v>
      </x:c>
      <x:c r="J552" t="e">
        <x:f>POWER(H552, 2)</x:f>
        <x:v>#REF!</x:v>
      </x:c>
    </x:row>
    <x:row r="553">
      <x:c r="A553" s="10" t="n">
        <x:v>42960</x:v>
      </x:c>
      <x:c r="B553" t="n">
        <x:v>12.63</x:v>
      </x:c>
      <x:c r="C553" t="n">
        <x:v>13.01</x:v>
      </x:c>
      <x:c r="D553" t="n">
        <x:v>12.53</x:v>
      </x:c>
      <x:c r="E553" t="n">
        <x:v>24</x:v>
      </x:c>
      <x:c r="F553" t="n">
        <x:v>7</x:v>
      </x:c>
      <x:c r="G553" t="e">
        <x:f>$M$2 + $M$3*C553 + $M$4*D553 + $M$5*E553 + $M$6*F553</x:f>
        <x:v>#REF!</x:v>
      </x:c>
      <x:c r="H553" t="e">
        <x:f>B553 - G553</x:f>
        <x:v>#REF!</x:v>
      </x:c>
      <x:c r="I553" t="e">
        <x:f>ABS(H553)</x:f>
        <x:v>#REF!</x:v>
      </x:c>
      <x:c r="J553" t="e">
        <x:f>POWER(H553, 2)</x:f>
        <x:v>#REF!</x:v>
      </x:c>
    </x:row>
    <x:row r="554">
      <x:c r="A554" s="10" t="n">
        <x:v>42961</x:v>
      </x:c>
      <x:c r="B554" t="n">
        <x:v>12.89</x:v>
      </x:c>
      <x:c r="C554" t="n">
        <x:v>12.63</x:v>
      </x:c>
      <x:c r="D554" t="n">
        <x:v>12.51</x:v>
      </x:c>
      <x:c r="E554" t="n">
        <x:v>1</x:v>
      </x:c>
      <x:c r="F554" t="n">
        <x:v>0</x:v>
      </x:c>
      <x:c r="G554" t="e">
        <x:f>$M$2 + $M$3*C554 + $M$4*D554 + $M$5*E554 + $M$6*F554</x:f>
        <x:v>#REF!</x:v>
      </x:c>
      <x:c r="H554" t="e">
        <x:f>B554 - G554</x:f>
        <x:v>#REF!</x:v>
      </x:c>
      <x:c r="I554" t="e">
        <x:f>ABS(H554)</x:f>
        <x:v>#REF!</x:v>
      </x:c>
      <x:c r="J554" t="e">
        <x:f>POWER(H554, 2)</x:f>
        <x:v>#REF!</x:v>
      </x:c>
    </x:row>
    <x:row r="555">
      <x:c r="A555" s="10" t="n">
        <x:v>42962</x:v>
      </x:c>
      <x:c r="B555" t="n">
        <x:v>12.44</x:v>
      </x:c>
      <x:c r="C555" t="n">
        <x:v>12.89</x:v>
      </x:c>
      <x:c r="D555" t="n">
        <x:v>13.01</x:v>
      </x:c>
      <x:c r="E555" t="n">
        <x:v>2</x:v>
      </x:c>
      <x:c r="F555" t="n">
        <x:v>2</x:v>
      </x:c>
      <x:c r="G555" t="e">
        <x:f>$M$2 + $M$3*C555 + $M$4*D555 + $M$5*E555 + $M$6*F555</x:f>
        <x:v>#REF!</x:v>
      </x:c>
      <x:c r="H555" t="e">
        <x:f>B555 - G555</x:f>
        <x:v>#REF!</x:v>
      </x:c>
      <x:c r="I555" t="e">
        <x:f>ABS(H555)</x:f>
        <x:v>#REF!</x:v>
      </x:c>
      <x:c r="J555" t="e">
        <x:f>POWER(H555, 2)</x:f>
        <x:v>#REF!</x:v>
      </x:c>
    </x:row>
    <x:row r="556">
      <x:c r="A556" s="10" t="n">
        <x:v>42963</x:v>
      </x:c>
      <x:c r="B556" t="n">
        <x:v>12.5</x:v>
      </x:c>
      <x:c r="C556" t="n">
        <x:v>12.44</x:v>
      </x:c>
      <x:c r="D556" t="n">
        <x:v>12.63</x:v>
      </x:c>
      <x:c r="E556" t="n">
        <x:v>0</x:v>
      </x:c>
      <x:c r="F556" t="n">
        <x:v>0</x:v>
      </x:c>
      <x:c r="G556" t="e">
        <x:f>$M$2 + $M$3*C556 + $M$4*D556 + $M$5*E556 + $M$6*F556</x:f>
        <x:v>#REF!</x:v>
      </x:c>
      <x:c r="H556" t="e">
        <x:f>B556 - G556</x:f>
        <x:v>#REF!</x:v>
      </x:c>
      <x:c r="I556" t="e">
        <x:f>ABS(H556)</x:f>
        <x:v>#REF!</x:v>
      </x:c>
      <x:c r="J556" t="e">
        <x:f>POWER(H556, 2)</x:f>
        <x:v>#REF!</x:v>
      </x:c>
    </x:row>
    <x:row r="557">
      <x:c r="A557" s="10" t="n">
        <x:v>42964</x:v>
      </x:c>
      <x:c r="B557" t="n">
        <x:v>12.31</x:v>
      </x:c>
      <x:c r="C557" t="n">
        <x:v>12.5</x:v>
      </x:c>
      <x:c r="D557" t="n">
        <x:v>12.89</x:v>
      </x:c>
      <x:c r="E557" t="n">
        <x:v>7</x:v>
      </x:c>
      <x:c r="F557" t="n">
        <x:v>0</x:v>
      </x:c>
      <x:c r="G557" t="e">
        <x:f>$M$2 + $M$3*C557 + $M$4*D557 + $M$5*E557 + $M$6*F557</x:f>
        <x:v>#REF!</x:v>
      </x:c>
      <x:c r="H557" t="e">
        <x:f>B557 - G557</x:f>
        <x:v>#REF!</x:v>
      </x:c>
      <x:c r="I557" t="e">
        <x:f>ABS(H557)</x:f>
        <x:v>#REF!</x:v>
      </x:c>
      <x:c r="J557" t="e">
        <x:f>POWER(H557, 2)</x:f>
        <x:v>#REF!</x:v>
      </x:c>
    </x:row>
    <x:row r="558">
      <x:c r="A558" s="10" t="n">
        <x:v>42965</x:v>
      </x:c>
      <x:c r="B558" t="n">
        <x:v>12.39</x:v>
      </x:c>
      <x:c r="C558" t="n">
        <x:v>12.31</x:v>
      </x:c>
      <x:c r="D558" t="n">
        <x:v>12.44</x:v>
      </x:c>
      <x:c r="E558" t="n">
        <x:v>0</x:v>
      </x:c>
      <x:c r="F558" t="n">
        <x:v>0</x:v>
      </x:c>
      <x:c r="G558" t="e">
        <x:f>$M$2 + $M$3*C558 + $M$4*D558 + $M$5*E558 + $M$6*F558</x:f>
        <x:v>#REF!</x:v>
      </x:c>
      <x:c r="H558" t="e">
        <x:f>B558 - G558</x:f>
        <x:v>#REF!</x:v>
      </x:c>
      <x:c r="I558" t="e">
        <x:f>ABS(H558)</x:f>
        <x:v>#REF!</x:v>
      </x:c>
      <x:c r="J558" t="e">
        <x:f>POWER(H558, 2)</x:f>
        <x:v>#REF!</x:v>
      </x:c>
    </x:row>
    <x:row r="559">
      <x:c r="A559" s="10" t="n">
        <x:v>42966</x:v>
      </x:c>
      <x:c r="B559" t="n">
        <x:v>14.41</x:v>
      </x:c>
      <x:c r="C559" t="n">
        <x:v>12.39</x:v>
      </x:c>
      <x:c r="D559" t="n">
        <x:v>12.5</x:v>
      </x:c>
      <x:c r="E559" t="n">
        <x:v>7</x:v>
      </x:c>
      <x:c r="F559" t="n">
        <x:v>6</x:v>
      </x:c>
      <x:c r="G559" t="e">
        <x:f>$M$2 + $M$3*C559 + $M$4*D559 + $M$5*E559 + $M$6*F559</x:f>
        <x:v>#REF!</x:v>
      </x:c>
      <x:c r="H559" t="e">
        <x:f>B559 - G559</x:f>
        <x:v>#REF!</x:v>
      </x:c>
      <x:c r="I559" t="e">
        <x:f>ABS(H559)</x:f>
        <x:v>#REF!</x:v>
      </x:c>
      <x:c r="J559" t="e">
        <x:f>POWER(H559, 2)</x:f>
        <x:v>#REF!</x:v>
      </x:c>
    </x:row>
    <x:row r="560">
      <x:c r="A560" s="10" t="n">
        <x:v>42967</x:v>
      </x:c>
      <x:c r="B560" t="n">
        <x:v>13.67</x:v>
      </x:c>
      <x:c r="C560" t="n">
        <x:v>14.41</x:v>
      </x:c>
      <x:c r="D560" t="n">
        <x:v>12.31</x:v>
      </x:c>
      <x:c r="E560" t="n">
        <x:v>166</x:v>
      </x:c>
      <x:c r="F560" t="n">
        <x:v>29</x:v>
      </x:c>
      <x:c r="G560" t="e">
        <x:f>$M$2 + $M$3*C560 + $M$4*D560 + $M$5*E560 + $M$6*F560</x:f>
        <x:v>#REF!</x:v>
      </x:c>
      <x:c r="H560" t="e">
        <x:f>B560 - G560</x:f>
        <x:v>#REF!</x:v>
      </x:c>
      <x:c r="I560" t="e">
        <x:f>ABS(H560)</x:f>
        <x:v>#REF!</x:v>
      </x:c>
      <x:c r="J560" t="e">
        <x:f>POWER(H560, 2)</x:f>
        <x:v>#REF!</x:v>
      </x:c>
    </x:row>
    <x:row r="561">
      <x:c r="A561" s="10" t="n">
        <x:v>42968</x:v>
      </x:c>
      <x:c r="B561" t="n">
        <x:v>15.9</x:v>
      </x:c>
      <x:c r="C561" t="n">
        <x:v>13.67</x:v>
      </x:c>
      <x:c r="D561" t="n">
        <x:v>12.39</x:v>
      </x:c>
      <x:c r="E561" t="n">
        <x:v>10</x:v>
      </x:c>
      <x:c r="F561" t="n">
        <x:v>6</x:v>
      </x:c>
      <x:c r="G561" t="e">
        <x:f>$M$2 + $M$3*C561 + $M$4*D561 + $M$5*E561 + $M$6*F561</x:f>
        <x:v>#REF!</x:v>
      </x:c>
      <x:c r="H561" t="e">
        <x:f>B561 - G561</x:f>
        <x:v>#REF!</x:v>
      </x:c>
      <x:c r="I561" t="e">
        <x:f>ABS(H561)</x:f>
        <x:v>#REF!</x:v>
      </x:c>
      <x:c r="J561" t="e">
        <x:f>POWER(H561, 2)</x:f>
        <x:v>#REF!</x:v>
      </x:c>
    </x:row>
    <x:row r="562">
      <x:c r="A562" s="10" t="n">
        <x:v>42969</x:v>
      </x:c>
      <x:c r="B562" t="n">
        <x:v>16.04</x:v>
      </x:c>
      <x:c r="C562" t="n">
        <x:v>15.9</x:v>
      </x:c>
      <x:c r="D562" t="n">
        <x:v>14.41</x:v>
      </x:c>
      <x:c r="E562" t="n">
        <x:v>156</x:v>
      </x:c>
      <x:c r="F562" t="n">
        <x:v>71</x:v>
      </x:c>
      <x:c r="G562" t="e">
        <x:f>$M$2 + $M$3*C562 + $M$4*D562 + $M$5*E562 + $M$6*F562</x:f>
        <x:v>#REF!</x:v>
      </x:c>
      <x:c r="H562" t="e">
        <x:f>B562 - G562</x:f>
        <x:v>#REF!</x:v>
      </x:c>
      <x:c r="I562" t="e">
        <x:f>ABS(H562)</x:f>
        <x:v>#REF!</x:v>
      </x:c>
      <x:c r="J562" t="e">
        <x:f>POWER(H562, 2)</x:f>
        <x:v>#REF!</x:v>
      </x:c>
    </x:row>
    <x:row r="563">
      <x:c r="A563" s="10" t="n">
        <x:v>42970</x:v>
      </x:c>
      <x:c r="B563" t="n">
        <x:v>13.14</x:v>
      </x:c>
      <x:c r="C563" t="n">
        <x:v>16.04</x:v>
      </x:c>
      <x:c r="D563" t="n">
        <x:v>13.67</x:v>
      </x:c>
      <x:c r="E563" t="n">
        <x:v>2</x:v>
      </x:c>
      <x:c r="F563" t="n">
        <x:v>19</x:v>
      </x:c>
      <x:c r="G563" t="e">
        <x:f>$M$2 + $M$3*C563 + $M$4*D563 + $M$5*E563 + $M$6*F563</x:f>
        <x:v>#REF!</x:v>
      </x:c>
      <x:c r="H563" t="e">
        <x:f>B563 - G563</x:f>
        <x:v>#REF!</x:v>
      </x:c>
      <x:c r="I563" t="e">
        <x:f>ABS(H563)</x:f>
        <x:v>#REF!</x:v>
      </x:c>
      <x:c r="J563" t="e">
        <x:f>POWER(H563, 2)</x:f>
        <x:v>#REF!</x:v>
      </x:c>
    </x:row>
    <x:row r="564">
      <x:c r="A564" s="10" t="n">
        <x:v>42971</x:v>
      </x:c>
      <x:c r="B564" t="n">
        <x:v>12.46</x:v>
      </x:c>
      <x:c r="C564" t="n">
        <x:v>13.14</x:v>
      </x:c>
      <x:c r="D564" t="n">
        <x:v>15.9</x:v>
      </x:c>
      <x:c r="E564" t="n">
        <x:v>0</x:v>
      </x:c>
      <x:c r="F564" t="n">
        <x:v>5</x:v>
      </x:c>
      <x:c r="G564" t="e">
        <x:f>$M$2 + $M$3*C564 + $M$4*D564 + $M$5*E564 + $M$6*F564</x:f>
        <x:v>#REF!</x:v>
      </x:c>
      <x:c r="H564" t="e">
        <x:f>B564 - G564</x:f>
        <x:v>#REF!</x:v>
      </x:c>
      <x:c r="I564" t="e">
        <x:f>ABS(H564)</x:f>
        <x:v>#REF!</x:v>
      </x:c>
      <x:c r="J564" t="e">
        <x:f>POWER(H564, 2)</x:f>
        <x:v>#REF!</x:v>
      </x:c>
    </x:row>
    <x:row r="565">
      <x:c r="A565" s="10" t="n">
        <x:v>42972</x:v>
      </x:c>
      <x:c r="B565" t="n">
        <x:v>14.91</x:v>
      </x:c>
      <x:c r="C565" t="n">
        <x:v>12.46</x:v>
      </x:c>
      <x:c r="D565" t="n">
        <x:v>16.04</x:v>
      </x:c>
      <x:c r="E565" t="n">
        <x:v>2</x:v>
      </x:c>
      <x:c r="F565" t="n">
        <x:v>0</x:v>
      </x:c>
      <x:c r="G565" t="e">
        <x:f>$M$2 + $M$3*C565 + $M$4*D565 + $M$5*E565 + $M$6*F565</x:f>
        <x:v>#REF!</x:v>
      </x:c>
      <x:c r="H565" t="e">
        <x:f>B565 - G565</x:f>
        <x:v>#REF!</x:v>
      </x:c>
      <x:c r="I565" t="e">
        <x:f>ABS(H565)</x:f>
        <x:v>#REF!</x:v>
      </x:c>
      <x:c r="J565" t="e">
        <x:f>POWER(H565, 2)</x:f>
        <x:v>#REF!</x:v>
      </x:c>
    </x:row>
    <x:row r="566">
      <x:c r="A566" s="10" t="n">
        <x:v>42978</x:v>
      </x:c>
      <x:c r="B566" t="n">
        <x:v>12.87</x:v>
      </x:c>
      <x:c r="C566" t="n">
        <x:v>12.93</x:v>
      </x:c>
      <x:c r="D566" t="n">
        <x:v>13.84</x:v>
      </x:c>
      <x:c r="E566" t="n">
        <x:v>0</x:v>
      </x:c>
      <x:c r="F566" t="n">
        <x:v>4</x:v>
      </x:c>
      <x:c r="G566" t="e">
        <x:f>$M$2 + $M$3*C566 + $M$4*D566 + $M$5*E566 + $M$6*F566</x:f>
        <x:v>#REF!</x:v>
      </x:c>
      <x:c r="H566" t="e">
        <x:f>B566 - G566</x:f>
        <x:v>#REF!</x:v>
      </x:c>
      <x:c r="I566" t="e">
        <x:f>ABS(H566)</x:f>
        <x:v>#REF!</x:v>
      </x:c>
      <x:c r="J566" t="e">
        <x:f>POWER(H566, 2)</x:f>
        <x:v>#REF!</x:v>
      </x:c>
    </x:row>
    <x:row r="567">
      <x:c r="A567" s="10" t="n">
        <x:v>42979</x:v>
      </x:c>
      <x:c r="B567" t="n">
        <x:v>12.67</x:v>
      </x:c>
      <x:c r="C567" t="n">
        <x:v>12.87</x:v>
      </x:c>
      <x:c r="D567" t="n">
        <x:v>13.18</x:v>
      </x:c>
      <x:c r="E567" t="n">
        <x:v>0</x:v>
      </x:c>
      <x:c r="F567" t="n">
        <x:v>16</x:v>
      </x:c>
      <x:c r="G567" t="e">
        <x:f>$M$2 + $M$3*C567 + $M$4*D567 + $M$5*E567 + $M$6*F567</x:f>
        <x:v>#REF!</x:v>
      </x:c>
      <x:c r="H567" t="e">
        <x:f>B567 - G567</x:f>
        <x:v>#REF!</x:v>
      </x:c>
      <x:c r="I567" t="e">
        <x:f>ABS(H567)</x:f>
        <x:v>#REF!</x:v>
      </x:c>
      <x:c r="J567" t="e">
        <x:f>POWER(H567, 2)</x:f>
        <x:v>#REF!</x:v>
      </x:c>
    </x:row>
    <x:row r="568">
      <x:c r="A568" s="10" t="n">
        <x:v>42981</x:v>
      </x:c>
      <x:c r="B568" t="n">
        <x:v>12.39</x:v>
      </x:c>
      <x:c r="C568" t="n">
        <x:v>12.64</x:v>
      </x:c>
      <x:c r="D568" t="n">
        <x:v>12.87</x:v>
      </x:c>
      <x:c r="E568" t="n">
        <x:v>0</x:v>
      </x:c>
      <x:c r="F568" t="n">
        <x:v>4</x:v>
      </x:c>
      <x:c r="G568" t="e">
        <x:f>$M$2 + $M$3*C568 + $M$4*D568 + $M$5*E568 + $M$6*F568</x:f>
        <x:v>#REF!</x:v>
      </x:c>
      <x:c r="H568" t="e">
        <x:f>B568 - G568</x:f>
        <x:v>#REF!</x:v>
      </x:c>
      <x:c r="I568" t="e">
        <x:f>ABS(H568)</x:f>
        <x:v>#REF!</x:v>
      </x:c>
      <x:c r="J568" t="e">
        <x:f>POWER(H568, 2)</x:f>
        <x:v>#REF!</x:v>
      </x:c>
    </x:row>
    <x:row r="569">
      <x:c r="A569" s="10" t="n">
        <x:v>42982</x:v>
      </x:c>
      <x:c r="B569" t="n">
        <x:v>12.2</x:v>
      </x:c>
      <x:c r="C569" t="n">
        <x:v>12.39</x:v>
      </x:c>
      <x:c r="D569" t="n">
        <x:v>12.67</x:v>
      </x:c>
      <x:c r="E569" t="n">
        <x:v>0</x:v>
      </x:c>
      <x:c r="F569" t="n">
        <x:v>0</x:v>
      </x:c>
      <x:c r="G569" t="e">
        <x:f>$M$2 + $M$3*C569 + $M$4*D569 + $M$5*E569 + $M$6*F569</x:f>
        <x:v>#REF!</x:v>
      </x:c>
      <x:c r="H569" t="e">
        <x:f>B569 - G569</x:f>
        <x:v>#REF!</x:v>
      </x:c>
      <x:c r="I569" t="e">
        <x:f>ABS(H569)</x:f>
        <x:v>#REF!</x:v>
      </x:c>
      <x:c r="J569" t="e">
        <x:f>POWER(H569, 2)</x:f>
        <x:v>#REF!</x:v>
      </x:c>
    </x:row>
    <x:row r="570">
      <x:c r="A570" s="10" t="n">
        <x:v>42983</x:v>
      </x:c>
      <x:c r="B570" t="n">
        <x:v>12.45</x:v>
      </x:c>
      <x:c r="C570" t="n">
        <x:v>12.2</x:v>
      </x:c>
      <x:c r="D570" t="n">
        <x:v>12.64</x:v>
      </x:c>
      <x:c r="E570" t="n">
        <x:v>0</x:v>
      </x:c>
      <x:c r="F570" t="n">
        <x:v>8</x:v>
      </x:c>
      <x:c r="G570" t="e">
        <x:f>$M$2 + $M$3*C570 + $M$4*D570 + $M$5*E570 + $M$6*F570</x:f>
        <x:v>#REF!</x:v>
      </x:c>
      <x:c r="H570" t="e">
        <x:f>B570 - G570</x:f>
        <x:v>#REF!</x:v>
      </x:c>
      <x:c r="I570" t="e">
        <x:f>ABS(H570)</x:f>
        <x:v>#REF!</x:v>
      </x:c>
      <x:c r="J570" t="e">
        <x:f>POWER(H570, 2)</x:f>
        <x:v>#REF!</x:v>
      </x:c>
    </x:row>
    <x:row r="571">
      <x:c r="A571" s="10" t="n">
        <x:v>43005</x:v>
      </x:c>
      <x:c r="B571" t="n">
        <x:v>12.37</x:v>
      </x:c>
      <x:c r="C571" t="n">
        <x:v>12.46</x:v>
      </x:c>
      <x:c r="D571" t="n">
        <x:v>12.42</x:v>
      </x:c>
      <x:c r="E571" t="n">
        <x:v>10</x:v>
      </x:c>
      <x:c r="F571" t="n">
        <x:v>5</x:v>
      </x:c>
      <x:c r="G571" t="e">
        <x:f>$M$2 + $M$3*C571 + $M$4*D571 + $M$5*E571 + $M$6*F571</x:f>
        <x:v>#REF!</x:v>
      </x:c>
      <x:c r="H571" t="e">
        <x:f>B571 - G571</x:f>
        <x:v>#REF!</x:v>
      </x:c>
      <x:c r="I571" t="e">
        <x:f>ABS(H571)</x:f>
        <x:v>#REF!</x:v>
      </x:c>
      <x:c r="J571" t="e">
        <x:f>POWER(H571, 2)</x:f>
        <x:v>#REF!</x:v>
      </x:c>
    </x:row>
    <x:row r="572">
      <x:c r="A572" s="10" t="n">
        <x:v>43006</x:v>
      </x:c>
      <x:c r="B572" t="n">
        <x:v>12.34</x:v>
      </x:c>
      <x:c r="C572" t="n">
        <x:v>12.37</x:v>
      </x:c>
      <x:c r="D572" t="n">
        <x:v>12.56</x:v>
      </x:c>
      <x:c r="E572" t="n">
        <x:v>1</x:v>
      </x:c>
      <x:c r="F572" t="n">
        <x:v>2</x:v>
      </x:c>
      <x:c r="G572" t="e">
        <x:f>$M$2 + $M$3*C572 + $M$4*D572 + $M$5*E572 + $M$6*F572</x:f>
        <x:v>#REF!</x:v>
      </x:c>
      <x:c r="H572" t="e">
        <x:f>B572 - G572</x:f>
        <x:v>#REF!</x:v>
      </x:c>
      <x:c r="I572" t="e">
        <x:f>ABS(H572)</x:f>
        <x:v>#REF!</x:v>
      </x:c>
      <x:c r="J572" t="e">
        <x:f>POWER(H572, 2)</x:f>
        <x:v>#REF!</x:v>
      </x:c>
    </x:row>
    <x:row r="573">
      <x:c r="A573" s="10" t="n">
        <x:v>43007</x:v>
      </x:c>
      <x:c r="B573" t="n">
        <x:v>12.33</x:v>
      </x:c>
      <x:c r="C573" t="n">
        <x:v>12.34</x:v>
      </x:c>
      <x:c r="D573" t="n">
        <x:v>12.46</x:v>
      </x:c>
      <x:c r="E573" t="n">
        <x:v>0</x:v>
      </x:c>
      <x:c r="F573" t="n">
        <x:v>0</x:v>
      </x:c>
      <x:c r="G573" t="e">
        <x:f>$M$2 + $M$3*C573 + $M$4*D573 + $M$5*E573 + $M$6*F573</x:f>
        <x:v>#REF!</x:v>
      </x:c>
      <x:c r="H573" t="e">
        <x:f>B573 - G573</x:f>
        <x:v>#REF!</x:v>
      </x:c>
      <x:c r="I573" t="e">
        <x:f>ABS(H573)</x:f>
        <x:v>#REF!</x:v>
      </x:c>
      <x:c r="J573" t="e">
        <x:f>POWER(H573, 2)</x:f>
        <x:v>#REF!</x:v>
      </x:c>
    </x:row>
    <x:row r="574">
      <x:c r="A574" s="10" t="n">
        <x:v>43008</x:v>
      </x:c>
      <x:c r="B574" t="n">
        <x:v>12.42</x:v>
      </x:c>
      <x:c r="C574" t="n">
        <x:v>12.33</x:v>
      </x:c>
      <x:c r="D574" t="n">
        <x:v>12.37</x:v>
      </x:c>
      <x:c r="E574" t="n">
        <x:v>1</x:v>
      </x:c>
      <x:c r="F574" t="n">
        <x:v>10</x:v>
      </x:c>
      <x:c r="G574" t="e">
        <x:f>$M$2 + $M$3*C574 + $M$4*D574 + $M$5*E574 + $M$6*F574</x:f>
        <x:v>#REF!</x:v>
      </x:c>
      <x:c r="H574" t="e">
        <x:f>B574 - G574</x:f>
        <x:v>#REF!</x:v>
      </x:c>
      <x:c r="I574" t="e">
        <x:f>ABS(H574)</x:f>
        <x:v>#REF!</x:v>
      </x:c>
      <x:c r="J574" t="e">
        <x:f>POWER(H574, 2)</x:f>
        <x:v>#REF!</x:v>
      </x:c>
    </x:row>
    <x:row r="575">
      <x:c r="A575" s="10" t="n">
        <x:v>43009</x:v>
      </x:c>
      <x:c r="B575" t="n">
        <x:v>12.32</x:v>
      </x:c>
      <x:c r="C575" t="n">
        <x:v>12.42</x:v>
      </x:c>
      <x:c r="D575" t="n">
        <x:v>12.34</x:v>
      </x:c>
      <x:c r="E575" t="n">
        <x:v>8</x:v>
      </x:c>
      <x:c r="F575" t="n">
        <x:v>4</x:v>
      </x:c>
      <x:c r="G575" t="e">
        <x:f>$M$2 + $M$3*C575 + $M$4*D575 + $M$5*E575 + $M$6*F575</x:f>
        <x:v>#REF!</x:v>
      </x:c>
      <x:c r="H575" t="e">
        <x:f>B575 - G575</x:f>
        <x:v>#REF!</x:v>
      </x:c>
      <x:c r="I575" t="e">
        <x:f>ABS(H575)</x:f>
        <x:v>#REF!</x:v>
      </x:c>
      <x:c r="J575" t="e">
        <x:f>POWER(H575, 2)</x:f>
        <x:v>#REF!</x:v>
      </x:c>
    </x:row>
    <x:row r="576">
      <x:c r="A576" s="10" t="n">
        <x:v>43010</x:v>
      </x:c>
      <x:c r="B576" t="n">
        <x:v>12.3</x:v>
      </x:c>
      <x:c r="C576" t="n">
        <x:v>12.32</x:v>
      </x:c>
      <x:c r="D576" t="n">
        <x:v>12.33</x:v>
      </x:c>
      <x:c r="E576" t="n">
        <x:v>1</x:v>
      </x:c>
      <x:c r="F576" t="n">
        <x:v>0</x:v>
      </x:c>
      <x:c r="G576" t="e">
        <x:f>$M$2 + $M$3*C576 + $M$4*D576 + $M$5*E576 + $M$6*F576</x:f>
        <x:v>#REF!</x:v>
      </x:c>
      <x:c r="H576" t="e">
        <x:f>B576 - G576</x:f>
        <x:v>#REF!</x:v>
      </x:c>
      <x:c r="I576" t="e">
        <x:f>ABS(H576)</x:f>
        <x:v>#REF!</x:v>
      </x:c>
      <x:c r="J576" t="e">
        <x:f>POWER(H576, 2)</x:f>
        <x:v>#REF!</x:v>
      </x:c>
    </x:row>
    <x:row r="577">
      <x:c r="A577" s="10" t="n">
        <x:v>43011</x:v>
      </x:c>
      <x:c r="B577" t="n">
        <x:v>12.56</x:v>
      </x:c>
      <x:c r="C577" t="n">
        <x:v>12.3</x:v>
      </x:c>
      <x:c r="D577" t="n">
        <x:v>12.42</x:v>
      </x:c>
      <x:c r="E577" t="n">
        <x:v>8</x:v>
      </x:c>
      <x:c r="F577" t="n">
        <x:v>8</x:v>
      </x:c>
      <x:c r="G577" t="e">
        <x:f>$M$2 + $M$3*C577 + $M$4*D577 + $M$5*E577 + $M$6*F577</x:f>
        <x:v>#REF!</x:v>
      </x:c>
      <x:c r="H577" t="e">
        <x:f>B577 - G577</x:f>
        <x:v>#REF!</x:v>
      </x:c>
      <x:c r="I577" t="e">
        <x:f>ABS(H577)</x:f>
        <x:v>#REF!</x:v>
      </x:c>
      <x:c r="J577" t="e">
        <x:f>POWER(H577, 2)</x:f>
        <x:v>#REF!</x:v>
      </x:c>
    </x:row>
    <x:row r="578">
      <x:c r="A578" s="10" t="n">
        <x:v>43012</x:v>
      </x:c>
      <x:c r="B578" t="n">
        <x:v>12.65</x:v>
      </x:c>
      <x:c r="C578" t="n">
        <x:v>12.56</x:v>
      </x:c>
      <x:c r="D578" t="n">
        <x:v>12.32</x:v>
      </x:c>
      <x:c r="E578" t="n">
        <x:v>0</x:v>
      </x:c>
      <x:c r="F578" t="n">
        <x:v>0</x:v>
      </x:c>
      <x:c r="G578" t="e">
        <x:f>$M$2 + $M$3*C578 + $M$4*D578 + $M$5*E578 + $M$6*F578</x:f>
        <x:v>#REF!</x:v>
      </x:c>
      <x:c r="H578" t="e">
        <x:f>B578 - G578</x:f>
        <x:v>#REF!</x:v>
      </x:c>
      <x:c r="I578" t="e">
        <x:f>ABS(H578)</x:f>
        <x:v>#REF!</x:v>
      </x:c>
      <x:c r="J578" t="e">
        <x:f>POWER(H578, 2)</x:f>
        <x:v>#REF!</x:v>
      </x:c>
    </x:row>
    <x:row r="579">
      <x:c r="A579" s="10" t="n">
        <x:v>43013</x:v>
      </x:c>
      <x:c r="B579" t="n">
        <x:v>12.99</x:v>
      </x:c>
      <x:c r="C579" t="n">
        <x:v>12.65</x:v>
      </x:c>
      <x:c r="D579" t="n">
        <x:v>12.3</x:v>
      </x:c>
      <x:c r="E579" t="n">
        <x:v>33</x:v>
      </x:c>
      <x:c r="F579" t="n">
        <x:v>44</x:v>
      </x:c>
      <x:c r="G579" t="e">
        <x:f>$M$2 + $M$3*C579 + $M$4*D579 + $M$5*E579 + $M$6*F579</x:f>
        <x:v>#REF!</x:v>
      </x:c>
      <x:c r="H579" t="e">
        <x:f>B579 - G579</x:f>
        <x:v>#REF!</x:v>
      </x:c>
      <x:c r="I579" t="e">
        <x:f>ABS(H579)</x:f>
        <x:v>#REF!</x:v>
      </x:c>
      <x:c r="J579" t="e">
        <x:f>POWER(H579, 2)</x:f>
        <x:v>#REF!</x:v>
      </x:c>
    </x:row>
    <x:row r="580">
      <x:c r="A580" s="10" t="n">
        <x:v>43014</x:v>
      </x:c>
      <x:c r="B580" t="n">
        <x:v>12.96</x:v>
      </x:c>
      <x:c r="C580" t="n">
        <x:v>12.99</x:v>
      </x:c>
      <x:c r="D580" t="n">
        <x:v>12.56</x:v>
      </x:c>
      <x:c r="E580" t="n">
        <x:v>1</x:v>
      </x:c>
      <x:c r="F580" t="n">
        <x:v>15</x:v>
      </x:c>
      <x:c r="G580" t="e">
        <x:f>$M$2 + $M$3*C580 + $M$4*D580 + $M$5*E580 + $M$6*F580</x:f>
        <x:v>#REF!</x:v>
      </x:c>
      <x:c r="H580" t="e">
        <x:f>B580 - G580</x:f>
        <x:v>#REF!</x:v>
      </x:c>
      <x:c r="I580" t="e">
        <x:f>ABS(H580)</x:f>
        <x:v>#REF!</x:v>
      </x:c>
      <x:c r="J580" t="e">
        <x:f>POWER(H580, 2)</x:f>
        <x:v>#REF!</x:v>
      </x:c>
    </x:row>
    <x:row r="581">
      <x:c r="A581" s="10" t="n">
        <x:v>43015</x:v>
      </x:c>
      <x:c r="B581" t="n">
        <x:v>12.65</x:v>
      </x:c>
      <x:c r="C581" t="n">
        <x:v>12.96</x:v>
      </x:c>
      <x:c r="D581" t="n">
        <x:v>12.65</x:v>
      </x:c>
      <x:c r="E581" t="n">
        <x:v>1</x:v>
      </x:c>
      <x:c r="F581" t="n">
        <x:v>0</x:v>
      </x:c>
      <x:c r="G581" t="e">
        <x:f>$M$2 + $M$3*C581 + $M$4*D581 + $M$5*E581 + $M$6*F581</x:f>
        <x:v>#REF!</x:v>
      </x:c>
      <x:c r="H581" t="e">
        <x:f>B581 - G581</x:f>
        <x:v>#REF!</x:v>
      </x:c>
      <x:c r="I581" t="e">
        <x:f>ABS(H581)</x:f>
        <x:v>#REF!</x:v>
      </x:c>
      <x:c r="J581" t="e">
        <x:f>POWER(H581, 2)</x:f>
        <x:v>#REF!</x:v>
      </x:c>
    </x:row>
    <x:row r="582">
      <x:c r="A582" s="10" t="n">
        <x:v>43016</x:v>
      </x:c>
      <x:c r="B582" t="n">
        <x:v>12.64</x:v>
      </x:c>
      <x:c r="C582" t="n">
        <x:v>12.65</x:v>
      </x:c>
      <x:c r="D582" t="n">
        <x:v>12.99</x:v>
      </x:c>
      <x:c r="E582" t="n">
        <x:v>0</x:v>
      </x:c>
      <x:c r="F582" t="n">
        <x:v>1</x:v>
      </x:c>
      <x:c r="G582" t="e">
        <x:f>$M$2 + $M$3*C582 + $M$4*D582 + $M$5*E582 + $M$6*F582</x:f>
        <x:v>#REF!</x:v>
      </x:c>
      <x:c r="H582" t="e">
        <x:f>B582 - G582</x:f>
        <x:v>#REF!</x:v>
      </x:c>
      <x:c r="I582" t="e">
        <x:f>ABS(H582)</x:f>
        <x:v>#REF!</x:v>
      </x:c>
      <x:c r="J582" t="e">
        <x:f>POWER(H582, 2)</x:f>
        <x:v>#REF!</x:v>
      </x:c>
    </x:row>
    <x:row r="583">
      <x:c r="A583" s="10" t="n">
        <x:v>43017</x:v>
      </x:c>
      <x:c r="B583" t="n">
        <x:v>12.56</x:v>
      </x:c>
      <x:c r="C583" t="n">
        <x:v>12.64</x:v>
      </x:c>
      <x:c r="D583" t="n">
        <x:v>12.96</x:v>
      </x:c>
      <x:c r="E583" t="n">
        <x:v>5</x:v>
      </x:c>
      <x:c r="F583" t="n">
        <x:v>4</x:v>
      </x:c>
      <x:c r="G583" t="e">
        <x:f>$M$2 + $M$3*C583 + $M$4*D583 + $M$5*E583 + $M$6*F583</x:f>
        <x:v>#REF!</x:v>
      </x:c>
      <x:c r="H583" t="e">
        <x:f>B583 - G583</x:f>
        <x:v>#REF!</x:v>
      </x:c>
      <x:c r="I583" t="e">
        <x:f>ABS(H583)</x:f>
        <x:v>#REF!</x:v>
      </x:c>
      <x:c r="J583" t="e">
        <x:f>POWER(H583, 2)</x:f>
        <x:v>#REF!</x:v>
      </x:c>
    </x:row>
    <x:row r="584">
      <x:c r="A584" s="10" t="n">
        <x:v>43018</x:v>
      </x:c>
      <x:c r="B584" t="n">
        <x:v>13.84</x:v>
      </x:c>
      <x:c r="C584" t="n">
        <x:v>12.56</x:v>
      </x:c>
      <x:c r="D584" t="n">
        <x:v>12.65</x:v>
      </x:c>
      <x:c r="E584" t="n">
        <x:v>1</x:v>
      </x:c>
      <x:c r="F584" t="n">
        <x:v>0</x:v>
      </x:c>
      <x:c r="G584" t="e">
        <x:f>$M$2 + $M$3*C584 + $M$4*D584 + $M$5*E584 + $M$6*F584</x:f>
        <x:v>#REF!</x:v>
      </x:c>
      <x:c r="H584" t="e">
        <x:f>B584 - G584</x:f>
        <x:v>#REF!</x:v>
      </x:c>
      <x:c r="I584" t="e">
        <x:f>ABS(H584)</x:f>
        <x:v>#REF!</x:v>
      </x:c>
      <x:c r="J584" t="e">
        <x:f>POWER(H584, 2)</x:f>
        <x:v>#REF!</x:v>
      </x:c>
    </x:row>
    <x:row r="585">
      <x:c r="A585" s="10" t="n">
        <x:v>43019</x:v>
      </x:c>
      <x:c r="B585" t="n">
        <x:v>12.93</x:v>
      </x:c>
      <x:c r="C585" t="n">
        <x:v>13.84</x:v>
      </x:c>
      <x:c r="D585" t="n">
        <x:v>12.64</x:v>
      </x:c>
      <x:c r="E585" t="n">
        <x:v>7</x:v>
      </x:c>
      <x:c r="F585" t="n">
        <x:v>37</x:v>
      </x:c>
      <x:c r="G585" t="e">
        <x:f>$M$2 + $M$3*C585 + $M$4*D585 + $M$5*E585 + $M$6*F585</x:f>
        <x:v>#REF!</x:v>
      </x:c>
      <x:c r="H585" t="e">
        <x:f>B585 - G585</x:f>
        <x:v>#REF!</x:v>
      </x:c>
      <x:c r="I585" t="e">
        <x:f>ABS(H585)</x:f>
        <x:v>#REF!</x:v>
      </x:c>
      <x:c r="J585" t="e">
        <x:f>POWER(H585, 2)</x:f>
        <x:v>#REF!</x:v>
      </x:c>
    </x:row>
    <x:row r="586">
      <x:c r="A586" s="10" t="n">
        <x:v>43020</x:v>
      </x:c>
      <x:c r="B586" t="n">
        <x:v>12.66</x:v>
      </x:c>
      <x:c r="C586" t="n">
        <x:v>12.93</x:v>
      </x:c>
      <x:c r="D586" t="n">
        <x:v>12.56</x:v>
      </x:c>
      <x:c r="E586" t="n">
        <x:v>1</x:v>
      </x:c>
      <x:c r="F586" t="n">
        <x:v>0</x:v>
      </x:c>
      <x:c r="G586" t="e">
        <x:f>$M$2 + $M$3*C586 + $M$4*D586 + $M$5*E586 + $M$6*F586</x:f>
        <x:v>#REF!</x:v>
      </x:c>
      <x:c r="H586" t="e">
        <x:f>B586 - G586</x:f>
        <x:v>#REF!</x:v>
      </x:c>
      <x:c r="I586" t="e">
        <x:f>ABS(H586)</x:f>
        <x:v>#REF!</x:v>
      </x:c>
      <x:c r="J586" t="e">
        <x:f>POWER(H586, 2)</x:f>
        <x:v>#REF!</x:v>
      </x:c>
    </x:row>
    <x:row r="587">
      <x:c r="A587" s="10" t="n">
        <x:v>43021</x:v>
      </x:c>
      <x:c r="B587" t="n">
        <x:v>14.21</x:v>
      </x:c>
      <x:c r="C587" t="n">
        <x:v>12.66</x:v>
      </x:c>
      <x:c r="D587" t="n">
        <x:v>13.84</x:v>
      </x:c>
      <x:c r="E587" t="n">
        <x:v>34</x:v>
      </x:c>
      <x:c r="F587" t="n">
        <x:v>35</x:v>
      </x:c>
      <x:c r="G587" t="e">
        <x:f>$M$2 + $M$3*C587 + $M$4*D587 + $M$5*E587 + $M$6*F587</x:f>
        <x:v>#REF!</x:v>
      </x:c>
      <x:c r="H587" t="e">
        <x:f>B587 - G587</x:f>
        <x:v>#REF!</x:v>
      </x:c>
      <x:c r="I587" t="e">
        <x:f>ABS(H587)</x:f>
        <x:v>#REF!</x:v>
      </x:c>
      <x:c r="J587" t="e">
        <x:f>POWER(H587, 2)</x:f>
        <x:v>#REF!</x:v>
      </x:c>
    </x:row>
    <x:row r="588">
      <x:c r="A588" s="10" t="n">
        <x:v>43022</x:v>
      </x:c>
      <x:c r="B588" t="n">
        <x:v>14.14</x:v>
      </x:c>
      <x:c r="C588" t="n">
        <x:v>14.21</x:v>
      </x:c>
      <x:c r="D588" t="n">
        <x:v>12.93</x:v>
      </x:c>
      <x:c r="E588" t="n">
        <x:v>51</x:v>
      </x:c>
      <x:c r="F588" t="n">
        <x:v>55</x:v>
      </x:c>
      <x:c r="G588" t="e">
        <x:f>$M$2 + $M$3*C588 + $M$4*D588 + $M$5*E588 + $M$6*F588</x:f>
        <x:v>#REF!</x:v>
      </x:c>
      <x:c r="H588" t="e">
        <x:f>B588 - G588</x:f>
        <x:v>#REF!</x:v>
      </x:c>
      <x:c r="I588" t="e">
        <x:f>ABS(H588)</x:f>
        <x:v>#REF!</x:v>
      </x:c>
      <x:c r="J588" t="e">
        <x:f>POWER(H588, 2)</x:f>
        <x:v>#REF!</x:v>
      </x:c>
    </x:row>
    <x:row r="589">
      <x:c r="A589" s="10" t="n">
        <x:v>43023</x:v>
      </x:c>
      <x:c r="B589" t="n">
        <x:v>13.05</x:v>
      </x:c>
      <x:c r="C589" t="n">
        <x:v>14.14</x:v>
      </x:c>
      <x:c r="D589" t="n">
        <x:v>12.66</x:v>
      </x:c>
      <x:c r="E589" t="n">
        <x:v>22</x:v>
      </x:c>
      <x:c r="F589" t="n">
        <x:v>11</x:v>
      </x:c>
      <x:c r="G589" t="e">
        <x:f>$M$2 + $M$3*C589 + $M$4*D589 + $M$5*E589 + $M$6*F589</x:f>
        <x:v>#REF!</x:v>
      </x:c>
      <x:c r="H589" t="e">
        <x:f>B589 - G589</x:f>
        <x:v>#REF!</x:v>
      </x:c>
      <x:c r="I589" t="e">
        <x:f>ABS(H589)</x:f>
        <x:v>#REF!</x:v>
      </x:c>
      <x:c r="J589" t="e">
        <x:f>POWER(H589, 2)</x:f>
        <x:v>#REF!</x:v>
      </x:c>
    </x:row>
    <x:row r="590">
      <x:c r="A590" s="10" t="n">
        <x:v>43024</x:v>
      </x:c>
      <x:c r="B590" t="n">
        <x:v>12.67</x:v>
      </x:c>
      <x:c r="C590" t="n">
        <x:v>13.05</x:v>
      </x:c>
      <x:c r="D590" t="n">
        <x:v>14.21</x:v>
      </x:c>
      <x:c r="E590" t="n">
        <x:v>0</x:v>
      </x:c>
      <x:c r="F590" t="n">
        <x:v>2</x:v>
      </x:c>
      <x:c r="G590" t="e">
        <x:f>$M$2 + $M$3*C590 + $M$4*D590 + $M$5*E590 + $M$6*F590</x:f>
        <x:v>#REF!</x:v>
      </x:c>
      <x:c r="H590" t="e">
        <x:f>B590 - G590</x:f>
        <x:v>#REF!</x:v>
      </x:c>
      <x:c r="I590" t="e">
        <x:f>ABS(H590)</x:f>
        <x:v>#REF!</x:v>
      </x:c>
      <x:c r="J590" t="e">
        <x:f>POWER(H590, 2)</x:f>
        <x:v>#REF!</x:v>
      </x:c>
    </x:row>
    <x:row r="591">
      <x:c r="A591" s="10" t="n">
        <x:v>43025</x:v>
      </x:c>
      <x:c r="B591" t="n">
        <x:v>12.52</x:v>
      </x:c>
      <x:c r="C591" t="n">
        <x:v>12.67</x:v>
      </x:c>
      <x:c r="D591" t="n">
        <x:v>14.14</x:v>
      </x:c>
      <x:c r="E591" t="n">
        <x:v>1</x:v>
      </x:c>
      <x:c r="F591" t="n">
        <x:v>6</x:v>
      </x:c>
      <x:c r="G591" t="e">
        <x:f>$M$2 + $M$3*C591 + $M$4*D591 + $M$5*E591 + $M$6*F591</x:f>
        <x:v>#REF!</x:v>
      </x:c>
      <x:c r="H591" t="e">
        <x:f>B591 - G591</x:f>
        <x:v>#REF!</x:v>
      </x:c>
      <x:c r="I591" t="e">
        <x:f>ABS(H591)</x:f>
        <x:v>#REF!</x:v>
      </x:c>
      <x:c r="J591" t="e">
        <x:f>POWER(H591, 2)</x:f>
        <x:v>#REF!</x:v>
      </x:c>
    </x:row>
    <x:row r="592">
      <x:c r="A592" s="10" t="n">
        <x:v>43026</x:v>
      </x:c>
      <x:c r="B592" t="n">
        <x:v>12.55</x:v>
      </x:c>
      <x:c r="C592" t="n">
        <x:v>12.52</x:v>
      </x:c>
      <x:c r="D592" t="n">
        <x:v>13.05</x:v>
      </x:c>
      <x:c r="E592" t="n">
        <x:v>9</x:v>
      </x:c>
      <x:c r="F592" t="n">
        <x:v>31</x:v>
      </x:c>
      <x:c r="G592" t="e">
        <x:f>$M$2 + $M$3*C592 + $M$4*D592 + $M$5*E592 + $M$6*F592</x:f>
        <x:v>#REF!</x:v>
      </x:c>
      <x:c r="H592" t="e">
        <x:f>B592 - G592</x:f>
        <x:v>#REF!</x:v>
      </x:c>
      <x:c r="I592" t="e">
        <x:f>ABS(H592)</x:f>
        <x:v>#REF!</x:v>
      </x:c>
      <x:c r="J592" t="e">
        <x:f>POWER(H592, 2)</x:f>
        <x:v>#REF!</x:v>
      </x:c>
    </x:row>
    <x:row r="593">
      <x:c r="A593" s="10" t="n">
        <x:v>43027</x:v>
      </x:c>
      <x:c r="B593" t="n">
        <x:v>12.44</x:v>
      </x:c>
      <x:c r="C593" t="n">
        <x:v>12.55</x:v>
      </x:c>
      <x:c r="D593" t="n">
        <x:v>12.67</x:v>
      </x:c>
      <x:c r="E593" t="n">
        <x:v>0</x:v>
      </x:c>
      <x:c r="F593" t="n">
        <x:v>0</x:v>
      </x:c>
      <x:c r="G593" t="e">
        <x:f>$M$2 + $M$3*C593 + $M$4*D593 + $M$5*E593 + $M$6*F593</x:f>
        <x:v>#REF!</x:v>
      </x:c>
      <x:c r="H593" t="e">
        <x:f>B593 - G593</x:f>
        <x:v>#REF!</x:v>
      </x:c>
      <x:c r="I593" t="e">
        <x:f>ABS(H593)</x:f>
        <x:v>#REF!</x:v>
      </x:c>
      <x:c r="J593" t="e">
        <x:f>POWER(H593, 2)</x:f>
        <x:v>#REF!</x:v>
      </x:c>
    </x:row>
    <x:row r="594">
      <x:c r="A594" s="10" t="n">
        <x:v>43028</x:v>
      </x:c>
      <x:c r="B594" t="n">
        <x:v>12.63</x:v>
      </x:c>
      <x:c r="C594" t="n">
        <x:v>12.44</x:v>
      </x:c>
      <x:c r="D594" t="n">
        <x:v>12.52</x:v>
      </x:c>
      <x:c r="E594" t="n">
        <x:v>0</x:v>
      </x:c>
      <x:c r="F594" t="n">
        <x:v>0</x:v>
      </x:c>
      <x:c r="G594" t="e">
        <x:f>$M$2 + $M$3*C594 + $M$4*D594 + $M$5*E594 + $M$6*F594</x:f>
        <x:v>#REF!</x:v>
      </x:c>
      <x:c r="H594" t="e">
        <x:f>B594 - G594</x:f>
        <x:v>#REF!</x:v>
      </x:c>
      <x:c r="I594" t="e">
        <x:f>ABS(H594)</x:f>
        <x:v>#REF!</x:v>
      </x:c>
      <x:c r="J594" t="e">
        <x:f>POWER(H594, 2)</x:f>
        <x:v>#REF!</x:v>
      </x:c>
    </x:row>
    <x:row r="595">
      <x:c r="A595" s="10" t="n">
        <x:v>43029</x:v>
      </x:c>
      <x:c r="B595" t="n">
        <x:v>12.64</x:v>
      </x:c>
      <x:c r="C595" t="n">
        <x:v>12.63</x:v>
      </x:c>
      <x:c r="D595" t="n">
        <x:v>12.55</x:v>
      </x:c>
      <x:c r="E595" t="n">
        <x:v>0</x:v>
      </x:c>
      <x:c r="F595" t="n">
        <x:v>14</x:v>
      </x:c>
      <x:c r="G595" t="e">
        <x:f>$M$2 + $M$3*C595 + $M$4*D595 + $M$5*E595 + $M$6*F595</x:f>
        <x:v>#REF!</x:v>
      </x:c>
      <x:c r="H595" t="e">
        <x:f>B595 - G595</x:f>
        <x:v>#REF!</x:v>
      </x:c>
      <x:c r="I595" t="e">
        <x:f>ABS(H595)</x:f>
        <x:v>#REF!</x:v>
      </x:c>
      <x:c r="J595" t="e">
        <x:f>POWER(H595, 2)</x:f>
        <x:v>#REF!</x:v>
      </x:c>
    </x:row>
    <x:row r="596">
      <x:c r="A596" s="10" t="n">
        <x:v>43030</x:v>
      </x:c>
      <x:c r="B596" t="n">
        <x:v>12.31</x:v>
      </x:c>
      <x:c r="C596" t="n">
        <x:v>12.64</x:v>
      </x:c>
      <x:c r="D596" t="n">
        <x:v>12.44</x:v>
      </x:c>
      <x:c r="E596" t="n">
        <x:v>0</x:v>
      </x:c>
      <x:c r="F596" t="n">
        <x:v>5</x:v>
      </x:c>
      <x:c r="G596" t="e">
        <x:f>$M$2 + $M$3*C596 + $M$4*D596 + $M$5*E596 + $M$6*F596</x:f>
        <x:v>#REF!</x:v>
      </x:c>
      <x:c r="H596" t="e">
        <x:f>B596 - G596</x:f>
        <x:v>#REF!</x:v>
      </x:c>
      <x:c r="I596" t="e">
        <x:f>ABS(H596)</x:f>
        <x:v>#REF!</x:v>
      </x:c>
      <x:c r="J596" t="e">
        <x:f>POWER(H596, 2)</x:f>
        <x:v>#REF!</x:v>
      </x:c>
    </x:row>
    <x:row r="597">
      <x:c r="A597" s="10" t="n">
        <x:v>43031</x:v>
      </x:c>
      <x:c r="B597" t="n">
        <x:v>12.55</x:v>
      </x:c>
      <x:c r="C597" t="n">
        <x:v>12.31</x:v>
      </x:c>
      <x:c r="D597" t="n">
        <x:v>12.63</x:v>
      </x:c>
      <x:c r="E597" t="n">
        <x:v>0</x:v>
      </x:c>
      <x:c r="F597" t="n">
        <x:v>1</x:v>
      </x:c>
      <x:c r="G597" t="e">
        <x:f>$M$2 + $M$3*C597 + $M$4*D597 + $M$5*E597 + $M$6*F597</x:f>
        <x:v>#REF!</x:v>
      </x:c>
      <x:c r="H597" t="e">
        <x:f>B597 - G597</x:f>
        <x:v>#REF!</x:v>
      </x:c>
      <x:c r="I597" t="e">
        <x:f>ABS(H597)</x:f>
        <x:v>#REF!</x:v>
      </x:c>
      <x:c r="J597" t="e">
        <x:f>POWER(H597, 2)</x:f>
        <x:v>#REF!</x:v>
      </x:c>
    </x:row>
    <x:row r="598">
      <x:c r="A598" s="10" t="n">
        <x:v>43032</x:v>
      </x:c>
      <x:c r="B598" t="n">
        <x:v>12.55</x:v>
      </x:c>
      <x:c r="C598" t="n">
        <x:v>12.55</x:v>
      </x:c>
      <x:c r="D598" t="n">
        <x:v>12.64</x:v>
      </x:c>
      <x:c r="E598" t="n">
        <x:v>12</x:v>
      </x:c>
      <x:c r="F598" t="n">
        <x:v>1</x:v>
      </x:c>
      <x:c r="G598" t="e">
        <x:f>$M$2 + $M$3*C598 + $M$4*D598 + $M$5*E598 + $M$6*F598</x:f>
        <x:v>#REF!</x:v>
      </x:c>
      <x:c r="H598" t="e">
        <x:f>B598 - G598</x:f>
        <x:v>#REF!</x:v>
      </x:c>
      <x:c r="I598" t="e">
        <x:f>ABS(H598)</x:f>
        <x:v>#REF!</x:v>
      </x:c>
      <x:c r="J598" t="e">
        <x:f>POWER(H598, 2)</x:f>
        <x:v>#REF!</x:v>
      </x:c>
    </x:row>
    <x:row r="599">
      <x:c r="A599" s="10" t="n">
        <x:v>43033</x:v>
      </x:c>
      <x:c r="B599" t="n">
        <x:v>12.52</x:v>
      </x:c>
      <x:c r="C599" t="n">
        <x:v>12.55</x:v>
      </x:c>
      <x:c r="D599" t="n">
        <x:v>12.31</x:v>
      </x:c>
      <x:c r="E599" t="n">
        <x:v>0</x:v>
      </x:c>
      <x:c r="F599" t="n">
        <x:v>0</x:v>
      </x:c>
      <x:c r="G599" t="e">
        <x:f>$M$2 + $M$3*C599 + $M$4*D599 + $M$5*E599 + $M$6*F599</x:f>
        <x:v>#REF!</x:v>
      </x:c>
      <x:c r="H599" t="e">
        <x:f>B599 - G599</x:f>
        <x:v>#REF!</x:v>
      </x:c>
      <x:c r="I599" t="e">
        <x:f>ABS(H599)</x:f>
        <x:v>#REF!</x:v>
      </x:c>
      <x:c r="J599" t="e">
        <x:f>POWER(H599, 2)</x:f>
        <x:v>#REF!</x:v>
      </x:c>
    </x:row>
    <x:row r="600">
      <x:c r="A600" s="10" t="n">
        <x:v>43034</x:v>
      </x:c>
      <x:c r="B600" t="n">
        <x:v>12.48</x:v>
      </x:c>
      <x:c r="C600" t="n">
        <x:v>12.52</x:v>
      </x:c>
      <x:c r="D600" t="n">
        <x:v>12.55</x:v>
      </x:c>
      <x:c r="E600" t="n">
        <x:v>0</x:v>
      </x:c>
      <x:c r="F600" t="n">
        <x:v>1</x:v>
      </x:c>
      <x:c r="G600" t="e">
        <x:f>$M$2 + $M$3*C600 + $M$4*D600 + $M$5*E600 + $M$6*F600</x:f>
        <x:v>#REF!</x:v>
      </x:c>
      <x:c r="H600" t="e">
        <x:f>B600 - G600</x:f>
        <x:v>#REF!</x:v>
      </x:c>
      <x:c r="I600" t="e">
        <x:f>ABS(H600)</x:f>
        <x:v>#REF!</x:v>
      </x:c>
      <x:c r="J600" t="e">
        <x:f>POWER(H600, 2)</x:f>
        <x:v>#REF!</x:v>
      </x:c>
    </x:row>
    <x:row r="601">
      <x:c r="A601" s="10" t="n">
        <x:v>43035</x:v>
      </x:c>
      <x:c r="B601" t="n">
        <x:v>12.47</x:v>
      </x:c>
      <x:c r="C601" t="n">
        <x:v>12.48</x:v>
      </x:c>
      <x:c r="D601" t="n">
        <x:v>12.55</x:v>
      </x:c>
      <x:c r="E601" t="n">
        <x:v>0</x:v>
      </x:c>
      <x:c r="F601" t="n">
        <x:v>0</x:v>
      </x:c>
      <x:c r="G601" t="e">
        <x:f>$M$2 + $M$3*C601 + $M$4*D601 + $M$5*E601 + $M$6*F601</x:f>
        <x:v>#REF!</x:v>
      </x:c>
      <x:c r="H601" t="e">
        <x:f>B601 - G601</x:f>
        <x:v>#REF!</x:v>
      </x:c>
      <x:c r="I601" t="e">
        <x:f>ABS(H601)</x:f>
        <x:v>#REF!</x:v>
      </x:c>
      <x:c r="J601" t="e">
        <x:f>POWER(H601, 2)</x:f>
        <x:v>#REF!</x:v>
      </x:c>
    </x:row>
    <x:row r="602">
      <x:c r="A602" s="10" t="n">
        <x:v>43036</x:v>
      </x:c>
      <x:c r="B602" t="n">
        <x:v>12.45</x:v>
      </x:c>
      <x:c r="C602" t="n">
        <x:v>12.47</x:v>
      </x:c>
      <x:c r="D602" t="n">
        <x:v>12.52</x:v>
      </x:c>
      <x:c r="E602" t="n">
        <x:v>0</x:v>
      </x:c>
      <x:c r="F602" t="n">
        <x:v>0</x:v>
      </x:c>
      <x:c r="G602" t="e">
        <x:f>$M$2 + $M$3*C602 + $M$4*D602 + $M$5*E602 + $M$6*F602</x:f>
        <x:v>#REF!</x:v>
      </x:c>
      <x:c r="H602" t="e">
        <x:f>B602 - G602</x:f>
        <x:v>#REF!</x:v>
      </x:c>
      <x:c r="I602" t="e">
        <x:f>ABS(H602)</x:f>
        <x:v>#REF!</x:v>
      </x:c>
      <x:c r="J602" t="e">
        <x:f>POWER(H602, 2)</x:f>
        <x:v>#REF!</x:v>
      </x:c>
    </x:row>
    <x:row r="603">
      <x:c r="A603" s="10" t="n">
        <x:v>43037</x:v>
      </x:c>
      <x:c r="B603" t="n">
        <x:v>12.42</x:v>
      </x:c>
      <x:c r="C603" t="n">
        <x:v>12.45</x:v>
      </x:c>
      <x:c r="D603" t="n">
        <x:v>12.48</x:v>
      </x:c>
      <x:c r="E603" t="n">
        <x:v>0</x:v>
      </x:c>
      <x:c r="F603" t="n">
        <x:v>0</x:v>
      </x:c>
      <x:c r="G603" t="e">
        <x:f>$M$2 + $M$3*C603 + $M$4*D603 + $M$5*E603 + $M$6*F603</x:f>
        <x:v>#REF!</x:v>
      </x:c>
      <x:c r="H603" t="e">
        <x:f>B603 - G603</x:f>
        <x:v>#REF!</x:v>
      </x:c>
      <x:c r="I603" t="e">
        <x:f>ABS(H603)</x:f>
        <x:v>#REF!</x:v>
      </x:c>
      <x:c r="J603" t="e">
        <x:f>POWER(H603, 2)</x:f>
        <x:v>#REF!</x:v>
      </x:c>
    </x:row>
    <x:row r="604">
      <x:c r="A604" s="10" t="n">
        <x:v>43038</x:v>
      </x:c>
      <x:c r="B604" t="n">
        <x:v>12.42</x:v>
      </x:c>
      <x:c r="C604" t="n">
        <x:v>12.42</x:v>
      </x:c>
      <x:c r="D604" t="n">
        <x:v>12.47</x:v>
      </x:c>
      <x:c r="E604" t="n">
        <x:v>1</x:v>
      </x:c>
      <x:c r="F604" t="n">
        <x:v>2</x:v>
      </x:c>
      <x:c r="G604" t="e">
        <x:f>$M$2 + $M$3*C604 + $M$4*D604 + $M$5*E604 + $M$6*F604</x:f>
        <x:v>#REF!</x:v>
      </x:c>
      <x:c r="H604" t="e">
        <x:f>B604 - G604</x:f>
        <x:v>#REF!</x:v>
      </x:c>
      <x:c r="I604" t="e">
        <x:f>ABS(H604)</x:f>
        <x:v>#REF!</x:v>
      </x:c>
      <x:c r="J604" t="e">
        <x:f>POWER(H604, 2)</x:f>
        <x:v>#REF!</x:v>
      </x:c>
    </x:row>
    <x:row r="605">
      <x:c r="A605" s="10" t="n">
        <x:v>43039</x:v>
      </x:c>
      <x:c r="B605" t="n">
        <x:v>13.52</x:v>
      </x:c>
      <x:c r="C605" t="n">
        <x:v>12.42</x:v>
      </x:c>
      <x:c r="D605" t="n">
        <x:v>12.45</x:v>
      </x:c>
      <x:c r="E605" t="n">
        <x:v>7</x:v>
      </x:c>
      <x:c r="F605" t="n">
        <x:v>13</x:v>
      </x:c>
      <x:c r="G605" t="e">
        <x:f>$M$2 + $M$3*C605 + $M$4*D605 + $M$5*E605 + $M$6*F605</x:f>
        <x:v>#REF!</x:v>
      </x:c>
      <x:c r="H605" t="e">
        <x:f>B605 - G605</x:f>
        <x:v>#REF!</x:v>
      </x:c>
      <x:c r="I605" t="e">
        <x:f>ABS(H605)</x:f>
        <x:v>#REF!</x:v>
      </x:c>
      <x:c r="J605" t="e">
        <x:f>POWER(H605, 2)</x:f>
        <x:v>#REF!</x:v>
      </x:c>
    </x:row>
    <x:row r="606">
      <x:c r="A606" s="10" t="n">
        <x:v>43040</x:v>
      </x:c>
      <x:c r="B606" t="n">
        <x:v>13.71</x:v>
      </x:c>
      <x:c r="C606" t="n">
        <x:v>13.52</x:v>
      </x:c>
      <x:c r="D606" t="n">
        <x:v>12.42</x:v>
      </x:c>
      <x:c r="E606" t="n">
        <x:v>34</x:v>
      </x:c>
      <x:c r="F606" t="n">
        <x:v>57</x:v>
      </x:c>
      <x:c r="G606" t="e">
        <x:f>$M$2 + $M$3*C606 + $M$4*D606 + $M$5*E606 + $M$6*F606</x:f>
        <x:v>#REF!</x:v>
      </x:c>
      <x:c r="H606" t="e">
        <x:f>B606 - G606</x:f>
        <x:v>#REF!</x:v>
      </x:c>
      <x:c r="I606" t="e">
        <x:f>ABS(H606)</x:f>
        <x:v>#REF!</x:v>
      </x:c>
      <x:c r="J606" t="e">
        <x:f>POWER(H606, 2)</x:f>
        <x:v>#REF!</x:v>
      </x:c>
    </x:row>
    <x:row r="607">
      <x:c r="A607" s="10" t="n">
        <x:v>43041</x:v>
      </x:c>
      <x:c r="B607" t="n">
        <x:v>13.11</x:v>
      </x:c>
      <x:c r="C607" t="n">
        <x:v>13.71</x:v>
      </x:c>
      <x:c r="D607" t="n">
        <x:v>12.42</x:v>
      </x:c>
      <x:c r="E607" t="n">
        <x:v>32</x:v>
      </x:c>
      <x:c r="F607" t="n">
        <x:v>51</x:v>
      </x:c>
      <x:c r="G607" t="e">
        <x:f>$M$2 + $M$3*C607 + $M$4*D607 + $M$5*E607 + $M$6*F607</x:f>
        <x:v>#REF!</x:v>
      </x:c>
      <x:c r="H607" t="e">
        <x:f>B607 - G607</x:f>
        <x:v>#REF!</x:v>
      </x:c>
      <x:c r="I607" t="e">
        <x:f>ABS(H607)</x:f>
        <x:v>#REF!</x:v>
      </x:c>
      <x:c r="J607" t="e">
        <x:f>POWER(H607, 2)</x:f>
        <x:v>#REF!</x:v>
      </x:c>
    </x:row>
    <x:row r="608">
      <x:c r="A608" s="10" t="n">
        <x:v>43042</x:v>
      </x:c>
      <x:c r="B608" t="n">
        <x:v>12.69</x:v>
      </x:c>
      <x:c r="C608" t="n">
        <x:v>13.11</x:v>
      </x:c>
      <x:c r="D608" t="n">
        <x:v>13.52</x:v>
      </x:c>
      <x:c r="E608" t="n">
        <x:v>1</x:v>
      </x:c>
      <x:c r="F608" t="n">
        <x:v>1</x:v>
      </x:c>
      <x:c r="G608" t="e">
        <x:f>$M$2 + $M$3*C608 + $M$4*D608 + $M$5*E608 + $M$6*F608</x:f>
        <x:v>#REF!</x:v>
      </x:c>
      <x:c r="H608" t="e">
        <x:f>B608 - G608</x:f>
        <x:v>#REF!</x:v>
      </x:c>
      <x:c r="I608" t="e">
        <x:f>ABS(H608)</x:f>
        <x:v>#REF!</x:v>
      </x:c>
      <x:c r="J608" t="e">
        <x:f>POWER(H608, 2)</x:f>
        <x:v>#REF!</x:v>
      </x:c>
    </x:row>
    <x:row r="609">
      <x:c r="A609" s="10" t="n">
        <x:v>43043</x:v>
      </x:c>
      <x:c r="B609" t="n">
        <x:v>12.53</x:v>
      </x:c>
      <x:c r="C609" t="n">
        <x:v>12.69</x:v>
      </x:c>
      <x:c r="D609" t="n">
        <x:v>13.71</x:v>
      </x:c>
      <x:c r="E609" t="n">
        <x:v>11</x:v>
      </x:c>
      <x:c r="F609" t="n">
        <x:v>3</x:v>
      </x:c>
      <x:c r="G609" t="e">
        <x:f>$M$2 + $M$3*C609 + $M$4*D609 + $M$5*E609 + $M$6*F609</x:f>
        <x:v>#REF!</x:v>
      </x:c>
      <x:c r="H609" t="e">
        <x:f>B609 - G609</x:f>
        <x:v>#REF!</x:v>
      </x:c>
      <x:c r="I609" t="e">
        <x:f>ABS(H609)</x:f>
        <x:v>#REF!</x:v>
      </x:c>
      <x:c r="J609" t="e">
        <x:f>POWER(H609, 2)</x:f>
        <x:v>#REF!</x:v>
      </x:c>
    </x:row>
    <x:row r="610">
      <x:c r="A610" s="10" t="n">
        <x:v>43044</x:v>
      </x:c>
      <x:c r="B610" t="n">
        <x:v>12.5</x:v>
      </x:c>
      <x:c r="C610" t="n">
        <x:v>12.53</x:v>
      </x:c>
      <x:c r="D610" t="n">
        <x:v>13.11</x:v>
      </x:c>
      <x:c r="E610" t="n">
        <x:v>11</x:v>
      </x:c>
      <x:c r="F610" t="n">
        <x:v>7</x:v>
      </x:c>
      <x:c r="G610" t="e">
        <x:f>$M$2 + $M$3*C610 + $M$4*D610 + $M$5*E610 + $M$6*F610</x:f>
        <x:v>#REF!</x:v>
      </x:c>
      <x:c r="H610" t="e">
        <x:f>B610 - G610</x:f>
        <x:v>#REF!</x:v>
      </x:c>
      <x:c r="I610" t="e">
        <x:f>ABS(H610)</x:f>
        <x:v>#REF!</x:v>
      </x:c>
      <x:c r="J610" t="e">
        <x:f>POWER(H610, 2)</x:f>
        <x:v>#REF!</x:v>
      </x:c>
    </x:row>
    <x:row r="611">
      <x:c r="A611" s="10" t="n">
        <x:v>43045</x:v>
      </x:c>
      <x:c r="B611" t="n">
        <x:v>12.48</x:v>
      </x:c>
      <x:c r="C611" t="n">
        <x:v>12.5</x:v>
      </x:c>
      <x:c r="D611" t="n">
        <x:v>12.69</x:v>
      </x:c>
      <x:c r="E611" t="n">
        <x:v>0</x:v>
      </x:c>
      <x:c r="F611" t="n">
        <x:v>3</x:v>
      </x:c>
      <x:c r="G611" t="e">
        <x:f>$M$2 + $M$3*C611 + $M$4*D611 + $M$5*E611 + $M$6*F611</x:f>
        <x:v>#REF!</x:v>
      </x:c>
      <x:c r="H611" t="e">
        <x:f>B611 - G611</x:f>
        <x:v>#REF!</x:v>
      </x:c>
      <x:c r="I611" t="e">
        <x:f>ABS(H611)</x:f>
        <x:v>#REF!</x:v>
      </x:c>
      <x:c r="J611" t="e">
        <x:f>POWER(H611, 2)</x:f>
        <x:v>#REF!</x:v>
      </x:c>
    </x:row>
    <x:row r="612">
      <x:c r="A612" s="10" t="n">
        <x:v>43046</x:v>
      </x:c>
      <x:c r="B612" t="n">
        <x:v>12.46</x:v>
      </x:c>
      <x:c r="C612" t="n">
        <x:v>12.48</x:v>
      </x:c>
      <x:c r="D612" t="n">
        <x:v>12.53</x:v>
      </x:c>
      <x:c r="E612" t="n">
        <x:v>0</x:v>
      </x:c>
      <x:c r="F612" t="n">
        <x:v>0</x:v>
      </x:c>
      <x:c r="G612" t="e">
        <x:f>$M$2 + $M$3*C612 + $M$4*D612 + $M$5*E612 + $M$6*F612</x:f>
        <x:v>#REF!</x:v>
      </x:c>
      <x:c r="H612" t="e">
        <x:f>B612 - G612</x:f>
        <x:v>#REF!</x:v>
      </x:c>
      <x:c r="I612" t="e">
        <x:f>ABS(H612)</x:f>
        <x:v>#REF!</x:v>
      </x:c>
      <x:c r="J612" t="e">
        <x:f>POWER(H612, 2)</x:f>
        <x:v>#REF!</x:v>
      </x:c>
    </x:row>
    <x:row r="613">
      <x:c r="A613" s="10" t="n">
        <x:v>43047</x:v>
      </x:c>
      <x:c r="B613" t="n">
        <x:v>12.5</x:v>
      </x:c>
      <x:c r="C613" t="n">
        <x:v>12.46</x:v>
      </x:c>
      <x:c r="D613" t="n">
        <x:v>12.5</x:v>
      </x:c>
      <x:c r="E613" t="n">
        <x:v>1</x:v>
      </x:c>
      <x:c r="F613" t="n">
        <x:v>4</x:v>
      </x:c>
      <x:c r="G613" t="e">
        <x:f>$M$2 + $M$3*C613 + $M$4*D613 + $M$5*E613 + $M$6*F613</x:f>
        <x:v>#REF!</x:v>
      </x:c>
      <x:c r="H613" t="e">
        <x:f>B613 - G613</x:f>
        <x:v>#REF!</x:v>
      </x:c>
      <x:c r="I613" t="e">
        <x:f>ABS(H613)</x:f>
        <x:v>#REF!</x:v>
      </x:c>
      <x:c r="J613" t="e">
        <x:f>POWER(H613, 2)</x:f>
        <x:v>#REF!</x:v>
      </x:c>
    </x:row>
    <x:row r="614">
      <x:c r="A614" s="10" t="n">
        <x:v>43048</x:v>
      </x:c>
      <x:c r="B614" t="n">
        <x:v>14.5</x:v>
      </x:c>
      <x:c r="C614" t="n">
        <x:v>12.5</x:v>
      </x:c>
      <x:c r="D614" t="n">
        <x:v>12.48</x:v>
      </x:c>
      <x:c r="E614" t="n">
        <x:v>0</x:v>
      </x:c>
      <x:c r="F614" t="n">
        <x:v>2</x:v>
      </x:c>
      <x:c r="G614" t="e">
        <x:f>$M$2 + $M$3*C614 + $M$4*D614 + $M$5*E614 + $M$6*F614</x:f>
        <x:v>#REF!</x:v>
      </x:c>
      <x:c r="H614" t="e">
        <x:f>B614 - G614</x:f>
        <x:v>#REF!</x:v>
      </x:c>
      <x:c r="I614" t="e">
        <x:f>ABS(H614)</x:f>
        <x:v>#REF!</x:v>
      </x:c>
      <x:c r="J614" t="e">
        <x:f>POWER(H614, 2)</x:f>
        <x:v>#REF!</x:v>
      </x:c>
    </x:row>
    <x:row r="615">
      <x:c r="A615" s="10" t="n">
        <x:v>43049</x:v>
      </x:c>
      <x:c r="B615" t="n">
        <x:v>14.26</x:v>
      </x:c>
      <x:c r="C615" t="n">
        <x:v>14.5</x:v>
      </x:c>
      <x:c r="D615" t="n">
        <x:v>12.46</x:v>
      </x:c>
      <x:c r="E615" t="n">
        <x:v>50</x:v>
      </x:c>
      <x:c r="F615" t="n">
        <x:v>109</x:v>
      </x:c>
      <x:c r="G615" t="e">
        <x:f>$M$2 + $M$3*C615 + $M$4*D615 + $M$5*E615 + $M$6*F615</x:f>
        <x:v>#REF!</x:v>
      </x:c>
      <x:c r="H615" t="e">
        <x:f>B615 - G615</x:f>
        <x:v>#REF!</x:v>
      </x:c>
      <x:c r="I615" t="e">
        <x:f>ABS(H615)</x:f>
        <x:v>#REF!</x:v>
      </x:c>
      <x:c r="J615" t="e">
        <x:f>POWER(H615, 2)</x:f>
        <x:v>#REF!</x:v>
      </x:c>
    </x:row>
    <x:row r="616">
      <x:c r="A616" s="10" t="n">
        <x:v>43050</x:v>
      </x:c>
      <x:c r="B616" t="n">
        <x:v>13.16</x:v>
      </x:c>
      <x:c r="C616" t="n">
        <x:v>14.26</x:v>
      </x:c>
      <x:c r="D616" t="n">
        <x:v>12.5</x:v>
      </x:c>
      <x:c r="E616" t="n">
        <x:v>2</x:v>
      </x:c>
      <x:c r="F616" t="n">
        <x:v>1</x:v>
      </x:c>
      <x:c r="G616" t="e">
        <x:f>$M$2 + $M$3*C616 + $M$4*D616 + $M$5*E616 + $M$6*F616</x:f>
        <x:v>#REF!</x:v>
      </x:c>
      <x:c r="H616" t="e">
        <x:f>B616 - G616</x:f>
        <x:v>#REF!</x:v>
      </x:c>
      <x:c r="I616" t="e">
        <x:f>ABS(H616)</x:f>
        <x:v>#REF!</x:v>
      </x:c>
      <x:c r="J616" t="e">
        <x:f>POWER(H616, 2)</x:f>
        <x:v>#REF!</x:v>
      </x:c>
    </x:row>
    <x:row r="617">
      <x:c r="A617" s="10" t="n">
        <x:v>43051</x:v>
      </x:c>
      <x:c r="B617" t="n">
        <x:v>13.13</x:v>
      </x:c>
      <x:c r="C617" t="n">
        <x:v>13.16</x:v>
      </x:c>
      <x:c r="D617" t="n">
        <x:v>14.5</x:v>
      </x:c>
      <x:c r="E617" t="n">
        <x:v>3</x:v>
      </x:c>
      <x:c r="F617" t="n">
        <x:v>5</x:v>
      </x:c>
      <x:c r="G617" t="e">
        <x:f>$M$2 + $M$3*C617 + $M$4*D617 + $M$5*E617 + $M$6*F617</x:f>
        <x:v>#REF!</x:v>
      </x:c>
      <x:c r="H617" t="e">
        <x:f>B617 - G617</x:f>
        <x:v>#REF!</x:v>
      </x:c>
      <x:c r="I617" t="e">
        <x:f>ABS(H617)</x:f>
        <x:v>#REF!</x:v>
      </x:c>
      <x:c r="J617" t="e">
        <x:f>POWER(H617, 2)</x:f>
        <x:v>#REF!</x:v>
      </x:c>
    </x:row>
    <x:row r="618">
      <x:c r="A618" s="10" t="n">
        <x:v>43052</x:v>
      </x:c>
      <x:c r="B618" t="n">
        <x:v>13.11</x:v>
      </x:c>
      <x:c r="C618" t="n">
        <x:v>13.13</x:v>
      </x:c>
      <x:c r="D618" t="n">
        <x:v>14.26</x:v>
      </x:c>
      <x:c r="E618" t="n">
        <x:v>0</x:v>
      </x:c>
      <x:c r="F618" t="n">
        <x:v>0</x:v>
      </x:c>
      <x:c r="G618" t="e">
        <x:f>$M$2 + $M$3*C618 + $M$4*D618 + $M$5*E618 + $M$6*F618</x:f>
        <x:v>#REF!</x:v>
      </x:c>
      <x:c r="H618" t="e">
        <x:f>B618 - G618</x:f>
        <x:v>#REF!</x:v>
      </x:c>
      <x:c r="I618" t="e">
        <x:f>ABS(H618)</x:f>
        <x:v>#REF!</x:v>
      </x:c>
      <x:c r="J618" t="e">
        <x:f>POWER(H618, 2)</x:f>
        <x:v>#REF!</x:v>
      </x:c>
    </x:row>
    <x:row r="619">
      <x:c r="A619" s="10" t="n">
        <x:v>43053</x:v>
      </x:c>
      <x:c r="B619" t="n">
        <x:v>13.09</x:v>
      </x:c>
      <x:c r="C619" t="n">
        <x:v>13.11</x:v>
      </x:c>
      <x:c r="D619" t="n">
        <x:v>13.16</x:v>
      </x:c>
      <x:c r="E619" t="n">
        <x:v>0</x:v>
      </x:c>
      <x:c r="F619" t="n">
        <x:v>0</x:v>
      </x:c>
      <x:c r="G619" t="e">
        <x:f>$M$2 + $M$3*C619 + $M$4*D619 + $M$5*E619 + $M$6*F619</x:f>
        <x:v>#REF!</x:v>
      </x:c>
      <x:c r="H619" t="e">
        <x:f>B619 - G619</x:f>
        <x:v>#REF!</x:v>
      </x:c>
      <x:c r="I619" t="e">
        <x:f>ABS(H619)</x:f>
        <x:v>#REF!</x:v>
      </x:c>
      <x:c r="J619" t="e">
        <x:f>POWER(H619, 2)</x:f>
        <x:v>#REF!</x:v>
      </x:c>
    </x:row>
    <x:row r="620">
      <x:c r="A620" s="10" t="n">
        <x:v>43054</x:v>
      </x:c>
      <x:c r="B620" t="n">
        <x:v>13.08</x:v>
      </x:c>
      <x:c r="C620" t="n">
        <x:v>13.09</x:v>
      </x:c>
      <x:c r="D620" t="n">
        <x:v>13.13</x:v>
      </x:c>
      <x:c r="E620" t="n">
        <x:v>25</x:v>
      </x:c>
      <x:c r="F620" t="n">
        <x:v>0</x:v>
      </x:c>
      <x:c r="G620" t="e">
        <x:f>$M$2 + $M$3*C620 + $M$4*D620 + $M$5*E620 + $M$6*F620</x:f>
        <x:v>#REF!</x:v>
      </x:c>
      <x:c r="H620" t="e">
        <x:f>B620 - G620</x:f>
        <x:v>#REF!</x:v>
      </x:c>
      <x:c r="I620" t="e">
        <x:f>ABS(H620)</x:f>
        <x:v>#REF!</x:v>
      </x:c>
      <x:c r="J620" t="e">
        <x:f>POWER(H620, 2)</x:f>
        <x:v>#REF!</x:v>
      </x:c>
    </x:row>
    <x:row r="621">
      <x:c r="A621" s="10" t="n">
        <x:v>43055</x:v>
      </x:c>
      <x:c r="B621" t="n">
        <x:v>13.05</x:v>
      </x:c>
      <x:c r="C621" t="n">
        <x:v>13.08</x:v>
      </x:c>
      <x:c r="D621" t="n">
        <x:v>13.11</x:v>
      </x:c>
      <x:c r="E621" t="n">
        <x:v>0</x:v>
      </x:c>
      <x:c r="F621" t="n">
        <x:v>0</x:v>
      </x:c>
      <x:c r="G621" t="e">
        <x:f>$M$2 + $M$3*C621 + $M$4*D621 + $M$5*E621 + $M$6*F621</x:f>
        <x:v>#REF!</x:v>
      </x:c>
      <x:c r="H621" t="e">
        <x:f>B621 - G621</x:f>
        <x:v>#REF!</x:v>
      </x:c>
      <x:c r="I621" t="e">
        <x:f>ABS(H621)</x:f>
        <x:v>#REF!</x:v>
      </x:c>
      <x:c r="J621" t="e">
        <x:f>POWER(H621, 2)</x:f>
        <x:v>#REF!</x:v>
      </x:c>
    </x:row>
    <x:row r="622">
      <x:c r="A622" s="10" t="n">
        <x:v>43056</x:v>
      </x:c>
      <x:c r="B622" t="n">
        <x:v>13.03</x:v>
      </x:c>
      <x:c r="C622" t="n">
        <x:v>13.05</x:v>
      </x:c>
      <x:c r="D622" t="n">
        <x:v>13.09</x:v>
      </x:c>
      <x:c r="E622" t="n">
        <x:v>1</x:v>
      </x:c>
      <x:c r="F622" t="n">
        <x:v>0</x:v>
      </x:c>
      <x:c r="G622" t="e">
        <x:f>$M$2 + $M$3*C622 + $M$4*D622 + $M$5*E622 + $M$6*F622</x:f>
        <x:v>#REF!</x:v>
      </x:c>
      <x:c r="H622" t="e">
        <x:f>B622 - G622</x:f>
        <x:v>#REF!</x:v>
      </x:c>
      <x:c r="I622" t="e">
        <x:f>ABS(H622)</x:f>
        <x:v>#REF!</x:v>
      </x:c>
      <x:c r="J622" t="e">
        <x:f>POWER(H622, 2)</x:f>
        <x:v>#REF!</x:v>
      </x:c>
    </x:row>
    <x:row r="623">
      <x:c r="A623" s="10" t="n">
        <x:v>43057</x:v>
      </x:c>
      <x:c r="B623" t="n">
        <x:v>13.02</x:v>
      </x:c>
      <x:c r="C623" t="n">
        <x:v>13.03</x:v>
      </x:c>
      <x:c r="D623" t="n">
        <x:v>13.08</x:v>
      </x:c>
      <x:c r="E623" t="n">
        <x:v>8</x:v>
      </x:c>
      <x:c r="F623" t="n">
        <x:v>15</x:v>
      </x:c>
      <x:c r="G623" t="e">
        <x:f>$M$2 + $M$3*C623 + $M$4*D623 + $M$5*E623 + $M$6*F623</x:f>
        <x:v>#REF!</x:v>
      </x:c>
      <x:c r="H623" t="e">
        <x:f>B623 - G623</x:f>
        <x:v>#REF!</x:v>
      </x:c>
      <x:c r="I623" t="e">
        <x:f>ABS(H623)</x:f>
        <x:v>#REF!</x:v>
      </x:c>
      <x:c r="J623" t="e">
        <x:f>POWER(H623, 2)</x:f>
        <x:v>#REF!</x:v>
      </x:c>
    </x:row>
    <x:row r="624">
      <x:c r="A624" s="10" t="n">
        <x:v>43058</x:v>
      </x:c>
      <x:c r="B624" t="n">
        <x:v>13</x:v>
      </x:c>
      <x:c r="C624" t="n">
        <x:v>13.02</x:v>
      </x:c>
      <x:c r="D624" t="n">
        <x:v>13.05</x:v>
      </x:c>
      <x:c r="E624" t="n">
        <x:v>0</x:v>
      </x:c>
      <x:c r="F624" t="n">
        <x:v>1</x:v>
      </x:c>
      <x:c r="G624" t="e">
        <x:f>$M$2 + $M$3*C624 + $M$4*D624 + $M$5*E624 + $M$6*F624</x:f>
        <x:v>#REF!</x:v>
      </x:c>
      <x:c r="H624" t="e">
        <x:f>B624 - G624</x:f>
        <x:v>#REF!</x:v>
      </x:c>
      <x:c r="I624" t="e">
        <x:f>ABS(H624)</x:f>
        <x:v>#REF!</x:v>
      </x:c>
      <x:c r="J624" t="e">
        <x:f>POWER(H624, 2)</x:f>
        <x:v>#REF!</x:v>
      </x:c>
    </x:row>
    <x:row r="625">
      <x:c r="A625" s="10" t="n">
        <x:v>43059</x:v>
      </x:c>
      <x:c r="B625" t="n">
        <x:v>12.97</x:v>
      </x:c>
      <x:c r="C625" t="n">
        <x:v>13</x:v>
      </x:c>
      <x:c r="D625" t="n">
        <x:v>13.03</x:v>
      </x:c>
      <x:c r="E625" t="n">
        <x:v>0</x:v>
      </x:c>
      <x:c r="F625" t="n">
        <x:v>0</x:v>
      </x:c>
      <x:c r="G625" t="e">
        <x:f>$M$2 + $M$3*C625 + $M$4*D625 + $M$5*E625 + $M$6*F625</x:f>
        <x:v>#REF!</x:v>
      </x:c>
      <x:c r="H625" t="e">
        <x:f>B625 - G625</x:f>
        <x:v>#REF!</x:v>
      </x:c>
      <x:c r="I625" t="e">
        <x:f>ABS(H625)</x:f>
        <x:v>#REF!</x:v>
      </x:c>
      <x:c r="J625" t="e">
        <x:f>POWER(H625, 2)</x:f>
        <x:v>#REF!</x:v>
      </x:c>
    </x:row>
    <x:row r="626">
      <x:c r="A626" s="10" t="n">
        <x:v>43060</x:v>
      </x:c>
      <x:c r="B626" t="n">
        <x:v>12.94</x:v>
      </x:c>
      <x:c r="C626" t="n">
        <x:v>12.97</x:v>
      </x:c>
      <x:c r="D626" t="n">
        <x:v>13.02</x:v>
      </x:c>
      <x:c r="E626" t="n">
        <x:v>2</x:v>
      </x:c>
      <x:c r="F626" t="n">
        <x:v>0</x:v>
      </x:c>
      <x:c r="G626" t="e">
        <x:f>$M$2 + $M$3*C626 + $M$4*D626 + $M$5*E626 + $M$6*F626</x:f>
        <x:v>#REF!</x:v>
      </x:c>
      <x:c r="H626" t="e">
        <x:f>B626 - G626</x:f>
        <x:v>#REF!</x:v>
      </x:c>
      <x:c r="I626" t="e">
        <x:f>ABS(H626)</x:f>
        <x:v>#REF!</x:v>
      </x:c>
      <x:c r="J626" t="e">
        <x:f>POWER(H626, 2)</x:f>
        <x:v>#REF!</x:v>
      </x:c>
    </x:row>
    <x:row r="627">
      <x:c r="A627" s="10" t="n">
        <x:v>43061</x:v>
      </x:c>
      <x:c r="B627" t="n">
        <x:v>12.92</x:v>
      </x:c>
      <x:c r="C627" t="n">
        <x:v>12.94</x:v>
      </x:c>
      <x:c r="D627" t="n">
        <x:v>13</x:v>
      </x:c>
      <x:c r="E627" t="n">
        <x:v>0</x:v>
      </x:c>
      <x:c r="F627" t="n">
        <x:v>0</x:v>
      </x:c>
      <x:c r="G627" t="e">
        <x:f>$M$2 + $M$3*C627 + $M$4*D627 + $M$5*E627 + $M$6*F627</x:f>
        <x:v>#REF!</x:v>
      </x:c>
      <x:c r="H627" t="e">
        <x:f>B627 - G627</x:f>
        <x:v>#REF!</x:v>
      </x:c>
      <x:c r="I627" t="e">
        <x:f>ABS(H627)</x:f>
        <x:v>#REF!</x:v>
      </x:c>
      <x:c r="J627" t="e">
        <x:f>POWER(H627, 2)</x:f>
        <x:v>#REF!</x:v>
      </x:c>
    </x:row>
    <x:row r="628">
      <x:c r="A628" s="10" t="n">
        <x:v>43062</x:v>
      </x:c>
      <x:c r="B628" t="n">
        <x:v>12.89</x:v>
      </x:c>
      <x:c r="C628" t="n">
        <x:v>12.92</x:v>
      </x:c>
      <x:c r="D628" t="n">
        <x:v>12.97</x:v>
      </x:c>
      <x:c r="E628" t="n">
        <x:v>0</x:v>
      </x:c>
      <x:c r="F628" t="n">
        <x:v>0</x:v>
      </x:c>
      <x:c r="G628" t="e">
        <x:f>$M$2 + $M$3*C628 + $M$4*D628 + $M$5*E628 + $M$6*F628</x:f>
        <x:v>#REF!</x:v>
      </x:c>
      <x:c r="H628" t="e">
        <x:f>B628 - G628</x:f>
        <x:v>#REF!</x:v>
      </x:c>
      <x:c r="I628" t="e">
        <x:f>ABS(H628)</x:f>
        <x:v>#REF!</x:v>
      </x:c>
      <x:c r="J628" t="e">
        <x:f>POWER(H628, 2)</x:f>
        <x:v>#REF!</x:v>
      </x:c>
    </x:row>
    <x:row r="629">
      <x:c r="A629" s="10" t="n">
        <x:v>43063</x:v>
      </x:c>
      <x:c r="B629" t="n">
        <x:v>12.87</x:v>
      </x:c>
      <x:c r="C629" t="n">
        <x:v>12.89</x:v>
      </x:c>
      <x:c r="D629" t="n">
        <x:v>12.94</x:v>
      </x:c>
      <x:c r="E629" t="n">
        <x:v>1</x:v>
      </x:c>
      <x:c r="F629" t="n">
        <x:v>11</x:v>
      </x:c>
      <x:c r="G629" t="e">
        <x:f>$M$2 + $M$3*C629 + $M$4*D629 + $M$5*E629 + $M$6*F629</x:f>
        <x:v>#REF!</x:v>
      </x:c>
      <x:c r="H629" t="e">
        <x:f>B629 - G629</x:f>
        <x:v>#REF!</x:v>
      </x:c>
      <x:c r="I629" t="e">
        <x:f>ABS(H629)</x:f>
        <x:v>#REF!</x:v>
      </x:c>
      <x:c r="J629" t="e">
        <x:f>POWER(H629, 2)</x:f>
        <x:v>#REF!</x:v>
      </x:c>
    </x:row>
    <x:row r="630">
      <x:c r="A630" s="10" t="n">
        <x:v>43064</x:v>
      </x:c>
      <x:c r="B630" t="n">
        <x:v>12.85</x:v>
      </x:c>
      <x:c r="C630" t="n">
        <x:v>12.87</x:v>
      </x:c>
      <x:c r="D630" t="n">
        <x:v>12.92</x:v>
      </x:c>
      <x:c r="E630" t="n">
        <x:v>15</x:v>
      </x:c>
      <x:c r="F630" t="n">
        <x:v>25</x:v>
      </x:c>
      <x:c r="G630" t="e">
        <x:f>$M$2 + $M$3*C630 + $M$4*D630 + $M$5*E630 + $M$6*F630</x:f>
        <x:v>#REF!</x:v>
      </x:c>
      <x:c r="H630" t="e">
        <x:f>B630 - G630</x:f>
        <x:v>#REF!</x:v>
      </x:c>
      <x:c r="I630" t="e">
        <x:f>ABS(H630)</x:f>
        <x:v>#REF!</x:v>
      </x:c>
      <x:c r="J630" t="e">
        <x:f>POWER(H630, 2)</x:f>
        <x:v>#REF!</x:v>
      </x:c>
    </x:row>
    <x:row r="631">
      <x:c r="A631" s="10" t="n">
        <x:v>43065</x:v>
      </x:c>
      <x:c r="B631" t="n">
        <x:v>12.84</x:v>
      </x:c>
      <x:c r="C631" t="n">
        <x:v>12.85</x:v>
      </x:c>
      <x:c r="D631" t="n">
        <x:v>12.89</x:v>
      </x:c>
      <x:c r="E631" t="n">
        <x:v>1</x:v>
      </x:c>
      <x:c r="F631" t="n">
        <x:v>1</x:v>
      </x:c>
      <x:c r="G631" t="e">
        <x:f>$M$2 + $M$3*C631 + $M$4*D631 + $M$5*E631 + $M$6*F631</x:f>
        <x:v>#REF!</x:v>
      </x:c>
      <x:c r="H631" t="e">
        <x:f>B631 - G631</x:f>
        <x:v>#REF!</x:v>
      </x:c>
      <x:c r="I631" t="e">
        <x:f>ABS(H631)</x:f>
        <x:v>#REF!</x:v>
      </x:c>
      <x:c r="J631" t="e">
        <x:f>POWER(H631, 2)</x:f>
        <x:v>#REF!</x:v>
      </x:c>
    </x:row>
    <x:row r="632">
      <x:c r="A632" s="10" t="n">
        <x:v>43066</x:v>
      </x:c>
      <x:c r="B632" t="n">
        <x:v>12.83</x:v>
      </x:c>
      <x:c r="C632" t="n">
        <x:v>12.84</x:v>
      </x:c>
      <x:c r="D632" t="n">
        <x:v>12.87</x:v>
      </x:c>
      <x:c r="E632" t="n">
        <x:v>0</x:v>
      </x:c>
      <x:c r="F632" t="n">
        <x:v>0</x:v>
      </x:c>
      <x:c r="G632" t="e">
        <x:f>$M$2 + $M$3*C632 + $M$4*D632 + $M$5*E632 + $M$6*F632</x:f>
        <x:v>#REF!</x:v>
      </x:c>
      <x:c r="H632" t="e">
        <x:f>B632 - G632</x:f>
        <x:v>#REF!</x:v>
      </x:c>
      <x:c r="I632" t="e">
        <x:f>ABS(H632)</x:f>
        <x:v>#REF!</x:v>
      </x:c>
      <x:c r="J632" t="e">
        <x:f>POWER(H632, 2)</x:f>
        <x:v>#REF!</x:v>
      </x:c>
    </x:row>
    <x:row r="633">
      <x:c r="A633" s="10" t="n">
        <x:v>43067</x:v>
      </x:c>
      <x:c r="B633" t="n">
        <x:v>12.81</x:v>
      </x:c>
      <x:c r="C633" t="n">
        <x:v>12.83</x:v>
      </x:c>
      <x:c r="D633" t="n">
        <x:v>12.85</x:v>
      </x:c>
      <x:c r="E633" t="n">
        <x:v>0</x:v>
      </x:c>
      <x:c r="F633" t="n">
        <x:v>2</x:v>
      </x:c>
      <x:c r="G633" t="e">
        <x:f>$M$2 + $M$3*C633 + $M$4*D633 + $M$5*E633 + $M$6*F633</x:f>
        <x:v>#REF!</x:v>
      </x:c>
      <x:c r="H633" t="e">
        <x:f>B633 - G633</x:f>
        <x:v>#REF!</x:v>
      </x:c>
      <x:c r="I633" t="e">
        <x:f>ABS(H633)</x:f>
        <x:v>#REF!</x:v>
      </x:c>
      <x:c r="J633" t="e">
        <x:f>POWER(H633, 2)</x:f>
        <x:v>#REF!</x:v>
      </x:c>
    </x:row>
    <x:row r="634">
      <x:c r="A634" s="10" t="n">
        <x:v>43068</x:v>
      </x:c>
      <x:c r="B634" t="n">
        <x:v>12.79</x:v>
      </x:c>
      <x:c r="C634" t="n">
        <x:v>12.81</x:v>
      </x:c>
      <x:c r="D634" t="n">
        <x:v>12.84</x:v>
      </x:c>
      <x:c r="E634" t="n">
        <x:v>0</x:v>
      </x:c>
      <x:c r="F634" t="n">
        <x:v>0</x:v>
      </x:c>
      <x:c r="G634" t="e">
        <x:f>$M$2 + $M$3*C634 + $M$4*D634 + $M$5*E634 + $M$6*F634</x:f>
        <x:v>#REF!</x:v>
      </x:c>
      <x:c r="H634" t="e">
        <x:f>B634 - G634</x:f>
        <x:v>#REF!</x:v>
      </x:c>
      <x:c r="I634" t="e">
        <x:f>ABS(H634)</x:f>
        <x:v>#REF!</x:v>
      </x:c>
      <x:c r="J634" t="e">
        <x:f>POWER(H634, 2)</x:f>
        <x:v>#REF!</x:v>
      </x:c>
    </x:row>
    <x:row r="635">
      <x:c r="A635" s="10" t="n">
        <x:v>43069</x:v>
      </x:c>
      <x:c r="B635" t="n">
        <x:v>12.76</x:v>
      </x:c>
      <x:c r="C635" t="n">
        <x:v>12.79</x:v>
      </x:c>
      <x:c r="D635" t="n">
        <x:v>12.83</x:v>
      </x:c>
      <x:c r="E635" t="n">
        <x:v>12</x:v>
      </x:c>
      <x:c r="F635" t="n">
        <x:v>8</x:v>
      </x:c>
      <x:c r="G635" t="e">
        <x:f>$M$2 + $M$3*C635 + $M$4*D635 + $M$5*E635 + $M$6*F635</x:f>
        <x:v>#REF!</x:v>
      </x:c>
      <x:c r="H635" t="e">
        <x:f>B635 - G635</x:f>
        <x:v>#REF!</x:v>
      </x:c>
      <x:c r="I635" t="e">
        <x:f>ABS(H635)</x:f>
        <x:v>#REF!</x:v>
      </x:c>
      <x:c r="J635" t="e">
        <x:f>POWER(H635, 2)</x:f>
        <x:v>#REF!</x:v>
      </x:c>
    </x:row>
    <x:row r="636">
      <x:c r="A636" s="10" t="n">
        <x:v>43070</x:v>
      </x:c>
      <x:c r="B636" t="n">
        <x:v>12.76</x:v>
      </x:c>
      <x:c r="C636" t="n">
        <x:v>12.76</x:v>
      </x:c>
      <x:c r="D636" t="n">
        <x:v>12.81</x:v>
      </x:c>
      <x:c r="E636" t="n">
        <x:v>18</x:v>
      </x:c>
      <x:c r="F636" t="n">
        <x:v>4</x:v>
      </x:c>
      <x:c r="G636" t="e">
        <x:f>$M$2 + $M$3*C636 + $M$4*D636 + $M$5*E636 + $M$6*F636</x:f>
        <x:v>#REF!</x:v>
      </x:c>
      <x:c r="H636" t="e">
        <x:f>B636 - G636</x:f>
        <x:v>#REF!</x:v>
      </x:c>
      <x:c r="I636" t="e">
        <x:f>ABS(H636)</x:f>
        <x:v>#REF!</x:v>
      </x:c>
      <x:c r="J636" t="e">
        <x:f>POWER(H636, 2)</x:f>
        <x:v>#REF!</x:v>
      </x:c>
    </x:row>
    <x:row r="637">
      <x:c r="A637" s="10" t="n">
        <x:v>43071</x:v>
      </x:c>
      <x:c r="B637" t="n">
        <x:v>12.75</x:v>
      </x:c>
      <x:c r="C637" t="n">
        <x:v>12.76</x:v>
      </x:c>
      <x:c r="D637" t="n">
        <x:v>12.79</x:v>
      </x:c>
      <x:c r="E637" t="n">
        <x:v>0</x:v>
      </x:c>
      <x:c r="F637" t="n">
        <x:v>1</x:v>
      </x:c>
      <x:c r="G637" t="e">
        <x:f>$M$2 + $M$3*C637 + $M$4*D637 + $M$5*E637 + $M$6*F637</x:f>
        <x:v>#REF!</x:v>
      </x:c>
      <x:c r="H637" t="e">
        <x:f>B637 - G637</x:f>
        <x:v>#REF!</x:v>
      </x:c>
      <x:c r="I637" t="e">
        <x:f>ABS(H637)</x:f>
        <x:v>#REF!</x:v>
      </x:c>
      <x:c r="J637" t="e">
        <x:f>POWER(H637, 2)</x:f>
        <x:v>#REF!</x:v>
      </x:c>
    </x:row>
    <x:row r="638">
      <x:c r="A638" s="10" t="n">
        <x:v>43072</x:v>
      </x:c>
      <x:c r="B638" t="n">
        <x:v>12.73</x:v>
      </x:c>
      <x:c r="C638" t="n">
        <x:v>12.75</x:v>
      </x:c>
      <x:c r="D638" t="n">
        <x:v>12.76</x:v>
      </x:c>
      <x:c r="E638" t="n">
        <x:v>0</x:v>
      </x:c>
      <x:c r="F638" t="n">
        <x:v>0</x:v>
      </x:c>
      <x:c r="G638" t="e">
        <x:f>$M$2 + $M$3*C638 + $M$4*D638 + $M$5*E638 + $M$6*F638</x:f>
        <x:v>#REF!</x:v>
      </x:c>
      <x:c r="H638" t="e">
        <x:f>B638 - G638</x:f>
        <x:v>#REF!</x:v>
      </x:c>
      <x:c r="I638" t="e">
        <x:f>ABS(H638)</x:f>
        <x:v>#REF!</x:v>
      </x:c>
      <x:c r="J638" t="e">
        <x:f>POWER(H638, 2)</x:f>
        <x:v>#REF!</x:v>
      </x:c>
    </x:row>
    <x:row r="639">
      <x:c r="A639" s="10" t="n">
        <x:v>43073</x:v>
      </x:c>
      <x:c r="B639" t="n">
        <x:v>12.72</x:v>
      </x:c>
      <x:c r="C639" t="n">
        <x:v>12.73</x:v>
      </x:c>
      <x:c r="D639" t="n">
        <x:v>12.76</x:v>
      </x:c>
      <x:c r="E639" t="n">
        <x:v>0</x:v>
      </x:c>
      <x:c r="F639" t="n">
        <x:v>1</x:v>
      </x:c>
      <x:c r="G639" t="e">
        <x:f>$M$2 + $M$3*C639 + $M$4*D639 + $M$5*E639 + $M$6*F639</x:f>
        <x:v>#REF!</x:v>
      </x:c>
      <x:c r="H639" t="e">
        <x:f>B639 - G639</x:f>
        <x:v>#REF!</x:v>
      </x:c>
      <x:c r="I639" t="e">
        <x:f>ABS(H639)</x:f>
        <x:v>#REF!</x:v>
      </x:c>
      <x:c r="J639" t="e">
        <x:f>POWER(H639, 2)</x:f>
        <x:v>#REF!</x:v>
      </x:c>
    </x:row>
    <x:row r="640">
      <x:c r="A640" s="10" t="n">
        <x:v>43074</x:v>
      </x:c>
      <x:c r="B640" t="n">
        <x:v>12.7</x:v>
      </x:c>
      <x:c r="C640" t="n">
        <x:v>12.72</x:v>
      </x:c>
      <x:c r="D640" t="n">
        <x:v>12.75</x:v>
      </x:c>
      <x:c r="E640" t="n">
        <x:v>0</x:v>
      </x:c>
      <x:c r="F640" t="n">
        <x:v>3</x:v>
      </x:c>
      <x:c r="G640" t="e">
        <x:f>$M$2 + $M$3*C640 + $M$4*D640 + $M$5*E640 + $M$6*F640</x:f>
        <x:v>#REF!</x:v>
      </x:c>
      <x:c r="H640" t="e">
        <x:f>B640 - G640</x:f>
        <x:v>#REF!</x:v>
      </x:c>
      <x:c r="I640" t="e">
        <x:f>ABS(H640)</x:f>
        <x:v>#REF!</x:v>
      </x:c>
      <x:c r="J640" t="e">
        <x:f>POWER(H640, 2)</x:f>
        <x:v>#REF!</x:v>
      </x:c>
    </x:row>
    <x:row r="641">
      <x:c r="A641" s="10" t="n">
        <x:v>43075</x:v>
      </x:c>
      <x:c r="B641" t="n">
        <x:v>12.66</x:v>
      </x:c>
      <x:c r="C641" t="n">
        <x:v>12.7</x:v>
      </x:c>
      <x:c r="D641" t="n">
        <x:v>12.73</x:v>
      </x:c>
      <x:c r="E641" t="n">
        <x:v>3</x:v>
      </x:c>
      <x:c r="F641" t="n">
        <x:v>3</x:v>
      </x:c>
      <x:c r="G641" t="e">
        <x:f>$M$2 + $M$3*C641 + $M$4*D641 + $M$5*E641 + $M$6*F641</x:f>
        <x:v>#REF!</x:v>
      </x:c>
      <x:c r="H641" t="e">
        <x:f>B641 - G641</x:f>
        <x:v>#REF!</x:v>
      </x:c>
      <x:c r="I641" t="e">
        <x:f>ABS(H641)</x:f>
        <x:v>#REF!</x:v>
      </x:c>
      <x:c r="J641" t="e">
        <x:f>POWER(H641, 2)</x:f>
        <x:v>#REF!</x:v>
      </x:c>
    </x:row>
    <x:row r="642">
      <x:c r="A642" s="10" t="n">
        <x:v>43076</x:v>
      </x:c>
      <x:c r="B642" t="n">
        <x:v>12.62</x:v>
      </x:c>
      <x:c r="C642" t="n">
        <x:v>12.66</x:v>
      </x:c>
      <x:c r="D642" t="n">
        <x:v>12.72</x:v>
      </x:c>
      <x:c r="E642" t="n">
        <x:v>0</x:v>
      </x:c>
      <x:c r="F642" t="n">
        <x:v>1</x:v>
      </x:c>
      <x:c r="G642" t="e">
        <x:f>$M$2 + $M$3*C642 + $M$4*D642 + $M$5*E642 + $M$6*F642</x:f>
        <x:v>#REF!</x:v>
      </x:c>
      <x:c r="H642" t="e">
        <x:f>B642 - G642</x:f>
        <x:v>#REF!</x:v>
      </x:c>
      <x:c r="I642" t="e">
        <x:f>ABS(H642)</x:f>
        <x:v>#REF!</x:v>
      </x:c>
      <x:c r="J642" t="e">
        <x:f>POWER(H642, 2)</x:f>
        <x:v>#REF!</x:v>
      </x:c>
    </x:row>
    <x:row r="643">
      <x:c r="A643" s="10" t="n">
        <x:v>43077</x:v>
      </x:c>
      <x:c r="B643" t="n">
        <x:v>12.58</x:v>
      </x:c>
      <x:c r="C643" t="n">
        <x:v>12.62</x:v>
      </x:c>
      <x:c r="D643" t="n">
        <x:v>12.7</x:v>
      </x:c>
      <x:c r="E643" t="n">
        <x:v>15</x:v>
      </x:c>
      <x:c r="F643" t="n">
        <x:v>10</x:v>
      </x:c>
      <x:c r="G643" t="e">
        <x:f>$M$2 + $M$3*C643 + $M$4*D643 + $M$5*E643 + $M$6*F643</x:f>
        <x:v>#REF!</x:v>
      </x:c>
      <x:c r="H643" t="e">
        <x:f>B643 - G643</x:f>
        <x:v>#REF!</x:v>
      </x:c>
      <x:c r="I643" t="e">
        <x:f>ABS(H643)</x:f>
        <x:v>#REF!</x:v>
      </x:c>
      <x:c r="J643" t="e">
        <x:f>POWER(H643, 2)</x:f>
        <x:v>#REF!</x:v>
      </x:c>
    </x:row>
    <x:row r="644">
      <x:c r="A644" s="10" t="n">
        <x:v>43078</x:v>
      </x:c>
      <x:c r="B644" t="n">
        <x:v>12.58</x:v>
      </x:c>
      <x:c r="C644" t="n">
        <x:v>12.58</x:v>
      </x:c>
      <x:c r="D644" t="n">
        <x:v>12.66</x:v>
      </x:c>
      <x:c r="E644" t="n">
        <x:v>6</x:v>
      </x:c>
      <x:c r="F644" t="n">
        <x:v>8</x:v>
      </x:c>
      <x:c r="G644" t="e">
        <x:f>$M$2 + $M$3*C644 + $M$4*D644 + $M$5*E644 + $M$6*F644</x:f>
        <x:v>#REF!</x:v>
      </x:c>
      <x:c r="H644" t="e">
        <x:f>B644 - G644</x:f>
        <x:v>#REF!</x:v>
      </x:c>
      <x:c r="I644" t="e">
        <x:f>ABS(H644)</x:f>
        <x:v>#REF!</x:v>
      </x:c>
      <x:c r="J644" t="e">
        <x:f>POWER(H644, 2)</x:f>
        <x:v>#REF!</x:v>
      </x:c>
    </x:row>
    <x:row r="645">
      <x:c r="A645" s="10" t="n">
        <x:v>43079</x:v>
      </x:c>
      <x:c r="B645" t="n">
        <x:v>12.57</x:v>
      </x:c>
      <x:c r="C645" t="n">
        <x:v>12.58</x:v>
      </x:c>
      <x:c r="D645" t="n">
        <x:v>12.62</x:v>
      </x:c>
      <x:c r="E645" t="n">
        <x:v>0</x:v>
      </x:c>
      <x:c r="F645" t="n">
        <x:v>8</x:v>
      </x:c>
      <x:c r="G645" t="e">
        <x:f>$M$2 + $M$3*C645 + $M$4*D645 + $M$5*E645 + $M$6*F645</x:f>
        <x:v>#REF!</x:v>
      </x:c>
      <x:c r="H645" t="e">
        <x:f>B645 - G645</x:f>
        <x:v>#REF!</x:v>
      </x:c>
      <x:c r="I645" t="e">
        <x:f>ABS(H645)</x:f>
        <x:v>#REF!</x:v>
      </x:c>
      <x:c r="J645" t="e">
        <x:f>POWER(H645, 2)</x:f>
        <x:v>#REF!</x:v>
      </x:c>
    </x:row>
    <x:row r="646">
      <x:c r="A646" s="10" t="n">
        <x:v>43080</x:v>
      </x:c>
      <x:c r="B646" t="n">
        <x:v>12.56</x:v>
      </x:c>
      <x:c r="C646" t="n">
        <x:v>12.57</x:v>
      </x:c>
      <x:c r="D646" t="n">
        <x:v>12.58</x:v>
      </x:c>
      <x:c r="E646" t="n">
        <x:v>0</x:v>
      </x:c>
      <x:c r="F646" t="n">
        <x:v>0</x:v>
      </x:c>
      <x:c r="G646" t="e">
        <x:f>$M$2 + $M$3*C646 + $M$4*D646 + $M$5*E646 + $M$6*F646</x:f>
        <x:v>#REF!</x:v>
      </x:c>
      <x:c r="H646" t="e">
        <x:f>B646 - G646</x:f>
        <x:v>#REF!</x:v>
      </x:c>
      <x:c r="I646" t="e">
        <x:f>ABS(H646)</x:f>
        <x:v>#REF!</x:v>
      </x:c>
      <x:c r="J646" t="e">
        <x:f>POWER(H646, 2)</x:f>
        <x:v>#REF!</x:v>
      </x:c>
    </x:row>
    <x:row r="647">
      <x:c r="A647" s="10" t="n">
        <x:v>43081</x:v>
      </x:c>
      <x:c r="B647" t="n">
        <x:v>12.54</x:v>
      </x:c>
      <x:c r="C647" t="n">
        <x:v>12.56</x:v>
      </x:c>
      <x:c r="D647" t="n">
        <x:v>12.58</x:v>
      </x:c>
      <x:c r="E647" t="n">
        <x:v>1</x:v>
      </x:c>
      <x:c r="F647" t="n">
        <x:v>1</x:v>
      </x:c>
      <x:c r="G647" t="e">
        <x:f>$M$2 + $M$3*C647 + $M$4*D647 + $M$5*E647 + $M$6*F647</x:f>
        <x:v>#REF!</x:v>
      </x:c>
      <x:c r="H647" t="e">
        <x:f>B647 - G647</x:f>
        <x:v>#REF!</x:v>
      </x:c>
      <x:c r="I647" t="e">
        <x:f>ABS(H647)</x:f>
        <x:v>#REF!</x:v>
      </x:c>
      <x:c r="J647" t="e">
        <x:f>POWER(H647, 2)</x:f>
        <x:v>#REF!</x:v>
      </x:c>
    </x:row>
    <x:row r="648">
      <x:c r="A648" s="10" t="n">
        <x:v>43082</x:v>
      </x:c>
      <x:c r="B648" t="n">
        <x:v>12.53</x:v>
      </x:c>
      <x:c r="C648" t="n">
        <x:v>12.54</x:v>
      </x:c>
      <x:c r="D648" t="n">
        <x:v>12.57</x:v>
      </x:c>
      <x:c r="E648" t="n">
        <x:v>2</x:v>
      </x:c>
      <x:c r="F648" t="n">
        <x:v>16</x:v>
      </x:c>
      <x:c r="G648" t="e">
        <x:f>$M$2 + $M$3*C648 + $M$4*D648 + $M$5*E648 + $M$6*F648</x:f>
        <x:v>#REF!</x:v>
      </x:c>
      <x:c r="H648" t="e">
        <x:f>B648 - G648</x:f>
        <x:v>#REF!</x:v>
      </x:c>
      <x:c r="I648" t="e">
        <x:f>ABS(H648)</x:f>
        <x:v>#REF!</x:v>
      </x:c>
      <x:c r="J648" t="e">
        <x:f>POWER(H648, 2)</x:f>
        <x:v>#REF!</x:v>
      </x:c>
    </x:row>
    <x:row r="649">
      <x:c r="A649" s="10" t="n">
        <x:v>43083</x:v>
      </x:c>
      <x:c r="B649" t="n">
        <x:v>12.51</x:v>
      </x:c>
      <x:c r="C649" t="n">
        <x:v>12.53</x:v>
      </x:c>
      <x:c r="D649" t="n">
        <x:v>12.56</x:v>
      </x:c>
      <x:c r="E649" t="n">
        <x:v>0</x:v>
      </x:c>
      <x:c r="F649" t="n">
        <x:v>0</x:v>
      </x:c>
      <x:c r="G649" t="e">
        <x:f>$M$2 + $M$3*C649 + $M$4*D649 + $M$5*E649 + $M$6*F649</x:f>
        <x:v>#REF!</x:v>
      </x:c>
      <x:c r="H649" t="e">
        <x:f>B649 - G649</x:f>
        <x:v>#REF!</x:v>
      </x:c>
      <x:c r="I649" t="e">
        <x:f>ABS(H649)</x:f>
        <x:v>#REF!</x:v>
      </x:c>
      <x:c r="J649" t="e">
        <x:f>POWER(H649, 2)</x:f>
        <x:v>#REF!</x:v>
      </x:c>
    </x:row>
    <x:row r="650">
      <x:c r="A650" s="10" t="n">
        <x:v>43084</x:v>
      </x:c>
      <x:c r="B650" t="n">
        <x:v>12.48</x:v>
      </x:c>
      <x:c r="C650" t="n">
        <x:v>12.51</x:v>
      </x:c>
      <x:c r="D650" t="n">
        <x:v>12.54</x:v>
      </x:c>
      <x:c r="E650" t="n">
        <x:v>0</x:v>
      </x:c>
      <x:c r="F650" t="n">
        <x:v>0</x:v>
      </x:c>
      <x:c r="G650" t="e">
        <x:f>$M$2 + $M$3*C650 + $M$4*D650 + $M$5*E650 + $M$6*F650</x:f>
        <x:v>#REF!</x:v>
      </x:c>
      <x:c r="H650" t="e">
        <x:f>B650 - G650</x:f>
        <x:v>#REF!</x:v>
      </x:c>
      <x:c r="I650" t="e">
        <x:f>ABS(H650)</x:f>
        <x:v>#REF!</x:v>
      </x:c>
      <x:c r="J650" t="e">
        <x:f>POWER(H650, 2)</x:f>
        <x:v>#REF!</x:v>
      </x:c>
    </x:row>
    <x:row r="651">
      <x:c r="A651" s="10" t="n">
        <x:v>43085</x:v>
      </x:c>
      <x:c r="B651" t="n">
        <x:v>12.46</x:v>
      </x:c>
      <x:c r="C651" t="n">
        <x:v>12.48</x:v>
      </x:c>
      <x:c r="D651" t="n">
        <x:v>12.53</x:v>
      </x:c>
      <x:c r="E651" t="n">
        <x:v>0</x:v>
      </x:c>
      <x:c r="F651" t="n">
        <x:v>0</x:v>
      </x:c>
      <x:c r="G651" t="e">
        <x:f>$M$2 + $M$3*C651 + $M$4*D651 + $M$5*E651 + $M$6*F651</x:f>
        <x:v>#REF!</x:v>
      </x:c>
      <x:c r="H651" t="e">
        <x:f>B651 - G651</x:f>
        <x:v>#REF!</x:v>
      </x:c>
      <x:c r="I651" t="e">
        <x:f>ABS(H651)</x:f>
        <x:v>#REF!</x:v>
      </x:c>
      <x:c r="J651" t="e">
        <x:f>POWER(H651, 2)</x:f>
        <x:v>#REF!</x:v>
      </x:c>
    </x:row>
    <x:row r="652">
      <x:c r="A652" s="10" t="n">
        <x:v>43086</x:v>
      </x:c>
      <x:c r="B652" t="n">
        <x:v>12.44</x:v>
      </x:c>
      <x:c r="C652" t="n">
        <x:v>12.46</x:v>
      </x:c>
      <x:c r="D652" t="n">
        <x:v>12.51</x:v>
      </x:c>
      <x:c r="E652" t="n">
        <x:v>0</x:v>
      </x:c>
      <x:c r="F652" t="n">
        <x:v>0</x:v>
      </x:c>
      <x:c r="G652" t="e">
        <x:f>$M$2 + $M$3*C652 + $M$4*D652 + $M$5*E652 + $M$6*F652</x:f>
        <x:v>#REF!</x:v>
      </x:c>
      <x:c r="H652" t="e">
        <x:f>B652 - G652</x:f>
        <x:v>#REF!</x:v>
      </x:c>
      <x:c r="I652" t="e">
        <x:f>ABS(H652)</x:f>
        <x:v>#REF!</x:v>
      </x:c>
      <x:c r="J652" t="e">
        <x:f>POWER(H652, 2)</x:f>
        <x:v>#REF!</x:v>
      </x:c>
    </x:row>
    <x:row r="653">
      <x:c r="A653" s="10" t="n">
        <x:v>43087</x:v>
      </x:c>
      <x:c r="B653" t="n">
        <x:v>12.89</x:v>
      </x:c>
      <x:c r="C653" t="n">
        <x:v>12.44</x:v>
      </x:c>
      <x:c r="D653" t="n">
        <x:v>12.48</x:v>
      </x:c>
      <x:c r="E653" t="n">
        <x:v>4</x:v>
      </x:c>
      <x:c r="F653" t="n">
        <x:v>23</x:v>
      </x:c>
      <x:c r="G653" t="e">
        <x:f>$M$2 + $M$3*C653 + $M$4*D653 + $M$5*E653 + $M$6*F653</x:f>
        <x:v>#REF!</x:v>
      </x:c>
      <x:c r="H653" t="e">
        <x:f>B653 - G653</x:f>
        <x:v>#REF!</x:v>
      </x:c>
      <x:c r="I653" t="e">
        <x:f>ABS(H653)</x:f>
        <x:v>#REF!</x:v>
      </x:c>
      <x:c r="J653" t="e">
        <x:f>POWER(H653, 2)</x:f>
        <x:v>#REF!</x:v>
      </x:c>
    </x:row>
    <x:row r="654">
      <x:c r="A654" s="10" t="n">
        <x:v>43088</x:v>
      </x:c>
      <x:c r="B654" t="n">
        <x:v>13.01</x:v>
      </x:c>
      <x:c r="C654" t="n">
        <x:v>12.89</x:v>
      </x:c>
      <x:c r="D654" t="n">
        <x:v>12.46</x:v>
      </x:c>
      <x:c r="E654" t="n">
        <x:v>9</x:v>
      </x:c>
      <x:c r="F654" t="n">
        <x:v>24</x:v>
      </x:c>
      <x:c r="G654" t="e">
        <x:f>$M$2 + $M$3*C654 + $M$4*D654 + $M$5*E654 + $M$6*F654</x:f>
        <x:v>#REF!</x:v>
      </x:c>
      <x:c r="H654" t="e">
        <x:f>B654 - G654</x:f>
        <x:v>#REF!</x:v>
      </x:c>
      <x:c r="I654" t="e">
        <x:f>ABS(H654)</x:f>
        <x:v>#REF!</x:v>
      </x:c>
      <x:c r="J654" t="e">
        <x:f>POWER(H654, 2)</x:f>
        <x:v>#REF!</x:v>
      </x:c>
    </x:row>
    <x:row r="655">
      <x:c r="A655" s="10" t="n">
        <x:v>43089</x:v>
      </x:c>
      <x:c r="B655" t="n">
        <x:v>12.76</x:v>
      </x:c>
      <x:c r="C655" t="n">
        <x:v>13.01</x:v>
      </x:c>
      <x:c r="D655" t="n">
        <x:v>12.44</x:v>
      </x:c>
      <x:c r="E655" t="n">
        <x:v>18</x:v>
      </x:c>
      <x:c r="F655" t="n">
        <x:v>13</x:v>
      </x:c>
      <x:c r="G655" t="e">
        <x:f>$M$2 + $M$3*C655 + $M$4*D655 + $M$5*E655 + $M$6*F655</x:f>
        <x:v>#REF!</x:v>
      </x:c>
      <x:c r="H655" t="e">
        <x:f>B655 - G655</x:f>
        <x:v>#REF!</x:v>
      </x:c>
      <x:c r="I655" t="e">
        <x:f>ABS(H655)</x:f>
        <x:v>#REF!</x:v>
      </x:c>
      <x:c r="J655" t="e">
        <x:f>POWER(H655, 2)</x:f>
        <x:v>#REF!</x:v>
      </x:c>
    </x:row>
    <x:row r="656">
      <x:c r="A656" s="10" t="n">
        <x:v>43090</x:v>
      </x:c>
      <x:c r="B656" t="n">
        <x:v>12.57</x:v>
      </x:c>
      <x:c r="C656" t="n">
        <x:v>12.76</x:v>
      </x:c>
      <x:c r="D656" t="n">
        <x:v>12.89</x:v>
      </x:c>
      <x:c r="E656" t="n">
        <x:v>1</x:v>
      </x:c>
      <x:c r="F656" t="n">
        <x:v>7</x:v>
      </x:c>
      <x:c r="G656" t="e">
        <x:f>$M$2 + $M$3*C656 + $M$4*D656 + $M$5*E656 + $M$6*F656</x:f>
        <x:v>#REF!</x:v>
      </x:c>
      <x:c r="H656" t="e">
        <x:f>B656 - G656</x:f>
        <x:v>#REF!</x:v>
      </x:c>
      <x:c r="I656" t="e">
        <x:f>ABS(H656)</x:f>
        <x:v>#REF!</x:v>
      </x:c>
      <x:c r="J656" t="e">
        <x:f>POWER(H656, 2)</x:f>
        <x:v>#REF!</x:v>
      </x:c>
    </x:row>
    <x:row r="657">
      <x:c r="A657" s="10" t="n">
        <x:v>43091</x:v>
      </x:c>
      <x:c r="B657" t="n">
        <x:v>12.54</x:v>
      </x:c>
      <x:c r="C657" t="n">
        <x:v>12.57</x:v>
      </x:c>
      <x:c r="D657" t="n">
        <x:v>13.01</x:v>
      </x:c>
      <x:c r="E657" t="n">
        <x:v>0</x:v>
      </x:c>
      <x:c r="F657" t="n">
        <x:v>6</x:v>
      </x:c>
      <x:c r="G657" t="e">
        <x:f>$M$2 + $M$3*C657 + $M$4*D657 + $M$5*E657 + $M$6*F657</x:f>
        <x:v>#REF!</x:v>
      </x:c>
      <x:c r="H657" t="e">
        <x:f>B657 - G657</x:f>
        <x:v>#REF!</x:v>
      </x:c>
      <x:c r="I657" t="e">
        <x:f>ABS(H657)</x:f>
        <x:v>#REF!</x:v>
      </x:c>
      <x:c r="J657" t="e">
        <x:f>POWER(H657, 2)</x:f>
        <x:v>#REF!</x:v>
      </x:c>
    </x:row>
    <x:row r="658">
      <x:c r="A658" s="10" t="n">
        <x:v>43092</x:v>
      </x:c>
      <x:c r="B658" t="n">
        <x:v>12.52</x:v>
      </x:c>
      <x:c r="C658" t="n">
        <x:v>12.54</x:v>
      </x:c>
      <x:c r="D658" t="n">
        <x:v>12.76</x:v>
      </x:c>
      <x:c r="E658" t="n">
        <x:v>0</x:v>
      </x:c>
      <x:c r="F658" t="n">
        <x:v>4</x:v>
      </x:c>
      <x:c r="G658" t="e">
        <x:f>$M$2 + $M$3*C658 + $M$4*D658 + $M$5*E658 + $M$6*F658</x:f>
        <x:v>#REF!</x:v>
      </x:c>
      <x:c r="H658" t="e">
        <x:f>B658 - G658</x:f>
        <x:v>#REF!</x:v>
      </x:c>
      <x:c r="I658" t="e">
        <x:f>ABS(H658)</x:f>
        <x:v>#REF!</x:v>
      </x:c>
      <x:c r="J658" t="e">
        <x:f>POWER(H658, 2)</x:f>
        <x:v>#REF!</x:v>
      </x:c>
    </x:row>
    <x:row r="659">
      <x:c r="A659" s="10" t="n">
        <x:v>43093</x:v>
      </x:c>
      <x:c r="B659" t="n">
        <x:v>12.51</x:v>
      </x:c>
      <x:c r="C659" t="n">
        <x:v>12.52</x:v>
      </x:c>
      <x:c r="D659" t="n">
        <x:v>12.57</x:v>
      </x:c>
      <x:c r="E659" t="n">
        <x:v>0</x:v>
      </x:c>
      <x:c r="F659" t="n">
        <x:v>9</x:v>
      </x:c>
      <x:c r="G659" t="e">
        <x:f>$M$2 + $M$3*C659 + $M$4*D659 + $M$5*E659 + $M$6*F659</x:f>
        <x:v>#REF!</x:v>
      </x:c>
      <x:c r="H659" t="e">
        <x:f>B659 - G659</x:f>
        <x:v>#REF!</x:v>
      </x:c>
      <x:c r="I659" t="e">
        <x:f>ABS(H659)</x:f>
        <x:v>#REF!</x:v>
      </x:c>
      <x:c r="J659" t="e">
        <x:f>POWER(H659, 2)</x:f>
        <x:v>#REF!</x:v>
      </x:c>
    </x:row>
    <x:row r="660">
      <x:c r="A660" s="10" t="n">
        <x:v>43094</x:v>
      </x:c>
      <x:c r="B660" t="n">
        <x:v>12.5</x:v>
      </x:c>
      <x:c r="C660" t="n">
        <x:v>12.51</x:v>
      </x:c>
      <x:c r="D660" t="n">
        <x:v>12.54</x:v>
      </x:c>
      <x:c r="E660" t="n">
        <x:v>0</x:v>
      </x:c>
      <x:c r="F660" t="n">
        <x:v>1</x:v>
      </x:c>
      <x:c r="G660" t="e">
        <x:f>$M$2 + $M$3*C660 + $M$4*D660 + $M$5*E660 + $M$6*F660</x:f>
        <x:v>#REF!</x:v>
      </x:c>
      <x:c r="H660" t="e">
        <x:f>B660 - G660</x:f>
        <x:v>#REF!</x:v>
      </x:c>
      <x:c r="I660" t="e">
        <x:f>ABS(H660)</x:f>
        <x:v>#REF!</x:v>
      </x:c>
      <x:c r="J660" t="e">
        <x:f>POWER(H660, 2)</x:f>
        <x:v>#REF!</x:v>
      </x:c>
    </x:row>
    <x:row r="661">
      <x:c r="A661" s="10" t="n">
        <x:v>43095</x:v>
      </x:c>
      <x:c r="B661" t="n">
        <x:v>12.49</x:v>
      </x:c>
      <x:c r="C661" t="n">
        <x:v>12.5</x:v>
      </x:c>
      <x:c r="D661" t="n">
        <x:v>12.52</x:v>
      </x:c>
      <x:c r="E661" t="n">
        <x:v>3</x:v>
      </x:c>
      <x:c r="F661" t="n">
        <x:v>6</x:v>
      </x:c>
      <x:c r="G661" t="e">
        <x:f>$M$2 + $M$3*C661 + $M$4*D661 + $M$5*E661 + $M$6*F661</x:f>
        <x:v>#REF!</x:v>
      </x:c>
      <x:c r="H661" t="e">
        <x:f>B661 - G661</x:f>
        <x:v>#REF!</x:v>
      </x:c>
      <x:c r="I661" t="e">
        <x:f>ABS(H661)</x:f>
        <x:v>#REF!</x:v>
      </x:c>
      <x:c r="J661" t="e">
        <x:f>POWER(H661, 2)</x:f>
        <x:v>#REF!</x:v>
      </x:c>
    </x:row>
    <x:row r="662">
      <x:c r="A662" s="10" t="n">
        <x:v>43096</x:v>
      </x:c>
      <x:c r="B662" t="n">
        <x:v>12.48</x:v>
      </x:c>
      <x:c r="C662" t="n">
        <x:v>12.49</x:v>
      </x:c>
      <x:c r="D662" t="n">
        <x:v>12.51</x:v>
      </x:c>
      <x:c r="E662" t="n">
        <x:v>4</x:v>
      </x:c>
      <x:c r="F662" t="n">
        <x:v>6</x:v>
      </x:c>
      <x:c r="G662" t="e">
        <x:f>$M$2 + $M$3*C662 + $M$4*D662 + $M$5*E662 + $M$6*F662</x:f>
        <x:v>#REF!</x:v>
      </x:c>
      <x:c r="H662" t="e">
        <x:f>B662 - G662</x:f>
        <x:v>#REF!</x:v>
      </x:c>
      <x:c r="I662" t="e">
        <x:f>ABS(H662)</x:f>
        <x:v>#REF!</x:v>
      </x:c>
      <x:c r="J662" t="e">
        <x:f>POWER(H662, 2)</x:f>
        <x:v>#REF!</x:v>
      </x:c>
    </x:row>
    <x:row r="663">
      <x:c r="A663" s="10" t="n">
        <x:v>43097</x:v>
      </x:c>
      <x:c r="B663" t="n">
        <x:v>12.47</x:v>
      </x:c>
      <x:c r="C663" t="n">
        <x:v>12.48</x:v>
      </x:c>
      <x:c r="D663" t="n">
        <x:v>12.5</x:v>
      </x:c>
      <x:c r="E663" t="n">
        <x:v>11</x:v>
      </x:c>
      <x:c r="F663" t="n">
        <x:v>24</x:v>
      </x:c>
      <x:c r="G663" t="e">
        <x:f>$M$2 + $M$3*C663 + $M$4*D663 + $M$5*E663 + $M$6*F663</x:f>
        <x:v>#REF!</x:v>
      </x:c>
      <x:c r="H663" t="e">
        <x:f>B663 - G663</x:f>
        <x:v>#REF!</x:v>
      </x:c>
      <x:c r="I663" t="e">
        <x:f>ABS(H663)</x:f>
        <x:v>#REF!</x:v>
      </x:c>
      <x:c r="J663" t="e">
        <x:f>POWER(H663, 2)</x:f>
        <x:v>#REF!</x:v>
      </x:c>
    </x:row>
    <x:row r="664">
      <x:c r="A664" s="10" t="n">
        <x:v>43098</x:v>
      </x:c>
      <x:c r="B664" t="n">
        <x:v>12.47</x:v>
      </x:c>
      <x:c r="C664" t="n">
        <x:v>12.47</x:v>
      </x:c>
      <x:c r="D664" t="n">
        <x:v>12.49</x:v>
      </x:c>
      <x:c r="E664" t="n">
        <x:v>0</x:v>
      </x:c>
      <x:c r="F664" t="n">
        <x:v>0</x:v>
      </x:c>
      <x:c r="G664" t="e">
        <x:f>$M$2 + $M$3*C664 + $M$4*D664 + $M$5*E664 + $M$6*F664</x:f>
        <x:v>#REF!</x:v>
      </x:c>
      <x:c r="H664" t="e">
        <x:f>B664 - G664</x:f>
        <x:v>#REF!</x:v>
      </x:c>
      <x:c r="I664" t="e">
        <x:f>ABS(H664)</x:f>
        <x:v>#REF!</x:v>
      </x:c>
      <x:c r="J664" t="e">
        <x:f>POWER(H664, 2)</x:f>
        <x:v>#REF!</x:v>
      </x:c>
    </x:row>
    <x:row r="665">
      <x:c r="A665" s="10" t="n">
        <x:v>43099</x:v>
      </x:c>
      <x:c r="B665" t="n">
        <x:v>12.46</x:v>
      </x:c>
      <x:c r="C665" t="n">
        <x:v>12.47</x:v>
      </x:c>
      <x:c r="D665" t="n">
        <x:v>12.48</x:v>
      </x:c>
      <x:c r="E665" t="n">
        <x:v>0</x:v>
      </x:c>
      <x:c r="F665" t="n">
        <x:v>0</x:v>
      </x:c>
      <x:c r="G665" t="e">
        <x:f>$M$2 + $M$3*C665 + $M$4*D665 + $M$5*E665 + $M$6*F665</x:f>
        <x:v>#REF!</x:v>
      </x:c>
      <x:c r="H665" t="e">
        <x:f>B665 - G665</x:f>
        <x:v>#REF!</x:v>
      </x:c>
      <x:c r="I665" t="e">
        <x:f>ABS(H665)</x:f>
        <x:v>#REF!</x:v>
      </x:c>
      <x:c r="J665" t="e">
        <x:f>POWER(H665, 2)</x:f>
        <x:v>#REF!</x:v>
      </x:c>
    </x:row>
    <x:row r="666">
      <x:c r="A666" s="10" t="n">
        <x:v>43100</x:v>
      </x:c>
      <x:c r="B666" t="n">
        <x:v>12.45</x:v>
      </x:c>
      <x:c r="C666" t="n">
        <x:v>12.46</x:v>
      </x:c>
      <x:c r="D666" t="n">
        <x:v>12.47</x:v>
      </x:c>
      <x:c r="E666" t="n">
        <x:v>0</x:v>
      </x:c>
      <x:c r="F666" t="n">
        <x:v>0</x:v>
      </x:c>
      <x:c r="G666" t="e">
        <x:f>$M$2 + $M$3*C666 + $M$4*D666 + $M$5*E666 + $M$6*F666</x:f>
        <x:v>#REF!</x:v>
      </x:c>
      <x:c r="H666" t="e">
        <x:f>B666 - G666</x:f>
        <x:v>#REF!</x:v>
      </x:c>
      <x:c r="I666" t="e">
        <x:f>ABS(H666)</x:f>
        <x:v>#REF!</x:v>
      </x:c>
      <x:c r="J666" t="e">
        <x:f>POWER(H666, 2)</x:f>
        <x:v>#REF!</x:v>
      </x:c>
    </x:row>
    <x:row r="667">
      <x:c r="A667" s="10" t="n">
        <x:v>43101</x:v>
      </x:c>
      <x:c r="B667" t="n">
        <x:v>12.44</x:v>
      </x:c>
      <x:c r="C667" t="n">
        <x:v>12.45</x:v>
      </x:c>
      <x:c r="D667" t="n">
        <x:v>12.47</x:v>
      </x:c>
      <x:c r="E667" t="n">
        <x:v>0</x:v>
      </x:c>
      <x:c r="F667" t="n">
        <x:v>0</x:v>
      </x:c>
      <x:c r="G667" t="e">
        <x:f>$M$2 + $M$3*C667 + $M$4*D667 + $M$5*E667 + $M$6*F667</x:f>
        <x:v>#REF!</x:v>
      </x:c>
      <x:c r="H667" t="e">
        <x:f>B667 - G667</x:f>
        <x:v>#REF!</x:v>
      </x:c>
      <x:c r="I667" t="e">
        <x:f>ABS(H667)</x:f>
        <x:v>#REF!</x:v>
      </x:c>
      <x:c r="J667" t="e">
        <x:f>POWER(H667, 2)</x:f>
        <x:v>#REF!</x:v>
      </x:c>
    </x:row>
    <x:row r="668">
      <x:c r="A668" s="10" t="n">
        <x:v>43102</x:v>
      </x:c>
      <x:c r="B668" t="n">
        <x:v>12.432</x:v>
      </x:c>
      <x:c r="C668" t="n">
        <x:v>12.44</x:v>
      </x:c>
      <x:c r="D668" t="n">
        <x:v>12.46</x:v>
      </x:c>
      <x:c r="E668" t="n">
        <x:v>0</x:v>
      </x:c>
      <x:c r="F668" t="n">
        <x:v>0</x:v>
      </x:c>
      <x:c r="G668" t="e">
        <x:f>$M$2 + $M$3*C668 + $M$4*D668 + $M$5*E668 + $M$6*F668</x:f>
        <x:v>#REF!</x:v>
      </x:c>
      <x:c r="H668" t="e">
        <x:f>B668 - G668</x:f>
        <x:v>#REF!</x:v>
      </x:c>
      <x:c r="I668" t="e">
        <x:f>ABS(H668)</x:f>
        <x:v>#REF!</x:v>
      </x:c>
      <x:c r="J668" t="e">
        <x:f>POWER(H668, 2)</x:f>
        <x:v>#REF!</x:v>
      </x:c>
    </x:row>
    <x:row r="669">
      <x:c r="A669" s="10" t="n">
        <x:v>43103</x:v>
      </x:c>
      <x:c r="B669" t="n">
        <x:v>12.41</x:v>
      </x:c>
      <x:c r="C669" t="n">
        <x:v>12.432</x:v>
      </x:c>
      <x:c r="D669" t="n">
        <x:v>12.45</x:v>
      </x:c>
      <x:c r="E669" t="n">
        <x:v>0</x:v>
      </x:c>
      <x:c r="F669" t="n">
        <x:v>0</x:v>
      </x:c>
      <x:c r="G669" t="e">
        <x:f>$M$2 + $M$3*C669 + $M$4*D669 + $M$5*E669 + $M$6*F669</x:f>
        <x:v>#REF!</x:v>
      </x:c>
      <x:c r="H669" t="e">
        <x:f>B669 - G669</x:f>
        <x:v>#REF!</x:v>
      </x:c>
      <x:c r="I669" t="e">
        <x:f>ABS(H669)</x:f>
        <x:v>#REF!</x:v>
      </x:c>
      <x:c r="J669" t="e">
        <x:f>POWER(H669, 2)</x:f>
        <x:v>#REF!</x:v>
      </x:c>
    </x:row>
    <x:row r="670">
      <x:c r="A670" s="10" t="n">
        <x:v>43104</x:v>
      </x:c>
      <x:c r="B670" t="n">
        <x:v>12.38</x:v>
      </x:c>
      <x:c r="C670" t="n">
        <x:v>12.41</x:v>
      </x:c>
      <x:c r="D670" t="n">
        <x:v>12.44</x:v>
      </x:c>
      <x:c r="E670" t="n">
        <x:v>0</x:v>
      </x:c>
      <x:c r="F670" t="n">
        <x:v>0</x:v>
      </x:c>
      <x:c r="G670" t="e">
        <x:f>$M$2 + $M$3*C670 + $M$4*D670 + $M$5*E670 + $M$6*F670</x:f>
        <x:v>#REF!</x:v>
      </x:c>
      <x:c r="H670" t="e">
        <x:f>B670 - G670</x:f>
        <x:v>#REF!</x:v>
      </x:c>
      <x:c r="I670" t="e">
        <x:f>ABS(H670)</x:f>
        <x:v>#REF!</x:v>
      </x:c>
      <x:c r="J670" t="e">
        <x:f>POWER(H670, 2)</x:f>
        <x:v>#REF!</x:v>
      </x:c>
    </x:row>
    <x:row r="671">
      <x:c r="A671" s="10" t="n">
        <x:v>43105</x:v>
      </x:c>
      <x:c r="B671" t="n">
        <x:v>12.36</x:v>
      </x:c>
      <x:c r="C671" t="n">
        <x:v>12.38</x:v>
      </x:c>
      <x:c r="D671" t="n">
        <x:v>12.432</x:v>
      </x:c>
      <x:c r="E671" t="n">
        <x:v>0</x:v>
      </x:c>
      <x:c r="F671" t="n">
        <x:v>0</x:v>
      </x:c>
      <x:c r="G671" t="e">
        <x:f>$M$2 + $M$3*C671 + $M$4*D671 + $M$5*E671 + $M$6*F671</x:f>
        <x:v>#REF!</x:v>
      </x:c>
      <x:c r="H671" t="e">
        <x:f>B671 - G671</x:f>
        <x:v>#REF!</x:v>
      </x:c>
      <x:c r="I671" t="e">
        <x:f>ABS(H671)</x:f>
        <x:v>#REF!</x:v>
      </x:c>
      <x:c r="J671" t="e">
        <x:f>POWER(H671, 2)</x:f>
        <x:v>#REF!</x:v>
      </x:c>
    </x:row>
    <x:row r="672">
      <x:c r="A672" s="10" t="n">
        <x:v>43106</x:v>
      </x:c>
      <x:c r="B672" t="n">
        <x:v>12.35</x:v>
      </x:c>
      <x:c r="C672" t="n">
        <x:v>12.36</x:v>
      </x:c>
      <x:c r="D672" t="n">
        <x:v>12.41</x:v>
      </x:c>
      <x:c r="E672" t="n">
        <x:v>0</x:v>
      </x:c>
      <x:c r="F672" t="n">
        <x:v>0</x:v>
      </x:c>
      <x:c r="G672" t="e">
        <x:f>$M$2 + $M$3*C672 + $M$4*D672 + $M$5*E672 + $M$6*F672</x:f>
        <x:v>#REF!</x:v>
      </x:c>
      <x:c r="H672" t="e">
        <x:f>B672 - G672</x:f>
        <x:v>#REF!</x:v>
      </x:c>
      <x:c r="I672" t="e">
        <x:f>ABS(H672)</x:f>
        <x:v>#REF!</x:v>
      </x:c>
      <x:c r="J672" t="e">
        <x:f>POWER(H672, 2)</x:f>
        <x:v>#REF!</x:v>
      </x:c>
    </x:row>
    <x:row r="673">
      <x:c r="A673" s="10" t="n">
        <x:v>43107</x:v>
      </x:c>
      <x:c r="B673" t="n">
        <x:v>12.35</x:v>
      </x:c>
      <x:c r="C673" t="n">
        <x:v>12.35</x:v>
      </x:c>
      <x:c r="D673" t="n">
        <x:v>12.38</x:v>
      </x:c>
      <x:c r="E673" t="n">
        <x:v>0</x:v>
      </x:c>
      <x:c r="F673" t="n">
        <x:v>0</x:v>
      </x:c>
      <x:c r="G673" t="e">
        <x:f>$M$2 + $M$3*C673 + $M$4*D673 + $M$5*E673 + $M$6*F673</x:f>
        <x:v>#REF!</x:v>
      </x:c>
      <x:c r="H673" t="e">
        <x:f>B673 - G673</x:f>
        <x:v>#REF!</x:v>
      </x:c>
      <x:c r="I673" t="e">
        <x:f>ABS(H673)</x:f>
        <x:v>#REF!</x:v>
      </x:c>
      <x:c r="J673" t="e">
        <x:f>POWER(H673, 2)</x:f>
        <x:v>#REF!</x:v>
      </x:c>
    </x:row>
    <x:row r="674">
      <x:c r="A674" s="10" t="n">
        <x:v>43108</x:v>
      </x:c>
      <x:c r="B674" t="n">
        <x:v>12.34</x:v>
      </x:c>
      <x:c r="C674" t="n">
        <x:v>12.35</x:v>
      </x:c>
      <x:c r="D674" t="n">
        <x:v>12.36</x:v>
      </x:c>
      <x:c r="E674" t="n">
        <x:v>4</x:v>
      </x:c>
      <x:c r="F674" t="n">
        <x:v>6</x:v>
      </x:c>
      <x:c r="G674" t="e">
        <x:f>$M$2 + $M$3*C674 + $M$4*D674 + $M$5*E674 + $M$6*F674</x:f>
        <x:v>#REF!</x:v>
      </x:c>
      <x:c r="H674" t="e">
        <x:f>B674 - G674</x:f>
        <x:v>#REF!</x:v>
      </x:c>
      <x:c r="I674" t="e">
        <x:f>ABS(H674)</x:f>
        <x:v>#REF!</x:v>
      </x:c>
      <x:c r="J674" t="e">
        <x:f>POWER(H674, 2)</x:f>
        <x:v>#REF!</x:v>
      </x:c>
    </x:row>
    <x:row r="675">
      <x:c r="A675" s="10" t="n">
        <x:v>43109</x:v>
      </x:c>
      <x:c r="B675" t="n">
        <x:v>12.34</x:v>
      </x:c>
      <x:c r="C675" t="n">
        <x:v>12.34</x:v>
      </x:c>
      <x:c r="D675" t="n">
        <x:v>12.35</x:v>
      </x:c>
      <x:c r="E675" t="n">
        <x:v>5</x:v>
      </x:c>
      <x:c r="F675" t="n">
        <x:v>0</x:v>
      </x:c>
      <x:c r="G675" t="e">
        <x:f>$M$2 + $M$3*C675 + $M$4*D675 + $M$5*E675 + $M$6*F675</x:f>
        <x:v>#REF!</x:v>
      </x:c>
      <x:c r="H675" t="e">
        <x:f>B675 - G675</x:f>
        <x:v>#REF!</x:v>
      </x:c>
      <x:c r="I675" t="e">
        <x:f>ABS(H675)</x:f>
        <x:v>#REF!</x:v>
      </x:c>
      <x:c r="J675" t="e">
        <x:f>POWER(H675, 2)</x:f>
        <x:v>#REF!</x:v>
      </x:c>
    </x:row>
    <x:row r="676">
      <x:c r="A676" s="10" t="n">
        <x:v>43110</x:v>
      </x:c>
      <x:c r="B676" t="n">
        <x:v>12.33</x:v>
      </x:c>
      <x:c r="C676" t="n">
        <x:v>12.34</x:v>
      </x:c>
      <x:c r="D676" t="n">
        <x:v>12.35</x:v>
      </x:c>
      <x:c r="E676" t="n">
        <x:v>0</x:v>
      </x:c>
      <x:c r="F676" t="n">
        <x:v>0</x:v>
      </x:c>
      <x:c r="G676" t="e">
        <x:f>$M$2 + $M$3*C676 + $M$4*D676 + $M$5*E676 + $M$6*F676</x:f>
        <x:v>#REF!</x:v>
      </x:c>
      <x:c r="H676" t="e">
        <x:f>B676 - G676</x:f>
        <x:v>#REF!</x:v>
      </x:c>
      <x:c r="I676" t="e">
        <x:f>ABS(H676)</x:f>
        <x:v>#REF!</x:v>
      </x:c>
      <x:c r="J676" t="e">
        <x:f>POWER(H676, 2)</x:f>
        <x:v>#REF!</x:v>
      </x:c>
    </x:row>
    <x:row r="677">
      <x:c r="A677" s="10" t="n">
        <x:v>43111</x:v>
      </x:c>
      <x:c r="B677" t="n">
        <x:v>12.33</x:v>
      </x:c>
      <x:c r="C677" t="n">
        <x:v>12.33</x:v>
      </x:c>
      <x:c r="D677" t="n">
        <x:v>12.34</x:v>
      </x:c>
      <x:c r="E677" t="n">
        <x:v>0</x:v>
      </x:c>
      <x:c r="F677" t="n">
        <x:v>0</x:v>
      </x:c>
      <x:c r="G677" t="e">
        <x:f>$M$2 + $M$3*C677 + $M$4*D677 + $M$5*E677 + $M$6*F677</x:f>
        <x:v>#REF!</x:v>
      </x:c>
      <x:c r="H677" t="e">
        <x:f>B677 - G677</x:f>
        <x:v>#REF!</x:v>
      </x:c>
      <x:c r="I677" t="e">
        <x:f>ABS(H677)</x:f>
        <x:v>#REF!</x:v>
      </x:c>
      <x:c r="J677" t="e">
        <x:f>POWER(H677, 2)</x:f>
        <x:v>#REF!</x:v>
      </x:c>
    </x:row>
    <x:row r="678">
      <x:c r="A678" s="10" t="n">
        <x:v>43112</x:v>
      </x:c>
      <x:c r="B678" t="n">
        <x:v>12.33</x:v>
      </x:c>
      <x:c r="C678" t="n">
        <x:v>12.33</x:v>
      </x:c>
      <x:c r="D678" t="n">
        <x:v>12.34</x:v>
      </x:c>
      <x:c r="E678" t="n">
        <x:v>0</x:v>
      </x:c>
      <x:c r="F678" t="n">
        <x:v>1</x:v>
      </x:c>
      <x:c r="G678" t="e">
        <x:f>$M$2 + $M$3*C678 + $M$4*D678 + $M$5*E678 + $M$6*F678</x:f>
        <x:v>#REF!</x:v>
      </x:c>
      <x:c r="H678" t="e">
        <x:f>B678 - G678</x:f>
        <x:v>#REF!</x:v>
      </x:c>
      <x:c r="I678" t="e">
        <x:f>ABS(H678)</x:f>
        <x:v>#REF!</x:v>
      </x:c>
      <x:c r="J678" t="e">
        <x:f>POWER(H678, 2)</x:f>
        <x:v>#REF!</x:v>
      </x:c>
    </x:row>
    <x:row r="679">
      <x:c r="A679" s="10" t="n">
        <x:v>43113</x:v>
      </x:c>
      <x:c r="B679" t="n">
        <x:v>12.33</x:v>
      </x:c>
      <x:c r="C679" t="n">
        <x:v>12.33</x:v>
      </x:c>
      <x:c r="D679" t="n">
        <x:v>12.33</x:v>
      </x:c>
      <x:c r="E679" t="n">
        <x:v>0</x:v>
      </x:c>
      <x:c r="F679" t="n">
        <x:v>0</x:v>
      </x:c>
      <x:c r="G679" t="e">
        <x:f>$M$2 + $M$3*C679 + $M$4*D679 + $M$5*E679 + $M$6*F679</x:f>
        <x:v>#REF!</x:v>
      </x:c>
      <x:c r="H679" t="e">
        <x:f>B679 - G679</x:f>
        <x:v>#REF!</x:v>
      </x:c>
      <x:c r="I679" t="e">
        <x:f>ABS(H679)</x:f>
        <x:v>#REF!</x:v>
      </x:c>
      <x:c r="J679" t="e">
        <x:f>POWER(H679, 2)</x:f>
        <x:v>#REF!</x:v>
      </x:c>
    </x:row>
    <x:row r="680">
      <x:c r="A680" s="10" t="n">
        <x:v>43114</x:v>
      </x:c>
      <x:c r="B680" t="n">
        <x:v>12.32</x:v>
      </x:c>
      <x:c r="C680" t="n">
        <x:v>12.33</x:v>
      </x:c>
      <x:c r="D680" t="n">
        <x:v>12.33</x:v>
      </x:c>
      <x:c r="E680" t="n">
        <x:v>0</x:v>
      </x:c>
      <x:c r="F680" t="n">
        <x:v>0</x:v>
      </x:c>
      <x:c r="G680" t="e">
        <x:f>$M$2 + $M$3*C680 + $M$4*D680 + $M$5*E680 + $M$6*F680</x:f>
        <x:v>#REF!</x:v>
      </x:c>
      <x:c r="H680" t="e">
        <x:f>B680 - G680</x:f>
        <x:v>#REF!</x:v>
      </x:c>
      <x:c r="I680" t="e">
        <x:f>ABS(H680)</x:f>
        <x:v>#REF!</x:v>
      </x:c>
      <x:c r="J680" t="e">
        <x:f>POWER(H680, 2)</x:f>
        <x:v>#REF!</x:v>
      </x:c>
    </x:row>
    <x:row r="681">
      <x:c r="A681" s="10" t="n">
        <x:v>43115</x:v>
      </x:c>
      <x:c r="B681" t="n">
        <x:v>12.32</x:v>
      </x:c>
      <x:c r="C681" t="n">
        <x:v>12.32</x:v>
      </x:c>
      <x:c r="D681" t="n">
        <x:v>12.33</x:v>
      </x:c>
      <x:c r="E681" t="n">
        <x:v>0</x:v>
      </x:c>
      <x:c r="F681" t="n">
        <x:v>0</x:v>
      </x:c>
      <x:c r="G681" t="e">
        <x:f>$M$2 + $M$3*C681 + $M$4*D681 + $M$5*E681 + $M$6*F681</x:f>
        <x:v>#REF!</x:v>
      </x:c>
      <x:c r="H681" t="e">
        <x:f>B681 - G681</x:f>
        <x:v>#REF!</x:v>
      </x:c>
      <x:c r="I681" t="e">
        <x:f>ABS(H681)</x:f>
        <x:v>#REF!</x:v>
      </x:c>
      <x:c r="J681" t="e">
        <x:f>POWER(H681, 2)</x:f>
        <x:v>#REF!</x:v>
      </x:c>
    </x:row>
    <x:row r="682">
      <x:c r="A682" s="10" t="n">
        <x:v>43116</x:v>
      </x:c>
      <x:c r="B682" t="n">
        <x:v>12.32</x:v>
      </x:c>
      <x:c r="C682" t="n">
        <x:v>12.32</x:v>
      </x:c>
      <x:c r="D682" t="n">
        <x:v>12.33</x:v>
      </x:c>
      <x:c r="E682" t="n">
        <x:v>0</x:v>
      </x:c>
      <x:c r="F682" t="n">
        <x:v>0</x:v>
      </x:c>
      <x:c r="G682" t="e">
        <x:f>$M$2 + $M$3*C682 + $M$4*D682 + $M$5*E682 + $M$6*F682</x:f>
        <x:v>#REF!</x:v>
      </x:c>
      <x:c r="H682" t="e">
        <x:f>B682 - G682</x:f>
        <x:v>#REF!</x:v>
      </x:c>
      <x:c r="I682" t="e">
        <x:f>ABS(H682)</x:f>
        <x:v>#REF!</x:v>
      </x:c>
      <x:c r="J682" t="e">
        <x:f>POWER(H682, 2)</x:f>
        <x:v>#REF!</x:v>
      </x:c>
    </x:row>
    <x:row r="683">
      <x:c r="A683" s="10" t="n">
        <x:v>43117</x:v>
      </x:c>
      <x:c r="B683" t="n">
        <x:v>12.32</x:v>
      </x:c>
      <x:c r="C683" t="n">
        <x:v>12.32</x:v>
      </x:c>
      <x:c r="D683" t="n">
        <x:v>12.32</x:v>
      </x:c>
      <x:c r="E683" t="n">
        <x:v>44</x:v>
      </x:c>
      <x:c r="F683" t="n">
        <x:v>48</x:v>
      </x:c>
      <x:c r="G683" t="e">
        <x:f>$M$2 + $M$3*C683 + $M$4*D683 + $M$5*E683 + $M$6*F683</x:f>
        <x:v>#REF!</x:v>
      </x:c>
      <x:c r="H683" t="e">
        <x:f>B683 - G683</x:f>
        <x:v>#REF!</x:v>
      </x:c>
      <x:c r="I683" t="e">
        <x:f>ABS(H683)</x:f>
        <x:v>#REF!</x:v>
      </x:c>
      <x:c r="J683" t="e">
        <x:f>POWER(H683, 2)</x:f>
        <x:v>#REF!</x:v>
      </x:c>
    </x:row>
    <x:row r="684">
      <x:c r="A684" s="10" t="n">
        <x:v>43118</x:v>
      </x:c>
      <x:c r="B684" t="n">
        <x:v>12.32</x:v>
      </x:c>
      <x:c r="C684" t="n">
        <x:v>12.32</x:v>
      </x:c>
      <x:c r="D684" t="n">
        <x:v>12.32</x:v>
      </x:c>
      <x:c r="E684" t="n">
        <x:v>1</x:v>
      </x:c>
      <x:c r="F684" t="n">
        <x:v>1</x:v>
      </x:c>
      <x:c r="G684" t="e">
        <x:f>$M$2 + $M$3*C684 + $M$4*D684 + $M$5*E684 + $M$6*F684</x:f>
        <x:v>#REF!</x:v>
      </x:c>
      <x:c r="H684" t="e">
        <x:f>B684 - G684</x:f>
        <x:v>#REF!</x:v>
      </x:c>
      <x:c r="I684" t="e">
        <x:f>ABS(H684)</x:f>
        <x:v>#REF!</x:v>
      </x:c>
      <x:c r="J684" t="e">
        <x:f>POWER(H684, 2)</x:f>
        <x:v>#REF!</x:v>
      </x:c>
    </x:row>
    <x:row r="685">
      <x:c r="A685" s="10" t="n">
        <x:v>43119</x:v>
      </x:c>
      <x:c r="B685" t="n">
        <x:v>12.31</x:v>
      </x:c>
      <x:c r="C685" t="n">
        <x:v>12.32</x:v>
      </x:c>
      <x:c r="D685" t="n">
        <x:v>12.32</x:v>
      </x:c>
      <x:c r="E685" t="n">
        <x:v>0</x:v>
      </x:c>
      <x:c r="F685" t="n">
        <x:v>1</x:v>
      </x:c>
      <x:c r="G685" t="e">
        <x:f>$M$2 + $M$3*C685 + $M$4*D685 + $M$5*E685 + $M$6*F685</x:f>
        <x:v>#REF!</x:v>
      </x:c>
      <x:c r="H685" t="e">
        <x:f>B685 - G685</x:f>
        <x:v>#REF!</x:v>
      </x:c>
      <x:c r="I685" t="e">
        <x:f>ABS(H685)</x:f>
        <x:v>#REF!</x:v>
      </x:c>
      <x:c r="J685" t="e">
        <x:f>POWER(H685, 2)</x:f>
        <x:v>#REF!</x:v>
      </x:c>
    </x:row>
    <x:row r="686">
      <x:c r="A686" s="10" t="n">
        <x:v>43120</x:v>
      </x:c>
      <x:c r="B686" t="n">
        <x:v>12.31</x:v>
      </x:c>
      <x:c r="C686" t="n">
        <x:v>12.31</x:v>
      </x:c>
      <x:c r="D686" t="n">
        <x:v>12.32</x:v>
      </x:c>
      <x:c r="E686" t="n">
        <x:v>0</x:v>
      </x:c>
      <x:c r="F686" t="n">
        <x:v>0</x:v>
      </x:c>
      <x:c r="G686" t="e">
        <x:f>$M$2 + $M$3*C686 + $M$4*D686 + $M$5*E686 + $M$6*F686</x:f>
        <x:v>#REF!</x:v>
      </x:c>
      <x:c r="H686" t="e">
        <x:f>B686 - G686</x:f>
        <x:v>#REF!</x:v>
      </x:c>
      <x:c r="I686" t="e">
        <x:f>ABS(H686)</x:f>
        <x:v>#REF!</x:v>
      </x:c>
      <x:c r="J686" t="e">
        <x:f>POWER(H686, 2)</x:f>
        <x:v>#REF!</x:v>
      </x:c>
    </x:row>
    <x:row r="687">
      <x:c r="A687" s="10" t="n">
        <x:v>43121</x:v>
      </x:c>
      <x:c r="B687" t="n">
        <x:v>12.31</x:v>
      </x:c>
      <x:c r="C687" t="n">
        <x:v>12.31</x:v>
      </x:c>
      <x:c r="D687" t="n">
        <x:v>12.32</x:v>
      </x:c>
      <x:c r="E687" t="n">
        <x:v>0</x:v>
      </x:c>
      <x:c r="F687" t="n">
        <x:v>0</x:v>
      </x:c>
      <x:c r="G687" t="e">
        <x:f>$M$2 + $M$3*C687 + $M$4*D687 + $M$5*E687 + $M$6*F687</x:f>
        <x:v>#REF!</x:v>
      </x:c>
      <x:c r="H687" t="e">
        <x:f>B687 - G687</x:f>
        <x:v>#REF!</x:v>
      </x:c>
      <x:c r="I687" t="e">
        <x:f>ABS(H687)</x:f>
        <x:v>#REF!</x:v>
      </x:c>
      <x:c r="J687" t="e">
        <x:f>POWER(H687, 2)</x:f>
        <x:v>#REF!</x:v>
      </x:c>
    </x:row>
    <x:row r="688">
      <x:c r="A688" s="10" t="n">
        <x:v>43122</x:v>
      </x:c>
      <x:c r="B688" t="n">
        <x:v>12.31</x:v>
      </x:c>
      <x:c r="C688" t="n">
        <x:v>12.31</x:v>
      </x:c>
      <x:c r="D688" t="n">
        <x:v>12.31</x:v>
      </x:c>
      <x:c r="E688" t="n">
        <x:v>0</x:v>
      </x:c>
      <x:c r="F688" t="n">
        <x:v>0</x:v>
      </x:c>
      <x:c r="G688" t="e">
        <x:f>$M$2 + $M$3*C688 + $M$4*D688 + $M$5*E688 + $M$6*F688</x:f>
        <x:v>#REF!</x:v>
      </x:c>
      <x:c r="H688" t="e">
        <x:f>B688 - G688</x:f>
        <x:v>#REF!</x:v>
      </x:c>
      <x:c r="I688" t="e">
        <x:f>ABS(H688)</x:f>
        <x:v>#REF!</x:v>
      </x:c>
      <x:c r="J688" t="e">
        <x:f>POWER(H688, 2)</x:f>
        <x:v>#REF!</x:v>
      </x:c>
    </x:row>
    <x:row r="689">
      <x:c r="A689" s="10" t="n">
        <x:v>43123</x:v>
      </x:c>
      <x:c r="B689" t="n">
        <x:v>12.31</x:v>
      </x:c>
      <x:c r="C689" t="n">
        <x:v>12.31</x:v>
      </x:c>
      <x:c r="D689" t="n">
        <x:v>12.31</x:v>
      </x:c>
      <x:c r="E689" t="n">
        <x:v>0</x:v>
      </x:c>
      <x:c r="F689" t="n">
        <x:v>1</x:v>
      </x:c>
      <x:c r="G689" t="e">
        <x:f>$M$2 + $M$3*C689 + $M$4*D689 + $M$5*E689 + $M$6*F689</x:f>
        <x:v>#REF!</x:v>
      </x:c>
      <x:c r="H689" t="e">
        <x:f>B689 - G689</x:f>
        <x:v>#REF!</x:v>
      </x:c>
      <x:c r="I689" t="e">
        <x:f>ABS(H689)</x:f>
        <x:v>#REF!</x:v>
      </x:c>
      <x:c r="J689" t="e">
        <x:f>POWER(H689, 2)</x:f>
        <x:v>#REF!</x:v>
      </x:c>
    </x:row>
    <x:row r="690">
      <x:c r="A690" s="10" t="n">
        <x:v>43124</x:v>
      </x:c>
      <x:c r="B690" t="n">
        <x:v>12.31</x:v>
      </x:c>
      <x:c r="C690" t="n">
        <x:v>12.31</x:v>
      </x:c>
      <x:c r="D690" t="n">
        <x:v>12.31</x:v>
      </x:c>
      <x:c r="E690" t="n">
        <x:v>0</x:v>
      </x:c>
      <x:c r="F690" t="n">
        <x:v>0</x:v>
      </x:c>
      <x:c r="G690" t="e">
        <x:f>$M$2 + $M$3*C690 + $M$4*D690 + $M$5*E690 + $M$6*F690</x:f>
        <x:v>#REF!</x:v>
      </x:c>
      <x:c r="H690" t="e">
        <x:f>B690 - G690</x:f>
        <x:v>#REF!</x:v>
      </x:c>
      <x:c r="I690" t="e">
        <x:f>ABS(H690)</x:f>
        <x:v>#REF!</x:v>
      </x:c>
      <x:c r="J690" t="e">
        <x:f>POWER(H690, 2)</x:f>
        <x:v>#REF!</x:v>
      </x:c>
    </x:row>
    <x:row r="691">
      <x:c r="A691" s="10" t="n">
        <x:v>43125</x:v>
      </x:c>
      <x:c r="B691" t="n">
        <x:v>12.31</x:v>
      </x:c>
      <x:c r="C691" t="n">
        <x:v>12.31</x:v>
      </x:c>
      <x:c r="D691" t="n">
        <x:v>12.31</x:v>
      </x:c>
      <x:c r="E691" t="n">
        <x:v>1</x:v>
      </x:c>
      <x:c r="F691" t="n">
        <x:v>2</x:v>
      </x:c>
      <x:c r="G691" t="e">
        <x:f>$M$2 + $M$3*C691 + $M$4*D691 + $M$5*E691 + $M$6*F691</x:f>
        <x:v>#REF!</x:v>
      </x:c>
      <x:c r="H691" t="e">
        <x:f>B691 - G691</x:f>
        <x:v>#REF!</x:v>
      </x:c>
      <x:c r="I691" t="e">
        <x:f>ABS(H691)</x:f>
        <x:v>#REF!</x:v>
      </x:c>
      <x:c r="J691" t="e">
        <x:f>POWER(H691, 2)</x:f>
        <x:v>#REF!</x:v>
      </x:c>
    </x:row>
    <x:row r="692">
      <x:c r="A692" s="10" t="n">
        <x:v>43126</x:v>
      </x:c>
      <x:c r="B692" t="n">
        <x:v>12.31</x:v>
      </x:c>
      <x:c r="C692" t="n">
        <x:v>12.31</x:v>
      </x:c>
      <x:c r="D692" t="n">
        <x:v>12.31</x:v>
      </x:c>
      <x:c r="E692" t="n">
        <x:v>0</x:v>
      </x:c>
      <x:c r="F692" t="n">
        <x:v>0</x:v>
      </x:c>
      <x:c r="G692" t="e">
        <x:f>$M$2 + $M$3*C692 + $M$4*D692 + $M$5*E692 + $M$6*F692</x:f>
        <x:v>#REF!</x:v>
      </x:c>
      <x:c r="H692" t="e">
        <x:f>B692 - G692</x:f>
        <x:v>#REF!</x:v>
      </x:c>
      <x:c r="I692" t="e">
        <x:f>ABS(H692)</x:f>
        <x:v>#REF!</x:v>
      </x:c>
      <x:c r="J692" t="e">
        <x:f>POWER(H692, 2)</x:f>
        <x:v>#REF!</x:v>
      </x:c>
    </x:row>
    <x:row r="693">
      <x:c r="A693" s="10" t="n">
        <x:v>43127</x:v>
      </x:c>
      <x:c r="B693" t="n">
        <x:v>12.31</x:v>
      </x:c>
      <x:c r="C693" t="n">
        <x:v>12.31</x:v>
      </x:c>
      <x:c r="D693" t="n">
        <x:v>12.31</x:v>
      </x:c>
      <x:c r="E693" t="n">
        <x:v>13</x:v>
      </x:c>
      <x:c r="F693" t="n">
        <x:v>24</x:v>
      </x:c>
      <x:c r="G693" t="e">
        <x:f>$M$2 + $M$3*C693 + $M$4*D693 + $M$5*E693 + $M$6*F693</x:f>
        <x:v>#REF!</x:v>
      </x:c>
      <x:c r="H693" t="e">
        <x:f>B693 - G693</x:f>
        <x:v>#REF!</x:v>
      </x:c>
      <x:c r="I693" t="e">
        <x:f>ABS(H693)</x:f>
        <x:v>#REF!</x:v>
      </x:c>
      <x:c r="J693" t="e">
        <x:f>POWER(H693, 2)</x:f>
        <x:v>#REF!</x:v>
      </x:c>
    </x:row>
    <x:row r="694">
      <x:c r="A694" s="10" t="n">
        <x:v>43128</x:v>
      </x:c>
      <x:c r="B694" t="n">
        <x:v>12.31</x:v>
      </x:c>
      <x:c r="C694" t="n">
        <x:v>12.31</x:v>
      </x:c>
      <x:c r="D694" t="n">
        <x:v>12.31</x:v>
      </x:c>
      <x:c r="E694" t="n">
        <x:v>9</x:v>
      </x:c>
      <x:c r="F694" t="n">
        <x:v>7</x:v>
      </x:c>
      <x:c r="G694" t="e">
        <x:f>$M$2 + $M$3*C694 + $M$4*D694 + $M$5*E694 + $M$6*F694</x:f>
        <x:v>#REF!</x:v>
      </x:c>
      <x:c r="H694" t="e">
        <x:f>B694 - G694</x:f>
        <x:v>#REF!</x:v>
      </x:c>
      <x:c r="I694" t="e">
        <x:f>ABS(H694)</x:f>
        <x:v>#REF!</x:v>
      </x:c>
      <x:c r="J694" t="e">
        <x:f>POWER(H694, 2)</x:f>
        <x:v>#REF!</x:v>
      </x:c>
    </x:row>
    <x:row r="695">
      <x:c r="A695" s="10" t="n">
        <x:v>43129</x:v>
      </x:c>
      <x:c r="B695" t="n">
        <x:v>12.31</x:v>
      </x:c>
      <x:c r="C695" t="n">
        <x:v>12.31</x:v>
      </x:c>
      <x:c r="D695" t="n">
        <x:v>12.31</x:v>
      </x:c>
      <x:c r="E695" t="n">
        <x:v>1</x:v>
      </x:c>
      <x:c r="F695" t="n">
        <x:v>0</x:v>
      </x:c>
      <x:c r="G695" t="e">
        <x:f>$M$2 + $M$3*C695 + $M$4*D695 + $M$5*E695 + $M$6*F695</x:f>
        <x:v>#REF!</x:v>
      </x:c>
      <x:c r="H695" t="e">
        <x:f>B695 - G695</x:f>
        <x:v>#REF!</x:v>
      </x:c>
      <x:c r="I695" t="e">
        <x:f>ABS(H695)</x:f>
        <x:v>#REF!</x:v>
      </x:c>
      <x:c r="J695" t="e">
        <x:f>POWER(H695, 2)</x:f>
        <x:v>#REF!</x:v>
      </x:c>
    </x:row>
    <x:row r="696">
      <x:c r="A696" s="10" t="n">
        <x:v>43130</x:v>
      </x:c>
      <x:c r="B696" t="n">
        <x:v>12.31</x:v>
      </x:c>
      <x:c r="C696" t="n">
        <x:v>12.31</x:v>
      </x:c>
      <x:c r="D696" t="n">
        <x:v>12.31</x:v>
      </x:c>
      <x:c r="E696" t="n">
        <x:v>1</x:v>
      </x:c>
      <x:c r="F696" t="n">
        <x:v>0</x:v>
      </x:c>
      <x:c r="G696" t="e">
        <x:f>$M$2 + $M$3*C696 + $M$4*D696 + $M$5*E696 + $M$6*F696</x:f>
        <x:v>#REF!</x:v>
      </x:c>
      <x:c r="H696" t="e">
        <x:f>B696 - G696</x:f>
        <x:v>#REF!</x:v>
      </x:c>
      <x:c r="I696" t="e">
        <x:f>ABS(H696)</x:f>
        <x:v>#REF!</x:v>
      </x:c>
      <x:c r="J696" t="e">
        <x:f>POWER(H696, 2)</x:f>
        <x:v>#REF!</x:v>
      </x:c>
    </x:row>
    <x:row r="697">
      <x:c r="A697" s="10" t="n">
        <x:v>43131</x:v>
      </x:c>
      <x:c r="B697" t="n">
        <x:v>12.3</x:v>
      </x:c>
      <x:c r="C697" t="n">
        <x:v>12.31</x:v>
      </x:c>
      <x:c r="D697" t="n">
        <x:v>12.31</x:v>
      </x:c>
      <x:c r="E697" t="n">
        <x:v>0</x:v>
      </x:c>
      <x:c r="F697" t="n">
        <x:v>0</x:v>
      </x:c>
      <x:c r="G697" t="e">
        <x:f>$M$2 + $M$3*C697 + $M$4*D697 + $M$5*E697 + $M$6*F697</x:f>
        <x:v>#REF!</x:v>
      </x:c>
      <x:c r="H697" t="e">
        <x:f>B697 - G697</x:f>
        <x:v>#REF!</x:v>
      </x:c>
      <x:c r="I697" t="e">
        <x:f>ABS(H697)</x:f>
        <x:v>#REF!</x:v>
      </x:c>
      <x:c r="J697" t="e">
        <x:f>POWER(H697, 2)</x:f>
        <x:v>#REF!</x:v>
      </x:c>
    </x:row>
    <x:row r="698">
      <x:c r="A698" s="10" t="n">
        <x:v>43132</x:v>
      </x:c>
      <x:c r="B698" t="n">
        <x:v>12.3</x:v>
      </x:c>
      <x:c r="C698" t="n">
        <x:v>12.3</x:v>
      </x:c>
      <x:c r="D698" t="n">
        <x:v>12.31</x:v>
      </x:c>
      <x:c r="E698" t="n">
        <x:v>0</x:v>
      </x:c>
      <x:c r="F698" t="n">
        <x:v>5</x:v>
      </x:c>
      <x:c r="G698" t="e">
        <x:f>$M$2 + $M$3*C698 + $M$4*D698 + $M$5*E698 + $M$6*F698</x:f>
        <x:v>#REF!</x:v>
      </x:c>
      <x:c r="H698" t="e">
        <x:f>B698 - G698</x:f>
        <x:v>#REF!</x:v>
      </x:c>
      <x:c r="I698" t="e">
        <x:f>ABS(H698)</x:f>
        <x:v>#REF!</x:v>
      </x:c>
      <x:c r="J698" t="e">
        <x:f>POWER(H698, 2)</x:f>
        <x:v>#REF!</x:v>
      </x:c>
    </x:row>
    <x:row r="699">
      <x:c r="A699" s="10" t="n">
        <x:v>43133</x:v>
      </x:c>
      <x:c r="B699" t="n">
        <x:v>12.3</x:v>
      </x:c>
      <x:c r="C699" t="n">
        <x:v>12.3</x:v>
      </x:c>
      <x:c r="D699" t="n">
        <x:v>12.31</x:v>
      </x:c>
      <x:c r="E699" t="n">
        <x:v>0</x:v>
      </x:c>
      <x:c r="F699" t="n">
        <x:v>0</x:v>
      </x:c>
      <x:c r="G699" t="e">
        <x:f>$M$2 + $M$3*C699 + $M$4*D699 + $M$5*E699 + $M$6*F699</x:f>
        <x:v>#REF!</x:v>
      </x:c>
      <x:c r="H699" t="e">
        <x:f>B699 - G699</x:f>
        <x:v>#REF!</x:v>
      </x:c>
      <x:c r="I699" t="e">
        <x:f>ABS(H699)</x:f>
        <x:v>#REF!</x:v>
      </x:c>
      <x:c r="J699" t="e">
        <x:f>POWER(H699, 2)</x:f>
        <x:v>#REF!</x:v>
      </x:c>
    </x:row>
    <x:row r="700">
      <x:c r="A700" s="10" t="n">
        <x:v>43134</x:v>
      </x:c>
      <x:c r="B700" t="n">
        <x:v>12.3</x:v>
      </x:c>
      <x:c r="C700" t="n">
        <x:v>12.3</x:v>
      </x:c>
      <x:c r="D700" t="n">
        <x:v>12.3</x:v>
      </x:c>
      <x:c r="E700" t="n">
        <x:v>0</x:v>
      </x:c>
      <x:c r="F700" t="n">
        <x:v>0</x:v>
      </x:c>
      <x:c r="G700" t="e">
        <x:f>$M$2 + $M$3*C700 + $M$4*D700 + $M$5*E700 + $M$6*F700</x:f>
        <x:v>#REF!</x:v>
      </x:c>
      <x:c r="H700" t="e">
        <x:f>B700 - G700</x:f>
        <x:v>#REF!</x:v>
      </x:c>
      <x:c r="I700" t="e">
        <x:f>ABS(H700)</x:f>
        <x:v>#REF!</x:v>
      </x:c>
      <x:c r="J700" t="e">
        <x:f>POWER(H700, 2)</x:f>
        <x:v>#REF!</x:v>
      </x:c>
    </x:row>
    <x:row r="701">
      <x:c r="A701" s="10" t="n">
        <x:v>43135</x:v>
      </x:c>
      <x:c r="B701" t="n">
        <x:v>12.3</x:v>
      </x:c>
      <x:c r="C701" t="n">
        <x:v>12.3</x:v>
      </x:c>
      <x:c r="D701" t="n">
        <x:v>12.3</x:v>
      </x:c>
      <x:c r="E701" t="n">
        <x:v>0</x:v>
      </x:c>
      <x:c r="F701" t="n">
        <x:v>0</x:v>
      </x:c>
      <x:c r="G701" t="e">
        <x:f>$M$2 + $M$3*C701 + $M$4*D701 + $M$5*E701 + $M$6*F701</x:f>
        <x:v>#REF!</x:v>
      </x:c>
      <x:c r="H701" t="e">
        <x:f>B701 - G701</x:f>
        <x:v>#REF!</x:v>
      </x:c>
      <x:c r="I701" t="e">
        <x:f>ABS(H701)</x:f>
        <x:v>#REF!</x:v>
      </x:c>
      <x:c r="J701" t="e">
        <x:f>POWER(H701, 2)</x:f>
        <x:v>#REF!</x:v>
      </x:c>
    </x:row>
    <x:row r="702">
      <x:c r="A702" s="10" t="n">
        <x:v>43136</x:v>
      </x:c>
      <x:c r="B702" t="n">
        <x:v>12.3</x:v>
      </x:c>
      <x:c r="C702" t="n">
        <x:v>12.3</x:v>
      </x:c>
      <x:c r="D702" t="n">
        <x:v>12.3</x:v>
      </x:c>
      <x:c r="E702" t="n">
        <x:v>0</x:v>
      </x:c>
      <x:c r="F702" t="n">
        <x:v>0</x:v>
      </x:c>
      <x:c r="G702" t="e">
        <x:f>$M$2 + $M$3*C702 + $M$4*D702 + $M$5*E702 + $M$6*F702</x:f>
        <x:v>#REF!</x:v>
      </x:c>
      <x:c r="H702" t="e">
        <x:f>B702 - G702</x:f>
        <x:v>#REF!</x:v>
      </x:c>
      <x:c r="I702" t="e">
        <x:f>ABS(H702)</x:f>
        <x:v>#REF!</x:v>
      </x:c>
      <x:c r="J702" t="e">
        <x:f>POWER(H702, 2)</x:f>
        <x:v>#REF!</x:v>
      </x:c>
    </x:row>
    <x:row r="703">
      <x:c r="A703" s="10" t="n">
        <x:v>43137</x:v>
      </x:c>
      <x:c r="B703" t="n">
        <x:v>12.3</x:v>
      </x:c>
      <x:c r="C703" t="n">
        <x:v>12.3</x:v>
      </x:c>
      <x:c r="D703" t="n">
        <x:v>12.3</x:v>
      </x:c>
      <x:c r="E703" t="n">
        <x:v>0</x:v>
      </x:c>
      <x:c r="F703" t="n">
        <x:v>0</x:v>
      </x:c>
      <x:c r="G703" t="e">
        <x:f>$M$2 + $M$3*C703 + $M$4*D703 + $M$5*E703 + $M$6*F703</x:f>
        <x:v>#REF!</x:v>
      </x:c>
      <x:c r="H703" t="e">
        <x:f>B703 - G703</x:f>
        <x:v>#REF!</x:v>
      </x:c>
      <x:c r="I703" t="e">
        <x:f>ABS(H703)</x:f>
        <x:v>#REF!</x:v>
      </x:c>
      <x:c r="J703" t="e">
        <x:f>POWER(H703, 2)</x:f>
        <x:v>#REF!</x:v>
      </x:c>
    </x:row>
    <x:row r="704">
      <x:c r="A704" s="10" t="n">
        <x:v>43138</x:v>
      </x:c>
      <x:c r="B704" t="n">
        <x:v>12.32</x:v>
      </x:c>
      <x:c r="C704" t="n">
        <x:v>12.3</x:v>
      </x:c>
      <x:c r="D704" t="n">
        <x:v>12.3</x:v>
      </x:c>
      <x:c r="E704" t="n">
        <x:v>0</x:v>
      </x:c>
      <x:c r="F704" t="n">
        <x:v>0</x:v>
      </x:c>
      <x:c r="G704" t="e">
        <x:f>$M$2 + $M$3*C704 + $M$4*D704 + $M$5*E704 + $M$6*F704</x:f>
        <x:v>#REF!</x:v>
      </x:c>
      <x:c r="H704" t="e">
        <x:f>B704 - G704</x:f>
        <x:v>#REF!</x:v>
      </x:c>
      <x:c r="I704" t="e">
        <x:f>ABS(H704)</x:f>
        <x:v>#REF!</x:v>
      </x:c>
      <x:c r="J704" t="e">
        <x:f>POWER(H704, 2)</x:f>
        <x:v>#REF!</x:v>
      </x:c>
    </x:row>
    <x:row r="705">
      <x:c r="A705" s="10" t="n">
        <x:v>43139</x:v>
      </x:c>
      <x:c r="B705" t="n">
        <x:v>11.81</x:v>
      </x:c>
      <x:c r="C705" t="n">
        <x:v>12.32</x:v>
      </x:c>
      <x:c r="D705" t="n">
        <x:v>12.3</x:v>
      </x:c>
      <x:c r="E705" t="n">
        <x:v>0</x:v>
      </x:c>
      <x:c r="F705" t="n">
        <x:v>0</x:v>
      </x:c>
      <x:c r="G705" t="e">
        <x:f>$M$2 + $M$3*C705 + $M$4*D705 + $M$5*E705 + $M$6*F705</x:f>
        <x:v>#REF!</x:v>
      </x:c>
      <x:c r="H705" t="e">
        <x:f>B705 - G705</x:f>
        <x:v>#REF!</x:v>
      </x:c>
      <x:c r="I705" t="e">
        <x:f>ABS(H705)</x:f>
        <x:v>#REF!</x:v>
      </x:c>
      <x:c r="J705" t="e">
        <x:f>POWER(H705, 2)</x:f>
        <x:v>#REF!</x:v>
      </x:c>
    </x:row>
    <x:row r="706">
      <x:c r="A706" s="10" t="n">
        <x:v>43140</x:v>
      </x:c>
      <x:c r="B706" t="n">
        <x:v>11.83</x:v>
      </x:c>
      <x:c r="C706" t="n">
        <x:v>11.81</x:v>
      </x:c>
      <x:c r="D706" t="n">
        <x:v>12.3</x:v>
      </x:c>
      <x:c r="E706" t="n">
        <x:v>0</x:v>
      </x:c>
      <x:c r="F706" t="n">
        <x:v>0</x:v>
      </x:c>
      <x:c r="G706" t="e">
        <x:f>$M$2 + $M$3*C706 + $M$4*D706 + $M$5*E706 + $M$6*F706</x:f>
        <x:v>#REF!</x:v>
      </x:c>
      <x:c r="H706" t="e">
        <x:f>B706 - G706</x:f>
        <x:v>#REF!</x:v>
      </x:c>
      <x:c r="I706" t="e">
        <x:f>ABS(H706)</x:f>
        <x:v>#REF!</x:v>
      </x:c>
      <x:c r="J706" t="e">
        <x:f>POWER(H706, 2)</x:f>
        <x:v>#REF!</x:v>
      </x:c>
    </x:row>
    <x:row r="707">
      <x:c r="A707" s="10" t="n">
        <x:v>43141</x:v>
      </x:c>
      <x:c r="B707" t="n">
        <x:v>11.81</x:v>
      </x:c>
      <x:c r="C707" t="n">
        <x:v>11.83</x:v>
      </x:c>
      <x:c r="D707" t="n">
        <x:v>12.32</x:v>
      </x:c>
      <x:c r="E707" t="n">
        <x:v>0</x:v>
      </x:c>
      <x:c r="F707" t="n">
        <x:v>0</x:v>
      </x:c>
      <x:c r="G707" t="e">
        <x:f>$M$2 + $M$3*C707 + $M$4*D707 + $M$5*E707 + $M$6*F707</x:f>
        <x:v>#REF!</x:v>
      </x:c>
      <x:c r="H707" t="e">
        <x:f>B707 - G707</x:f>
        <x:v>#REF!</x:v>
      </x:c>
      <x:c r="I707" t="e">
        <x:f>ABS(H707)</x:f>
        <x:v>#REF!</x:v>
      </x:c>
      <x:c r="J707" t="e">
        <x:f>POWER(H707, 2)</x:f>
        <x:v>#REF!</x:v>
      </x:c>
    </x:row>
    <x:row r="708">
      <x:c r="A708" s="10" t="n">
        <x:v>43142</x:v>
      </x:c>
      <x:c r="B708" t="n">
        <x:v>11.81</x:v>
      </x:c>
      <x:c r="C708" t="n">
        <x:v>11.81</x:v>
      </x:c>
      <x:c r="D708" t="n">
        <x:v>11.81</x:v>
      </x:c>
      <x:c r="E708" t="n">
        <x:v>0</x:v>
      </x:c>
      <x:c r="F708" t="n">
        <x:v>0</x:v>
      </x:c>
      <x:c r="G708" t="e">
        <x:f>$M$2 + $M$3*C708 + $M$4*D708 + $M$5*E708 + $M$6*F708</x:f>
        <x:v>#REF!</x:v>
      </x:c>
      <x:c r="H708" t="e">
        <x:f>B708 - G708</x:f>
        <x:v>#REF!</x:v>
      </x:c>
      <x:c r="I708" t="e">
        <x:f>ABS(H708)</x:f>
        <x:v>#REF!</x:v>
      </x:c>
      <x:c r="J708" t="e">
        <x:f>POWER(H708, 2)</x:f>
        <x:v>#REF!</x:v>
      </x:c>
    </x:row>
    <x:row r="709">
      <x:c r="A709" s="10" t="n">
        <x:v>43143</x:v>
      </x:c>
      <x:c r="B709" t="n">
        <x:v>11.81</x:v>
      </x:c>
      <x:c r="C709" t="n">
        <x:v>11.81</x:v>
      </x:c>
      <x:c r="D709" t="n">
        <x:v>11.83</x:v>
      </x:c>
      <x:c r="E709" t="n">
        <x:v>0</x:v>
      </x:c>
      <x:c r="F709" t="n">
        <x:v>0</x:v>
      </x:c>
      <x:c r="G709" t="e">
        <x:f>$M$2 + $M$3*C709 + $M$4*D709 + $M$5*E709 + $M$6*F709</x:f>
        <x:v>#REF!</x:v>
      </x:c>
      <x:c r="H709" t="e">
        <x:f>B709 - G709</x:f>
        <x:v>#REF!</x:v>
      </x:c>
      <x:c r="I709" t="e">
        <x:f>ABS(H709)</x:f>
        <x:v>#REF!</x:v>
      </x:c>
      <x:c r="J709" t="e">
        <x:f>POWER(H709, 2)</x:f>
        <x:v>#REF!</x:v>
      </x:c>
    </x:row>
    <x:row r="710">
      <x:c r="A710" s="10" t="n">
        <x:v>43144</x:v>
      </x:c>
      <x:c r="B710" t="n">
        <x:v>11.81</x:v>
      </x:c>
      <x:c r="C710" t="n">
        <x:v>11.81</x:v>
      </x:c>
      <x:c r="D710" t="n">
        <x:v>11.81</x:v>
      </x:c>
      <x:c r="E710" t="n">
        <x:v>0</x:v>
      </x:c>
      <x:c r="F710" t="n">
        <x:v>0</x:v>
      </x:c>
      <x:c r="G710" t="e">
        <x:f>$M$2 + $M$3*C710 + $M$4*D710 + $M$5*E710 + $M$6*F710</x:f>
        <x:v>#REF!</x:v>
      </x:c>
      <x:c r="H710" t="e">
        <x:f>B710 - G710</x:f>
        <x:v>#REF!</x:v>
      </x:c>
      <x:c r="I710" t="e">
        <x:f>ABS(H710)</x:f>
        <x:v>#REF!</x:v>
      </x:c>
      <x:c r="J710" t="e">
        <x:f>POWER(H710, 2)</x:f>
        <x:v>#REF!</x:v>
      </x:c>
    </x:row>
    <x:row r="711">
      <x:c r="A711" s="10" t="n">
        <x:v>43145</x:v>
      </x:c>
      <x:c r="B711" t="n">
        <x:v>11.81</x:v>
      </x:c>
      <x:c r="C711" t="n">
        <x:v>11.81</x:v>
      </x:c>
      <x:c r="D711" t="n">
        <x:v>11.81</x:v>
      </x:c>
      <x:c r="E711" t="n">
        <x:v>0</x:v>
      </x:c>
      <x:c r="F711" t="n">
        <x:v>0</x:v>
      </x:c>
      <x:c r="G711" t="e">
        <x:f>$M$2 + $M$3*C711 + $M$4*D711 + $M$5*E711 + $M$6*F711</x:f>
        <x:v>#REF!</x:v>
      </x:c>
      <x:c r="H711" t="e">
        <x:f>B711 - G711</x:f>
        <x:v>#REF!</x:v>
      </x:c>
      <x:c r="I711" t="e">
        <x:f>ABS(H711)</x:f>
        <x:v>#REF!</x:v>
      </x:c>
      <x:c r="J711" t="e">
        <x:f>POWER(H711, 2)</x:f>
        <x:v>#REF!</x:v>
      </x:c>
    </x:row>
    <x:row r="712">
      <x:c r="A712" s="10" t="n">
        <x:v>43146</x:v>
      </x:c>
      <x:c r="B712" t="n">
        <x:v>11.81</x:v>
      </x:c>
      <x:c r="C712" t="n">
        <x:v>11.81</x:v>
      </x:c>
      <x:c r="D712" t="n">
        <x:v>11.81</x:v>
      </x:c>
      <x:c r="E712" t="n">
        <x:v>0</x:v>
      </x:c>
      <x:c r="F712" t="n">
        <x:v>1</x:v>
      </x:c>
      <x:c r="G712" t="e">
        <x:f>$M$2 + $M$3*C712 + $M$4*D712 + $M$5*E712 + $M$6*F712</x:f>
        <x:v>#REF!</x:v>
      </x:c>
      <x:c r="H712" t="e">
        <x:f>B712 - G712</x:f>
        <x:v>#REF!</x:v>
      </x:c>
      <x:c r="I712" t="e">
        <x:f>ABS(H712)</x:f>
        <x:v>#REF!</x:v>
      </x:c>
      <x:c r="J712" t="e">
        <x:f>POWER(H712, 2)</x:f>
        <x:v>#REF!</x:v>
      </x:c>
    </x:row>
    <x:row r="713">
      <x:c r="A713" s="10" t="n">
        <x:v>43147</x:v>
      </x:c>
      <x:c r="B713" t="n">
        <x:v>11.81</x:v>
      </x:c>
      <x:c r="C713" t="n">
        <x:v>11.81</x:v>
      </x:c>
      <x:c r="D713" t="n">
        <x:v>11.81</x:v>
      </x:c>
      <x:c r="E713" t="n">
        <x:v>0</x:v>
      </x:c>
      <x:c r="F713" t="n">
        <x:v>1</x:v>
      </x:c>
      <x:c r="G713" t="e">
        <x:f>$M$2 + $M$3*C713 + $M$4*D713 + $M$5*E713 + $M$6*F713</x:f>
        <x:v>#REF!</x:v>
      </x:c>
      <x:c r="H713" t="e">
        <x:f>B713 - G713</x:f>
        <x:v>#REF!</x:v>
      </x:c>
      <x:c r="I713" t="e">
        <x:f>ABS(H713)</x:f>
        <x:v>#REF!</x:v>
      </x:c>
      <x:c r="J713" t="e">
        <x:f>POWER(H713, 2)</x:f>
        <x:v>#REF!</x:v>
      </x:c>
    </x:row>
    <x:row r="714">
      <x:c r="A714" s="10" t="n">
        <x:v>43148</x:v>
      </x:c>
      <x:c r="B714" t="n">
        <x:v>11.81</x:v>
      </x:c>
      <x:c r="C714" t="n">
        <x:v>11.81</x:v>
      </x:c>
      <x:c r="D714" t="n">
        <x:v>11.81</x:v>
      </x:c>
      <x:c r="E714" t="n">
        <x:v>0</x:v>
      </x:c>
      <x:c r="F714" t="n">
        <x:v>0</x:v>
      </x:c>
      <x:c r="G714" t="e">
        <x:f>$M$2 + $M$3*C714 + $M$4*D714 + $M$5*E714 + $M$6*F714</x:f>
        <x:v>#REF!</x:v>
      </x:c>
      <x:c r="H714" t="e">
        <x:f>B714 - G714</x:f>
        <x:v>#REF!</x:v>
      </x:c>
      <x:c r="I714" t="e">
        <x:f>ABS(H714)</x:f>
        <x:v>#REF!</x:v>
      </x:c>
      <x:c r="J714" t="e">
        <x:f>POWER(H714, 2)</x:f>
        <x:v>#REF!</x:v>
      </x:c>
    </x:row>
    <x:row r="715">
      <x:c r="A715" s="10" t="n">
        <x:v>43149</x:v>
      </x:c>
      <x:c r="B715" t="n">
        <x:v>11.81</x:v>
      </x:c>
      <x:c r="C715" t="n">
        <x:v>11.81</x:v>
      </x:c>
      <x:c r="D715" t="n">
        <x:v>11.81</x:v>
      </x:c>
      <x:c r="E715" t="n">
        <x:v>0</x:v>
      </x:c>
      <x:c r="F715" t="n">
        <x:v>0</x:v>
      </x:c>
      <x:c r="G715" t="e">
        <x:f>$M$2 + $M$3*C715 + $M$4*D715 + $M$5*E715 + $M$6*F715</x:f>
        <x:v>#REF!</x:v>
      </x:c>
      <x:c r="H715" t="e">
        <x:f>B715 - G715</x:f>
        <x:v>#REF!</x:v>
      </x:c>
      <x:c r="I715" t="e">
        <x:f>ABS(H715)</x:f>
        <x:v>#REF!</x:v>
      </x:c>
      <x:c r="J715" t="e">
        <x:f>POWER(H715, 2)</x:f>
        <x:v>#REF!</x:v>
      </x:c>
    </x:row>
    <x:row r="716">
      <x:c r="A716" s="10" t="n">
        <x:v>43150</x:v>
      </x:c>
      <x:c r="B716" t="n">
        <x:v>11.81</x:v>
      </x:c>
      <x:c r="C716" t="n">
        <x:v>11.81</x:v>
      </x:c>
      <x:c r="D716" t="n">
        <x:v>11.81</x:v>
      </x:c>
      <x:c r="E716" t="n">
        <x:v>0</x:v>
      </x:c>
      <x:c r="F716" t="n">
        <x:v>0</x:v>
      </x:c>
      <x:c r="G716" t="e">
        <x:f>$M$2 + $M$3*C716 + $M$4*D716 + $M$5*E716 + $M$6*F716</x:f>
        <x:v>#REF!</x:v>
      </x:c>
      <x:c r="H716" t="e">
        <x:f>B716 - G716</x:f>
        <x:v>#REF!</x:v>
      </x:c>
      <x:c r="I716" t="e">
        <x:f>ABS(H716)</x:f>
        <x:v>#REF!</x:v>
      </x:c>
      <x:c r="J716" t="e">
        <x:f>POWER(H716, 2)</x:f>
        <x:v>#REF!</x:v>
      </x:c>
    </x:row>
    <x:row r="717">
      <x:c r="A717" s="10" t="n">
        <x:v>43151</x:v>
      </x:c>
      <x:c r="B717" t="n">
        <x:v>11.81</x:v>
      </x:c>
      <x:c r="C717" t="n">
        <x:v>11.81</x:v>
      </x:c>
      <x:c r="D717" t="n">
        <x:v>11.81</x:v>
      </x:c>
      <x:c r="E717" t="n">
        <x:v>0</x:v>
      </x:c>
      <x:c r="F717" t="n">
        <x:v>0</x:v>
      </x:c>
      <x:c r="G717" t="e">
        <x:f>$M$2 + $M$3*C717 + $M$4*D717 + $M$5*E717 + $M$6*F717</x:f>
        <x:v>#REF!</x:v>
      </x:c>
      <x:c r="H717" t="e">
        <x:f>B717 - G717</x:f>
        <x:v>#REF!</x:v>
      </x:c>
      <x:c r="I717" t="e">
        <x:f>ABS(H717)</x:f>
        <x:v>#REF!</x:v>
      </x:c>
      <x:c r="J717" t="e">
        <x:f>POWER(H717, 2)</x:f>
        <x:v>#REF!</x:v>
      </x:c>
    </x:row>
    <x:row r="718">
      <x:c r="A718" s="10" t="n">
        <x:v>43152</x:v>
      </x:c>
      <x:c r="B718" t="n">
        <x:v>11.8</x:v>
      </x:c>
      <x:c r="C718" t="n">
        <x:v>11.81</x:v>
      </x:c>
      <x:c r="D718" t="n">
        <x:v>11.81</x:v>
      </x:c>
      <x:c r="E718" t="n">
        <x:v>0</x:v>
      </x:c>
      <x:c r="F718" t="n">
        <x:v>0</x:v>
      </x:c>
      <x:c r="G718" t="e">
        <x:f>$M$2 + $M$3*C718 + $M$4*D718 + $M$5*E718 + $M$6*F718</x:f>
        <x:v>#REF!</x:v>
      </x:c>
      <x:c r="H718" t="e">
        <x:f>B718 - G718</x:f>
        <x:v>#REF!</x:v>
      </x:c>
      <x:c r="I718" t="e">
        <x:f>ABS(H718)</x:f>
        <x:v>#REF!</x:v>
      </x:c>
      <x:c r="J718" t="e">
        <x:f>POWER(H718, 2)</x:f>
        <x:v>#REF!</x:v>
      </x:c>
    </x:row>
    <x:row r="719">
      <x:c r="A719" s="10" t="n">
        <x:v>43153</x:v>
      </x:c>
      <x:c r="B719" t="n">
        <x:v>11.8</x:v>
      </x:c>
      <x:c r="C719" t="n">
        <x:v>11.8</x:v>
      </x:c>
      <x:c r="D719" t="n">
        <x:v>11.81</x:v>
      </x:c>
      <x:c r="E719" t="n">
        <x:v>0</x:v>
      </x:c>
      <x:c r="F719" t="n">
        <x:v>0</x:v>
      </x:c>
      <x:c r="G719" t="e">
        <x:f>$M$2 + $M$3*C719 + $M$4*D719 + $M$5*E719 + $M$6*F719</x:f>
        <x:v>#REF!</x:v>
      </x:c>
      <x:c r="H719" t="e">
        <x:f>B719 - G719</x:f>
        <x:v>#REF!</x:v>
      </x:c>
      <x:c r="I719" t="e">
        <x:f>ABS(H719)</x:f>
        <x:v>#REF!</x:v>
      </x:c>
      <x:c r="J719" t="e">
        <x:f>POWER(H719, 2)</x:f>
        <x:v>#REF!</x:v>
      </x:c>
    </x:row>
    <x:row r="720">
      <x:c r="A720" s="10" t="n">
        <x:v>43154</x:v>
      </x:c>
      <x:c r="B720" t="n">
        <x:v>11.8</x:v>
      </x:c>
      <x:c r="C720" t="n">
        <x:v>11.8</x:v>
      </x:c>
      <x:c r="D720" t="n">
        <x:v>11.81</x:v>
      </x:c>
      <x:c r="E720" t="n">
        <x:v>0</x:v>
      </x:c>
      <x:c r="F720" t="n">
        <x:v>0</x:v>
      </x:c>
      <x:c r="G720" t="e">
        <x:f>$M$2 + $M$3*C720 + $M$4*D720 + $M$5*E720 + $M$6*F720</x:f>
        <x:v>#REF!</x:v>
      </x:c>
      <x:c r="H720" t="e">
        <x:f>B720 - G720</x:f>
        <x:v>#REF!</x:v>
      </x:c>
      <x:c r="I720" t="e">
        <x:f>ABS(H720)</x:f>
        <x:v>#REF!</x:v>
      </x:c>
      <x:c r="J720" t="e">
        <x:f>POWER(H720, 2)</x:f>
        <x:v>#REF!</x:v>
      </x:c>
    </x:row>
    <x:row r="721">
      <x:c r="A721" s="10" t="n">
        <x:v>43155</x:v>
      </x:c>
      <x:c r="B721" t="n">
        <x:v>11.8</x:v>
      </x:c>
      <x:c r="C721" t="n">
        <x:v>11.8</x:v>
      </x:c>
      <x:c r="D721" t="n">
        <x:v>11.8</x:v>
      </x:c>
      <x:c r="E721" t="n">
        <x:v>0</x:v>
      </x:c>
      <x:c r="F721" t="n">
        <x:v>0</x:v>
      </x:c>
      <x:c r="G721" t="e">
        <x:f>$M$2 + $M$3*C721 + $M$4*D721 + $M$5*E721 + $M$6*F721</x:f>
        <x:v>#REF!</x:v>
      </x:c>
      <x:c r="H721" t="e">
        <x:f>B721 - G721</x:f>
        <x:v>#REF!</x:v>
      </x:c>
      <x:c r="I721" t="e">
        <x:f>ABS(H721)</x:f>
        <x:v>#REF!</x:v>
      </x:c>
      <x:c r="J721" t="e">
        <x:f>POWER(H721, 2)</x:f>
        <x:v>#REF!</x:v>
      </x:c>
    </x:row>
    <x:row r="722">
      <x:c r="A722" s="10" t="n">
        <x:v>43156</x:v>
      </x:c>
      <x:c r="B722" t="n">
        <x:v>11.79</x:v>
      </x:c>
      <x:c r="C722" t="n">
        <x:v>11.8</x:v>
      </x:c>
      <x:c r="D722" t="n">
        <x:v>11.8</x:v>
      </x:c>
      <x:c r="E722" t="n">
        <x:v>0</x:v>
      </x:c>
      <x:c r="F722" t="n">
        <x:v>0</x:v>
      </x:c>
      <x:c r="G722" t="e">
        <x:f>$M$2 + $M$3*C722 + $M$4*D722 + $M$5*E722 + $M$6*F722</x:f>
        <x:v>#REF!</x:v>
      </x:c>
      <x:c r="H722" t="e">
        <x:f>B722 - G722</x:f>
        <x:v>#REF!</x:v>
      </x:c>
      <x:c r="I722" t="e">
        <x:f>ABS(H722)</x:f>
        <x:v>#REF!</x:v>
      </x:c>
      <x:c r="J722" t="e">
        <x:f>POWER(H722, 2)</x:f>
        <x:v>#REF!</x:v>
      </x:c>
    </x:row>
    <x:row r="723">
      <x:c r="A723" s="10" t="n">
        <x:v>43157</x:v>
      </x:c>
      <x:c r="B723" t="n">
        <x:v>11.79</x:v>
      </x:c>
      <x:c r="C723" t="n">
        <x:v>11.79</x:v>
      </x:c>
      <x:c r="D723" t="n">
        <x:v>11.8</x:v>
      </x:c>
      <x:c r="E723" t="n">
        <x:v>0</x:v>
      </x:c>
      <x:c r="F723" t="n">
        <x:v>0</x:v>
      </x:c>
      <x:c r="G723" t="e">
        <x:f>$M$2 + $M$3*C723 + $M$4*D723 + $M$5*E723 + $M$6*F723</x:f>
        <x:v>#REF!</x:v>
      </x:c>
      <x:c r="H723" t="e">
        <x:f>B723 - G723</x:f>
        <x:v>#REF!</x:v>
      </x:c>
      <x:c r="I723" t="e">
        <x:f>ABS(H723)</x:f>
        <x:v>#REF!</x:v>
      </x:c>
      <x:c r="J723" t="e">
        <x:f>POWER(H723, 2)</x:f>
        <x:v>#REF!</x:v>
      </x:c>
    </x:row>
    <x:row r="724">
      <x:c r="A724" s="10" t="n">
        <x:v>43158</x:v>
      </x:c>
      <x:c r="B724" t="n">
        <x:v>11.79</x:v>
      </x:c>
      <x:c r="C724" t="n">
        <x:v>11.79</x:v>
      </x:c>
      <x:c r="D724" t="n">
        <x:v>11.8</x:v>
      </x:c>
      <x:c r="E724" t="n">
        <x:v>1</x:v>
      </x:c>
      <x:c r="F724" t="n">
        <x:v>0</x:v>
      </x:c>
      <x:c r="G724" t="e">
        <x:f>$M$2 + $M$3*C724 + $M$4*D724 + $M$5*E724 + $M$6*F724</x:f>
        <x:v>#REF!</x:v>
      </x:c>
      <x:c r="H724" t="e">
        <x:f>B724 - G724</x:f>
        <x:v>#REF!</x:v>
      </x:c>
      <x:c r="I724" t="e">
        <x:f>ABS(H724)</x:f>
        <x:v>#REF!</x:v>
      </x:c>
      <x:c r="J724" t="e">
        <x:f>POWER(H724, 2)</x:f>
        <x:v>#REF!</x:v>
      </x:c>
    </x:row>
    <x:row r="725">
      <x:c r="A725" s="10" t="n">
        <x:v>43159</x:v>
      </x:c>
      <x:c r="B725" t="n">
        <x:v>11.79</x:v>
      </x:c>
      <x:c r="C725" t="n">
        <x:v>11.79</x:v>
      </x:c>
      <x:c r="D725" t="n">
        <x:v>11.79</x:v>
      </x:c>
      <x:c r="E725" t="n">
        <x:v>1</x:v>
      </x:c>
      <x:c r="F725" t="n">
        <x:v>9</x:v>
      </x:c>
      <x:c r="G725" t="e">
        <x:f>$M$2 + $M$3*C725 + $M$4*D725 + $M$5*E725 + $M$6*F725</x:f>
        <x:v>#REF!</x:v>
      </x:c>
      <x:c r="H725" t="e">
        <x:f>B725 - G725</x:f>
        <x:v>#REF!</x:v>
      </x:c>
      <x:c r="I725" t="e">
        <x:f>ABS(H725)</x:f>
        <x:v>#REF!</x:v>
      </x:c>
      <x:c r="J725" t="e">
        <x:f>POWER(H725, 2)</x:f>
        <x:v>#REF!</x:v>
      </x:c>
    </x:row>
    <x:row r="726">
      <x:c r="A726" s="10" t="n">
        <x:v>43160</x:v>
      </x:c>
      <x:c r="B726" t="n">
        <x:v>11.79</x:v>
      </x:c>
      <x:c r="C726" t="n">
        <x:v>11.79</x:v>
      </x:c>
      <x:c r="D726" t="n">
        <x:v>11.79</x:v>
      </x:c>
      <x:c r="E726" t="n">
        <x:v>0</x:v>
      </x:c>
      <x:c r="F726" t="n">
        <x:v>1</x:v>
      </x:c>
      <x:c r="G726" t="e">
        <x:f>$M$2 + $M$3*C726 + $M$4*D726 + $M$5*E726 + $M$6*F726</x:f>
        <x:v>#REF!</x:v>
      </x:c>
      <x:c r="H726" t="e">
        <x:f>B726 - G726</x:f>
        <x:v>#REF!</x:v>
      </x:c>
      <x:c r="I726" t="e">
        <x:f>ABS(H726)</x:f>
        <x:v>#REF!</x:v>
      </x:c>
      <x:c r="J726" t="e">
        <x:f>POWER(H726, 2)</x:f>
        <x:v>#REF!</x:v>
      </x:c>
    </x:row>
    <x:row r="727">
      <x:c r="A727" s="10" t="n">
        <x:v>43161</x:v>
      </x:c>
      <x:c r="B727" t="n">
        <x:v>11.79</x:v>
      </x:c>
      <x:c r="C727" t="n">
        <x:v>11.79</x:v>
      </x:c>
      <x:c r="D727" t="n">
        <x:v>11.79</x:v>
      </x:c>
      <x:c r="E727" t="n">
        <x:v>0</x:v>
      </x:c>
      <x:c r="F727" t="n">
        <x:v>0</x:v>
      </x:c>
      <x:c r="G727" t="e">
        <x:f>$M$2 + $M$3*C727 + $M$4*D727 + $M$5*E727 + $M$6*F727</x:f>
        <x:v>#REF!</x:v>
      </x:c>
      <x:c r="H727" t="e">
        <x:f>B727 - G727</x:f>
        <x:v>#REF!</x:v>
      </x:c>
      <x:c r="I727" t="e">
        <x:f>ABS(H727)</x:f>
        <x:v>#REF!</x:v>
      </x:c>
      <x:c r="J727" t="e">
        <x:f>POWER(H727, 2)</x:f>
        <x:v>#REF!</x:v>
      </x:c>
    </x:row>
    <x:row r="728">
      <x:c r="A728" s="10" t="n">
        <x:v>43162</x:v>
      </x:c>
      <x:c r="B728" t="n">
        <x:v>11.79</x:v>
      </x:c>
      <x:c r="C728" t="n">
        <x:v>11.79</x:v>
      </x:c>
      <x:c r="D728" t="n">
        <x:v>11.79</x:v>
      </x:c>
      <x:c r="E728" t="n">
        <x:v>0</x:v>
      </x:c>
      <x:c r="F728" t="n">
        <x:v>0</x:v>
      </x:c>
      <x:c r="G728" t="e">
        <x:f>$M$2 + $M$3*C728 + $M$4*D728 + $M$5*E728 + $M$6*F728</x:f>
        <x:v>#REF!</x:v>
      </x:c>
      <x:c r="H728" t="e">
        <x:f>B728 - G728</x:f>
        <x:v>#REF!</x:v>
      </x:c>
      <x:c r="I728" t="e">
        <x:f>ABS(H728)</x:f>
        <x:v>#REF!</x:v>
      </x:c>
      <x:c r="J728" t="e">
        <x:f>POWER(H728, 2)</x:f>
        <x:v>#REF!</x:v>
      </x:c>
    </x:row>
    <x:row r="729">
      <x:c r="A729" s="10" t="n">
        <x:v>43163</x:v>
      </x:c>
      <x:c r="B729" t="n">
        <x:v>11.79</x:v>
      </x:c>
      <x:c r="C729" t="n">
        <x:v>11.79</x:v>
      </x:c>
      <x:c r="D729" t="n">
        <x:v>11.79</x:v>
      </x:c>
      <x:c r="E729" t="n">
        <x:v>0</x:v>
      </x:c>
      <x:c r="F729" t="n">
        <x:v>0</x:v>
      </x:c>
      <x:c r="G729" t="e">
        <x:f>$M$2 + $M$3*C729 + $M$4*D729 + $M$5*E729 + $M$6*F729</x:f>
        <x:v>#REF!</x:v>
      </x:c>
      <x:c r="H729" t="e">
        <x:f>B729 - G729</x:f>
        <x:v>#REF!</x:v>
      </x:c>
      <x:c r="I729" t="e">
        <x:f>ABS(H729)</x:f>
        <x:v>#REF!</x:v>
      </x:c>
      <x:c r="J729" t="e">
        <x:f>POWER(H729, 2)</x:f>
        <x:v>#REF!</x:v>
      </x:c>
    </x:row>
    <x:row r="730">
      <x:c r="A730" s="10" t="n">
        <x:v>43164</x:v>
      </x:c>
      <x:c r="B730" t="n">
        <x:v>11.78</x:v>
      </x:c>
      <x:c r="C730" t="n">
        <x:v>11.79</x:v>
      </x:c>
      <x:c r="D730" t="n">
        <x:v>11.79</x:v>
      </x:c>
      <x:c r="E730" t="n">
        <x:v>0</x:v>
      </x:c>
      <x:c r="F730" t="n">
        <x:v>0</x:v>
      </x:c>
      <x:c r="G730" t="e">
        <x:f>$M$2 + $M$3*C730 + $M$4*D730 + $M$5*E730 + $M$6*F730</x:f>
        <x:v>#REF!</x:v>
      </x:c>
      <x:c r="H730" t="e">
        <x:f>B730 - G730</x:f>
        <x:v>#REF!</x:v>
      </x:c>
      <x:c r="I730" t="e">
        <x:f>ABS(H730)</x:f>
        <x:v>#REF!</x:v>
      </x:c>
      <x:c r="J730" t="e">
        <x:f>POWER(H730, 2)</x:f>
        <x:v>#REF!</x:v>
      </x:c>
    </x:row>
    <x:row r="731">
      <x:c r="A731" s="10" t="n">
        <x:v>43165</x:v>
      </x:c>
      <x:c r="B731" t="n">
        <x:v>11.78</x:v>
      </x:c>
      <x:c r="C731" t="n">
        <x:v>11.78</x:v>
      </x:c>
      <x:c r="D731" t="n">
        <x:v>11.79</x:v>
      </x:c>
      <x:c r="E731" t="n">
        <x:v>0</x:v>
      </x:c>
      <x:c r="F731" t="n">
        <x:v>0</x:v>
      </x:c>
      <x:c r="G731" t="e">
        <x:f>$M$2 + $M$3*C731 + $M$4*D731 + $M$5*E731 + $M$6*F731</x:f>
        <x:v>#REF!</x:v>
      </x:c>
      <x:c r="H731" t="e">
        <x:f>B731 - G731</x:f>
        <x:v>#REF!</x:v>
      </x:c>
      <x:c r="I731" t="e">
        <x:f>ABS(H731)</x:f>
        <x:v>#REF!</x:v>
      </x:c>
      <x:c r="J731" t="e">
        <x:f>POWER(H731, 2)</x:f>
        <x:v>#REF!</x:v>
      </x:c>
    </x:row>
    <x:row r="732">
      <x:c r="A732" s="10" t="n">
        <x:v>43166</x:v>
      </x:c>
      <x:c r="B732" t="n">
        <x:v>11.78</x:v>
      </x:c>
      <x:c r="C732" t="n">
        <x:v>11.78</x:v>
      </x:c>
      <x:c r="D732" t="n">
        <x:v>11.79</x:v>
      </x:c>
      <x:c r="E732" t="n">
        <x:v>0</x:v>
      </x:c>
      <x:c r="F732" t="n">
        <x:v>0</x:v>
      </x:c>
      <x:c r="G732" t="e">
        <x:f>$M$2 + $M$3*C732 + $M$4*D732 + $M$5*E732 + $M$6*F732</x:f>
        <x:v>#REF!</x:v>
      </x:c>
      <x:c r="H732" t="e">
        <x:f>B732 - G732</x:f>
        <x:v>#REF!</x:v>
      </x:c>
      <x:c r="I732" t="e">
        <x:f>ABS(H732)</x:f>
        <x:v>#REF!</x:v>
      </x:c>
      <x:c r="J732" t="e">
        <x:f>POWER(H732, 2)</x:f>
        <x:v>#REF!</x:v>
      </x:c>
    </x:row>
    <x:row r="733">
      <x:c r="A733" s="10" t="n">
        <x:v>43167</x:v>
      </x:c>
      <x:c r="B733" t="n">
        <x:v>11.78</x:v>
      </x:c>
      <x:c r="C733" t="n">
        <x:v>11.78</x:v>
      </x:c>
      <x:c r="D733" t="n">
        <x:v>11.78</x:v>
      </x:c>
      <x:c r="E733" t="n">
        <x:v>0</x:v>
      </x:c>
      <x:c r="F733" t="n">
        <x:v>0</x:v>
      </x:c>
      <x:c r="G733" t="e">
        <x:f>$M$2 + $M$3*C733 + $M$4*D733 + $M$5*E733 + $M$6*F733</x:f>
        <x:v>#REF!</x:v>
      </x:c>
      <x:c r="H733" t="e">
        <x:f>B733 - G733</x:f>
        <x:v>#REF!</x:v>
      </x:c>
      <x:c r="I733" t="e">
        <x:f>ABS(H733)</x:f>
        <x:v>#REF!</x:v>
      </x:c>
      <x:c r="J733" t="e">
        <x:f>POWER(H733, 2)</x:f>
        <x:v>#REF!</x:v>
      </x:c>
    </x:row>
    <x:row r="734">
      <x:c r="A734" s="10" t="n">
        <x:v>43168</x:v>
      </x:c>
      <x:c r="B734" t="n">
        <x:v>11.78</x:v>
      </x:c>
      <x:c r="C734" t="n">
        <x:v>11.78</x:v>
      </x:c>
      <x:c r="D734" t="n">
        <x:v>11.78</x:v>
      </x:c>
      <x:c r="E734" t="n">
        <x:v>28</x:v>
      </x:c>
      <x:c r="F734" t="n">
        <x:v>20</x:v>
      </x:c>
      <x:c r="G734" t="e">
        <x:f>$M$2 + $M$3*C734 + $M$4*D734 + $M$5*E734 + $M$6*F734</x:f>
        <x:v>#REF!</x:v>
      </x:c>
      <x:c r="H734" t="e">
        <x:f>B734 - G734</x:f>
        <x:v>#REF!</x:v>
      </x:c>
      <x:c r="I734" t="e">
        <x:f>ABS(H734)</x:f>
        <x:v>#REF!</x:v>
      </x:c>
      <x:c r="J734" t="e">
        <x:f>POWER(H734, 2)</x:f>
        <x:v>#REF!</x:v>
      </x:c>
    </x:row>
    <x:row r="735">
      <x:c r="A735" s="10" t="n">
        <x:v>43169</x:v>
      </x:c>
      <x:c r="B735" t="n">
        <x:v>11.78</x:v>
      </x:c>
      <x:c r="C735" t="n">
        <x:v>11.78</x:v>
      </x:c>
      <x:c r="D735" t="n">
        <x:v>11.78</x:v>
      </x:c>
      <x:c r="E735" t="n">
        <x:v>0</x:v>
      </x:c>
      <x:c r="F735" t="n">
        <x:v>0</x:v>
      </x:c>
      <x:c r="G735" t="e">
        <x:f>$M$2 + $M$3*C735 + $M$4*D735 + $M$5*E735 + $M$6*F735</x:f>
        <x:v>#REF!</x:v>
      </x:c>
      <x:c r="H735" t="e">
        <x:f>B735 - G735</x:f>
        <x:v>#REF!</x:v>
      </x:c>
      <x:c r="I735" t="e">
        <x:f>ABS(H735)</x:f>
        <x:v>#REF!</x:v>
      </x:c>
      <x:c r="J735" t="e">
        <x:f>POWER(H735, 2)</x:f>
        <x:v>#REF!</x:v>
      </x:c>
    </x:row>
    <x:row r="736">
      <x:c r="A736" s="10" t="n">
        <x:v>43170</x:v>
      </x:c>
      <x:c r="B736" t="n">
        <x:v>11.77</x:v>
      </x:c>
      <x:c r="C736" t="n">
        <x:v>11.78</x:v>
      </x:c>
      <x:c r="D736" t="n">
        <x:v>11.78</x:v>
      </x:c>
      <x:c r="E736" t="n">
        <x:v>0</x:v>
      </x:c>
      <x:c r="F736" t="n">
        <x:v>0</x:v>
      </x:c>
      <x:c r="G736" t="e">
        <x:f>$M$2 + $M$3*C736 + $M$4*D736 + $M$5*E736 + $M$6*F736</x:f>
        <x:v>#REF!</x:v>
      </x:c>
      <x:c r="H736" t="e">
        <x:f>B736 - G736</x:f>
        <x:v>#REF!</x:v>
      </x:c>
      <x:c r="I736" t="e">
        <x:f>ABS(H736)</x:f>
        <x:v>#REF!</x:v>
      </x:c>
      <x:c r="J736" t="e">
        <x:f>POWER(H736, 2)</x:f>
        <x:v>#REF!</x:v>
      </x:c>
    </x:row>
    <x:row r="737">
      <x:c r="A737" s="10" t="n">
        <x:v>43171</x:v>
      </x:c>
      <x:c r="B737" t="n">
        <x:v>11.77</x:v>
      </x:c>
      <x:c r="C737" t="n">
        <x:v>11.77</x:v>
      </x:c>
      <x:c r="D737" t="n">
        <x:v>11.78</x:v>
      </x:c>
      <x:c r="E737" t="n">
        <x:v>0</x:v>
      </x:c>
      <x:c r="F737" t="n">
        <x:v>0</x:v>
      </x:c>
      <x:c r="G737" t="e">
        <x:f>$M$2 + $M$3*C737 + $M$4*D737 + $M$5*E737 + $M$6*F737</x:f>
        <x:v>#REF!</x:v>
      </x:c>
      <x:c r="H737" t="e">
        <x:f>B737 - G737</x:f>
        <x:v>#REF!</x:v>
      </x:c>
      <x:c r="I737" t="e">
        <x:f>ABS(H737)</x:f>
        <x:v>#REF!</x:v>
      </x:c>
      <x:c r="J737" t="e">
        <x:f>POWER(H737, 2)</x:f>
        <x:v>#REF!</x:v>
      </x:c>
    </x:row>
    <x:row r="738">
      <x:c r="A738" s="10" t="n">
        <x:v>43172</x:v>
      </x:c>
      <x:c r="B738" t="n">
        <x:v>11.77</x:v>
      </x:c>
      <x:c r="C738" t="n">
        <x:v>11.77</x:v>
      </x:c>
      <x:c r="D738" t="n">
        <x:v>11.78</x:v>
      </x:c>
      <x:c r="E738" t="n">
        <x:v>0</x:v>
      </x:c>
      <x:c r="F738" t="n">
        <x:v>0</x:v>
      </x:c>
      <x:c r="G738" t="e">
        <x:f>$M$2 + $M$3*C738 + $M$4*D738 + $M$5*E738 + $M$6*F738</x:f>
        <x:v>#REF!</x:v>
      </x:c>
      <x:c r="H738" t="e">
        <x:f>B738 - G738</x:f>
        <x:v>#REF!</x:v>
      </x:c>
      <x:c r="I738" t="e">
        <x:f>ABS(H738)</x:f>
        <x:v>#REF!</x:v>
      </x:c>
      <x:c r="J738" t="e">
        <x:f>POWER(H738, 2)</x:f>
        <x:v>#REF!</x:v>
      </x:c>
    </x:row>
    <x:row r="739">
      <x:c r="A739" s="10" t="n">
        <x:v>43173</x:v>
      </x:c>
      <x:c r="B739" t="n">
        <x:v>11.77</x:v>
      </x:c>
      <x:c r="C739" t="n">
        <x:v>11.77</x:v>
      </x:c>
      <x:c r="D739" t="n">
        <x:v>11.77</x:v>
      </x:c>
      <x:c r="E739" t="n">
        <x:v>0</x:v>
      </x:c>
      <x:c r="F739" t="n">
        <x:v>0</x:v>
      </x:c>
      <x:c r="G739" t="e">
        <x:f>$M$2 + $M$3*C739 + $M$4*D739 + $M$5*E739 + $M$6*F739</x:f>
        <x:v>#REF!</x:v>
      </x:c>
      <x:c r="H739" t="e">
        <x:f>B739 - G739</x:f>
        <x:v>#REF!</x:v>
      </x:c>
      <x:c r="I739" t="e">
        <x:f>ABS(H739)</x:f>
        <x:v>#REF!</x:v>
      </x:c>
      <x:c r="J739" t="e">
        <x:f>POWER(H739, 2)</x:f>
        <x:v>#REF!</x:v>
      </x:c>
    </x:row>
    <x:row r="740">
      <x:c r="A740" s="10" t="n">
        <x:v>43174</x:v>
      </x:c>
      <x:c r="B740" t="n">
        <x:v>11.77</x:v>
      </x:c>
      <x:c r="C740" t="n">
        <x:v>11.77</x:v>
      </x:c>
      <x:c r="D740" t="n">
        <x:v>11.77</x:v>
      </x:c>
      <x:c r="E740" t="n">
        <x:v>0</x:v>
      </x:c>
      <x:c r="F740" t="n">
        <x:v>0</x:v>
      </x:c>
      <x:c r="G740" t="e">
        <x:f>$M$2 + $M$3*C740 + $M$4*D740 + $M$5*E740 + $M$6*F740</x:f>
        <x:v>#REF!</x:v>
      </x:c>
      <x:c r="H740" t="e">
        <x:f>B740 - G740</x:f>
        <x:v>#REF!</x:v>
      </x:c>
      <x:c r="I740" t="e">
        <x:f>ABS(H740)</x:f>
        <x:v>#REF!</x:v>
      </x:c>
      <x:c r="J740" t="e">
        <x:f>POWER(H740, 2)</x:f>
        <x:v>#REF!</x:v>
      </x:c>
    </x:row>
    <x:row r="741">
      <x:c r="A741" s="10" t="n">
        <x:v>43175</x:v>
      </x:c>
      <x:c r="B741" t="n">
        <x:v>11.76</x:v>
      </x:c>
      <x:c r="C741" t="n">
        <x:v>11.77</x:v>
      </x:c>
      <x:c r="D741" t="n">
        <x:v>11.77</x:v>
      </x:c>
      <x:c r="E741" t="n">
        <x:v>0</x:v>
      </x:c>
      <x:c r="F741" t="n">
        <x:v>0</x:v>
      </x:c>
      <x:c r="G741" t="e">
        <x:f>$M$2 + $M$3*C741 + $M$4*D741 + $M$5*E741 + $M$6*F741</x:f>
        <x:v>#REF!</x:v>
      </x:c>
      <x:c r="H741" t="e">
        <x:f>B741 - G741</x:f>
        <x:v>#REF!</x:v>
      </x:c>
      <x:c r="I741" t="e">
        <x:f>ABS(H741)</x:f>
        <x:v>#REF!</x:v>
      </x:c>
      <x:c r="J741" t="e">
        <x:f>POWER(H741, 2)</x:f>
        <x:v>#REF!</x:v>
      </x:c>
    </x:row>
    <x:row r="742">
      <x:c r="A742" s="10" t="n">
        <x:v>43176</x:v>
      </x:c>
      <x:c r="B742" t="n">
        <x:v>11.76</x:v>
      </x:c>
      <x:c r="C742" t="n">
        <x:v>11.76</x:v>
      </x:c>
      <x:c r="D742" t="n">
        <x:v>11.77</x:v>
      </x:c>
      <x:c r="E742" t="n">
        <x:v>0</x:v>
      </x:c>
      <x:c r="F742" t="n">
        <x:v>26</x:v>
      </x:c>
      <x:c r="G742" t="e">
        <x:f>$M$2 + $M$3*C742 + $M$4*D742 + $M$5*E742 + $M$6*F742</x:f>
        <x:v>#REF!</x:v>
      </x:c>
      <x:c r="H742" t="e">
        <x:f>B742 - G742</x:f>
        <x:v>#REF!</x:v>
      </x:c>
      <x:c r="I742" t="e">
        <x:f>ABS(H742)</x:f>
        <x:v>#REF!</x:v>
      </x:c>
      <x:c r="J742" t="e">
        <x:f>POWER(H742, 2)</x:f>
        <x:v>#REF!</x:v>
      </x:c>
    </x:row>
    <x:row r="743">
      <x:c r="A743" s="10" t="n">
        <x:v>43177</x:v>
      </x:c>
      <x:c r="B743" t="n">
        <x:v>11.76</x:v>
      </x:c>
      <x:c r="C743" t="n">
        <x:v>11.76</x:v>
      </x:c>
      <x:c r="D743" t="n">
        <x:v>11.77</x:v>
      </x:c>
      <x:c r="E743" t="n">
        <x:v>0</x:v>
      </x:c>
      <x:c r="F743" t="n">
        <x:v>0</x:v>
      </x:c>
      <x:c r="G743" t="e">
        <x:f>$M$2 + $M$3*C743 + $M$4*D743 + $M$5*E743 + $M$6*F743</x:f>
        <x:v>#REF!</x:v>
      </x:c>
      <x:c r="H743" t="e">
        <x:f>B743 - G743</x:f>
        <x:v>#REF!</x:v>
      </x:c>
      <x:c r="I743" t="e">
        <x:f>ABS(H743)</x:f>
        <x:v>#REF!</x:v>
      </x:c>
      <x:c r="J743" t="e">
        <x:f>POWER(H743, 2)</x:f>
        <x:v>#REF!</x:v>
      </x:c>
    </x:row>
    <x:row r="744">
      <x:c r="A744" s="10" t="n">
        <x:v>43178</x:v>
      </x:c>
      <x:c r="B744" t="n">
        <x:v>11.76</x:v>
      </x:c>
      <x:c r="C744" t="n">
        <x:v>11.76</x:v>
      </x:c>
      <x:c r="D744" t="n">
        <x:v>11.76</x:v>
      </x:c>
      <x:c r="E744" t="n">
        <x:v>0</x:v>
      </x:c>
      <x:c r="F744" t="n">
        <x:v>0</x:v>
      </x:c>
      <x:c r="G744" t="e">
        <x:f>$M$2 + $M$3*C744 + $M$4*D744 + $M$5*E744 + $M$6*F744</x:f>
        <x:v>#REF!</x:v>
      </x:c>
      <x:c r="H744" t="e">
        <x:f>B744 - G744</x:f>
        <x:v>#REF!</x:v>
      </x:c>
      <x:c r="I744" t="e">
        <x:f>ABS(H744)</x:f>
        <x:v>#REF!</x:v>
      </x:c>
      <x:c r="J744" t="e">
        <x:f>POWER(H744, 2)</x:f>
        <x:v>#REF!</x:v>
      </x:c>
    </x:row>
    <x:row r="745">
      <x:c r="A745" s="10" t="n">
        <x:v>43179</x:v>
      </x:c>
      <x:c r="B745" t="n">
        <x:v>11.76</x:v>
      </x:c>
      <x:c r="C745" t="n">
        <x:v>11.76</x:v>
      </x:c>
      <x:c r="D745" t="n">
        <x:v>11.76</x:v>
      </x:c>
      <x:c r="E745" t="n">
        <x:v>0</x:v>
      </x:c>
      <x:c r="F745" t="n">
        <x:v>0</x:v>
      </x:c>
      <x:c r="G745" t="e">
        <x:f>$M$2 + $M$3*C745 + $M$4*D745 + $M$5*E745 + $M$6*F745</x:f>
        <x:v>#REF!</x:v>
      </x:c>
      <x:c r="H745" t="e">
        <x:f>B745 - G745</x:f>
        <x:v>#REF!</x:v>
      </x:c>
      <x:c r="I745" t="e">
        <x:f>ABS(H745)</x:f>
        <x:v>#REF!</x:v>
      </x:c>
      <x:c r="J745" t="e">
        <x:f>POWER(H745, 2)</x:f>
        <x:v>#REF!</x:v>
      </x:c>
    </x:row>
    <x:row r="746">
      <x:c r="A746" s="10" t="n">
        <x:v>43180</x:v>
      </x:c>
      <x:c r="B746" t="n">
        <x:v>11.76</x:v>
      </x:c>
      <x:c r="C746" t="n">
        <x:v>11.76</x:v>
      </x:c>
      <x:c r="D746" t="n">
        <x:v>11.76</x:v>
      </x:c>
      <x:c r="E746" t="n">
        <x:v>0</x:v>
      </x:c>
      <x:c r="F746" t="n">
        <x:v>1</x:v>
      </x:c>
      <x:c r="G746" t="e">
        <x:f>$M$2 + $M$3*C746 + $M$4*D746 + $M$5*E746 + $M$6*F746</x:f>
        <x:v>#REF!</x:v>
      </x:c>
      <x:c r="H746" t="e">
        <x:f>B746 - G746</x:f>
        <x:v>#REF!</x:v>
      </x:c>
      <x:c r="I746" t="e">
        <x:f>ABS(H746)</x:f>
        <x:v>#REF!</x:v>
      </x:c>
      <x:c r="J746" t="e">
        <x:f>POWER(H746, 2)</x:f>
        <x:v>#REF!</x:v>
      </x:c>
    </x:row>
    <x:row r="747">
      <x:c r="A747" s="10" t="n">
        <x:v>43181</x:v>
      </x:c>
      <x:c r="B747" t="n">
        <x:v>11.76</x:v>
      </x:c>
      <x:c r="C747" t="n">
        <x:v>11.76</x:v>
      </x:c>
      <x:c r="D747" t="n">
        <x:v>11.76</x:v>
      </x:c>
      <x:c r="E747" t="n">
        <x:v>20</x:v>
      </x:c>
      <x:c r="F747" t="n">
        <x:v>0</x:v>
      </x:c>
      <x:c r="G747" t="e">
        <x:f>$M$2 + $M$3*C747 + $M$4*D747 + $M$5*E747 + $M$6*F747</x:f>
        <x:v>#REF!</x:v>
      </x:c>
      <x:c r="H747" t="e">
        <x:f>B747 - G747</x:f>
        <x:v>#REF!</x:v>
      </x:c>
      <x:c r="I747" t="e">
        <x:f>ABS(H747)</x:f>
        <x:v>#REF!</x:v>
      </x:c>
      <x:c r="J747" t="e">
        <x:f>POWER(H747, 2)</x:f>
        <x:v>#REF!</x:v>
      </x:c>
    </x:row>
    <x:row r="748">
      <x:c r="A748" s="10" t="n">
        <x:v>43182</x:v>
      </x:c>
      <x:c r="B748" t="n">
        <x:v>11.75</x:v>
      </x:c>
      <x:c r="C748" t="n">
        <x:v>11.76</x:v>
      </x:c>
      <x:c r="D748" t="n">
        <x:v>11.76</x:v>
      </x:c>
      <x:c r="E748" t="n">
        <x:v>2</x:v>
      </x:c>
      <x:c r="F748" t="n">
        <x:v>2</x:v>
      </x:c>
      <x:c r="G748" t="e">
        <x:f>$M$2 + $M$3*C748 + $M$4*D748 + $M$5*E748 + $M$6*F748</x:f>
        <x:v>#REF!</x:v>
      </x:c>
      <x:c r="H748" t="e">
        <x:f>B748 - G748</x:f>
        <x:v>#REF!</x:v>
      </x:c>
      <x:c r="I748" t="e">
        <x:f>ABS(H748)</x:f>
        <x:v>#REF!</x:v>
      </x:c>
      <x:c r="J748" t="e">
        <x:f>POWER(H748, 2)</x:f>
        <x:v>#REF!</x:v>
      </x:c>
    </x:row>
    <x:row r="749">
      <x:c r="A749" s="10" t="n">
        <x:v>43183</x:v>
      </x:c>
      <x:c r="B749" t="n">
        <x:v>11.75</x:v>
      </x:c>
      <x:c r="C749" t="n">
        <x:v>11.75</x:v>
      </x:c>
      <x:c r="D749" t="n">
        <x:v>11.76</x:v>
      </x:c>
      <x:c r="E749" t="n">
        <x:v>0</x:v>
      </x:c>
      <x:c r="F749" t="n">
        <x:v>0</x:v>
      </x:c>
      <x:c r="G749" t="e">
        <x:f>$M$2 + $M$3*C749 + $M$4*D749 + $M$5*E749 + $M$6*F749</x:f>
        <x:v>#REF!</x:v>
      </x:c>
      <x:c r="H749" t="e">
        <x:f>B749 - G749</x:f>
        <x:v>#REF!</x:v>
      </x:c>
      <x:c r="I749" t="e">
        <x:f>ABS(H749)</x:f>
        <x:v>#REF!</x:v>
      </x:c>
      <x:c r="J749" t="e">
        <x:f>POWER(H749, 2)</x:f>
        <x:v>#REF!</x:v>
      </x:c>
    </x:row>
    <x:row r="750">
      <x:c r="A750" s="10" t="n">
        <x:v>43184</x:v>
      </x:c>
      <x:c r="B750" t="n">
        <x:v>11.75</x:v>
      </x:c>
      <x:c r="C750" t="n">
        <x:v>11.75</x:v>
      </x:c>
      <x:c r="D750" t="n">
        <x:v>11.76</x:v>
      </x:c>
      <x:c r="E750" t="n">
        <x:v>0</x:v>
      </x:c>
      <x:c r="F750" t="n">
        <x:v>0</x:v>
      </x:c>
      <x:c r="G750" t="e">
        <x:f>$M$2 + $M$3*C750 + $M$4*D750 + $M$5*E750 + $M$6*F750</x:f>
        <x:v>#REF!</x:v>
      </x:c>
      <x:c r="H750" t="e">
        <x:f>B750 - G750</x:f>
        <x:v>#REF!</x:v>
      </x:c>
      <x:c r="I750" t="e">
        <x:f>ABS(H750)</x:f>
        <x:v>#REF!</x:v>
      </x:c>
      <x:c r="J750" t="e">
        <x:f>POWER(H750, 2)</x:f>
        <x:v>#REF!</x:v>
      </x:c>
    </x:row>
    <x:row r="751">
      <x:c r="A751" s="10" t="n">
        <x:v>43185</x:v>
      </x:c>
      <x:c r="B751" t="n">
        <x:v>11.75</x:v>
      </x:c>
      <x:c r="C751" t="n">
        <x:v>11.75</x:v>
      </x:c>
      <x:c r="D751" t="n">
        <x:v>11.75</x:v>
      </x:c>
      <x:c r="E751" t="n">
        <x:v>0</x:v>
      </x:c>
      <x:c r="F751" t="n">
        <x:v>0</x:v>
      </x:c>
      <x:c r="G751" t="e">
        <x:f>$M$2 + $M$3*C751 + $M$4*D751 + $M$5*E751 + $M$6*F751</x:f>
        <x:v>#REF!</x:v>
      </x:c>
      <x:c r="H751" t="e">
        <x:f>B751 - G751</x:f>
        <x:v>#REF!</x:v>
      </x:c>
      <x:c r="I751" t="e">
        <x:f>ABS(H751)</x:f>
        <x:v>#REF!</x:v>
      </x:c>
      <x:c r="J751" t="e">
        <x:f>POWER(H751, 2)</x:f>
        <x:v>#REF!</x:v>
      </x:c>
    </x:row>
    <x:row r="752">
      <x:c r="A752" s="10" t="n">
        <x:v>43186</x:v>
      </x:c>
      <x:c r="B752" t="n">
        <x:v>11.74</x:v>
      </x:c>
      <x:c r="C752" t="n">
        <x:v>11.75</x:v>
      </x:c>
      <x:c r="D752" t="n">
        <x:v>11.75</x:v>
      </x:c>
      <x:c r="E752" t="n">
        <x:v>0</x:v>
      </x:c>
      <x:c r="F752" t="n">
        <x:v>0</x:v>
      </x:c>
      <x:c r="G752" t="e">
        <x:f>$M$2 + $M$3*C752 + $M$4*D752 + $M$5*E752 + $M$6*F752</x:f>
        <x:v>#REF!</x:v>
      </x:c>
      <x:c r="H752" t="e">
        <x:f>B752 - G752</x:f>
        <x:v>#REF!</x:v>
      </x:c>
      <x:c r="I752" t="e">
        <x:f>ABS(H752)</x:f>
        <x:v>#REF!</x:v>
      </x:c>
      <x:c r="J752" t="e">
        <x:f>POWER(H752, 2)</x:f>
        <x:v>#REF!</x:v>
      </x:c>
    </x:row>
    <x:row r="753">
      <x:c r="A753" s="10" t="n">
        <x:v>43187</x:v>
      </x:c>
      <x:c r="B753" t="n">
        <x:v>11.74</x:v>
      </x:c>
      <x:c r="C753" t="n">
        <x:v>11.74</x:v>
      </x:c>
      <x:c r="D753" t="n">
        <x:v>11.75</x:v>
      </x:c>
      <x:c r="E753" t="n">
        <x:v>0</x:v>
      </x:c>
      <x:c r="F753" t="n">
        <x:v>0</x:v>
      </x:c>
      <x:c r="G753" t="e">
        <x:f>$M$2 + $M$3*C753 + $M$4*D753 + $M$5*E753 + $M$6*F753</x:f>
        <x:v>#REF!</x:v>
      </x:c>
      <x:c r="H753" t="e">
        <x:f>B753 - G753</x:f>
        <x:v>#REF!</x:v>
      </x:c>
      <x:c r="I753" t="e">
        <x:f>ABS(H753)</x:f>
        <x:v>#REF!</x:v>
      </x:c>
      <x:c r="J753" t="e">
        <x:f>POWER(H753, 2)</x:f>
        <x:v>#REF!</x:v>
      </x:c>
    </x:row>
    <x:row r="754">
      <x:c r="A754" s="10" t="n">
        <x:v>43188</x:v>
      </x:c>
      <x:c r="B754" t="n">
        <x:v>11.74</x:v>
      </x:c>
      <x:c r="C754" t="n">
        <x:v>11.74</x:v>
      </x:c>
      <x:c r="D754" t="n">
        <x:v>11.75</x:v>
      </x:c>
      <x:c r="E754" t="n">
        <x:v>1</x:v>
      </x:c>
      <x:c r="F754" t="n">
        <x:v>2</x:v>
      </x:c>
      <x:c r="G754" t="e">
        <x:f>$M$2 + $M$3*C754 + $M$4*D754 + $M$5*E754 + $M$6*F754</x:f>
        <x:v>#REF!</x:v>
      </x:c>
      <x:c r="H754" t="e">
        <x:f>B754 - G754</x:f>
        <x:v>#REF!</x:v>
      </x:c>
      <x:c r="I754" t="e">
        <x:f>ABS(H754)</x:f>
        <x:v>#REF!</x:v>
      </x:c>
      <x:c r="J754" t="e">
        <x:f>POWER(H754, 2)</x:f>
        <x:v>#REF!</x:v>
      </x:c>
    </x:row>
    <x:row r="755">
      <x:c r="A755" s="10" t="n">
        <x:v>43189</x:v>
      </x:c>
      <x:c r="B755" t="n">
        <x:v>11.74</x:v>
      </x:c>
      <x:c r="C755" t="n">
        <x:v>11.74</x:v>
      </x:c>
      <x:c r="D755" t="n">
        <x:v>11.74</x:v>
      </x:c>
      <x:c r="E755" t="n">
        <x:v>0</x:v>
      </x:c>
      <x:c r="F755" t="n">
        <x:v>8</x:v>
      </x:c>
      <x:c r="G755" t="e">
        <x:f>$M$2 + $M$3*C755 + $M$4*D755 + $M$5*E755 + $M$6*F755</x:f>
        <x:v>#REF!</x:v>
      </x:c>
      <x:c r="H755" t="e">
        <x:f>B755 - G755</x:f>
        <x:v>#REF!</x:v>
      </x:c>
      <x:c r="I755" t="e">
        <x:f>ABS(H755)</x:f>
        <x:v>#REF!</x:v>
      </x:c>
      <x:c r="J755" t="e">
        <x:f>POWER(H755, 2)</x:f>
        <x:v>#REF!</x:v>
      </x:c>
    </x:row>
    <x:row r="756">
      <x:c r="A756" s="10" t="n">
        <x:v>43190</x:v>
      </x:c>
      <x:c r="B756" t="n">
        <x:v>11.74</x:v>
      </x:c>
      <x:c r="C756" t="n">
        <x:v>11.74</x:v>
      </x:c>
      <x:c r="D756" t="n">
        <x:v>11.74</x:v>
      </x:c>
      <x:c r="E756" t="n">
        <x:v>46</x:v>
      </x:c>
      <x:c r="F756" t="n">
        <x:v>7</x:v>
      </x:c>
      <x:c r="G756" t="e">
        <x:f>$M$2 + $M$3*C756 + $M$4*D756 + $M$5*E756 + $M$6*F756</x:f>
        <x:v>#REF!</x:v>
      </x:c>
      <x:c r="H756" t="e">
        <x:f>B756 - G756</x:f>
        <x:v>#REF!</x:v>
      </x:c>
      <x:c r="I756" t="e">
        <x:f>ABS(H756)</x:f>
        <x:v>#REF!</x:v>
      </x:c>
      <x:c r="J756" t="e">
        <x:f>POWER(H756, 2)</x:f>
        <x:v>#REF!</x:v>
      </x:c>
    </x:row>
    <x:row r="757">
      <x:c r="A757" s="10" t="n">
        <x:v>43191</x:v>
      </x:c>
      <x:c r="B757" t="n">
        <x:v>11.74</x:v>
      </x:c>
      <x:c r="C757" t="n">
        <x:v>11.74</x:v>
      </x:c>
      <x:c r="D757" t="n">
        <x:v>11.74</x:v>
      </x:c>
      <x:c r="E757" t="n">
        <x:v>0</x:v>
      </x:c>
      <x:c r="F757" t="n">
        <x:v>0</x:v>
      </x:c>
      <x:c r="G757" t="e">
        <x:f>$M$2 + $M$3*C757 + $M$4*D757 + $M$5*E757 + $M$6*F757</x:f>
        <x:v>#REF!</x:v>
      </x:c>
      <x:c r="H757" t="e">
        <x:f>B757 - G757</x:f>
        <x:v>#REF!</x:v>
      </x:c>
      <x:c r="I757" t="e">
        <x:f>ABS(H757)</x:f>
        <x:v>#REF!</x:v>
      </x:c>
      <x:c r="J757" t="e">
        <x:f>POWER(H757, 2)</x:f>
        <x:v>#REF!</x:v>
      </x:c>
    </x:row>
    <x:row r="758">
      <x:c r="A758" s="10" t="n">
        <x:v>43192</x:v>
      </x:c>
      <x:c r="B758" t="n">
        <x:v>11.77</x:v>
      </x:c>
      <x:c r="C758" t="n">
        <x:v>11.74</x:v>
      </x:c>
      <x:c r="D758" t="n">
        <x:v>11.74</x:v>
      </x:c>
      <x:c r="E758" t="n">
        <x:v>0</x:v>
      </x:c>
      <x:c r="F758" t="n">
        <x:v>0</x:v>
      </x:c>
      <x:c r="G758" t="e">
        <x:f>$M$2 + $M$3*C758 + $M$4*D758 + $M$5*E758 + $M$6*F758</x:f>
        <x:v>#REF!</x:v>
      </x:c>
      <x:c r="H758" t="e">
        <x:f>B758 - G758</x:f>
        <x:v>#REF!</x:v>
      </x:c>
      <x:c r="I758" t="e">
        <x:f>ABS(H758)</x:f>
        <x:v>#REF!</x:v>
      </x:c>
      <x:c r="J758" t="e">
        <x:f>POWER(H758, 2)</x:f>
        <x:v>#REF!</x:v>
      </x:c>
    </x:row>
    <x:row r="759">
      <x:c r="A759" s="10" t="n">
        <x:v>43193</x:v>
      </x:c>
      <x:c r="B759" t="n">
        <x:v>11.77</x:v>
      </x:c>
      <x:c r="C759" t="n">
        <x:v>11.77</x:v>
      </x:c>
      <x:c r="D759" t="n">
        <x:v>11.74</x:v>
      </x:c>
      <x:c r="E759" t="n">
        <x:v>0</x:v>
      </x:c>
      <x:c r="F759" t="n">
        <x:v>0</x:v>
      </x:c>
      <x:c r="G759" t="e">
        <x:f>$M$2 + $M$3*C759 + $M$4*D759 + $M$5*E759 + $M$6*F759</x:f>
        <x:v>#REF!</x:v>
      </x:c>
      <x:c r="H759" t="e">
        <x:f>B759 - G759</x:f>
        <x:v>#REF!</x:v>
      </x:c>
      <x:c r="I759" t="e">
        <x:f>ABS(H759)</x:f>
        <x:v>#REF!</x:v>
      </x:c>
      <x:c r="J759" t="e">
        <x:f>POWER(H759, 2)</x:f>
        <x:v>#REF!</x:v>
      </x:c>
    </x:row>
    <x:row r="760">
      <x:c r="A760" s="10" t="n">
        <x:v>43194</x:v>
      </x:c>
      <x:c r="B760" t="n">
        <x:v>11.77</x:v>
      </x:c>
      <x:c r="C760" t="n">
        <x:v>11.77</x:v>
      </x:c>
      <x:c r="D760" t="n">
        <x:v>11.74</x:v>
      </x:c>
      <x:c r="E760" t="n">
        <x:v>0</x:v>
      </x:c>
      <x:c r="F760" t="n">
        <x:v>0</x:v>
      </x:c>
      <x:c r="G760" t="e">
        <x:f>$M$2 + $M$3*C760 + $M$4*D760 + $M$5*E760 + $M$6*F760</x:f>
        <x:v>#REF!</x:v>
      </x:c>
      <x:c r="H760" t="e">
        <x:f>B760 - G760</x:f>
        <x:v>#REF!</x:v>
      </x:c>
      <x:c r="I760" t="e">
        <x:f>ABS(H760)</x:f>
        <x:v>#REF!</x:v>
      </x:c>
      <x:c r="J760" t="e">
        <x:f>POWER(H760, 2)</x:f>
        <x:v>#REF!</x:v>
      </x:c>
    </x:row>
    <x:row r="761">
      <x:c r="A761" s="10" t="n">
        <x:v>43195</x:v>
      </x:c>
      <x:c r="B761" t="n">
        <x:v>11.77</x:v>
      </x:c>
      <x:c r="C761" t="n">
        <x:v>11.77</x:v>
      </x:c>
      <x:c r="D761" t="n">
        <x:v>11.77</x:v>
      </x:c>
      <x:c r="E761" t="n">
        <x:v>6</x:v>
      </x:c>
      <x:c r="F761" t="n">
        <x:v>1</x:v>
      </x:c>
      <x:c r="G761" t="e">
        <x:f>$M$2 + $M$3*C761 + $M$4*D761 + $M$5*E761 + $M$6*F761</x:f>
        <x:v>#REF!</x:v>
      </x:c>
      <x:c r="H761" t="e">
        <x:f>B761 - G761</x:f>
        <x:v>#REF!</x:v>
      </x:c>
      <x:c r="I761" t="e">
        <x:f>ABS(H761)</x:f>
        <x:v>#REF!</x:v>
      </x:c>
      <x:c r="J761" t="e">
        <x:f>POWER(H761, 2)</x:f>
        <x:v>#REF!</x:v>
      </x:c>
    </x:row>
    <x:row r="762">
      <x:c r="A762" s="10" t="n">
        <x:v>43196</x:v>
      </x:c>
      <x:c r="B762" t="n">
        <x:v>11.77</x:v>
      </x:c>
      <x:c r="C762" t="n">
        <x:v>11.77</x:v>
      </x:c>
      <x:c r="D762" t="n">
        <x:v>11.77</x:v>
      </x:c>
      <x:c r="E762" t="n">
        <x:v>0</x:v>
      </x:c>
      <x:c r="F762" t="n">
        <x:v>0</x:v>
      </x:c>
      <x:c r="G762" t="e">
        <x:f>$M$2 + $M$3*C762 + $M$4*D762 + $M$5*E762 + $M$6*F762</x:f>
        <x:v>#REF!</x:v>
      </x:c>
      <x:c r="H762" t="e">
        <x:f>B762 - G762</x:f>
        <x:v>#REF!</x:v>
      </x:c>
      <x:c r="I762" t="e">
        <x:f>ABS(H762)</x:f>
        <x:v>#REF!</x:v>
      </x:c>
      <x:c r="J762" t="e">
        <x:f>POWER(H762, 2)</x:f>
        <x:v>#REF!</x:v>
      </x:c>
    </x:row>
    <x:row r="763">
      <x:c r="A763" s="10" t="n">
        <x:v>43197</x:v>
      </x:c>
      <x:c r="B763" t="n">
        <x:v>11.77</x:v>
      </x:c>
      <x:c r="C763" t="n">
        <x:v>11.77</x:v>
      </x:c>
      <x:c r="D763" t="n">
        <x:v>11.77</x:v>
      </x:c>
      <x:c r="E763" t="n">
        <x:v>0</x:v>
      </x:c>
      <x:c r="F763" t="n">
        <x:v>0</x:v>
      </x:c>
      <x:c r="G763" t="e">
        <x:f>$M$2 + $M$3*C763 + $M$4*D763 + $M$5*E763 + $M$6*F763</x:f>
        <x:v>#REF!</x:v>
      </x:c>
      <x:c r="H763" t="e">
        <x:f>B763 - G763</x:f>
        <x:v>#REF!</x:v>
      </x:c>
      <x:c r="I763" t="e">
        <x:f>ABS(H763)</x:f>
        <x:v>#REF!</x:v>
      </x:c>
      <x:c r="J763" t="e">
        <x:f>POWER(H763, 2)</x:f>
        <x:v>#REF!</x:v>
      </x:c>
    </x:row>
    <x:row r="764">
      <x:c r="A764" s="10" t="n">
        <x:v>43198</x:v>
      </x:c>
      <x:c r="B764" t="n">
        <x:v>11.77</x:v>
      </x:c>
      <x:c r="C764" t="n">
        <x:v>11.77</x:v>
      </x:c>
      <x:c r="D764" t="n">
        <x:v>11.77</x:v>
      </x:c>
      <x:c r="E764" t="n">
        <x:v>0</x:v>
      </x:c>
      <x:c r="F764" t="n">
        <x:v>0</x:v>
      </x:c>
      <x:c r="G764" t="e">
        <x:f>$M$2 + $M$3*C764 + $M$4*D764 + $M$5*E764 + $M$6*F764</x:f>
        <x:v>#REF!</x:v>
      </x:c>
      <x:c r="H764" t="e">
        <x:f>B764 - G764</x:f>
        <x:v>#REF!</x:v>
      </x:c>
      <x:c r="I764" t="e">
        <x:f>ABS(H764)</x:f>
        <x:v>#REF!</x:v>
      </x:c>
      <x:c r="J764" t="e">
        <x:f>POWER(H764, 2)</x:f>
        <x:v>#REF!</x:v>
      </x:c>
    </x:row>
    <x:row r="765">
      <x:c r="A765" s="10" t="n">
        <x:v>43199</x:v>
      </x:c>
      <x:c r="B765" t="n">
        <x:v>11.77</x:v>
      </x:c>
      <x:c r="C765" t="n">
        <x:v>11.77</x:v>
      </x:c>
      <x:c r="D765" t="n">
        <x:v>11.77</x:v>
      </x:c>
      <x:c r="E765" t="n">
        <x:v>0</x:v>
      </x:c>
      <x:c r="F765" t="n">
        <x:v>0</x:v>
      </x:c>
      <x:c r="G765" t="e">
        <x:f>$M$2 + $M$3*C765 + $M$4*D765 + $M$5*E765 + $M$6*F765</x:f>
        <x:v>#REF!</x:v>
      </x:c>
      <x:c r="H765" t="e">
        <x:f>B765 - G765</x:f>
        <x:v>#REF!</x:v>
      </x:c>
      <x:c r="I765" t="e">
        <x:f>ABS(H765)</x:f>
        <x:v>#REF!</x:v>
      </x:c>
      <x:c r="J765" t="e">
        <x:f>POWER(H765, 2)</x:f>
        <x:v>#REF!</x:v>
      </x:c>
    </x:row>
    <x:row r="766">
      <x:c r="A766" s="10" t="n">
        <x:v>43200</x:v>
      </x:c>
      <x:c r="B766" t="n">
        <x:v>11.81</x:v>
      </x:c>
      <x:c r="C766" t="n">
        <x:v>11.77</x:v>
      </x:c>
      <x:c r="D766" t="n">
        <x:v>11.77</x:v>
      </x:c>
      <x:c r="E766" t="n">
        <x:v>0</x:v>
      </x:c>
      <x:c r="F766" t="n">
        <x:v>0</x:v>
      </x:c>
      <x:c r="G766" t="e">
        <x:f>$M$2 + $M$3*C766 + $M$4*D766 + $M$5*E766 + $M$6*F766</x:f>
        <x:v>#REF!</x:v>
      </x:c>
      <x:c r="H766" t="e">
        <x:f>B766 - G766</x:f>
        <x:v>#REF!</x:v>
      </x:c>
      <x:c r="I766" t="e">
        <x:f>ABS(H766)</x:f>
        <x:v>#REF!</x:v>
      </x:c>
      <x:c r="J766" t="e">
        <x:f>POWER(H766, 2)</x:f>
        <x:v>#REF!</x:v>
      </x:c>
    </x:row>
    <x:row r="767">
      <x:c r="A767" s="10" t="n">
        <x:v>43201</x:v>
      </x:c>
      <x:c r="B767" t="n">
        <x:v>11.812</x:v>
      </x:c>
      <x:c r="C767" t="n">
        <x:v>11.81</x:v>
      </x:c>
      <x:c r="D767" t="n">
        <x:v>11.77</x:v>
      </x:c>
      <x:c r="E767" t="n">
        <x:v>0</x:v>
      </x:c>
      <x:c r="F767" t="n">
        <x:v>0</x:v>
      </x:c>
      <x:c r="G767" t="e">
        <x:f>$M$2 + $M$3*C767 + $M$4*D767 + $M$5*E767 + $M$6*F767</x:f>
        <x:v>#REF!</x:v>
      </x:c>
      <x:c r="H767" t="e">
        <x:f>B767 - G767</x:f>
        <x:v>#REF!</x:v>
      </x:c>
      <x:c r="I767" t="e">
        <x:f>ABS(H767)</x:f>
        <x:v>#REF!</x:v>
      </x:c>
      <x:c r="J767" t="e">
        <x:f>POWER(H767, 2)</x:f>
        <x:v>#REF!</x:v>
      </x:c>
    </x:row>
    <x:row r="768">
      <x:c r="A768" s="10" t="n">
        <x:v>43202</x:v>
      </x:c>
      <x:c r="B768" t="n">
        <x:v>11.81</x:v>
      </x:c>
      <x:c r="C768" t="n">
        <x:v>11.812</x:v>
      </x:c>
      <x:c r="D768" t="n">
        <x:v>11.77</x:v>
      </x:c>
      <x:c r="E768" t="n">
        <x:v>0</x:v>
      </x:c>
      <x:c r="F768" t="n">
        <x:v>0</x:v>
      </x:c>
      <x:c r="G768" t="e">
        <x:f>$M$2 + $M$3*C768 + $M$4*D768 + $M$5*E768 + $M$6*F768</x:f>
        <x:v>#REF!</x:v>
      </x:c>
      <x:c r="H768" t="e">
        <x:f>B768 - G768</x:f>
        <x:v>#REF!</x:v>
      </x:c>
      <x:c r="I768" t="e">
        <x:f>ABS(H768)</x:f>
        <x:v>#REF!</x:v>
      </x:c>
      <x:c r="J768" t="e">
        <x:f>POWER(H768, 2)</x:f>
        <x:v>#REF!</x:v>
      </x:c>
    </x:row>
    <x:row r="769">
      <x:c r="A769" s="10" t="n">
        <x:v>43203</x:v>
      </x:c>
      <x:c r="B769" t="n">
        <x:v>11.81</x:v>
      </x:c>
      <x:c r="C769" t="n">
        <x:v>11.81</x:v>
      </x:c>
      <x:c r="D769" t="n">
        <x:v>11.81</x:v>
      </x:c>
      <x:c r="E769" t="n">
        <x:v>0</x:v>
      </x:c>
      <x:c r="F769" t="n">
        <x:v>0</x:v>
      </x:c>
      <x:c r="G769" t="e">
        <x:f>$M$2 + $M$3*C769 + $M$4*D769 + $M$5*E769 + $M$6*F769</x:f>
        <x:v>#REF!</x:v>
      </x:c>
      <x:c r="H769" t="e">
        <x:f>B769 - G769</x:f>
        <x:v>#REF!</x:v>
      </x:c>
      <x:c r="I769" t="e">
        <x:f>ABS(H769)</x:f>
        <x:v>#REF!</x:v>
      </x:c>
      <x:c r="J769" t="e">
        <x:f>POWER(H769, 2)</x:f>
        <x:v>#REF!</x:v>
      </x:c>
    </x:row>
    <x:row r="770">
      <x:c r="A770" s="10" t="n">
        <x:v>43204</x:v>
      </x:c>
      <x:c r="B770" t="n">
        <x:v>11.8</x:v>
      </x:c>
      <x:c r="C770" t="n">
        <x:v>11.81</x:v>
      </x:c>
      <x:c r="D770" t="n">
        <x:v>11.812</x:v>
      </x:c>
      <x:c r="E770" t="n">
        <x:v>0</x:v>
      </x:c>
      <x:c r="F770" t="n">
        <x:v>0</x:v>
      </x:c>
      <x:c r="G770" t="e">
        <x:f>$M$2 + $M$3*C770 + $M$4*D770 + $M$5*E770 + $M$6*F770</x:f>
        <x:v>#REF!</x:v>
      </x:c>
      <x:c r="H770" t="e">
        <x:f>B770 - G770</x:f>
        <x:v>#REF!</x:v>
      </x:c>
      <x:c r="I770" t="e">
        <x:f>ABS(H770)</x:f>
        <x:v>#REF!</x:v>
      </x:c>
      <x:c r="J770" t="e">
        <x:f>POWER(H770, 2)</x:f>
        <x:v>#REF!</x:v>
      </x:c>
    </x:row>
    <x:row r="771">
      <x:c r="A771" s="10" t="n">
        <x:v>43205</x:v>
      </x:c>
      <x:c r="B771" t="n">
        <x:v>11.8</x:v>
      </x:c>
      <x:c r="C771" t="n">
        <x:v>11.8</x:v>
      </x:c>
      <x:c r="D771" t="n">
        <x:v>11.81</x:v>
      </x:c>
      <x:c r="E771" t="n">
        <x:v>0</x:v>
      </x:c>
      <x:c r="F771" t="n">
        <x:v>0</x:v>
      </x:c>
      <x:c r="G771" t="e">
        <x:f>$M$2 + $M$3*C771 + $M$4*D771 + $M$5*E771 + $M$6*F771</x:f>
        <x:v>#REF!</x:v>
      </x:c>
      <x:c r="H771" t="e">
        <x:f>B771 - G771</x:f>
        <x:v>#REF!</x:v>
      </x:c>
      <x:c r="I771" t="e">
        <x:f>ABS(H771)</x:f>
        <x:v>#REF!</x:v>
      </x:c>
      <x:c r="J771" t="e">
        <x:f>POWER(H771, 2)</x:f>
        <x:v>#REF!</x:v>
      </x:c>
    </x:row>
    <x:row r="772">
      <x:c r="A772" s="10" t="n">
        <x:v>43206</x:v>
      </x:c>
      <x:c r="B772" t="n">
        <x:v>11.8</x:v>
      </x:c>
      <x:c r="C772" t="n">
        <x:v>11.8</x:v>
      </x:c>
      <x:c r="D772" t="n">
        <x:v>11.81</x:v>
      </x:c>
      <x:c r="E772" t="n">
        <x:v>0</x:v>
      </x:c>
      <x:c r="F772" t="n">
        <x:v>0</x:v>
      </x:c>
      <x:c r="G772" t="e">
        <x:f>$M$2 + $M$3*C772 + $M$4*D772 + $M$5*E772 + $M$6*F772</x:f>
        <x:v>#REF!</x:v>
      </x:c>
      <x:c r="H772" t="e">
        <x:f>B772 - G772</x:f>
        <x:v>#REF!</x:v>
      </x:c>
      <x:c r="I772" t="e">
        <x:f>ABS(H772)</x:f>
        <x:v>#REF!</x:v>
      </x:c>
      <x:c r="J772" t="e">
        <x:f>POWER(H772, 2)</x:f>
        <x:v>#REF!</x:v>
      </x:c>
    </x:row>
    <x:row r="773">
      <x:c r="A773" s="10" t="n">
        <x:v>43207</x:v>
      </x:c>
      <x:c r="B773" t="n">
        <x:v>11.8</x:v>
      </x:c>
      <x:c r="C773" t="n">
        <x:v>11.8</x:v>
      </x:c>
      <x:c r="D773" t="n">
        <x:v>11.8</x:v>
      </x:c>
      <x:c r="E773" t="n">
        <x:v>0</x:v>
      </x:c>
      <x:c r="F773" t="n">
        <x:v>0</x:v>
      </x:c>
      <x:c r="G773" t="e">
        <x:f>$M$2 + $M$3*C773 + $M$4*D773 + $M$5*E773 + $M$6*F773</x:f>
        <x:v>#REF!</x:v>
      </x:c>
      <x:c r="H773" t="e">
        <x:f>B773 - G773</x:f>
        <x:v>#REF!</x:v>
      </x:c>
      <x:c r="I773" t="e">
        <x:f>ABS(H773)</x:f>
        <x:v>#REF!</x:v>
      </x:c>
      <x:c r="J773" t="e">
        <x:f>POWER(H773, 2)</x:f>
        <x:v>#REF!</x:v>
      </x:c>
    </x:row>
    <x:row r="774">
      <x:c r="A774" s="10" t="n">
        <x:v>43208</x:v>
      </x:c>
      <x:c r="B774" t="n">
        <x:v>11.79</x:v>
      </x:c>
      <x:c r="C774" t="n">
        <x:v>11.8</x:v>
      </x:c>
      <x:c r="D774" t="n">
        <x:v>11.8</x:v>
      </x:c>
      <x:c r="E774" t="n">
        <x:v>0</x:v>
      </x:c>
      <x:c r="F774" t="n">
        <x:v>0</x:v>
      </x:c>
      <x:c r="G774" t="e">
        <x:f>$M$2 + $M$3*C774 + $M$4*D774 + $M$5*E774 + $M$6*F774</x:f>
        <x:v>#REF!</x:v>
      </x:c>
      <x:c r="H774" t="e">
        <x:f>B774 - G774</x:f>
        <x:v>#REF!</x:v>
      </x:c>
      <x:c r="I774" t="e">
        <x:f>ABS(H774)</x:f>
        <x:v>#REF!</x:v>
      </x:c>
      <x:c r="J774" t="e">
        <x:f>POWER(H774, 2)</x:f>
        <x:v>#REF!</x:v>
      </x:c>
    </x:row>
    <x:row r="775">
      <x:c r="A775" s="10" t="n">
        <x:v>43209</x:v>
      </x:c>
      <x:c r="B775" t="n">
        <x:v>11.79</x:v>
      </x:c>
      <x:c r="C775" t="n">
        <x:v>11.79</x:v>
      </x:c>
      <x:c r="D775" t="n">
        <x:v>11.8</x:v>
      </x:c>
      <x:c r="E775" t="n">
        <x:v>0</x:v>
      </x:c>
      <x:c r="F775" t="n">
        <x:v>0</x:v>
      </x:c>
      <x:c r="G775" t="e">
        <x:f>$M$2 + $M$3*C775 + $M$4*D775 + $M$5*E775 + $M$6*F775</x:f>
        <x:v>#REF!</x:v>
      </x:c>
      <x:c r="H775" t="e">
        <x:f>B775 - G775</x:f>
        <x:v>#REF!</x:v>
      </x:c>
      <x:c r="I775" t="e">
        <x:f>ABS(H775)</x:f>
        <x:v>#REF!</x:v>
      </x:c>
      <x:c r="J775" t="e">
        <x:f>POWER(H775, 2)</x:f>
        <x:v>#REF!</x:v>
      </x:c>
    </x:row>
    <x:row r="776">
      <x:c r="A776" s="10" t="n">
        <x:v>43210</x:v>
      </x:c>
      <x:c r="B776" t="n">
        <x:v>11.79</x:v>
      </x:c>
      <x:c r="C776" t="n">
        <x:v>11.79</x:v>
      </x:c>
      <x:c r="D776" t="n">
        <x:v>11.8</x:v>
      </x:c>
      <x:c r="E776" t="n">
        <x:v>0</x:v>
      </x:c>
      <x:c r="F776" t="n">
        <x:v>0</x:v>
      </x:c>
      <x:c r="G776" t="e">
        <x:f>$M$2 + $M$3*C776 + $M$4*D776 + $M$5*E776 + $M$6*F776</x:f>
        <x:v>#REF!</x:v>
      </x:c>
      <x:c r="H776" t="e">
        <x:f>B776 - G776</x:f>
        <x:v>#REF!</x:v>
      </x:c>
      <x:c r="I776" t="e">
        <x:f>ABS(H776)</x:f>
        <x:v>#REF!</x:v>
      </x:c>
      <x:c r="J776" t="e">
        <x:f>POWER(H776, 2)</x:f>
        <x:v>#REF!</x:v>
      </x:c>
    </x:row>
    <x:row r="777">
      <x:c r="A777" s="10" t="n">
        <x:v>43211</x:v>
      </x:c>
      <x:c r="B777" t="n">
        <x:v>11.79</x:v>
      </x:c>
      <x:c r="C777" t="n">
        <x:v>11.79</x:v>
      </x:c>
      <x:c r="D777" t="n">
        <x:v>11.79</x:v>
      </x:c>
      <x:c r="E777" t="n">
        <x:v>0</x:v>
      </x:c>
      <x:c r="F777" t="n">
        <x:v>0</x:v>
      </x:c>
      <x:c r="G777" t="e">
        <x:f>$M$2 + $M$3*C777 + $M$4*D777 + $M$5*E777 + $M$6*F777</x:f>
        <x:v>#REF!</x:v>
      </x:c>
      <x:c r="H777" t="e">
        <x:f>B777 - G777</x:f>
        <x:v>#REF!</x:v>
      </x:c>
      <x:c r="I777" t="e">
        <x:f>ABS(H777)</x:f>
        <x:v>#REF!</x:v>
      </x:c>
      <x:c r="J777" t="e">
        <x:f>POWER(H777, 2)</x:f>
        <x:v>#REF!</x:v>
      </x:c>
    </x:row>
    <x:row r="778">
      <x:c r="A778" s="10" t="n">
        <x:v>43212</x:v>
      </x:c>
      <x:c r="B778" t="n">
        <x:v>11.79</x:v>
      </x:c>
      <x:c r="C778" t="n">
        <x:v>11.79</x:v>
      </x:c>
      <x:c r="D778" t="n">
        <x:v>11.79</x:v>
      </x:c>
      <x:c r="E778" t="n">
        <x:v>0</x:v>
      </x:c>
      <x:c r="F778" t="n">
        <x:v>0</x:v>
      </x:c>
      <x:c r="G778" t="e">
        <x:f>$M$2 + $M$3*C778 + $M$4*D778 + $M$5*E778 + $M$6*F778</x:f>
        <x:v>#REF!</x:v>
      </x:c>
      <x:c r="H778" t="e">
        <x:f>B778 - G778</x:f>
        <x:v>#REF!</x:v>
      </x:c>
      <x:c r="I778" t="e">
        <x:f>ABS(H778)</x:f>
        <x:v>#REF!</x:v>
      </x:c>
      <x:c r="J778" t="e">
        <x:f>POWER(H778, 2)</x:f>
        <x:v>#REF!</x:v>
      </x:c>
    </x:row>
    <x:row r="779">
      <x:c r="A779" s="10" t="n">
        <x:v>43213</x:v>
      </x:c>
      <x:c r="B779" t="n">
        <x:v>11.78</x:v>
      </x:c>
      <x:c r="C779" t="n">
        <x:v>11.79</x:v>
      </x:c>
      <x:c r="D779" t="n">
        <x:v>11.79</x:v>
      </x:c>
      <x:c r="E779" t="n">
        <x:v>16</x:v>
      </x:c>
      <x:c r="F779" t="n">
        <x:v>0</x:v>
      </x:c>
      <x:c r="G779" t="e">
        <x:f>$M$2 + $M$3*C779 + $M$4*D779 + $M$5*E779 + $M$6*F779</x:f>
        <x:v>#REF!</x:v>
      </x:c>
      <x:c r="H779" t="e">
        <x:f>B779 - G779</x:f>
        <x:v>#REF!</x:v>
      </x:c>
      <x:c r="I779" t="e">
        <x:f>ABS(H779)</x:f>
        <x:v>#REF!</x:v>
      </x:c>
      <x:c r="J779" t="e">
        <x:f>POWER(H779, 2)</x:f>
        <x:v>#REF!</x:v>
      </x:c>
    </x:row>
    <x:row r="780">
      <x:c r="A780" s="10" t="n">
        <x:v>43214</x:v>
      </x:c>
      <x:c r="B780" t="n">
        <x:v>11.78</x:v>
      </x:c>
      <x:c r="C780" t="n">
        <x:v>11.78</x:v>
      </x:c>
      <x:c r="D780" t="n">
        <x:v>11.79</x:v>
      </x:c>
      <x:c r="E780" t="n">
        <x:v>0</x:v>
      </x:c>
      <x:c r="F780" t="n">
        <x:v>0</x:v>
      </x:c>
      <x:c r="G780" t="e">
        <x:f>$M$2 + $M$3*C780 + $M$4*D780 + $M$5*E780 + $M$6*F780</x:f>
        <x:v>#REF!</x:v>
      </x:c>
      <x:c r="H780" t="e">
        <x:f>B780 - G780</x:f>
        <x:v>#REF!</x:v>
      </x:c>
      <x:c r="I780" t="e">
        <x:f>ABS(H780)</x:f>
        <x:v>#REF!</x:v>
      </x:c>
      <x:c r="J780" t="e">
        <x:f>POWER(H780, 2)</x:f>
        <x:v>#REF!</x:v>
      </x:c>
    </x:row>
    <x:row r="781">
      <x:c r="A781" s="10" t="n">
        <x:v>43215</x:v>
      </x:c>
      <x:c r="B781" t="n">
        <x:v>11.88</x:v>
      </x:c>
      <x:c r="C781" t="n">
        <x:v>11.78</x:v>
      </x:c>
      <x:c r="D781" t="n">
        <x:v>11.79</x:v>
      </x:c>
      <x:c r="E781" t="n">
        <x:v>0</x:v>
      </x:c>
      <x:c r="F781" t="n">
        <x:v>0</x:v>
      </x:c>
      <x:c r="G781" t="e">
        <x:f>$M$2 + $M$3*C781 + $M$4*D781 + $M$5*E781 + $M$6*F781</x:f>
        <x:v>#REF!</x:v>
      </x:c>
      <x:c r="H781" t="e">
        <x:f>B781 - G781</x:f>
        <x:v>#REF!</x:v>
      </x:c>
      <x:c r="I781" t="e">
        <x:f>ABS(H781)</x:f>
        <x:v>#REF!</x:v>
      </x:c>
      <x:c r="J781" t="e">
        <x:f>POWER(H781, 2)</x:f>
        <x:v>#REF!</x:v>
      </x:c>
    </x:row>
    <x:row r="782">
      <x:c r="A782" s="10" t="n">
        <x:v>43216</x:v>
      </x:c>
      <x:c r="B782" t="n">
        <x:v>11.81</x:v>
      </x:c>
      <x:c r="C782" t="n">
        <x:v>11.88</x:v>
      </x:c>
      <x:c r="D782" t="n">
        <x:v>11.78</x:v>
      </x:c>
      <x:c r="E782" t="n">
        <x:v>0</x:v>
      </x:c>
      <x:c r="F782" t="n">
        <x:v>0</x:v>
      </x:c>
      <x:c r="G782" t="e">
        <x:f>$M$2 + $M$3*C782 + $M$4*D782 + $M$5*E782 + $M$6*F782</x:f>
        <x:v>#REF!</x:v>
      </x:c>
      <x:c r="H782" t="e">
        <x:f>B782 - G782</x:f>
        <x:v>#REF!</x:v>
      </x:c>
      <x:c r="I782" t="e">
        <x:f>ABS(H782)</x:f>
        <x:v>#REF!</x:v>
      </x:c>
      <x:c r="J782" t="e">
        <x:f>POWER(H782, 2)</x:f>
        <x:v>#REF!</x:v>
      </x:c>
    </x:row>
    <x:row r="783">
      <x:c r="A783" s="10" t="n">
        <x:v>43217</x:v>
      </x:c>
      <x:c r="B783" t="n">
        <x:v>11.81</x:v>
      </x:c>
      <x:c r="C783" t="n">
        <x:v>11.81</x:v>
      </x:c>
      <x:c r="D783" t="n">
        <x:v>11.78</x:v>
      </x:c>
      <x:c r="E783" t="n">
        <x:v>0</x:v>
      </x:c>
      <x:c r="F783" t="n">
        <x:v>0</x:v>
      </x:c>
      <x:c r="G783" t="e">
        <x:f>$M$2 + $M$3*C783 + $M$4*D783 + $M$5*E783 + $M$6*F783</x:f>
        <x:v>#REF!</x:v>
      </x:c>
      <x:c r="H783" t="e">
        <x:f>B783 - G783</x:f>
        <x:v>#REF!</x:v>
      </x:c>
      <x:c r="I783" t="e">
        <x:f>ABS(H783)</x:f>
        <x:v>#REF!</x:v>
      </x:c>
      <x:c r="J783" t="e">
        <x:f>POWER(H783, 2)</x:f>
        <x:v>#REF!</x:v>
      </x:c>
    </x:row>
    <x:row r="784">
      <x:c r="A784" s="10" t="n">
        <x:v>43218</x:v>
      </x:c>
      <x:c r="B784" t="n">
        <x:v>11.81</x:v>
      </x:c>
      <x:c r="C784" t="n">
        <x:v>11.81</x:v>
      </x:c>
      <x:c r="D784" t="n">
        <x:v>11.88</x:v>
      </x:c>
      <x:c r="E784" t="n">
        <x:v>0</x:v>
      </x:c>
      <x:c r="F784" t="n">
        <x:v>0</x:v>
      </x:c>
      <x:c r="G784" t="e">
        <x:f>$M$2 + $M$3*C784 + $M$4*D784 + $M$5*E784 + $M$6*F784</x:f>
        <x:v>#REF!</x:v>
      </x:c>
      <x:c r="H784" t="e">
        <x:f>B784 - G784</x:f>
        <x:v>#REF!</x:v>
      </x:c>
      <x:c r="I784" t="e">
        <x:f>ABS(H784)</x:f>
        <x:v>#REF!</x:v>
      </x:c>
      <x:c r="J784" t="e">
        <x:f>POWER(H784, 2)</x:f>
        <x:v>#REF!</x:v>
      </x:c>
    </x:row>
    <x:row r="785">
      <x:c r="A785" s="10" t="n">
        <x:v>43219</x:v>
      </x:c>
      <x:c r="B785" t="n">
        <x:v>11.8</x:v>
      </x:c>
      <x:c r="C785" t="n">
        <x:v>11.81</x:v>
      </x:c>
      <x:c r="D785" t="n">
        <x:v>11.81</x:v>
      </x:c>
      <x:c r="E785" t="n">
        <x:v>0</x:v>
      </x:c>
      <x:c r="F785" t="n">
        <x:v>0</x:v>
      </x:c>
      <x:c r="G785" t="e">
        <x:f>$M$2 + $M$3*C785 + $M$4*D785 + $M$5*E785 + $M$6*F785</x:f>
        <x:v>#REF!</x:v>
      </x:c>
      <x:c r="H785" t="e">
        <x:f>B785 - G785</x:f>
        <x:v>#REF!</x:v>
      </x:c>
      <x:c r="I785" t="e">
        <x:f>ABS(H785)</x:f>
        <x:v>#REF!</x:v>
      </x:c>
      <x:c r="J785" t="e">
        <x:f>POWER(H785, 2)</x:f>
        <x:v>#REF!</x:v>
      </x:c>
    </x:row>
    <x:row r="786">
      <x:c r="A786" s="10" t="n">
        <x:v>43222</x:v>
      </x:c>
      <x:c r="B786" t="n">
        <x:v>11.8</x:v>
      </x:c>
      <x:c r="C786" t="n">
        <x:v>11.8</x:v>
      </x:c>
      <x:c r="D786" t="n">
        <x:v>11.8</x:v>
      </x:c>
      <x:c r="E786" t="n">
        <x:v>0</x:v>
      </x:c>
      <x:c r="F786" t="n">
        <x:v>0</x:v>
      </x:c>
      <x:c r="G786" t="e">
        <x:f>$M$2 + $M$3*C786 + $M$4*D786 + $M$5*E786 + $M$6*F786</x:f>
        <x:v>#REF!</x:v>
      </x:c>
      <x:c r="H786" t="e">
        <x:f>B786 - G786</x:f>
        <x:v>#REF!</x:v>
      </x:c>
      <x:c r="I786" t="e">
        <x:f>ABS(H786)</x:f>
        <x:v>#REF!</x:v>
      </x:c>
      <x:c r="J786" t="e">
        <x:f>POWER(H786, 2)</x:f>
        <x:v>#REF!</x:v>
      </x:c>
    </x:row>
    <x:row r="787">
      <x:c r="A787" s="10" t="n">
        <x:v>43224</x:v>
      </x:c>
      <x:c r="B787" t="n">
        <x:v>11.8</x:v>
      </x:c>
      <x:c r="C787" t="n">
        <x:v>11.8</x:v>
      </x:c>
      <x:c r="D787" t="n">
        <x:v>11.8</x:v>
      </x:c>
      <x:c r="E787" t="n">
        <x:v>0</x:v>
      </x:c>
      <x:c r="F787" t="n">
        <x:v>0</x:v>
      </x:c>
      <x:c r="G787" t="e">
        <x:f>$M$2 + $M$3*C787 + $M$4*D787 + $M$5*E787 + $M$6*F787</x:f>
        <x:v>#REF!</x:v>
      </x:c>
      <x:c r="H787" t="e">
        <x:f>B787 - G787</x:f>
        <x:v>#REF!</x:v>
      </x:c>
      <x:c r="I787" t="e">
        <x:f>ABS(H787)</x:f>
        <x:v>#REF!</x:v>
      </x:c>
      <x:c r="J787" t="e">
        <x:f>POWER(H787, 2)</x:f>
        <x:v>#REF!</x:v>
      </x:c>
    </x:row>
    <x:row r="788">
      <x:c r="A788" s="10" t="n">
        <x:v>43225</x:v>
      </x:c>
      <x:c r="B788" t="n">
        <x:v>11.79</x:v>
      </x:c>
      <x:c r="C788" t="n">
        <x:v>11.8</x:v>
      </x:c>
      <x:c r="D788" t="n">
        <x:v>11.8</x:v>
      </x:c>
      <x:c r="E788" t="n">
        <x:v>0</x:v>
      </x:c>
      <x:c r="F788" t="n">
        <x:v>0</x:v>
      </x:c>
      <x:c r="G788" t="e">
        <x:f>$M$2 + $M$3*C788 + $M$4*D788 + $M$5*E788 + $M$6*F788</x:f>
        <x:v>#REF!</x:v>
      </x:c>
      <x:c r="H788" t="e">
        <x:f>B788 - G788</x:f>
        <x:v>#REF!</x:v>
      </x:c>
      <x:c r="I788" t="e">
        <x:f>ABS(H788)</x:f>
        <x:v>#REF!</x:v>
      </x:c>
      <x:c r="J788" t="e">
        <x:f>POWER(H788, 2)</x:f>
        <x:v>#REF!</x:v>
      </x:c>
    </x:row>
    <x:row r="789">
      <x:c r="A789" s="10" t="n">
        <x:v>43226</x:v>
      </x:c>
      <x:c r="B789" t="n">
        <x:v>11.79</x:v>
      </x:c>
      <x:c r="C789" t="n">
        <x:v>11.79</x:v>
      </x:c>
      <x:c r="D789" t="n">
        <x:v>11.8</x:v>
      </x:c>
      <x:c r="E789" t="n">
        <x:v>0</x:v>
      </x:c>
      <x:c r="F789" t="n">
        <x:v>3</x:v>
      </x:c>
      <x:c r="G789" t="e">
        <x:f>$M$2 + $M$3*C789 + $M$4*D789 + $M$5*E789 + $M$6*F789</x:f>
        <x:v>#REF!</x:v>
      </x:c>
      <x:c r="H789" t="e">
        <x:f>B789 - G789</x:f>
        <x:v>#REF!</x:v>
      </x:c>
      <x:c r="I789" t="e">
        <x:f>ABS(H789)</x:f>
        <x:v>#REF!</x:v>
      </x:c>
      <x:c r="J789" t="e">
        <x:f>POWER(H789, 2)</x:f>
        <x:v>#REF!</x:v>
      </x:c>
    </x:row>
    <x:row r="790">
      <x:c r="A790" s="10" t="n">
        <x:v>43227</x:v>
      </x:c>
      <x:c r="B790" t="n">
        <x:v>11.79</x:v>
      </x:c>
      <x:c r="C790" t="n">
        <x:v>11.79</x:v>
      </x:c>
      <x:c r="D790" t="n">
        <x:v>11.8</x:v>
      </x:c>
      <x:c r="E790" t="n">
        <x:v>0</x:v>
      </x:c>
      <x:c r="F790" t="n">
        <x:v>1</x:v>
      </x:c>
      <x:c r="G790" t="e">
        <x:f>$M$2 + $M$3*C790 + $M$4*D790 + $M$5*E790 + $M$6*F790</x:f>
        <x:v>#REF!</x:v>
      </x:c>
      <x:c r="H790" t="e">
        <x:f>B790 - G790</x:f>
        <x:v>#REF!</x:v>
      </x:c>
      <x:c r="I790" t="e">
        <x:f>ABS(H790)</x:f>
        <x:v>#REF!</x:v>
      </x:c>
      <x:c r="J790" t="e">
        <x:f>POWER(H790, 2)</x:f>
        <x:v>#REF!</x:v>
      </x:c>
    </x:row>
    <x:row r="791">
      <x:c r="A791" s="10" t="n">
        <x:v>43228</x:v>
      </x:c>
      <x:c r="B791" t="n">
        <x:v>11.79</x:v>
      </x:c>
      <x:c r="C791" t="n">
        <x:v>11.79</x:v>
      </x:c>
      <x:c r="D791" t="n">
        <x:v>11.79</x:v>
      </x:c>
      <x:c r="E791" t="n">
        <x:v>2</x:v>
      </x:c>
      <x:c r="F791" t="n">
        <x:v>10</x:v>
      </x:c>
      <x:c r="G791" t="e">
        <x:f>$M$2 + $M$3*C791 + $M$4*D791 + $M$5*E791 + $M$6*F791</x:f>
        <x:v>#REF!</x:v>
      </x:c>
      <x:c r="H791" t="e">
        <x:f>B791 - G791</x:f>
        <x:v>#REF!</x:v>
      </x:c>
      <x:c r="I791" t="e">
        <x:f>ABS(H791)</x:f>
        <x:v>#REF!</x:v>
      </x:c>
      <x:c r="J791" t="e">
        <x:f>POWER(H791, 2)</x:f>
        <x:v>#REF!</x:v>
      </x:c>
    </x:row>
    <x:row r="792">
      <x:c r="A792" s="10" t="n">
        <x:v>43229</x:v>
      </x:c>
      <x:c r="B792" t="n">
        <x:v>11.79</x:v>
      </x:c>
      <x:c r="C792" t="n">
        <x:v>11.79</x:v>
      </x:c>
      <x:c r="D792" t="n">
        <x:v>11.79</x:v>
      </x:c>
      <x:c r="E792" t="n">
        <x:v>3</x:v>
      </x:c>
      <x:c r="F792" t="n">
        <x:v>2</x:v>
      </x:c>
      <x:c r="G792" t="e">
        <x:f>$M$2 + $M$3*C792 + $M$4*D792 + $M$5*E792 + $M$6*F792</x:f>
        <x:v>#REF!</x:v>
      </x:c>
      <x:c r="H792" t="e">
        <x:f>B792 - G792</x:f>
        <x:v>#REF!</x:v>
      </x:c>
      <x:c r="I792" t="e">
        <x:f>ABS(H792)</x:f>
        <x:v>#REF!</x:v>
      </x:c>
      <x:c r="J792" t="e">
        <x:f>POWER(H792, 2)</x:f>
        <x:v>#REF!</x:v>
      </x:c>
    </x:row>
    <x:row r="793">
      <x:c r="A793" s="10" t="n">
        <x:v>43230</x:v>
      </x:c>
      <x:c r="B793" t="n">
        <x:v>11.78</x:v>
      </x:c>
      <x:c r="C793" t="n">
        <x:v>11.79</x:v>
      </x:c>
      <x:c r="D793" t="n">
        <x:v>11.79</x:v>
      </x:c>
      <x:c r="E793" t="n">
        <x:v>8</x:v>
      </x:c>
      <x:c r="F793" t="n">
        <x:v>0</x:v>
      </x:c>
      <x:c r="G793" t="e">
        <x:f>$M$2 + $M$3*C793 + $M$4*D793 + $M$5*E793 + $M$6*F793</x:f>
        <x:v>#REF!</x:v>
      </x:c>
      <x:c r="H793" t="e">
        <x:f>B793 - G793</x:f>
        <x:v>#REF!</x:v>
      </x:c>
      <x:c r="I793" t="e">
        <x:f>ABS(H793)</x:f>
        <x:v>#REF!</x:v>
      </x:c>
      <x:c r="J793" t="e">
        <x:f>POWER(H793, 2)</x:f>
        <x:v>#REF!</x:v>
      </x:c>
    </x:row>
    <x:row r="794">
      <x:c r="A794" s="10" t="n">
        <x:v>43231</x:v>
      </x:c>
      <x:c r="B794" t="n">
        <x:v>11.78</x:v>
      </x:c>
      <x:c r="C794" t="n">
        <x:v>11.78</x:v>
      </x:c>
      <x:c r="D794" t="n">
        <x:v>11.79</x:v>
      </x:c>
      <x:c r="E794" t="n">
        <x:v>0</x:v>
      </x:c>
      <x:c r="F794" t="n">
        <x:v>0</x:v>
      </x:c>
      <x:c r="G794" t="e">
        <x:f>$M$2 + $M$3*C794 + $M$4*D794 + $M$5*E794 + $M$6*F794</x:f>
        <x:v>#REF!</x:v>
      </x:c>
      <x:c r="H794" t="e">
        <x:f>B794 - G794</x:f>
        <x:v>#REF!</x:v>
      </x:c>
      <x:c r="I794" t="e">
        <x:f>ABS(H794)</x:f>
        <x:v>#REF!</x:v>
      </x:c>
      <x:c r="J794" t="e">
        <x:f>POWER(H794, 2)</x:f>
        <x:v>#REF!</x:v>
      </x:c>
    </x:row>
    <x:row r="795">
      <x:c r="A795" s="10" t="n">
        <x:v>43232</x:v>
      </x:c>
      <x:c r="B795" t="n">
        <x:v>11.82</x:v>
      </x:c>
      <x:c r="C795" t="n">
        <x:v>11.78</x:v>
      </x:c>
      <x:c r="D795" t="n">
        <x:v>11.79</x:v>
      </x:c>
      <x:c r="E795" t="n">
        <x:v>0</x:v>
      </x:c>
      <x:c r="F795" t="n">
        <x:v>0</x:v>
      </x:c>
      <x:c r="G795" t="e">
        <x:f>$M$2 + $M$3*C795 + $M$4*D795 + $M$5*E795 + $M$6*F795</x:f>
        <x:v>#REF!</x:v>
      </x:c>
      <x:c r="H795" t="e">
        <x:f>B795 - G795</x:f>
        <x:v>#REF!</x:v>
      </x:c>
      <x:c r="I795" t="e">
        <x:f>ABS(H795)</x:f>
        <x:v>#REF!</x:v>
      </x:c>
      <x:c r="J795" t="e">
        <x:f>POWER(H795, 2)</x:f>
        <x:v>#REF!</x:v>
      </x:c>
    </x:row>
    <x:row r="796">
      <x:c r="A796" s="10" t="n">
        <x:v>43233</x:v>
      </x:c>
      <x:c r="B796" t="n">
        <x:v>11.81</x:v>
      </x:c>
      <x:c r="C796" t="n">
        <x:v>11.82</x:v>
      </x:c>
      <x:c r="D796" t="n">
        <x:v>11.78</x:v>
      </x:c>
      <x:c r="E796" t="n">
        <x:v>12</x:v>
      </x:c>
      <x:c r="F796" t="n">
        <x:v>0</x:v>
      </x:c>
      <x:c r="G796" t="e">
        <x:f>$M$2 + $M$3*C796 + $M$4*D796 + $M$5*E796 + $M$6*F796</x:f>
        <x:v>#REF!</x:v>
      </x:c>
      <x:c r="H796" t="e">
        <x:f>B796 - G796</x:f>
        <x:v>#REF!</x:v>
      </x:c>
      <x:c r="I796" t="e">
        <x:f>ABS(H796)</x:f>
        <x:v>#REF!</x:v>
      </x:c>
      <x:c r="J796" t="e">
        <x:f>POWER(H796, 2)</x:f>
        <x:v>#REF!</x:v>
      </x:c>
    </x:row>
    <x:row r="797">
      <x:c r="A797" s="10" t="n">
        <x:v>43234</x:v>
      </x:c>
      <x:c r="B797" t="n">
        <x:v>11.81</x:v>
      </x:c>
      <x:c r="C797" t="n">
        <x:v>11.81</x:v>
      </x:c>
      <x:c r="D797" t="n">
        <x:v>11.78</x:v>
      </x:c>
      <x:c r="E797" t="n">
        <x:v>0</x:v>
      </x:c>
      <x:c r="F797" t="n">
        <x:v>0</x:v>
      </x:c>
      <x:c r="G797" t="e">
        <x:f>$M$2 + $M$3*C797 + $M$4*D797 + $M$5*E797 + $M$6*F797</x:f>
        <x:v>#REF!</x:v>
      </x:c>
      <x:c r="H797" t="e">
        <x:f>B797 - G797</x:f>
        <x:v>#REF!</x:v>
      </x:c>
      <x:c r="I797" t="e">
        <x:f>ABS(H797)</x:f>
        <x:v>#REF!</x:v>
      </x:c>
      <x:c r="J797" t="e">
        <x:f>POWER(H797, 2)</x:f>
        <x:v>#REF!</x:v>
      </x:c>
    </x:row>
    <x:row r="798">
      <x:c r="A798" s="10" t="n">
        <x:v>43235</x:v>
      </x:c>
      <x:c r="B798" t="n">
        <x:v>11.81</x:v>
      </x:c>
      <x:c r="C798" t="n">
        <x:v>11.81</x:v>
      </x:c>
      <x:c r="D798" t="n">
        <x:v>11.82</x:v>
      </x:c>
      <x:c r="E798" t="n">
        <x:v>0</x:v>
      </x:c>
      <x:c r="F798" t="n">
        <x:v>0</x:v>
      </x:c>
      <x:c r="G798" t="e">
        <x:f>$M$2 + $M$3*C798 + $M$4*D798 + $M$5*E798 + $M$6*F798</x:f>
        <x:v>#REF!</x:v>
      </x:c>
      <x:c r="H798" t="e">
        <x:f>B798 - G798</x:f>
        <x:v>#REF!</x:v>
      </x:c>
      <x:c r="I798" t="e">
        <x:f>ABS(H798)</x:f>
        <x:v>#REF!</x:v>
      </x:c>
      <x:c r="J798" t="e">
        <x:f>POWER(H798, 2)</x:f>
        <x:v>#REF!</x:v>
      </x:c>
    </x:row>
    <x:row r="799">
      <x:c r="A799" s="10" t="n">
        <x:v>43236</x:v>
      </x:c>
      <x:c r="B799" t="n">
        <x:v>11.81</x:v>
      </x:c>
      <x:c r="C799" t="n">
        <x:v>11.81</x:v>
      </x:c>
      <x:c r="D799" t="n">
        <x:v>11.81</x:v>
      </x:c>
      <x:c r="E799" t="n">
        <x:v>0</x:v>
      </x:c>
      <x:c r="F799" t="n">
        <x:v>0</x:v>
      </x:c>
      <x:c r="G799" t="e">
        <x:f>$M$2 + $M$3*C799 + $M$4*D799 + $M$5*E799 + $M$6*F799</x:f>
        <x:v>#REF!</x:v>
      </x:c>
      <x:c r="H799" t="e">
        <x:f>B799 - G799</x:f>
        <x:v>#REF!</x:v>
      </x:c>
      <x:c r="I799" t="e">
        <x:f>ABS(H799)</x:f>
        <x:v>#REF!</x:v>
      </x:c>
      <x:c r="J799" t="e">
        <x:f>POWER(H799, 2)</x:f>
        <x:v>#REF!</x:v>
      </x:c>
    </x:row>
    <x:row r="800">
      <x:c r="A800" s="10" t="n">
        <x:v>43237</x:v>
      </x:c>
      <x:c r="B800" t="n">
        <x:v>11.8</x:v>
      </x:c>
      <x:c r="C800" t="n">
        <x:v>11.81</x:v>
      </x:c>
      <x:c r="D800" t="n">
        <x:v>11.81</x:v>
      </x:c>
      <x:c r="E800" t="n">
        <x:v>0</x:v>
      </x:c>
      <x:c r="F800" t="n">
        <x:v>0</x:v>
      </x:c>
      <x:c r="G800" t="e">
        <x:f>$M$2 + $M$3*C800 + $M$4*D800 + $M$5*E800 + $M$6*F800</x:f>
        <x:v>#REF!</x:v>
      </x:c>
      <x:c r="H800" t="e">
        <x:f>B800 - G800</x:f>
        <x:v>#REF!</x:v>
      </x:c>
      <x:c r="I800" t="e">
        <x:f>ABS(H800)</x:f>
        <x:v>#REF!</x:v>
      </x:c>
      <x:c r="J800" t="e">
        <x:f>POWER(H800, 2)</x:f>
        <x:v>#REF!</x:v>
      </x:c>
    </x:row>
    <x:row r="801">
      <x:c r="A801" s="10" t="n">
        <x:v>43238</x:v>
      </x:c>
      <x:c r="B801" t="n">
        <x:v>11.8</x:v>
      </x:c>
      <x:c r="C801" t="n">
        <x:v>11.8</x:v>
      </x:c>
      <x:c r="D801" t="n">
        <x:v>11.81</x:v>
      </x:c>
      <x:c r="E801" t="n">
        <x:v>0</x:v>
      </x:c>
      <x:c r="F801" t="n">
        <x:v>0</x:v>
      </x:c>
      <x:c r="G801" t="e">
        <x:f>$M$2 + $M$3*C801 + $M$4*D801 + $M$5*E801 + $M$6*F801</x:f>
        <x:v>#REF!</x:v>
      </x:c>
      <x:c r="H801" t="e">
        <x:f>B801 - G801</x:f>
        <x:v>#REF!</x:v>
      </x:c>
      <x:c r="I801" t="e">
        <x:f>ABS(H801)</x:f>
        <x:v>#REF!</x:v>
      </x:c>
      <x:c r="J801" t="e">
        <x:f>POWER(H801, 2)</x:f>
        <x:v>#REF!</x:v>
      </x:c>
    </x:row>
    <x:row r="802">
      <x:c r="A802" s="10" t="n">
        <x:v>43239</x:v>
      </x:c>
      <x:c r="B802" t="n">
        <x:v>11.8</x:v>
      </x:c>
      <x:c r="C802" t="n">
        <x:v>11.8</x:v>
      </x:c>
      <x:c r="D802" t="n">
        <x:v>11.81</x:v>
      </x:c>
      <x:c r="E802" t="n">
        <x:v>1</x:v>
      </x:c>
      <x:c r="F802" t="n">
        <x:v>0</x:v>
      </x:c>
      <x:c r="G802" t="e">
        <x:f>$M$2 + $M$3*C802 + $M$4*D802 + $M$5*E802 + $M$6*F802</x:f>
        <x:v>#REF!</x:v>
      </x:c>
      <x:c r="H802" t="e">
        <x:f>B802 - G802</x:f>
        <x:v>#REF!</x:v>
      </x:c>
      <x:c r="I802" t="e">
        <x:f>ABS(H802)</x:f>
        <x:v>#REF!</x:v>
      </x:c>
      <x:c r="J802" t="e">
        <x:f>POWER(H802, 2)</x:f>
        <x:v>#REF!</x:v>
      </x:c>
    </x:row>
    <x:row r="803">
      <x:c r="A803" s="10" t="n">
        <x:v>43240</x:v>
      </x:c>
      <x:c r="B803" t="n">
        <x:v>11.8</x:v>
      </x:c>
      <x:c r="C803" t="n">
        <x:v>11.8</x:v>
      </x:c>
      <x:c r="D803" t="n">
        <x:v>11.8</x:v>
      </x:c>
      <x:c r="E803" t="n">
        <x:v>0</x:v>
      </x:c>
      <x:c r="F803" t="n">
        <x:v>0</x:v>
      </x:c>
      <x:c r="G803" t="e">
        <x:f>$M$2 + $M$3*C803 + $M$4*D803 + $M$5*E803 + $M$6*F803</x:f>
        <x:v>#REF!</x:v>
      </x:c>
      <x:c r="H803" t="e">
        <x:f>B803 - G803</x:f>
        <x:v>#REF!</x:v>
      </x:c>
      <x:c r="I803" t="e">
        <x:f>ABS(H803)</x:f>
        <x:v>#REF!</x:v>
      </x:c>
      <x:c r="J803" t="e">
        <x:f>POWER(H803, 2)</x:f>
        <x:v>#REF!</x:v>
      </x:c>
    </x:row>
    <x:row r="804">
      <x:c r="A804" s="10" t="n">
        <x:v>43241</x:v>
      </x:c>
      <x:c r="B804" t="n">
        <x:v>11.8</x:v>
      </x:c>
      <x:c r="C804" t="n">
        <x:v>11.8</x:v>
      </x:c>
      <x:c r="D804" t="n">
        <x:v>11.8</x:v>
      </x:c>
      <x:c r="E804" t="n">
        <x:v>50</x:v>
      </x:c>
      <x:c r="F804" t="n">
        <x:v>0</x:v>
      </x:c>
      <x:c r="G804" t="e">
        <x:f>$M$2 + $M$3*C804 + $M$4*D804 + $M$5*E804 + $M$6*F804</x:f>
        <x:v>#REF!</x:v>
      </x:c>
      <x:c r="H804" t="e">
        <x:f>B804 - G804</x:f>
        <x:v>#REF!</x:v>
      </x:c>
      <x:c r="I804" t="e">
        <x:f>ABS(H804)</x:f>
        <x:v>#REF!</x:v>
      </x:c>
      <x:c r="J804" t="e">
        <x:f>POWER(H804, 2)</x:f>
        <x:v>#REF!</x:v>
      </x:c>
    </x:row>
    <x:row r="805">
      <x:c r="A805" s="10" t="n">
        <x:v>43242</x:v>
      </x:c>
      <x:c r="B805" t="n">
        <x:v>11.79</x:v>
      </x:c>
      <x:c r="C805" t="n">
        <x:v>11.8</x:v>
      </x:c>
      <x:c r="D805" t="n">
        <x:v>11.8</x:v>
      </x:c>
      <x:c r="E805" t="n">
        <x:v>1</x:v>
      </x:c>
      <x:c r="F805" t="n">
        <x:v>2</x:v>
      </x:c>
      <x:c r="G805" t="e">
        <x:f>$M$2 + $M$3*C805 + $M$4*D805 + $M$5*E805 + $M$6*F805</x:f>
        <x:v>#REF!</x:v>
      </x:c>
      <x:c r="H805" t="e">
        <x:f>B805 - G805</x:f>
        <x:v>#REF!</x:v>
      </x:c>
      <x:c r="I805" t="e">
        <x:f>ABS(H805)</x:f>
        <x:v>#REF!</x:v>
      </x:c>
      <x:c r="J805" t="e">
        <x:f>POWER(H805, 2)</x:f>
        <x:v>#REF!</x:v>
      </x:c>
    </x:row>
    <x:row r="806">
      <x:c r="A806" s="10" t="n">
        <x:v>43243</x:v>
      </x:c>
      <x:c r="B806" t="n">
        <x:v>11.79</x:v>
      </x:c>
      <x:c r="C806" t="n">
        <x:v>11.79</x:v>
      </x:c>
      <x:c r="D806" t="n">
        <x:v>11.8</x:v>
      </x:c>
      <x:c r="E806" t="n">
        <x:v>8</x:v>
      </x:c>
      <x:c r="F806" t="n">
        <x:v>0</x:v>
      </x:c>
      <x:c r="G806" t="e">
        <x:f>$M$2 + $M$3*C806 + $M$4*D806 + $M$5*E806 + $M$6*F806</x:f>
        <x:v>#REF!</x:v>
      </x:c>
      <x:c r="H806" t="e">
        <x:f>B806 - G806</x:f>
        <x:v>#REF!</x:v>
      </x:c>
      <x:c r="I806" t="e">
        <x:f>ABS(H806)</x:f>
        <x:v>#REF!</x:v>
      </x:c>
      <x:c r="J806" t="e">
        <x:f>POWER(H806, 2)</x:f>
        <x:v>#REF!</x:v>
      </x:c>
    </x:row>
    <x:row r="807">
      <x:c r="A807" s="10" t="n">
        <x:v>43244</x:v>
      </x:c>
      <x:c r="B807" t="n">
        <x:v>11.79</x:v>
      </x:c>
      <x:c r="C807" t="n">
        <x:v>11.79</x:v>
      </x:c>
      <x:c r="D807" t="n">
        <x:v>11.8</x:v>
      </x:c>
      <x:c r="E807" t="n">
        <x:v>17</x:v>
      </x:c>
      <x:c r="F807" t="n">
        <x:v>0</x:v>
      </x:c>
      <x:c r="G807" t="e">
        <x:f>$M$2 + $M$3*C807 + $M$4*D807 + $M$5*E807 + $M$6*F807</x:f>
        <x:v>#REF!</x:v>
      </x:c>
      <x:c r="H807" t="e">
        <x:f>B807 - G807</x:f>
        <x:v>#REF!</x:v>
      </x:c>
      <x:c r="I807" t="e">
        <x:f>ABS(H807)</x:f>
        <x:v>#REF!</x:v>
      </x:c>
      <x:c r="J807" t="e">
        <x:f>POWER(H807, 2)</x:f>
        <x:v>#REF!</x:v>
      </x:c>
    </x:row>
    <x:row r="808">
      <x:c r="A808" s="10" t="n">
        <x:v>43245</x:v>
      </x:c>
      <x:c r="B808" t="n">
        <x:v>11.79</x:v>
      </x:c>
      <x:c r="C808" t="n">
        <x:v>11.79</x:v>
      </x:c>
      <x:c r="D808" t="n">
        <x:v>11.79</x:v>
      </x:c>
      <x:c r="E808" t="n">
        <x:v>14</x:v>
      </x:c>
      <x:c r="F808" t="n">
        <x:v>0</x:v>
      </x:c>
      <x:c r="G808" t="e">
        <x:f>$M$2 + $M$3*C808 + $M$4*D808 + $M$5*E808 + $M$6*F808</x:f>
        <x:v>#REF!</x:v>
      </x:c>
      <x:c r="H808" t="e">
        <x:f>B808 - G808</x:f>
        <x:v>#REF!</x:v>
      </x:c>
      <x:c r="I808" t="e">
        <x:f>ABS(H808)</x:f>
        <x:v>#REF!</x:v>
      </x:c>
      <x:c r="J808" t="e">
        <x:f>POWER(H808, 2)</x:f>
        <x:v>#REF!</x:v>
      </x:c>
    </x:row>
    <x:row r="809">
      <x:c r="A809" s="10" t="n">
        <x:v>43246</x:v>
      </x:c>
      <x:c r="B809" t="n">
        <x:v>11.79</x:v>
      </x:c>
      <x:c r="C809" t="n">
        <x:v>11.79</x:v>
      </x:c>
      <x:c r="D809" t="n">
        <x:v>11.79</x:v>
      </x:c>
      <x:c r="E809" t="n">
        <x:v>1</x:v>
      </x:c>
      <x:c r="F809" t="n">
        <x:v>0</x:v>
      </x:c>
      <x:c r="G809" t="e">
        <x:f>$M$2 + $M$3*C809 + $M$4*D809 + $M$5*E809 + $M$6*F809</x:f>
        <x:v>#REF!</x:v>
      </x:c>
      <x:c r="H809" t="e">
        <x:f>B809 - G809</x:f>
        <x:v>#REF!</x:v>
      </x:c>
      <x:c r="I809" t="e">
        <x:f>ABS(H809)</x:f>
        <x:v>#REF!</x:v>
      </x:c>
      <x:c r="J809" t="e">
        <x:f>POWER(H809, 2)</x:f>
        <x:v>#REF!</x:v>
      </x:c>
    </x:row>
    <x:row r="810">
      <x:c r="A810" s="10" t="n">
        <x:v>43249</x:v>
      </x:c>
      <x:c r="B810" t="n">
        <x:v>11.79</x:v>
      </x:c>
      <x:c r="C810" t="n">
        <x:v>11.79</x:v>
      </x:c>
      <x:c r="D810" t="n">
        <x:v>11.79</x:v>
      </x:c>
      <x:c r="E810" t="n">
        <x:v>0</x:v>
      </x:c>
      <x:c r="F810" t="n">
        <x:v>0</x:v>
      </x:c>
      <x:c r="G810" t="e">
        <x:f>$M$2 + $M$3*C810 + $M$4*D810 + $M$5*E810 + $M$6*F810</x:f>
        <x:v>#REF!</x:v>
      </x:c>
      <x:c r="H810" t="e">
        <x:f>B810 - G810</x:f>
        <x:v>#REF!</x:v>
      </x:c>
      <x:c r="I810" t="e">
        <x:f>ABS(H810)</x:f>
        <x:v>#REF!</x:v>
      </x:c>
      <x:c r="J810" t="e">
        <x:f>POWER(H810, 2)</x:f>
        <x:v>#REF!</x:v>
      </x:c>
    </x:row>
    <x:row r="811">
      <x:c r="A811" s="10" t="n">
        <x:v>43251</x:v>
      </x:c>
      <x:c r="B811" t="n">
        <x:v>11.78</x:v>
      </x:c>
      <x:c r="C811" t="n">
        <x:v>11.79</x:v>
      </x:c>
      <x:c r="D811" t="n">
        <x:v>11.79</x:v>
      </x:c>
      <x:c r="E811" t="n">
        <x:v>0</x:v>
      </x:c>
      <x:c r="F811" t="n">
        <x:v>1</x:v>
      </x:c>
      <x:c r="G811" t="e">
        <x:f>$M$2 + $M$3*C811 + $M$4*D811 + $M$5*E811 + $M$6*F811</x:f>
        <x:v>#REF!</x:v>
      </x:c>
      <x:c r="H811" t="e">
        <x:f>B811 - G811</x:f>
        <x:v>#REF!</x:v>
      </x:c>
      <x:c r="I811" t="e">
        <x:f>ABS(H811)</x:f>
        <x:v>#REF!</x:v>
      </x:c>
      <x:c r="J811" t="e">
        <x:f>POWER(H811, 2)</x:f>
        <x:v>#REF!</x:v>
      </x:c>
    </x:row>
    <x:row r="812">
      <x:c r="A812" s="10" t="n">
        <x:v>43252</x:v>
      </x:c>
      <x:c r="B812" t="n">
        <x:v>11.78</x:v>
      </x:c>
      <x:c r="C812" t="n">
        <x:v>11.78</x:v>
      </x:c>
      <x:c r="D812" t="n">
        <x:v>11.79</x:v>
      </x:c>
      <x:c r="E812" t="n">
        <x:v>0</x:v>
      </x:c>
      <x:c r="F812" t="n">
        <x:v>1</x:v>
      </x:c>
      <x:c r="G812" t="e">
        <x:f>$M$2 + $M$3*C812 + $M$4*D812 + $M$5*E812 + $M$6*F812</x:f>
        <x:v>#REF!</x:v>
      </x:c>
      <x:c r="H812" t="e">
        <x:f>B812 - G812</x:f>
        <x:v>#REF!</x:v>
      </x:c>
      <x:c r="I812" t="e">
        <x:f>ABS(H812)</x:f>
        <x:v>#REF!</x:v>
      </x:c>
      <x:c r="J812" t="e">
        <x:f>POWER(H812, 2)</x:f>
        <x:v>#REF!</x:v>
      </x:c>
    </x:row>
    <x:row r="813">
      <x:c r="A813" s="10" t="n">
        <x:v>43253</x:v>
      </x:c>
      <x:c r="B813" t="n">
        <x:v>11.88</x:v>
      </x:c>
      <x:c r="C813" t="n">
        <x:v>11.78</x:v>
      </x:c>
      <x:c r="D813" t="n">
        <x:v>11.79</x:v>
      </x:c>
      <x:c r="E813" t="n">
        <x:v>0</x:v>
      </x:c>
      <x:c r="F813" t="n">
        <x:v>0</x:v>
      </x:c>
      <x:c r="G813" t="e">
        <x:f>$M$2 + $M$3*C813 + $M$4*D813 + $M$5*E813 + $M$6*F813</x:f>
        <x:v>#REF!</x:v>
      </x:c>
      <x:c r="H813" t="e">
        <x:f>B813 - G813</x:f>
        <x:v>#REF!</x:v>
      </x:c>
      <x:c r="I813" t="e">
        <x:f>ABS(H813)</x:f>
        <x:v>#REF!</x:v>
      </x:c>
      <x:c r="J813" t="e">
        <x:f>POWER(H813, 2)</x:f>
        <x:v>#REF!</x:v>
      </x:c>
    </x:row>
    <x:row r="814">
      <x:c r="A814" s="10" t="n">
        <x:v>43254</x:v>
      </x:c>
      <x:c r="B814" t="n">
        <x:v>11.81</x:v>
      </x:c>
      <x:c r="C814" t="n">
        <x:v>11.88</x:v>
      </x:c>
      <x:c r="D814" t="n">
        <x:v>11.78</x:v>
      </x:c>
      <x:c r="E814" t="n">
        <x:v>51</x:v>
      </x:c>
      <x:c r="F814" t="n">
        <x:v>11</x:v>
      </x:c>
      <x:c r="G814" t="e">
        <x:f>$M$2 + $M$3*C814 + $M$4*D814 + $M$5*E814 + $M$6*F814</x:f>
        <x:v>#REF!</x:v>
      </x:c>
      <x:c r="H814" t="e">
        <x:f>B814 - G814</x:f>
        <x:v>#REF!</x:v>
      </x:c>
      <x:c r="I814" t="e">
        <x:f>ABS(H814)</x:f>
        <x:v>#REF!</x:v>
      </x:c>
      <x:c r="J814" t="e">
        <x:f>POWER(H814, 2)</x:f>
        <x:v>#REF!</x:v>
      </x:c>
    </x:row>
    <x:row r="815">
      <x:c r="A815" s="10" t="n">
        <x:v>43255</x:v>
      </x:c>
      <x:c r="B815" t="n">
        <x:v>11.81</x:v>
      </x:c>
      <x:c r="C815" t="n">
        <x:v>11.81</x:v>
      </x:c>
      <x:c r="D815" t="n">
        <x:v>11.78</x:v>
      </x:c>
      <x:c r="E815" t="n">
        <x:v>10</x:v>
      </x:c>
      <x:c r="F815" t="n">
        <x:v>2</x:v>
      </x:c>
      <x:c r="G815" t="e">
        <x:f>$M$2 + $M$3*C815 + $M$4*D815 + $M$5*E815 + $M$6*F815</x:f>
        <x:v>#REF!</x:v>
      </x:c>
      <x:c r="H815" t="e">
        <x:f>B815 - G815</x:f>
        <x:v>#REF!</x:v>
      </x:c>
      <x:c r="I815" t="e">
        <x:f>ABS(H815)</x:f>
        <x:v>#REF!</x:v>
      </x:c>
      <x:c r="J815" t="e">
        <x:f>POWER(H815, 2)</x:f>
        <x:v>#REF!</x:v>
      </x:c>
    </x:row>
    <x:row r="816">
      <x:c r="A816" s="10" t="n">
        <x:v>43256</x:v>
      </x:c>
      <x:c r="B816" t="n">
        <x:v>12.31</x:v>
      </x:c>
      <x:c r="C816" t="n">
        <x:v>11.81</x:v>
      </x:c>
      <x:c r="D816" t="n">
        <x:v>11.88</x:v>
      </x:c>
      <x:c r="E816" t="n">
        <x:v>0</x:v>
      </x:c>
      <x:c r="F816" t="n">
        <x:v>0</x:v>
      </x:c>
      <x:c r="G816" t="e">
        <x:f>$M$2 + $M$3*C816 + $M$4*D816 + $M$5*E816 + $M$6*F816</x:f>
        <x:v>#REF!</x:v>
      </x:c>
      <x:c r="H816" t="e">
        <x:f>B816 - G816</x:f>
        <x:v>#REF!</x:v>
      </x:c>
      <x:c r="I816" t="e">
        <x:f>ABS(H816)</x:f>
        <x:v>#REF!</x:v>
      </x:c>
      <x:c r="J816" t="e">
        <x:f>POWER(H816, 2)</x:f>
        <x:v>#REF!</x:v>
      </x:c>
    </x:row>
    <x:row r="817">
      <x:c r="A817" s="10" t="n">
        <x:v>43257</x:v>
      </x:c>
      <x:c r="B817" t="n">
        <x:v>13.24</x:v>
      </x:c>
      <x:c r="C817" t="n">
        <x:v>12.31</x:v>
      </x:c>
      <x:c r="D817" t="n">
        <x:v>11.81</x:v>
      </x:c>
      <x:c r="E817" t="n">
        <x:v>1</x:v>
      </x:c>
      <x:c r="F817" t="n">
        <x:v>12</x:v>
      </x:c>
      <x:c r="G817" t="e">
        <x:f>$M$2 + $M$3*C817 + $M$4*D817 + $M$5*E817 + $M$6*F817</x:f>
        <x:v>#REF!</x:v>
      </x:c>
      <x:c r="H817" t="e">
        <x:f>B817 - G817</x:f>
        <x:v>#REF!</x:v>
      </x:c>
      <x:c r="I817" t="e">
        <x:f>ABS(H817)</x:f>
        <x:v>#REF!</x:v>
      </x:c>
      <x:c r="J817" t="e">
        <x:f>POWER(H817, 2)</x:f>
        <x:v>#REF!</x:v>
      </x:c>
    </x:row>
    <x:row r="818">
      <x:c r="A818" s="10" t="n">
        <x:v>43258</x:v>
      </x:c>
      <x:c r="B818" t="n">
        <x:v>12.29</x:v>
      </x:c>
      <x:c r="C818" t="n">
        <x:v>13.24</x:v>
      </x:c>
      <x:c r="D818" t="n">
        <x:v>11.81</x:v>
      </x:c>
      <x:c r="E818" t="n">
        <x:v>65</x:v>
      </x:c>
      <x:c r="F818" t="n">
        <x:v>16</x:v>
      </x:c>
      <x:c r="G818" t="e">
        <x:f>$M$2 + $M$3*C818 + $M$4*D818 + $M$5*E818 + $M$6*F818</x:f>
        <x:v>#REF!</x:v>
      </x:c>
      <x:c r="H818" t="e">
        <x:f>B818 - G818</x:f>
        <x:v>#REF!</x:v>
      </x:c>
      <x:c r="I818" t="e">
        <x:f>ABS(H818)</x:f>
        <x:v>#REF!</x:v>
      </x:c>
      <x:c r="J818" t="e">
        <x:f>POWER(H818, 2)</x:f>
        <x:v>#REF!</x:v>
      </x:c>
    </x:row>
    <x:row r="819">
      <x:c r="A819" s="10" t="n">
        <x:v>43259</x:v>
      </x:c>
      <x:c r="B819" t="n">
        <x:v>12.43</x:v>
      </x:c>
      <x:c r="C819" t="n">
        <x:v>12.29</x:v>
      </x:c>
      <x:c r="D819" t="n">
        <x:v>12.31</x:v>
      </x:c>
      <x:c r="E819" t="n">
        <x:v>3</x:v>
      </x:c>
      <x:c r="F819" t="n">
        <x:v>0</x:v>
      </x:c>
      <x:c r="G819" t="e">
        <x:f>$M$2 + $M$3*C819 + $M$4*D819 + $M$5*E819 + $M$6*F819</x:f>
        <x:v>#REF!</x:v>
      </x:c>
      <x:c r="H819" t="e">
        <x:f>B819 - G819</x:f>
        <x:v>#REF!</x:v>
      </x:c>
      <x:c r="I819" t="e">
        <x:f>ABS(H819)</x:f>
        <x:v>#REF!</x:v>
      </x:c>
      <x:c r="J819" t="e">
        <x:f>POWER(H819, 2)</x:f>
        <x:v>#REF!</x:v>
      </x:c>
    </x:row>
    <x:row r="820">
      <x:c r="A820" s="10" t="n">
        <x:v>43260</x:v>
      </x:c>
      <x:c r="B820" t="n">
        <x:v>14.73</x:v>
      </x:c>
      <x:c r="C820" t="n">
        <x:v>12.43</x:v>
      </x:c>
      <x:c r="D820" t="n">
        <x:v>13.24</x:v>
      </x:c>
      <x:c r="E820" t="n">
        <x:v>34</x:v>
      </x:c>
      <x:c r="F820" t="n">
        <x:v>29</x:v>
      </x:c>
      <x:c r="G820" t="e">
        <x:f>$M$2 + $M$3*C820 + $M$4*D820 + $M$5*E820 + $M$6*F820</x:f>
        <x:v>#REF!</x:v>
      </x:c>
      <x:c r="H820" t="e">
        <x:f>B820 - G820</x:f>
        <x:v>#REF!</x:v>
      </x:c>
      <x:c r="I820" t="e">
        <x:f>ABS(H820)</x:f>
        <x:v>#REF!</x:v>
      </x:c>
      <x:c r="J820" t="e">
        <x:f>POWER(H820, 2)</x:f>
        <x:v>#REF!</x:v>
      </x:c>
    </x:row>
    <x:row r="821">
      <x:c r="A821" s="10" t="n">
        <x:v>43261</x:v>
      </x:c>
      <x:c r="B821" t="n">
        <x:v>13.28</x:v>
      </x:c>
      <x:c r="C821" t="n">
        <x:v>14.73</x:v>
      </x:c>
      <x:c r="D821" t="n">
        <x:v>12.29</x:v>
      </x:c>
      <x:c r="E821" t="n">
        <x:v>103</x:v>
      </x:c>
      <x:c r="F821" t="n">
        <x:v>57</x:v>
      </x:c>
      <x:c r="G821" t="e">
        <x:f>$M$2 + $M$3*C821 + $M$4*D821 + $M$5*E821 + $M$6*F821</x:f>
        <x:v>#REF!</x:v>
      </x:c>
      <x:c r="H821" t="e">
        <x:f>B821 - G821</x:f>
        <x:v>#REF!</x:v>
      </x:c>
      <x:c r="I821" t="e">
        <x:f>ABS(H821)</x:f>
        <x:v>#REF!</x:v>
      </x:c>
      <x:c r="J821" t="e">
        <x:f>POWER(H821, 2)</x:f>
        <x:v>#REF!</x:v>
      </x:c>
    </x:row>
    <x:row r="822">
      <x:c r="A822" s="10" t="n">
        <x:v>43262</x:v>
      </x:c>
      <x:c r="B822" t="n">
        <x:v>14.12</x:v>
      </x:c>
      <x:c r="C822" t="n">
        <x:v>13.28</x:v>
      </x:c>
      <x:c r="D822" t="n">
        <x:v>12.43</x:v>
      </x:c>
      <x:c r="E822" t="n">
        <x:v>14</x:v>
      </x:c>
      <x:c r="F822" t="n">
        <x:v>2</x:v>
      </x:c>
      <x:c r="G822" t="e">
        <x:f>$M$2 + $M$3*C822 + $M$4*D822 + $M$5*E822 + $M$6*F822</x:f>
        <x:v>#REF!</x:v>
      </x:c>
      <x:c r="H822" t="e">
        <x:f>B822 - G822</x:f>
        <x:v>#REF!</x:v>
      </x:c>
      <x:c r="I822" t="e">
        <x:f>ABS(H822)</x:f>
        <x:v>#REF!</x:v>
      </x:c>
      <x:c r="J822" t="e">
        <x:f>POWER(H822, 2)</x:f>
        <x:v>#REF!</x:v>
      </x:c>
    </x:row>
    <x:row r="823">
      <x:c r="A823" s="10" t="n">
        <x:v>43263</x:v>
      </x:c>
      <x:c r="B823" t="n">
        <x:v>13.37</x:v>
      </x:c>
      <x:c r="C823" t="n">
        <x:v>14.12</x:v>
      </x:c>
      <x:c r="D823" t="n">
        <x:v>14.73</x:v>
      </x:c>
      <x:c r="E823" t="n">
        <x:v>113</x:v>
      </x:c>
      <x:c r="F823" t="n">
        <x:v>3</x:v>
      </x:c>
      <x:c r="G823" t="e">
        <x:f>$M$2 + $M$3*C823 + $M$4*D823 + $M$5*E823 + $M$6*F823</x:f>
        <x:v>#REF!</x:v>
      </x:c>
      <x:c r="H823" t="e">
        <x:f>B823 - G823</x:f>
        <x:v>#REF!</x:v>
      </x:c>
      <x:c r="I823" t="e">
        <x:f>ABS(H823)</x:f>
        <x:v>#REF!</x:v>
      </x:c>
      <x:c r="J823" t="e">
        <x:f>POWER(H823, 2)</x:f>
        <x:v>#REF!</x:v>
      </x:c>
    </x:row>
    <x:row r="824">
      <x:c r="A824" s="10" t="n">
        <x:v>43264</x:v>
      </x:c>
      <x:c r="B824" t="n">
        <x:v>14.28</x:v>
      </x:c>
      <x:c r="C824" t="n">
        <x:v>13.37</x:v>
      </x:c>
      <x:c r="D824" t="n">
        <x:v>13.28</x:v>
      </x:c>
      <x:c r="E824" t="n">
        <x:v>21</x:v>
      </x:c>
      <x:c r="F824" t="n">
        <x:v>1</x:v>
      </x:c>
      <x:c r="G824" t="e">
        <x:f>$M$2 + $M$3*C824 + $M$4*D824 + $M$5*E824 + $M$6*F824</x:f>
        <x:v>#REF!</x:v>
      </x:c>
      <x:c r="H824" t="e">
        <x:f>B824 - G824</x:f>
        <x:v>#REF!</x:v>
      </x:c>
      <x:c r="I824" t="e">
        <x:f>ABS(H824)</x:f>
        <x:v>#REF!</x:v>
      </x:c>
      <x:c r="J824" t="e">
        <x:f>POWER(H824, 2)</x:f>
        <x:v>#REF!</x:v>
      </x:c>
    </x:row>
    <x:row r="825">
      <x:c r="A825" s="10" t="n">
        <x:v>43266</x:v>
      </x:c>
      <x:c r="B825" t="n">
        <x:v>12.7</x:v>
      </x:c>
      <x:c r="C825" t="n">
        <x:v>13.76</x:v>
      </x:c>
      <x:c r="D825" t="n">
        <x:v>13.37</x:v>
      </x:c>
      <x:c r="E825" t="n">
        <x:v>20</x:v>
      </x:c>
      <x:c r="F825" t="n">
        <x:v>8</x:v>
      </x:c>
      <x:c r="G825" t="e">
        <x:f>$M$2 + $M$3*C825 + $M$4*D825 + $M$5*E825 + $M$6*F825</x:f>
        <x:v>#REF!</x:v>
      </x:c>
      <x:c r="H825" t="e">
        <x:f>B825 - G825</x:f>
        <x:v>#REF!</x:v>
      </x:c>
      <x:c r="I825" t="e">
        <x:f>ABS(H825)</x:f>
        <x:v>#REF!</x:v>
      </x:c>
      <x:c r="J825" t="e">
        <x:f>POWER(H825, 2)</x:f>
        <x:v>#REF!</x:v>
      </x:c>
    </x:row>
    <x:row r="826">
      <x:c r="A826" s="10" t="n">
        <x:v>43267</x:v>
      </x:c>
      <x:c r="B826" t="n">
        <x:v>12.64</x:v>
      </x:c>
      <x:c r="C826" t="n">
        <x:v>12.7</x:v>
      </x:c>
      <x:c r="D826" t="n">
        <x:v>14.28</x:v>
      </x:c>
      <x:c r="E826" t="n">
        <x:v>21</x:v>
      </x:c>
      <x:c r="F826" t="n">
        <x:v>4</x:v>
      </x:c>
      <x:c r="G826" t="e">
        <x:f>$M$2 + $M$3*C826 + $M$4*D826 + $M$5*E826 + $M$6*F826</x:f>
        <x:v>#REF!</x:v>
      </x:c>
      <x:c r="H826" t="e">
        <x:f>B826 - G826</x:f>
        <x:v>#REF!</x:v>
      </x:c>
      <x:c r="I826" t="e">
        <x:f>ABS(H826)</x:f>
        <x:v>#REF!</x:v>
      </x:c>
      <x:c r="J826" t="e">
        <x:f>POWER(H826, 2)</x:f>
        <x:v>#REF!</x:v>
      </x:c>
    </x:row>
    <x:row r="827">
      <x:c r="A827" s="10" t="n">
        <x:v>43268</x:v>
      </x:c>
      <x:c r="B827" t="n">
        <x:v>12.52</x:v>
      </x:c>
      <x:c r="C827" t="n">
        <x:v>12.64</x:v>
      </x:c>
      <x:c r="D827" t="n">
        <x:v>13.76</x:v>
      </x:c>
      <x:c r="E827" t="n">
        <x:v>13</x:v>
      </x:c>
      <x:c r="F827" t="n">
        <x:v>11</x:v>
      </x:c>
      <x:c r="G827" t="e">
        <x:f>$M$2 + $M$3*C827 + $M$4*D827 + $M$5*E827 + $M$6*F827</x:f>
        <x:v>#REF!</x:v>
      </x:c>
      <x:c r="H827" t="e">
        <x:f>B827 - G827</x:f>
        <x:v>#REF!</x:v>
      </x:c>
      <x:c r="I827" t="e">
        <x:f>ABS(H827)</x:f>
        <x:v>#REF!</x:v>
      </x:c>
      <x:c r="J827" t="e">
        <x:f>POWER(H827, 2)</x:f>
        <x:v>#REF!</x:v>
      </x:c>
    </x:row>
    <x:row r="828">
      <x:c r="A828" s="10" t="n">
        <x:v>43269</x:v>
      </x:c>
      <x:c r="B828" t="n">
        <x:v>12.73</x:v>
      </x:c>
      <x:c r="C828" t="n">
        <x:v>12.52</x:v>
      </x:c>
      <x:c r="D828" t="n">
        <x:v>12.7</x:v>
      </x:c>
      <x:c r="E828" t="n">
        <x:v>0</x:v>
      </x:c>
      <x:c r="F828" t="n">
        <x:v>25</x:v>
      </x:c>
      <x:c r="G828" t="e">
        <x:f>$M$2 + $M$3*C828 + $M$4*D828 + $M$5*E828 + $M$6*F828</x:f>
        <x:v>#REF!</x:v>
      </x:c>
      <x:c r="H828" t="e">
        <x:f>B828 - G828</x:f>
        <x:v>#REF!</x:v>
      </x:c>
      <x:c r="I828" t="e">
        <x:f>ABS(H828)</x:f>
        <x:v>#REF!</x:v>
      </x:c>
      <x:c r="J828" t="e">
        <x:f>POWER(H828, 2)</x:f>
        <x:v>#REF!</x:v>
      </x:c>
    </x:row>
    <x:row r="829">
      <x:c r="A829" s="10" t="n">
        <x:v>43270</x:v>
      </x:c>
      <x:c r="B829" t="n">
        <x:v>12.72</x:v>
      </x:c>
      <x:c r="C829" t="n">
        <x:v>12.73</x:v>
      </x:c>
      <x:c r="D829" t="n">
        <x:v>12.64</x:v>
      </x:c>
      <x:c r="E829" t="n">
        <x:v>0</x:v>
      </x:c>
      <x:c r="F829" t="n">
        <x:v>0</x:v>
      </x:c>
      <x:c r="G829" t="e">
        <x:f>$M$2 + $M$3*C829 + $M$4*D829 + $M$5*E829 + $M$6*F829</x:f>
        <x:v>#REF!</x:v>
      </x:c>
      <x:c r="H829" t="e">
        <x:f>B829 - G829</x:f>
        <x:v>#REF!</x:v>
      </x:c>
      <x:c r="I829" t="e">
        <x:f>ABS(H829)</x:f>
        <x:v>#REF!</x:v>
      </x:c>
      <x:c r="J829" t="e">
        <x:f>POWER(H829, 2)</x:f>
        <x:v>#REF!</x:v>
      </x:c>
    </x:row>
    <x:row r="830">
      <x:c r="A830" s="10" t="n">
        <x:v>43271</x:v>
      </x:c>
      <x:c r="B830" t="n">
        <x:v>15.39</x:v>
      </x:c>
      <x:c r="C830" t="n">
        <x:v>12.72</x:v>
      </x:c>
      <x:c r="D830" t="n">
        <x:v>12.52</x:v>
      </x:c>
      <x:c r="E830" t="n">
        <x:v>0</x:v>
      </x:c>
      <x:c r="F830" t="n">
        <x:v>0</x:v>
      </x:c>
      <x:c r="G830" t="e">
        <x:f>$M$2 + $M$3*C830 + $M$4*D830 + $M$5*E830 + $M$6*F830</x:f>
        <x:v>#REF!</x:v>
      </x:c>
      <x:c r="H830" t="e">
        <x:f>B830 - G830</x:f>
        <x:v>#REF!</x:v>
      </x:c>
      <x:c r="I830" t="e">
        <x:f>ABS(H830)</x:f>
        <x:v>#REF!</x:v>
      </x:c>
      <x:c r="J830" t="e">
        <x:f>POWER(H830, 2)</x:f>
        <x:v>#REF!</x:v>
      </x:c>
    </x:row>
    <x:row r="831">
      <x:c r="A831" s="10" t="n">
        <x:v>43272</x:v>
      </x:c>
      <x:c r="B831" t="n">
        <x:v>14.65</x:v>
      </x:c>
      <x:c r="C831" t="n">
        <x:v>15.39</x:v>
      </x:c>
      <x:c r="D831" t="n">
        <x:v>12.73</x:v>
      </x:c>
      <x:c r="E831" t="n">
        <x:v>14</x:v>
      </x:c>
      <x:c r="F831" t="n">
        <x:v>37</x:v>
      </x:c>
      <x:c r="G831" t="e">
        <x:f>$M$2 + $M$3*C831 + $M$4*D831 + $M$5*E831 + $M$6*F831</x:f>
        <x:v>#REF!</x:v>
      </x:c>
      <x:c r="H831" t="e">
        <x:f>B831 - G831</x:f>
        <x:v>#REF!</x:v>
      </x:c>
      <x:c r="I831" t="e">
        <x:f>ABS(H831)</x:f>
        <x:v>#REF!</x:v>
      </x:c>
      <x:c r="J831" t="e">
        <x:f>POWER(H831, 2)</x:f>
        <x:v>#REF!</x:v>
      </x:c>
    </x:row>
    <x:row r="832">
      <x:c r="A832" s="10" t="n">
        <x:v>43273</x:v>
      </x:c>
      <x:c r="B832" t="n">
        <x:v>13.7</x:v>
      </x:c>
      <x:c r="C832" t="n">
        <x:v>14.65</x:v>
      </x:c>
      <x:c r="D832" t="n">
        <x:v>12.72</x:v>
      </x:c>
      <x:c r="E832" t="n">
        <x:v>76</x:v>
      </x:c>
      <x:c r="F832" t="n">
        <x:v>46</x:v>
      </x:c>
      <x:c r="G832" t="e">
        <x:f>$M$2 + $M$3*C832 + $M$4*D832 + $M$5*E832 + $M$6*F832</x:f>
        <x:v>#REF!</x:v>
      </x:c>
      <x:c r="H832" t="e">
        <x:f>B832 - G832</x:f>
        <x:v>#REF!</x:v>
      </x:c>
      <x:c r="I832" t="e">
        <x:f>ABS(H832)</x:f>
        <x:v>#REF!</x:v>
      </x:c>
      <x:c r="J832" t="e">
        <x:f>POWER(H832, 2)</x:f>
        <x:v>#REF!</x:v>
      </x:c>
    </x:row>
    <x:row r="833">
      <x:c r="A833" s="10" t="n">
        <x:v>43274</x:v>
      </x:c>
      <x:c r="B833" t="n">
        <x:v>13.75</x:v>
      </x:c>
      <x:c r="C833" t="n">
        <x:v>13.7</x:v>
      </x:c>
      <x:c r="D833" t="n">
        <x:v>15.39</x:v>
      </x:c>
      <x:c r="E833" t="n">
        <x:v>44</x:v>
      </x:c>
      <x:c r="F833" t="n">
        <x:v>55</x:v>
      </x:c>
      <x:c r="G833" t="e">
        <x:f>$M$2 + $M$3*C833 + $M$4*D833 + $M$5*E833 + $M$6*F833</x:f>
        <x:v>#REF!</x:v>
      </x:c>
      <x:c r="H833" t="e">
        <x:f>B833 - G833</x:f>
        <x:v>#REF!</x:v>
      </x:c>
      <x:c r="I833" t="e">
        <x:f>ABS(H833)</x:f>
        <x:v>#REF!</x:v>
      </x:c>
      <x:c r="J833" t="e">
        <x:f>POWER(H833, 2)</x:f>
        <x:v>#REF!</x:v>
      </x:c>
    </x:row>
    <x:row r="834">
      <x:c r="A834" s="10" t="n">
        <x:v>43275</x:v>
      </x:c>
      <x:c r="B834" t="n">
        <x:v>12.95</x:v>
      </x:c>
      <x:c r="C834" t="n">
        <x:v>13.75</x:v>
      </x:c>
      <x:c r="D834" t="n">
        <x:v>14.65</x:v>
      </x:c>
      <x:c r="E834" t="n">
        <x:v>0</x:v>
      </x:c>
      <x:c r="F834" t="n">
        <x:v>4</x:v>
      </x:c>
      <x:c r="G834" t="e">
        <x:f>$M$2 + $M$3*C834 + $M$4*D834 + $M$5*E834 + $M$6*F834</x:f>
        <x:v>#REF!</x:v>
      </x:c>
      <x:c r="H834" t="e">
        <x:f>B834 - G834</x:f>
        <x:v>#REF!</x:v>
      </x:c>
      <x:c r="I834" t="e">
        <x:f>ABS(H834)</x:f>
        <x:v>#REF!</x:v>
      </x:c>
      <x:c r="J834" t="e">
        <x:f>POWER(H834, 2)</x:f>
        <x:v>#REF!</x:v>
      </x:c>
    </x:row>
    <x:row r="835">
      <x:c r="A835" s="10" t="n">
        <x:v>43276</x:v>
      </x:c>
      <x:c r="B835" t="n">
        <x:v>12.39</x:v>
      </x:c>
      <x:c r="C835" t="n">
        <x:v>12.95</x:v>
      </x:c>
      <x:c r="D835" t="n">
        <x:v>13.7</x:v>
      </x:c>
      <x:c r="E835" t="n">
        <x:v>65</x:v>
      </x:c>
      <x:c r="F835" t="n">
        <x:v>35</x:v>
      </x:c>
      <x:c r="G835" t="e">
        <x:f>$M$2 + $M$3*C835 + $M$4*D835 + $M$5*E835 + $M$6*F835</x:f>
        <x:v>#REF!</x:v>
      </x:c>
      <x:c r="H835" t="e">
        <x:f>B835 - G835</x:f>
        <x:v>#REF!</x:v>
      </x:c>
      <x:c r="I835" t="e">
        <x:f>ABS(H835)</x:f>
        <x:v>#REF!</x:v>
      </x:c>
      <x:c r="J835" t="e">
        <x:f>POWER(H835, 2)</x:f>
        <x:v>#REF!</x:v>
      </x:c>
    </x:row>
    <x:row r="836">
      <x:c r="A836" s="10" t="n">
        <x:v>43277</x:v>
      </x:c>
      <x:c r="B836" t="n">
        <x:v>12.61</x:v>
      </x:c>
      <x:c r="C836" t="n">
        <x:v>12.39</x:v>
      </x:c>
      <x:c r="D836" t="n">
        <x:v>13.75</x:v>
      </x:c>
      <x:c r="E836" t="n">
        <x:v>3</x:v>
      </x:c>
      <x:c r="F836" t="n">
        <x:v>2</x:v>
      </x:c>
      <x:c r="G836" t="e">
        <x:f>$M$2 + $M$3*C836 + $M$4*D836 + $M$5*E836 + $M$6*F836</x:f>
        <x:v>#REF!</x:v>
      </x:c>
      <x:c r="H836" t="e">
        <x:f>B836 - G836</x:f>
        <x:v>#REF!</x:v>
      </x:c>
      <x:c r="I836" t="e">
        <x:f>ABS(H836)</x:f>
        <x:v>#REF!</x:v>
      </x:c>
      <x:c r="J836" t="e">
        <x:f>POWER(H836, 2)</x:f>
        <x:v>#REF!</x:v>
      </x:c>
    </x:row>
    <x:row r="837">
      <x:c r="A837" s="10" t="n">
        <x:v>43278</x:v>
      </x:c>
      <x:c r="B837" t="n">
        <x:v>12.16</x:v>
      </x:c>
      <x:c r="C837" t="n">
        <x:v>12.61</x:v>
      </x:c>
      <x:c r="D837" t="n">
        <x:v>12.95</x:v>
      </x:c>
      <x:c r="E837" t="n">
        <x:v>7</x:v>
      </x:c>
      <x:c r="F837" t="n">
        <x:v>70</x:v>
      </x:c>
      <x:c r="G837" t="e">
        <x:f>$M$2 + $M$3*C837 + $M$4*D837 + $M$5*E837 + $M$6*F837</x:f>
        <x:v>#REF!</x:v>
      </x:c>
      <x:c r="H837" t="e">
        <x:f>B837 - G837</x:f>
        <x:v>#REF!</x:v>
      </x:c>
      <x:c r="I837" t="e">
        <x:f>ABS(H837)</x:f>
        <x:v>#REF!</x:v>
      </x:c>
      <x:c r="J837" t="e">
        <x:f>POWER(H837, 2)</x:f>
        <x:v>#REF!</x:v>
      </x:c>
    </x:row>
    <x:row r="838">
      <x:c r="A838" s="10" t="n">
        <x:v>43281</x:v>
      </x:c>
      <x:c r="B838" t="n">
        <x:v>12.07</x:v>
      </x:c>
      <x:c r="C838" t="n">
        <x:v>11.99</x:v>
      </x:c>
      <x:c r="D838" t="n">
        <x:v>12.16</x:v>
      </x:c>
      <x:c r="E838" t="n">
        <x:v>0</x:v>
      </x:c>
      <x:c r="F838" t="n">
        <x:v>0</x:v>
      </x:c>
      <x:c r="G838" t="e">
        <x:f>$M$2 + $M$3*C838 + $M$4*D838 + $M$5*E838 + $M$6*F838</x:f>
        <x:v>#REF!</x:v>
      </x:c>
      <x:c r="H838" t="e">
        <x:f>B838 - G838</x:f>
        <x:v>#REF!</x:v>
      </x:c>
      <x:c r="I838" t="e">
        <x:f>ABS(H838)</x:f>
        <x:v>#REF!</x:v>
      </x:c>
      <x:c r="J838" t="e">
        <x:f>POWER(H838, 2)</x:f>
        <x:v>#REF!</x:v>
      </x:c>
    </x:row>
    <x:row r="839">
      <x:c r="A839" s="10" t="n">
        <x:v>43283</x:v>
      </x:c>
      <x:c r="B839" t="n">
        <x:v>12.02</x:v>
      </x:c>
      <x:c r="C839" t="n">
        <x:v>12.02</x:v>
      </x:c>
      <x:c r="D839" t="n">
        <x:v>11.99</x:v>
      </x:c>
      <x:c r="E839" t="n">
        <x:v>3</x:v>
      </x:c>
      <x:c r="F839" t="n">
        <x:v>18</x:v>
      </x:c>
      <x:c r="G839" t="e">
        <x:f>$M$2 + $M$3*C839 + $M$4*D839 + $M$5*E839 + $M$6*F839</x:f>
        <x:v>#REF!</x:v>
      </x:c>
      <x:c r="H839" t="e">
        <x:f>B839 - G839</x:f>
        <x:v>#REF!</x:v>
      </x:c>
      <x:c r="I839" t="e">
        <x:f>ABS(H839)</x:f>
        <x:v>#REF!</x:v>
      </x:c>
      <x:c r="J839" t="e">
        <x:f>POWER(H839, 2)</x:f>
        <x:v>#REF!</x:v>
      </x:c>
    </x:row>
    <x:row r="840">
      <x:c r="A840" s="10" t="n">
        <x:v>43284</x:v>
      </x:c>
      <x:c r="B840" t="n">
        <x:v>12.02</x:v>
      </x:c>
      <x:c r="C840" t="n">
        <x:v>12.02</x:v>
      </x:c>
      <x:c r="D840" t="n">
        <x:v>12.07</x:v>
      </x:c>
      <x:c r="E840" t="n">
        <x:v>8</x:v>
      </x:c>
      <x:c r="F840" t="n">
        <x:v>5</x:v>
      </x:c>
      <x:c r="G840" t="e">
        <x:f>$M$2 + $M$3*C840 + $M$4*D840 + $M$5*E840 + $M$6*F840</x:f>
        <x:v>#REF!</x:v>
      </x:c>
      <x:c r="H840" t="e">
        <x:f>B840 - G840</x:f>
        <x:v>#REF!</x:v>
      </x:c>
      <x:c r="I840" t="e">
        <x:f>ABS(H840)</x:f>
        <x:v>#REF!</x:v>
      </x:c>
      <x:c r="J840" t="e">
        <x:f>POWER(H840, 2)</x:f>
        <x:v>#REF!</x:v>
      </x:c>
    </x:row>
    <x:row r="841">
      <x:c r="A841" s="10" t="n">
        <x:v>43285</x:v>
      </x:c>
      <x:c r="B841" t="n">
        <x:v>12.01</x:v>
      </x:c>
      <x:c r="C841" t="n">
        <x:v>12.02</x:v>
      </x:c>
      <x:c r="D841" t="n">
        <x:v>12.02</x:v>
      </x:c>
      <x:c r="E841" t="n">
        <x:v>17</x:v>
      </x:c>
      <x:c r="F841" t="n">
        <x:v>12</x:v>
      </x:c>
      <x:c r="G841" t="e">
        <x:f>$M$2 + $M$3*C841 + $M$4*D841 + $M$5*E841 + $M$6*F841</x:f>
        <x:v>#REF!</x:v>
      </x:c>
      <x:c r="H841" t="e">
        <x:f>B841 - G841</x:f>
        <x:v>#REF!</x:v>
      </x:c>
      <x:c r="I841" t="e">
        <x:f>ABS(H841)</x:f>
        <x:v>#REF!</x:v>
      </x:c>
      <x:c r="J841" t="e">
        <x:f>POWER(H841, 2)</x:f>
        <x:v>#REF!</x:v>
      </x:c>
    </x:row>
    <x:row r="842">
      <x:c r="A842" s="10" t="n">
        <x:v>43286</x:v>
      </x:c>
      <x:c r="B842" t="n">
        <x:v>11.95</x:v>
      </x:c>
      <x:c r="C842" t="n">
        <x:v>12.01</x:v>
      </x:c>
      <x:c r="D842" t="n">
        <x:v>12.02</x:v>
      </x:c>
      <x:c r="E842" t="n">
        <x:v>5</x:v>
      </x:c>
      <x:c r="F842" t="n">
        <x:v>12</x:v>
      </x:c>
      <x:c r="G842" t="e">
        <x:f>$M$2 + $M$3*C842 + $M$4*D842 + $M$5*E842 + $M$6*F842</x:f>
        <x:v>#REF!</x:v>
      </x:c>
      <x:c r="H842" t="e">
        <x:f>B842 - G842</x:f>
        <x:v>#REF!</x:v>
      </x:c>
      <x:c r="I842" t="e">
        <x:f>ABS(H842)</x:f>
        <x:v>#REF!</x:v>
      </x:c>
      <x:c r="J842" t="e">
        <x:f>POWER(H842, 2)</x:f>
        <x:v>#REF!</x:v>
      </x:c>
    </x:row>
    <x:row r="843">
      <x:c r="A843" s="10" t="n">
        <x:v>43287</x:v>
      </x:c>
      <x:c r="B843" t="n">
        <x:v>11.83</x:v>
      </x:c>
      <x:c r="C843" t="n">
        <x:v>11.95</x:v>
      </x:c>
      <x:c r="D843" t="n">
        <x:v>12.02</x:v>
      </x:c>
      <x:c r="E843" t="n">
        <x:v>0</x:v>
      </x:c>
      <x:c r="F843" t="n">
        <x:v>0</x:v>
      </x:c>
      <x:c r="G843" t="e">
        <x:f>$M$2 + $M$3*C843 + $M$4*D843 + $M$5*E843 + $M$6*F843</x:f>
        <x:v>#REF!</x:v>
      </x:c>
      <x:c r="H843" t="e">
        <x:f>B843 - G843</x:f>
        <x:v>#REF!</x:v>
      </x:c>
      <x:c r="I843" t="e">
        <x:f>ABS(H843)</x:f>
        <x:v>#REF!</x:v>
      </x:c>
      <x:c r="J843" t="e">
        <x:f>POWER(H843, 2)</x:f>
        <x:v>#REF!</x:v>
      </x:c>
    </x:row>
    <x:row r="844">
      <x:c r="A844" s="10" t="n">
        <x:v>43290</x:v>
      </x:c>
      <x:c r="B844" t="n">
        <x:v>13.68</x:v>
      </x:c>
      <x:c r="C844" t="n">
        <x:v>13.48</x:v>
      </x:c>
      <x:c r="D844" t="n">
        <x:v>11.83</x:v>
      </x:c>
      <x:c r="E844" t="n">
        <x:v>13</x:v>
      </x:c>
      <x:c r="F844" t="n">
        <x:v>10</x:v>
      </x:c>
      <x:c r="G844" t="e">
        <x:f>$M$2 + $M$3*C844 + $M$4*D844 + $M$5*E844 + $M$6*F844</x:f>
        <x:v>#REF!</x:v>
      </x:c>
      <x:c r="H844" t="e">
        <x:f>B844 - G844</x:f>
        <x:v>#REF!</x:v>
      </x:c>
      <x:c r="I844" t="e">
        <x:f>ABS(H844)</x:f>
        <x:v>#REF!</x:v>
      </x:c>
      <x:c r="J844" t="e">
        <x:f>POWER(H844, 2)</x:f>
        <x:v>#REF!</x:v>
      </x:c>
    </x:row>
    <x:row r="845">
      <x:c r="A845" s="10" t="n">
        <x:v>43292</x:v>
      </x:c>
      <x:c r="B845" t="n">
        <x:v>12.66</x:v>
      </x:c>
      <x:c r="C845" t="n">
        <x:v>13.46</x:v>
      </x:c>
      <x:c r="D845" t="n">
        <x:v>13.48</x:v>
      </x:c>
      <x:c r="E845" t="n">
        <x:v>3</x:v>
      </x:c>
      <x:c r="F845" t="n">
        <x:v>23</x:v>
      </x:c>
      <x:c r="G845" t="e">
        <x:f>$M$2 + $M$3*C845 + $M$4*D845 + $M$5*E845 + $M$6*F845</x:f>
        <x:v>#REF!</x:v>
      </x:c>
      <x:c r="H845" t="e">
        <x:f>B845 - G845</x:f>
        <x:v>#REF!</x:v>
      </x:c>
      <x:c r="I845" t="e">
        <x:f>ABS(H845)</x:f>
        <x:v>#REF!</x:v>
      </x:c>
      <x:c r="J845" t="e">
        <x:f>POWER(H845, 2)</x:f>
        <x:v>#REF!</x:v>
      </x:c>
    </x:row>
    <x:row r="846">
      <x:c r="A846" s="10" t="n">
        <x:v>43293</x:v>
      </x:c>
      <x:c r="B846" t="n">
        <x:v>12.7</x:v>
      </x:c>
      <x:c r="C846" t="n">
        <x:v>12.66</x:v>
      </x:c>
      <x:c r="D846" t="n">
        <x:v>13.68</x:v>
      </x:c>
      <x:c r="E846" t="n">
        <x:v>24</x:v>
      </x:c>
      <x:c r="F846" t="n">
        <x:v>18</x:v>
      </x:c>
      <x:c r="G846" t="e">
        <x:f>$M$2 + $M$3*C846 + $M$4*D846 + $M$5*E846 + $M$6*F846</x:f>
        <x:v>#REF!</x:v>
      </x:c>
      <x:c r="H846" t="e">
        <x:f>B846 - G846</x:f>
        <x:v>#REF!</x:v>
      </x:c>
      <x:c r="I846" t="e">
        <x:f>ABS(H846)</x:f>
        <x:v>#REF!</x:v>
      </x:c>
      <x:c r="J846" t="e">
        <x:f>POWER(H846, 2)</x:f>
        <x:v>#REF!</x:v>
      </x:c>
    </x:row>
    <x:row r="847">
      <x:c r="A847" s="10" t="n">
        <x:v>43294</x:v>
      </x:c>
      <x:c r="B847" t="n">
        <x:v>15.32</x:v>
      </x:c>
      <x:c r="C847" t="n">
        <x:v>12.7</x:v>
      </x:c>
      <x:c r="D847" t="n">
        <x:v>13.46</x:v>
      </x:c>
      <x:c r="E847" t="n">
        <x:v>7</x:v>
      </x:c>
      <x:c r="F847" t="n">
        <x:v>2</x:v>
      </x:c>
      <x:c r="G847" t="e">
        <x:f>$M$2 + $M$3*C847 + $M$4*D847 + $M$5*E847 + $M$6*F847</x:f>
        <x:v>#REF!</x:v>
      </x:c>
      <x:c r="H847" t="e">
        <x:f>B847 - G847</x:f>
        <x:v>#REF!</x:v>
      </x:c>
      <x:c r="I847" t="e">
        <x:f>ABS(H847)</x:f>
        <x:v>#REF!</x:v>
      </x:c>
      <x:c r="J847" t="e">
        <x:f>POWER(H847, 2)</x:f>
        <x:v>#REF!</x:v>
      </x:c>
    </x:row>
    <x:row r="848">
      <x:c r="A848" s="10" t="n">
        <x:v>43295</x:v>
      </x:c>
      <x:c r="B848" t="n">
        <x:v>12.93</x:v>
      </x:c>
      <x:c r="C848" t="n">
        <x:v>15.32</x:v>
      </x:c>
      <x:c r="D848" t="n">
        <x:v>12.66</x:v>
      </x:c>
      <x:c r="E848" t="n">
        <x:v>20</x:v>
      </x:c>
      <x:c r="F848" t="n">
        <x:v>6</x:v>
      </x:c>
      <x:c r="G848" t="e">
        <x:f>$M$2 + $M$3*C848 + $M$4*D848 + $M$5*E848 + $M$6*F848</x:f>
        <x:v>#REF!</x:v>
      </x:c>
      <x:c r="H848" t="e">
        <x:f>B848 - G848</x:f>
        <x:v>#REF!</x:v>
      </x:c>
      <x:c r="I848" t="e">
        <x:f>ABS(H848)</x:f>
        <x:v>#REF!</x:v>
      </x:c>
      <x:c r="J848" t="e">
        <x:f>POWER(H848, 2)</x:f>
        <x:v>#REF!</x:v>
      </x:c>
    </x:row>
    <x:row r="849">
      <x:c r="A849" s="10" t="n">
        <x:v>43296</x:v>
      </x:c>
      <x:c r="B849" t="n">
        <x:v>13.39</x:v>
      </x:c>
      <x:c r="C849" t="n">
        <x:v>12.93</x:v>
      </x:c>
      <x:c r="D849" t="n">
        <x:v>12.7</x:v>
      </x:c>
      <x:c r="E849" t="n">
        <x:v>29</x:v>
      </x:c>
      <x:c r="F849" t="n">
        <x:v>24</x:v>
      </x:c>
      <x:c r="G849" t="e">
        <x:f>$M$2 + $M$3*C849 + $M$4*D849 + $M$5*E849 + $M$6*F849</x:f>
        <x:v>#REF!</x:v>
      </x:c>
      <x:c r="H849" t="e">
        <x:f>B849 - G849</x:f>
        <x:v>#REF!</x:v>
      </x:c>
      <x:c r="I849" t="e">
        <x:f>ABS(H849)</x:f>
        <x:v>#REF!</x:v>
      </x:c>
      <x:c r="J849" t="e">
        <x:f>POWER(H849, 2)</x:f>
        <x:v>#REF!</x:v>
      </x:c>
    </x:row>
    <x:row r="850">
      <x:c r="A850" s="10" t="n">
        <x:v>43297</x:v>
      </x:c>
      <x:c r="B850" t="n">
        <x:v>14.44</x:v>
      </x:c>
      <x:c r="C850" t="n">
        <x:v>13.39</x:v>
      </x:c>
      <x:c r="D850" t="n">
        <x:v>15.32</x:v>
      </x:c>
      <x:c r="E850" t="n">
        <x:v>11</x:v>
      </x:c>
      <x:c r="F850" t="n">
        <x:v>20</x:v>
      </x:c>
      <x:c r="G850" t="e">
        <x:f>$M$2 + $M$3*C850 + $M$4*D850 + $M$5*E850 + $M$6*F850</x:f>
        <x:v>#REF!</x:v>
      </x:c>
      <x:c r="H850" t="e">
        <x:f>B850 - G850</x:f>
        <x:v>#REF!</x:v>
      </x:c>
      <x:c r="I850" t="e">
        <x:f>ABS(H850)</x:f>
        <x:v>#REF!</x:v>
      </x:c>
      <x:c r="J850" t="e">
        <x:f>POWER(H850, 2)</x:f>
        <x:v>#REF!</x:v>
      </x:c>
    </x:row>
    <x:row r="851">
      <x:c r="A851" s="10" t="n">
        <x:v>43298</x:v>
      </x:c>
      <x:c r="B851" t="n">
        <x:v>16.68</x:v>
      </x:c>
      <x:c r="C851" t="n">
        <x:v>14.44</x:v>
      </x:c>
      <x:c r="D851" t="n">
        <x:v>12.93</x:v>
      </x:c>
      <x:c r="E851" t="n">
        <x:v>39</x:v>
      </x:c>
      <x:c r="F851" t="n">
        <x:v>69</x:v>
      </x:c>
      <x:c r="G851" t="e">
        <x:f>$M$2 + $M$3*C851 + $M$4*D851 + $M$5*E851 + $M$6*F851</x:f>
        <x:v>#REF!</x:v>
      </x:c>
      <x:c r="H851" t="e">
        <x:f>B851 - G851</x:f>
        <x:v>#REF!</x:v>
      </x:c>
      <x:c r="I851" t="e">
        <x:f>ABS(H851)</x:f>
        <x:v>#REF!</x:v>
      </x:c>
      <x:c r="J851" t="e">
        <x:f>POWER(H851, 2)</x:f>
        <x:v>#REF!</x:v>
      </x:c>
    </x:row>
    <x:row r="852">
      <x:c r="A852" s="10" t="n">
        <x:v>43299</x:v>
      </x:c>
      <x:c r="B852" t="n">
        <x:v>16.11</x:v>
      </x:c>
      <x:c r="C852" t="n">
        <x:v>16.68</x:v>
      </x:c>
      <x:c r="D852" t="n">
        <x:v>13.39</x:v>
      </x:c>
      <x:c r="E852" t="n">
        <x:v>158</x:v>
      </x:c>
      <x:c r="F852" t="n">
        <x:v>99</x:v>
      </x:c>
      <x:c r="G852" t="e">
        <x:f>$M$2 + $M$3*C852 + $M$4*D852 + $M$5*E852 + $M$6*F852</x:f>
        <x:v>#REF!</x:v>
      </x:c>
      <x:c r="H852" t="e">
        <x:f>B852 - G852</x:f>
        <x:v>#REF!</x:v>
      </x:c>
      <x:c r="I852" t="e">
        <x:f>ABS(H852)</x:f>
        <x:v>#REF!</x:v>
      </x:c>
      <x:c r="J852" t="e">
        <x:f>POWER(H852, 2)</x:f>
        <x:v>#REF!</x:v>
      </x:c>
    </x:row>
    <x:row r="853">
      <x:c r="A853" s="10" t="n">
        <x:v>43300</x:v>
      </x:c>
      <x:c r="B853" t="n">
        <x:v>15.98</x:v>
      </x:c>
      <x:c r="C853" t="n">
        <x:v>16.11</x:v>
      </x:c>
      <x:c r="D853" t="n">
        <x:v>14.44</x:v>
      </x:c>
      <x:c r="E853" t="n">
        <x:v>39</x:v>
      </x:c>
      <x:c r="F853" t="n">
        <x:v>19</x:v>
      </x:c>
      <x:c r="G853" t="e">
        <x:f>$M$2 + $M$3*C853 + $M$4*D853 + $M$5*E853 + $M$6*F853</x:f>
        <x:v>#REF!</x:v>
      </x:c>
      <x:c r="H853" t="e">
        <x:f>B853 - G853</x:f>
        <x:v>#REF!</x:v>
      </x:c>
      <x:c r="I853" t="e">
        <x:f>ABS(H853)</x:f>
        <x:v>#REF!</x:v>
      </x:c>
      <x:c r="J853" t="e">
        <x:f>POWER(H853, 2)</x:f>
        <x:v>#REF!</x:v>
      </x:c>
    </x:row>
    <x:row r="854">
      <x:c r="A854" s="10" t="n">
        <x:v>43301</x:v>
      </x:c>
      <x:c r="B854" t="n">
        <x:v>16.21</x:v>
      </x:c>
      <x:c r="C854" t="n">
        <x:v>15.98</x:v>
      </x:c>
      <x:c r="D854" t="n">
        <x:v>16.68</x:v>
      </x:c>
      <x:c r="E854" t="n">
        <x:v>53</x:v>
      </x:c>
      <x:c r="F854" t="n">
        <x:v>135</x:v>
      </x:c>
      <x:c r="G854" t="e">
        <x:f>$M$2 + $M$3*C854 + $M$4*D854 + $M$5*E854 + $M$6*F854</x:f>
        <x:v>#REF!</x:v>
      </x:c>
      <x:c r="H854" t="e">
        <x:f>B854 - G854</x:f>
        <x:v>#REF!</x:v>
      </x:c>
      <x:c r="I854" t="e">
        <x:f>ABS(H854)</x:f>
        <x:v>#REF!</x:v>
      </x:c>
      <x:c r="J854" t="e">
        <x:f>POWER(H854, 2)</x:f>
        <x:v>#REF!</x:v>
      </x:c>
    </x:row>
    <x:row r="855">
      <x:c r="A855" s="10" t="n">
        <x:v>43302</x:v>
      </x:c>
      <x:c r="B855" t="n">
        <x:v>17.28</x:v>
      </x:c>
      <x:c r="C855" t="n">
        <x:v>16.21</x:v>
      </x:c>
      <x:c r="D855" t="n">
        <x:v>16.11</x:v>
      </x:c>
      <x:c r="E855" t="n">
        <x:v>22</x:v>
      </x:c>
      <x:c r="F855" t="n">
        <x:v>27</x:v>
      </x:c>
      <x:c r="G855" t="e">
        <x:f>$M$2 + $M$3*C855 + $M$4*D855 + $M$5*E855 + $M$6*F855</x:f>
        <x:v>#REF!</x:v>
      </x:c>
      <x:c r="H855" t="e">
        <x:f>B855 - G855</x:f>
        <x:v>#REF!</x:v>
      </x:c>
      <x:c r="I855" t="e">
        <x:f>ABS(H855)</x:f>
        <x:v>#REF!</x:v>
      </x:c>
      <x:c r="J855" t="e">
        <x:f>POWER(H855, 2)</x:f>
        <x:v>#REF!</x:v>
      </x:c>
    </x:row>
    <x:row r="856">
      <x:c r="A856" s="10" t="n">
        <x:v>43303</x:v>
      </x:c>
      <x:c r="B856" t="n">
        <x:v>17.31</x:v>
      </x:c>
      <x:c r="C856" t="n">
        <x:v>17.28</x:v>
      </x:c>
      <x:c r="D856" t="n">
        <x:v>15.98</x:v>
      </x:c>
      <x:c r="E856" t="n">
        <x:v>84</x:v>
      </x:c>
      <x:c r="F856" t="n">
        <x:v>115</x:v>
      </x:c>
      <x:c r="G856" t="e">
        <x:f>$M$2 + $M$3*C856 + $M$4*D856 + $M$5*E856 + $M$6*F856</x:f>
        <x:v>#REF!</x:v>
      </x:c>
      <x:c r="H856" t="e">
        <x:f>B856 - G856</x:f>
        <x:v>#REF!</x:v>
      </x:c>
      <x:c r="I856" t="e">
        <x:f>ABS(H856)</x:f>
        <x:v>#REF!</x:v>
      </x:c>
      <x:c r="J856" t="e">
        <x:f>POWER(H856, 2)</x:f>
        <x:v>#REF!</x:v>
      </x:c>
    </x:row>
    <x:row r="857">
      <x:c r="A857" s="10" t="n">
        <x:v>43304</x:v>
      </x:c>
      <x:c r="B857" t="n">
        <x:v>13.91</x:v>
      </x:c>
      <x:c r="C857" t="n">
        <x:v>17.31</x:v>
      </x:c>
      <x:c r="D857" t="n">
        <x:v>16.21</x:v>
      </x:c>
      <x:c r="E857" t="n">
        <x:v>7</x:v>
      </x:c>
      <x:c r="F857" t="n">
        <x:v>17</x:v>
      </x:c>
      <x:c r="G857" t="e">
        <x:f>$M$2 + $M$3*C857 + $M$4*D857 + $M$5*E857 + $M$6*F857</x:f>
        <x:v>#REF!</x:v>
      </x:c>
      <x:c r="H857" t="e">
        <x:f>B857 - G857</x:f>
        <x:v>#REF!</x:v>
      </x:c>
      <x:c r="I857" t="e">
        <x:f>ABS(H857)</x:f>
        <x:v>#REF!</x:v>
      </x:c>
      <x:c r="J857" t="e">
        <x:f>POWER(H857, 2)</x:f>
        <x:v>#REF!</x:v>
      </x:c>
    </x:row>
    <x:row r="858">
      <x:c r="A858" s="10" t="n">
        <x:v>43305</x:v>
      </x:c>
      <x:c r="B858" t="n">
        <x:v>13.3</x:v>
      </x:c>
      <x:c r="C858" t="n">
        <x:v>13.91</x:v>
      </x:c>
      <x:c r="D858" t="n">
        <x:v>17.28</x:v>
      </x:c>
      <x:c r="E858" t="n">
        <x:v>7</x:v>
      </x:c>
      <x:c r="F858" t="n">
        <x:v>3</x:v>
      </x:c>
      <x:c r="G858" t="e">
        <x:f>$M$2 + $M$3*C858 + $M$4*D858 + $M$5*E858 + $M$6*F858</x:f>
        <x:v>#REF!</x:v>
      </x:c>
      <x:c r="H858" t="e">
        <x:f>B858 - G858</x:f>
        <x:v>#REF!</x:v>
      </x:c>
      <x:c r="I858" t="e">
        <x:f>ABS(H858)</x:f>
        <x:v>#REF!</x:v>
      </x:c>
      <x:c r="J858" t="e">
        <x:f>POWER(H858, 2)</x:f>
        <x:v>#REF!</x:v>
      </x:c>
    </x:row>
    <x:row r="859">
      <x:c r="A859" s="10" t="n">
        <x:v>43306</x:v>
      </x:c>
      <x:c r="B859" t="n">
        <x:v>14.64</x:v>
      </x:c>
      <x:c r="C859" t="n">
        <x:v>13.3</x:v>
      </x:c>
      <x:c r="D859" t="n">
        <x:v>17.31</x:v>
      </x:c>
      <x:c r="E859" t="n">
        <x:v>0</x:v>
      </x:c>
      <x:c r="F859" t="n">
        <x:v>0</x:v>
      </x:c>
      <x:c r="G859" t="e">
        <x:f>$M$2 + $M$3*C859 + $M$4*D859 + $M$5*E859 + $M$6*F859</x:f>
        <x:v>#REF!</x:v>
      </x:c>
      <x:c r="H859" t="e">
        <x:f>B859 - G859</x:f>
        <x:v>#REF!</x:v>
      </x:c>
      <x:c r="I859" t="e">
        <x:f>ABS(H859)</x:f>
        <x:v>#REF!</x:v>
      </x:c>
      <x:c r="J859" t="e">
        <x:f>POWER(H859, 2)</x:f>
        <x:v>#REF!</x:v>
      </x:c>
    </x:row>
    <x:row r="860">
      <x:c r="A860" s="10" t="n">
        <x:v>43307</x:v>
      </x:c>
      <x:c r="B860" t="n">
        <x:v>13.37</x:v>
      </x:c>
      <x:c r="C860" t="n">
        <x:v>14.64</x:v>
      </x:c>
      <x:c r="D860" t="n">
        <x:v>13.91</x:v>
      </x:c>
      <x:c r="E860" t="n">
        <x:v>141</x:v>
      </x:c>
      <x:c r="F860" t="n">
        <x:v>41</x:v>
      </x:c>
      <x:c r="G860" t="e">
        <x:f>$M$2 + $M$3*C860 + $M$4*D860 + $M$5*E860 + $M$6*F860</x:f>
        <x:v>#REF!</x:v>
      </x:c>
      <x:c r="H860" t="e">
        <x:f>B860 - G860</x:f>
        <x:v>#REF!</x:v>
      </x:c>
      <x:c r="I860" t="e">
        <x:f>ABS(H860)</x:f>
        <x:v>#REF!</x:v>
      </x:c>
      <x:c r="J860" t="e">
        <x:f>POWER(H860, 2)</x:f>
        <x:v>#REF!</x:v>
      </x:c>
    </x:row>
    <x:row r="861">
      <x:c r="A861" s="10" t="n">
        <x:v>43308</x:v>
      </x:c>
      <x:c r="B861" t="n">
        <x:v>12.87</x:v>
      </x:c>
      <x:c r="C861" t="n">
        <x:v>13.37</x:v>
      </x:c>
      <x:c r="D861" t="n">
        <x:v>13.3</x:v>
      </x:c>
      <x:c r="E861" t="n">
        <x:v>0</x:v>
      </x:c>
      <x:c r="F861" t="n">
        <x:v>1</x:v>
      </x:c>
      <x:c r="G861" t="e">
        <x:f>$M$2 + $M$3*C861 + $M$4*D861 + $M$5*E861 + $M$6*F861</x:f>
        <x:v>#REF!</x:v>
      </x:c>
      <x:c r="H861" t="e">
        <x:f>B861 - G861</x:f>
        <x:v>#REF!</x:v>
      </x:c>
      <x:c r="I861" t="e">
        <x:f>ABS(H861)</x:f>
        <x:v>#REF!</x:v>
      </x:c>
      <x:c r="J861" t="e">
        <x:f>POWER(H861, 2)</x:f>
        <x:v>#REF!</x:v>
      </x:c>
    </x:row>
    <x:row r="862">
      <x:c r="A862" s="10" t="n">
        <x:v>43309</x:v>
      </x:c>
      <x:c r="B862" t="n">
        <x:v>13.81</x:v>
      </x:c>
      <x:c r="C862" t="n">
        <x:v>12.87</x:v>
      </x:c>
      <x:c r="D862" t="n">
        <x:v>14.64</x:v>
      </x:c>
      <x:c r="E862" t="n">
        <x:v>3</x:v>
      </x:c>
      <x:c r="F862" t="n">
        <x:v>10</x:v>
      </x:c>
      <x:c r="G862" t="e">
        <x:f>$M$2 + $M$3*C862 + $M$4*D862 + $M$5*E862 + $M$6*F862</x:f>
        <x:v>#REF!</x:v>
      </x:c>
      <x:c r="H862" t="e">
        <x:f>B862 - G862</x:f>
        <x:v>#REF!</x:v>
      </x:c>
      <x:c r="I862" t="e">
        <x:f>ABS(H862)</x:f>
        <x:v>#REF!</x:v>
      </x:c>
      <x:c r="J862" t="e">
        <x:f>POWER(H862, 2)</x:f>
        <x:v>#REF!</x:v>
      </x:c>
    </x:row>
    <x:row r="863">
      <x:c r="A863" s="10" t="n">
        <x:v>43310</x:v>
      </x:c>
      <x:c r="B863" t="n">
        <x:v>13.19</x:v>
      </x:c>
      <x:c r="C863" t="n">
        <x:v>13.81</x:v>
      </x:c>
      <x:c r="D863" t="n">
        <x:v>13.37</x:v>
      </x:c>
      <x:c r="E863" t="n">
        <x:v>27</x:v>
      </x:c>
      <x:c r="F863" t="n">
        <x:v>39</x:v>
      </x:c>
      <x:c r="G863" t="e">
        <x:f>$M$2 + $M$3*C863 + $M$4*D863 + $M$5*E863 + $M$6*F863</x:f>
        <x:v>#REF!</x:v>
      </x:c>
      <x:c r="H863" t="e">
        <x:f>B863 - G863</x:f>
        <x:v>#REF!</x:v>
      </x:c>
      <x:c r="I863" t="e">
        <x:f>ABS(H863)</x:f>
        <x:v>#REF!</x:v>
      </x:c>
      <x:c r="J863" t="e">
        <x:f>POWER(H863, 2)</x:f>
        <x:v>#REF!</x:v>
      </x:c>
    </x:row>
    <x:row r="864">
      <x:c r="A864" s="10" t="n">
        <x:v>43311</x:v>
      </x:c>
      <x:c r="B864" t="n">
        <x:v>13.47</x:v>
      </x:c>
      <x:c r="C864" t="n">
        <x:v>13.19</x:v>
      </x:c>
      <x:c r="D864" t="n">
        <x:v>12.87</x:v>
      </x:c>
      <x:c r="E864" t="n">
        <x:v>30</x:v>
      </x:c>
      <x:c r="F864" t="n">
        <x:v>4</x:v>
      </x:c>
      <x:c r="G864" t="e">
        <x:f>$M$2 + $M$3*C864 + $M$4*D864 + $M$5*E864 + $M$6*F864</x:f>
        <x:v>#REF!</x:v>
      </x:c>
      <x:c r="H864" t="e">
        <x:f>B864 - G864</x:f>
        <x:v>#REF!</x:v>
      </x:c>
      <x:c r="I864" t="e">
        <x:f>ABS(H864)</x:f>
        <x:v>#REF!</x:v>
      </x:c>
      <x:c r="J864" t="e">
        <x:f>POWER(H864, 2)</x:f>
        <x:v>#REF!</x:v>
      </x:c>
    </x:row>
    <x:row r="865">
      <x:c r="A865" s="10" t="n">
        <x:v>43312</x:v>
      </x:c>
      <x:c r="B865" t="n">
        <x:v>14.59</x:v>
      </x:c>
      <x:c r="C865" t="n">
        <x:v>13.47</x:v>
      </x:c>
      <x:c r="D865" t="n">
        <x:v>13.81</x:v>
      </x:c>
      <x:c r="E865" t="n">
        <x:v>7</x:v>
      </x:c>
      <x:c r="F865" t="n">
        <x:v>3</x:v>
      </x:c>
      <x:c r="G865" t="e">
        <x:f>$M$2 + $M$3*C865 + $M$4*D865 + $M$5*E865 + $M$6*F865</x:f>
        <x:v>#REF!</x:v>
      </x:c>
      <x:c r="H865" t="e">
        <x:f>B865 - G865</x:f>
        <x:v>#REF!</x:v>
      </x:c>
      <x:c r="I865" t="e">
        <x:f>ABS(H865)</x:f>
        <x:v>#REF!</x:v>
      </x:c>
      <x:c r="J865" t="e">
        <x:f>POWER(H865, 2)</x:f>
        <x:v>#REF!</x:v>
      </x:c>
    </x:row>
    <x:row r="866">
      <x:c r="A866" s="10" t="n">
        <x:v>43313</x:v>
      </x:c>
      <x:c r="B866" t="n">
        <x:v>13.53</x:v>
      </x:c>
      <x:c r="C866" t="n">
        <x:v>14.59</x:v>
      </x:c>
      <x:c r="D866" t="n">
        <x:v>13.19</x:v>
      </x:c>
      <x:c r="E866" t="n">
        <x:v>66</x:v>
      </x:c>
      <x:c r="F866" t="n">
        <x:v>32</x:v>
      </x:c>
      <x:c r="G866" t="e">
        <x:f>$M$2 + $M$3*C866 + $M$4*D866 + $M$5*E866 + $M$6*F866</x:f>
        <x:v>#REF!</x:v>
      </x:c>
      <x:c r="H866" t="e">
        <x:f>B866 - G866</x:f>
        <x:v>#REF!</x:v>
      </x:c>
      <x:c r="I866" t="e">
        <x:f>ABS(H866)</x:f>
        <x:v>#REF!</x:v>
      </x:c>
      <x:c r="J866" t="e">
        <x:f>POWER(H866, 2)</x:f>
        <x:v>#REF!</x:v>
      </x:c>
    </x:row>
    <x:row r="867">
      <x:c r="A867" s="10" t="n">
        <x:v>43314</x:v>
      </x:c>
      <x:c r="B867" t="n">
        <x:v>14.93</x:v>
      </x:c>
      <x:c r="C867" t="n">
        <x:v>13.53</x:v>
      </x:c>
      <x:c r="D867" t="n">
        <x:v>13.47</x:v>
      </x:c>
      <x:c r="E867" t="n">
        <x:v>0</x:v>
      </x:c>
      <x:c r="F867" t="n">
        <x:v>1</x:v>
      </x:c>
      <x:c r="G867" t="e">
        <x:f>$M$2 + $M$3*C867 + $M$4*D867 + $M$5*E867 + $M$6*F867</x:f>
        <x:v>#REF!</x:v>
      </x:c>
      <x:c r="H867" t="e">
        <x:f>B867 - G867</x:f>
        <x:v>#REF!</x:v>
      </x:c>
      <x:c r="I867" t="e">
        <x:f>ABS(H867)</x:f>
        <x:v>#REF!</x:v>
      </x:c>
      <x:c r="J867" t="e">
        <x:f>POWER(H867, 2)</x:f>
        <x:v>#REF!</x:v>
      </x:c>
    </x:row>
    <x:row r="868">
      <x:c r="A868" s="10" t="n">
        <x:v>43318</x:v>
      </x:c>
      <x:c r="B868" t="n">
        <x:v>13.34</x:v>
      </x:c>
      <x:c r="C868" t="n">
        <x:v>13.04</x:v>
      </x:c>
      <x:c r="D868" t="n">
        <x:v>14.36</x:v>
      </x:c>
      <x:c r="E868" t="n">
        <x:v>2</x:v>
      </x:c>
      <x:c r="F868" t="n">
        <x:v>0</x:v>
      </x:c>
      <x:c r="G868" t="e">
        <x:f>$M$2 + $M$3*C868 + $M$4*D868 + $M$5*E868 + $M$6*F868</x:f>
        <x:v>#REF!</x:v>
      </x:c>
      <x:c r="H868" t="e">
        <x:f>B868 - G868</x:f>
        <x:v>#REF!</x:v>
      </x:c>
      <x:c r="I868" t="e">
        <x:f>ABS(H868)</x:f>
        <x:v>#REF!</x:v>
      </x:c>
      <x:c r="J868" t="e">
        <x:f>POWER(H868, 2)</x:f>
        <x:v>#REF!</x:v>
      </x:c>
    </x:row>
    <x:row r="869">
      <x:c r="A869" s="10" t="n">
        <x:v>43319</x:v>
      </x:c>
      <x:c r="B869" t="n">
        <x:v>13.39</x:v>
      </x:c>
      <x:c r="C869" t="n">
        <x:v>13.34</x:v>
      </x:c>
      <x:c r="D869" t="n">
        <x:v>13.28</x:v>
      </x:c>
      <x:c r="E869" t="n">
        <x:v>17</x:v>
      </x:c>
      <x:c r="F869" t="n">
        <x:v>0</x:v>
      </x:c>
      <x:c r="G869" t="e">
        <x:f>$M$2 + $M$3*C869 + $M$4*D869 + $M$5*E869 + $M$6*F869</x:f>
        <x:v>#REF!</x:v>
      </x:c>
      <x:c r="H869" t="e">
        <x:f>B869 - G869</x:f>
        <x:v>#REF!</x:v>
      </x:c>
      <x:c r="I869" t="e">
        <x:f>ABS(H869)</x:f>
        <x:v>#REF!</x:v>
      </x:c>
      <x:c r="J869" t="e">
        <x:f>POWER(H869, 2)</x:f>
        <x:v>#REF!</x:v>
      </x:c>
    </x:row>
    <x:row r="870">
      <x:c r="A870" s="10" t="n">
        <x:v>43320</x:v>
      </x:c>
      <x:c r="B870" t="n">
        <x:v>12.99</x:v>
      </x:c>
      <x:c r="C870" t="n">
        <x:v>13.39</x:v>
      </x:c>
      <x:c r="D870" t="n">
        <x:v>13.04</x:v>
      </x:c>
      <x:c r="E870" t="n">
        <x:v>38</x:v>
      </x:c>
      <x:c r="F870" t="n">
        <x:v>14</x:v>
      </x:c>
      <x:c r="G870" t="e">
        <x:f>$M$2 + $M$3*C870 + $M$4*D870 + $M$5*E870 + $M$6*F870</x:f>
        <x:v>#REF!</x:v>
      </x:c>
      <x:c r="H870" t="e">
        <x:f>B870 - G870</x:f>
        <x:v>#REF!</x:v>
      </x:c>
      <x:c r="I870" t="e">
        <x:f>ABS(H870)</x:f>
        <x:v>#REF!</x:v>
      </x:c>
      <x:c r="J870" t="e">
        <x:f>POWER(H870, 2)</x:f>
        <x:v>#REF!</x:v>
      </x:c>
    </x:row>
    <x:row r="871">
      <x:c r="A871" s="10" t="n">
        <x:v>43327</x:v>
      </x:c>
      <x:c r="B871" t="n">
        <x:v>13.7</x:v>
      </x:c>
      <x:c r="C871" t="n">
        <x:v>14.35</x:v>
      </x:c>
      <x:c r="D871" t="n">
        <x:v>17.61</x:v>
      </x:c>
      <x:c r="E871" t="n">
        <x:v>5</x:v>
      </x:c>
      <x:c r="F871" t="n">
        <x:v>10</x:v>
      </x:c>
      <x:c r="G871" t="e">
        <x:f>$M$2 + $M$3*C871 + $M$4*D871 + $M$5*E871 + $M$6*F871</x:f>
        <x:v>#REF!</x:v>
      </x:c>
      <x:c r="H871" t="e">
        <x:f>B871 - G871</x:f>
        <x:v>#REF!</x:v>
      </x:c>
      <x:c r="I871" t="e">
        <x:f>ABS(H871)</x:f>
        <x:v>#REF!</x:v>
      </x:c>
      <x:c r="J871" t="e">
        <x:f>POWER(H871, 2)</x:f>
        <x:v>#REF!</x:v>
      </x:c>
    </x:row>
    <x:row r="872">
      <x:c r="A872" s="10" t="n">
        <x:v>43329</x:v>
      </x:c>
      <x:c r="B872" t="n">
        <x:v>13.91</x:v>
      </x:c>
      <x:c r="C872" t="n">
        <x:v>13.92</x:v>
      </x:c>
      <x:c r="D872" t="n">
        <x:v>14.35</x:v>
      </x:c>
      <x:c r="E872" t="n">
        <x:v>16</x:v>
      </x:c>
      <x:c r="F872" t="n">
        <x:v>34</x:v>
      </x:c>
      <x:c r="G872" t="e">
        <x:f>$M$2 + $M$3*C872 + $M$4*D872 + $M$5*E872 + $M$6*F872</x:f>
        <x:v>#REF!</x:v>
      </x:c>
      <x:c r="H872" t="e">
        <x:f>B872 - G872</x:f>
        <x:v>#REF!</x:v>
      </x:c>
      <x:c r="I872" t="e">
        <x:f>ABS(H872)</x:f>
        <x:v>#REF!</x:v>
      </x:c>
      <x:c r="J872" t="e">
        <x:f>POWER(H872, 2)</x:f>
        <x:v>#REF!</x:v>
      </x:c>
    </x:row>
    <x:row r="873">
      <x:c r="A873" s="10" t="n">
        <x:v>43330</x:v>
      </x:c>
      <x:c r="B873" t="n">
        <x:v>13.53</x:v>
      </x:c>
      <x:c r="C873" t="n">
        <x:v>13.91</x:v>
      </x:c>
      <x:c r="D873" t="n">
        <x:v>13.7</x:v>
      </x:c>
      <x:c r="E873" t="n">
        <x:v>30</x:v>
      </x:c>
      <x:c r="F873" t="n">
        <x:v>9</x:v>
      </x:c>
      <x:c r="G873" t="e">
        <x:f>$M$2 + $M$3*C873 + $M$4*D873 + $M$5*E873 + $M$6*F873</x:f>
        <x:v>#REF!</x:v>
      </x:c>
      <x:c r="H873" t="e">
        <x:f>B873 - G873</x:f>
        <x:v>#REF!</x:v>
      </x:c>
      <x:c r="I873" t="e">
        <x:f>ABS(H873)</x:f>
        <x:v>#REF!</x:v>
      </x:c>
      <x:c r="J873" t="e">
        <x:f>POWER(H873, 2)</x:f>
        <x:v>#REF!</x:v>
      </x:c>
    </x:row>
    <x:row r="874">
      <x:c r="A874" s="10" t="n">
        <x:v>43331</x:v>
      </x:c>
      <x:c r="B874" t="n">
        <x:v>13.34</x:v>
      </x:c>
      <x:c r="C874" t="n">
        <x:v>13.53</x:v>
      </x:c>
      <x:c r="D874" t="n">
        <x:v>13.92</x:v>
      </x:c>
      <x:c r="E874" t="n">
        <x:v>2</x:v>
      </x:c>
      <x:c r="F874" t="n">
        <x:v>14</x:v>
      </x:c>
      <x:c r="G874" t="e">
        <x:f>$M$2 + $M$3*C874 + $M$4*D874 + $M$5*E874 + $M$6*F874</x:f>
        <x:v>#REF!</x:v>
      </x:c>
      <x:c r="H874" t="e">
        <x:f>B874 - G874</x:f>
        <x:v>#REF!</x:v>
      </x:c>
      <x:c r="I874" t="e">
        <x:f>ABS(H874)</x:f>
        <x:v>#REF!</x:v>
      </x:c>
      <x:c r="J874" t="e">
        <x:f>POWER(H874, 2)</x:f>
        <x:v>#REF!</x:v>
      </x:c>
    </x:row>
    <x:row r="875">
      <x:c r="A875" s="10" t="n">
        <x:v>43332</x:v>
      </x:c>
      <x:c r="B875" t="n">
        <x:v>14.41</x:v>
      </x:c>
      <x:c r="C875" t="n">
        <x:v>13.34</x:v>
      </x:c>
      <x:c r="D875" t="n">
        <x:v>13.91</x:v>
      </x:c>
      <x:c r="E875" t="n">
        <x:v>29</x:v>
      </x:c>
      <x:c r="F875" t="n">
        <x:v>17</x:v>
      </x:c>
      <x:c r="G875" t="e">
        <x:f>$M$2 + $M$3*C875 + $M$4*D875 + $M$5*E875 + $M$6*F875</x:f>
        <x:v>#REF!</x:v>
      </x:c>
      <x:c r="H875" t="e">
        <x:f>B875 - G875</x:f>
        <x:v>#REF!</x:v>
      </x:c>
      <x:c r="I875" t="e">
        <x:f>ABS(H875)</x:f>
        <x:v>#REF!</x:v>
      </x:c>
      <x:c r="J875" t="e">
        <x:f>POWER(H875, 2)</x:f>
        <x:v>#REF!</x:v>
      </x:c>
    </x:row>
    <x:row r="876">
      <x:c r="A876" s="10" t="n">
        <x:v>43333</x:v>
      </x:c>
      <x:c r="B876" t="n">
        <x:v>14.41</x:v>
      </x:c>
      <x:c r="C876" t="n">
        <x:v>14.41</x:v>
      </x:c>
      <x:c r="D876" t="n">
        <x:v>13.53</x:v>
      </x:c>
      <x:c r="E876" t="n">
        <x:v>30</x:v>
      </x:c>
      <x:c r="F876" t="n">
        <x:v>18</x:v>
      </x:c>
      <x:c r="G876" t="e">
        <x:f>$M$2 + $M$3*C876 + $M$4*D876 + $M$5*E876 + $M$6*F876</x:f>
        <x:v>#REF!</x:v>
      </x:c>
      <x:c r="H876" t="e">
        <x:f>B876 - G876</x:f>
        <x:v>#REF!</x:v>
      </x:c>
      <x:c r="I876" t="e">
        <x:f>ABS(H876)</x:f>
        <x:v>#REF!</x:v>
      </x:c>
      <x:c r="J876" t="e">
        <x:f>POWER(H876, 2)</x:f>
        <x:v>#REF!</x:v>
      </x:c>
    </x:row>
    <x:row r="877">
      <x:c r="A877" s="10" t="n">
        <x:v>43334</x:v>
      </x:c>
      <x:c r="B877" t="n">
        <x:v>13.36</x:v>
      </x:c>
      <x:c r="C877" t="n">
        <x:v>14.41</x:v>
      </x:c>
      <x:c r="D877" t="n">
        <x:v>13.34</x:v>
      </x:c>
      <x:c r="E877" t="n">
        <x:v>14</x:v>
      </x:c>
      <x:c r="F877" t="n">
        <x:v>9</x:v>
      </x:c>
      <x:c r="G877" t="e">
        <x:f>$M$2 + $M$3*C877 + $M$4*D877 + $M$5*E877 + $M$6*F877</x:f>
        <x:v>#REF!</x:v>
      </x:c>
      <x:c r="H877" t="e">
        <x:f>B877 - G877</x:f>
        <x:v>#REF!</x:v>
      </x:c>
      <x:c r="I877" t="e">
        <x:f>ABS(H877)</x:f>
        <x:v>#REF!</x:v>
      </x:c>
      <x:c r="J877" t="e">
        <x:f>POWER(H877, 2)</x:f>
        <x:v>#REF!</x:v>
      </x:c>
    </x:row>
    <x:row r="878">
      <x:c r="A878" s="10" t="n">
        <x:v>43335</x:v>
      </x:c>
      <x:c r="B878" t="n">
        <x:v>13.2</x:v>
      </x:c>
      <x:c r="C878" t="n">
        <x:v>13.36</x:v>
      </x:c>
      <x:c r="D878" t="n">
        <x:v>14.41</x:v>
      </x:c>
      <x:c r="E878" t="n">
        <x:v>12</x:v>
      </x:c>
      <x:c r="F878" t="n">
        <x:v>2</x:v>
      </x:c>
      <x:c r="G878" t="e">
        <x:f>$M$2 + $M$3*C878 + $M$4*D878 + $M$5*E878 + $M$6*F878</x:f>
        <x:v>#REF!</x:v>
      </x:c>
      <x:c r="H878" t="e">
        <x:f>B878 - G878</x:f>
        <x:v>#REF!</x:v>
      </x:c>
      <x:c r="I878" t="e">
        <x:f>ABS(H878)</x:f>
        <x:v>#REF!</x:v>
      </x:c>
      <x:c r="J878" t="e">
        <x:f>POWER(H878, 2)</x:f>
        <x:v>#REF!</x:v>
      </x:c>
    </x:row>
    <x:row r="879">
      <x:c r="A879" s="10" t="n">
        <x:v>43336</x:v>
      </x:c>
      <x:c r="B879" t="n">
        <x:v>14.65</x:v>
      </x:c>
      <x:c r="C879" t="n">
        <x:v>13.2</x:v>
      </x:c>
      <x:c r="D879" t="n">
        <x:v>14.41</x:v>
      </x:c>
      <x:c r="E879" t="n">
        <x:v>0</x:v>
      </x:c>
      <x:c r="F879" t="n">
        <x:v>0</x:v>
      </x:c>
      <x:c r="G879" t="e">
        <x:f>$M$2 + $M$3*C879 + $M$4*D879 + $M$5*E879 + $M$6*F879</x:f>
        <x:v>#REF!</x:v>
      </x:c>
      <x:c r="H879" t="e">
        <x:f>B879 - G879</x:f>
        <x:v>#REF!</x:v>
      </x:c>
      <x:c r="I879" t="e">
        <x:f>ABS(H879)</x:f>
        <x:v>#REF!</x:v>
      </x:c>
      <x:c r="J879" t="e">
        <x:f>POWER(H879, 2)</x:f>
        <x:v>#REF!</x:v>
      </x:c>
    </x:row>
    <x:row r="880">
      <x:c r="A880" s="10" t="n">
        <x:v>43337</x:v>
      </x:c>
      <x:c r="B880" t="n">
        <x:v>14.88</x:v>
      </x:c>
      <x:c r="C880" t="n">
        <x:v>14.65</x:v>
      </x:c>
      <x:c r="D880" t="n">
        <x:v>13.36</x:v>
      </x:c>
      <x:c r="E880" t="n">
        <x:v>92</x:v>
      </x:c>
      <x:c r="F880" t="n">
        <x:v>24</x:v>
      </x:c>
      <x:c r="G880" t="e">
        <x:f>$M$2 + $M$3*C880 + $M$4*D880 + $M$5*E880 + $M$6*F880</x:f>
        <x:v>#REF!</x:v>
      </x:c>
      <x:c r="H880" t="e">
        <x:f>B880 - G880</x:f>
        <x:v>#REF!</x:v>
      </x:c>
      <x:c r="I880" t="e">
        <x:f>ABS(H880)</x:f>
        <x:v>#REF!</x:v>
      </x:c>
      <x:c r="J880" t="e">
        <x:f>POWER(H880, 2)</x:f>
        <x:v>#REF!</x:v>
      </x:c>
    </x:row>
    <x:row r="881">
      <x:c r="A881" s="10" t="n">
        <x:v>43338</x:v>
      </x:c>
      <x:c r="B881" t="n">
        <x:v>13.25</x:v>
      </x:c>
      <x:c r="C881" t="n">
        <x:v>14.88</x:v>
      </x:c>
      <x:c r="D881" t="n">
        <x:v>13.2</x:v>
      </x:c>
      <x:c r="E881" t="n">
        <x:v>13</x:v>
      </x:c>
      <x:c r="F881" t="n">
        <x:v>9</x:v>
      </x:c>
      <x:c r="G881" t="e">
        <x:f>$M$2 + $M$3*C881 + $M$4*D881 + $M$5*E881 + $M$6*F881</x:f>
        <x:v>#REF!</x:v>
      </x:c>
      <x:c r="H881" t="e">
        <x:f>B881 - G881</x:f>
        <x:v>#REF!</x:v>
      </x:c>
      <x:c r="I881" t="e">
        <x:f>ABS(H881)</x:f>
        <x:v>#REF!</x:v>
      </x:c>
      <x:c r="J881" t="e">
        <x:f>POWER(H881, 2)</x:f>
        <x:v>#REF!</x:v>
      </x:c>
    </x:row>
    <x:row r="882">
      <x:c r="A882" s="10" t="n">
        <x:v>43339</x:v>
      </x:c>
      <x:c r="B882" t="n">
        <x:v>13.23</x:v>
      </x:c>
      <x:c r="C882" t="n">
        <x:v>13.25</x:v>
      </x:c>
      <x:c r="D882" t="n">
        <x:v>14.65</x:v>
      </x:c>
      <x:c r="E882" t="n">
        <x:v>0</x:v>
      </x:c>
      <x:c r="F882" t="n">
        <x:v>0</x:v>
      </x:c>
      <x:c r="G882" t="e">
        <x:f>$M$2 + $M$3*C882 + $M$4*D882 + $M$5*E882 + $M$6*F882</x:f>
        <x:v>#REF!</x:v>
      </x:c>
      <x:c r="H882" t="e">
        <x:f>B882 - G882</x:f>
        <x:v>#REF!</x:v>
      </x:c>
      <x:c r="I882" t="e">
        <x:f>ABS(H882)</x:f>
        <x:v>#REF!</x:v>
      </x:c>
      <x:c r="J882" t="e">
        <x:f>POWER(H882, 2)</x:f>
        <x:v>#REF!</x:v>
      </x:c>
    </x:row>
    <x:row r="883">
      <x:c r="A883" s="10" t="n">
        <x:v>43340</x:v>
      </x:c>
      <x:c r="B883" t="n">
        <x:v>13.33</x:v>
      </x:c>
      <x:c r="C883" t="n">
        <x:v>13.23</x:v>
      </x:c>
      <x:c r="D883" t="n">
        <x:v>14.88</x:v>
      </x:c>
      <x:c r="E883" t="n">
        <x:v>0</x:v>
      </x:c>
      <x:c r="F883" t="n">
        <x:v>3</x:v>
      </x:c>
      <x:c r="G883" t="e">
        <x:f>$M$2 + $M$3*C883 + $M$4*D883 + $M$5*E883 + $M$6*F883</x:f>
        <x:v>#REF!</x:v>
      </x:c>
      <x:c r="H883" t="e">
        <x:f>B883 - G883</x:f>
        <x:v>#REF!</x:v>
      </x:c>
      <x:c r="I883" t="e">
        <x:f>ABS(H883)</x:f>
        <x:v>#REF!</x:v>
      </x:c>
      <x:c r="J883" t="e">
        <x:f>POWER(H883, 2)</x:f>
        <x:v>#REF!</x:v>
      </x:c>
    </x:row>
    <x:row r="884">
      <x:c r="A884" s="10" t="n">
        <x:v>43341</x:v>
      </x:c>
      <x:c r="B884" t="n">
        <x:v>13.24</x:v>
      </x:c>
      <x:c r="C884" t="n">
        <x:v>13.33</x:v>
      </x:c>
      <x:c r="D884" t="n">
        <x:v>13.25</x:v>
      </x:c>
      <x:c r="E884" t="n">
        <x:v>0</x:v>
      </x:c>
      <x:c r="F884" t="n">
        <x:v>0</x:v>
      </x:c>
      <x:c r="G884" t="e">
        <x:f>$M$2 + $M$3*C884 + $M$4*D884 + $M$5*E884 + $M$6*F884</x:f>
        <x:v>#REF!</x:v>
      </x:c>
      <x:c r="H884" t="e">
        <x:f>B884 - G884</x:f>
        <x:v>#REF!</x:v>
      </x:c>
      <x:c r="I884" t="e">
        <x:f>ABS(H884)</x:f>
        <x:v>#REF!</x:v>
      </x:c>
      <x:c r="J884" t="e">
        <x:f>POWER(H884, 2)</x:f>
        <x:v>#REF!</x:v>
      </x:c>
    </x:row>
    <x:row r="885">
      <x:c r="A885" s="10" t="n">
        <x:v>43342</x:v>
      </x:c>
      <x:c r="B885" t="n">
        <x:v>13.55</x:v>
      </x:c>
      <x:c r="C885" t="n">
        <x:v>13.24</x:v>
      </x:c>
      <x:c r="D885" t="n">
        <x:v>13.23</x:v>
      </x:c>
      <x:c r="E885" t="n">
        <x:v>0</x:v>
      </x:c>
      <x:c r="F885" t="n">
        <x:v>0</x:v>
      </x:c>
      <x:c r="G885" t="e">
        <x:f>$M$2 + $M$3*C885 + $M$4*D885 + $M$5*E885 + $M$6*F885</x:f>
        <x:v>#REF!</x:v>
      </x:c>
      <x:c r="H885" t="e">
        <x:f>B885 - G885</x:f>
        <x:v>#REF!</x:v>
      </x:c>
      <x:c r="I885" t="e">
        <x:f>ABS(H885)</x:f>
        <x:v>#REF!</x:v>
      </x:c>
      <x:c r="J885" t="e">
        <x:f>POWER(H885, 2)</x:f>
        <x:v>#REF!</x:v>
      </x:c>
    </x:row>
    <x:row r="886">
      <x:c r="A886" s="10" t="n">
        <x:v>43343</x:v>
      </x:c>
      <x:c r="B886" t="n">
        <x:v>13.42</x:v>
      </x:c>
      <x:c r="C886" t="n">
        <x:v>13.55</x:v>
      </x:c>
      <x:c r="D886" t="n">
        <x:v>13.33</x:v>
      </x:c>
      <x:c r="E886" t="n">
        <x:v>34</x:v>
      </x:c>
      <x:c r="F886" t="n">
        <x:v>48</x:v>
      </x:c>
      <x:c r="G886" t="e">
        <x:f>$M$2 + $M$3*C886 + $M$4*D886 + $M$5*E886 + $M$6*F886</x:f>
        <x:v>#REF!</x:v>
      </x:c>
      <x:c r="H886" t="e">
        <x:f>B886 - G886</x:f>
        <x:v>#REF!</x:v>
      </x:c>
      <x:c r="I886" t="e">
        <x:f>ABS(H886)</x:f>
        <x:v>#REF!</x:v>
      </x:c>
      <x:c r="J886" t="e">
        <x:f>POWER(H886, 2)</x:f>
        <x:v>#REF!</x:v>
      </x:c>
    </x:row>
    <x:row r="887">
      <x:c r="A887" s="10" t="n">
        <x:v>43344</x:v>
      </x:c>
      <x:c r="B887" t="n">
        <x:v>13.34</x:v>
      </x:c>
      <x:c r="C887" t="n">
        <x:v>13.42</x:v>
      </x:c>
      <x:c r="D887" t="n">
        <x:v>13.24</x:v>
      </x:c>
      <x:c r="E887" t="n">
        <x:v>16</x:v>
      </x:c>
      <x:c r="F887" t="n">
        <x:v>21</x:v>
      </x:c>
      <x:c r="G887" t="e">
        <x:f>$M$2 + $M$3*C887 + $M$4*D887 + $M$5*E887 + $M$6*F887</x:f>
        <x:v>#REF!</x:v>
      </x:c>
      <x:c r="H887" t="e">
        <x:f>B887 - G887</x:f>
        <x:v>#REF!</x:v>
      </x:c>
      <x:c r="I887" t="e">
        <x:f>ABS(H887)</x:f>
        <x:v>#REF!</x:v>
      </x:c>
      <x:c r="J887" t="e">
        <x:f>POWER(H887, 2)</x:f>
        <x:v>#REF!</x:v>
      </x:c>
    </x:row>
    <x:row r="888">
      <x:c r="A888" s="10" t="n">
        <x:v>43345</x:v>
      </x:c>
      <x:c r="B888" t="n">
        <x:v>13.76</x:v>
      </x:c>
      <x:c r="C888" t="n">
        <x:v>13.34</x:v>
      </x:c>
      <x:c r="D888" t="n">
        <x:v>13.55</x:v>
      </x:c>
      <x:c r="E888" t="n">
        <x:v>0</x:v>
      </x:c>
      <x:c r="F888" t="n">
        <x:v>0</x:v>
      </x:c>
      <x:c r="G888" t="e">
        <x:f>$M$2 + $M$3*C888 + $M$4*D888 + $M$5*E888 + $M$6*F888</x:f>
        <x:v>#REF!</x:v>
      </x:c>
      <x:c r="H888" t="e">
        <x:f>B888 - G888</x:f>
        <x:v>#REF!</x:v>
      </x:c>
      <x:c r="I888" t="e">
        <x:f>ABS(H888)</x:f>
        <x:v>#REF!</x:v>
      </x:c>
      <x:c r="J888" t="e">
        <x:f>POWER(H888, 2)</x:f>
        <x:v>#REF!</x:v>
      </x:c>
    </x:row>
    <x:row r="889">
      <x:c r="A889" s="10" t="n">
        <x:v>43346</x:v>
      </x:c>
      <x:c r="B889" t="n">
        <x:v>13.24</x:v>
      </x:c>
      <x:c r="C889" t="n">
        <x:v>13.76</x:v>
      </x:c>
      <x:c r="D889" t="n">
        <x:v>13.42</x:v>
      </x:c>
      <x:c r="E889" t="n">
        <x:v>38</x:v>
      </x:c>
      <x:c r="F889" t="n">
        <x:v>45</x:v>
      </x:c>
      <x:c r="G889" t="e">
        <x:f>$M$2 + $M$3*C889 + $M$4*D889 + $M$5*E889 + $M$6*F889</x:f>
        <x:v>#REF!</x:v>
      </x:c>
      <x:c r="H889" t="e">
        <x:f>B889 - G889</x:f>
        <x:v>#REF!</x:v>
      </x:c>
      <x:c r="I889" t="e">
        <x:f>ABS(H889)</x:f>
        <x:v>#REF!</x:v>
      </x:c>
      <x:c r="J889" t="e">
        <x:f>POWER(H889, 2)</x:f>
        <x:v>#REF!</x:v>
      </x:c>
    </x:row>
    <x:row r="890">
      <x:c r="A890" s="10" t="n">
        <x:v>43347</x:v>
      </x:c>
      <x:c r="B890" t="n">
        <x:v>13.23</x:v>
      </x:c>
      <x:c r="C890" t="n">
        <x:v>13.24</x:v>
      </x:c>
      <x:c r="D890" t="n">
        <x:v>13.34</x:v>
      </x:c>
      <x:c r="E890" t="n">
        <x:v>2</x:v>
      </x:c>
      <x:c r="F890" t="n">
        <x:v>5</x:v>
      </x:c>
      <x:c r="G890" t="e">
        <x:f>$M$2 + $M$3*C890 + $M$4*D890 + $M$5*E890 + $M$6*F890</x:f>
        <x:v>#REF!</x:v>
      </x:c>
      <x:c r="H890" t="e">
        <x:f>B890 - G890</x:f>
        <x:v>#REF!</x:v>
      </x:c>
      <x:c r="I890" t="e">
        <x:f>ABS(H890)</x:f>
        <x:v>#REF!</x:v>
      </x:c>
      <x:c r="J890" t="e">
        <x:f>POWER(H890, 2)</x:f>
        <x:v>#REF!</x:v>
      </x:c>
    </x:row>
    <x:row r="891">
      <x:c r="A891" s="10" t="n">
        <x:v>43348</x:v>
      </x:c>
      <x:c r="B891" t="n">
        <x:v>13.43</x:v>
      </x:c>
      <x:c r="C891" t="n">
        <x:v>13.23</x:v>
      </x:c>
      <x:c r="D891" t="n">
        <x:v>13.76</x:v>
      </x:c>
      <x:c r="E891" t="n">
        <x:v>14</x:v>
      </x:c>
      <x:c r="F891" t="n">
        <x:v>31</x:v>
      </x:c>
      <x:c r="G891" t="e">
        <x:f>$M$2 + $M$3*C891 + $M$4*D891 + $M$5*E891 + $M$6*F891</x:f>
        <x:v>#REF!</x:v>
      </x:c>
      <x:c r="H891" t="e">
        <x:f>B891 - G891</x:f>
        <x:v>#REF!</x:v>
      </x:c>
      <x:c r="I891" t="e">
        <x:f>ABS(H891)</x:f>
        <x:v>#REF!</x:v>
      </x:c>
      <x:c r="J891" t="e">
        <x:f>POWER(H891, 2)</x:f>
        <x:v>#REF!</x:v>
      </x:c>
    </x:row>
    <x:row r="892">
      <x:c r="A892" s="10" t="n">
        <x:v>43349</x:v>
      </x:c>
      <x:c r="B892" t="n">
        <x:v>13.23</x:v>
      </x:c>
      <x:c r="C892" t="n">
        <x:v>13.43</x:v>
      </x:c>
      <x:c r="D892" t="n">
        <x:v>13.24</x:v>
      </x:c>
      <x:c r="E892" t="n">
        <x:v>0</x:v>
      </x:c>
      <x:c r="F892" t="n">
        <x:v>33</x:v>
      </x:c>
      <x:c r="G892" t="e">
        <x:f>$M$2 + $M$3*C892 + $M$4*D892 + $M$5*E892 + $M$6*F892</x:f>
        <x:v>#REF!</x:v>
      </x:c>
      <x:c r="H892" t="e">
        <x:f>B892 - G892</x:f>
        <x:v>#REF!</x:v>
      </x:c>
      <x:c r="I892" t="e">
        <x:f>ABS(H892)</x:f>
        <x:v>#REF!</x:v>
      </x:c>
      <x:c r="J892" t="e">
        <x:f>POWER(H892, 2)</x:f>
        <x:v>#REF!</x:v>
      </x:c>
    </x:row>
    <x:row r="893">
      <x:c r="A893" s="10" t="n">
        <x:v>43350</x:v>
      </x:c>
      <x:c r="B893" t="n">
        <x:v>13.59</x:v>
      </x:c>
      <x:c r="C893" t="n">
        <x:v>13.23</x:v>
      </x:c>
      <x:c r="D893" t="n">
        <x:v>13.23</x:v>
      </x:c>
      <x:c r="E893" t="n">
        <x:v>21</x:v>
      </x:c>
      <x:c r="F893" t="n">
        <x:v>42</x:v>
      </x:c>
      <x:c r="G893" t="e">
        <x:f>$M$2 + $M$3*C893 + $M$4*D893 + $M$5*E893 + $M$6*F893</x:f>
        <x:v>#REF!</x:v>
      </x:c>
      <x:c r="H893" t="e">
        <x:f>B893 - G893</x:f>
        <x:v>#REF!</x:v>
      </x:c>
      <x:c r="I893" t="e">
        <x:f>ABS(H893)</x:f>
        <x:v>#REF!</x:v>
      </x:c>
      <x:c r="J893" t="e">
        <x:f>POWER(H893, 2)</x:f>
        <x:v>#REF!</x:v>
      </x:c>
    </x:row>
    <x:row r="894">
      <x:c r="A894" s="10" t="n">
        <x:v>43351</x:v>
      </x:c>
      <x:c r="B894" t="n">
        <x:v>13.4</x:v>
      </x:c>
      <x:c r="C894" t="n">
        <x:v>13.59</x:v>
      </x:c>
      <x:c r="D894" t="n">
        <x:v>13.43</x:v>
      </x:c>
      <x:c r="E894" t="n">
        <x:v>92</x:v>
      </x:c>
      <x:c r="F894" t="n">
        <x:v>6</x:v>
      </x:c>
      <x:c r="G894" t="e">
        <x:f>$M$2 + $M$3*C894 + $M$4*D894 + $M$5*E894 + $M$6*F894</x:f>
        <x:v>#REF!</x:v>
      </x:c>
      <x:c r="H894" t="e">
        <x:f>B894 - G894</x:f>
        <x:v>#REF!</x:v>
      </x:c>
      <x:c r="I894" t="e">
        <x:f>ABS(H894)</x:f>
        <x:v>#REF!</x:v>
      </x:c>
      <x:c r="J894" t="e">
        <x:f>POWER(H894, 2)</x:f>
        <x:v>#REF!</x:v>
      </x:c>
    </x:row>
    <x:row r="895">
      <x:c r="A895" s="10" t="n">
        <x:v>43352</x:v>
      </x:c>
      <x:c r="B895" t="n">
        <x:v>13.34</x:v>
      </x:c>
      <x:c r="C895" t="n">
        <x:v>13.4</x:v>
      </x:c>
      <x:c r="D895" t="n">
        <x:v>13.23</x:v>
      </x:c>
      <x:c r="E895" t="n">
        <x:v>2</x:v>
      </x:c>
      <x:c r="F895" t="n">
        <x:v>0</x:v>
      </x:c>
      <x:c r="G895" t="e">
        <x:f>$M$2 + $M$3*C895 + $M$4*D895 + $M$5*E895 + $M$6*F895</x:f>
        <x:v>#REF!</x:v>
      </x:c>
      <x:c r="H895" t="e">
        <x:f>B895 - G895</x:f>
        <x:v>#REF!</x:v>
      </x:c>
      <x:c r="I895" t="e">
        <x:f>ABS(H895)</x:f>
        <x:v>#REF!</x:v>
      </x:c>
      <x:c r="J895" t="e">
        <x:f>POWER(H895, 2)</x:f>
        <x:v>#REF!</x:v>
      </x:c>
    </x:row>
    <x:row r="896">
      <x:c r="A896" s="10" t="n">
        <x:v>43353</x:v>
      </x:c>
      <x:c r="B896" t="n">
        <x:v>13.28</x:v>
      </x:c>
      <x:c r="C896" t="n">
        <x:v>13.34</x:v>
      </x:c>
      <x:c r="D896" t="n">
        <x:v>13.59</x:v>
      </x:c>
      <x:c r="E896" t="n">
        <x:v>0</x:v>
      </x:c>
      <x:c r="F896" t="n">
        <x:v>0</x:v>
      </x:c>
      <x:c r="G896" t="e">
        <x:f>$M$2 + $M$3*C896 + $M$4*D896 + $M$5*E896 + $M$6*F896</x:f>
        <x:v>#REF!</x:v>
      </x:c>
      <x:c r="H896" t="e">
        <x:f>B896 - G896</x:f>
        <x:v>#REF!</x:v>
      </x:c>
      <x:c r="I896" t="e">
        <x:f>ABS(H896)</x:f>
        <x:v>#REF!</x:v>
      </x:c>
      <x:c r="J896" t="e">
        <x:f>POWER(H896, 2)</x:f>
        <x:v>#REF!</x:v>
      </x:c>
    </x:row>
    <x:row r="897">
      <x:c r="A897" s="10" t="n">
        <x:v>43354</x:v>
      </x:c>
      <x:c r="B897" t="n">
        <x:v>13.36</x:v>
      </x:c>
      <x:c r="C897" t="n">
        <x:v>13.28</x:v>
      </x:c>
      <x:c r="D897" t="n">
        <x:v>13.4</x:v>
      </x:c>
      <x:c r="E897" t="n">
        <x:v>16</x:v>
      </x:c>
      <x:c r="F897" t="n">
        <x:v>8</x:v>
      </x:c>
      <x:c r="G897" t="e">
        <x:f>$M$2 + $M$3*C897 + $M$4*D897 + $M$5*E897 + $M$6*F897</x:f>
        <x:v>#REF!</x:v>
      </x:c>
      <x:c r="H897" t="e">
        <x:f>B897 - G897</x:f>
        <x:v>#REF!</x:v>
      </x:c>
      <x:c r="I897" t="e">
        <x:f>ABS(H897)</x:f>
        <x:v>#REF!</x:v>
      </x:c>
      <x:c r="J897" t="e">
        <x:f>POWER(H897, 2)</x:f>
        <x:v>#REF!</x:v>
      </x:c>
    </x:row>
    <x:row r="898">
      <x:c r="A898" s="10" t="n">
        <x:v>43355</x:v>
      </x:c>
      <x:c r="B898" t="n">
        <x:v>13.41</x:v>
      </x:c>
      <x:c r="C898" t="n">
        <x:v>13.36</x:v>
      </x:c>
      <x:c r="D898" t="n">
        <x:v>13.34</x:v>
      </x:c>
      <x:c r="E898" t="n">
        <x:v>0</x:v>
      </x:c>
      <x:c r="F898" t="n">
        <x:v>2</x:v>
      </x:c>
      <x:c r="G898" t="e">
        <x:f>$M$2 + $M$3*C898 + $M$4*D898 + $M$5*E898 + $M$6*F898</x:f>
        <x:v>#REF!</x:v>
      </x:c>
      <x:c r="H898" t="e">
        <x:f>B898 - G898</x:f>
        <x:v>#REF!</x:v>
      </x:c>
      <x:c r="I898" t="e">
        <x:f>ABS(H898)</x:f>
        <x:v>#REF!</x:v>
      </x:c>
      <x:c r="J898" t="e">
        <x:f>POWER(H898, 2)</x:f>
        <x:v>#REF!</x:v>
      </x:c>
    </x:row>
    <x:row r="899">
      <x:c r="A899" s="10" t="n">
        <x:v>43356</x:v>
      </x:c>
      <x:c r="B899" t="n">
        <x:v>13.25</x:v>
      </x:c>
      <x:c r="C899" t="n">
        <x:v>13.41</x:v>
      </x:c>
      <x:c r="D899" t="n">
        <x:v>13.28</x:v>
      </x:c>
      <x:c r="E899" t="n">
        <x:v>33</x:v>
      </x:c>
      <x:c r="F899" t="n">
        <x:v>27</x:v>
      </x:c>
      <x:c r="G899" t="e">
        <x:f>$M$2 + $M$3*C899 + $M$4*D899 + $M$5*E899 + $M$6*F899</x:f>
        <x:v>#REF!</x:v>
      </x:c>
      <x:c r="H899" t="e">
        <x:f>B899 - G899</x:f>
        <x:v>#REF!</x:v>
      </x:c>
      <x:c r="I899" t="e">
        <x:f>ABS(H899)</x:f>
        <x:v>#REF!</x:v>
      </x:c>
      <x:c r="J899" t="e">
        <x:f>POWER(H899, 2)</x:f>
        <x:v>#REF!</x:v>
      </x:c>
    </x:row>
    <x:row r="900">
      <x:c r="A900" s="10" t="n">
        <x:v>43357</x:v>
      </x:c>
      <x:c r="B900" t="n">
        <x:v>15.36</x:v>
      </x:c>
      <x:c r="C900" t="n">
        <x:v>13.25</x:v>
      </x:c>
      <x:c r="D900" t="n">
        <x:v>13.36</x:v>
      </x:c>
      <x:c r="E900" t="n">
        <x:v>23</x:v>
      </x:c>
      <x:c r="F900" t="n">
        <x:v>0</x:v>
      </x:c>
      <x:c r="G900" t="e">
        <x:f>$M$2 + $M$3*C900 + $M$4*D900 + $M$5*E900 + $M$6*F900</x:f>
        <x:v>#REF!</x:v>
      </x:c>
      <x:c r="H900" t="e">
        <x:f>B900 - G900</x:f>
        <x:v>#REF!</x:v>
      </x:c>
      <x:c r="I900" t="e">
        <x:f>ABS(H900)</x:f>
        <x:v>#REF!</x:v>
      </x:c>
      <x:c r="J900" t="e">
        <x:f>POWER(H900, 2)</x:f>
        <x:v>#REF!</x:v>
      </x:c>
    </x:row>
    <x:row r="901">
      <x:c r="A901" s="10" t="n">
        <x:v>43358</x:v>
      </x:c>
      <x:c r="B901" t="n">
        <x:v>17.03</x:v>
      </x:c>
      <x:c r="C901" t="n">
        <x:v>15.36</x:v>
      </x:c>
      <x:c r="D901" t="n">
        <x:v>13.41</x:v>
      </x:c>
      <x:c r="E901" t="n">
        <x:v>96</x:v>
      </x:c>
      <x:c r="F901" t="n">
        <x:v>95</x:v>
      </x:c>
      <x:c r="G901" t="e">
        <x:f>$M$2 + $M$3*C901 + $M$4*D901 + $M$5*E901 + $M$6*F901</x:f>
        <x:v>#REF!</x:v>
      </x:c>
      <x:c r="H901" t="e">
        <x:f>B901 - G901</x:f>
        <x:v>#REF!</x:v>
      </x:c>
      <x:c r="I901" t="e">
        <x:f>ABS(H901)</x:f>
        <x:v>#REF!</x:v>
      </x:c>
      <x:c r="J901" t="e">
        <x:f>POWER(H901, 2)</x:f>
        <x:v>#REF!</x:v>
      </x:c>
    </x:row>
    <x:row r="902">
      <x:c r="A902" s="10" t="n">
        <x:v>43359</x:v>
      </x:c>
      <x:c r="B902" t="n">
        <x:v>13.92</x:v>
      </x:c>
      <x:c r="C902" t="n">
        <x:v>17.03</x:v>
      </x:c>
      <x:c r="D902" t="n">
        <x:v>13.25</x:v>
      </x:c>
      <x:c r="E902" t="n">
        <x:v>62</x:v>
      </x:c>
      <x:c r="F902" t="n">
        <x:v>11</x:v>
      </x:c>
      <x:c r="G902" t="e">
        <x:f>$M$2 + $M$3*C902 + $M$4*D902 + $M$5*E902 + $M$6*F902</x:f>
        <x:v>#REF!</x:v>
      </x:c>
      <x:c r="H902" t="e">
        <x:f>B902 - G902</x:f>
        <x:v>#REF!</x:v>
      </x:c>
      <x:c r="I902" t="e">
        <x:f>ABS(H902)</x:f>
        <x:v>#REF!</x:v>
      </x:c>
      <x:c r="J902" t="e">
        <x:f>POWER(H902, 2)</x:f>
        <x:v>#REF!</x:v>
      </x:c>
    </x:row>
    <x:row r="903">
      <x:c r="A903" s="10" t="n">
        <x:v>43360</x:v>
      </x:c>
      <x:c r="B903" t="n">
        <x:v>13.38</x:v>
      </x:c>
      <x:c r="C903" t="n">
        <x:v>13.92</x:v>
      </x:c>
      <x:c r="D903" t="n">
        <x:v>15.36</x:v>
      </x:c>
      <x:c r="E903" t="n">
        <x:v>3</x:v>
      </x:c>
      <x:c r="F903" t="n">
        <x:v>14</x:v>
      </x:c>
      <x:c r="G903" t="e">
        <x:f>$M$2 + $M$3*C903 + $M$4*D903 + $M$5*E903 + $M$6*F903</x:f>
        <x:v>#REF!</x:v>
      </x:c>
      <x:c r="H903" t="e">
        <x:f>B903 - G903</x:f>
        <x:v>#REF!</x:v>
      </x:c>
      <x:c r="I903" t="e">
        <x:f>ABS(H903)</x:f>
        <x:v>#REF!</x:v>
      </x:c>
      <x:c r="J903" t="e">
        <x:f>POWER(H903, 2)</x:f>
        <x:v>#REF!</x:v>
      </x:c>
    </x:row>
    <x:row r="904">
      <x:c r="A904" s="10" t="n">
        <x:v>43361</x:v>
      </x:c>
      <x:c r="B904" t="n">
        <x:v>13.38</x:v>
      </x:c>
      <x:c r="C904" t="n">
        <x:v>13.38</x:v>
      </x:c>
      <x:c r="D904" t="n">
        <x:v>17.03</x:v>
      </x:c>
      <x:c r="E904" t="n">
        <x:v>1</x:v>
      </x:c>
      <x:c r="F904" t="n">
        <x:v>4</x:v>
      </x:c>
      <x:c r="G904" t="e">
        <x:f>$M$2 + $M$3*C904 + $M$4*D904 + $M$5*E904 + $M$6*F904</x:f>
        <x:v>#REF!</x:v>
      </x:c>
      <x:c r="H904" t="e">
        <x:f>B904 - G904</x:f>
        <x:v>#REF!</x:v>
      </x:c>
      <x:c r="I904" t="e">
        <x:f>ABS(H904)</x:f>
        <x:v>#REF!</x:v>
      </x:c>
      <x:c r="J904" t="e">
        <x:f>POWER(H904, 2)</x:f>
        <x:v>#REF!</x:v>
      </x:c>
    </x:row>
    <x:row r="905">
      <x:c r="A905" s="10" t="n">
        <x:v>43362</x:v>
      </x:c>
      <x:c r="B905" t="n">
        <x:v>12.89</x:v>
      </x:c>
      <x:c r="C905" t="n">
        <x:v>13.38</x:v>
      </x:c>
      <x:c r="D905" t="n">
        <x:v>13.92</x:v>
      </x:c>
      <x:c r="E905" t="n">
        <x:v>0</x:v>
      </x:c>
      <x:c r="F905" t="n">
        <x:v>1</x:v>
      </x:c>
      <x:c r="G905" t="e">
        <x:f>$M$2 + $M$3*C905 + $M$4*D905 + $M$5*E905 + $M$6*F905</x:f>
        <x:v>#REF!</x:v>
      </x:c>
      <x:c r="H905" t="e">
        <x:f>B905 - G905</x:f>
        <x:v>#REF!</x:v>
      </x:c>
      <x:c r="I905" t="e">
        <x:f>ABS(H905)</x:f>
        <x:v>#REF!</x:v>
      </x:c>
      <x:c r="J905" t="e">
        <x:f>POWER(H905, 2)</x:f>
        <x:v>#REF!</x:v>
      </x:c>
    </x:row>
    <x:row r="906">
      <x:c r="A906" s="10" t="n">
        <x:v>43363</x:v>
      </x:c>
      <x:c r="B906" t="n">
        <x:v>13.49</x:v>
      </x:c>
      <x:c r="C906" t="n">
        <x:v>12.89</x:v>
      </x:c>
      <x:c r="D906" t="n">
        <x:v>13.38</x:v>
      </x:c>
      <x:c r="E906" t="n">
        <x:v>2</x:v>
      </x:c>
      <x:c r="F906" t="n">
        <x:v>5</x:v>
      </x:c>
      <x:c r="G906" t="e">
        <x:f>$M$2 + $M$3*C906 + $M$4*D906 + $M$5*E906 + $M$6*F906</x:f>
        <x:v>#REF!</x:v>
      </x:c>
      <x:c r="H906" t="e">
        <x:f>B906 - G906</x:f>
        <x:v>#REF!</x:v>
      </x:c>
      <x:c r="I906" t="e">
        <x:f>ABS(H906)</x:f>
        <x:v>#REF!</x:v>
      </x:c>
      <x:c r="J906" t="e">
        <x:f>POWER(H906, 2)</x:f>
        <x:v>#REF!</x:v>
      </x:c>
    </x:row>
    <x:row r="907">
      <x:c r="A907" s="10" t="n">
        <x:v>43364</x:v>
      </x:c>
      <x:c r="B907" t="n">
        <x:v>16.24</x:v>
      </x:c>
      <x:c r="C907" t="n">
        <x:v>13.49</x:v>
      </x:c>
      <x:c r="D907" t="n">
        <x:v>13.38</x:v>
      </x:c>
      <x:c r="E907" t="n">
        <x:v>13</x:v>
      </x:c>
      <x:c r="F907" t="n">
        <x:v>17</x:v>
      </x:c>
      <x:c r="G907" t="e">
        <x:f>$M$2 + $M$3*C907 + $M$4*D907 + $M$5*E907 + $M$6*F907</x:f>
        <x:v>#REF!</x:v>
      </x:c>
      <x:c r="H907" t="e">
        <x:f>B907 - G907</x:f>
        <x:v>#REF!</x:v>
      </x:c>
      <x:c r="I907" t="e">
        <x:f>ABS(H907)</x:f>
        <x:v>#REF!</x:v>
      </x:c>
      <x:c r="J907" t="e">
        <x:f>POWER(H907, 2)</x:f>
        <x:v>#REF!</x:v>
      </x:c>
    </x:row>
    <x:row r="908">
      <x:c r="A908" s="10" t="n">
        <x:v>43365</x:v>
      </x:c>
      <x:c r="B908" t="n">
        <x:v>13.31</x:v>
      </x:c>
      <x:c r="C908" t="n">
        <x:v>16.24</x:v>
      </x:c>
      <x:c r="D908" t="n">
        <x:v>12.89</x:v>
      </x:c>
      <x:c r="E908" t="n">
        <x:v>26</x:v>
      </x:c>
      <x:c r="F908" t="n">
        <x:v>2</x:v>
      </x:c>
      <x:c r="G908" t="e">
        <x:f>$M$2 + $M$3*C908 + $M$4*D908 + $M$5*E908 + $M$6*F908</x:f>
        <x:v>#REF!</x:v>
      </x:c>
      <x:c r="H908" t="e">
        <x:f>B908 - G908</x:f>
        <x:v>#REF!</x:v>
      </x:c>
      <x:c r="I908" t="e">
        <x:f>ABS(H908)</x:f>
        <x:v>#REF!</x:v>
      </x:c>
      <x:c r="J908" t="e">
        <x:f>POWER(H908, 2)</x:f>
        <x:v>#REF!</x:v>
      </x:c>
    </x:row>
    <x:row r="909">
      <x:c r="A909" s="10" t="n">
        <x:v>43366</x:v>
      </x:c>
      <x:c r="B909" t="n">
        <x:v>13.21</x:v>
      </x:c>
      <x:c r="C909" t="n">
        <x:v>13.31</x:v>
      </x:c>
      <x:c r="D909" t="n">
        <x:v>13.49</x:v>
      </x:c>
      <x:c r="E909" t="n">
        <x:v>0</x:v>
      </x:c>
      <x:c r="F909" t="n">
        <x:v>2</x:v>
      </x:c>
      <x:c r="G909" t="e">
        <x:f>$M$2 + $M$3*C909 + $M$4*D909 + $M$5*E909 + $M$6*F909</x:f>
        <x:v>#REF!</x:v>
      </x:c>
      <x:c r="H909" t="e">
        <x:f>B909 - G909</x:f>
        <x:v>#REF!</x:v>
      </x:c>
      <x:c r="I909" t="e">
        <x:f>ABS(H909)</x:f>
        <x:v>#REF!</x:v>
      </x:c>
      <x:c r="J909" t="e">
        <x:f>POWER(H909, 2)</x:f>
        <x:v>#REF!</x:v>
      </x:c>
    </x:row>
    <x:row r="910">
      <x:c r="A910" s="10" t="n">
        <x:v>43367</x:v>
      </x:c>
      <x:c r="B910" t="n">
        <x:v>13.12</x:v>
      </x:c>
      <x:c r="C910" t="n">
        <x:v>13.21</x:v>
      </x:c>
      <x:c r="D910" t="n">
        <x:v>16.24</x:v>
      </x:c>
      <x:c r="E910" t="n">
        <x:v>3</x:v>
      </x:c>
      <x:c r="F910" t="n">
        <x:v>0</x:v>
      </x:c>
      <x:c r="G910" t="e">
        <x:f>$M$2 + $M$3*C910 + $M$4*D910 + $M$5*E910 + $M$6*F910</x:f>
        <x:v>#REF!</x:v>
      </x:c>
      <x:c r="H910" t="e">
        <x:f>B910 - G910</x:f>
        <x:v>#REF!</x:v>
      </x:c>
      <x:c r="I910" t="e">
        <x:f>ABS(H910)</x:f>
        <x:v>#REF!</x:v>
      </x:c>
      <x:c r="J910" t="e">
        <x:f>POWER(H910, 2)</x:f>
        <x:v>#REF!</x:v>
      </x:c>
    </x:row>
    <x:row r="911">
      <x:c r="A911" s="10" t="n">
        <x:v>43368</x:v>
      </x:c>
      <x:c r="B911" t="n">
        <x:v>13.04</x:v>
      </x:c>
      <x:c r="C911" t="n">
        <x:v>13.12</x:v>
      </x:c>
      <x:c r="D911" t="n">
        <x:v>13.31</x:v>
      </x:c>
      <x:c r="E911" t="n">
        <x:v>0</x:v>
      </x:c>
      <x:c r="F911" t="n">
        <x:v>13</x:v>
      </x:c>
      <x:c r="G911" t="e">
        <x:f>$M$2 + $M$3*C911 + $M$4*D911 + $M$5*E911 + $M$6*F911</x:f>
        <x:v>#REF!</x:v>
      </x:c>
      <x:c r="H911" t="e">
        <x:f>B911 - G911</x:f>
        <x:v>#REF!</x:v>
      </x:c>
      <x:c r="I911" t="e">
        <x:f>ABS(H911)</x:f>
        <x:v>#REF!</x:v>
      </x:c>
      <x:c r="J911" t="e">
        <x:f>POWER(H911, 2)</x:f>
        <x:v>#REF!</x:v>
      </x:c>
    </x:row>
    <x:row r="912">
      <x:c r="A912" s="10" t="n">
        <x:v>43369</x:v>
      </x:c>
      <x:c r="B912" t="n">
        <x:v>13.69</x:v>
      </x:c>
      <x:c r="C912" t="n">
        <x:v>13.04</x:v>
      </x:c>
      <x:c r="D912" t="n">
        <x:v>13.21</x:v>
      </x:c>
      <x:c r="E912" t="n">
        <x:v>5</x:v>
      </x:c>
      <x:c r="F912" t="n">
        <x:v>3</x:v>
      </x:c>
      <x:c r="G912" t="e">
        <x:f>$M$2 + $M$3*C912 + $M$4*D912 + $M$5*E912 + $M$6*F912</x:f>
        <x:v>#REF!</x:v>
      </x:c>
      <x:c r="H912" t="e">
        <x:f>B912 - G912</x:f>
        <x:v>#REF!</x:v>
      </x:c>
      <x:c r="I912" t="e">
        <x:f>ABS(H912)</x:f>
        <x:v>#REF!</x:v>
      </x:c>
      <x:c r="J912" t="e">
        <x:f>POWER(H912, 2)</x:f>
        <x:v>#REF!</x:v>
      </x:c>
    </x:row>
    <x:row r="913">
      <x:c r="A913" s="10" t="n">
        <x:v>43370</x:v>
      </x:c>
      <x:c r="B913" t="n">
        <x:v>13.26</x:v>
      </x:c>
      <x:c r="C913" t="n">
        <x:v>13.69</x:v>
      </x:c>
      <x:c r="D913" t="n">
        <x:v>13.12</x:v>
      </x:c>
      <x:c r="E913" t="n">
        <x:v>0</x:v>
      </x:c>
      <x:c r="F913" t="n">
        <x:v>3</x:v>
      </x:c>
      <x:c r="G913" t="e">
        <x:f>$M$2 + $M$3*C913 + $M$4*D913 + $M$5*E913 + $M$6*F913</x:f>
        <x:v>#REF!</x:v>
      </x:c>
      <x:c r="H913" t="e">
        <x:f>B913 - G913</x:f>
        <x:v>#REF!</x:v>
      </x:c>
      <x:c r="I913" t="e">
        <x:f>ABS(H913)</x:f>
        <x:v>#REF!</x:v>
      </x:c>
      <x:c r="J913" t="e">
        <x:f>POWER(H913, 2)</x:f>
        <x:v>#REF!</x:v>
      </x:c>
    </x:row>
    <x:row r="914">
      <x:c r="A914" s="10" t="n">
        <x:v>43371</x:v>
      </x:c>
      <x:c r="B914" t="n">
        <x:v>13.11</x:v>
      </x:c>
      <x:c r="C914" t="n">
        <x:v>13.26</x:v>
      </x:c>
      <x:c r="D914" t="n">
        <x:v>13.04</x:v>
      </x:c>
      <x:c r="E914" t="n">
        <x:v>0</x:v>
      </x:c>
      <x:c r="F914" t="n">
        <x:v>0</x:v>
      </x:c>
      <x:c r="G914" t="e">
        <x:f>$M$2 + $M$3*C914 + $M$4*D914 + $M$5*E914 + $M$6*F914</x:f>
        <x:v>#REF!</x:v>
      </x:c>
      <x:c r="H914" t="e">
        <x:f>B914 - G914</x:f>
        <x:v>#REF!</x:v>
      </x:c>
      <x:c r="I914" t="e">
        <x:f>ABS(H914)</x:f>
        <x:v>#REF!</x:v>
      </x:c>
      <x:c r="J914" t="e">
        <x:f>POWER(H914, 2)</x:f>
        <x:v>#REF!</x:v>
      </x:c>
    </x:row>
    <x:row r="915">
      <x:c r="A915" s="10" t="n">
        <x:v>43372</x:v>
      </x:c>
      <x:c r="B915" t="n">
        <x:v>13.01</x:v>
      </x:c>
      <x:c r="C915" t="n">
        <x:v>13.11</x:v>
      </x:c>
      <x:c r="D915" t="n">
        <x:v>13.69</x:v>
      </x:c>
      <x:c r="E915" t="n">
        <x:v>2</x:v>
      </x:c>
      <x:c r="F915" t="n">
        <x:v>0</x:v>
      </x:c>
      <x:c r="G915" t="e">
        <x:f>$M$2 + $M$3*C915 + $M$4*D915 + $M$5*E915 + $M$6*F915</x:f>
        <x:v>#REF!</x:v>
      </x:c>
      <x:c r="H915" t="e">
        <x:f>B915 - G915</x:f>
        <x:v>#REF!</x:v>
      </x:c>
      <x:c r="I915" t="e">
        <x:f>ABS(H915)</x:f>
        <x:v>#REF!</x:v>
      </x:c>
      <x:c r="J915" t="e">
        <x:f>POWER(H915, 2)</x:f>
        <x:v>#REF!</x:v>
      </x:c>
    </x:row>
    <x:row r="916">
      <x:c r="A916" s="10" t="n">
        <x:v>43373</x:v>
      </x:c>
      <x:c r="B916" t="n">
        <x:v>12.93</x:v>
      </x:c>
      <x:c r="C916" t="n">
        <x:v>13.01</x:v>
      </x:c>
      <x:c r="D916" t="n">
        <x:v>13.26</x:v>
      </x:c>
      <x:c r="E916" t="n">
        <x:v>0</x:v>
      </x:c>
      <x:c r="F916" t="n">
        <x:v>0</x:v>
      </x:c>
      <x:c r="G916" t="e">
        <x:f>$M$2 + $M$3*C916 + $M$4*D916 + $M$5*E916 + $M$6*F916</x:f>
        <x:v>#REF!</x:v>
      </x:c>
      <x:c r="H916" t="e">
        <x:f>B916 - G916</x:f>
        <x:v>#REF!</x:v>
      </x:c>
      <x:c r="I916" t="e">
        <x:f>ABS(H916)</x:f>
        <x:v>#REF!</x:v>
      </x:c>
      <x:c r="J916" t="e">
        <x:f>POWER(H916, 2)</x:f>
        <x:v>#REF!</x:v>
      </x:c>
    </x:row>
    <x:row r="917">
      <x:c r="A917" s="10" t="n">
        <x:v>43374</x:v>
      </x:c>
      <x:c r="B917" t="n">
        <x:v>12.86</x:v>
      </x:c>
      <x:c r="C917" t="n">
        <x:v>12.93</x:v>
      </x:c>
      <x:c r="D917" t="n">
        <x:v>13.11</x:v>
      </x:c>
      <x:c r="E917" t="n">
        <x:v>0</x:v>
      </x:c>
      <x:c r="F917" t="n">
        <x:v>0</x:v>
      </x:c>
      <x:c r="G917" t="e">
        <x:f>$M$2 + $M$3*C917 + $M$4*D917 + $M$5*E917 + $M$6*F917</x:f>
        <x:v>#REF!</x:v>
      </x:c>
      <x:c r="H917" t="e">
        <x:f>B917 - G917</x:f>
        <x:v>#REF!</x:v>
      </x:c>
      <x:c r="I917" t="e">
        <x:f>ABS(H917)</x:f>
        <x:v>#REF!</x:v>
      </x:c>
      <x:c r="J917" t="e">
        <x:f>POWER(H917, 2)</x:f>
        <x:v>#REF!</x:v>
      </x:c>
    </x:row>
    <x:row r="918">
      <x:c r="A918" s="10" t="n">
        <x:v>43375</x:v>
      </x:c>
      <x:c r="B918" t="n">
        <x:v>13.53</x:v>
      </x:c>
      <x:c r="C918" t="n">
        <x:v>12.86</x:v>
      </x:c>
      <x:c r="D918" t="n">
        <x:v>13.01</x:v>
      </x:c>
      <x:c r="E918" t="n">
        <x:v>37</x:v>
      </x:c>
      <x:c r="F918" t="n">
        <x:v>54</x:v>
      </x:c>
      <x:c r="G918" t="e">
        <x:f>$M$2 + $M$3*C918 + $M$4*D918 + $M$5*E918 + $M$6*F918</x:f>
        <x:v>#REF!</x:v>
      </x:c>
      <x:c r="H918" t="e">
        <x:f>B918 - G918</x:f>
        <x:v>#REF!</x:v>
      </x:c>
      <x:c r="I918" t="e">
        <x:f>ABS(H918)</x:f>
        <x:v>#REF!</x:v>
      </x:c>
      <x:c r="J918" t="e">
        <x:f>POWER(H918, 2)</x:f>
        <x:v>#REF!</x:v>
      </x:c>
    </x:row>
    <x:row r="919">
      <x:c r="A919" s="10" t="n">
        <x:v>43376</x:v>
      </x:c>
      <x:c r="B919" t="n">
        <x:v>13.25</x:v>
      </x:c>
      <x:c r="C919" t="n">
        <x:v>13.53</x:v>
      </x:c>
      <x:c r="D919" t="n">
        <x:v>12.93</x:v>
      </x:c>
      <x:c r="E919" t="n">
        <x:v>6</x:v>
      </x:c>
      <x:c r="F919" t="n">
        <x:v>0</x:v>
      </x:c>
      <x:c r="G919" t="e">
        <x:f>$M$2 + $M$3*C919 + $M$4*D919 + $M$5*E919 + $M$6*F919</x:f>
        <x:v>#REF!</x:v>
      </x:c>
      <x:c r="H919" t="e">
        <x:f>B919 - G919</x:f>
        <x:v>#REF!</x:v>
      </x:c>
      <x:c r="I919" t="e">
        <x:f>ABS(H919)</x:f>
        <x:v>#REF!</x:v>
      </x:c>
      <x:c r="J919" t="e">
        <x:f>POWER(H919, 2)</x:f>
        <x:v>#REF!</x:v>
      </x:c>
    </x:row>
    <x:row r="920">
      <x:c r="A920" s="10" t="n">
        <x:v>43377</x:v>
      </x:c>
      <x:c r="B920" t="n">
        <x:v>13.24</x:v>
      </x:c>
      <x:c r="C920" t="n">
        <x:v>13.25</x:v>
      </x:c>
      <x:c r="D920" t="n">
        <x:v>12.86</x:v>
      </x:c>
      <x:c r="E920" t="n">
        <x:v>47</x:v>
      </x:c>
      <x:c r="F920" t="n">
        <x:v>21</x:v>
      </x:c>
      <x:c r="G920" t="e">
        <x:f>$M$2 + $M$3*C920 + $M$4*D920 + $M$5*E920 + $M$6*F920</x:f>
        <x:v>#REF!</x:v>
      </x:c>
      <x:c r="H920" t="e">
        <x:f>B920 - G920</x:f>
        <x:v>#REF!</x:v>
      </x:c>
      <x:c r="I920" t="e">
        <x:f>ABS(H920)</x:f>
        <x:v>#REF!</x:v>
      </x:c>
      <x:c r="J920" t="e">
        <x:f>POWER(H920, 2)</x:f>
        <x:v>#REF!</x:v>
      </x:c>
    </x:row>
    <x:row r="921">
      <x:c r="A921" s="10" t="n">
        <x:v>43378</x:v>
      </x:c>
      <x:c r="B921" t="n">
        <x:v>13.02</x:v>
      </x:c>
      <x:c r="C921" t="n">
        <x:v>13.24</x:v>
      </x:c>
      <x:c r="D921" t="n">
        <x:v>13.53</x:v>
      </x:c>
      <x:c r="E921" t="n">
        <x:v>0</x:v>
      </x:c>
      <x:c r="F921" t="n">
        <x:v>0</x:v>
      </x:c>
      <x:c r="G921" t="e">
        <x:f>$M$2 + $M$3*C921 + $M$4*D921 + $M$5*E921 + $M$6*F921</x:f>
        <x:v>#REF!</x:v>
      </x:c>
      <x:c r="H921" t="e">
        <x:f>B921 - G921</x:f>
        <x:v>#REF!</x:v>
      </x:c>
      <x:c r="I921" t="e">
        <x:f>ABS(H921)</x:f>
        <x:v>#REF!</x:v>
      </x:c>
      <x:c r="J921" t="e">
        <x:f>POWER(H921, 2)</x:f>
        <x:v>#REF!</x:v>
      </x:c>
    </x:row>
    <x:row r="922">
      <x:c r="A922" s="10" t="n">
        <x:v>43379</x:v>
      </x:c>
      <x:c r="B922" t="n">
        <x:v>12.87</x:v>
      </x:c>
      <x:c r="C922" t="n">
        <x:v>13.02</x:v>
      </x:c>
      <x:c r="D922" t="n">
        <x:v>13.25</x:v>
      </x:c>
      <x:c r="E922" t="n">
        <x:v>0</x:v>
      </x:c>
      <x:c r="F922" t="n">
        <x:v>0</x:v>
      </x:c>
      <x:c r="G922" t="e">
        <x:f>$M$2 + $M$3*C922 + $M$4*D922 + $M$5*E922 + $M$6*F922</x:f>
        <x:v>#REF!</x:v>
      </x:c>
      <x:c r="H922" t="e">
        <x:f>B922 - G922</x:f>
        <x:v>#REF!</x:v>
      </x:c>
      <x:c r="I922" t="e">
        <x:f>ABS(H922)</x:f>
        <x:v>#REF!</x:v>
      </x:c>
      <x:c r="J922" t="e">
        <x:f>POWER(H922, 2)</x:f>
        <x:v>#REF!</x:v>
      </x:c>
    </x:row>
    <x:row r="923">
      <x:c r="A923" s="10" t="n">
        <x:v>43380</x:v>
      </x:c>
      <x:c r="B923" t="n">
        <x:v>12.8</x:v>
      </x:c>
      <x:c r="C923" t="n">
        <x:v>12.87</x:v>
      </x:c>
      <x:c r="D923" t="n">
        <x:v>13.24</x:v>
      </x:c>
      <x:c r="E923" t="n">
        <x:v>0</x:v>
      </x:c>
      <x:c r="F923" t="n">
        <x:v>0</x:v>
      </x:c>
      <x:c r="G923" t="e">
        <x:f>$M$2 + $M$3*C923 + $M$4*D923 + $M$5*E923 + $M$6*F923</x:f>
        <x:v>#REF!</x:v>
      </x:c>
      <x:c r="H923" t="e">
        <x:f>B923 - G923</x:f>
        <x:v>#REF!</x:v>
      </x:c>
      <x:c r="I923" t="e">
        <x:f>ABS(H923)</x:f>
        <x:v>#REF!</x:v>
      </x:c>
      <x:c r="J923" t="e">
        <x:f>POWER(H923, 2)</x:f>
        <x:v>#REF!</x:v>
      </x:c>
    </x:row>
    <x:row r="924">
      <x:c r="A924" s="10" t="n">
        <x:v>43381</x:v>
      </x:c>
      <x:c r="B924" t="n">
        <x:v>12.78</x:v>
      </x:c>
      <x:c r="C924" t="n">
        <x:v>12.8</x:v>
      </x:c>
      <x:c r="D924" t="n">
        <x:v>13.02</x:v>
      </x:c>
      <x:c r="E924" t="n">
        <x:v>5</x:v>
      </x:c>
      <x:c r="F924" t="n">
        <x:v>17</x:v>
      </x:c>
      <x:c r="G924" t="e">
        <x:f>$M$2 + $M$3*C924 + $M$4*D924 + $M$5*E924 + $M$6*F924</x:f>
        <x:v>#REF!</x:v>
      </x:c>
      <x:c r="H924" t="e">
        <x:f>B924 - G924</x:f>
        <x:v>#REF!</x:v>
      </x:c>
      <x:c r="I924" t="e">
        <x:f>ABS(H924)</x:f>
        <x:v>#REF!</x:v>
      </x:c>
      <x:c r="J924" t="e">
        <x:f>POWER(H924, 2)</x:f>
        <x:v>#REF!</x:v>
      </x:c>
    </x:row>
    <x:row r="925">
      <x:c r="A925" s="10" t="n">
        <x:v>43382</x:v>
      </x:c>
      <x:c r="B925" t="n">
        <x:v>12.75</x:v>
      </x:c>
      <x:c r="C925" t="n">
        <x:v>12.78</x:v>
      </x:c>
      <x:c r="D925" t="n">
        <x:v>12.87</x:v>
      </x:c>
      <x:c r="E925" t="n">
        <x:v>0</x:v>
      </x:c>
      <x:c r="F925" t="n">
        <x:v>1</x:v>
      </x:c>
      <x:c r="G925" t="e">
        <x:f>$M$2 + $M$3*C925 + $M$4*D925 + $M$5*E925 + $M$6*F925</x:f>
        <x:v>#REF!</x:v>
      </x:c>
      <x:c r="H925" t="e">
        <x:f>B925 - G925</x:f>
        <x:v>#REF!</x:v>
      </x:c>
      <x:c r="I925" t="e">
        <x:f>ABS(H925)</x:f>
        <x:v>#REF!</x:v>
      </x:c>
      <x:c r="J925" t="e">
        <x:f>POWER(H925, 2)</x:f>
        <x:v>#REF!</x:v>
      </x:c>
    </x:row>
    <x:row r="926">
      <x:c r="A926" s="10" t="n">
        <x:v>43383</x:v>
      </x:c>
      <x:c r="B926" t="n">
        <x:v>12.74</x:v>
      </x:c>
      <x:c r="C926" t="n">
        <x:v>12.75</x:v>
      </x:c>
      <x:c r="D926" t="n">
        <x:v>12.8</x:v>
      </x:c>
      <x:c r="E926" t="n">
        <x:v>0</x:v>
      </x:c>
      <x:c r="F926" t="n">
        <x:v>2</x:v>
      </x:c>
      <x:c r="G926" t="e">
        <x:f>$M$2 + $M$3*C926 + $M$4*D926 + $M$5*E926 + $M$6*F926</x:f>
        <x:v>#REF!</x:v>
      </x:c>
      <x:c r="H926" t="e">
        <x:f>B926 - G926</x:f>
        <x:v>#REF!</x:v>
      </x:c>
      <x:c r="I926" t="e">
        <x:f>ABS(H926)</x:f>
        <x:v>#REF!</x:v>
      </x:c>
      <x:c r="J926" t="e">
        <x:f>POWER(H926, 2)</x:f>
        <x:v>#REF!</x:v>
      </x:c>
    </x:row>
    <x:row r="927">
      <x:c r="A927" s="10" t="n">
        <x:v>43384</x:v>
      </x:c>
      <x:c r="B927" t="n">
        <x:v>12.74</x:v>
      </x:c>
      <x:c r="C927" t="n">
        <x:v>12.74</x:v>
      </x:c>
      <x:c r="D927" t="n">
        <x:v>12.78</x:v>
      </x:c>
      <x:c r="E927" t="n">
        <x:v>17</x:v>
      </x:c>
      <x:c r="F927" t="n">
        <x:v>0</x:v>
      </x:c>
      <x:c r="G927" t="e">
        <x:f>$M$2 + $M$3*C927 + $M$4*D927 + $M$5*E927 + $M$6*F927</x:f>
        <x:v>#REF!</x:v>
      </x:c>
      <x:c r="H927" t="e">
        <x:f>B927 - G927</x:f>
        <x:v>#REF!</x:v>
      </x:c>
      <x:c r="I927" t="e">
        <x:f>ABS(H927)</x:f>
        <x:v>#REF!</x:v>
      </x:c>
      <x:c r="J927" t="e">
        <x:f>POWER(H927, 2)</x:f>
        <x:v>#REF!</x:v>
      </x:c>
    </x:row>
    <x:row r="928">
      <x:c r="A928" s="10" t="n">
        <x:v>43385</x:v>
      </x:c>
      <x:c r="B928" t="n">
        <x:v>12.35</x:v>
      </x:c>
      <x:c r="C928" t="n">
        <x:v>12.74</x:v>
      </x:c>
      <x:c r="D928" t="n">
        <x:v>12.75</x:v>
      </x:c>
      <x:c r="E928" t="n">
        <x:v>0</x:v>
      </x:c>
      <x:c r="F928" t="n">
        <x:v>0</x:v>
      </x:c>
      <x:c r="G928" t="e">
        <x:f>$M$2 + $M$3*C928 + $M$4*D928 + $M$5*E928 + $M$6*F928</x:f>
        <x:v>#REF!</x:v>
      </x:c>
      <x:c r="H928" t="e">
        <x:f>B928 - G928</x:f>
        <x:v>#REF!</x:v>
      </x:c>
      <x:c r="I928" t="e">
        <x:f>ABS(H928)</x:f>
        <x:v>#REF!</x:v>
      </x:c>
      <x:c r="J928" t="e">
        <x:f>POWER(H928, 2)</x:f>
        <x:v>#REF!</x:v>
      </x:c>
    </x:row>
    <x:row r="929">
      <x:c r="A929" s="10" t="n">
        <x:v>43386</x:v>
      </x:c>
      <x:c r="B929" t="n">
        <x:v>12.38</x:v>
      </x:c>
      <x:c r="C929" t="n">
        <x:v>12.35</x:v>
      </x:c>
      <x:c r="D929" t="n">
        <x:v>12.74</x:v>
      </x:c>
      <x:c r="E929" t="n">
        <x:v>0</x:v>
      </x:c>
      <x:c r="F929" t="n">
        <x:v>0</x:v>
      </x:c>
      <x:c r="G929" t="e">
        <x:f>$M$2 + $M$3*C929 + $M$4*D929 + $M$5*E929 + $M$6*F929</x:f>
        <x:v>#REF!</x:v>
      </x:c>
      <x:c r="H929" t="e">
        <x:f>B929 - G929</x:f>
        <x:v>#REF!</x:v>
      </x:c>
      <x:c r="I929" t="e">
        <x:f>ABS(H929)</x:f>
        <x:v>#REF!</x:v>
      </x:c>
      <x:c r="J929" t="e">
        <x:f>POWER(H929, 2)</x:f>
        <x:v>#REF!</x:v>
      </x:c>
    </x:row>
    <x:row r="930">
      <x:c r="A930" s="10" t="n">
        <x:v>43387</x:v>
      </x:c>
      <x:c r="B930" t="n">
        <x:v>12.59</x:v>
      </x:c>
      <x:c r="C930" t="n">
        <x:v>12.38</x:v>
      </x:c>
      <x:c r="D930" t="n">
        <x:v>12.74</x:v>
      </x:c>
      <x:c r="E930" t="n">
        <x:v>0</x:v>
      </x:c>
      <x:c r="F930" t="n">
        <x:v>0</x:v>
      </x:c>
      <x:c r="G930" t="e">
        <x:f>$M$2 + $M$3*C930 + $M$4*D930 + $M$5*E930 + $M$6*F930</x:f>
        <x:v>#REF!</x:v>
      </x:c>
      <x:c r="H930" t="e">
        <x:f>B930 - G930</x:f>
        <x:v>#REF!</x:v>
      </x:c>
      <x:c r="I930" t="e">
        <x:f>ABS(H930)</x:f>
        <x:v>#REF!</x:v>
      </x:c>
      <x:c r="J930" t="e">
        <x:f>POWER(H930, 2)</x:f>
        <x:v>#REF!</x:v>
      </x:c>
    </x:row>
    <x:row r="931">
      <x:c r="A931" s="10" t="n">
        <x:v>43388</x:v>
      </x:c>
      <x:c r="B931" t="n">
        <x:v>12.63</x:v>
      </x:c>
      <x:c r="C931" t="n">
        <x:v>12.59</x:v>
      </x:c>
      <x:c r="D931" t="n">
        <x:v>12.35</x:v>
      </x:c>
      <x:c r="E931" t="n">
        <x:v>8</x:v>
      </x:c>
      <x:c r="F931" t="n">
        <x:v>1</x:v>
      </x:c>
      <x:c r="G931" t="e">
        <x:f>$M$2 + $M$3*C931 + $M$4*D931 + $M$5*E931 + $M$6*F931</x:f>
        <x:v>#REF!</x:v>
      </x:c>
      <x:c r="H931" t="e">
        <x:f>B931 - G931</x:f>
        <x:v>#REF!</x:v>
      </x:c>
      <x:c r="I931" t="e">
        <x:f>ABS(H931)</x:f>
        <x:v>#REF!</x:v>
      </x:c>
      <x:c r="J931" t="e">
        <x:f>POWER(H931, 2)</x:f>
        <x:v>#REF!</x:v>
      </x:c>
    </x:row>
    <x:row r="932">
      <x:c r="A932" s="10" t="n">
        <x:v>43389</x:v>
      </x:c>
      <x:c r="B932" t="n">
        <x:v>12.89</x:v>
      </x:c>
      <x:c r="C932" t="n">
        <x:v>12.63</x:v>
      </x:c>
      <x:c r="D932" t="n">
        <x:v>12.38</x:v>
      </x:c>
      <x:c r="E932" t="n">
        <x:v>14</x:v>
      </x:c>
      <x:c r="F932" t="n">
        <x:v>0</x:v>
      </x:c>
      <x:c r="G932" t="e">
        <x:f>$M$2 + $M$3*C932 + $M$4*D932 + $M$5*E932 + $M$6*F932</x:f>
        <x:v>#REF!</x:v>
      </x:c>
      <x:c r="H932" t="e">
        <x:f>B932 - G932</x:f>
        <x:v>#REF!</x:v>
      </x:c>
      <x:c r="I932" t="e">
        <x:f>ABS(H932)</x:f>
        <x:v>#REF!</x:v>
      </x:c>
      <x:c r="J932" t="e">
        <x:f>POWER(H932, 2)</x:f>
        <x:v>#REF!</x:v>
      </x:c>
    </x:row>
    <x:row r="933">
      <x:c r="A933" s="10" t="n">
        <x:v>43391</x:v>
      </x:c>
      <x:c r="B933" t="n">
        <x:v>12.51</x:v>
      </x:c>
      <x:c r="C933" t="n">
        <x:v>12.67</x:v>
      </x:c>
      <x:c r="D933" t="n">
        <x:v>12.63</x:v>
      </x:c>
      <x:c r="E933" t="n">
        <x:v>0</x:v>
      </x:c>
      <x:c r="F933" t="n">
        <x:v>16</x:v>
      </x:c>
      <x:c r="G933" t="e">
        <x:f>$M$2 + $M$3*C933 + $M$4*D933 + $M$5*E933 + $M$6*F933</x:f>
        <x:v>#REF!</x:v>
      </x:c>
      <x:c r="H933" t="e">
        <x:f>B933 - G933</x:f>
        <x:v>#REF!</x:v>
      </x:c>
      <x:c r="I933" t="e">
        <x:f>ABS(H933)</x:f>
        <x:v>#REF!</x:v>
      </x:c>
      <x:c r="J933" t="e">
        <x:f>POWER(H933, 2)</x:f>
        <x:v>#REF!</x:v>
      </x:c>
    </x:row>
    <x:row r="934">
      <x:c r="A934" s="10" t="n">
        <x:v>43392</x:v>
      </x:c>
      <x:c r="B934" t="n">
        <x:v>12.38</x:v>
      </x:c>
      <x:c r="C934" t="n">
        <x:v>12.51</x:v>
      </x:c>
      <x:c r="D934" t="n">
        <x:v>12.89</x:v>
      </x:c>
      <x:c r="E934" t="n">
        <x:v>1</x:v>
      </x:c>
      <x:c r="F934" t="n">
        <x:v>0</x:v>
      </x:c>
      <x:c r="G934" t="e">
        <x:f>$M$2 + $M$3*C934 + $M$4*D934 + $M$5*E934 + $M$6*F934</x:f>
        <x:v>#REF!</x:v>
      </x:c>
      <x:c r="H934" t="e">
        <x:f>B934 - G934</x:f>
        <x:v>#REF!</x:v>
      </x:c>
      <x:c r="I934" t="e">
        <x:f>ABS(H934)</x:f>
        <x:v>#REF!</x:v>
      </x:c>
      <x:c r="J934" t="e">
        <x:f>POWER(H934, 2)</x:f>
        <x:v>#REF!</x:v>
      </x:c>
    </x:row>
    <x:row r="935">
      <x:c r="A935" s="10" t="n">
        <x:v>43394</x:v>
      </x:c>
      <x:c r="B935" t="n">
        <x:v>12.51</x:v>
      </x:c>
      <x:c r="C935" t="n">
        <x:v>12.46</x:v>
      </x:c>
      <x:c r="D935" t="n">
        <x:v>12.51</x:v>
      </x:c>
      <x:c r="E935" t="n">
        <x:v>25</x:v>
      </x:c>
      <x:c r="F935" t="n">
        <x:v>23</x:v>
      </x:c>
      <x:c r="G935" t="e">
        <x:f>$M$2 + $M$3*C935 + $M$4*D935 + $M$5*E935 + $M$6*F935</x:f>
        <x:v>#REF!</x:v>
      </x:c>
      <x:c r="H935" t="e">
        <x:f>B935 - G935</x:f>
        <x:v>#REF!</x:v>
      </x:c>
      <x:c r="I935" t="e">
        <x:f>ABS(H935)</x:f>
        <x:v>#REF!</x:v>
      </x:c>
      <x:c r="J935" t="e">
        <x:f>POWER(H935, 2)</x:f>
        <x:v>#REF!</x:v>
      </x:c>
    </x:row>
    <x:row r="936">
      <x:c r="A936" s="10" t="n">
        <x:v>43395</x:v>
      </x:c>
      <x:c r="B936" t="n">
        <x:v>12.32</x:v>
      </x:c>
      <x:c r="C936" t="n">
        <x:v>12.51</x:v>
      </x:c>
      <x:c r="D936" t="n">
        <x:v>12.38</x:v>
      </x:c>
      <x:c r="E936" t="n">
        <x:v>0</x:v>
      </x:c>
      <x:c r="F936" t="n">
        <x:v>0</x:v>
      </x:c>
      <x:c r="G936" t="e">
        <x:f>$M$2 + $M$3*C936 + $M$4*D936 + $M$5*E936 + $M$6*F936</x:f>
        <x:v>#REF!</x:v>
      </x:c>
      <x:c r="H936" t="e">
        <x:f>B936 - G936</x:f>
        <x:v>#REF!</x:v>
      </x:c>
      <x:c r="I936" t="e">
        <x:f>ABS(H936)</x:f>
        <x:v>#REF!</x:v>
      </x:c>
      <x:c r="J936" t="e">
        <x:f>POWER(H936, 2)</x:f>
        <x:v>#REF!</x:v>
      </x:c>
    </x:row>
    <x:row r="937">
      <x:c r="A937" s="10" t="n">
        <x:v>43396</x:v>
      </x:c>
      <x:c r="B937" t="n">
        <x:v>12.31</x:v>
      </x:c>
      <x:c r="C937" t="n">
        <x:v>12.32</x:v>
      </x:c>
      <x:c r="D937" t="n">
        <x:v>12.46</x:v>
      </x:c>
      <x:c r="E937" t="n">
        <x:v>0</x:v>
      </x:c>
      <x:c r="F937" t="n">
        <x:v>0</x:v>
      </x:c>
      <x:c r="G937" t="e">
        <x:f>$M$2 + $M$3*C937 + $M$4*D937 + $M$5*E937 + $M$6*F937</x:f>
        <x:v>#REF!</x:v>
      </x:c>
      <x:c r="H937" t="e">
        <x:f>B937 - G937</x:f>
        <x:v>#REF!</x:v>
      </x:c>
      <x:c r="I937" t="e">
        <x:f>ABS(H937)</x:f>
        <x:v>#REF!</x:v>
      </x:c>
      <x:c r="J937" t="e">
        <x:f>POWER(H937, 2)</x:f>
        <x:v>#REF!</x:v>
      </x:c>
    </x:row>
    <x:row r="938">
      <x:c r="A938" s="10" t="n">
        <x:v>43397</x:v>
      </x:c>
      <x:c r="B938" t="n">
        <x:v>12.27</x:v>
      </x:c>
      <x:c r="C938" t="n">
        <x:v>12.31</x:v>
      </x:c>
      <x:c r="D938" t="n">
        <x:v>12.51</x:v>
      </x:c>
      <x:c r="E938" t="n">
        <x:v>0</x:v>
      </x:c>
      <x:c r="F938" t="n">
        <x:v>0</x:v>
      </x:c>
      <x:c r="G938" t="e">
        <x:f>$M$2 + $M$3*C938 + $M$4*D938 + $M$5*E938 + $M$6*F938</x:f>
        <x:v>#REF!</x:v>
      </x:c>
      <x:c r="H938" t="e">
        <x:f>B938 - G938</x:f>
        <x:v>#REF!</x:v>
      </x:c>
      <x:c r="I938" t="e">
        <x:f>ABS(H938)</x:f>
        <x:v>#REF!</x:v>
      </x:c>
      <x:c r="J938" t="e">
        <x:f>POWER(H938, 2)</x:f>
        <x:v>#REF!</x:v>
      </x:c>
    </x:row>
    <x:row r="939">
      <x:c r="A939" s="10" t="n">
        <x:v>43398</x:v>
      </x:c>
      <x:c r="B939" t="n">
        <x:v>12.25</x:v>
      </x:c>
      <x:c r="C939" t="n">
        <x:v>12.27</x:v>
      </x:c>
      <x:c r="D939" t="n">
        <x:v>12.32</x:v>
      </x:c>
      <x:c r="E939" t="n">
        <x:v>0</x:v>
      </x:c>
      <x:c r="F939" t="n">
        <x:v>0</x:v>
      </x:c>
      <x:c r="G939" t="e">
        <x:f>$M$2 + $M$3*C939 + $M$4*D939 + $M$5*E939 + $M$6*F939</x:f>
        <x:v>#REF!</x:v>
      </x:c>
      <x:c r="H939" t="e">
        <x:f>B939 - G939</x:f>
        <x:v>#REF!</x:v>
      </x:c>
      <x:c r="I939" t="e">
        <x:f>ABS(H939)</x:f>
        <x:v>#REF!</x:v>
      </x:c>
      <x:c r="J939" t="e">
        <x:f>POWER(H939, 2)</x:f>
        <x:v>#REF!</x:v>
      </x:c>
    </x:row>
    <x:row r="940">
      <x:c r="A940" s="10" t="n">
        <x:v>43399</x:v>
      </x:c>
      <x:c r="B940" t="n">
        <x:v>12.27</x:v>
      </x:c>
      <x:c r="C940" t="n">
        <x:v>12.25</x:v>
      </x:c>
      <x:c r="D940" t="n">
        <x:v>12.31</x:v>
      </x:c>
      <x:c r="E940" t="n">
        <x:v>0</x:v>
      </x:c>
      <x:c r="F940" t="n">
        <x:v>0</x:v>
      </x:c>
      <x:c r="G940" t="e">
        <x:f>$M$2 + $M$3*C940 + $M$4*D940 + $M$5*E940 + $M$6*F940</x:f>
        <x:v>#REF!</x:v>
      </x:c>
      <x:c r="H940" t="e">
        <x:f>B940 - G940</x:f>
        <x:v>#REF!</x:v>
      </x:c>
      <x:c r="I940" t="e">
        <x:f>ABS(H940)</x:f>
        <x:v>#REF!</x:v>
      </x:c>
      <x:c r="J940" t="e">
        <x:f>POWER(H940, 2)</x:f>
        <x:v>#REF!</x:v>
      </x:c>
    </x:row>
    <x:row r="941">
      <x:c r="A941" s="10" t="n">
        <x:v>43400</x:v>
      </x:c>
      <x:c r="B941" t="n">
        <x:v>12.33</x:v>
      </x:c>
      <x:c r="C941" t="n">
        <x:v>12.27</x:v>
      </x:c>
      <x:c r="D941" t="n">
        <x:v>12.27</x:v>
      </x:c>
      <x:c r="E941" t="n">
        <x:v>0</x:v>
      </x:c>
      <x:c r="F941" t="n">
        <x:v>1</x:v>
      </x:c>
      <x:c r="G941" t="e">
        <x:f>$M$2 + $M$3*C941 + $M$4*D941 + $M$5*E941 + $M$6*F941</x:f>
        <x:v>#REF!</x:v>
      </x:c>
      <x:c r="H941" t="e">
        <x:f>B941 - G941</x:f>
        <x:v>#REF!</x:v>
      </x:c>
      <x:c r="I941" t="e">
        <x:f>ABS(H941)</x:f>
        <x:v>#REF!</x:v>
      </x:c>
      <x:c r="J941" t="e">
        <x:f>POWER(H941, 2)</x:f>
        <x:v>#REF!</x:v>
      </x:c>
    </x:row>
    <x:row r="942">
      <x:c r="A942" s="10" t="n">
        <x:v>43401</x:v>
      </x:c>
      <x:c r="B942" t="n">
        <x:v>12.24</x:v>
      </x:c>
      <x:c r="C942" t="n">
        <x:v>12.33</x:v>
      </x:c>
      <x:c r="D942" t="n">
        <x:v>12.25</x:v>
      </x:c>
      <x:c r="E942" t="n">
        <x:v>0</x:v>
      </x:c>
      <x:c r="F942" t="n">
        <x:v>0</x:v>
      </x:c>
      <x:c r="G942" t="e">
        <x:f>$M$2 + $M$3*C942 + $M$4*D942 + $M$5*E942 + $M$6*F942</x:f>
        <x:v>#REF!</x:v>
      </x:c>
      <x:c r="H942" t="e">
        <x:f>B942 - G942</x:f>
        <x:v>#REF!</x:v>
      </x:c>
      <x:c r="I942" t="e">
        <x:f>ABS(H942)</x:f>
        <x:v>#REF!</x:v>
      </x:c>
      <x:c r="J942" t="e">
        <x:f>POWER(H942, 2)</x:f>
        <x:v>#REF!</x:v>
      </x:c>
    </x:row>
    <x:row r="943">
      <x:c r="A943" s="10" t="n">
        <x:v>43402</x:v>
      </x:c>
      <x:c r="B943" t="n">
        <x:v>12.67</x:v>
      </x:c>
      <x:c r="C943" t="n">
        <x:v>12.24</x:v>
      </x:c>
      <x:c r="D943" t="n">
        <x:v>12.27</x:v>
      </x:c>
      <x:c r="E943" t="n">
        <x:v>0</x:v>
      </x:c>
      <x:c r="F943" t="n">
        <x:v>0</x:v>
      </x:c>
      <x:c r="G943" t="e">
        <x:f>$M$2 + $M$3*C943 + $M$4*D943 + $M$5*E943 + $M$6*F943</x:f>
        <x:v>#REF!</x:v>
      </x:c>
      <x:c r="H943" t="e">
        <x:f>B943 - G943</x:f>
        <x:v>#REF!</x:v>
      </x:c>
      <x:c r="I943" t="e">
        <x:f>ABS(H943)</x:f>
        <x:v>#REF!</x:v>
      </x:c>
      <x:c r="J943" t="e">
        <x:f>POWER(H943, 2)</x:f>
        <x:v>#REF!</x:v>
      </x:c>
    </x:row>
    <x:row r="944">
      <x:c r="A944" s="10" t="n">
        <x:v>43403</x:v>
      </x:c>
      <x:c r="B944" t="n">
        <x:v>21.06</x:v>
      </x:c>
      <x:c r="C944" t="n">
        <x:v>12.67</x:v>
      </x:c>
      <x:c r="D944" t="n">
        <x:v>12.33</x:v>
      </x:c>
      <x:c r="E944" t="n">
        <x:v>47</x:v>
      </x:c>
      <x:c r="F944" t="n">
        <x:v>22</x:v>
      </x:c>
      <x:c r="G944" t="e">
        <x:f>$M$2 + $M$3*C944 + $M$4*D944 + $M$5*E944 + $M$6*F944</x:f>
        <x:v>#REF!</x:v>
      </x:c>
      <x:c r="H944" t="e">
        <x:f>B944 - G944</x:f>
        <x:v>#REF!</x:v>
      </x:c>
      <x:c r="I944" t="e">
        <x:f>ABS(H944)</x:f>
        <x:v>#REF!</x:v>
      </x:c>
      <x:c r="J944" t="e">
        <x:f>POWER(H944, 2)</x:f>
        <x:v>#REF!</x:v>
      </x:c>
    </x:row>
    <x:row r="945">
      <x:c r="A945" s="10" t="n">
        <x:v>43406</x:v>
      </x:c>
      <x:c r="B945" t="n">
        <x:v>12.27</x:v>
      </x:c>
      <x:c r="C945" t="n">
        <x:v>11.99</x:v>
      </x:c>
      <x:c r="D945" t="n">
        <x:v>21.06</x:v>
      </x:c>
      <x:c r="E945" t="n">
        <x:v>0</x:v>
      </x:c>
      <x:c r="F945" t="n">
        <x:v>0</x:v>
      </x:c>
      <x:c r="G945" t="e">
        <x:f>$M$2 + $M$3*C945 + $M$4*D945 + $M$5*E945 + $M$6*F945</x:f>
        <x:v>#REF!</x:v>
      </x:c>
      <x:c r="H945" t="e">
        <x:f>B945 - G945</x:f>
        <x:v>#REF!</x:v>
      </x:c>
      <x:c r="I945" t="e">
        <x:f>ABS(H945)</x:f>
        <x:v>#REF!</x:v>
      </x:c>
      <x:c r="J945" t="e">
        <x:f>POWER(H945, 2)</x:f>
        <x:v>#REF!</x:v>
      </x:c>
    </x:row>
    <x:row r="946">
      <x:c r="A946" s="10" t="n">
        <x:v>43408</x:v>
      </x:c>
      <x:c r="B946" t="n">
        <x:v>12.26</x:v>
      </x:c>
      <x:c r="C946" t="n">
        <x:v>12.28</x:v>
      </x:c>
      <x:c r="D946" t="n">
        <x:v>11.99</x:v>
      </x:c>
      <x:c r="E946" t="n">
        <x:v>0</x:v>
      </x:c>
      <x:c r="F946" t="n">
        <x:v>0</x:v>
      </x:c>
      <x:c r="G946" t="e">
        <x:f>$M$2 + $M$3*C946 + $M$4*D946 + $M$5*E946 + $M$6*F946</x:f>
        <x:v>#REF!</x:v>
      </x:c>
      <x:c r="H946" t="e">
        <x:f>B946 - G946</x:f>
        <x:v>#REF!</x:v>
      </x:c>
      <x:c r="I946" t="e">
        <x:f>ABS(H946)</x:f>
        <x:v>#REF!</x:v>
      </x:c>
      <x:c r="J946" t="e">
        <x:f>POWER(H946, 2)</x:f>
        <x:v>#REF!</x:v>
      </x:c>
    </x:row>
    <x:row r="947">
      <x:c r="A947" s="10" t="n">
        <x:v>43409</x:v>
      </x:c>
      <x:c r="B947" t="n">
        <x:v>12.23</x:v>
      </x:c>
      <x:c r="C947" t="n">
        <x:v>12.26</x:v>
      </x:c>
      <x:c r="D947" t="n">
        <x:v>12.27</x:v>
      </x:c>
      <x:c r="E947" t="n">
        <x:v>0</x:v>
      </x:c>
      <x:c r="F947" t="n">
        <x:v>0</x:v>
      </x:c>
      <x:c r="G947" t="e">
        <x:f>$M$2 + $M$3*C947 + $M$4*D947 + $M$5*E947 + $M$6*F947</x:f>
        <x:v>#REF!</x:v>
      </x:c>
      <x:c r="H947" t="e">
        <x:f>B947 - G947</x:f>
        <x:v>#REF!</x:v>
      </x:c>
      <x:c r="I947" t="e">
        <x:f>ABS(H947)</x:f>
        <x:v>#REF!</x:v>
      </x:c>
      <x:c r="J947" t="e">
        <x:f>POWER(H947, 2)</x:f>
        <x:v>#REF!</x:v>
      </x:c>
    </x:row>
    <x:row r="948">
      <x:c r="A948" s="10" t="n">
        <x:v>43410</x:v>
      </x:c>
      <x:c r="B948" t="n">
        <x:v>12.23</x:v>
      </x:c>
      <x:c r="C948" t="n">
        <x:v>12.23</x:v>
      </x:c>
      <x:c r="D948" t="n">
        <x:v>12.28</x:v>
      </x:c>
      <x:c r="E948" t="n">
        <x:v>0</x:v>
      </x:c>
      <x:c r="F948" t="n">
        <x:v>0</x:v>
      </x:c>
      <x:c r="G948" t="e">
        <x:f>$M$2 + $M$3*C948 + $M$4*D948 + $M$5*E948 + $M$6*F948</x:f>
        <x:v>#REF!</x:v>
      </x:c>
      <x:c r="H948" t="e">
        <x:f>B948 - G948</x:f>
        <x:v>#REF!</x:v>
      </x:c>
      <x:c r="I948" t="e">
        <x:f>ABS(H948)</x:f>
        <x:v>#REF!</x:v>
      </x:c>
      <x:c r="J948" t="e">
        <x:f>POWER(H948, 2)</x:f>
        <x:v>#REF!</x:v>
      </x:c>
    </x:row>
    <x:row r="949">
      <x:c r="A949" s="10" t="n">
        <x:v>43411</x:v>
      </x:c>
      <x:c r="B949" t="n">
        <x:v>12.27</x:v>
      </x:c>
      <x:c r="C949" t="n">
        <x:v>12.23</x:v>
      </x:c>
      <x:c r="D949" t="n">
        <x:v>12.26</x:v>
      </x:c>
      <x:c r="E949" t="n">
        <x:v>1</x:v>
      </x:c>
      <x:c r="F949" t="n">
        <x:v>6</x:v>
      </x:c>
      <x:c r="G949" t="e">
        <x:f>$M$2 + $M$3*C949 + $M$4*D949 + $M$5*E949 + $M$6*F949</x:f>
        <x:v>#REF!</x:v>
      </x:c>
      <x:c r="H949" t="e">
        <x:f>B949 - G949</x:f>
        <x:v>#REF!</x:v>
      </x:c>
      <x:c r="I949" t="e">
        <x:f>ABS(H949)</x:f>
        <x:v>#REF!</x:v>
      </x:c>
      <x:c r="J949" t="e">
        <x:f>POWER(H949, 2)</x:f>
        <x:v>#REF!</x:v>
      </x:c>
    </x:row>
    <x:row r="950">
      <x:c r="A950" s="10" t="n">
        <x:v>43412</x:v>
      </x:c>
      <x:c r="B950" t="n">
        <x:v>12.26</x:v>
      </x:c>
      <x:c r="C950" t="n">
        <x:v>12.27</x:v>
      </x:c>
      <x:c r="D950" t="n">
        <x:v>12.23</x:v>
      </x:c>
      <x:c r="E950" t="n">
        <x:v>5</x:v>
      </x:c>
      <x:c r="F950" t="n">
        <x:v>2</x:v>
      </x:c>
      <x:c r="G950" t="e">
        <x:f>$M$2 + $M$3*C950 + $M$4*D950 + $M$5*E950 + $M$6*F950</x:f>
        <x:v>#REF!</x:v>
      </x:c>
      <x:c r="H950" t="e">
        <x:f>B950 - G950</x:f>
        <x:v>#REF!</x:v>
      </x:c>
      <x:c r="I950" t="e">
        <x:f>ABS(H950)</x:f>
        <x:v>#REF!</x:v>
      </x:c>
      <x:c r="J950" t="e">
        <x:f>POWER(H950, 2)</x:f>
        <x:v>#REF!</x:v>
      </x:c>
    </x:row>
    <x:row r="951">
      <x:c r="A951" s="10" t="n">
        <x:v>43413</x:v>
      </x:c>
      <x:c r="B951" t="n">
        <x:v>12.24</x:v>
      </x:c>
      <x:c r="C951" t="n">
        <x:v>12.26</x:v>
      </x:c>
      <x:c r="D951" t="n">
        <x:v>12.23</x:v>
      </x:c>
      <x:c r="E951" t="n">
        <x:v>1</x:v>
      </x:c>
      <x:c r="F951" t="n">
        <x:v>2</x:v>
      </x:c>
      <x:c r="G951" t="e">
        <x:f>$M$2 + $M$3*C951 + $M$4*D951 + $M$5*E951 + $M$6*F951</x:f>
        <x:v>#REF!</x:v>
      </x:c>
      <x:c r="H951" t="e">
        <x:f>B951 - G951</x:f>
        <x:v>#REF!</x:v>
      </x:c>
      <x:c r="I951" t="e">
        <x:f>ABS(H951)</x:f>
        <x:v>#REF!</x:v>
      </x:c>
      <x:c r="J951" t="e">
        <x:f>POWER(H951, 2)</x:f>
        <x:v>#REF!</x:v>
      </x:c>
    </x:row>
    <x:row r="952">
      <x:c r="A952" s="10" t="n">
        <x:v>43414</x:v>
      </x:c>
      <x:c r="B952" t="n">
        <x:v>12.21</x:v>
      </x:c>
      <x:c r="C952" t="n">
        <x:v>12.24</x:v>
      </x:c>
      <x:c r="D952" t="n">
        <x:v>12.27</x:v>
      </x:c>
      <x:c r="E952" t="n">
        <x:v>0</x:v>
      </x:c>
      <x:c r="F952" t="n">
        <x:v>2</x:v>
      </x:c>
      <x:c r="G952" t="e">
        <x:f>$M$2 + $M$3*C952 + $M$4*D952 + $M$5*E952 + $M$6*F952</x:f>
        <x:v>#REF!</x:v>
      </x:c>
      <x:c r="H952" t="e">
        <x:f>B952 - G952</x:f>
        <x:v>#REF!</x:v>
      </x:c>
      <x:c r="I952" t="e">
        <x:f>ABS(H952)</x:f>
        <x:v>#REF!</x:v>
      </x:c>
      <x:c r="J952" t="e">
        <x:f>POWER(H952, 2)</x:f>
        <x:v>#REF!</x:v>
      </x:c>
    </x:row>
    <x:row r="953">
      <x:c r="A953" s="10" t="n">
        <x:v>43415</x:v>
      </x:c>
      <x:c r="B953" t="n">
        <x:v>12.2</x:v>
      </x:c>
      <x:c r="C953" t="n">
        <x:v>12.21</x:v>
      </x:c>
      <x:c r="D953" t="n">
        <x:v>12.26</x:v>
      </x:c>
      <x:c r="E953" t="n">
        <x:v>0</x:v>
      </x:c>
      <x:c r="F953" t="n">
        <x:v>0</x:v>
      </x:c>
      <x:c r="G953" t="e">
        <x:f>$M$2 + $M$3*C953 + $M$4*D953 + $M$5*E953 + $M$6*F953</x:f>
        <x:v>#REF!</x:v>
      </x:c>
      <x:c r="H953" t="e">
        <x:f>B953 - G953</x:f>
        <x:v>#REF!</x:v>
      </x:c>
      <x:c r="I953" t="e">
        <x:f>ABS(H953)</x:f>
        <x:v>#REF!</x:v>
      </x:c>
      <x:c r="J953" t="e">
        <x:f>POWER(H953, 2)</x:f>
        <x:v>#REF!</x:v>
      </x:c>
    </x:row>
    <x:row r="954">
      <x:c r="A954" s="10" t="n">
        <x:v>43416</x:v>
      </x:c>
      <x:c r="B954" t="n">
        <x:v>12.19</x:v>
      </x:c>
      <x:c r="C954" t="n">
        <x:v>12.2</x:v>
      </x:c>
      <x:c r="D954" t="n">
        <x:v>12.24</x:v>
      </x:c>
      <x:c r="E954" t="n">
        <x:v>0</x:v>
      </x:c>
      <x:c r="F954" t="n">
        <x:v>0</x:v>
      </x:c>
      <x:c r="G954" t="e">
        <x:f>$M$2 + $M$3*C954 + $M$4*D954 + $M$5*E954 + $M$6*F954</x:f>
        <x:v>#REF!</x:v>
      </x:c>
      <x:c r="H954" t="e">
        <x:f>B954 - G954</x:f>
        <x:v>#REF!</x:v>
      </x:c>
      <x:c r="I954" t="e">
        <x:f>ABS(H954)</x:f>
        <x:v>#REF!</x:v>
      </x:c>
      <x:c r="J954" t="e">
        <x:f>POWER(H954, 2)</x:f>
        <x:v>#REF!</x:v>
      </x:c>
    </x:row>
    <x:row r="955">
      <x:c r="A955" s="10" t="n">
        <x:v>43417</x:v>
      </x:c>
      <x:c r="B955" t="n">
        <x:v>12.17</x:v>
      </x:c>
      <x:c r="C955" t="n">
        <x:v>12.19</x:v>
      </x:c>
      <x:c r="D955" t="n">
        <x:v>12.21</x:v>
      </x:c>
      <x:c r="E955" t="n">
        <x:v>0</x:v>
      </x:c>
      <x:c r="F955" t="n">
        <x:v>0</x:v>
      </x:c>
      <x:c r="G955" t="e">
        <x:f>$M$2 + $M$3*C955 + $M$4*D955 + $M$5*E955 + $M$6*F955</x:f>
        <x:v>#REF!</x:v>
      </x:c>
      <x:c r="H955" t="e">
        <x:f>B955 - G955</x:f>
        <x:v>#REF!</x:v>
      </x:c>
      <x:c r="I955" t="e">
        <x:f>ABS(H955)</x:f>
        <x:v>#REF!</x:v>
      </x:c>
      <x:c r="J955" t="e">
        <x:f>POWER(H955, 2)</x:f>
        <x:v>#REF!</x:v>
      </x:c>
    </x:row>
    <x:row r="956">
      <x:c r="A956" s="10" t="n">
        <x:v>43418</x:v>
      </x:c>
      <x:c r="B956" t="n">
        <x:v>12.16</x:v>
      </x:c>
      <x:c r="C956" t="n">
        <x:v>12.17</x:v>
      </x:c>
      <x:c r="D956" t="n">
        <x:v>12.2</x:v>
      </x:c>
      <x:c r="E956" t="n">
        <x:v>0</x:v>
      </x:c>
      <x:c r="F956" t="n">
        <x:v>0</x:v>
      </x:c>
      <x:c r="G956" t="e">
        <x:f>$M$2 + $M$3*C956 + $M$4*D956 + $M$5*E956 + $M$6*F956</x:f>
        <x:v>#REF!</x:v>
      </x:c>
      <x:c r="H956" t="e">
        <x:f>B956 - G956</x:f>
        <x:v>#REF!</x:v>
      </x:c>
      <x:c r="I956" t="e">
        <x:f>ABS(H956)</x:f>
        <x:v>#REF!</x:v>
      </x:c>
      <x:c r="J956" t="e">
        <x:f>POWER(H956, 2)</x:f>
        <x:v>#REF!</x:v>
      </x:c>
    </x:row>
    <x:row r="957">
      <x:c r="A957" s="10" t="n">
        <x:v>43419</x:v>
      </x:c>
      <x:c r="B957" t="n">
        <x:v>12.14</x:v>
      </x:c>
      <x:c r="C957" t="n">
        <x:v>12.16</x:v>
      </x:c>
      <x:c r="D957" t="n">
        <x:v>12.19</x:v>
      </x:c>
      <x:c r="E957" t="n">
        <x:v>0</x:v>
      </x:c>
      <x:c r="F957" t="n">
        <x:v>0</x:v>
      </x:c>
      <x:c r="G957" t="e">
        <x:f>$M$2 + $M$3*C957 + $M$4*D957 + $M$5*E957 + $M$6*F957</x:f>
        <x:v>#REF!</x:v>
      </x:c>
      <x:c r="H957" t="e">
        <x:f>B957 - G957</x:f>
        <x:v>#REF!</x:v>
      </x:c>
      <x:c r="I957" t="e">
        <x:f>ABS(H957)</x:f>
        <x:v>#REF!</x:v>
      </x:c>
      <x:c r="J957" t="e">
        <x:f>POWER(H957, 2)</x:f>
        <x:v>#REF!</x:v>
      </x:c>
    </x:row>
    <x:row r="958">
      <x:c r="A958" s="10" t="n">
        <x:v>43420</x:v>
      </x:c>
      <x:c r="B958" t="n">
        <x:v>12.13</x:v>
      </x:c>
      <x:c r="C958" t="n">
        <x:v>12.14</x:v>
      </x:c>
      <x:c r="D958" t="n">
        <x:v>12.17</x:v>
      </x:c>
      <x:c r="E958" t="n">
        <x:v>0</x:v>
      </x:c>
      <x:c r="F958" t="n">
        <x:v>0</x:v>
      </x:c>
      <x:c r="G958" t="e">
        <x:f>$M$2 + $M$3*C958 + $M$4*D958 + $M$5*E958 + $M$6*F958</x:f>
        <x:v>#REF!</x:v>
      </x:c>
      <x:c r="H958" t="e">
        <x:f>B958 - G958</x:f>
        <x:v>#REF!</x:v>
      </x:c>
      <x:c r="I958" t="e">
        <x:f>ABS(H958)</x:f>
        <x:v>#REF!</x:v>
      </x:c>
      <x:c r="J958" t="e">
        <x:f>POWER(H958, 2)</x:f>
        <x:v>#REF!</x:v>
      </x:c>
    </x:row>
    <x:row r="959">
      <x:c r="A959" s="10" t="n">
        <x:v>43421</x:v>
      </x:c>
      <x:c r="B959" t="n">
        <x:v>12.13</x:v>
      </x:c>
      <x:c r="C959" t="n">
        <x:v>12.13</x:v>
      </x:c>
      <x:c r="D959" t="n">
        <x:v>12.16</x:v>
      </x:c>
      <x:c r="E959" t="n">
        <x:v>0</x:v>
      </x:c>
      <x:c r="F959" t="n">
        <x:v>0</x:v>
      </x:c>
      <x:c r="G959" t="e">
        <x:f>$M$2 + $M$3*C959 + $M$4*D959 + $M$5*E959 + $M$6*F959</x:f>
        <x:v>#REF!</x:v>
      </x:c>
      <x:c r="H959" t="e">
        <x:f>B959 - G959</x:f>
        <x:v>#REF!</x:v>
      </x:c>
      <x:c r="I959" t="e">
        <x:f>ABS(H959)</x:f>
        <x:v>#REF!</x:v>
      </x:c>
      <x:c r="J959" t="e">
        <x:f>POWER(H959, 2)</x:f>
        <x:v>#REF!</x:v>
      </x:c>
    </x:row>
    <x:row r="960">
      <x:c r="A960" s="10" t="n">
        <x:v>43422</x:v>
      </x:c>
      <x:c r="B960" t="n">
        <x:v>12.13</x:v>
      </x:c>
      <x:c r="C960" t="n">
        <x:v>12.13</x:v>
      </x:c>
      <x:c r="D960" t="n">
        <x:v>12.14</x:v>
      </x:c>
      <x:c r="E960" t="n">
        <x:v>0</x:v>
      </x:c>
      <x:c r="F960" t="n">
        <x:v>0</x:v>
      </x:c>
      <x:c r="G960" t="e">
        <x:f>$M$2 + $M$3*C960 + $M$4*D960 + $M$5*E960 + $M$6*F960</x:f>
        <x:v>#REF!</x:v>
      </x:c>
      <x:c r="H960" t="e">
        <x:f>B960 - G960</x:f>
        <x:v>#REF!</x:v>
      </x:c>
      <x:c r="I960" t="e">
        <x:f>ABS(H960)</x:f>
        <x:v>#REF!</x:v>
      </x:c>
      <x:c r="J960" t="e">
        <x:f>POWER(H960, 2)</x:f>
        <x:v>#REF!</x:v>
      </x:c>
    </x:row>
    <x:row r="961">
      <x:c r="A961" s="10" t="n">
        <x:v>43423</x:v>
      </x:c>
      <x:c r="B961" t="n">
        <x:v>12.12</x:v>
      </x:c>
      <x:c r="C961" t="n">
        <x:v>12.13</x:v>
      </x:c>
      <x:c r="D961" t="n">
        <x:v>12.13</x:v>
      </x:c>
      <x:c r="E961" t="n">
        <x:v>0</x:v>
      </x:c>
      <x:c r="F961" t="n">
        <x:v>0</x:v>
      </x:c>
      <x:c r="G961" t="e">
        <x:f>$M$2 + $M$3*C961 + $M$4*D961 + $M$5*E961 + $M$6*F961</x:f>
        <x:v>#REF!</x:v>
      </x:c>
      <x:c r="H961" t="e">
        <x:f>B961 - G961</x:f>
        <x:v>#REF!</x:v>
      </x:c>
      <x:c r="I961" t="e">
        <x:f>ABS(H961)</x:f>
        <x:v>#REF!</x:v>
      </x:c>
      <x:c r="J961" t="e">
        <x:f>POWER(H961, 2)</x:f>
        <x:v>#REF!</x:v>
      </x:c>
    </x:row>
    <x:row r="962">
      <x:c r="A962" s="10" t="n">
        <x:v>43424</x:v>
      </x:c>
      <x:c r="B962" t="n">
        <x:v>12.11</x:v>
      </x:c>
      <x:c r="C962" t="n">
        <x:v>12.12</x:v>
      </x:c>
      <x:c r="D962" t="n">
        <x:v>12.13</x:v>
      </x:c>
      <x:c r="E962" t="n">
        <x:v>0</x:v>
      </x:c>
      <x:c r="F962" t="n">
        <x:v>0</x:v>
      </x:c>
      <x:c r="G962" t="e">
        <x:f>$M$2 + $M$3*C962 + $M$4*D962 + $M$5*E962 + $M$6*F962</x:f>
        <x:v>#REF!</x:v>
      </x:c>
      <x:c r="H962" t="e">
        <x:f>B962 - G962</x:f>
        <x:v>#REF!</x:v>
      </x:c>
      <x:c r="I962" t="e">
        <x:f>ABS(H962)</x:f>
        <x:v>#REF!</x:v>
      </x:c>
      <x:c r="J962" t="e">
        <x:f>POWER(H962, 2)</x:f>
        <x:v>#REF!</x:v>
      </x:c>
    </x:row>
    <x:row r="963">
      <x:c r="A963" s="10" t="n">
        <x:v>43425</x:v>
      </x:c>
      <x:c r="B963" t="n">
        <x:v>12.23</x:v>
      </x:c>
      <x:c r="C963" t="n">
        <x:v>12.11</x:v>
      </x:c>
      <x:c r="D963" t="n">
        <x:v>12.13</x:v>
      </x:c>
      <x:c r="E963" t="n">
        <x:v>0</x:v>
      </x:c>
      <x:c r="F963" t="n">
        <x:v>0</x:v>
      </x:c>
      <x:c r="G963" t="e">
        <x:f>$M$2 + $M$3*C963 + $M$4*D963 + $M$5*E963 + $M$6*F963</x:f>
        <x:v>#REF!</x:v>
      </x:c>
      <x:c r="H963" t="e">
        <x:f>B963 - G963</x:f>
        <x:v>#REF!</x:v>
      </x:c>
      <x:c r="I963" t="e">
        <x:f>ABS(H963)</x:f>
        <x:v>#REF!</x:v>
      </x:c>
      <x:c r="J963" t="e">
        <x:f>POWER(H963, 2)</x:f>
        <x:v>#REF!</x:v>
      </x:c>
    </x:row>
    <x:row r="964">
      <x:c r="A964" s="10" t="n">
        <x:v>43426</x:v>
      </x:c>
      <x:c r="B964" t="n">
        <x:v>12.16</x:v>
      </x:c>
      <x:c r="C964" t="n">
        <x:v>12.23</x:v>
      </x:c>
      <x:c r="D964" t="n">
        <x:v>12.12</x:v>
      </x:c>
      <x:c r="E964" t="n">
        <x:v>2</x:v>
      </x:c>
      <x:c r="F964" t="n">
        <x:v>7</x:v>
      </x:c>
      <x:c r="G964" t="e">
        <x:f>$M$2 + $M$3*C964 + $M$4*D964 + $M$5*E964 + $M$6*F964</x:f>
        <x:v>#REF!</x:v>
      </x:c>
      <x:c r="H964" t="e">
        <x:f>B964 - G964</x:f>
        <x:v>#REF!</x:v>
      </x:c>
      <x:c r="I964" t="e">
        <x:f>ABS(H964)</x:f>
        <x:v>#REF!</x:v>
      </x:c>
      <x:c r="J964" t="e">
        <x:f>POWER(H964, 2)</x:f>
        <x:v>#REF!</x:v>
      </x:c>
    </x:row>
    <x:row r="965">
      <x:c r="A965" s="10" t="n">
        <x:v>43427</x:v>
      </x:c>
      <x:c r="B965" t="n">
        <x:v>12.17</x:v>
      </x:c>
      <x:c r="C965" t="n">
        <x:v>12.16</x:v>
      </x:c>
      <x:c r="D965" t="n">
        <x:v>12.11</x:v>
      </x:c>
      <x:c r="E965" t="n">
        <x:v>2</x:v>
      </x:c>
      <x:c r="F965" t="n">
        <x:v>6</x:v>
      </x:c>
      <x:c r="G965" t="e">
        <x:f>$M$2 + $M$3*C965 + $M$4*D965 + $M$5*E965 + $M$6*F965</x:f>
        <x:v>#REF!</x:v>
      </x:c>
      <x:c r="H965" t="e">
        <x:f>B965 - G965</x:f>
        <x:v>#REF!</x:v>
      </x:c>
      <x:c r="I965" t="e">
        <x:f>ABS(H965)</x:f>
        <x:v>#REF!</x:v>
      </x:c>
      <x:c r="J965" t="e">
        <x:f>POWER(H965, 2)</x:f>
        <x:v>#REF!</x:v>
      </x:c>
    </x:row>
    <x:row r="966">
      <x:c r="A966" s="10" t="n">
        <x:v>43428</x:v>
      </x:c>
      <x:c r="B966" t="n">
        <x:v>12.15</x:v>
      </x:c>
      <x:c r="C966" t="n">
        <x:v>12.17</x:v>
      </x:c>
      <x:c r="D966" t="n">
        <x:v>12.23</x:v>
      </x:c>
      <x:c r="E966" t="n">
        <x:v>0</x:v>
      </x:c>
      <x:c r="F966" t="n">
        <x:v>1</x:v>
      </x:c>
      <x:c r="G966" t="e">
        <x:f>$M$2 + $M$3*C966 + $M$4*D966 + $M$5*E966 + $M$6*F966</x:f>
        <x:v>#REF!</x:v>
      </x:c>
      <x:c r="H966" t="e">
        <x:f>B966 - G966</x:f>
        <x:v>#REF!</x:v>
      </x:c>
      <x:c r="I966" t="e">
        <x:f>ABS(H966)</x:f>
        <x:v>#REF!</x:v>
      </x:c>
      <x:c r="J966" t="e">
        <x:f>POWER(H966, 2)</x:f>
        <x:v>#REF!</x:v>
      </x:c>
    </x:row>
    <x:row r="967">
      <x:c r="A967" s="10" t="n">
        <x:v>43429</x:v>
      </x:c>
      <x:c r="B967" t="n">
        <x:v>12.13</x:v>
      </x:c>
      <x:c r="C967" t="n">
        <x:v>12.15</x:v>
      </x:c>
      <x:c r="D967" t="n">
        <x:v>12.16</x:v>
      </x:c>
      <x:c r="E967" t="n">
        <x:v>0</x:v>
      </x:c>
      <x:c r="F967" t="n">
        <x:v>0</x:v>
      </x:c>
      <x:c r="G967" t="e">
        <x:f>$M$2 + $M$3*C967 + $M$4*D967 + $M$5*E967 + $M$6*F967</x:f>
        <x:v>#REF!</x:v>
      </x:c>
      <x:c r="H967" t="e">
        <x:f>B967 - G967</x:f>
        <x:v>#REF!</x:v>
      </x:c>
      <x:c r="I967" t="e">
        <x:f>ABS(H967)</x:f>
        <x:v>#REF!</x:v>
      </x:c>
      <x:c r="J967" t="e">
        <x:f>POWER(H967, 2)</x:f>
        <x:v>#REF!</x:v>
      </x:c>
    </x:row>
    <x:row r="968">
      <x:c r="A968" s="10" t="n">
        <x:v>43430</x:v>
      </x:c>
      <x:c r="B968" t="n">
        <x:v>12.12</x:v>
      </x:c>
      <x:c r="C968" t="n">
        <x:v>12.13</x:v>
      </x:c>
      <x:c r="D968" t="n">
        <x:v>12.17</x:v>
      </x:c>
      <x:c r="E968" t="n">
        <x:v>2</x:v>
      </x:c>
      <x:c r="F968" t="n">
        <x:v>0</x:v>
      </x:c>
      <x:c r="G968" t="e">
        <x:f>$M$2 + $M$3*C968 + $M$4*D968 + $M$5*E968 + $M$6*F968</x:f>
        <x:v>#REF!</x:v>
      </x:c>
      <x:c r="H968" t="e">
        <x:f>B968 - G968</x:f>
        <x:v>#REF!</x:v>
      </x:c>
      <x:c r="I968" t="e">
        <x:f>ABS(H968)</x:f>
        <x:v>#REF!</x:v>
      </x:c>
      <x:c r="J968" t="e">
        <x:f>POWER(H968, 2)</x:f>
        <x:v>#REF!</x:v>
      </x:c>
    </x:row>
    <x:row r="969">
      <x:c r="A969" s="10" t="n">
        <x:v>43431</x:v>
      </x:c>
      <x:c r="B969" t="n">
        <x:v>12.11</x:v>
      </x:c>
      <x:c r="C969" t="n">
        <x:v>12.12</x:v>
      </x:c>
      <x:c r="D969" t="n">
        <x:v>12.15</x:v>
      </x:c>
      <x:c r="E969" t="n">
        <x:v>0</x:v>
      </x:c>
      <x:c r="F969" t="n">
        <x:v>0</x:v>
      </x:c>
      <x:c r="G969" t="e">
        <x:f>$M$2 + $M$3*C969 + $M$4*D969 + $M$5*E969 + $M$6*F969</x:f>
        <x:v>#REF!</x:v>
      </x:c>
      <x:c r="H969" t="e">
        <x:f>B969 - G969</x:f>
        <x:v>#REF!</x:v>
      </x:c>
      <x:c r="I969" t="e">
        <x:f>ABS(H969)</x:f>
        <x:v>#REF!</x:v>
      </x:c>
      <x:c r="J969" t="e">
        <x:f>POWER(H969, 2)</x:f>
        <x:v>#REF!</x:v>
      </x:c>
    </x:row>
    <x:row r="970">
      <x:c r="A970" s="10" t="n">
        <x:v>43432</x:v>
      </x:c>
      <x:c r="B970" t="n">
        <x:v>12.1</x:v>
      </x:c>
      <x:c r="C970" t="n">
        <x:v>12.11</x:v>
      </x:c>
      <x:c r="D970" t="n">
        <x:v>12.13</x:v>
      </x:c>
      <x:c r="E970" t="n">
        <x:v>0</x:v>
      </x:c>
      <x:c r="F970" t="n">
        <x:v>0</x:v>
      </x:c>
      <x:c r="G970" t="e">
        <x:f>$M$2 + $M$3*C970 + $M$4*D970 + $M$5*E970 + $M$6*F970</x:f>
        <x:v>#REF!</x:v>
      </x:c>
      <x:c r="H970" t="e">
        <x:f>B970 - G970</x:f>
        <x:v>#REF!</x:v>
      </x:c>
      <x:c r="I970" t="e">
        <x:f>ABS(H970)</x:f>
        <x:v>#REF!</x:v>
      </x:c>
      <x:c r="J970" t="e">
        <x:f>POWER(H970, 2)</x:f>
        <x:v>#REF!</x:v>
      </x:c>
    </x:row>
    <x:row r="971">
      <x:c r="A971" s="10" t="n">
        <x:v>43433</x:v>
      </x:c>
      <x:c r="B971" t="n">
        <x:v>12.09</x:v>
      </x:c>
      <x:c r="C971" t="n">
        <x:v>12.1</x:v>
      </x:c>
      <x:c r="D971" t="n">
        <x:v>12.12</x:v>
      </x:c>
      <x:c r="E971" t="n">
        <x:v>0</x:v>
      </x:c>
      <x:c r="F971" t="n">
        <x:v>0</x:v>
      </x:c>
      <x:c r="G971" t="e">
        <x:f>$M$2 + $M$3*C971 + $M$4*D971 + $M$5*E971 + $M$6*F971</x:f>
        <x:v>#REF!</x:v>
      </x:c>
      <x:c r="H971" t="e">
        <x:f>B971 - G971</x:f>
        <x:v>#REF!</x:v>
      </x:c>
      <x:c r="I971" t="e">
        <x:f>ABS(H971)</x:f>
        <x:v>#REF!</x:v>
      </x:c>
      <x:c r="J971" t="e">
        <x:f>POWER(H971, 2)</x:f>
        <x:v>#REF!</x:v>
      </x:c>
    </x:row>
    <x:row r="972">
      <x:c r="A972" s="10" t="n">
        <x:v>43434</x:v>
      </x:c>
      <x:c r="B972" t="n">
        <x:v>12.09</x:v>
      </x:c>
      <x:c r="C972" t="n">
        <x:v>12.09</x:v>
      </x:c>
      <x:c r="D972" t="n">
        <x:v>12.11</x:v>
      </x:c>
      <x:c r="E972" t="n">
        <x:v>0</x:v>
      </x:c>
      <x:c r="F972" t="n">
        <x:v>0</x:v>
      </x:c>
      <x:c r="G972" t="e">
        <x:f>$M$2 + $M$3*C972 + $M$4*D972 + $M$5*E972 + $M$6*F972</x:f>
        <x:v>#REF!</x:v>
      </x:c>
      <x:c r="H972" t="e">
        <x:f>B972 - G972</x:f>
        <x:v>#REF!</x:v>
      </x:c>
      <x:c r="I972" t="e">
        <x:f>ABS(H972)</x:f>
        <x:v>#REF!</x:v>
      </x:c>
      <x:c r="J972" t="e">
        <x:f>POWER(H972, 2)</x:f>
        <x:v>#REF!</x:v>
      </x:c>
    </x:row>
    <x:row r="973">
      <x:c r="A973" s="10" t="n">
        <x:v>43435</x:v>
      </x:c>
      <x:c r="B973" t="n">
        <x:v>12.09</x:v>
      </x:c>
      <x:c r="C973" t="n">
        <x:v>12.09</x:v>
      </x:c>
      <x:c r="D973" t="n">
        <x:v>12.1</x:v>
      </x:c>
      <x:c r="E973" t="n">
        <x:v>0</x:v>
      </x:c>
      <x:c r="F973" t="n">
        <x:v>0</x:v>
      </x:c>
      <x:c r="G973" t="e">
        <x:f>$M$2 + $M$3*C973 + $M$4*D973 + $M$5*E973 + $M$6*F973</x:f>
        <x:v>#REF!</x:v>
      </x:c>
      <x:c r="H973" t="e">
        <x:f>B973 - G973</x:f>
        <x:v>#REF!</x:v>
      </x:c>
      <x:c r="I973" t="e">
        <x:f>ABS(H973)</x:f>
        <x:v>#REF!</x:v>
      </x:c>
      <x:c r="J973" t="e">
        <x:f>POWER(H973, 2)</x:f>
        <x:v>#REF!</x:v>
      </x:c>
    </x:row>
    <x:row r="974">
      <x:c r="A974" s="10" t="n">
        <x:v>43436</x:v>
      </x:c>
      <x:c r="B974" t="n">
        <x:v>12.1</x:v>
      </x:c>
      <x:c r="C974" t="n">
        <x:v>12.09</x:v>
      </x:c>
      <x:c r="D974" t="n">
        <x:v>12.09</x:v>
      </x:c>
      <x:c r="E974" t="n">
        <x:v>0</x:v>
      </x:c>
      <x:c r="F974" t="n">
        <x:v>5</x:v>
      </x:c>
      <x:c r="G974" t="e">
        <x:f>$M$2 + $M$3*C974 + $M$4*D974 + $M$5*E974 + $M$6*F974</x:f>
        <x:v>#REF!</x:v>
      </x:c>
      <x:c r="H974" t="e">
        <x:f>B974 - G974</x:f>
        <x:v>#REF!</x:v>
      </x:c>
      <x:c r="I974" t="e">
        <x:f>ABS(H974)</x:f>
        <x:v>#REF!</x:v>
      </x:c>
      <x:c r="J974" t="e">
        <x:f>POWER(H974, 2)</x:f>
        <x:v>#REF!</x:v>
      </x:c>
    </x:row>
    <x:row r="975">
      <x:c r="A975" s="10" t="n">
        <x:v>43437</x:v>
      </x:c>
      <x:c r="B975" t="n">
        <x:v>12.08</x:v>
      </x:c>
      <x:c r="C975" t="n">
        <x:v>12.1</x:v>
      </x:c>
      <x:c r="D975" t="n">
        <x:v>12.09</x:v>
      </x:c>
      <x:c r="E975" t="n">
        <x:v>1</x:v>
      </x:c>
      <x:c r="F975" t="n">
        <x:v>0</x:v>
      </x:c>
      <x:c r="G975" t="e">
        <x:f>$M$2 + $M$3*C975 + $M$4*D975 + $M$5*E975 + $M$6*F975</x:f>
        <x:v>#REF!</x:v>
      </x:c>
      <x:c r="H975" t="e">
        <x:f>B975 - G975</x:f>
        <x:v>#REF!</x:v>
      </x:c>
      <x:c r="I975" t="e">
        <x:f>ABS(H975)</x:f>
        <x:v>#REF!</x:v>
      </x:c>
      <x:c r="J975" t="e">
        <x:f>POWER(H975, 2)</x:f>
        <x:v>#REF!</x:v>
      </x:c>
    </x:row>
    <x:row r="976">
      <x:c r="A976" s="10" t="n">
        <x:v>43438</x:v>
      </x:c>
      <x:c r="B976" t="n">
        <x:v>12.39</x:v>
      </x:c>
      <x:c r="C976" t="n">
        <x:v>12.08</x:v>
      </x:c>
      <x:c r="D976" t="n">
        <x:v>12.09</x:v>
      </x:c>
      <x:c r="E976" t="n">
        <x:v>2</x:v>
      </x:c>
      <x:c r="F976" t="n">
        <x:v>8</x:v>
      </x:c>
      <x:c r="G976" t="e">
        <x:f>$M$2 + $M$3*C976 + $M$4*D976 + $M$5*E976 + $M$6*F976</x:f>
        <x:v>#REF!</x:v>
      </x:c>
      <x:c r="H976" t="e">
        <x:f>B976 - G976</x:f>
        <x:v>#REF!</x:v>
      </x:c>
      <x:c r="I976" t="e">
        <x:f>ABS(H976)</x:f>
        <x:v>#REF!</x:v>
      </x:c>
      <x:c r="J976" t="e">
        <x:f>POWER(H976, 2)</x:f>
        <x:v>#REF!</x:v>
      </x:c>
    </x:row>
    <x:row r="977">
      <x:c r="A977" s="10" t="n">
        <x:v>43439</x:v>
      </x:c>
      <x:c r="B977" t="n">
        <x:v>12.36</x:v>
      </x:c>
      <x:c r="C977" t="n">
        <x:v>12.39</x:v>
      </x:c>
      <x:c r="D977" t="n">
        <x:v>12.1</x:v>
      </x:c>
      <x:c r="E977" t="n">
        <x:v>15</x:v>
      </x:c>
      <x:c r="F977" t="n">
        <x:v>21</x:v>
      </x:c>
      <x:c r="G977" t="e">
        <x:f>$M$2 + $M$3*C977 + $M$4*D977 + $M$5*E977 + $M$6*F977</x:f>
        <x:v>#REF!</x:v>
      </x:c>
      <x:c r="H977" t="e">
        <x:f>B977 - G977</x:f>
        <x:v>#REF!</x:v>
      </x:c>
      <x:c r="I977" t="e">
        <x:f>ABS(H977)</x:f>
        <x:v>#REF!</x:v>
      </x:c>
      <x:c r="J977" t="e">
        <x:f>POWER(H977, 2)</x:f>
        <x:v>#REF!</x:v>
      </x:c>
    </x:row>
    <x:row r="978">
      <x:c r="A978" s="10" t="n">
        <x:v>43440</x:v>
      </x:c>
      <x:c r="B978" t="n">
        <x:v>12.15</x:v>
      </x:c>
      <x:c r="C978" t="n">
        <x:v>12.36</x:v>
      </x:c>
      <x:c r="D978" t="n">
        <x:v>12.08</x:v>
      </x:c>
      <x:c r="E978" t="n">
        <x:v>0</x:v>
      </x:c>
      <x:c r="F978" t="n">
        <x:v>0</x:v>
      </x:c>
      <x:c r="G978" t="e">
        <x:f>$M$2 + $M$3*C978 + $M$4*D978 + $M$5*E978 + $M$6*F978</x:f>
        <x:v>#REF!</x:v>
      </x:c>
      <x:c r="H978" t="e">
        <x:f>B978 - G978</x:f>
        <x:v>#REF!</x:v>
      </x:c>
      <x:c r="I978" t="e">
        <x:f>ABS(H978)</x:f>
        <x:v>#REF!</x:v>
      </x:c>
      <x:c r="J978" t="e">
        <x:f>POWER(H978, 2)</x:f>
        <x:v>#REF!</x:v>
      </x:c>
    </x:row>
    <x:row r="979">
      <x:c r="A979" s="10" t="n">
        <x:v>43441</x:v>
      </x:c>
      <x:c r="B979" t="n">
        <x:v>12.1</x:v>
      </x:c>
      <x:c r="C979" t="n">
        <x:v>12.15</x:v>
      </x:c>
      <x:c r="D979" t="n">
        <x:v>12.39</x:v>
      </x:c>
      <x:c r="E979" t="n">
        <x:v>0</x:v>
      </x:c>
      <x:c r="F979" t="n">
        <x:v>0</x:v>
      </x:c>
      <x:c r="G979" t="e">
        <x:f>$M$2 + $M$3*C979 + $M$4*D979 + $M$5*E979 + $M$6*F979</x:f>
        <x:v>#REF!</x:v>
      </x:c>
      <x:c r="H979" t="e">
        <x:f>B979 - G979</x:f>
        <x:v>#REF!</x:v>
      </x:c>
      <x:c r="I979" t="e">
        <x:f>ABS(H979)</x:f>
        <x:v>#REF!</x:v>
      </x:c>
      <x:c r="J979" t="e">
        <x:f>POWER(H979, 2)</x:f>
        <x:v>#REF!</x:v>
      </x:c>
    </x:row>
    <x:row r="980">
      <x:c r="A980" s="10" t="n">
        <x:v>43442</x:v>
      </x:c>
      <x:c r="B980" t="n">
        <x:v>12.11</x:v>
      </x:c>
      <x:c r="C980" t="n">
        <x:v>12.1</x:v>
      </x:c>
      <x:c r="D980" t="n">
        <x:v>12.36</x:v>
      </x:c>
      <x:c r="E980" t="n">
        <x:v>0</x:v>
      </x:c>
      <x:c r="F980" t="n">
        <x:v>0</x:v>
      </x:c>
      <x:c r="G980" t="e">
        <x:f>$M$2 + $M$3*C980 + $M$4*D980 + $M$5*E980 + $M$6*F980</x:f>
        <x:v>#REF!</x:v>
      </x:c>
      <x:c r="H980" t="e">
        <x:f>B980 - G980</x:f>
        <x:v>#REF!</x:v>
      </x:c>
      <x:c r="I980" t="e">
        <x:f>ABS(H980)</x:f>
        <x:v>#REF!</x:v>
      </x:c>
      <x:c r="J980" t="e">
        <x:f>POWER(H980, 2)</x:f>
        <x:v>#REF!</x:v>
      </x:c>
    </x:row>
    <x:row r="981">
      <x:c r="A981" s="10" t="n">
        <x:v>43443</x:v>
      </x:c>
      <x:c r="B981" t="n">
        <x:v>12.11</x:v>
      </x:c>
      <x:c r="C981" t="n">
        <x:v>12.11</x:v>
      </x:c>
      <x:c r="D981" t="n">
        <x:v>12.15</x:v>
      </x:c>
      <x:c r="E981" t="n">
        <x:v>0</x:v>
      </x:c>
      <x:c r="F981" t="n">
        <x:v>2</x:v>
      </x:c>
      <x:c r="G981" t="e">
        <x:f>$M$2 + $M$3*C981 + $M$4*D981 + $M$5*E981 + $M$6*F981</x:f>
        <x:v>#REF!</x:v>
      </x:c>
      <x:c r="H981" t="e">
        <x:f>B981 - G981</x:f>
        <x:v>#REF!</x:v>
      </x:c>
      <x:c r="I981" t="e">
        <x:f>ABS(H981)</x:f>
        <x:v>#REF!</x:v>
      </x:c>
      <x:c r="J981" t="e">
        <x:f>POWER(H981, 2)</x:f>
        <x:v>#REF!</x:v>
      </x:c>
    </x:row>
    <x:row r="982">
      <x:c r="A982" s="10" t="n">
        <x:v>43444</x:v>
      </x:c>
      <x:c r="B982" t="n">
        <x:v>12.09</x:v>
      </x:c>
      <x:c r="C982" t="n">
        <x:v>12.11</x:v>
      </x:c>
      <x:c r="D982" t="n">
        <x:v>12.1</x:v>
      </x:c>
      <x:c r="E982" t="n">
        <x:v>0</x:v>
      </x:c>
      <x:c r="F982" t="n">
        <x:v>0</x:v>
      </x:c>
      <x:c r="G982" t="e">
        <x:f>$M$2 + $M$3*C982 + $M$4*D982 + $M$5*E982 + $M$6*F982</x:f>
        <x:v>#REF!</x:v>
      </x:c>
      <x:c r="H982" t="e">
        <x:f>B982 - G982</x:f>
        <x:v>#REF!</x:v>
      </x:c>
      <x:c r="I982" t="e">
        <x:f>ABS(H982)</x:f>
        <x:v>#REF!</x:v>
      </x:c>
      <x:c r="J982" t="e">
        <x:f>POWER(H982, 2)</x:f>
        <x:v>#REF!</x:v>
      </x:c>
    </x:row>
    <x:row r="983">
      <x:c r="A983" s="10" t="n">
        <x:v>43445</x:v>
      </x:c>
      <x:c r="B983" t="n">
        <x:v>12.07</x:v>
      </x:c>
      <x:c r="C983" t="n">
        <x:v>12.09</x:v>
      </x:c>
      <x:c r="D983" t="n">
        <x:v>12.11</x:v>
      </x:c>
      <x:c r="E983" t="n">
        <x:v>0</x:v>
      </x:c>
      <x:c r="F983" t="n">
        <x:v>0</x:v>
      </x:c>
      <x:c r="G983" t="e">
        <x:f>$M$2 + $M$3*C983 + $M$4*D983 + $M$5*E983 + $M$6*F983</x:f>
        <x:v>#REF!</x:v>
      </x:c>
      <x:c r="H983" t="e">
        <x:f>B983 - G983</x:f>
        <x:v>#REF!</x:v>
      </x:c>
      <x:c r="I983" t="e">
        <x:f>ABS(H983)</x:f>
        <x:v>#REF!</x:v>
      </x:c>
      <x:c r="J983" t="e">
        <x:f>POWER(H983, 2)</x:f>
        <x:v>#REF!</x:v>
      </x:c>
    </x:row>
    <x:row r="984">
      <x:c r="A984" s="10" t="n">
        <x:v>43446</x:v>
      </x:c>
      <x:c r="B984" t="n">
        <x:v>12.06</x:v>
      </x:c>
      <x:c r="C984" t="n">
        <x:v>12.07</x:v>
      </x:c>
      <x:c r="D984" t="n">
        <x:v>12.11</x:v>
      </x:c>
      <x:c r="E984" t="n">
        <x:v>0</x:v>
      </x:c>
      <x:c r="F984" t="n">
        <x:v>0</x:v>
      </x:c>
      <x:c r="G984" t="e">
        <x:f>$M$2 + $M$3*C984 + $M$4*D984 + $M$5*E984 + $M$6*F984</x:f>
        <x:v>#REF!</x:v>
      </x:c>
      <x:c r="H984" t="e">
        <x:f>B984 - G984</x:f>
        <x:v>#REF!</x:v>
      </x:c>
      <x:c r="I984" t="e">
        <x:f>ABS(H984)</x:f>
        <x:v>#REF!</x:v>
      </x:c>
      <x:c r="J984" t="e">
        <x:f>POWER(H984, 2)</x:f>
        <x:v>#REF!</x:v>
      </x:c>
    </x:row>
    <x:row r="985">
      <x:c r="A985" s="10" t="n">
        <x:v>43447</x:v>
      </x:c>
      <x:c r="B985" t="n">
        <x:v>12.51</x:v>
      </x:c>
      <x:c r="C985" t="n">
        <x:v>12.06</x:v>
      </x:c>
      <x:c r="D985" t="n">
        <x:v>12.09</x:v>
      </x:c>
      <x:c r="E985" t="n">
        <x:v>0</x:v>
      </x:c>
      <x:c r="F985" t="n">
        <x:v>0</x:v>
      </x:c>
      <x:c r="G985" t="e">
        <x:f>$M$2 + $M$3*C985 + $M$4*D985 + $M$5*E985 + $M$6*F985</x:f>
        <x:v>#REF!</x:v>
      </x:c>
      <x:c r="H985" t="e">
        <x:f>B985 - G985</x:f>
        <x:v>#REF!</x:v>
      </x:c>
      <x:c r="I985" t="e">
        <x:f>ABS(H985)</x:f>
        <x:v>#REF!</x:v>
      </x:c>
      <x:c r="J985" t="e">
        <x:f>POWER(H985, 2)</x:f>
        <x:v>#REF!</x:v>
      </x:c>
    </x:row>
    <x:row r="986">
      <x:c r="A986" s="10" t="n">
        <x:v>43448</x:v>
      </x:c>
      <x:c r="B986" t="n">
        <x:v>12.54</x:v>
      </x:c>
      <x:c r="C986" t="n">
        <x:v>12.51</x:v>
      </x:c>
      <x:c r="D986" t="n">
        <x:v>12.07</x:v>
      </x:c>
      <x:c r="E986" t="n">
        <x:v>39</x:v>
      </x:c>
      <x:c r="F986" t="n">
        <x:v>21</x:v>
      </x:c>
      <x:c r="G986" t="e">
        <x:f>$M$2 + $M$3*C986 + $M$4*D986 + $M$5*E986 + $M$6*F986</x:f>
        <x:v>#REF!</x:v>
      </x:c>
      <x:c r="H986" t="e">
        <x:f>B986 - G986</x:f>
        <x:v>#REF!</x:v>
      </x:c>
      <x:c r="I986" t="e">
        <x:f>ABS(H986)</x:f>
        <x:v>#REF!</x:v>
      </x:c>
      <x:c r="J986" t="e">
        <x:f>POWER(H986, 2)</x:f>
        <x:v>#REF!</x:v>
      </x:c>
    </x:row>
    <x:row r="987">
      <x:c r="A987" s="10" t="n">
        <x:v>43449</x:v>
      </x:c>
      <x:c r="B987" t="n">
        <x:v>12.42</x:v>
      </x:c>
      <x:c r="C987" t="n">
        <x:v>12.54</x:v>
      </x:c>
      <x:c r="D987" t="n">
        <x:v>12.06</x:v>
      </x:c>
      <x:c r="E987" t="n">
        <x:v>15</x:v>
      </x:c>
      <x:c r="F987" t="n">
        <x:v>47</x:v>
      </x:c>
      <x:c r="G987" t="e">
        <x:f>$M$2 + $M$3*C987 + $M$4*D987 + $M$5*E987 + $M$6*F987</x:f>
        <x:v>#REF!</x:v>
      </x:c>
      <x:c r="H987" t="e">
        <x:f>B987 - G987</x:f>
        <x:v>#REF!</x:v>
      </x:c>
      <x:c r="I987" t="e">
        <x:f>ABS(H987)</x:f>
        <x:v>#REF!</x:v>
      </x:c>
      <x:c r="J987" t="e">
        <x:f>POWER(H987, 2)</x:f>
        <x:v>#REF!</x:v>
      </x:c>
    </x:row>
    <x:row r="988">
      <x:c r="A988" s="10" t="n">
        <x:v>43450</x:v>
      </x:c>
      <x:c r="B988" t="n">
        <x:v>12.4</x:v>
      </x:c>
      <x:c r="C988" t="n">
        <x:v>12.42</x:v>
      </x:c>
      <x:c r="D988" t="n">
        <x:v>12.51</x:v>
      </x:c>
      <x:c r="E988" t="n">
        <x:v>1</x:v>
      </x:c>
      <x:c r="F988" t="n">
        <x:v>1</x:v>
      </x:c>
      <x:c r="G988" t="e">
        <x:f>$M$2 + $M$3*C988 + $M$4*D988 + $M$5*E988 + $M$6*F988</x:f>
        <x:v>#REF!</x:v>
      </x:c>
      <x:c r="H988" t="e">
        <x:f>B988 - G988</x:f>
        <x:v>#REF!</x:v>
      </x:c>
      <x:c r="I988" t="e">
        <x:f>ABS(H988)</x:f>
        <x:v>#REF!</x:v>
      </x:c>
      <x:c r="J988" t="e">
        <x:f>POWER(H988, 2)</x:f>
        <x:v>#REF!</x:v>
      </x:c>
    </x:row>
    <x:row r="989">
      <x:c r="A989" s="10" t="n">
        <x:v>43451</x:v>
      </x:c>
      <x:c r="B989" t="n">
        <x:v>12.26</x:v>
      </x:c>
      <x:c r="C989" t="n">
        <x:v>12.4</x:v>
      </x:c>
      <x:c r="D989" t="n">
        <x:v>12.54</x:v>
      </x:c>
      <x:c r="E989" t="n">
        <x:v>0</x:v>
      </x:c>
      <x:c r="F989" t="n">
        <x:v>0</x:v>
      </x:c>
      <x:c r="G989" t="e">
        <x:f>$M$2 + $M$3*C989 + $M$4*D989 + $M$5*E989 + $M$6*F989</x:f>
        <x:v>#REF!</x:v>
      </x:c>
      <x:c r="H989" t="e">
        <x:f>B989 - G989</x:f>
        <x:v>#REF!</x:v>
      </x:c>
      <x:c r="I989" t="e">
        <x:f>ABS(H989)</x:f>
        <x:v>#REF!</x:v>
      </x:c>
      <x:c r="J989" t="e">
        <x:f>POWER(H989, 2)</x:f>
        <x:v>#REF!</x:v>
      </x:c>
    </x:row>
    <x:row r="990">
      <x:c r="A990" s="10" t="n">
        <x:v>43452</x:v>
      </x:c>
      <x:c r="B990" t="n">
        <x:v>12.19</x:v>
      </x:c>
      <x:c r="C990" t="n">
        <x:v>12.26</x:v>
      </x:c>
      <x:c r="D990" t="n">
        <x:v>12.42</x:v>
      </x:c>
      <x:c r="E990" t="n">
        <x:v>0</x:v>
      </x:c>
      <x:c r="F990" t="n">
        <x:v>0</x:v>
      </x:c>
      <x:c r="G990" t="e">
        <x:f>$M$2 + $M$3*C990 + $M$4*D990 + $M$5*E990 + $M$6*F990</x:f>
        <x:v>#REF!</x:v>
      </x:c>
      <x:c r="H990" t="e">
        <x:f>B990 - G990</x:f>
        <x:v>#REF!</x:v>
      </x:c>
      <x:c r="I990" t="e">
        <x:f>ABS(H990)</x:f>
        <x:v>#REF!</x:v>
      </x:c>
      <x:c r="J990" t="e">
        <x:f>POWER(H990, 2)</x:f>
        <x:v>#REF!</x:v>
      </x:c>
    </x:row>
    <x:row r="991">
      <x:c r="A991" s="10" t="n">
        <x:v>43453</x:v>
      </x:c>
      <x:c r="B991" t="n">
        <x:v>12.13</x:v>
      </x:c>
      <x:c r="C991" t="n">
        <x:v>12.19</x:v>
      </x:c>
      <x:c r="D991" t="n">
        <x:v>12.4</x:v>
      </x:c>
      <x:c r="E991" t="n">
        <x:v>0</x:v>
      </x:c>
      <x:c r="F991" t="n">
        <x:v>0</x:v>
      </x:c>
      <x:c r="G991" t="e">
        <x:f>$M$2 + $M$3*C991 + $M$4*D991 + $M$5*E991 + $M$6*F991</x:f>
        <x:v>#REF!</x:v>
      </x:c>
      <x:c r="H991" t="e">
        <x:f>B991 - G991</x:f>
        <x:v>#REF!</x:v>
      </x:c>
      <x:c r="I991" t="e">
        <x:f>ABS(H991)</x:f>
        <x:v>#REF!</x:v>
      </x:c>
      <x:c r="J991" t="e">
        <x:f>POWER(H991, 2)</x:f>
        <x:v>#REF!</x:v>
      </x:c>
    </x:row>
    <x:row r="992">
      <x:c r="A992" s="10" t="n">
        <x:v>43454</x:v>
      </x:c>
      <x:c r="B992" t="n">
        <x:v>12.12</x:v>
      </x:c>
      <x:c r="C992" t="n">
        <x:v>12.13</x:v>
      </x:c>
      <x:c r="D992" t="n">
        <x:v>12.26</x:v>
      </x:c>
      <x:c r="E992" t="n">
        <x:v>0</x:v>
      </x:c>
      <x:c r="F992" t="n">
        <x:v>0</x:v>
      </x:c>
      <x:c r="G992" t="e">
        <x:f>$M$2 + $M$3*C992 + $M$4*D992 + $M$5*E992 + $M$6*F992</x:f>
        <x:v>#REF!</x:v>
      </x:c>
      <x:c r="H992" t="e">
        <x:f>B992 - G992</x:f>
        <x:v>#REF!</x:v>
      </x:c>
      <x:c r="I992" t="e">
        <x:f>ABS(H992)</x:f>
        <x:v>#REF!</x:v>
      </x:c>
      <x:c r="J992" t="e">
        <x:f>POWER(H992, 2)</x:f>
        <x:v>#REF!</x:v>
      </x:c>
    </x:row>
    <x:row r="993">
      <x:c r="A993" s="10" t="n">
        <x:v>43455</x:v>
      </x:c>
      <x:c r="B993" t="n">
        <x:v>12.13</x:v>
      </x:c>
      <x:c r="C993" t="n">
        <x:v>12.12</x:v>
      </x:c>
      <x:c r="D993" t="n">
        <x:v>12.19</x:v>
      </x:c>
      <x:c r="E993" t="n">
        <x:v>0</x:v>
      </x:c>
      <x:c r="F993" t="n">
        <x:v>0</x:v>
      </x:c>
      <x:c r="G993" t="e">
        <x:f>$M$2 + $M$3*C993 + $M$4*D993 + $M$5*E993 + $M$6*F993</x:f>
        <x:v>#REF!</x:v>
      </x:c>
      <x:c r="H993" t="e">
        <x:f>B993 - G993</x:f>
        <x:v>#REF!</x:v>
      </x:c>
      <x:c r="I993" t="e">
        <x:f>ABS(H993)</x:f>
        <x:v>#REF!</x:v>
      </x:c>
      <x:c r="J993" t="e">
        <x:f>POWER(H993, 2)</x:f>
        <x:v>#REF!</x:v>
      </x:c>
    </x:row>
    <x:row r="994">
      <x:c r="A994" s="10" t="n">
        <x:v>43456</x:v>
      </x:c>
      <x:c r="B994" t="n">
        <x:v>21.16</x:v>
      </x:c>
      <x:c r="C994" t="n">
        <x:v>12.13</x:v>
      </x:c>
      <x:c r="D994" t="n">
        <x:v>12.13</x:v>
      </x:c>
      <x:c r="E994" t="n">
        <x:v>0</x:v>
      </x:c>
      <x:c r="F994" t="n">
        <x:v>7</x:v>
      </x:c>
      <x:c r="G994" t="e">
        <x:f>$M$2 + $M$3*C994 + $M$4*D994 + $M$5*E994 + $M$6*F994</x:f>
        <x:v>#REF!</x:v>
      </x:c>
      <x:c r="H994" t="e">
        <x:f>B994 - G994</x:f>
        <x:v>#REF!</x:v>
      </x:c>
      <x:c r="I994" t="e">
        <x:f>ABS(H994)</x:f>
        <x:v>#REF!</x:v>
      </x:c>
      <x:c r="J994" t="e">
        <x:f>POWER(H994, 2)</x:f>
        <x:v>#REF!</x:v>
      </x:c>
    </x:row>
    <x:row r="995">
      <x:c r="A995" s="10" t="n">
        <x:v>43464</x:v>
      </x:c>
      <x:c r="B995" t="n">
        <x:v>12.15</x:v>
      </x:c>
      <x:c r="C995" t="n">
        <x:v>12.78</x:v>
      </x:c>
      <x:c r="D995" t="n">
        <x:v>11.99</x:v>
      </x:c>
      <x:c r="E995" t="n">
        <x:v>1</x:v>
      </x:c>
      <x:c r="F995" t="n">
        <x:v>6</x:v>
      </x:c>
      <x:c r="G995" t="e">
        <x:f>$M$2 + $M$3*C995 + $M$4*D995 + $M$5*E995 + $M$6*F995</x:f>
        <x:v>#REF!</x:v>
      </x:c>
      <x:c r="H995" t="e">
        <x:f>B995 - G995</x:f>
        <x:v>#REF!</x:v>
      </x:c>
      <x:c r="I995" t="e">
        <x:f>ABS(H995)</x:f>
        <x:v>#REF!</x:v>
      </x:c>
      <x:c r="J995" t="e">
        <x:f>POWER(H995, 2)</x:f>
        <x:v>#REF!</x:v>
      </x:c>
    </x:row>
    <x:row r="996">
      <x:c r="A996" s="10" t="n">
        <x:v>43467</x:v>
      </x:c>
      <x:c r="B996" t="n">
        <x:v>12.22</x:v>
      </x:c>
      <x:c r="C996" t="n">
        <x:v>12.4</x:v>
      </x:c>
      <x:c r="D996" t="n">
        <x:v>12.15</x:v>
      </x:c>
      <x:c r="E996" t="n">
        <x:v>0</x:v>
      </x:c>
      <x:c r="F996" t="n">
        <x:v>8</x:v>
      </x:c>
      <x:c r="G996" t="e">
        <x:f>$M$2 + $M$3*C996 + $M$4*D996 + $M$5*E996 + $M$6*F996</x:f>
        <x:v>#REF!</x:v>
      </x:c>
      <x:c r="H996" t="e">
        <x:f>B996 - G996</x:f>
        <x:v>#REF!</x:v>
      </x:c>
      <x:c r="I996" t="e">
        <x:f>ABS(H996)</x:f>
        <x:v>#REF!</x:v>
      </x:c>
      <x:c r="J996" t="e">
        <x:f>POWER(H996, 2)</x:f>
        <x:v>#REF!</x:v>
      </x:c>
    </x:row>
    <x:row r="997">
      <x:c r="A997" s="10" t="n">
        <x:v>43469</x:v>
      </x:c>
      <x:c r="B997" t="n">
        <x:v>12.09</x:v>
      </x:c>
      <x:c r="C997" t="n">
        <x:v>12.14</x:v>
      </x:c>
      <x:c r="D997" t="n">
        <x:v>12.4</x:v>
      </x:c>
      <x:c r="E997" t="n">
        <x:v>0</x:v>
      </x:c>
      <x:c r="F997" t="n">
        <x:v>4</x:v>
      </x:c>
      <x:c r="G997" t="e">
        <x:f>$M$2 + $M$3*C997 + $M$4*D997 + $M$5*E997 + $M$6*F997</x:f>
        <x:v>#REF!</x:v>
      </x:c>
      <x:c r="H997" t="e">
        <x:f>B997 - G997</x:f>
        <x:v>#REF!</x:v>
      </x:c>
      <x:c r="I997" t="e">
        <x:f>ABS(H997)</x:f>
        <x:v>#REF!</x:v>
      </x:c>
      <x:c r="J997" t="e">
        <x:f>POWER(H997, 2)</x:f>
        <x:v>#REF!</x:v>
      </x:c>
    </x:row>
    <x:row r="998">
      <x:c r="A998" s="10" t="n">
        <x:v>43470</x:v>
      </x:c>
      <x:c r="B998" t="n">
        <x:v>12.06</x:v>
      </x:c>
      <x:c r="C998" t="n">
        <x:v>12.09</x:v>
      </x:c>
      <x:c r="D998" t="n">
        <x:v>12.22</x:v>
      </x:c>
      <x:c r="E998" t="n">
        <x:v>0</x:v>
      </x:c>
      <x:c r="F998" t="n">
        <x:v>0</x:v>
      </x:c>
      <x:c r="G998" t="e">
        <x:f>$M$2 + $M$3*C998 + $M$4*D998 + $M$5*E998 + $M$6*F998</x:f>
        <x:v>#REF!</x:v>
      </x:c>
      <x:c r="H998" t="e">
        <x:f>B998 - G998</x:f>
        <x:v>#REF!</x:v>
      </x:c>
      <x:c r="I998" t="e">
        <x:f>ABS(H998)</x:f>
        <x:v>#REF!</x:v>
      </x:c>
      <x:c r="J998" t="e">
        <x:f>POWER(H998, 2)</x:f>
        <x:v>#REF!</x:v>
      </x:c>
    </x:row>
    <x:row r="999">
      <x:c r="A999" s="10" t="n">
        <x:v>43471</x:v>
      </x:c>
      <x:c r="B999" t="n">
        <x:v>12.06</x:v>
      </x:c>
      <x:c r="C999" t="n">
        <x:v>12.06</x:v>
      </x:c>
      <x:c r="D999" t="n">
        <x:v>12.14</x:v>
      </x:c>
      <x:c r="E999" t="n">
        <x:v>0</x:v>
      </x:c>
      <x:c r="F999" t="n">
        <x:v>0</x:v>
      </x:c>
      <x:c r="G999" t="e">
        <x:f>$M$2 + $M$3*C999 + $M$4*D999 + $M$5*E999 + $M$6*F999</x:f>
        <x:v>#REF!</x:v>
      </x:c>
      <x:c r="H999" t="e">
        <x:f>B999 - G999</x:f>
        <x:v>#REF!</x:v>
      </x:c>
      <x:c r="I999" t="e">
        <x:f>ABS(H999)</x:f>
        <x:v>#REF!</x:v>
      </x:c>
      <x:c r="J999" t="e">
        <x:f>POWER(H999, 2)</x:f>
        <x:v>#REF!</x:v>
      </x:c>
    </x:row>
    <x:row r="1000">
      <x:c r="A1000" s="10" t="n">
        <x:v>43472</x:v>
      </x:c>
      <x:c r="B1000" t="n">
        <x:v>12.26</x:v>
      </x:c>
      <x:c r="C1000" t="n">
        <x:v>12.06</x:v>
      </x:c>
      <x:c r="D1000" t="n">
        <x:v>12.09</x:v>
      </x:c>
      <x:c r="E1000" t="n">
        <x:v>0</x:v>
      </x:c>
      <x:c r="F1000" t="n">
        <x:v>2</x:v>
      </x:c>
      <x:c r="G1000" t="e">
        <x:f>$M$2 + $M$3*C1000 + $M$4*D1000 + $M$5*E1000 + $M$6*F1000</x:f>
        <x:v>#REF!</x:v>
      </x:c>
      <x:c r="H1000" t="e">
        <x:f>B1000 - G1000</x:f>
        <x:v>#REF!</x:v>
      </x:c>
      <x:c r="I1000" t="e">
        <x:f>ABS(H1000)</x:f>
        <x:v>#REF!</x:v>
      </x:c>
      <x:c r="J1000" t="e">
        <x:f>POWER(H1000, 2)</x:f>
        <x:v>#REF!</x:v>
      </x:c>
    </x:row>
    <x:row r="1001">
      <x:c r="A1001" s="10" t="n">
        <x:v>43473</x:v>
      </x:c>
      <x:c r="B1001" t="n">
        <x:v>12.25</x:v>
      </x:c>
      <x:c r="C1001" t="n">
        <x:v>12.26</x:v>
      </x:c>
      <x:c r="D1001" t="n">
        <x:v>12.06</x:v>
      </x:c>
      <x:c r="E1001" t="n">
        <x:v>0</x:v>
      </x:c>
      <x:c r="F1001" t="n">
        <x:v>0</x:v>
      </x:c>
      <x:c r="G1001" t="e">
        <x:f>$M$2 + $M$3*C1001 + $M$4*D1001 + $M$5*E1001 + $M$6*F1001</x:f>
        <x:v>#REF!</x:v>
      </x:c>
      <x:c r="H1001" t="e">
        <x:f>B1001 - G1001</x:f>
        <x:v>#REF!</x:v>
      </x:c>
      <x:c r="I1001" t="e">
        <x:f>ABS(H1001)</x:f>
        <x:v>#REF!</x:v>
      </x:c>
      <x:c r="J1001" t="e">
        <x:f>POWER(H1001, 2)</x:f>
        <x:v>#REF!</x:v>
      </x:c>
    </x:row>
    <x:row r="1002">
      <x:c r="A1002" s="10" t="n">
        <x:v>43474</x:v>
      </x:c>
      <x:c r="B1002" t="n">
        <x:v>12.22</x:v>
      </x:c>
      <x:c r="C1002" t="n">
        <x:v>12.25</x:v>
      </x:c>
      <x:c r="D1002" t="n">
        <x:v>12.06</x:v>
      </x:c>
      <x:c r="E1002" t="n">
        <x:v>0</x:v>
      </x:c>
      <x:c r="F1002" t="n">
        <x:v>0</x:v>
      </x:c>
      <x:c r="G1002" t="e">
        <x:f>$M$2 + $M$3*C1002 + $M$4*D1002 + $M$5*E1002 + $M$6*F1002</x:f>
        <x:v>#REF!</x:v>
      </x:c>
      <x:c r="H1002" t="e">
        <x:f>B1002 - G1002</x:f>
        <x:v>#REF!</x:v>
      </x:c>
      <x:c r="I1002" t="e">
        <x:f>ABS(H1002)</x:f>
        <x:v>#REF!</x:v>
      </x:c>
      <x:c r="J1002" t="e">
        <x:f>POWER(H1002, 2)</x:f>
        <x:v>#REF!</x:v>
      </x:c>
    </x:row>
    <x:row r="1003">
      <x:c r="A1003" s="10" t="n">
        <x:v>43475</x:v>
      </x:c>
      <x:c r="B1003" t="n">
        <x:v>12.2</x:v>
      </x:c>
      <x:c r="C1003" t="n">
        <x:v>12.22</x:v>
      </x:c>
      <x:c r="D1003" t="n">
        <x:v>12.26</x:v>
      </x:c>
      <x:c r="E1003" t="n">
        <x:v>0</x:v>
      </x:c>
      <x:c r="F1003" t="n">
        <x:v>1</x:v>
      </x:c>
      <x:c r="G1003" t="e">
        <x:f>$M$2 + $M$3*C1003 + $M$4*D1003 + $M$5*E1003 + $M$6*F1003</x:f>
        <x:v>#REF!</x:v>
      </x:c>
      <x:c r="H1003" t="e">
        <x:f>B1003 - G1003</x:f>
        <x:v>#REF!</x:v>
      </x:c>
      <x:c r="I1003" t="e">
        <x:f>ABS(H1003)</x:f>
        <x:v>#REF!</x:v>
      </x:c>
      <x:c r="J1003" t="e">
        <x:f>POWER(H1003, 2)</x:f>
        <x:v>#REF!</x:v>
      </x:c>
    </x:row>
    <x:row r="1004">
      <x:c r="A1004" s="10" t="n">
        <x:v>43476</x:v>
      </x:c>
      <x:c r="B1004" t="n">
        <x:v>12.17</x:v>
      </x:c>
      <x:c r="C1004" t="n">
        <x:v>12.2</x:v>
      </x:c>
      <x:c r="D1004" t="n">
        <x:v>12.25</x:v>
      </x:c>
      <x:c r="E1004" t="n">
        <x:v>0</x:v>
      </x:c>
      <x:c r="F1004" t="n">
        <x:v>1</x:v>
      </x:c>
      <x:c r="G1004" t="e">
        <x:f>$M$2 + $M$3*C1004 + $M$4*D1004 + $M$5*E1004 + $M$6*F1004</x:f>
        <x:v>#REF!</x:v>
      </x:c>
      <x:c r="H1004" t="e">
        <x:f>B1004 - G1004</x:f>
        <x:v>#REF!</x:v>
      </x:c>
      <x:c r="I1004" t="e">
        <x:f>ABS(H1004)</x:f>
        <x:v>#REF!</x:v>
      </x:c>
      <x:c r="J1004" t="e">
        <x:f>POWER(H1004, 2)</x:f>
        <x:v>#REF!</x:v>
      </x:c>
    </x:row>
    <x:row r="1005">
      <x:c r="A1005" s="10" t="n">
        <x:v>43477</x:v>
      </x:c>
      <x:c r="B1005" t="n">
        <x:v>12.16</x:v>
      </x:c>
      <x:c r="C1005" t="n">
        <x:v>12.17</x:v>
      </x:c>
      <x:c r="D1005" t="n">
        <x:v>12.22</x:v>
      </x:c>
      <x:c r="E1005" t="n">
        <x:v>0</x:v>
      </x:c>
      <x:c r="F1005" t="n">
        <x:v>0</x:v>
      </x:c>
      <x:c r="G1005" t="e">
        <x:f>$M$2 + $M$3*C1005 + $M$4*D1005 + $M$5*E1005 + $M$6*F1005</x:f>
        <x:v>#REF!</x:v>
      </x:c>
      <x:c r="H1005" t="e">
        <x:f>B1005 - G1005</x:f>
        <x:v>#REF!</x:v>
      </x:c>
      <x:c r="I1005" t="e">
        <x:f>ABS(H1005)</x:f>
        <x:v>#REF!</x:v>
      </x:c>
      <x:c r="J1005" t="e">
        <x:f>POWER(H1005, 2)</x:f>
        <x:v>#REF!</x:v>
      </x:c>
    </x:row>
    <x:row r="1006">
      <x:c r="A1006" s="10" t="n">
        <x:v>43478</x:v>
      </x:c>
      <x:c r="B1006" t="n">
        <x:v>12.14</x:v>
      </x:c>
      <x:c r="C1006" t="n">
        <x:v>12.16</x:v>
      </x:c>
      <x:c r="D1006" t="n">
        <x:v>12.2</x:v>
      </x:c>
      <x:c r="E1006" t="n">
        <x:v>0</x:v>
      </x:c>
      <x:c r="F1006" t="n">
        <x:v>0</x:v>
      </x:c>
      <x:c r="G1006" t="e">
        <x:f>$M$2 + $M$3*C1006 + $M$4*D1006 + $M$5*E1006 + $M$6*F1006</x:f>
        <x:v>#REF!</x:v>
      </x:c>
      <x:c r="H1006" t="e">
        <x:f>B1006 - G1006</x:f>
        <x:v>#REF!</x:v>
      </x:c>
      <x:c r="I1006" t="e">
        <x:f>ABS(H1006)</x:f>
        <x:v>#REF!</x:v>
      </x:c>
      <x:c r="J1006" t="e">
        <x:f>POWER(H1006, 2)</x:f>
        <x:v>#REF!</x:v>
      </x:c>
    </x:row>
    <x:row r="1007">
      <x:c r="A1007" s="10" t="n">
        <x:v>43479</x:v>
      </x:c>
      <x:c r="B1007" t="n">
        <x:v>12.13</x:v>
      </x:c>
      <x:c r="C1007" t="n">
        <x:v>12.14</x:v>
      </x:c>
      <x:c r="D1007" t="n">
        <x:v>12.17</x:v>
      </x:c>
      <x:c r="E1007" t="n">
        <x:v>0</x:v>
      </x:c>
      <x:c r="F1007" t="n">
        <x:v>0</x:v>
      </x:c>
      <x:c r="G1007" t="e">
        <x:f>$M$2 + $M$3*C1007 + $M$4*D1007 + $M$5*E1007 + $M$6*F1007</x:f>
        <x:v>#REF!</x:v>
      </x:c>
      <x:c r="H1007" t="e">
        <x:f>B1007 - G1007</x:f>
        <x:v>#REF!</x:v>
      </x:c>
      <x:c r="I1007" t="e">
        <x:f>ABS(H1007)</x:f>
        <x:v>#REF!</x:v>
      </x:c>
      <x:c r="J1007" t="e">
        <x:f>POWER(H1007, 2)</x:f>
        <x:v>#REF!</x:v>
      </x:c>
    </x:row>
    <x:row r="1008">
      <x:c r="A1008" s="10" t="n">
        <x:v>43480</x:v>
      </x:c>
      <x:c r="B1008" t="n">
        <x:v>12.1</x:v>
      </x:c>
      <x:c r="C1008" t="n">
        <x:v>12.13</x:v>
      </x:c>
      <x:c r="D1008" t="n">
        <x:v>12.16</x:v>
      </x:c>
      <x:c r="E1008" t="n">
        <x:v>0</x:v>
      </x:c>
      <x:c r="F1008" t="n">
        <x:v>0</x:v>
      </x:c>
      <x:c r="G1008" t="e">
        <x:f>$M$2 + $M$3*C1008 + $M$4*D1008 + $M$5*E1008 + $M$6*F1008</x:f>
        <x:v>#REF!</x:v>
      </x:c>
      <x:c r="H1008" t="e">
        <x:f>B1008 - G1008</x:f>
        <x:v>#REF!</x:v>
      </x:c>
      <x:c r="I1008" t="e">
        <x:f>ABS(H1008)</x:f>
        <x:v>#REF!</x:v>
      </x:c>
      <x:c r="J1008" t="e">
        <x:f>POWER(H1008, 2)</x:f>
        <x:v>#REF!</x:v>
      </x:c>
    </x:row>
    <x:row r="1009">
      <x:c r="A1009" s="10" t="n">
        <x:v>43481</x:v>
      </x:c>
      <x:c r="B1009" t="n">
        <x:v>12.08</x:v>
      </x:c>
      <x:c r="C1009" t="n">
        <x:v>12.1</x:v>
      </x:c>
      <x:c r="D1009" t="n">
        <x:v>12.14</x:v>
      </x:c>
      <x:c r="E1009" t="n">
        <x:v>0</x:v>
      </x:c>
      <x:c r="F1009" t="n">
        <x:v>0</x:v>
      </x:c>
      <x:c r="G1009" t="e">
        <x:f>$M$2 + $M$3*C1009 + $M$4*D1009 + $M$5*E1009 + $M$6*F1009</x:f>
        <x:v>#REF!</x:v>
      </x:c>
      <x:c r="H1009" t="e">
        <x:f>B1009 - G1009</x:f>
        <x:v>#REF!</x:v>
      </x:c>
      <x:c r="I1009" t="e">
        <x:f>ABS(H1009)</x:f>
        <x:v>#REF!</x:v>
      </x:c>
      <x:c r="J1009" t="e">
        <x:f>POWER(H1009, 2)</x:f>
        <x:v>#REF!</x:v>
      </x:c>
    </x:row>
    <x:row r="1010">
      <x:c r="A1010" s="10" t="n">
        <x:v>43482</x:v>
      </x:c>
      <x:c r="B1010" t="n">
        <x:v>12.08</x:v>
      </x:c>
      <x:c r="C1010" t="n">
        <x:v>12.08</x:v>
      </x:c>
      <x:c r="D1010" t="n">
        <x:v>12.13</x:v>
      </x:c>
      <x:c r="E1010" t="n">
        <x:v>0</x:v>
      </x:c>
      <x:c r="F1010" t="n">
        <x:v>0</x:v>
      </x:c>
      <x:c r="G1010" t="e">
        <x:f>$M$2 + $M$3*C1010 + $M$4*D1010 + $M$5*E1010 + $M$6*F1010</x:f>
        <x:v>#REF!</x:v>
      </x:c>
      <x:c r="H1010" t="e">
        <x:f>B1010 - G1010</x:f>
        <x:v>#REF!</x:v>
      </x:c>
      <x:c r="I1010" t="e">
        <x:f>ABS(H1010)</x:f>
        <x:v>#REF!</x:v>
      </x:c>
      <x:c r="J1010" t="e">
        <x:f>POWER(H1010, 2)</x:f>
        <x:v>#REF!</x:v>
      </x:c>
    </x:row>
    <x:row r="1011">
      <x:c r="A1011" s="10" t="n">
        <x:v>43483</x:v>
      </x:c>
      <x:c r="B1011" t="n">
        <x:v>12.07</x:v>
      </x:c>
      <x:c r="C1011" t="n">
        <x:v>12.08</x:v>
      </x:c>
      <x:c r="D1011" t="n">
        <x:v>12.1</x:v>
      </x:c>
      <x:c r="E1011" t="n">
        <x:v>0</x:v>
      </x:c>
      <x:c r="F1011" t="n">
        <x:v>0</x:v>
      </x:c>
      <x:c r="G1011" t="e">
        <x:f>$M$2 + $M$3*C1011 + $M$4*D1011 + $M$5*E1011 + $M$6*F1011</x:f>
        <x:v>#REF!</x:v>
      </x:c>
      <x:c r="H1011" t="e">
        <x:f>B1011 - G1011</x:f>
        <x:v>#REF!</x:v>
      </x:c>
      <x:c r="I1011" t="e">
        <x:f>ABS(H1011)</x:f>
        <x:v>#REF!</x:v>
      </x:c>
      <x:c r="J1011" t="e">
        <x:f>POWER(H1011, 2)</x:f>
        <x:v>#REF!</x:v>
      </x:c>
    </x:row>
    <x:row r="1012">
      <x:c r="A1012" s="10" t="n">
        <x:v>43484</x:v>
      </x:c>
      <x:c r="B1012" t="n">
        <x:v>12.063</x:v>
      </x:c>
      <x:c r="C1012" t="n">
        <x:v>12.07</x:v>
      </x:c>
      <x:c r="D1012" t="n">
        <x:v>12.08</x:v>
      </x:c>
      <x:c r="E1012" t="n">
        <x:v>0</x:v>
      </x:c>
      <x:c r="F1012" t="n">
        <x:v>0</x:v>
      </x:c>
      <x:c r="G1012" t="e">
        <x:f>$M$2 + $M$3*C1012 + $M$4*D1012 + $M$5*E1012 + $M$6*F1012</x:f>
        <x:v>#REF!</x:v>
      </x:c>
      <x:c r="H1012" t="e">
        <x:f>B1012 - G1012</x:f>
        <x:v>#REF!</x:v>
      </x:c>
      <x:c r="I1012" t="e">
        <x:f>ABS(H1012)</x:f>
        <x:v>#REF!</x:v>
      </x:c>
      <x:c r="J1012" t="e">
        <x:f>POWER(H1012, 2)</x:f>
        <x:v>#REF!</x:v>
      </x:c>
    </x:row>
    <x:row r="1013">
      <x:c r="A1013" s="10" t="n">
        <x:v>43485</x:v>
      </x:c>
      <x:c r="B1013" t="n">
        <x:v>12.06</x:v>
      </x:c>
      <x:c r="C1013" t="n">
        <x:v>12.063</x:v>
      </x:c>
      <x:c r="D1013" t="n">
        <x:v>12.08</x:v>
      </x:c>
      <x:c r="E1013" t="n">
        <x:v>0</x:v>
      </x:c>
      <x:c r="F1013" t="n">
        <x:v>0</x:v>
      </x:c>
      <x:c r="G1013" t="e">
        <x:f>$M$2 + $M$3*C1013 + $M$4*D1013 + $M$5*E1013 + $M$6*F1013</x:f>
        <x:v>#REF!</x:v>
      </x:c>
      <x:c r="H1013" t="e">
        <x:f>B1013 - G1013</x:f>
        <x:v>#REF!</x:v>
      </x:c>
      <x:c r="I1013" t="e">
        <x:f>ABS(H1013)</x:f>
        <x:v>#REF!</x:v>
      </x:c>
      <x:c r="J1013" t="e">
        <x:f>POWER(H1013, 2)</x:f>
        <x:v>#REF!</x:v>
      </x:c>
    </x:row>
    <x:row r="1014">
      <x:c r="A1014" s="10" t="n">
        <x:v>43486</x:v>
      </x:c>
      <x:c r="B1014" t="n">
        <x:v>12.05</x:v>
      </x:c>
      <x:c r="C1014" t="n">
        <x:v>12.06</x:v>
      </x:c>
      <x:c r="D1014" t="n">
        <x:v>12.07</x:v>
      </x:c>
      <x:c r="E1014" t="n">
        <x:v>0</x:v>
      </x:c>
      <x:c r="F1014" t="n">
        <x:v>0</x:v>
      </x:c>
      <x:c r="G1014" t="e">
        <x:f>$M$2 + $M$3*C1014 + $M$4*D1014 + $M$5*E1014 + $M$6*F1014</x:f>
        <x:v>#REF!</x:v>
      </x:c>
      <x:c r="H1014" t="e">
        <x:f>B1014 - G1014</x:f>
        <x:v>#REF!</x:v>
      </x:c>
      <x:c r="I1014" t="e">
        <x:f>ABS(H1014)</x:f>
        <x:v>#REF!</x:v>
      </x:c>
      <x:c r="J1014" t="e">
        <x:f>POWER(H1014, 2)</x:f>
        <x:v>#REF!</x:v>
      </x:c>
    </x:row>
    <x:row r="1015">
      <x:c r="A1015" s="10" t="n">
        <x:v>43487</x:v>
      </x:c>
      <x:c r="B1015" t="n">
        <x:v>12.03</x:v>
      </x:c>
      <x:c r="C1015" t="n">
        <x:v>12.05</x:v>
      </x:c>
      <x:c r="D1015" t="n">
        <x:v>12.063</x:v>
      </x:c>
      <x:c r="E1015" t="n">
        <x:v>0</x:v>
      </x:c>
      <x:c r="F1015" t="n">
        <x:v>0</x:v>
      </x:c>
      <x:c r="G1015" t="e">
        <x:f>$M$2 + $M$3*C1015 + $M$4*D1015 + $M$5*E1015 + $M$6*F1015</x:f>
        <x:v>#REF!</x:v>
      </x:c>
      <x:c r="H1015" t="e">
        <x:f>B1015 - G1015</x:f>
        <x:v>#REF!</x:v>
      </x:c>
      <x:c r="I1015" t="e">
        <x:f>ABS(H1015)</x:f>
        <x:v>#REF!</x:v>
      </x:c>
      <x:c r="J1015" t="e">
        <x:f>POWER(H1015, 2)</x:f>
        <x:v>#REF!</x:v>
      </x:c>
    </x:row>
    <x:row r="1016">
      <x:c r="A1016" s="10" t="n">
        <x:v>43488</x:v>
      </x:c>
      <x:c r="B1016" t="n">
        <x:v>12.03</x:v>
      </x:c>
      <x:c r="C1016" t="n">
        <x:v>12.03</x:v>
      </x:c>
      <x:c r="D1016" t="n">
        <x:v>12.06</x:v>
      </x:c>
      <x:c r="E1016" t="n">
        <x:v>0</x:v>
      </x:c>
      <x:c r="F1016" t="n">
        <x:v>0</x:v>
      </x:c>
      <x:c r="G1016" t="e">
        <x:f>$M$2 + $M$3*C1016 + $M$4*D1016 + $M$5*E1016 + $M$6*F1016</x:f>
        <x:v>#REF!</x:v>
      </x:c>
      <x:c r="H1016" t="e">
        <x:f>B1016 - G1016</x:f>
        <x:v>#REF!</x:v>
      </x:c>
      <x:c r="I1016" t="e">
        <x:f>ABS(H1016)</x:f>
        <x:v>#REF!</x:v>
      </x:c>
      <x:c r="J1016" t="e">
        <x:f>POWER(H1016, 2)</x:f>
        <x:v>#REF!</x:v>
      </x:c>
    </x:row>
    <x:row r="1017">
      <x:c r="A1017" s="10" t="n">
        <x:v>43489</x:v>
      </x:c>
      <x:c r="B1017" t="n">
        <x:v>12.03</x:v>
      </x:c>
      <x:c r="C1017" t="n">
        <x:v>12.03</x:v>
      </x:c>
      <x:c r="D1017" t="n">
        <x:v>12.05</x:v>
      </x:c>
      <x:c r="E1017" t="n">
        <x:v>0</x:v>
      </x:c>
      <x:c r="F1017" t="n">
        <x:v>0</x:v>
      </x:c>
      <x:c r="G1017" t="e">
        <x:f>$M$2 + $M$3*C1017 + $M$4*D1017 + $M$5*E1017 + $M$6*F1017</x:f>
        <x:v>#REF!</x:v>
      </x:c>
      <x:c r="H1017" t="e">
        <x:f>B1017 - G1017</x:f>
        <x:v>#REF!</x:v>
      </x:c>
      <x:c r="I1017" t="e">
        <x:f>ABS(H1017)</x:f>
        <x:v>#REF!</x:v>
      </x:c>
      <x:c r="J1017" t="e">
        <x:f>POWER(H1017, 2)</x:f>
        <x:v>#REF!</x:v>
      </x:c>
    </x:row>
    <x:row r="1018">
      <x:c r="A1018" s="10" t="n">
        <x:v>43490</x:v>
      </x:c>
      <x:c r="B1018" t="n">
        <x:v>12.02</x:v>
      </x:c>
      <x:c r="C1018" t="n">
        <x:v>12.03</x:v>
      </x:c>
      <x:c r="D1018" t="n">
        <x:v>12.03</x:v>
      </x:c>
      <x:c r="E1018" t="n">
        <x:v>0</x:v>
      </x:c>
      <x:c r="F1018" t="n">
        <x:v>0</x:v>
      </x:c>
      <x:c r="G1018" t="e">
        <x:f>$M$2 + $M$3*C1018 + $M$4*D1018 + $M$5*E1018 + $M$6*F1018</x:f>
        <x:v>#REF!</x:v>
      </x:c>
      <x:c r="H1018" t="e">
        <x:f>B1018 - G1018</x:f>
        <x:v>#REF!</x:v>
      </x:c>
      <x:c r="I1018" t="e">
        <x:f>ABS(H1018)</x:f>
        <x:v>#REF!</x:v>
      </x:c>
      <x:c r="J1018" t="e">
        <x:f>POWER(H1018, 2)</x:f>
        <x:v>#REF!</x:v>
      </x:c>
    </x:row>
    <x:row r="1019">
      <x:c r="A1019" s="10" t="n">
        <x:v>43491</x:v>
      </x:c>
      <x:c r="B1019" t="n">
        <x:v>12</x:v>
      </x:c>
      <x:c r="C1019" t="n">
        <x:v>12.02</x:v>
      </x:c>
      <x:c r="D1019" t="n">
        <x:v>12.03</x:v>
      </x:c>
      <x:c r="E1019" t="n">
        <x:v>0</x:v>
      </x:c>
      <x:c r="F1019" t="n">
        <x:v>0</x:v>
      </x:c>
      <x:c r="G1019" t="e">
        <x:f>$M$2 + $M$3*C1019 + $M$4*D1019 + $M$5*E1019 + $M$6*F1019</x:f>
        <x:v>#REF!</x:v>
      </x:c>
      <x:c r="H1019" t="e">
        <x:f>B1019 - G1019</x:f>
        <x:v>#REF!</x:v>
      </x:c>
      <x:c r="I1019" t="e">
        <x:f>ABS(H1019)</x:f>
        <x:v>#REF!</x:v>
      </x:c>
      <x:c r="J1019" t="e">
        <x:f>POWER(H1019, 2)</x:f>
        <x:v>#REF!</x:v>
      </x:c>
    </x:row>
    <x:row r="1020">
      <x:c r="A1020" s="10" t="n">
        <x:v>43492</x:v>
      </x:c>
      <x:c r="B1020" t="n">
        <x:v>12</x:v>
      </x:c>
      <x:c r="C1020" t="n">
        <x:v>12</x:v>
      </x:c>
      <x:c r="D1020" t="n">
        <x:v>12.03</x:v>
      </x:c>
      <x:c r="E1020" t="n">
        <x:v>0</x:v>
      </x:c>
      <x:c r="F1020" t="n">
        <x:v>0</x:v>
      </x:c>
      <x:c r="G1020" t="e">
        <x:f>$M$2 + $M$3*C1020 + $M$4*D1020 + $M$5*E1020 + $M$6*F1020</x:f>
        <x:v>#REF!</x:v>
      </x:c>
      <x:c r="H1020" t="e">
        <x:f>B1020 - G1020</x:f>
        <x:v>#REF!</x:v>
      </x:c>
      <x:c r="I1020" t="e">
        <x:f>ABS(H1020)</x:f>
        <x:v>#REF!</x:v>
      </x:c>
      <x:c r="J1020" t="e">
        <x:f>POWER(H1020, 2)</x:f>
        <x:v>#REF!</x:v>
      </x:c>
    </x:row>
    <x:row r="1021">
      <x:c r="A1021" s="10" t="n">
        <x:v>43493</x:v>
      </x:c>
      <x:c r="B1021" t="n">
        <x:v>12</x:v>
      </x:c>
      <x:c r="C1021" t="n">
        <x:v>12</x:v>
      </x:c>
      <x:c r="D1021" t="n">
        <x:v>12.02</x:v>
      </x:c>
      <x:c r="E1021" t="n">
        <x:v>0</x:v>
      </x:c>
      <x:c r="F1021" t="n">
        <x:v>2</x:v>
      </x:c>
      <x:c r="G1021" t="e">
        <x:f>$M$2 + $M$3*C1021 + $M$4*D1021 + $M$5*E1021 + $M$6*F1021</x:f>
        <x:v>#REF!</x:v>
      </x:c>
      <x:c r="H1021" t="e">
        <x:f>B1021 - G1021</x:f>
        <x:v>#REF!</x:v>
      </x:c>
      <x:c r="I1021" t="e">
        <x:f>ABS(H1021)</x:f>
        <x:v>#REF!</x:v>
      </x:c>
      <x:c r="J1021" t="e">
        <x:f>POWER(H1021, 2)</x:f>
        <x:v>#REF!</x:v>
      </x:c>
    </x:row>
    <x:row r="1022">
      <x:c r="A1022" s="10" t="n">
        <x:v>43494</x:v>
      </x:c>
      <x:c r="B1022" t="n">
        <x:v>12</x:v>
      </x:c>
      <x:c r="C1022" t="n">
        <x:v>12</x:v>
      </x:c>
      <x:c r="D1022" t="n">
        <x:v>12</x:v>
      </x:c>
      <x:c r="E1022" t="n">
        <x:v>0</x:v>
      </x:c>
      <x:c r="F1022" t="n">
        <x:v>2</x:v>
      </x:c>
      <x:c r="G1022" t="e">
        <x:f>$M$2 + $M$3*C1022 + $M$4*D1022 + $M$5*E1022 + $M$6*F1022</x:f>
        <x:v>#REF!</x:v>
      </x:c>
      <x:c r="H1022" t="e">
        <x:f>B1022 - G1022</x:f>
        <x:v>#REF!</x:v>
      </x:c>
      <x:c r="I1022" t="e">
        <x:f>ABS(H1022)</x:f>
        <x:v>#REF!</x:v>
      </x:c>
      <x:c r="J1022" t="e">
        <x:f>POWER(H1022, 2)</x:f>
        <x:v>#REF!</x:v>
      </x:c>
    </x:row>
    <x:row r="1023">
      <x:c r="A1023" s="10" t="n">
        <x:v>43495</x:v>
      </x:c>
      <x:c r="B1023" t="n">
        <x:v>12</x:v>
      </x:c>
      <x:c r="C1023" t="n">
        <x:v>12</x:v>
      </x:c>
      <x:c r="D1023" t="n">
        <x:v>12</x:v>
      </x:c>
      <x:c r="E1023" t="n">
        <x:v>0</x:v>
      </x:c>
      <x:c r="F1023" t="n">
        <x:v>0</x:v>
      </x:c>
      <x:c r="G1023" t="e">
        <x:f>$M$2 + $M$3*C1023 + $M$4*D1023 + $M$5*E1023 + $M$6*F1023</x:f>
        <x:v>#REF!</x:v>
      </x:c>
      <x:c r="H1023" t="e">
        <x:f>B1023 - G1023</x:f>
        <x:v>#REF!</x:v>
      </x:c>
      <x:c r="I1023" t="e">
        <x:f>ABS(H1023)</x:f>
        <x:v>#REF!</x:v>
      </x:c>
      <x:c r="J1023" t="e">
        <x:f>POWER(H1023, 2)</x:f>
        <x:v>#REF!</x:v>
      </x:c>
    </x:row>
    <x:row r="1024">
      <x:c r="A1024" s="10" t="n">
        <x:v>43496</x:v>
      </x:c>
      <x:c r="B1024" t="n">
        <x:v>12</x:v>
      </x:c>
      <x:c r="C1024" t="n">
        <x:v>12</x:v>
      </x:c>
      <x:c r="D1024" t="n">
        <x:v>12</x:v>
      </x:c>
      <x:c r="E1024" t="n">
        <x:v>0</x:v>
      </x:c>
      <x:c r="F1024" t="n">
        <x:v>0</x:v>
      </x:c>
      <x:c r="G1024" t="e">
        <x:f>$M$2 + $M$3*C1024 + $M$4*D1024 + $M$5*E1024 + $M$6*F1024</x:f>
        <x:v>#REF!</x:v>
      </x:c>
      <x:c r="H1024" t="e">
        <x:f>B1024 - G1024</x:f>
        <x:v>#REF!</x:v>
      </x:c>
      <x:c r="I1024" t="e">
        <x:f>ABS(H1024)</x:f>
        <x:v>#REF!</x:v>
      </x:c>
      <x:c r="J1024" t="e">
        <x:f>POWER(H1024, 2)</x:f>
        <x:v>#REF!</x:v>
      </x:c>
    </x:row>
    <x:row r="1025">
      <x:c r="A1025" s="10" t="n">
        <x:v>43497</x:v>
      </x:c>
      <x:c r="B1025" t="n">
        <x:v>12</x:v>
      </x:c>
      <x:c r="C1025" t="n">
        <x:v>12</x:v>
      </x:c>
      <x:c r="D1025" t="n">
        <x:v>12</x:v>
      </x:c>
      <x:c r="E1025" t="n">
        <x:v>0</x:v>
      </x:c>
      <x:c r="F1025" t="n">
        <x:v>0</x:v>
      </x:c>
      <x:c r="G1025" t="e">
        <x:f>$M$2 + $M$3*C1025 + $M$4*D1025 + $M$5*E1025 + $M$6*F1025</x:f>
        <x:v>#REF!</x:v>
      </x:c>
      <x:c r="H1025" t="e">
        <x:f>B1025 - G1025</x:f>
        <x:v>#REF!</x:v>
      </x:c>
      <x:c r="I1025" t="e">
        <x:f>ABS(H1025)</x:f>
        <x:v>#REF!</x:v>
      </x:c>
      <x:c r="J1025" t="e">
        <x:f>POWER(H1025, 2)</x:f>
        <x:v>#REF!</x:v>
      </x:c>
    </x:row>
    <x:row r="1026">
      <x:c r="A1026" s="10" t="n">
        <x:v>43498</x:v>
      </x:c>
      <x:c r="B1026" t="n">
        <x:v>12</x:v>
      </x:c>
      <x:c r="C1026" t="n">
        <x:v>12</x:v>
      </x:c>
      <x:c r="D1026" t="n">
        <x:v>12</x:v>
      </x:c>
      <x:c r="E1026" t="n">
        <x:v>0</x:v>
      </x:c>
      <x:c r="F1026" t="n">
        <x:v>0</x:v>
      </x:c>
      <x:c r="G1026" t="e">
        <x:f>$M$2 + $M$3*C1026 + $M$4*D1026 + $M$5*E1026 + $M$6*F1026</x:f>
        <x:v>#REF!</x:v>
      </x:c>
      <x:c r="H1026" t="e">
        <x:f>B1026 - G1026</x:f>
        <x:v>#REF!</x:v>
      </x:c>
      <x:c r="I1026" t="e">
        <x:f>ABS(H1026)</x:f>
        <x:v>#REF!</x:v>
      </x:c>
      <x:c r="J1026" t="e">
        <x:f>POWER(H1026, 2)</x:f>
        <x:v>#REF!</x:v>
      </x:c>
    </x:row>
    <x:row r="1027">
      <x:c r="A1027" s="10" t="n">
        <x:v>43499</x:v>
      </x:c>
      <x:c r="B1027" t="n">
        <x:v>12</x:v>
      </x:c>
      <x:c r="C1027" t="n">
        <x:v>12</x:v>
      </x:c>
      <x:c r="D1027" t="n">
        <x:v>12</x:v>
      </x:c>
      <x:c r="E1027" t="n">
        <x:v>0</x:v>
      </x:c>
      <x:c r="F1027" t="n">
        <x:v>0</x:v>
      </x:c>
      <x:c r="G1027" t="e">
        <x:f>$M$2 + $M$3*C1027 + $M$4*D1027 + $M$5*E1027 + $M$6*F1027</x:f>
        <x:v>#REF!</x:v>
      </x:c>
      <x:c r="H1027" t="e">
        <x:f>B1027 - G1027</x:f>
        <x:v>#REF!</x:v>
      </x:c>
      <x:c r="I1027" t="e">
        <x:f>ABS(H1027)</x:f>
        <x:v>#REF!</x:v>
      </x:c>
      <x:c r="J1027" t="e">
        <x:f>POWER(H1027, 2)</x:f>
        <x:v>#REF!</x:v>
      </x:c>
    </x:row>
    <x:row r="1028">
      <x:c r="A1028" s="10" t="n">
        <x:v>43500</x:v>
      </x:c>
      <x:c r="B1028" t="n">
        <x:v>12</x:v>
      </x:c>
      <x:c r="C1028" t="n">
        <x:v>12</x:v>
      </x:c>
      <x:c r="D1028" t="n">
        <x:v>12</x:v>
      </x:c>
      <x:c r="E1028" t="n">
        <x:v>0</x:v>
      </x:c>
      <x:c r="F1028" t="n">
        <x:v>0</x:v>
      </x:c>
      <x:c r="G1028" t="e">
        <x:f>$M$2 + $M$3*C1028 + $M$4*D1028 + $M$5*E1028 + $M$6*F1028</x:f>
        <x:v>#REF!</x:v>
      </x:c>
      <x:c r="H1028" t="e">
        <x:f>B1028 - G1028</x:f>
        <x:v>#REF!</x:v>
      </x:c>
      <x:c r="I1028" t="e">
        <x:f>ABS(H1028)</x:f>
        <x:v>#REF!</x:v>
      </x:c>
      <x:c r="J1028" t="e">
        <x:f>POWER(H1028, 2)</x:f>
        <x:v>#REF!</x:v>
      </x:c>
    </x:row>
    <x:row r="1029">
      <x:c r="A1029" s="10" t="n">
        <x:v>43501</x:v>
      </x:c>
      <x:c r="B1029" t="n">
        <x:v>11.99</x:v>
      </x:c>
      <x:c r="C1029" t="n">
        <x:v>12</x:v>
      </x:c>
      <x:c r="D1029" t="n">
        <x:v>12</x:v>
      </x:c>
      <x:c r="E1029" t="n">
        <x:v>0</x:v>
      </x:c>
      <x:c r="F1029" t="n">
        <x:v>0</x:v>
      </x:c>
      <x:c r="G1029" t="e">
        <x:f>$M$2 + $M$3*C1029 + $M$4*D1029 + $M$5*E1029 + $M$6*F1029</x:f>
        <x:v>#REF!</x:v>
      </x:c>
      <x:c r="H1029" t="e">
        <x:f>B1029 - G1029</x:f>
        <x:v>#REF!</x:v>
      </x:c>
      <x:c r="I1029" t="e">
        <x:f>ABS(H1029)</x:f>
        <x:v>#REF!</x:v>
      </x:c>
      <x:c r="J1029" t="e">
        <x:f>POWER(H1029, 2)</x:f>
        <x:v>#REF!</x:v>
      </x:c>
    </x:row>
    <x:row r="1030">
      <x:c r="A1030" s="10" t="n">
        <x:v>43502</x:v>
      </x:c>
      <x:c r="B1030" t="n">
        <x:v>11.99</x:v>
      </x:c>
      <x:c r="C1030" t="n">
        <x:v>11.99</x:v>
      </x:c>
      <x:c r="D1030" t="n">
        <x:v>12</x:v>
      </x:c>
      <x:c r="E1030" t="n">
        <x:v>0</x:v>
      </x:c>
      <x:c r="F1030" t="n">
        <x:v>0</x:v>
      </x:c>
      <x:c r="G1030" t="e">
        <x:f>$M$2 + $M$3*C1030 + $M$4*D1030 + $M$5*E1030 + $M$6*F1030</x:f>
        <x:v>#REF!</x:v>
      </x:c>
      <x:c r="H1030" t="e">
        <x:f>B1030 - G1030</x:f>
        <x:v>#REF!</x:v>
      </x:c>
      <x:c r="I1030" t="e">
        <x:f>ABS(H1030)</x:f>
        <x:v>#REF!</x:v>
      </x:c>
      <x:c r="J1030" t="e">
        <x:f>POWER(H1030, 2)</x:f>
        <x:v>#REF!</x:v>
      </x:c>
    </x:row>
    <x:row r="1031">
      <x:c r="A1031" s="10" t="n">
        <x:v>43503</x:v>
      </x:c>
      <x:c r="B1031" t="n">
        <x:v>11.99</x:v>
      </x:c>
      <x:c r="C1031" t="n">
        <x:v>11.99</x:v>
      </x:c>
      <x:c r="D1031" t="n">
        <x:v>12</x:v>
      </x:c>
      <x:c r="E1031" t="n">
        <x:v>0</x:v>
      </x:c>
      <x:c r="F1031" t="n">
        <x:v>0</x:v>
      </x:c>
      <x:c r="G1031" t="e">
        <x:f>$M$2 + $M$3*C1031 + $M$4*D1031 + $M$5*E1031 + $M$6*F1031</x:f>
        <x:v>#REF!</x:v>
      </x:c>
      <x:c r="H1031" t="e">
        <x:f>B1031 - G1031</x:f>
        <x:v>#REF!</x:v>
      </x:c>
      <x:c r="I1031" t="e">
        <x:f>ABS(H1031)</x:f>
        <x:v>#REF!</x:v>
      </x:c>
      <x:c r="J1031" t="e">
        <x:f>POWER(H1031, 2)</x:f>
        <x:v>#REF!</x:v>
      </x:c>
    </x:row>
    <x:row r="1032">
      <x:c r="A1032" s="10" t="n">
        <x:v>43504</x:v>
      </x:c>
      <x:c r="B1032" t="n">
        <x:v>11.99</x:v>
      </x:c>
      <x:c r="C1032" t="n">
        <x:v>11.99</x:v>
      </x:c>
      <x:c r="D1032" t="n">
        <x:v>11.99</x:v>
      </x:c>
      <x:c r="E1032" t="n">
        <x:v>0</x:v>
      </x:c>
      <x:c r="F1032" t="n">
        <x:v>0</x:v>
      </x:c>
      <x:c r="G1032" t="e">
        <x:f>$M$2 + $M$3*C1032 + $M$4*D1032 + $M$5*E1032 + $M$6*F1032</x:f>
        <x:v>#REF!</x:v>
      </x:c>
      <x:c r="H1032" t="e">
        <x:f>B1032 - G1032</x:f>
        <x:v>#REF!</x:v>
      </x:c>
      <x:c r="I1032" t="e">
        <x:f>ABS(H1032)</x:f>
        <x:v>#REF!</x:v>
      </x:c>
      <x:c r="J1032" t="e">
        <x:f>POWER(H1032, 2)</x:f>
        <x:v>#REF!</x:v>
      </x:c>
    </x:row>
    <x:row r="1033">
      <x:c r="A1033" s="10" t="n">
        <x:v>43505</x:v>
      </x:c>
      <x:c r="B1033" t="n">
        <x:v>11.99</x:v>
      </x:c>
      <x:c r="C1033" t="n">
        <x:v>11.99</x:v>
      </x:c>
      <x:c r="D1033" t="n">
        <x:v>11.99</x:v>
      </x:c>
      <x:c r="E1033" t="n">
        <x:v>0</x:v>
      </x:c>
      <x:c r="F1033" t="n">
        <x:v>0</x:v>
      </x:c>
      <x:c r="G1033" t="e">
        <x:f>$M$2 + $M$3*C1033 + $M$4*D1033 + $M$5*E1033 + $M$6*F1033</x:f>
        <x:v>#REF!</x:v>
      </x:c>
      <x:c r="H1033" t="e">
        <x:f>B1033 - G1033</x:f>
        <x:v>#REF!</x:v>
      </x:c>
      <x:c r="I1033" t="e">
        <x:f>ABS(H1033)</x:f>
        <x:v>#REF!</x:v>
      </x:c>
      <x:c r="J1033" t="e">
        <x:f>POWER(H1033, 2)</x:f>
        <x:v>#REF!</x:v>
      </x:c>
    </x:row>
    <x:row r="1034">
      <x:c r="A1034" s="10" t="n">
        <x:v>43506</x:v>
      </x:c>
      <x:c r="B1034" t="n">
        <x:v>11.99</x:v>
      </x:c>
      <x:c r="C1034" t="n">
        <x:v>11.99</x:v>
      </x:c>
      <x:c r="D1034" t="n">
        <x:v>11.99</x:v>
      </x:c>
      <x:c r="E1034" t="n">
        <x:v>0</x:v>
      </x:c>
      <x:c r="F1034" t="n">
        <x:v>0</x:v>
      </x:c>
      <x:c r="G1034" t="e">
        <x:f>$M$2 + $M$3*C1034 + $M$4*D1034 + $M$5*E1034 + $M$6*F1034</x:f>
        <x:v>#REF!</x:v>
      </x:c>
      <x:c r="H1034" t="e">
        <x:f>B1034 - G1034</x:f>
        <x:v>#REF!</x:v>
      </x:c>
      <x:c r="I1034" t="e">
        <x:f>ABS(H1034)</x:f>
        <x:v>#REF!</x:v>
      </x:c>
      <x:c r="J1034" t="e">
        <x:f>POWER(H1034, 2)</x:f>
        <x:v>#REF!</x:v>
      </x:c>
    </x:row>
    <x:row r="1035">
      <x:c r="A1035" s="10" t="n">
        <x:v>43507</x:v>
      </x:c>
      <x:c r="B1035" t="n">
        <x:v>11.99</x:v>
      </x:c>
      <x:c r="C1035" t="n">
        <x:v>11.99</x:v>
      </x:c>
      <x:c r="D1035" t="n">
        <x:v>11.99</x:v>
      </x:c>
      <x:c r="E1035" t="n">
        <x:v>0</x:v>
      </x:c>
      <x:c r="F1035" t="n">
        <x:v>0</x:v>
      </x:c>
      <x:c r="G1035" t="e">
        <x:f>$M$2 + $M$3*C1035 + $M$4*D1035 + $M$5*E1035 + $M$6*F1035</x:f>
        <x:v>#REF!</x:v>
      </x:c>
      <x:c r="H1035" t="e">
        <x:f>B1035 - G1035</x:f>
        <x:v>#REF!</x:v>
      </x:c>
      <x:c r="I1035" t="e">
        <x:f>ABS(H1035)</x:f>
        <x:v>#REF!</x:v>
      </x:c>
      <x:c r="J1035" t="e">
        <x:f>POWER(H1035, 2)</x:f>
        <x:v>#REF!</x:v>
      </x:c>
    </x:row>
    <x:row r="1036">
      <x:c r="A1036" s="10" t="n">
        <x:v>43508</x:v>
      </x:c>
      <x:c r="B1036" t="n">
        <x:v>11.99</x:v>
      </x:c>
      <x:c r="C1036" t="n">
        <x:v>11.99</x:v>
      </x:c>
      <x:c r="D1036" t="n">
        <x:v>11.99</x:v>
      </x:c>
      <x:c r="E1036" t="n">
        <x:v>0</x:v>
      </x:c>
      <x:c r="F1036" t="n">
        <x:v>0</x:v>
      </x:c>
      <x:c r="G1036" t="e">
        <x:f>$M$2 + $M$3*C1036 + $M$4*D1036 + $M$5*E1036 + $M$6*F1036</x:f>
        <x:v>#REF!</x:v>
      </x:c>
      <x:c r="H1036" t="e">
        <x:f>B1036 - G1036</x:f>
        <x:v>#REF!</x:v>
      </x:c>
      <x:c r="I1036" t="e">
        <x:f>ABS(H1036)</x:f>
        <x:v>#REF!</x:v>
      </x:c>
      <x:c r="J1036" t="e">
        <x:f>POWER(H1036, 2)</x:f>
        <x:v>#REF!</x:v>
      </x:c>
    </x:row>
    <x:row r="1037">
      <x:c r="A1037" s="10" t="n">
        <x:v>43509</x:v>
      </x:c>
      <x:c r="B1037" t="n">
        <x:v>11.99</x:v>
      </x:c>
      <x:c r="C1037" t="n">
        <x:v>11.99</x:v>
      </x:c>
      <x:c r="D1037" t="n">
        <x:v>11.99</x:v>
      </x:c>
      <x:c r="E1037" t="n">
        <x:v>0</x:v>
      </x:c>
      <x:c r="F1037" t="n">
        <x:v>0</x:v>
      </x:c>
      <x:c r="G1037" t="e">
        <x:f>$M$2 + $M$3*C1037 + $M$4*D1037 + $M$5*E1037 + $M$6*F1037</x:f>
        <x:v>#REF!</x:v>
      </x:c>
      <x:c r="H1037" t="e">
        <x:f>B1037 - G1037</x:f>
        <x:v>#REF!</x:v>
      </x:c>
      <x:c r="I1037" t="e">
        <x:f>ABS(H1037)</x:f>
        <x:v>#REF!</x:v>
      </x:c>
      <x:c r="J1037" t="e">
        <x:f>POWER(H1037, 2)</x:f>
        <x:v>#REF!</x:v>
      </x:c>
    </x:row>
    <x:row r="1038">
      <x:c r="A1038" s="10" t="n">
        <x:v>43512</x:v>
      </x:c>
      <x:c r="B1038" t="n">
        <x:v>11.98</x:v>
      </x:c>
      <x:c r="C1038" t="n">
        <x:v>11.99</x:v>
      </x:c>
      <x:c r="D1038" t="n">
        <x:v>11.99</x:v>
      </x:c>
      <x:c r="E1038" t="n">
        <x:v>0</x:v>
      </x:c>
      <x:c r="F1038" t="n">
        <x:v>0</x:v>
      </x:c>
      <x:c r="G1038" t="e">
        <x:f>$M$2 + $M$3*C1038 + $M$4*D1038 + $M$5*E1038 + $M$6*F1038</x:f>
        <x:v>#REF!</x:v>
      </x:c>
      <x:c r="H1038" t="e">
        <x:f>B1038 - G1038</x:f>
        <x:v>#REF!</x:v>
      </x:c>
      <x:c r="I1038" t="e">
        <x:f>ABS(H1038)</x:f>
        <x:v>#REF!</x:v>
      </x:c>
      <x:c r="J1038" t="e">
        <x:f>POWER(H1038, 2)</x:f>
        <x:v>#REF!</x:v>
      </x:c>
    </x:row>
    <x:row r="1039">
      <x:c r="A1039" s="10" t="n">
        <x:v>43514</x:v>
      </x:c>
      <x:c r="B1039" t="n">
        <x:v>11.98</x:v>
      </x:c>
      <x:c r="C1039" t="n">
        <x:v>11.98</x:v>
      </x:c>
      <x:c r="D1039" t="n">
        <x:v>11.99</x:v>
      </x:c>
      <x:c r="E1039" t="n">
        <x:v>0</x:v>
      </x:c>
      <x:c r="F1039" t="n">
        <x:v>0</x:v>
      </x:c>
      <x:c r="G1039" t="e">
        <x:f>$M$2 + $M$3*C1039 + $M$4*D1039 + $M$5*E1039 + $M$6*F1039</x:f>
        <x:v>#REF!</x:v>
      </x:c>
      <x:c r="H1039" t="e">
        <x:f>B1039 - G1039</x:f>
        <x:v>#REF!</x:v>
      </x:c>
      <x:c r="I1039" t="e">
        <x:f>ABS(H1039)</x:f>
        <x:v>#REF!</x:v>
      </x:c>
      <x:c r="J1039" t="e">
        <x:f>POWER(H1039, 2)</x:f>
        <x:v>#REF!</x:v>
      </x:c>
    </x:row>
    <x:row r="1040">
      <x:c r="A1040" s="10" t="n">
        <x:v>43515</x:v>
      </x:c>
      <x:c r="B1040" t="n">
        <x:v>11.98</x:v>
      </x:c>
      <x:c r="C1040" t="n">
        <x:v>11.98</x:v>
      </x:c>
      <x:c r="D1040" t="n">
        <x:v>11.98</x:v>
      </x:c>
      <x:c r="E1040" t="n">
        <x:v>0</x:v>
      </x:c>
      <x:c r="F1040" t="n">
        <x:v>0</x:v>
      </x:c>
      <x:c r="G1040" t="e">
        <x:f>$M$2 + $M$3*C1040 + $M$4*D1040 + $M$5*E1040 + $M$6*F1040</x:f>
        <x:v>#REF!</x:v>
      </x:c>
      <x:c r="H1040" t="e">
        <x:f>B1040 - G1040</x:f>
        <x:v>#REF!</x:v>
      </x:c>
      <x:c r="I1040" t="e">
        <x:f>ABS(H1040)</x:f>
        <x:v>#REF!</x:v>
      </x:c>
      <x:c r="J1040" t="e">
        <x:f>POWER(H1040, 2)</x:f>
        <x:v>#REF!</x:v>
      </x:c>
    </x:row>
    <x:row r="1041">
      <x:c r="A1041" s="10" t="n">
        <x:v>43516</x:v>
      </x:c>
      <x:c r="B1041" t="n">
        <x:v>11.98</x:v>
      </x:c>
      <x:c r="C1041" t="n">
        <x:v>11.98</x:v>
      </x:c>
      <x:c r="D1041" t="n">
        <x:v>11.98</x:v>
      </x:c>
      <x:c r="E1041" t="n">
        <x:v>0</x:v>
      </x:c>
      <x:c r="F1041" t="n">
        <x:v>0</x:v>
      </x:c>
      <x:c r="G1041" t="e">
        <x:f>$M$2 + $M$3*C1041 + $M$4*D1041 + $M$5*E1041 + $M$6*F1041</x:f>
        <x:v>#REF!</x:v>
      </x:c>
      <x:c r="H1041" t="e">
        <x:f>B1041 - G1041</x:f>
        <x:v>#REF!</x:v>
      </x:c>
      <x:c r="I1041" t="e">
        <x:f>ABS(H1041)</x:f>
        <x:v>#REF!</x:v>
      </x:c>
      <x:c r="J1041" t="e">
        <x:f>POWER(H1041, 2)</x:f>
        <x:v>#REF!</x:v>
      </x:c>
    </x:row>
    <x:row r="1042">
      <x:c r="A1042" s="10" t="n">
        <x:v>43517</x:v>
      </x:c>
      <x:c r="B1042" t="n">
        <x:v>11.98</x:v>
      </x:c>
      <x:c r="C1042" t="n">
        <x:v>11.98</x:v>
      </x:c>
      <x:c r="D1042" t="n">
        <x:v>11.98</x:v>
      </x:c>
      <x:c r="E1042" t="n">
        <x:v>0</x:v>
      </x:c>
      <x:c r="F1042" t="n">
        <x:v>0</x:v>
      </x:c>
      <x:c r="G1042" t="e">
        <x:f>$M$2 + $M$3*C1042 + $M$4*D1042 + $M$5*E1042 + $M$6*F1042</x:f>
        <x:v>#REF!</x:v>
      </x:c>
      <x:c r="H1042" t="e">
        <x:f>B1042 - G1042</x:f>
        <x:v>#REF!</x:v>
      </x:c>
      <x:c r="I1042" t="e">
        <x:f>ABS(H1042)</x:f>
        <x:v>#REF!</x:v>
      </x:c>
      <x:c r="J1042" t="e">
        <x:f>POWER(H1042, 2)</x:f>
        <x:v>#REF!</x:v>
      </x:c>
    </x:row>
    <x:row r="1043">
      <x:c r="A1043" s="10" t="n">
        <x:v>43518</x:v>
      </x:c>
      <x:c r="B1043" t="n">
        <x:v>11.98</x:v>
      </x:c>
      <x:c r="C1043" t="n">
        <x:v>11.98</x:v>
      </x:c>
      <x:c r="D1043" t="n">
        <x:v>11.98</x:v>
      </x:c>
      <x:c r="E1043" t="n">
        <x:v>0</x:v>
      </x:c>
      <x:c r="F1043" t="n">
        <x:v>0</x:v>
      </x:c>
      <x:c r="G1043" t="e">
        <x:f>$M$2 + $M$3*C1043 + $M$4*D1043 + $M$5*E1043 + $M$6*F1043</x:f>
        <x:v>#REF!</x:v>
      </x:c>
      <x:c r="H1043" t="e">
        <x:f>B1043 - G1043</x:f>
        <x:v>#REF!</x:v>
      </x:c>
      <x:c r="I1043" t="e">
        <x:f>ABS(H1043)</x:f>
        <x:v>#REF!</x:v>
      </x:c>
      <x:c r="J1043" t="e">
        <x:f>POWER(H1043, 2)</x:f>
        <x:v>#REF!</x:v>
      </x:c>
    </x:row>
    <x:row r="1044">
      <x:c r="A1044" s="10" t="n">
        <x:v>43519</x:v>
      </x:c>
      <x:c r="B1044" t="n">
        <x:v>11.98</x:v>
      </x:c>
      <x:c r="C1044" t="n">
        <x:v>11.98</x:v>
      </x:c>
      <x:c r="D1044" t="n">
        <x:v>11.98</x:v>
      </x:c>
      <x:c r="E1044" t="n">
        <x:v>0</x:v>
      </x:c>
      <x:c r="F1044" t="n">
        <x:v>0</x:v>
      </x:c>
      <x:c r="G1044" t="e">
        <x:f>$M$2 + $M$3*C1044 + $M$4*D1044 + $M$5*E1044 + $M$6*F1044</x:f>
        <x:v>#REF!</x:v>
      </x:c>
      <x:c r="H1044" t="e">
        <x:f>B1044 - G1044</x:f>
        <x:v>#REF!</x:v>
      </x:c>
      <x:c r="I1044" t="e">
        <x:f>ABS(H1044)</x:f>
        <x:v>#REF!</x:v>
      </x:c>
      <x:c r="J1044" t="e">
        <x:f>POWER(H1044, 2)</x:f>
        <x:v>#REF!</x:v>
      </x:c>
    </x:row>
    <x:row r="1045">
      <x:c r="A1045" s="10" t="n">
        <x:v>43520</x:v>
      </x:c>
      <x:c r="B1045" t="n">
        <x:v>11.98</x:v>
      </x:c>
      <x:c r="C1045" t="n">
        <x:v>11.98</x:v>
      </x:c>
      <x:c r="D1045" t="n">
        <x:v>11.98</x:v>
      </x:c>
      <x:c r="E1045" t="n">
        <x:v>0</x:v>
      </x:c>
      <x:c r="F1045" t="n">
        <x:v>0</x:v>
      </x:c>
      <x:c r="G1045" t="e">
        <x:f>$M$2 + $M$3*C1045 + $M$4*D1045 + $M$5*E1045 + $M$6*F1045</x:f>
        <x:v>#REF!</x:v>
      </x:c>
      <x:c r="H1045" t="e">
        <x:f>B1045 - G1045</x:f>
        <x:v>#REF!</x:v>
      </x:c>
      <x:c r="I1045" t="e">
        <x:f>ABS(H1045)</x:f>
        <x:v>#REF!</x:v>
      </x:c>
      <x:c r="J1045" t="e">
        <x:f>POWER(H1045, 2)</x:f>
        <x:v>#REF!</x:v>
      </x:c>
    </x:row>
    <x:row r="1046">
      <x:c r="A1046" s="10" t="n">
        <x:v>43521</x:v>
      </x:c>
      <x:c r="B1046" t="n">
        <x:v>11.98</x:v>
      </x:c>
      <x:c r="C1046" t="n">
        <x:v>11.98</x:v>
      </x:c>
      <x:c r="D1046" t="n">
        <x:v>11.98</x:v>
      </x:c>
      <x:c r="E1046" t="n">
        <x:v>0</x:v>
      </x:c>
      <x:c r="F1046" t="n">
        <x:v>0</x:v>
      </x:c>
      <x:c r="G1046" t="e">
        <x:f>$M$2 + $M$3*C1046 + $M$4*D1046 + $M$5*E1046 + $M$6*F1046</x:f>
        <x:v>#REF!</x:v>
      </x:c>
      <x:c r="H1046" t="e">
        <x:f>B1046 - G1046</x:f>
        <x:v>#REF!</x:v>
      </x:c>
      <x:c r="I1046" t="e">
        <x:f>ABS(H1046)</x:f>
        <x:v>#REF!</x:v>
      </x:c>
      <x:c r="J1046" t="e">
        <x:f>POWER(H1046, 2)</x:f>
        <x:v>#REF!</x:v>
      </x:c>
    </x:row>
    <x:row r="1047">
      <x:c r="A1047" s="10" t="n">
        <x:v>43522</x:v>
      </x:c>
      <x:c r="B1047" t="n">
        <x:v>11.98</x:v>
      </x:c>
      <x:c r="C1047" t="n">
        <x:v>11.98</x:v>
      </x:c>
      <x:c r="D1047" t="n">
        <x:v>11.98</x:v>
      </x:c>
      <x:c r="E1047" t="n">
        <x:v>0</x:v>
      </x:c>
      <x:c r="F1047" t="n">
        <x:v>0</x:v>
      </x:c>
      <x:c r="G1047" t="e">
        <x:f>$M$2 + $M$3*C1047 + $M$4*D1047 + $M$5*E1047 + $M$6*F1047</x:f>
        <x:v>#REF!</x:v>
      </x:c>
      <x:c r="H1047" t="e">
        <x:f>B1047 - G1047</x:f>
        <x:v>#REF!</x:v>
      </x:c>
      <x:c r="I1047" t="e">
        <x:f>ABS(H1047)</x:f>
        <x:v>#REF!</x:v>
      </x:c>
      <x:c r="J1047" t="e">
        <x:f>POWER(H1047, 2)</x:f>
        <x:v>#REF!</x:v>
      </x:c>
    </x:row>
    <x:row r="1048">
      <x:c r="A1048" s="10" t="n">
        <x:v>43523</x:v>
      </x:c>
      <x:c r="B1048" t="n">
        <x:v>11.98</x:v>
      </x:c>
      <x:c r="C1048" t="n">
        <x:v>11.98</x:v>
      </x:c>
      <x:c r="D1048" t="n">
        <x:v>11.98</x:v>
      </x:c>
      <x:c r="E1048" t="n">
        <x:v>0</x:v>
      </x:c>
      <x:c r="F1048" t="n">
        <x:v>0</x:v>
      </x:c>
      <x:c r="G1048" t="e">
        <x:f>$M$2 + $M$3*C1048 + $M$4*D1048 + $M$5*E1048 + $M$6*F1048</x:f>
        <x:v>#REF!</x:v>
      </x:c>
      <x:c r="H1048" t="e">
        <x:f>B1048 - G1048</x:f>
        <x:v>#REF!</x:v>
      </x:c>
      <x:c r="I1048" t="e">
        <x:f>ABS(H1048)</x:f>
        <x:v>#REF!</x:v>
      </x:c>
      <x:c r="J1048" t="e">
        <x:f>POWER(H1048, 2)</x:f>
        <x:v>#REF!</x:v>
      </x:c>
    </x:row>
    <x:row r="1049">
      <x:c r="A1049" s="10" t="n">
        <x:v>43524</x:v>
      </x:c>
      <x:c r="B1049" t="n">
        <x:v>11.98</x:v>
      </x:c>
      <x:c r="C1049" t="n">
        <x:v>11.98</x:v>
      </x:c>
      <x:c r="D1049" t="n">
        <x:v>11.98</x:v>
      </x:c>
      <x:c r="E1049" t="n">
        <x:v>0</x:v>
      </x:c>
      <x:c r="F1049" t="n">
        <x:v>0</x:v>
      </x:c>
      <x:c r="G1049" t="e">
        <x:f>$M$2 + $M$3*C1049 + $M$4*D1049 + $M$5*E1049 + $M$6*F1049</x:f>
        <x:v>#REF!</x:v>
      </x:c>
      <x:c r="H1049" t="e">
        <x:f>B1049 - G1049</x:f>
        <x:v>#REF!</x:v>
      </x:c>
      <x:c r="I1049" t="e">
        <x:f>ABS(H1049)</x:f>
        <x:v>#REF!</x:v>
      </x:c>
      <x:c r="J1049" t="e">
        <x:f>POWER(H1049, 2)</x:f>
        <x:v>#REF!</x:v>
      </x:c>
    </x:row>
    <x:row r="1050">
      <x:c r="A1050" s="10" t="n">
        <x:v>43525</x:v>
      </x:c>
      <x:c r="B1050" t="n">
        <x:v>11.98</x:v>
      </x:c>
      <x:c r="C1050" t="n">
        <x:v>11.98</x:v>
      </x:c>
      <x:c r="D1050" t="n">
        <x:v>11.98</x:v>
      </x:c>
      <x:c r="E1050" t="n">
        <x:v>0</x:v>
      </x:c>
      <x:c r="F1050" t="n">
        <x:v>0</x:v>
      </x:c>
      <x:c r="G1050" t="e">
        <x:f>$M$2 + $M$3*C1050 + $M$4*D1050 + $M$5*E1050 + $M$6*F1050</x:f>
        <x:v>#REF!</x:v>
      </x:c>
      <x:c r="H1050" t="e">
        <x:f>B1050 - G1050</x:f>
        <x:v>#REF!</x:v>
      </x:c>
      <x:c r="I1050" t="e">
        <x:f>ABS(H1050)</x:f>
        <x:v>#REF!</x:v>
      </x:c>
      <x:c r="J1050" t="e">
        <x:f>POWER(H1050, 2)</x:f>
        <x:v>#REF!</x:v>
      </x:c>
    </x:row>
    <x:row r="1051">
      <x:c r="A1051" s="10" t="n">
        <x:v>43526</x:v>
      </x:c>
      <x:c r="B1051" t="n">
        <x:v>11.98</x:v>
      </x:c>
      <x:c r="C1051" t="n">
        <x:v>11.98</x:v>
      </x:c>
      <x:c r="D1051" t="n">
        <x:v>11.98</x:v>
      </x:c>
      <x:c r="E1051" t="n">
        <x:v>0</x:v>
      </x:c>
      <x:c r="F1051" t="n">
        <x:v>0</x:v>
      </x:c>
      <x:c r="G1051" t="e">
        <x:f>$M$2 + $M$3*C1051 + $M$4*D1051 + $M$5*E1051 + $M$6*F1051</x:f>
        <x:v>#REF!</x:v>
      </x:c>
      <x:c r="H1051" t="e">
        <x:f>B1051 - G1051</x:f>
        <x:v>#REF!</x:v>
      </x:c>
      <x:c r="I1051" t="e">
        <x:f>ABS(H1051)</x:f>
        <x:v>#REF!</x:v>
      </x:c>
      <x:c r="J1051" t="e">
        <x:f>POWER(H1051, 2)</x:f>
        <x:v>#REF!</x:v>
      </x:c>
    </x:row>
    <x:row r="1052">
      <x:c r="A1052" s="10" t="n">
        <x:v>43527</x:v>
      </x:c>
      <x:c r="B1052" t="n">
        <x:v>11.98</x:v>
      </x:c>
      <x:c r="C1052" t="n">
        <x:v>11.98</x:v>
      </x:c>
      <x:c r="D1052" t="n">
        <x:v>11.98</x:v>
      </x:c>
      <x:c r="E1052" t="n">
        <x:v>0</x:v>
      </x:c>
      <x:c r="F1052" t="n">
        <x:v>0</x:v>
      </x:c>
      <x:c r="G1052" t="e">
        <x:f>$M$2 + $M$3*C1052 + $M$4*D1052 + $M$5*E1052 + $M$6*F1052</x:f>
        <x:v>#REF!</x:v>
      </x:c>
      <x:c r="H1052" t="e">
        <x:f>B1052 - G1052</x:f>
        <x:v>#REF!</x:v>
      </x:c>
      <x:c r="I1052" t="e">
        <x:f>ABS(H1052)</x:f>
        <x:v>#REF!</x:v>
      </x:c>
      <x:c r="J1052" t="e">
        <x:f>POWER(H1052, 2)</x:f>
        <x:v>#REF!</x:v>
      </x:c>
    </x:row>
    <x:row r="1053">
      <x:c r="A1053" s="10" t="n">
        <x:v>43528</x:v>
      </x:c>
      <x:c r="B1053" t="n">
        <x:v>11.98</x:v>
      </x:c>
      <x:c r="C1053" t="n">
        <x:v>11.98</x:v>
      </x:c>
      <x:c r="D1053" t="n">
        <x:v>11.98</x:v>
      </x:c>
      <x:c r="E1053" t="n">
        <x:v>0</x:v>
      </x:c>
      <x:c r="F1053" t="n">
        <x:v>0</x:v>
      </x:c>
      <x:c r="G1053" t="e">
        <x:f>$M$2 + $M$3*C1053 + $M$4*D1053 + $M$5*E1053 + $M$6*F1053</x:f>
        <x:v>#REF!</x:v>
      </x:c>
      <x:c r="H1053" t="e">
        <x:f>B1053 - G1053</x:f>
        <x:v>#REF!</x:v>
      </x:c>
      <x:c r="I1053" t="e">
        <x:f>ABS(H1053)</x:f>
        <x:v>#REF!</x:v>
      </x:c>
      <x:c r="J1053" t="e">
        <x:f>POWER(H1053, 2)</x:f>
        <x:v>#REF!</x:v>
      </x:c>
    </x:row>
    <x:row r="1054">
      <x:c r="A1054" s="10" t="n">
        <x:v>43529</x:v>
      </x:c>
      <x:c r="B1054" t="n">
        <x:v>11.98</x:v>
      </x:c>
      <x:c r="C1054" t="n">
        <x:v>11.98</x:v>
      </x:c>
      <x:c r="D1054" t="n">
        <x:v>11.98</x:v>
      </x:c>
      <x:c r="E1054" t="n">
        <x:v>0</x:v>
      </x:c>
      <x:c r="F1054" t="n">
        <x:v>0</x:v>
      </x:c>
      <x:c r="G1054" t="e">
        <x:f>$M$2 + $M$3*C1054 + $M$4*D1054 + $M$5*E1054 + $M$6*F1054</x:f>
        <x:v>#REF!</x:v>
      </x:c>
      <x:c r="H1054" t="e">
        <x:f>B1054 - G1054</x:f>
        <x:v>#REF!</x:v>
      </x:c>
      <x:c r="I1054" t="e">
        <x:f>ABS(H1054)</x:f>
        <x:v>#REF!</x:v>
      </x:c>
      <x:c r="J1054" t="e">
        <x:f>POWER(H1054, 2)</x:f>
        <x:v>#REF!</x:v>
      </x:c>
    </x:row>
    <x:row r="1055">
      <x:c r="A1055" s="10" t="n">
        <x:v>43530</x:v>
      </x:c>
      <x:c r="B1055" t="n">
        <x:v>11.98</x:v>
      </x:c>
      <x:c r="C1055" t="n">
        <x:v>11.98</x:v>
      </x:c>
      <x:c r="D1055" t="n">
        <x:v>11.98</x:v>
      </x:c>
      <x:c r="E1055" t="n">
        <x:v>0</x:v>
      </x:c>
      <x:c r="F1055" t="n">
        <x:v>0</x:v>
      </x:c>
      <x:c r="G1055" t="e">
        <x:f>$M$2 + $M$3*C1055 + $M$4*D1055 + $M$5*E1055 + $M$6*F1055</x:f>
        <x:v>#REF!</x:v>
      </x:c>
      <x:c r="H1055" t="e">
        <x:f>B1055 - G1055</x:f>
        <x:v>#REF!</x:v>
      </x:c>
      <x:c r="I1055" t="e">
        <x:f>ABS(H1055)</x:f>
        <x:v>#REF!</x:v>
      </x:c>
      <x:c r="J1055" t="e">
        <x:f>POWER(H1055, 2)</x:f>
        <x:v>#REF!</x:v>
      </x:c>
    </x:row>
    <x:row r="1056">
      <x:c r="A1056" s="10" t="n">
        <x:v>43531</x:v>
      </x:c>
      <x:c r="B1056" t="n">
        <x:v>11.98</x:v>
      </x:c>
      <x:c r="C1056" t="n">
        <x:v>11.98</x:v>
      </x:c>
      <x:c r="D1056" t="n">
        <x:v>11.98</x:v>
      </x:c>
      <x:c r="E1056" t="n">
        <x:v>0</x:v>
      </x:c>
      <x:c r="F1056" t="n">
        <x:v>0</x:v>
      </x:c>
      <x:c r="G1056" t="e">
        <x:f>$M$2 + $M$3*C1056 + $M$4*D1056 + $M$5*E1056 + $M$6*F1056</x:f>
        <x:v>#REF!</x:v>
      </x:c>
      <x:c r="H1056" t="e">
        <x:f>B1056 - G1056</x:f>
        <x:v>#REF!</x:v>
      </x:c>
      <x:c r="I1056" t="e">
        <x:f>ABS(H1056)</x:f>
        <x:v>#REF!</x:v>
      </x:c>
      <x:c r="J1056" t="e">
        <x:f>POWER(H1056, 2)</x:f>
        <x:v>#REF!</x:v>
      </x:c>
    </x:row>
    <x:row r="1057">
      <x:c r="A1057" s="10" t="n">
        <x:v>43532</x:v>
      </x:c>
      <x:c r="B1057" t="n">
        <x:v>11.98</x:v>
      </x:c>
      <x:c r="C1057" t="n">
        <x:v>11.98</x:v>
      </x:c>
      <x:c r="D1057" t="n">
        <x:v>11.98</x:v>
      </x:c>
      <x:c r="E1057" t="n">
        <x:v>0</x:v>
      </x:c>
      <x:c r="F1057" t="n">
        <x:v>0</x:v>
      </x:c>
      <x:c r="G1057" t="e">
        <x:f>$M$2 + $M$3*C1057 + $M$4*D1057 + $M$5*E1057 + $M$6*F1057</x:f>
        <x:v>#REF!</x:v>
      </x:c>
      <x:c r="H1057" t="e">
        <x:f>B1057 - G1057</x:f>
        <x:v>#REF!</x:v>
      </x:c>
      <x:c r="I1057" t="e">
        <x:f>ABS(H1057)</x:f>
        <x:v>#REF!</x:v>
      </x:c>
      <x:c r="J1057" t="e">
        <x:f>POWER(H1057, 2)</x:f>
        <x:v>#REF!</x:v>
      </x:c>
    </x:row>
    <x:row r="1058">
      <x:c r="A1058" s="10" t="n">
        <x:v>43533</x:v>
      </x:c>
      <x:c r="B1058" t="n">
        <x:v>11.98</x:v>
      </x:c>
      <x:c r="C1058" t="n">
        <x:v>11.98</x:v>
      </x:c>
      <x:c r="D1058" t="n">
        <x:v>11.98</x:v>
      </x:c>
      <x:c r="E1058" t="n">
        <x:v>0</x:v>
      </x:c>
      <x:c r="F1058" t="n">
        <x:v>0</x:v>
      </x:c>
      <x:c r="G1058" t="e">
        <x:f>$M$2 + $M$3*C1058 + $M$4*D1058 + $M$5*E1058 + $M$6*F1058</x:f>
        <x:v>#REF!</x:v>
      </x:c>
      <x:c r="H1058" t="e">
        <x:f>B1058 - G1058</x:f>
        <x:v>#REF!</x:v>
      </x:c>
      <x:c r="I1058" t="e">
        <x:f>ABS(H1058)</x:f>
        <x:v>#REF!</x:v>
      </x:c>
      <x:c r="J1058" t="e">
        <x:f>POWER(H1058, 2)</x:f>
        <x:v>#REF!</x:v>
      </x:c>
    </x:row>
    <x:row r="1059">
      <x:c r="A1059" s="10" t="n">
        <x:v>43534</x:v>
      </x:c>
      <x:c r="B1059" t="n">
        <x:v>11.98</x:v>
      </x:c>
      <x:c r="C1059" t="n">
        <x:v>11.98</x:v>
      </x:c>
      <x:c r="D1059" t="n">
        <x:v>11.98</x:v>
      </x:c>
      <x:c r="E1059" t="n">
        <x:v>0</x:v>
      </x:c>
      <x:c r="F1059" t="n">
        <x:v>0</x:v>
      </x:c>
      <x:c r="G1059" t="e">
        <x:f>$M$2 + $M$3*C1059 + $M$4*D1059 + $M$5*E1059 + $M$6*F1059</x:f>
        <x:v>#REF!</x:v>
      </x:c>
      <x:c r="H1059" t="e">
        <x:f>B1059 - G1059</x:f>
        <x:v>#REF!</x:v>
      </x:c>
      <x:c r="I1059" t="e">
        <x:f>ABS(H1059)</x:f>
        <x:v>#REF!</x:v>
      </x:c>
      <x:c r="J1059" t="e">
        <x:f>POWER(H1059, 2)</x:f>
        <x:v>#REF!</x:v>
      </x:c>
    </x:row>
    <x:row r="1060">
      <x:c r="A1060" s="10" t="n">
        <x:v>43535</x:v>
      </x:c>
      <x:c r="B1060" t="n">
        <x:v>11.97</x:v>
      </x:c>
      <x:c r="C1060" t="n">
        <x:v>11.98</x:v>
      </x:c>
      <x:c r="D1060" t="n">
        <x:v>11.98</x:v>
      </x:c>
      <x:c r="E1060" t="n">
        <x:v>0</x:v>
      </x:c>
      <x:c r="F1060" t="n">
        <x:v>0</x:v>
      </x:c>
      <x:c r="G1060" t="e">
        <x:f>$M$2 + $M$3*C1060 + $M$4*D1060 + $M$5*E1060 + $M$6*F1060</x:f>
        <x:v>#REF!</x:v>
      </x:c>
      <x:c r="H1060" t="e">
        <x:f>B1060 - G1060</x:f>
        <x:v>#REF!</x:v>
      </x:c>
      <x:c r="I1060" t="e">
        <x:f>ABS(H1060)</x:f>
        <x:v>#REF!</x:v>
      </x:c>
      <x:c r="J1060" t="e">
        <x:f>POWER(H1060, 2)</x:f>
        <x:v>#REF!</x:v>
      </x:c>
    </x:row>
    <x:row r="1061">
      <x:c r="A1061" s="10" t="n">
        <x:v>43536</x:v>
      </x:c>
      <x:c r="B1061" t="n">
        <x:v>11.97</x:v>
      </x:c>
      <x:c r="C1061" t="n">
        <x:v>11.97</x:v>
      </x:c>
      <x:c r="D1061" t="n">
        <x:v>11.98</x:v>
      </x:c>
      <x:c r="E1061" t="n">
        <x:v>0</x:v>
      </x:c>
      <x:c r="F1061" t="n">
        <x:v>0</x:v>
      </x:c>
      <x:c r="G1061" t="e">
        <x:f>$M$2 + $M$3*C1061 + $M$4*D1061 + $M$5*E1061 + $M$6*F1061</x:f>
        <x:v>#REF!</x:v>
      </x:c>
      <x:c r="H1061" t="e">
        <x:f>B1061 - G1061</x:f>
        <x:v>#REF!</x:v>
      </x:c>
      <x:c r="I1061" t="e">
        <x:f>ABS(H1061)</x:f>
        <x:v>#REF!</x:v>
      </x:c>
      <x:c r="J1061" t="e">
        <x:f>POWER(H1061, 2)</x:f>
        <x:v>#REF!</x:v>
      </x:c>
    </x:row>
    <x:row r="1062">
      <x:c r="A1062" s="10" t="n">
        <x:v>43537</x:v>
      </x:c>
      <x:c r="B1062" t="n">
        <x:v>11.97</x:v>
      </x:c>
      <x:c r="C1062" t="n">
        <x:v>11.97</x:v>
      </x:c>
      <x:c r="D1062" t="n">
        <x:v>11.98</x:v>
      </x:c>
      <x:c r="E1062" t="n">
        <x:v>0</x:v>
      </x:c>
      <x:c r="F1062" t="n">
        <x:v>0</x:v>
      </x:c>
      <x:c r="G1062" t="e">
        <x:f>$M$2 + $M$3*C1062 + $M$4*D1062 + $M$5*E1062 + $M$6*F1062</x:f>
        <x:v>#REF!</x:v>
      </x:c>
      <x:c r="H1062" t="e">
        <x:f>B1062 - G1062</x:f>
        <x:v>#REF!</x:v>
      </x:c>
      <x:c r="I1062" t="e">
        <x:f>ABS(H1062)</x:f>
        <x:v>#REF!</x:v>
      </x:c>
      <x:c r="J1062" t="e">
        <x:f>POWER(H1062, 2)</x:f>
        <x:v>#REF!</x:v>
      </x:c>
    </x:row>
    <x:row r="1063">
      <x:c r="A1063" s="10" t="n">
        <x:v>43540</x:v>
      </x:c>
      <x:c r="B1063" t="n">
        <x:v>11.97</x:v>
      </x:c>
      <x:c r="C1063" t="n">
        <x:v>11.97</x:v>
      </x:c>
      <x:c r="D1063" t="n">
        <x:v>11.97</x:v>
      </x:c>
      <x:c r="E1063" t="n">
        <x:v>1</x:v>
      </x:c>
      <x:c r="F1063" t="n">
        <x:v>5</x:v>
      </x:c>
      <x:c r="G1063" t="e">
        <x:f>$M$2 + $M$3*C1063 + $M$4*D1063 + $M$5*E1063 + $M$6*F1063</x:f>
        <x:v>#REF!</x:v>
      </x:c>
      <x:c r="H1063" t="e">
        <x:f>B1063 - G1063</x:f>
        <x:v>#REF!</x:v>
      </x:c>
      <x:c r="I1063" t="e">
        <x:f>ABS(H1063)</x:f>
        <x:v>#REF!</x:v>
      </x:c>
      <x:c r="J1063" t="e">
        <x:f>POWER(H1063, 2)</x:f>
        <x:v>#REF!</x:v>
      </x:c>
    </x:row>
    <x:row r="1064">
      <x:c r="A1064" s="10" t="n">
        <x:v>43542</x:v>
      </x:c>
      <x:c r="B1064" t="n">
        <x:v>11.97</x:v>
      </x:c>
      <x:c r="C1064" t="n">
        <x:v>11.97</x:v>
      </x:c>
      <x:c r="D1064" t="n">
        <x:v>11.97</x:v>
      </x:c>
      <x:c r="E1064" t="n">
        <x:v>0</x:v>
      </x:c>
      <x:c r="F1064" t="n">
        <x:v>0</x:v>
      </x:c>
      <x:c r="G1064" t="e">
        <x:f>$M$2 + $M$3*C1064 + $M$4*D1064 + $M$5*E1064 + $M$6*F1064</x:f>
        <x:v>#REF!</x:v>
      </x:c>
      <x:c r="H1064" t="e">
        <x:f>B1064 - G1064</x:f>
        <x:v>#REF!</x:v>
      </x:c>
      <x:c r="I1064" t="e">
        <x:f>ABS(H1064)</x:f>
        <x:v>#REF!</x:v>
      </x:c>
      <x:c r="J1064" t="e">
        <x:f>POWER(H1064, 2)</x:f>
        <x:v>#REF!</x:v>
      </x:c>
    </x:row>
    <x:row r="1065">
      <x:c r="A1065" s="10" t="n">
        <x:v>43543</x:v>
      </x:c>
      <x:c r="B1065" t="n">
        <x:v>11.97</x:v>
      </x:c>
      <x:c r="C1065" t="n">
        <x:v>11.97</x:v>
      </x:c>
      <x:c r="D1065" t="n">
        <x:v>11.97</x:v>
      </x:c>
      <x:c r="E1065" t="n">
        <x:v>0</x:v>
      </x:c>
      <x:c r="F1065" t="n">
        <x:v>0</x:v>
      </x:c>
      <x:c r="G1065" t="e">
        <x:f>$M$2 + $M$3*C1065 + $M$4*D1065 + $M$5*E1065 + $M$6*F1065</x:f>
        <x:v>#REF!</x:v>
      </x:c>
      <x:c r="H1065" t="e">
        <x:f>B1065 - G1065</x:f>
        <x:v>#REF!</x:v>
      </x:c>
      <x:c r="I1065" t="e">
        <x:f>ABS(H1065)</x:f>
        <x:v>#REF!</x:v>
      </x:c>
      <x:c r="J1065" t="e">
        <x:f>POWER(H1065, 2)</x:f>
        <x:v>#REF!</x:v>
      </x:c>
    </x:row>
    <x:row r="1066">
      <x:c r="A1066" s="10" t="n">
        <x:v>43544</x:v>
      </x:c>
      <x:c r="B1066" t="n">
        <x:v>11.97</x:v>
      </x:c>
      <x:c r="C1066" t="n">
        <x:v>11.97</x:v>
      </x:c>
      <x:c r="D1066" t="n">
        <x:v>11.97</x:v>
      </x:c>
      <x:c r="E1066" t="n">
        <x:v>0</x:v>
      </x:c>
      <x:c r="F1066" t="n">
        <x:v>0</x:v>
      </x:c>
      <x:c r="G1066" t="e">
        <x:f>$M$2 + $M$3*C1066 + $M$4*D1066 + $M$5*E1066 + $M$6*F1066</x:f>
        <x:v>#REF!</x:v>
      </x:c>
      <x:c r="H1066" t="e">
        <x:f>B1066 - G1066</x:f>
        <x:v>#REF!</x:v>
      </x:c>
      <x:c r="I1066" t="e">
        <x:f>ABS(H1066)</x:f>
        <x:v>#REF!</x:v>
      </x:c>
      <x:c r="J1066" t="e">
        <x:f>POWER(H1066, 2)</x:f>
        <x:v>#REF!</x:v>
      </x:c>
    </x:row>
    <x:row r="1067">
      <x:c r="A1067" s="10" t="n">
        <x:v>43545</x:v>
      </x:c>
      <x:c r="B1067" t="n">
        <x:v>11.97</x:v>
      </x:c>
      <x:c r="C1067" t="n">
        <x:v>11.97</x:v>
      </x:c>
      <x:c r="D1067" t="n">
        <x:v>11.97</x:v>
      </x:c>
      <x:c r="E1067" t="n">
        <x:v>0</x:v>
      </x:c>
      <x:c r="F1067" t="n">
        <x:v>0</x:v>
      </x:c>
      <x:c r="G1067" t="e">
        <x:f>$M$2 + $M$3*C1067 + $M$4*D1067 + $M$5*E1067 + $M$6*F1067</x:f>
        <x:v>#REF!</x:v>
      </x:c>
      <x:c r="H1067" t="e">
        <x:f>B1067 - G1067</x:f>
        <x:v>#REF!</x:v>
      </x:c>
      <x:c r="I1067" t="e">
        <x:f>ABS(H1067)</x:f>
        <x:v>#REF!</x:v>
      </x:c>
      <x:c r="J1067" t="e">
        <x:f>POWER(H1067, 2)</x:f>
        <x:v>#REF!</x:v>
      </x:c>
    </x:row>
    <x:row r="1068">
      <x:c r="A1068" s="10" t="n">
        <x:v>43546</x:v>
      </x:c>
      <x:c r="B1068" t="n">
        <x:v>11.97</x:v>
      </x:c>
      <x:c r="C1068" t="n">
        <x:v>11.97</x:v>
      </x:c>
      <x:c r="D1068" t="n">
        <x:v>11.97</x:v>
      </x:c>
      <x:c r="E1068" t="n">
        <x:v>0</x:v>
      </x:c>
      <x:c r="F1068" t="n">
        <x:v>0</x:v>
      </x:c>
      <x:c r="G1068" t="e">
        <x:f>$M$2 + $M$3*C1068 + $M$4*D1068 + $M$5*E1068 + $M$6*F1068</x:f>
        <x:v>#REF!</x:v>
      </x:c>
      <x:c r="H1068" t="e">
        <x:f>B1068 - G1068</x:f>
        <x:v>#REF!</x:v>
      </x:c>
      <x:c r="I1068" t="e">
        <x:f>ABS(H1068)</x:f>
        <x:v>#REF!</x:v>
      </x:c>
      <x:c r="J1068" t="e">
        <x:f>POWER(H1068, 2)</x:f>
        <x:v>#REF!</x:v>
      </x:c>
    </x:row>
    <x:row r="1069">
      <x:c r="A1069" s="10" t="n">
        <x:v>43547</x:v>
      </x:c>
      <x:c r="B1069" t="n">
        <x:v>11.97</x:v>
      </x:c>
      <x:c r="C1069" t="n">
        <x:v>11.97</x:v>
      </x:c>
      <x:c r="D1069" t="n">
        <x:v>11.97</x:v>
      </x:c>
      <x:c r="E1069" t="n">
        <x:v>0</x:v>
      </x:c>
      <x:c r="F1069" t="n">
        <x:v>0</x:v>
      </x:c>
      <x:c r="G1069" t="e">
        <x:f>$M$2 + $M$3*C1069 + $M$4*D1069 + $M$5*E1069 + $M$6*F1069</x:f>
        <x:v>#REF!</x:v>
      </x:c>
      <x:c r="H1069" t="e">
        <x:f>B1069 - G1069</x:f>
        <x:v>#REF!</x:v>
      </x:c>
      <x:c r="I1069" t="e">
        <x:f>ABS(H1069)</x:f>
        <x:v>#REF!</x:v>
      </x:c>
      <x:c r="J1069" t="e">
        <x:f>POWER(H1069, 2)</x:f>
        <x:v>#REF!</x:v>
      </x:c>
    </x:row>
    <x:row r="1070">
      <x:c r="A1070" s="10" t="n">
        <x:v>43548</x:v>
      </x:c>
      <x:c r="B1070" t="n">
        <x:v>11.97</x:v>
      </x:c>
      <x:c r="C1070" t="n">
        <x:v>11.97</x:v>
      </x:c>
      <x:c r="D1070" t="n">
        <x:v>11.97</x:v>
      </x:c>
      <x:c r="E1070" t="n">
        <x:v>0</x:v>
      </x:c>
      <x:c r="F1070" t="n">
        <x:v>0</x:v>
      </x:c>
      <x:c r="G1070" t="e">
        <x:f>$M$2 + $M$3*C1070 + $M$4*D1070 + $M$5*E1070 + $M$6*F1070</x:f>
        <x:v>#REF!</x:v>
      </x:c>
      <x:c r="H1070" t="e">
        <x:f>B1070 - G1070</x:f>
        <x:v>#REF!</x:v>
      </x:c>
      <x:c r="I1070" t="e">
        <x:f>ABS(H1070)</x:f>
        <x:v>#REF!</x:v>
      </x:c>
      <x:c r="J1070" t="e">
        <x:f>POWER(H1070, 2)</x:f>
        <x:v>#REF!</x:v>
      </x:c>
    </x:row>
    <x:row r="1071">
      <x:c r="A1071" s="10" t="n">
        <x:v>43549</x:v>
      </x:c>
      <x:c r="B1071" t="n">
        <x:v>11.97</x:v>
      </x:c>
      <x:c r="C1071" t="n">
        <x:v>11.97</x:v>
      </x:c>
      <x:c r="D1071" t="n">
        <x:v>11.97</x:v>
      </x:c>
      <x:c r="E1071" t="n">
        <x:v>0</x:v>
      </x:c>
      <x:c r="F1071" t="n">
        <x:v>0</x:v>
      </x:c>
      <x:c r="G1071" t="e">
        <x:f>$M$2 + $M$3*C1071 + $M$4*D1071 + $M$5*E1071 + $M$6*F1071</x:f>
        <x:v>#REF!</x:v>
      </x:c>
      <x:c r="H1071" t="e">
        <x:f>B1071 - G1071</x:f>
        <x:v>#REF!</x:v>
      </x:c>
      <x:c r="I1071" t="e">
        <x:f>ABS(H1071)</x:f>
        <x:v>#REF!</x:v>
      </x:c>
      <x:c r="J1071" t="e">
        <x:f>POWER(H1071, 2)</x:f>
        <x:v>#REF!</x:v>
      </x:c>
    </x:row>
    <x:row r="1072">
      <x:c r="A1072" s="10" t="n">
        <x:v>43550</x:v>
      </x:c>
      <x:c r="B1072" t="n">
        <x:v>11.97</x:v>
      </x:c>
      <x:c r="C1072" t="n">
        <x:v>11.97</x:v>
      </x:c>
      <x:c r="D1072" t="n">
        <x:v>11.97</x:v>
      </x:c>
      <x:c r="E1072" t="n">
        <x:v>0</x:v>
      </x:c>
      <x:c r="F1072" t="n">
        <x:v>0</x:v>
      </x:c>
      <x:c r="G1072" t="e">
        <x:f>$M$2 + $M$3*C1072 + $M$4*D1072 + $M$5*E1072 + $M$6*F1072</x:f>
        <x:v>#REF!</x:v>
      </x:c>
      <x:c r="H1072" t="e">
        <x:f>B1072 - G1072</x:f>
        <x:v>#REF!</x:v>
      </x:c>
      <x:c r="I1072" t="e">
        <x:f>ABS(H1072)</x:f>
        <x:v>#REF!</x:v>
      </x:c>
      <x:c r="J1072" t="e">
        <x:f>POWER(H1072, 2)</x:f>
        <x:v>#REF!</x:v>
      </x:c>
    </x:row>
    <x:row r="1073">
      <x:c r="A1073" s="10" t="n">
        <x:v>43551</x:v>
      </x:c>
      <x:c r="B1073" t="n">
        <x:v>11.97</x:v>
      </x:c>
      <x:c r="C1073" t="n">
        <x:v>11.97</x:v>
      </x:c>
      <x:c r="D1073" t="n">
        <x:v>11.97</x:v>
      </x:c>
      <x:c r="E1073" t="n">
        <x:v>0</x:v>
      </x:c>
      <x:c r="F1073" t="n">
        <x:v>0</x:v>
      </x:c>
      <x:c r="G1073" t="e">
        <x:f>$M$2 + $M$3*C1073 + $M$4*D1073 + $M$5*E1073 + $M$6*F1073</x:f>
        <x:v>#REF!</x:v>
      </x:c>
      <x:c r="H1073" t="e">
        <x:f>B1073 - G1073</x:f>
        <x:v>#REF!</x:v>
      </x:c>
      <x:c r="I1073" t="e">
        <x:f>ABS(H1073)</x:f>
        <x:v>#REF!</x:v>
      </x:c>
      <x:c r="J1073" t="e">
        <x:f>POWER(H1073, 2)</x:f>
        <x:v>#REF!</x:v>
      </x:c>
    </x:row>
    <x:row r="1074">
      <x:c r="A1074" s="10" t="n">
        <x:v>43552</x:v>
      </x:c>
      <x:c r="B1074" t="n">
        <x:v>11.97</x:v>
      </x:c>
      <x:c r="C1074" t="n">
        <x:v>11.97</x:v>
      </x:c>
      <x:c r="D1074" t="n">
        <x:v>11.97</x:v>
      </x:c>
      <x:c r="E1074" t="n">
        <x:v>0</x:v>
      </x:c>
      <x:c r="F1074" t="n">
        <x:v>0</x:v>
      </x:c>
      <x:c r="G1074" t="e">
        <x:f>$M$2 + $M$3*C1074 + $M$4*D1074 + $M$5*E1074 + $M$6*F1074</x:f>
        <x:v>#REF!</x:v>
      </x:c>
      <x:c r="H1074" t="e">
        <x:f>B1074 - G1074</x:f>
        <x:v>#REF!</x:v>
      </x:c>
      <x:c r="I1074" t="e">
        <x:f>ABS(H1074)</x:f>
        <x:v>#REF!</x:v>
      </x:c>
      <x:c r="J1074" t="e">
        <x:f>POWER(H1074, 2)</x:f>
        <x:v>#REF!</x:v>
      </x:c>
    </x:row>
    <x:row r="1075">
      <x:c r="A1075" s="10" t="n">
        <x:v>43553</x:v>
      </x:c>
      <x:c r="B1075" t="n">
        <x:v>11.97</x:v>
      </x:c>
      <x:c r="C1075" t="n">
        <x:v>11.97</x:v>
      </x:c>
      <x:c r="D1075" t="n">
        <x:v>11.97</x:v>
      </x:c>
      <x:c r="E1075" t="n">
        <x:v>0</x:v>
      </x:c>
      <x:c r="F1075" t="n">
        <x:v>0</x:v>
      </x:c>
      <x:c r="G1075" t="e">
        <x:f>$M$2 + $M$3*C1075 + $M$4*D1075 + $M$5*E1075 + $M$6*F1075</x:f>
        <x:v>#REF!</x:v>
      </x:c>
      <x:c r="H1075" t="e">
        <x:f>B1075 - G1075</x:f>
        <x:v>#REF!</x:v>
      </x:c>
      <x:c r="I1075" t="e">
        <x:f>ABS(H1075)</x:f>
        <x:v>#REF!</x:v>
      </x:c>
      <x:c r="J1075" t="e">
        <x:f>POWER(H1075, 2)</x:f>
        <x:v>#REF!</x:v>
      </x:c>
    </x:row>
    <x:row r="1076">
      <x:c r="A1076" s="10" t="n">
        <x:v>43554</x:v>
      </x:c>
      <x:c r="B1076" t="n">
        <x:v>11.97</x:v>
      </x:c>
      <x:c r="C1076" t="n">
        <x:v>11.97</x:v>
      </x:c>
      <x:c r="D1076" t="n">
        <x:v>11.97</x:v>
      </x:c>
      <x:c r="E1076" t="n">
        <x:v>0</x:v>
      </x:c>
      <x:c r="F1076" t="n">
        <x:v>0</x:v>
      </x:c>
      <x:c r="G1076" t="e">
        <x:f>$M$2 + $M$3*C1076 + $M$4*D1076 + $M$5*E1076 + $M$6*F1076</x:f>
        <x:v>#REF!</x:v>
      </x:c>
      <x:c r="H1076" t="e">
        <x:f>B1076 - G1076</x:f>
        <x:v>#REF!</x:v>
      </x:c>
      <x:c r="I1076" t="e">
        <x:f>ABS(H1076)</x:f>
        <x:v>#REF!</x:v>
      </x:c>
      <x:c r="J1076" t="e">
        <x:f>POWER(H1076, 2)</x:f>
        <x:v>#REF!</x:v>
      </x:c>
    </x:row>
    <x:row r="1077">
      <x:c r="A1077" s="10" t="n">
        <x:v>43555</x:v>
      </x:c>
      <x:c r="B1077" t="n">
        <x:v>11.97</x:v>
      </x:c>
      <x:c r="C1077" t="n">
        <x:v>11.97</x:v>
      </x:c>
      <x:c r="D1077" t="n">
        <x:v>11.97</x:v>
      </x:c>
      <x:c r="E1077" t="n">
        <x:v>0</x:v>
      </x:c>
      <x:c r="F1077" t="n">
        <x:v>0</x:v>
      </x:c>
      <x:c r="G1077" t="e">
        <x:f>$M$2 + $M$3*C1077 + $M$4*D1077 + $M$5*E1077 + $M$6*F1077</x:f>
        <x:v>#REF!</x:v>
      </x:c>
      <x:c r="H1077" t="e">
        <x:f>B1077 - G1077</x:f>
        <x:v>#REF!</x:v>
      </x:c>
      <x:c r="I1077" t="e">
        <x:f>ABS(H1077)</x:f>
        <x:v>#REF!</x:v>
      </x:c>
      <x:c r="J1077" t="e">
        <x:f>POWER(H1077, 2)</x:f>
        <x:v>#REF!</x:v>
      </x:c>
    </x:row>
    <x:row r="1078">
      <x:c r="A1078" s="10" t="n">
        <x:v>43558</x:v>
      </x:c>
      <x:c r="B1078" t="n">
        <x:v>11.97</x:v>
      </x:c>
      <x:c r="C1078" t="n">
        <x:v>11.97</x:v>
      </x:c>
      <x:c r="D1078" t="n">
        <x:v>11.97</x:v>
      </x:c>
      <x:c r="E1078" t="n">
        <x:v>0</x:v>
      </x:c>
      <x:c r="F1078" t="n">
        <x:v>0</x:v>
      </x:c>
      <x:c r="G1078" t="e">
        <x:f>$M$2 + $M$3*C1078 + $M$4*D1078 + $M$5*E1078 + $M$6*F1078</x:f>
        <x:v>#REF!</x:v>
      </x:c>
      <x:c r="H1078" t="e">
        <x:f>B1078 - G1078</x:f>
        <x:v>#REF!</x:v>
      </x:c>
      <x:c r="I1078" t="e">
        <x:f>ABS(H1078)</x:f>
        <x:v>#REF!</x:v>
      </x:c>
      <x:c r="J1078" t="e">
        <x:f>POWER(H1078, 2)</x:f>
        <x:v>#REF!</x:v>
      </x:c>
    </x:row>
    <x:row r="1079">
      <x:c r="A1079" s="10" t="n">
        <x:v>43560</x:v>
      </x:c>
      <x:c r="B1079" t="n">
        <x:v>11.97</x:v>
      </x:c>
      <x:c r="C1079" t="n">
        <x:v>11.97</x:v>
      </x:c>
      <x:c r="D1079" t="n">
        <x:v>11.97</x:v>
      </x:c>
      <x:c r="E1079" t="n">
        <x:v>0</x:v>
      </x:c>
      <x:c r="F1079" t="n">
        <x:v>0</x:v>
      </x:c>
      <x:c r="G1079" t="e">
        <x:f>$M$2 + $M$3*C1079 + $M$4*D1079 + $M$5*E1079 + $M$6*F1079</x:f>
        <x:v>#REF!</x:v>
      </x:c>
      <x:c r="H1079" t="e">
        <x:f>B1079 - G1079</x:f>
        <x:v>#REF!</x:v>
      </x:c>
      <x:c r="I1079" t="e">
        <x:f>ABS(H1079)</x:f>
        <x:v>#REF!</x:v>
      </x:c>
      <x:c r="J1079" t="e">
        <x:f>POWER(H1079, 2)</x:f>
        <x:v>#REF!</x:v>
      </x:c>
    </x:row>
    <x:row r="1080">
      <x:c r="A1080" s="10" t="n">
        <x:v>43561</x:v>
      </x:c>
      <x:c r="B1080" t="n">
        <x:v>11.97</x:v>
      </x:c>
      <x:c r="C1080" t="n">
        <x:v>11.97</x:v>
      </x:c>
      <x:c r="D1080" t="n">
        <x:v>11.97</x:v>
      </x:c>
      <x:c r="E1080" t="n">
        <x:v>0</x:v>
      </x:c>
      <x:c r="F1080" t="n">
        <x:v>0</x:v>
      </x:c>
      <x:c r="G1080" t="e">
        <x:f>$M$2 + $M$3*C1080 + $M$4*D1080 + $M$5*E1080 + $M$6*F1080</x:f>
        <x:v>#REF!</x:v>
      </x:c>
      <x:c r="H1080" t="e">
        <x:f>B1080 - G1080</x:f>
        <x:v>#REF!</x:v>
      </x:c>
      <x:c r="I1080" t="e">
        <x:f>ABS(H1080)</x:f>
        <x:v>#REF!</x:v>
      </x:c>
      <x:c r="J1080" t="e">
        <x:f>POWER(H1080, 2)</x:f>
        <x:v>#REF!</x:v>
      </x:c>
    </x:row>
    <x:row r="1081">
      <x:c r="A1081" s="10" t="n">
        <x:v>43562</x:v>
      </x:c>
      <x:c r="B1081" t="n">
        <x:v>11.97</x:v>
      </x:c>
      <x:c r="C1081" t="n">
        <x:v>11.97</x:v>
      </x:c>
      <x:c r="D1081" t="n">
        <x:v>11.97</x:v>
      </x:c>
      <x:c r="E1081" t="n">
        <x:v>0</x:v>
      </x:c>
      <x:c r="F1081" t="n">
        <x:v>0</x:v>
      </x:c>
      <x:c r="G1081" t="e">
        <x:f>$M$2 + $M$3*C1081 + $M$4*D1081 + $M$5*E1081 + $M$6*F1081</x:f>
        <x:v>#REF!</x:v>
      </x:c>
      <x:c r="H1081" t="e">
        <x:f>B1081 - G1081</x:f>
        <x:v>#REF!</x:v>
      </x:c>
      <x:c r="I1081" t="e">
        <x:f>ABS(H1081)</x:f>
        <x:v>#REF!</x:v>
      </x:c>
      <x:c r="J1081" t="e">
        <x:f>POWER(H1081, 2)</x:f>
        <x:v>#REF!</x:v>
      </x:c>
    </x:row>
    <x:row r="1082">
      <x:c r="A1082" s="10" t="n">
        <x:v>43563</x:v>
      </x:c>
      <x:c r="B1082" t="n">
        <x:v>11.97</x:v>
      </x:c>
      <x:c r="C1082" t="n">
        <x:v>11.97</x:v>
      </x:c>
      <x:c r="D1082" t="n">
        <x:v>11.97</x:v>
      </x:c>
      <x:c r="E1082" t="n">
        <x:v>0</x:v>
      </x:c>
      <x:c r="F1082" t="n">
        <x:v>0</x:v>
      </x:c>
      <x:c r="G1082" t="e">
        <x:f>$M$2 + $M$3*C1082 + $M$4*D1082 + $M$5*E1082 + $M$6*F1082</x:f>
        <x:v>#REF!</x:v>
      </x:c>
      <x:c r="H1082" t="e">
        <x:f>B1082 - G1082</x:f>
        <x:v>#REF!</x:v>
      </x:c>
      <x:c r="I1082" t="e">
        <x:f>ABS(H1082)</x:f>
        <x:v>#REF!</x:v>
      </x:c>
      <x:c r="J1082" t="e">
        <x:f>POWER(H1082, 2)</x:f>
        <x:v>#REF!</x:v>
      </x:c>
    </x:row>
    <x:row r="1083">
      <x:c r="A1083" s="10" t="n">
        <x:v>43564</x:v>
      </x:c>
      <x:c r="B1083" t="n">
        <x:v>11.97</x:v>
      </x:c>
      <x:c r="C1083" t="n">
        <x:v>11.97</x:v>
      </x:c>
      <x:c r="D1083" t="n">
        <x:v>11.97</x:v>
      </x:c>
      <x:c r="E1083" t="n">
        <x:v>0</x:v>
      </x:c>
      <x:c r="F1083" t="n">
        <x:v>0</x:v>
      </x:c>
      <x:c r="G1083" t="e">
        <x:f>$M$2 + $M$3*C1083 + $M$4*D1083 + $M$5*E1083 + $M$6*F1083</x:f>
        <x:v>#REF!</x:v>
      </x:c>
      <x:c r="H1083" t="e">
        <x:f>B1083 - G1083</x:f>
        <x:v>#REF!</x:v>
      </x:c>
      <x:c r="I1083" t="e">
        <x:f>ABS(H1083)</x:f>
        <x:v>#REF!</x:v>
      </x:c>
      <x:c r="J1083" t="e">
        <x:f>POWER(H1083, 2)</x:f>
        <x:v>#REF!</x:v>
      </x:c>
    </x:row>
    <x:row r="1084">
      <x:c r="A1084" s="10" t="n">
        <x:v>43565</x:v>
      </x:c>
      <x:c r="B1084" t="n">
        <x:v>11.97</x:v>
      </x:c>
      <x:c r="C1084" t="n">
        <x:v>11.97</x:v>
      </x:c>
      <x:c r="D1084" t="n">
        <x:v>11.97</x:v>
      </x:c>
      <x:c r="E1084" t="n">
        <x:v>0</x:v>
      </x:c>
      <x:c r="F1084" t="n">
        <x:v>0</x:v>
      </x:c>
      <x:c r="G1084" t="e">
        <x:f>$M$2 + $M$3*C1084 + $M$4*D1084 + $M$5*E1084 + $M$6*F1084</x:f>
        <x:v>#REF!</x:v>
      </x:c>
      <x:c r="H1084" t="e">
        <x:f>B1084 - G1084</x:f>
        <x:v>#REF!</x:v>
      </x:c>
      <x:c r="I1084" t="e">
        <x:f>ABS(H1084)</x:f>
        <x:v>#REF!</x:v>
      </x:c>
      <x:c r="J1084" t="e">
        <x:f>POWER(H1084, 2)</x:f>
        <x:v>#REF!</x:v>
      </x:c>
    </x:row>
    <x:row r="1085">
      <x:c r="A1085" s="10" t="n">
        <x:v>43566</x:v>
      </x:c>
      <x:c r="B1085" t="n">
        <x:v>11.97</x:v>
      </x:c>
      <x:c r="C1085" t="n">
        <x:v>11.97</x:v>
      </x:c>
      <x:c r="D1085" t="n">
        <x:v>11.97</x:v>
      </x:c>
      <x:c r="E1085" t="n">
        <x:v>0</x:v>
      </x:c>
      <x:c r="F1085" t="n">
        <x:v>0</x:v>
      </x:c>
      <x:c r="G1085" t="e">
        <x:f>$M$2 + $M$3*C1085 + $M$4*D1085 + $M$5*E1085 + $M$6*F1085</x:f>
        <x:v>#REF!</x:v>
      </x:c>
      <x:c r="H1085" t="e">
        <x:f>B1085 - G1085</x:f>
        <x:v>#REF!</x:v>
      </x:c>
      <x:c r="I1085" t="e">
        <x:f>ABS(H1085)</x:f>
        <x:v>#REF!</x:v>
      </x:c>
      <x:c r="J1085" t="e">
        <x:f>POWER(H1085, 2)</x:f>
        <x:v>#REF!</x:v>
      </x:c>
    </x:row>
    <x:row r="1086">
      <x:c r="A1086" s="10" t="n">
        <x:v>43567</x:v>
      </x:c>
      <x:c r="B1086" t="n">
        <x:v>11.97</x:v>
      </x:c>
      <x:c r="C1086" t="n">
        <x:v>11.97</x:v>
      </x:c>
      <x:c r="D1086" t="n">
        <x:v>11.97</x:v>
      </x:c>
      <x:c r="E1086" t="n">
        <x:v>0</x:v>
      </x:c>
      <x:c r="F1086" t="n">
        <x:v>0</x:v>
      </x:c>
      <x:c r="G1086" t="e">
        <x:f>$M$2 + $M$3*C1086 + $M$4*D1086 + $M$5*E1086 + $M$6*F1086</x:f>
        <x:v>#REF!</x:v>
      </x:c>
      <x:c r="H1086" t="e">
        <x:f>B1086 - G1086</x:f>
        <x:v>#REF!</x:v>
      </x:c>
      <x:c r="I1086" t="e">
        <x:f>ABS(H1086)</x:f>
        <x:v>#REF!</x:v>
      </x:c>
      <x:c r="J1086" t="e">
        <x:f>POWER(H1086, 2)</x:f>
        <x:v>#REF!</x:v>
      </x:c>
    </x:row>
    <x:row r="1087">
      <x:c r="A1087" s="10" t="n">
        <x:v>43568</x:v>
      </x:c>
      <x:c r="B1087" t="n">
        <x:v>11.97</x:v>
      </x:c>
      <x:c r="C1087" t="n">
        <x:v>11.97</x:v>
      </x:c>
      <x:c r="D1087" t="n">
        <x:v>11.97</x:v>
      </x:c>
      <x:c r="E1087" t="n">
        <x:v>0</x:v>
      </x:c>
      <x:c r="F1087" t="n">
        <x:v>0</x:v>
      </x:c>
      <x:c r="G1087" t="e">
        <x:f>$M$2 + $M$3*C1087 + $M$4*D1087 + $M$5*E1087 + $M$6*F1087</x:f>
        <x:v>#REF!</x:v>
      </x:c>
      <x:c r="H1087" t="e">
        <x:f>B1087 - G1087</x:f>
        <x:v>#REF!</x:v>
      </x:c>
      <x:c r="I1087" t="e">
        <x:f>ABS(H1087)</x:f>
        <x:v>#REF!</x:v>
      </x:c>
      <x:c r="J1087" t="e">
        <x:f>POWER(H1087, 2)</x:f>
        <x:v>#REF!</x:v>
      </x:c>
    </x:row>
    <x:row r="1088">
      <x:c r="A1088" s="10" t="n">
        <x:v>43569</x:v>
      </x:c>
      <x:c r="B1088" t="n">
        <x:v>11.97</x:v>
      </x:c>
      <x:c r="C1088" t="n">
        <x:v>11.97</x:v>
      </x:c>
      <x:c r="D1088" t="n">
        <x:v>11.97</x:v>
      </x:c>
      <x:c r="E1088" t="n">
        <x:v>0</x:v>
      </x:c>
      <x:c r="F1088" t="n">
        <x:v>0</x:v>
      </x:c>
      <x:c r="G1088" t="e">
        <x:f>$M$2 + $M$3*C1088 + $M$4*D1088 + $M$5*E1088 + $M$6*F1088</x:f>
        <x:v>#REF!</x:v>
      </x:c>
      <x:c r="H1088" t="e">
        <x:f>B1088 - G1088</x:f>
        <x:v>#REF!</x:v>
      </x:c>
      <x:c r="I1088" t="e">
        <x:f>ABS(H1088)</x:f>
        <x:v>#REF!</x:v>
      </x:c>
      <x:c r="J1088" t="e">
        <x:f>POWER(H1088, 2)</x:f>
        <x:v>#REF!</x:v>
      </x:c>
    </x:row>
    <x:row r="1089">
      <x:c r="A1089" s="10" t="n">
        <x:v>43570</x:v>
      </x:c>
      <x:c r="B1089" t="n">
        <x:v>11.97</x:v>
      </x:c>
      <x:c r="C1089" t="n">
        <x:v>11.97</x:v>
      </x:c>
      <x:c r="D1089" t="n">
        <x:v>11.97</x:v>
      </x:c>
      <x:c r="E1089" t="n">
        <x:v>0</x:v>
      </x:c>
      <x:c r="F1089" t="n">
        <x:v>0</x:v>
      </x:c>
      <x:c r="G1089" t="e">
        <x:f>$M$2 + $M$3*C1089 + $M$4*D1089 + $M$5*E1089 + $M$6*F1089</x:f>
        <x:v>#REF!</x:v>
      </x:c>
      <x:c r="H1089" t="e">
        <x:f>B1089 - G1089</x:f>
        <x:v>#REF!</x:v>
      </x:c>
      <x:c r="I1089" t="e">
        <x:f>ABS(H1089)</x:f>
        <x:v>#REF!</x:v>
      </x:c>
      <x:c r="J1089" t="e">
        <x:f>POWER(H1089, 2)</x:f>
        <x:v>#REF!</x:v>
      </x:c>
    </x:row>
    <x:row r="1090">
      <x:c r="A1090" s="10" t="n">
        <x:v>43571</x:v>
      </x:c>
      <x:c r="B1090" t="n">
        <x:v>11.97</x:v>
      </x:c>
      <x:c r="C1090" t="n">
        <x:v>11.97</x:v>
      </x:c>
      <x:c r="D1090" t="n">
        <x:v>11.97</x:v>
      </x:c>
      <x:c r="E1090" t="n">
        <x:v>0</x:v>
      </x:c>
      <x:c r="F1090" t="n">
        <x:v>0</x:v>
      </x:c>
      <x:c r="G1090" t="e">
        <x:f>$M$2 + $M$3*C1090 + $M$4*D1090 + $M$5*E1090 + $M$6*F1090</x:f>
        <x:v>#REF!</x:v>
      </x:c>
      <x:c r="H1090" t="e">
        <x:f>B1090 - G1090</x:f>
        <x:v>#REF!</x:v>
      </x:c>
      <x:c r="I1090" t="e">
        <x:f>ABS(H1090)</x:f>
        <x:v>#REF!</x:v>
      </x:c>
      <x:c r="J1090" t="e">
        <x:f>POWER(H1090, 2)</x:f>
        <x:v>#REF!</x:v>
      </x:c>
    </x:row>
    <x:row r="1091">
      <x:c r="A1091" s="10" t="n">
        <x:v>43572</x:v>
      </x:c>
      <x:c r="B1091" t="n">
        <x:v>11.97</x:v>
      </x:c>
      <x:c r="C1091" t="n">
        <x:v>11.97</x:v>
      </x:c>
      <x:c r="D1091" t="n">
        <x:v>11.97</x:v>
      </x:c>
      <x:c r="E1091" t="n">
        <x:v>0</x:v>
      </x:c>
      <x:c r="F1091" t="n">
        <x:v>0</x:v>
      </x:c>
      <x:c r="G1091" t="e">
        <x:f>$M$2 + $M$3*C1091 + $M$4*D1091 + $M$5*E1091 + $M$6*F1091</x:f>
        <x:v>#REF!</x:v>
      </x:c>
      <x:c r="H1091" t="e">
        <x:f>B1091 - G1091</x:f>
        <x:v>#REF!</x:v>
      </x:c>
      <x:c r="I1091" t="e">
        <x:f>ABS(H1091)</x:f>
        <x:v>#REF!</x:v>
      </x:c>
      <x:c r="J1091" t="e">
        <x:f>POWER(H1091, 2)</x:f>
        <x:v>#REF!</x:v>
      </x:c>
    </x:row>
    <x:row r="1092">
      <x:c r="A1092" s="10" t="n">
        <x:v>43573</x:v>
      </x:c>
      <x:c r="B1092" t="n">
        <x:v>11.97</x:v>
      </x:c>
      <x:c r="C1092" t="n">
        <x:v>11.97</x:v>
      </x:c>
      <x:c r="D1092" t="n">
        <x:v>11.97</x:v>
      </x:c>
      <x:c r="E1092" t="n">
        <x:v>0</x:v>
      </x:c>
      <x:c r="F1092" t="n">
        <x:v>0</x:v>
      </x:c>
      <x:c r="G1092" t="e">
        <x:f>$M$2 + $M$3*C1092 + $M$4*D1092 + $M$5*E1092 + $M$6*F1092</x:f>
        <x:v>#REF!</x:v>
      </x:c>
      <x:c r="H1092" t="e">
        <x:f>B1092 - G1092</x:f>
        <x:v>#REF!</x:v>
      </x:c>
      <x:c r="I1092" t="e">
        <x:f>ABS(H1092)</x:f>
        <x:v>#REF!</x:v>
      </x:c>
      <x:c r="J1092" t="e">
        <x:f>POWER(H1092, 2)</x:f>
        <x:v>#REF!</x:v>
      </x:c>
    </x:row>
    <x:row r="1093">
      <x:c r="A1093" s="10" t="n">
        <x:v>43574</x:v>
      </x:c>
      <x:c r="B1093" t="n">
        <x:v>12.01</x:v>
      </x:c>
      <x:c r="C1093" t="n">
        <x:v>11.97</x:v>
      </x:c>
      <x:c r="D1093" t="n">
        <x:v>11.97</x:v>
      </x:c>
      <x:c r="E1093" t="n">
        <x:v>0</x:v>
      </x:c>
      <x:c r="F1093" t="n">
        <x:v>0</x:v>
      </x:c>
      <x:c r="G1093" t="e">
        <x:f>$M$2 + $M$3*C1093 + $M$4*D1093 + $M$5*E1093 + $M$6*F1093</x:f>
        <x:v>#REF!</x:v>
      </x:c>
      <x:c r="H1093" t="e">
        <x:f>B1093 - G1093</x:f>
        <x:v>#REF!</x:v>
      </x:c>
      <x:c r="I1093" t="e">
        <x:f>ABS(H1093)</x:f>
        <x:v>#REF!</x:v>
      </x:c>
      <x:c r="J1093" t="e">
        <x:f>POWER(H1093, 2)</x:f>
        <x:v>#REF!</x:v>
      </x:c>
    </x:row>
    <x:row r="1094">
      <x:c r="A1094" s="10" t="n">
        <x:v>43575</x:v>
      </x:c>
      <x:c r="B1094" t="n">
        <x:v>11.97</x:v>
      </x:c>
      <x:c r="C1094" t="n">
        <x:v>12.01</x:v>
      </x:c>
      <x:c r="D1094" t="n">
        <x:v>11.97</x:v>
      </x:c>
      <x:c r="E1094" t="n">
        <x:v>0</x:v>
      </x:c>
      <x:c r="F1094" t="n">
        <x:v>0</x:v>
      </x:c>
      <x:c r="G1094" t="e">
        <x:f>$M$2 + $M$3*C1094 + $M$4*D1094 + $M$5*E1094 + $M$6*F1094</x:f>
        <x:v>#REF!</x:v>
      </x:c>
      <x:c r="H1094" t="e">
        <x:f>B1094 - G1094</x:f>
        <x:v>#REF!</x:v>
      </x:c>
      <x:c r="I1094" t="e">
        <x:f>ABS(H1094)</x:f>
        <x:v>#REF!</x:v>
      </x:c>
      <x:c r="J1094" t="e">
        <x:f>POWER(H1094, 2)</x:f>
        <x:v>#REF!</x:v>
      </x:c>
    </x:row>
    <x:row r="1095">
      <x:c r="A1095" s="10" t="n">
        <x:v>43576</x:v>
      </x:c>
      <x:c r="B1095" t="n">
        <x:v>11.97</x:v>
      </x:c>
      <x:c r="C1095" t="n">
        <x:v>11.97</x:v>
      </x:c>
      <x:c r="D1095" t="n">
        <x:v>11.97</x:v>
      </x:c>
      <x:c r="E1095" t="n">
        <x:v>0</x:v>
      </x:c>
      <x:c r="F1095" t="n">
        <x:v>0</x:v>
      </x:c>
      <x:c r="G1095" t="e">
        <x:f>$M$2 + $M$3*C1095 + $M$4*D1095 + $M$5*E1095 + $M$6*F1095</x:f>
        <x:v>#REF!</x:v>
      </x:c>
      <x:c r="H1095" t="e">
        <x:f>B1095 - G1095</x:f>
        <x:v>#REF!</x:v>
      </x:c>
      <x:c r="I1095" t="e">
        <x:f>ABS(H1095)</x:f>
        <x:v>#REF!</x:v>
      </x:c>
      <x:c r="J1095" t="e">
        <x:f>POWER(H1095, 2)</x:f>
        <x:v>#REF!</x:v>
      </x:c>
    </x:row>
    <x:row r="1096">
      <x:c r="A1096" s="10" t="n">
        <x:v>43577</x:v>
      </x:c>
      <x:c r="B1096" t="n">
        <x:v>11.97</x:v>
      </x:c>
      <x:c r="C1096" t="n">
        <x:v>11.97</x:v>
      </x:c>
      <x:c r="D1096" t="n">
        <x:v>12.01</x:v>
      </x:c>
      <x:c r="E1096" t="n">
        <x:v>0</x:v>
      </x:c>
      <x:c r="F1096" t="n">
        <x:v>0</x:v>
      </x:c>
      <x:c r="G1096" t="e">
        <x:f>$M$2 + $M$3*C1096 + $M$4*D1096 + $M$5*E1096 + $M$6*F1096</x:f>
        <x:v>#REF!</x:v>
      </x:c>
      <x:c r="H1096" t="e">
        <x:f>B1096 - G1096</x:f>
        <x:v>#REF!</x:v>
      </x:c>
      <x:c r="I1096" t="e">
        <x:f>ABS(H1096)</x:f>
        <x:v>#REF!</x:v>
      </x:c>
      <x:c r="J1096" t="e">
        <x:f>POWER(H1096, 2)</x:f>
        <x:v>#REF!</x:v>
      </x:c>
    </x:row>
    <x:row r="1097">
      <x:c r="A1097" s="10" t="n">
        <x:v>43578</x:v>
      </x:c>
      <x:c r="B1097" t="n">
        <x:v>11.97</x:v>
      </x:c>
      <x:c r="C1097" t="n">
        <x:v>11.97</x:v>
      </x:c>
      <x:c r="D1097" t="n">
        <x:v>11.97</x:v>
      </x:c>
      <x:c r="E1097" t="n">
        <x:v>0</x:v>
      </x:c>
      <x:c r="F1097" t="n">
        <x:v>0</x:v>
      </x:c>
      <x:c r="G1097" t="e">
        <x:f>$M$2 + $M$3*C1097 + $M$4*D1097 + $M$5*E1097 + $M$6*F1097</x:f>
        <x:v>#REF!</x:v>
      </x:c>
      <x:c r="H1097" t="e">
        <x:f>B1097 - G1097</x:f>
        <x:v>#REF!</x:v>
      </x:c>
      <x:c r="I1097" t="e">
        <x:f>ABS(H1097)</x:f>
        <x:v>#REF!</x:v>
      </x:c>
      <x:c r="J1097" t="e">
        <x:f>POWER(H1097, 2)</x:f>
        <x:v>#REF!</x:v>
      </x:c>
    </x:row>
    <x:row r="1098">
      <x:c r="A1098" s="10" t="n">
        <x:v>43579</x:v>
      </x:c>
      <x:c r="B1098" t="n">
        <x:v>11.97</x:v>
      </x:c>
      <x:c r="C1098" t="n">
        <x:v>11.97</x:v>
      </x:c>
      <x:c r="D1098" t="n">
        <x:v>11.97</x:v>
      </x:c>
      <x:c r="E1098" t="n">
        <x:v>0</x:v>
      </x:c>
      <x:c r="F1098" t="n">
        <x:v>0</x:v>
      </x:c>
      <x:c r="G1098" t="e">
        <x:f>$M$2 + $M$3*C1098 + $M$4*D1098 + $M$5*E1098 + $M$6*F1098</x:f>
        <x:v>#REF!</x:v>
      </x:c>
      <x:c r="H1098" t="e">
        <x:f>B1098 - G1098</x:f>
        <x:v>#REF!</x:v>
      </x:c>
      <x:c r="I1098" t="e">
        <x:f>ABS(H1098)</x:f>
        <x:v>#REF!</x:v>
      </x:c>
      <x:c r="J1098" t="e">
        <x:f>POWER(H1098, 2)</x:f>
        <x:v>#REF!</x:v>
      </x:c>
    </x:row>
    <x:row r="1099">
      <x:c r="A1099" s="10" t="n">
        <x:v>43580</x:v>
      </x:c>
      <x:c r="B1099" t="n">
        <x:v>11.97</x:v>
      </x:c>
      <x:c r="C1099" t="n">
        <x:v>11.97</x:v>
      </x:c>
      <x:c r="D1099" t="n">
        <x:v>11.97</x:v>
      </x:c>
      <x:c r="E1099" t="n">
        <x:v>0</x:v>
      </x:c>
      <x:c r="F1099" t="n">
        <x:v>0</x:v>
      </x:c>
      <x:c r="G1099" t="e">
        <x:f>$M$2 + $M$3*C1099 + $M$4*D1099 + $M$5*E1099 + $M$6*F1099</x:f>
        <x:v>#REF!</x:v>
      </x:c>
      <x:c r="H1099" t="e">
        <x:f>B1099 - G1099</x:f>
        <x:v>#REF!</x:v>
      </x:c>
      <x:c r="I1099" t="e">
        <x:f>ABS(H1099)</x:f>
        <x:v>#REF!</x:v>
      </x:c>
      <x:c r="J1099" t="e">
        <x:f>POWER(H1099, 2)</x:f>
        <x:v>#REF!</x:v>
      </x:c>
    </x:row>
    <x:row r="1100">
      <x:c r="A1100" s="10" t="n">
        <x:v>43581</x:v>
      </x:c>
      <x:c r="B1100" t="n">
        <x:v>11.97</x:v>
      </x:c>
      <x:c r="C1100" t="n">
        <x:v>11.97</x:v>
      </x:c>
      <x:c r="D1100" t="n">
        <x:v>11.97</x:v>
      </x:c>
      <x:c r="E1100" t="n">
        <x:v>0</x:v>
      </x:c>
      <x:c r="F1100" t="n">
        <x:v>0</x:v>
      </x:c>
      <x:c r="G1100" t="e">
        <x:f>$M$2 + $M$3*C1100 + $M$4*D1100 + $M$5*E1100 + $M$6*F1100</x:f>
        <x:v>#REF!</x:v>
      </x:c>
      <x:c r="H1100" t="e">
        <x:f>B1100 - G1100</x:f>
        <x:v>#REF!</x:v>
      </x:c>
      <x:c r="I1100" t="e">
        <x:f>ABS(H1100)</x:f>
        <x:v>#REF!</x:v>
      </x:c>
      <x:c r="J1100" t="e">
        <x:f>POWER(H1100, 2)</x:f>
        <x:v>#REF!</x:v>
      </x:c>
    </x:row>
    <x:row r="1101">
      <x:c r="A1101" s="10" t="n">
        <x:v>43582</x:v>
      </x:c>
      <x:c r="B1101" t="n">
        <x:v>11.97</x:v>
      </x:c>
      <x:c r="C1101" t="n">
        <x:v>11.97</x:v>
      </x:c>
      <x:c r="D1101" t="n">
        <x:v>11.97</x:v>
      </x:c>
      <x:c r="E1101" t="n">
        <x:v>0</x:v>
      </x:c>
      <x:c r="F1101" t="n">
        <x:v>14</x:v>
      </x:c>
      <x:c r="G1101" t="e">
        <x:f>$M$2 + $M$3*C1101 + $M$4*D1101 + $M$5*E1101 + $M$6*F1101</x:f>
        <x:v>#REF!</x:v>
      </x:c>
      <x:c r="H1101" t="e">
        <x:f>B1101 - G1101</x:f>
        <x:v>#REF!</x:v>
      </x:c>
      <x:c r="I1101" t="e">
        <x:f>ABS(H1101)</x:f>
        <x:v>#REF!</x:v>
      </x:c>
      <x:c r="J1101" t="e">
        <x:f>POWER(H1101, 2)</x:f>
        <x:v>#REF!</x:v>
      </x:c>
    </x:row>
    <x:row r="1102">
      <x:c r="A1102" s="10" t="n">
        <x:v>43583</x:v>
      </x:c>
      <x:c r="B1102" t="n">
        <x:v>11.97</x:v>
      </x:c>
      <x:c r="C1102" t="n">
        <x:v>11.97</x:v>
      </x:c>
      <x:c r="D1102" t="n">
        <x:v>11.97</x:v>
      </x:c>
      <x:c r="E1102" t="n">
        <x:v>0</x:v>
      </x:c>
      <x:c r="F1102" t="n">
        <x:v>0</x:v>
      </x:c>
      <x:c r="G1102" t="e">
        <x:f>$M$2 + $M$3*C1102 + $M$4*D1102 + $M$5*E1102 + $M$6*F1102</x:f>
        <x:v>#REF!</x:v>
      </x:c>
      <x:c r="H1102" t="e">
        <x:f>B1102 - G1102</x:f>
        <x:v>#REF!</x:v>
      </x:c>
      <x:c r="I1102" t="e">
        <x:f>ABS(H1102)</x:f>
        <x:v>#REF!</x:v>
      </x:c>
      <x:c r="J1102" t="e">
        <x:f>POWER(H1102, 2)</x:f>
        <x:v>#REF!</x:v>
      </x:c>
    </x:row>
    <x:row r="1103">
      <x:c r="A1103" s="10" t="n">
        <x:v>43584</x:v>
      </x:c>
      <x:c r="B1103" t="n">
        <x:v>11.97</x:v>
      </x:c>
      <x:c r="C1103" t="n">
        <x:v>11.97</x:v>
      </x:c>
      <x:c r="D1103" t="n">
        <x:v>11.97</x:v>
      </x:c>
      <x:c r="E1103" t="n">
        <x:v>0</x:v>
      </x:c>
      <x:c r="F1103" t="n">
        <x:v>0</x:v>
      </x:c>
      <x:c r="G1103" t="e">
        <x:f>$M$2 + $M$3*C1103 + $M$4*D1103 + $M$5*E1103 + $M$6*F1103</x:f>
        <x:v>#REF!</x:v>
      </x:c>
      <x:c r="H1103" t="e">
        <x:f>B1103 - G1103</x:f>
        <x:v>#REF!</x:v>
      </x:c>
      <x:c r="I1103" t="e">
        <x:f>ABS(H1103)</x:f>
        <x:v>#REF!</x:v>
      </x:c>
      <x:c r="J1103" t="e">
        <x:f>POWER(H1103, 2)</x:f>
        <x:v>#REF!</x:v>
      </x:c>
    </x:row>
    <x:row r="1104">
      <x:c r="A1104" s="10" t="n">
        <x:v>43585</x:v>
      </x:c>
      <x:c r="B1104" t="n">
        <x:v>11.97</x:v>
      </x:c>
      <x:c r="C1104" t="n">
        <x:v>11.97</x:v>
      </x:c>
      <x:c r="D1104" t="n">
        <x:v>11.97</x:v>
      </x:c>
      <x:c r="E1104" t="n">
        <x:v>0</x:v>
      </x:c>
      <x:c r="F1104" t="n">
        <x:v>0</x:v>
      </x:c>
      <x:c r="G1104" t="e">
        <x:f>$M$2 + $M$3*C1104 + $M$4*D1104 + $M$5*E1104 + $M$6*F1104</x:f>
        <x:v>#REF!</x:v>
      </x:c>
      <x:c r="H1104" t="e">
        <x:f>B1104 - G1104</x:f>
        <x:v>#REF!</x:v>
      </x:c>
      <x:c r="I1104" t="e">
        <x:f>ABS(H1104)</x:f>
        <x:v>#REF!</x:v>
      </x:c>
      <x:c r="J1104" t="e">
        <x:f>POWER(H1104, 2)</x:f>
        <x:v>#REF!</x:v>
      </x:c>
    </x:row>
    <x:row r="1105">
      <x:c r="A1105" s="10" t="n">
        <x:v>43586</x:v>
      </x:c>
      <x:c r="B1105" t="n">
        <x:v>11.97</x:v>
      </x:c>
      <x:c r="C1105" t="n">
        <x:v>11.97</x:v>
      </x:c>
      <x:c r="D1105" t="n">
        <x:v>11.97</x:v>
      </x:c>
      <x:c r="E1105" t="n">
        <x:v>0</x:v>
      </x:c>
      <x:c r="F1105" t="n">
        <x:v>0</x:v>
      </x:c>
      <x:c r="G1105" t="e">
        <x:f>$M$2 + $M$3*C1105 + $M$4*D1105 + $M$5*E1105 + $M$6*F1105</x:f>
        <x:v>#REF!</x:v>
      </x:c>
      <x:c r="H1105" t="e">
        <x:f>B1105 - G1105</x:f>
        <x:v>#REF!</x:v>
      </x:c>
      <x:c r="I1105" t="e">
        <x:f>ABS(H1105)</x:f>
        <x:v>#REF!</x:v>
      </x:c>
      <x:c r="J1105" t="e">
        <x:f>POWER(H1105, 2)</x:f>
        <x:v>#REF!</x:v>
      </x:c>
    </x:row>
    <x:row r="1106">
      <x:c r="A1106" s="10" t="n">
        <x:v>43587</x:v>
      </x:c>
      <x:c r="B1106" t="n">
        <x:v>12.01</x:v>
      </x:c>
      <x:c r="C1106" t="n">
        <x:v>11.97</x:v>
      </x:c>
      <x:c r="D1106" t="n">
        <x:v>11.97</x:v>
      </x:c>
      <x:c r="E1106" t="n">
        <x:v>0</x:v>
      </x:c>
      <x:c r="F1106" t="n">
        <x:v>0</x:v>
      </x:c>
      <x:c r="G1106" t="e">
        <x:f>$M$2 + $M$3*C1106 + $M$4*D1106 + $M$5*E1106 + $M$6*F1106</x:f>
        <x:v>#REF!</x:v>
      </x:c>
      <x:c r="H1106" t="e">
        <x:f>B1106 - G1106</x:f>
        <x:v>#REF!</x:v>
      </x:c>
      <x:c r="I1106" t="e">
        <x:f>ABS(H1106)</x:f>
        <x:v>#REF!</x:v>
      </x:c>
      <x:c r="J1106" t="e">
        <x:f>POWER(H1106, 2)</x:f>
        <x:v>#REF!</x:v>
      </x:c>
    </x:row>
    <x:row r="1107">
      <x:c r="A1107" s="10" t="n">
        <x:v>43588</x:v>
      </x:c>
      <x:c r="B1107" t="n">
        <x:v>12.01</x:v>
      </x:c>
      <x:c r="C1107" t="n">
        <x:v>12.01</x:v>
      </x:c>
      <x:c r="D1107" t="n">
        <x:v>11.97</x:v>
      </x:c>
      <x:c r="E1107" t="n">
        <x:v>0</x:v>
      </x:c>
      <x:c r="F1107" t="n">
        <x:v>0</x:v>
      </x:c>
      <x:c r="G1107" t="e">
        <x:f>$M$2 + $M$3*C1107 + $M$4*D1107 + $M$5*E1107 + $M$6*F1107</x:f>
        <x:v>#REF!</x:v>
      </x:c>
      <x:c r="H1107" t="e">
        <x:f>B1107 - G1107</x:f>
        <x:v>#REF!</x:v>
      </x:c>
      <x:c r="I1107" t="e">
        <x:f>ABS(H1107)</x:f>
        <x:v>#REF!</x:v>
      </x:c>
      <x:c r="J1107" t="e">
        <x:f>POWER(H1107, 2)</x:f>
        <x:v>#REF!</x:v>
      </x:c>
    </x:row>
    <x:row r="1108">
      <x:c r="A1108" s="10" t="n">
        <x:v>43589</x:v>
      </x:c>
      <x:c r="B1108" t="n">
        <x:v>11.97</x:v>
      </x:c>
      <x:c r="C1108" t="n">
        <x:v>12.01</x:v>
      </x:c>
      <x:c r="D1108" t="n">
        <x:v>11.97</x:v>
      </x:c>
      <x:c r="E1108" t="n">
        <x:v>0</x:v>
      </x:c>
      <x:c r="F1108" t="n">
        <x:v>0</x:v>
      </x:c>
      <x:c r="G1108" t="e">
        <x:f>$M$2 + $M$3*C1108 + $M$4*D1108 + $M$5*E1108 + $M$6*F1108</x:f>
        <x:v>#REF!</x:v>
      </x:c>
      <x:c r="H1108" t="e">
        <x:f>B1108 - G1108</x:f>
        <x:v>#REF!</x:v>
      </x:c>
      <x:c r="I1108" t="e">
        <x:f>ABS(H1108)</x:f>
        <x:v>#REF!</x:v>
      </x:c>
      <x:c r="J1108" t="e">
        <x:f>POWER(H1108, 2)</x:f>
        <x:v>#REF!</x:v>
      </x:c>
    </x:row>
    <x:row r="1109">
      <x:c r="A1109" s="10" t="n">
        <x:v>43590</x:v>
      </x:c>
      <x:c r="B1109" t="n">
        <x:v>11.97</x:v>
      </x:c>
      <x:c r="C1109" t="n">
        <x:v>11.97</x:v>
      </x:c>
      <x:c r="D1109" t="n">
        <x:v>12.01</x:v>
      </x:c>
      <x:c r="E1109" t="n">
        <x:v>0</x:v>
      </x:c>
      <x:c r="F1109" t="n">
        <x:v>0</x:v>
      </x:c>
      <x:c r="G1109" t="e">
        <x:f>$M$2 + $M$3*C1109 + $M$4*D1109 + $M$5*E1109 + $M$6*F1109</x:f>
        <x:v>#REF!</x:v>
      </x:c>
      <x:c r="H1109" t="e">
        <x:f>B1109 - G1109</x:f>
        <x:v>#REF!</x:v>
      </x:c>
      <x:c r="I1109" t="e">
        <x:f>ABS(H1109)</x:f>
        <x:v>#REF!</x:v>
      </x:c>
      <x:c r="J1109" t="e">
        <x:f>POWER(H1109, 2)</x:f>
        <x:v>#REF!</x:v>
      </x:c>
    </x:row>
    <x:row r="1110">
      <x:c r="A1110" s="10" t="n">
        <x:v>43591</x:v>
      </x:c>
      <x:c r="B1110" t="n">
        <x:v>11.97</x:v>
      </x:c>
      <x:c r="C1110" t="n">
        <x:v>11.97</x:v>
      </x:c>
      <x:c r="D1110" t="n">
        <x:v>12.01</x:v>
      </x:c>
      <x:c r="E1110" t="n">
        <x:v>0</x:v>
      </x:c>
      <x:c r="F1110" t="n">
        <x:v>0</x:v>
      </x:c>
      <x:c r="G1110" t="e">
        <x:f>$M$2 + $M$3*C1110 + $M$4*D1110 + $M$5*E1110 + $M$6*F1110</x:f>
        <x:v>#REF!</x:v>
      </x:c>
      <x:c r="H1110" t="e">
        <x:f>B1110 - G1110</x:f>
        <x:v>#REF!</x:v>
      </x:c>
      <x:c r="I1110" t="e">
        <x:f>ABS(H1110)</x:f>
        <x:v>#REF!</x:v>
      </x:c>
      <x:c r="J1110" t="e">
        <x:f>POWER(H1110, 2)</x:f>
        <x:v>#REF!</x:v>
      </x:c>
    </x:row>
    <x:row r="1111">
      <x:c r="A1111" s="10" t="n">
        <x:v>43592</x:v>
      </x:c>
      <x:c r="B1111" t="n">
        <x:v>11.97</x:v>
      </x:c>
      <x:c r="C1111" t="n">
        <x:v>11.97</x:v>
      </x:c>
      <x:c r="D1111" t="n">
        <x:v>11.97</x:v>
      </x:c>
      <x:c r="E1111" t="n">
        <x:v>0</x:v>
      </x:c>
      <x:c r="F1111" t="n">
        <x:v>0</x:v>
      </x:c>
      <x:c r="G1111" t="e">
        <x:f>$M$2 + $M$3*C1111 + $M$4*D1111 + $M$5*E1111 + $M$6*F1111</x:f>
        <x:v>#REF!</x:v>
      </x:c>
      <x:c r="H1111" t="e">
        <x:f>B1111 - G1111</x:f>
        <x:v>#REF!</x:v>
      </x:c>
      <x:c r="I1111" t="e">
        <x:f>ABS(H1111)</x:f>
        <x:v>#REF!</x:v>
      </x:c>
      <x:c r="J1111" t="e">
        <x:f>POWER(H1111, 2)</x:f>
        <x:v>#REF!</x:v>
      </x:c>
    </x:row>
    <x:row r="1112">
      <x:c r="A1112" s="10" t="n">
        <x:v>43593</x:v>
      </x:c>
      <x:c r="B1112" t="n">
        <x:v>14.1</x:v>
      </x:c>
      <x:c r="C1112" t="n">
        <x:v>11.97</x:v>
      </x:c>
      <x:c r="D1112" t="n">
        <x:v>11.97</x:v>
      </x:c>
      <x:c r="E1112" t="n">
        <x:v>0</x:v>
      </x:c>
      <x:c r="F1112" t="n">
        <x:v>0</x:v>
      </x:c>
      <x:c r="G1112" t="e">
        <x:f>$M$2 + $M$3*C1112 + $M$4*D1112 + $M$5*E1112 + $M$6*F1112</x:f>
        <x:v>#REF!</x:v>
      </x:c>
      <x:c r="H1112" t="e">
        <x:f>B1112 - G1112</x:f>
        <x:v>#REF!</x:v>
      </x:c>
      <x:c r="I1112" t="e">
        <x:f>ABS(H1112)</x:f>
        <x:v>#REF!</x:v>
      </x:c>
      <x:c r="J1112" t="e">
        <x:f>POWER(H1112, 2)</x:f>
        <x:v>#REF!</x:v>
      </x:c>
    </x:row>
    <x:row r="1113">
      <x:c r="A1113" s="10" t="n">
        <x:v>43596</x:v>
      </x:c>
      <x:c r="B1113" t="n">
        <x:v>12.02</x:v>
      </x:c>
      <x:c r="C1113" t="n">
        <x:v>12.49</x:v>
      </x:c>
      <x:c r="D1113" t="n">
        <x:v>14.1</x:v>
      </x:c>
      <x:c r="E1113" t="n">
        <x:v>7</x:v>
      </x:c>
      <x:c r="F1113" t="n">
        <x:v>1</x:v>
      </x:c>
      <x:c r="G1113" t="e">
        <x:f>$M$2 + $M$3*C1113 + $M$4*D1113 + $M$5*E1113 + $M$6*F1113</x:f>
        <x:v>#REF!</x:v>
      </x:c>
      <x:c r="H1113" t="e">
        <x:f>B1113 - G1113</x:f>
        <x:v>#REF!</x:v>
      </x:c>
      <x:c r="I1113" t="e">
        <x:f>ABS(H1113)</x:f>
        <x:v>#REF!</x:v>
      </x:c>
      <x:c r="J1113" t="e">
        <x:f>POWER(H1113, 2)</x:f>
        <x:v>#REF!</x:v>
      </x:c>
    </x:row>
    <x:row r="1114">
      <x:c r="A1114" s="10" t="n">
        <x:v>43598</x:v>
      </x:c>
      <x:c r="B1114" t="n">
        <x:v>12.01</x:v>
      </x:c>
      <x:c r="C1114" t="n">
        <x:v>12.01</x:v>
      </x:c>
      <x:c r="D1114" t="n">
        <x:v>12.49</x:v>
      </x:c>
      <x:c r="E1114" t="n">
        <x:v>0</x:v>
      </x:c>
      <x:c r="F1114" t="n">
        <x:v>0</x:v>
      </x:c>
      <x:c r="G1114" t="e">
        <x:f>$M$2 + $M$3*C1114 + $M$4*D1114 + $M$5*E1114 + $M$6*F1114</x:f>
        <x:v>#REF!</x:v>
      </x:c>
      <x:c r="H1114" t="e">
        <x:f>B1114 - G1114</x:f>
        <x:v>#REF!</x:v>
      </x:c>
      <x:c r="I1114" t="e">
        <x:f>ABS(H1114)</x:f>
        <x:v>#REF!</x:v>
      </x:c>
      <x:c r="J1114" t="e">
        <x:f>POWER(H1114, 2)</x:f>
        <x:v>#REF!</x:v>
      </x:c>
    </x:row>
    <x:row r="1115">
      <x:c r="A1115" s="10" t="n">
        <x:v>43599</x:v>
      </x:c>
      <x:c r="B1115" t="n">
        <x:v>12.01</x:v>
      </x:c>
      <x:c r="C1115" t="n">
        <x:v>12.01</x:v>
      </x:c>
      <x:c r="D1115" t="n">
        <x:v>12.02</x:v>
      </x:c>
      <x:c r="E1115" t="n">
        <x:v>22</x:v>
      </x:c>
      <x:c r="F1115" t="n">
        <x:v>2</x:v>
      </x:c>
      <x:c r="G1115" t="e">
        <x:f>$M$2 + $M$3*C1115 + $M$4*D1115 + $M$5*E1115 + $M$6*F1115</x:f>
        <x:v>#REF!</x:v>
      </x:c>
      <x:c r="H1115" t="e">
        <x:f>B1115 - G1115</x:f>
        <x:v>#REF!</x:v>
      </x:c>
      <x:c r="I1115" t="e">
        <x:f>ABS(H1115)</x:f>
        <x:v>#REF!</x:v>
      </x:c>
      <x:c r="J1115" t="e">
        <x:f>POWER(H1115, 2)</x:f>
        <x:v>#REF!</x:v>
      </x:c>
    </x:row>
    <x:row r="1116">
      <x:c r="A1116" s="10" t="n">
        <x:v>43600</x:v>
      </x:c>
      <x:c r="B1116" t="n">
        <x:v>12.01</x:v>
      </x:c>
      <x:c r="C1116" t="n">
        <x:v>12.01</x:v>
      </x:c>
      <x:c r="D1116" t="n">
        <x:v>12.01</x:v>
      </x:c>
      <x:c r="E1116" t="n">
        <x:v>0</x:v>
      </x:c>
      <x:c r="F1116" t="n">
        <x:v>0</x:v>
      </x:c>
      <x:c r="G1116" t="e">
        <x:f>$M$2 + $M$3*C1116 + $M$4*D1116 + $M$5*E1116 + $M$6*F1116</x:f>
        <x:v>#REF!</x:v>
      </x:c>
      <x:c r="H1116" t="e">
        <x:f>B1116 - G1116</x:f>
        <x:v>#REF!</x:v>
      </x:c>
      <x:c r="I1116" t="e">
        <x:f>ABS(H1116)</x:f>
        <x:v>#REF!</x:v>
      </x:c>
      <x:c r="J1116" t="e">
        <x:f>POWER(H1116, 2)</x:f>
        <x:v>#REF!</x:v>
      </x:c>
    </x:row>
    <x:row r="1117">
      <x:c r="A1117" s="10" t="n">
        <x:v>43601</x:v>
      </x:c>
      <x:c r="B1117" t="n">
        <x:v>12.01</x:v>
      </x:c>
      <x:c r="C1117" t="n">
        <x:v>12.01</x:v>
      </x:c>
      <x:c r="D1117" t="n">
        <x:v>12.01</x:v>
      </x:c>
      <x:c r="E1117" t="n">
        <x:v>20</x:v>
      </x:c>
      <x:c r="F1117" t="n">
        <x:v>0</x:v>
      </x:c>
      <x:c r="G1117" t="e">
        <x:f>$M$2 + $M$3*C1117 + $M$4*D1117 + $M$5*E1117 + $M$6*F1117</x:f>
        <x:v>#REF!</x:v>
      </x:c>
      <x:c r="H1117" t="e">
        <x:f>B1117 - G1117</x:f>
        <x:v>#REF!</x:v>
      </x:c>
      <x:c r="I1117" t="e">
        <x:f>ABS(H1117)</x:f>
        <x:v>#REF!</x:v>
      </x:c>
      <x:c r="J1117" t="e">
        <x:f>POWER(H1117, 2)</x:f>
        <x:v>#REF!</x:v>
      </x:c>
    </x:row>
    <x:row r="1118">
      <x:c r="A1118" s="10" t="n">
        <x:v>43602</x:v>
      </x:c>
      <x:c r="B1118" t="n">
        <x:v>12.05</x:v>
      </x:c>
      <x:c r="C1118" t="n">
        <x:v>12.01</x:v>
      </x:c>
      <x:c r="D1118" t="n">
        <x:v>12.01</x:v>
      </x:c>
      <x:c r="E1118" t="n">
        <x:v>0</x:v>
      </x:c>
      <x:c r="F1118" t="n">
        <x:v>0</x:v>
      </x:c>
      <x:c r="G1118" t="e">
        <x:f>$M$2 + $M$3*C1118 + $M$4*D1118 + $M$5*E1118 + $M$6*F1118</x:f>
        <x:v>#REF!</x:v>
      </x:c>
      <x:c r="H1118" t="e">
        <x:f>B1118 - G1118</x:f>
        <x:v>#REF!</x:v>
      </x:c>
      <x:c r="I1118" t="e">
        <x:f>ABS(H1118)</x:f>
        <x:v>#REF!</x:v>
      </x:c>
      <x:c r="J1118" t="e">
        <x:f>POWER(H1118, 2)</x:f>
        <x:v>#REF!</x:v>
      </x:c>
    </x:row>
    <x:row r="1119">
      <x:c r="A1119" s="10" t="n">
        <x:v>43603</x:v>
      </x:c>
      <x:c r="B1119" t="n">
        <x:v>12.01</x:v>
      </x:c>
      <x:c r="C1119" t="n">
        <x:v>12.05</x:v>
      </x:c>
      <x:c r="D1119" t="n">
        <x:v>12.01</x:v>
      </x:c>
      <x:c r="E1119" t="n">
        <x:v>0</x:v>
      </x:c>
      <x:c r="F1119" t="n">
        <x:v>0</x:v>
      </x:c>
      <x:c r="G1119" t="e">
        <x:f>$M$2 + $M$3*C1119 + $M$4*D1119 + $M$5*E1119 + $M$6*F1119</x:f>
        <x:v>#REF!</x:v>
      </x:c>
      <x:c r="H1119" t="e">
        <x:f>B1119 - G1119</x:f>
        <x:v>#REF!</x:v>
      </x:c>
      <x:c r="I1119" t="e">
        <x:f>ABS(H1119)</x:f>
        <x:v>#REF!</x:v>
      </x:c>
      <x:c r="J1119" t="e">
        <x:f>POWER(H1119, 2)</x:f>
        <x:v>#REF!</x:v>
      </x:c>
    </x:row>
    <x:row r="1120">
      <x:c r="A1120" s="10" t="n">
        <x:v>43604</x:v>
      </x:c>
      <x:c r="B1120" t="n">
        <x:v>12.21</x:v>
      </x:c>
      <x:c r="C1120" t="n">
        <x:v>12.01</x:v>
      </x:c>
      <x:c r="D1120" t="n">
        <x:v>12.01</x:v>
      </x:c>
      <x:c r="E1120" t="n">
        <x:v>0</x:v>
      </x:c>
      <x:c r="F1120" t="n">
        <x:v>0</x:v>
      </x:c>
      <x:c r="G1120" t="e">
        <x:f>$M$2 + $M$3*C1120 + $M$4*D1120 + $M$5*E1120 + $M$6*F1120</x:f>
        <x:v>#REF!</x:v>
      </x:c>
      <x:c r="H1120" t="e">
        <x:f>B1120 - G1120</x:f>
        <x:v>#REF!</x:v>
      </x:c>
      <x:c r="I1120" t="e">
        <x:f>ABS(H1120)</x:f>
        <x:v>#REF!</x:v>
      </x:c>
      <x:c r="J1120" t="e">
        <x:f>POWER(H1120, 2)</x:f>
        <x:v>#REF!</x:v>
      </x:c>
    </x:row>
    <x:row r="1121">
      <x:c r="A1121" s="10" t="n">
        <x:v>43605</x:v>
      </x:c>
      <x:c r="B1121" t="n">
        <x:v>12.06</x:v>
      </x:c>
      <x:c r="C1121" t="n">
        <x:v>12.21</x:v>
      </x:c>
      <x:c r="D1121" t="n">
        <x:v>12.05</x:v>
      </x:c>
      <x:c r="E1121" t="n">
        <x:v>15</x:v>
      </x:c>
      <x:c r="F1121" t="n">
        <x:v>0</x:v>
      </x:c>
      <x:c r="G1121" t="e">
        <x:f>$M$2 + $M$3*C1121 + $M$4*D1121 + $M$5*E1121 + $M$6*F1121</x:f>
        <x:v>#REF!</x:v>
      </x:c>
      <x:c r="H1121" t="e">
        <x:f>B1121 - G1121</x:f>
        <x:v>#REF!</x:v>
      </x:c>
      <x:c r="I1121" t="e">
        <x:f>ABS(H1121)</x:f>
        <x:v>#REF!</x:v>
      </x:c>
      <x:c r="J1121" t="e">
        <x:f>POWER(H1121, 2)</x:f>
        <x:v>#REF!</x:v>
      </x:c>
    </x:row>
    <x:row r="1122">
      <x:c r="A1122" s="10" t="n">
        <x:v>43606</x:v>
      </x:c>
      <x:c r="B1122" t="n">
        <x:v>12.36</x:v>
      </x:c>
      <x:c r="C1122" t="n">
        <x:v>12.06</x:v>
      </x:c>
      <x:c r="D1122" t="n">
        <x:v>12.01</x:v>
      </x:c>
      <x:c r="E1122" t="n">
        <x:v>0</x:v>
      </x:c>
      <x:c r="F1122" t="n">
        <x:v>0</x:v>
      </x:c>
      <x:c r="G1122" t="e">
        <x:f>$M$2 + $M$3*C1122 + $M$4*D1122 + $M$5*E1122 + $M$6*F1122</x:f>
        <x:v>#REF!</x:v>
      </x:c>
      <x:c r="H1122" t="e">
        <x:f>B1122 - G1122</x:f>
        <x:v>#REF!</x:v>
      </x:c>
      <x:c r="I1122" t="e">
        <x:f>ABS(H1122)</x:f>
        <x:v>#REF!</x:v>
      </x:c>
      <x:c r="J1122" t="e">
        <x:f>POWER(H1122, 2)</x:f>
        <x:v>#REF!</x:v>
      </x:c>
    </x:row>
    <x:row r="1123">
      <x:c r="A1123" s="10" t="n">
        <x:v>43607</x:v>
      </x:c>
      <x:c r="B1123" t="n">
        <x:v>12.9</x:v>
      </x:c>
      <x:c r="C1123" t="n">
        <x:v>12.36</x:v>
      </x:c>
      <x:c r="D1123" t="n">
        <x:v>12.21</x:v>
      </x:c>
      <x:c r="E1123" t="n">
        <x:v>18</x:v>
      </x:c>
      <x:c r="F1123" t="n">
        <x:v>6</x:v>
      </x:c>
      <x:c r="G1123" t="e">
        <x:f>$M$2 + $M$3*C1123 + $M$4*D1123 + $M$5*E1123 + $M$6*F1123</x:f>
        <x:v>#REF!</x:v>
      </x:c>
      <x:c r="H1123" t="e">
        <x:f>B1123 - G1123</x:f>
        <x:v>#REF!</x:v>
      </x:c>
      <x:c r="I1123" t="e">
        <x:f>ABS(H1123)</x:f>
        <x:v>#REF!</x:v>
      </x:c>
      <x:c r="J1123" t="e">
        <x:f>POWER(H1123, 2)</x:f>
        <x:v>#REF!</x:v>
      </x:c>
    </x:row>
    <x:row r="1124">
      <x:c r="A1124" s="10" t="n">
        <x:v>43608</x:v>
      </x:c>
      <x:c r="B1124" t="n">
        <x:v>12.13</x:v>
      </x:c>
      <x:c r="C1124" t="n">
        <x:v>12.9</x:v>
      </x:c>
      <x:c r="D1124" t="n">
        <x:v>12.06</x:v>
      </x:c>
      <x:c r="E1124" t="n">
        <x:v>12</x:v>
      </x:c>
      <x:c r="F1124" t="n">
        <x:v>9</x:v>
      </x:c>
      <x:c r="G1124" t="e">
        <x:f>$M$2 + $M$3*C1124 + $M$4*D1124 + $M$5*E1124 + $M$6*F1124</x:f>
        <x:v>#REF!</x:v>
      </x:c>
      <x:c r="H1124" t="e">
        <x:f>B1124 - G1124</x:f>
        <x:v>#REF!</x:v>
      </x:c>
      <x:c r="I1124" t="e">
        <x:f>ABS(H1124)</x:f>
        <x:v>#REF!</x:v>
      </x:c>
      <x:c r="J1124" t="e">
        <x:f>POWER(H1124, 2)</x:f>
        <x:v>#REF!</x:v>
      </x:c>
    </x:row>
    <x:row r="1125">
      <x:c r="A1125" s="10" t="n">
        <x:v>43609</x:v>
      </x:c>
      <x:c r="B1125" t="n">
        <x:v>12.01</x:v>
      </x:c>
      <x:c r="C1125" t="n">
        <x:v>12.13</x:v>
      </x:c>
      <x:c r="D1125" t="n">
        <x:v>12.36</x:v>
      </x:c>
      <x:c r="E1125" t="n">
        <x:v>10</x:v>
      </x:c>
      <x:c r="F1125" t="n">
        <x:v>0</x:v>
      </x:c>
      <x:c r="G1125" t="e">
        <x:f>$M$2 + $M$3*C1125 + $M$4*D1125 + $M$5*E1125 + $M$6*F1125</x:f>
        <x:v>#REF!</x:v>
      </x:c>
      <x:c r="H1125" t="e">
        <x:f>B1125 - G1125</x:f>
        <x:v>#REF!</x:v>
      </x:c>
      <x:c r="I1125" t="e">
        <x:f>ABS(H1125)</x:f>
        <x:v>#REF!</x:v>
      </x:c>
      <x:c r="J1125" t="e">
        <x:f>POWER(H1125, 2)</x:f>
        <x:v>#REF!</x:v>
      </x:c>
    </x:row>
    <x:row r="1126">
      <x:c r="A1126" s="10" t="n">
        <x:v>43610</x:v>
      </x:c>
      <x:c r="B1126" t="n">
        <x:v>12.01</x:v>
      </x:c>
      <x:c r="C1126" t="n">
        <x:v>12.01</x:v>
      </x:c>
      <x:c r="D1126" t="n">
        <x:v>12.9</x:v>
      </x:c>
      <x:c r="E1126" t="n">
        <x:v>0</x:v>
      </x:c>
      <x:c r="F1126" t="n">
        <x:v>0</x:v>
      </x:c>
      <x:c r="G1126" t="e">
        <x:f>$M$2 + $M$3*C1126 + $M$4*D1126 + $M$5*E1126 + $M$6*F1126</x:f>
        <x:v>#REF!</x:v>
      </x:c>
      <x:c r="H1126" t="e">
        <x:f>B1126 - G1126</x:f>
        <x:v>#REF!</x:v>
      </x:c>
      <x:c r="I1126" t="e">
        <x:f>ABS(H1126)</x:f>
        <x:v>#REF!</x:v>
      </x:c>
      <x:c r="J1126" t="e">
        <x:f>POWER(H1126, 2)</x:f>
        <x:v>#REF!</x:v>
      </x:c>
    </x:row>
    <x:row r="1127">
      <x:c r="A1127" s="10" t="n">
        <x:v>43611</x:v>
      </x:c>
      <x:c r="B1127" t="n">
        <x:v>13.78</x:v>
      </x:c>
      <x:c r="C1127" t="n">
        <x:v>12.01</x:v>
      </x:c>
      <x:c r="D1127" t="n">
        <x:v>12.13</x:v>
      </x:c>
      <x:c r="E1127" t="n">
        <x:v>0</x:v>
      </x:c>
      <x:c r="F1127" t="n">
        <x:v>0</x:v>
      </x:c>
      <x:c r="G1127" t="e">
        <x:f>$M$2 + $M$3*C1127 + $M$4*D1127 + $M$5*E1127 + $M$6*F1127</x:f>
        <x:v>#REF!</x:v>
      </x:c>
      <x:c r="H1127" t="e">
        <x:f>B1127 - G1127</x:f>
        <x:v>#REF!</x:v>
      </x:c>
      <x:c r="I1127" t="e">
        <x:f>ABS(H1127)</x:f>
        <x:v>#REF!</x:v>
      </x:c>
      <x:c r="J1127" t="e">
        <x:f>POWER(H1127, 2)</x:f>
        <x:v>#REF!</x:v>
      </x:c>
    </x:row>
    <x:row r="1128">
      <x:c r="A1128" s="10" t="n">
        <x:v>43612</x:v>
      </x:c>
      <x:c r="B1128" t="n">
        <x:v>12.04</x:v>
      </x:c>
      <x:c r="C1128" t="n">
        <x:v>13.78</x:v>
      </x:c>
      <x:c r="D1128" t="n">
        <x:v>12.01</x:v>
      </x:c>
      <x:c r="E1128" t="n">
        <x:v>26</x:v>
      </x:c>
      <x:c r="F1128" t="n">
        <x:v>24</x:v>
      </x:c>
      <x:c r="G1128" t="e">
        <x:f>$M$2 + $M$3*C1128 + $M$4*D1128 + $M$5*E1128 + $M$6*F1128</x:f>
        <x:v>#REF!</x:v>
      </x:c>
      <x:c r="H1128" t="e">
        <x:f>B1128 - G1128</x:f>
        <x:v>#REF!</x:v>
      </x:c>
      <x:c r="I1128" t="e">
        <x:f>ABS(H1128)</x:f>
        <x:v>#REF!</x:v>
      </x:c>
      <x:c r="J1128" t="e">
        <x:f>POWER(H1128, 2)</x:f>
        <x:v>#REF!</x:v>
      </x:c>
    </x:row>
    <x:row r="1129">
      <x:c r="A1129" s="10" t="n">
        <x:v>43613</x:v>
      </x:c>
      <x:c r="B1129" t="n">
        <x:v>12.04</x:v>
      </x:c>
      <x:c r="C1129" t="n">
        <x:v>12.04</x:v>
      </x:c>
      <x:c r="D1129" t="n">
        <x:v>12.01</x:v>
      </x:c>
      <x:c r="E1129" t="n">
        <x:v>1</x:v>
      </x:c>
      <x:c r="F1129" t="n">
        <x:v>1</x:v>
      </x:c>
      <x:c r="G1129" t="e">
        <x:f>$M$2 + $M$3*C1129 + $M$4*D1129 + $M$5*E1129 + $M$6*F1129</x:f>
        <x:v>#REF!</x:v>
      </x:c>
      <x:c r="H1129" t="e">
        <x:f>B1129 - G1129</x:f>
        <x:v>#REF!</x:v>
      </x:c>
      <x:c r="I1129" t="e">
        <x:f>ABS(H1129)</x:f>
        <x:v>#REF!</x:v>
      </x:c>
      <x:c r="J1129" t="e">
        <x:f>POWER(H1129, 2)</x:f>
        <x:v>#REF!</x:v>
      </x:c>
    </x:row>
    <x:row r="1130">
      <x:c r="A1130" s="10" t="n">
        <x:v>43614</x:v>
      </x:c>
      <x:c r="B1130" t="n">
        <x:v>12.04</x:v>
      </x:c>
      <x:c r="C1130" t="n">
        <x:v>12.04</x:v>
      </x:c>
      <x:c r="D1130" t="n">
        <x:v>13.78</x:v>
      </x:c>
      <x:c r="E1130" t="n">
        <x:v>1</x:v>
      </x:c>
      <x:c r="F1130" t="n">
        <x:v>0</x:v>
      </x:c>
      <x:c r="G1130" t="e">
        <x:f>$M$2 + $M$3*C1130 + $M$4*D1130 + $M$5*E1130 + $M$6*F1130</x:f>
        <x:v>#REF!</x:v>
      </x:c>
      <x:c r="H1130" t="e">
        <x:f>B1130 - G1130</x:f>
        <x:v>#REF!</x:v>
      </x:c>
      <x:c r="I1130" t="e">
        <x:f>ABS(H1130)</x:f>
        <x:v>#REF!</x:v>
      </x:c>
      <x:c r="J1130" t="e">
        <x:f>POWER(H1130, 2)</x:f>
        <x:v>#REF!</x:v>
      </x:c>
    </x:row>
    <x:row r="1131">
      <x:c r="A1131" s="10" t="n">
        <x:v>43615</x:v>
      </x:c>
      <x:c r="B1131" t="n">
        <x:v>12.03</x:v>
      </x:c>
      <x:c r="C1131" t="n">
        <x:v>12.04</x:v>
      </x:c>
      <x:c r="D1131" t="n">
        <x:v>12.04</x:v>
      </x:c>
      <x:c r="E1131" t="n">
        <x:v>57</x:v>
      </x:c>
      <x:c r="F1131" t="n">
        <x:v>15</x:v>
      </x:c>
      <x:c r="G1131" t="e">
        <x:f>$M$2 + $M$3*C1131 + $M$4*D1131 + $M$5*E1131 + $M$6*F1131</x:f>
        <x:v>#REF!</x:v>
      </x:c>
      <x:c r="H1131" t="e">
        <x:f>B1131 - G1131</x:f>
        <x:v>#REF!</x:v>
      </x:c>
      <x:c r="I1131" t="e">
        <x:f>ABS(H1131)</x:f>
        <x:v>#REF!</x:v>
      </x:c>
      <x:c r="J1131" t="e">
        <x:f>POWER(H1131, 2)</x:f>
        <x:v>#REF!</x:v>
      </x:c>
    </x:row>
    <x:row r="1132">
      <x:c r="A1132" s="10" t="n">
        <x:v>43616</x:v>
      </x:c>
      <x:c r="B1132" t="n">
        <x:v>12.03</x:v>
      </x:c>
      <x:c r="C1132" t="n">
        <x:v>12.03</x:v>
      </x:c>
      <x:c r="D1132" t="n">
        <x:v>12.04</x:v>
      </x:c>
      <x:c r="E1132" t="n">
        <x:v>0</x:v>
      </x:c>
      <x:c r="F1132" t="n">
        <x:v>0</x:v>
      </x:c>
      <x:c r="G1132" t="e">
        <x:f>$M$2 + $M$3*C1132 + $M$4*D1132 + $M$5*E1132 + $M$6*F1132</x:f>
        <x:v>#REF!</x:v>
      </x:c>
      <x:c r="H1132" t="e">
        <x:f>B1132 - G1132</x:f>
        <x:v>#REF!</x:v>
      </x:c>
      <x:c r="I1132" t="e">
        <x:f>ABS(H1132)</x:f>
        <x:v>#REF!</x:v>
      </x:c>
      <x:c r="J1132" t="e">
        <x:f>POWER(H1132, 2)</x:f>
        <x:v>#REF!</x:v>
      </x:c>
    </x:row>
    <x:row r="1133">
      <x:c r="A1133" s="10" t="n">
        <x:v>43617</x:v>
      </x:c>
      <x:c r="B1133" t="n">
        <x:v>12.03</x:v>
      </x:c>
      <x:c r="C1133" t="n">
        <x:v>12.03</x:v>
      </x:c>
      <x:c r="D1133" t="n">
        <x:v>12.04</x:v>
      </x:c>
      <x:c r="E1133" t="n">
        <x:v>0</x:v>
      </x:c>
      <x:c r="F1133" t="n">
        <x:v>0</x:v>
      </x:c>
      <x:c r="G1133" t="e">
        <x:f>$M$2 + $M$3*C1133 + $M$4*D1133 + $M$5*E1133 + $M$6*F1133</x:f>
        <x:v>#REF!</x:v>
      </x:c>
      <x:c r="H1133" t="e">
        <x:f>B1133 - G1133</x:f>
        <x:v>#REF!</x:v>
      </x:c>
      <x:c r="I1133" t="e">
        <x:f>ABS(H1133)</x:f>
        <x:v>#REF!</x:v>
      </x:c>
      <x:c r="J1133" t="e">
        <x:f>POWER(H1133, 2)</x:f>
        <x:v>#REF!</x:v>
      </x:c>
    </x:row>
    <x:row r="1134">
      <x:c r="A1134" s="10" t="n">
        <x:v>43618</x:v>
      </x:c>
      <x:c r="B1134" t="n">
        <x:v>12.03</x:v>
      </x:c>
      <x:c r="C1134" t="n">
        <x:v>12.03</x:v>
      </x:c>
      <x:c r="D1134" t="n">
        <x:v>12.03</x:v>
      </x:c>
      <x:c r="E1134" t="n">
        <x:v>0</x:v>
      </x:c>
      <x:c r="F1134" t="n">
        <x:v>0</x:v>
      </x:c>
      <x:c r="G1134" t="e">
        <x:f>$M$2 + $M$3*C1134 + $M$4*D1134 + $M$5*E1134 + $M$6*F1134</x:f>
        <x:v>#REF!</x:v>
      </x:c>
      <x:c r="H1134" t="e">
        <x:f>B1134 - G1134</x:f>
        <x:v>#REF!</x:v>
      </x:c>
      <x:c r="I1134" t="e">
        <x:f>ABS(H1134)</x:f>
        <x:v>#REF!</x:v>
      </x:c>
      <x:c r="J1134" t="e">
        <x:f>POWER(H1134, 2)</x:f>
        <x:v>#REF!</x:v>
      </x:c>
    </x:row>
    <x:row r="1135">
      <x:c r="A1135" s="10" t="n">
        <x:v>43619</x:v>
      </x:c>
      <x:c r="B1135" t="n">
        <x:v>12.03</x:v>
      </x:c>
      <x:c r="C1135" t="n">
        <x:v>12.03</x:v>
      </x:c>
      <x:c r="D1135" t="n">
        <x:v>12.03</x:v>
      </x:c>
      <x:c r="E1135" t="n">
        <x:v>0</x:v>
      </x:c>
      <x:c r="F1135" t="n">
        <x:v>0</x:v>
      </x:c>
      <x:c r="G1135" t="e">
        <x:f>$M$2 + $M$3*C1135 + $M$4*D1135 + $M$5*E1135 + $M$6*F1135</x:f>
        <x:v>#REF!</x:v>
      </x:c>
      <x:c r="H1135" t="e">
        <x:f>B1135 - G1135</x:f>
        <x:v>#REF!</x:v>
      </x:c>
      <x:c r="I1135" t="e">
        <x:f>ABS(H1135)</x:f>
        <x:v>#REF!</x:v>
      </x:c>
      <x:c r="J1135" t="e">
        <x:f>POWER(H1135, 2)</x:f>
        <x:v>#REF!</x:v>
      </x:c>
    </x:row>
    <x:row r="1136">
      <x:c r="A1136" s="10" t="n">
        <x:v>43620</x:v>
      </x:c>
      <x:c r="B1136" t="n">
        <x:v>12.03</x:v>
      </x:c>
      <x:c r="C1136" t="n">
        <x:v>12.03</x:v>
      </x:c>
      <x:c r="D1136" t="n">
        <x:v>12.03</x:v>
      </x:c>
      <x:c r="E1136" t="n">
        <x:v>33</x:v>
      </x:c>
      <x:c r="F1136" t="n">
        <x:v>0</x:v>
      </x:c>
      <x:c r="G1136" t="e">
        <x:f>$M$2 + $M$3*C1136 + $M$4*D1136 + $M$5*E1136 + $M$6*F1136</x:f>
        <x:v>#REF!</x:v>
      </x:c>
      <x:c r="H1136" t="e">
        <x:f>B1136 - G1136</x:f>
        <x:v>#REF!</x:v>
      </x:c>
      <x:c r="I1136" t="e">
        <x:f>ABS(H1136)</x:f>
        <x:v>#REF!</x:v>
      </x:c>
      <x:c r="J1136" t="e">
        <x:f>POWER(H1136, 2)</x:f>
        <x:v>#REF!</x:v>
      </x:c>
    </x:row>
    <x:row r="1137">
      <x:c r="A1137" s="10" t="n">
        <x:v>43621</x:v>
      </x:c>
      <x:c r="B1137" t="n">
        <x:v>12.03</x:v>
      </x:c>
      <x:c r="C1137" t="n">
        <x:v>12.03</x:v>
      </x:c>
      <x:c r="D1137" t="n">
        <x:v>12.03</x:v>
      </x:c>
      <x:c r="E1137" t="n">
        <x:v>0</x:v>
      </x:c>
      <x:c r="F1137" t="n">
        <x:v>0</x:v>
      </x:c>
      <x:c r="G1137" t="e">
        <x:f>$M$2 + $M$3*C1137 + $M$4*D1137 + $M$5*E1137 + $M$6*F1137</x:f>
        <x:v>#REF!</x:v>
      </x:c>
      <x:c r="H1137" t="e">
        <x:f>B1137 - G1137</x:f>
        <x:v>#REF!</x:v>
      </x:c>
      <x:c r="I1137" t="e">
        <x:f>ABS(H1137)</x:f>
        <x:v>#REF!</x:v>
      </x:c>
      <x:c r="J1137" t="e">
        <x:f>POWER(H1137, 2)</x:f>
        <x:v>#REF!</x:v>
      </x:c>
    </x:row>
    <x:row r="1138">
      <x:c r="A1138" s="10" t="n">
        <x:v>43622</x:v>
      </x:c>
      <x:c r="B1138" t="n">
        <x:v>12.03</x:v>
      </x:c>
      <x:c r="C1138" t="n">
        <x:v>12.03</x:v>
      </x:c>
      <x:c r="D1138" t="n">
        <x:v>12.03</x:v>
      </x:c>
      <x:c r="E1138" t="n">
        <x:v>0</x:v>
      </x:c>
      <x:c r="F1138" t="n">
        <x:v>0</x:v>
      </x:c>
      <x:c r="G1138" t="e">
        <x:f>$M$2 + $M$3*C1138 + $M$4*D1138 + $M$5*E1138 + $M$6*F1138</x:f>
        <x:v>#REF!</x:v>
      </x:c>
      <x:c r="H1138" t="e">
        <x:f>B1138 - G1138</x:f>
        <x:v>#REF!</x:v>
      </x:c>
      <x:c r="I1138" t="e">
        <x:f>ABS(H1138)</x:f>
        <x:v>#REF!</x:v>
      </x:c>
      <x:c r="J1138" t="e">
        <x:f>POWER(H1138, 2)</x:f>
        <x:v>#REF!</x:v>
      </x:c>
    </x:row>
    <x:row r="1139">
      <x:c r="A1139" s="10" t="n">
        <x:v>43623</x:v>
      </x:c>
      <x:c r="B1139" t="n">
        <x:v>12.03</x:v>
      </x:c>
      <x:c r="C1139" t="n">
        <x:v>12.03</x:v>
      </x:c>
      <x:c r="D1139" t="n">
        <x:v>12.03</x:v>
      </x:c>
      <x:c r="E1139" t="n">
        <x:v>0</x:v>
      </x:c>
      <x:c r="F1139" t="n">
        <x:v>0</x:v>
      </x:c>
      <x:c r="G1139" t="e">
        <x:f>$M$2 + $M$3*C1139 + $M$4*D1139 + $M$5*E1139 + $M$6*F1139</x:f>
        <x:v>#REF!</x:v>
      </x:c>
      <x:c r="H1139" t="e">
        <x:f>B1139 - G1139</x:f>
        <x:v>#REF!</x:v>
      </x:c>
      <x:c r="I1139" t="e">
        <x:f>ABS(H1139)</x:f>
        <x:v>#REF!</x:v>
      </x:c>
      <x:c r="J1139" t="e">
        <x:f>POWER(H1139, 2)</x:f>
        <x:v>#REF!</x:v>
      </x:c>
    </x:row>
    <x:row r="1140">
      <x:c r="A1140" s="10" t="n">
        <x:v>43624</x:v>
      </x:c>
      <x:c r="B1140" t="n">
        <x:v>12.03</x:v>
      </x:c>
      <x:c r="C1140" t="n">
        <x:v>12.03</x:v>
      </x:c>
      <x:c r="D1140" t="n">
        <x:v>12.03</x:v>
      </x:c>
      <x:c r="E1140" t="n">
        <x:v>0</x:v>
      </x:c>
      <x:c r="F1140" t="n">
        <x:v>0</x:v>
      </x:c>
      <x:c r="G1140" t="e">
        <x:f>$M$2 + $M$3*C1140 + $M$4*D1140 + $M$5*E1140 + $M$6*F1140</x:f>
        <x:v>#REF!</x:v>
      </x:c>
      <x:c r="H1140" t="e">
        <x:f>B1140 - G1140</x:f>
        <x:v>#REF!</x:v>
      </x:c>
      <x:c r="I1140" t="e">
        <x:f>ABS(H1140)</x:f>
        <x:v>#REF!</x:v>
      </x:c>
      <x:c r="J1140" t="e">
        <x:f>POWER(H1140, 2)</x:f>
        <x:v>#REF!</x:v>
      </x:c>
    </x:row>
    <x:row r="1141">
      <x:c r="A1141" s="10" t="n">
        <x:v>43625</x:v>
      </x:c>
      <x:c r="B1141" t="n">
        <x:v>12.03</x:v>
      </x:c>
      <x:c r="C1141" t="n">
        <x:v>12.03</x:v>
      </x:c>
      <x:c r="D1141" t="n">
        <x:v>12.03</x:v>
      </x:c>
      <x:c r="E1141" t="n">
        <x:v>0</x:v>
      </x:c>
      <x:c r="F1141" t="n">
        <x:v>0</x:v>
      </x:c>
      <x:c r="G1141" t="e">
        <x:f>$M$2 + $M$3*C1141 + $M$4*D1141 + $M$5*E1141 + $M$6*F1141</x:f>
        <x:v>#REF!</x:v>
      </x:c>
      <x:c r="H1141" t="e">
        <x:f>B1141 - G1141</x:f>
        <x:v>#REF!</x:v>
      </x:c>
      <x:c r="I1141" t="e">
        <x:f>ABS(H1141)</x:f>
        <x:v>#REF!</x:v>
      </x:c>
      <x:c r="J1141" t="e">
        <x:f>POWER(H1141, 2)</x:f>
        <x:v>#REF!</x:v>
      </x:c>
    </x:row>
    <x:row r="1142">
      <x:c r="A1142" s="10" t="n">
        <x:v>43626</x:v>
      </x:c>
      <x:c r="B1142" t="n">
        <x:v>12.03</x:v>
      </x:c>
      <x:c r="C1142" t="n">
        <x:v>12.03</x:v>
      </x:c>
      <x:c r="D1142" t="n">
        <x:v>12.03</x:v>
      </x:c>
      <x:c r="E1142" t="n">
        <x:v>0</x:v>
      </x:c>
      <x:c r="F1142" t="n">
        <x:v>2</x:v>
      </x:c>
      <x:c r="G1142" t="e">
        <x:f>$M$2 + $M$3*C1142 + $M$4*D1142 + $M$5*E1142 + $M$6*F1142</x:f>
        <x:v>#REF!</x:v>
      </x:c>
      <x:c r="H1142" t="e">
        <x:f>B1142 - G1142</x:f>
        <x:v>#REF!</x:v>
      </x:c>
      <x:c r="I1142" t="e">
        <x:f>ABS(H1142)</x:f>
        <x:v>#REF!</x:v>
      </x:c>
      <x:c r="J1142" t="e">
        <x:f>POWER(H1142, 2)</x:f>
        <x:v>#REF!</x:v>
      </x:c>
    </x:row>
    <x:row r="1143">
      <x:c r="A1143" s="10" t="n">
        <x:v>43627</x:v>
      </x:c>
      <x:c r="B1143" t="n">
        <x:v>12.03</x:v>
      </x:c>
      <x:c r="C1143" t="n">
        <x:v>12.03</x:v>
      </x:c>
      <x:c r="D1143" t="n">
        <x:v>12.03</x:v>
      </x:c>
      <x:c r="E1143" t="n">
        <x:v>19</x:v>
      </x:c>
      <x:c r="F1143" t="n">
        <x:v>5</x:v>
      </x:c>
      <x:c r="G1143" t="e">
        <x:f>$M$2 + $M$3*C1143 + $M$4*D1143 + $M$5*E1143 + $M$6*F1143</x:f>
        <x:v>#REF!</x:v>
      </x:c>
      <x:c r="H1143" t="e">
        <x:f>B1143 - G1143</x:f>
        <x:v>#REF!</x:v>
      </x:c>
      <x:c r="I1143" t="e">
        <x:f>ABS(H1143)</x:f>
        <x:v>#REF!</x:v>
      </x:c>
      <x:c r="J1143" t="e">
        <x:f>POWER(H1143, 2)</x:f>
        <x:v>#REF!</x:v>
      </x:c>
    </x:row>
    <x:row r="1144">
      <x:c r="A1144" s="10" t="n">
        <x:v>43628</x:v>
      </x:c>
      <x:c r="B1144" t="n">
        <x:v>12.03</x:v>
      </x:c>
      <x:c r="C1144" t="n">
        <x:v>12.03</x:v>
      </x:c>
      <x:c r="D1144" t="n">
        <x:v>12.03</x:v>
      </x:c>
      <x:c r="E1144" t="n">
        <x:v>0</x:v>
      </x:c>
      <x:c r="F1144" t="n">
        <x:v>1</x:v>
      </x:c>
      <x:c r="G1144" t="e">
        <x:f>$M$2 + $M$3*C1144 + $M$4*D1144 + $M$5*E1144 + $M$6*F1144</x:f>
        <x:v>#REF!</x:v>
      </x:c>
      <x:c r="H1144" t="e">
        <x:f>B1144 - G1144</x:f>
        <x:v>#REF!</x:v>
      </x:c>
      <x:c r="I1144" t="e">
        <x:f>ABS(H1144)</x:f>
        <x:v>#REF!</x:v>
      </x:c>
      <x:c r="J1144" t="e">
        <x:f>POWER(H1144, 2)</x:f>
        <x:v>#REF!</x:v>
      </x:c>
    </x:row>
    <x:row r="1145">
      <x:c r="A1145" s="10" t="n">
        <x:v>43629</x:v>
      </x:c>
      <x:c r="B1145" t="n">
        <x:v>12.03</x:v>
      </x:c>
      <x:c r="C1145" t="n">
        <x:v>12.03</x:v>
      </x:c>
      <x:c r="D1145" t="n">
        <x:v>12.03</x:v>
      </x:c>
      <x:c r="E1145" t="n">
        <x:v>1</x:v>
      </x:c>
      <x:c r="F1145" t="n">
        <x:v>0</x:v>
      </x:c>
      <x:c r="G1145" t="e">
        <x:f>$M$2 + $M$3*C1145 + $M$4*D1145 + $M$5*E1145 + $M$6*F1145</x:f>
        <x:v>#REF!</x:v>
      </x:c>
      <x:c r="H1145" t="e">
        <x:f>B1145 - G1145</x:f>
        <x:v>#REF!</x:v>
      </x:c>
      <x:c r="I1145" t="e">
        <x:f>ABS(H1145)</x:f>
        <x:v>#REF!</x:v>
      </x:c>
      <x:c r="J1145" t="e">
        <x:f>POWER(H1145, 2)</x:f>
        <x:v>#REF!</x:v>
      </x:c>
    </x:row>
    <x:row r="1146">
      <x:c r="A1146" s="10" t="n">
        <x:v>43630</x:v>
      </x:c>
      <x:c r="B1146" t="n">
        <x:v>12.03</x:v>
      </x:c>
      <x:c r="C1146" t="n">
        <x:v>12.03</x:v>
      </x:c>
      <x:c r="D1146" t="n">
        <x:v>12.03</x:v>
      </x:c>
      <x:c r="E1146" t="n">
        <x:v>1</x:v>
      </x:c>
      <x:c r="F1146" t="n">
        <x:v>3</x:v>
      </x:c>
      <x:c r="G1146" t="e">
        <x:f>$M$2 + $M$3*C1146 + $M$4*D1146 + $M$5*E1146 + $M$6*F1146</x:f>
        <x:v>#REF!</x:v>
      </x:c>
      <x:c r="H1146" t="e">
        <x:f>B1146 - G1146</x:f>
        <x:v>#REF!</x:v>
      </x:c>
      <x:c r="I1146" t="e">
        <x:f>ABS(H1146)</x:f>
        <x:v>#REF!</x:v>
      </x:c>
      <x:c r="J1146" t="e">
        <x:f>POWER(H1146, 2)</x:f>
        <x:v>#REF!</x:v>
      </x:c>
    </x:row>
    <x:row r="1147">
      <x:c r="A1147" s="10" t="n">
        <x:v>43631</x:v>
      </x:c>
      <x:c r="B1147" t="n">
        <x:v>12.03</x:v>
      </x:c>
      <x:c r="C1147" t="n">
        <x:v>12.03</x:v>
      </x:c>
      <x:c r="D1147" t="n">
        <x:v>12.03</x:v>
      </x:c>
      <x:c r="E1147" t="n">
        <x:v>9</x:v>
      </x:c>
      <x:c r="F1147" t="n">
        <x:v>19</x:v>
      </x:c>
      <x:c r="G1147" t="e">
        <x:f>$M$2 + $M$3*C1147 + $M$4*D1147 + $M$5*E1147 + $M$6*F1147</x:f>
        <x:v>#REF!</x:v>
      </x:c>
      <x:c r="H1147" t="e">
        <x:f>B1147 - G1147</x:f>
        <x:v>#REF!</x:v>
      </x:c>
      <x:c r="I1147" t="e">
        <x:f>ABS(H1147)</x:f>
        <x:v>#REF!</x:v>
      </x:c>
      <x:c r="J1147" t="e">
        <x:f>POWER(H1147, 2)</x:f>
        <x:v>#REF!</x:v>
      </x:c>
    </x:row>
    <x:row r="1148">
      <x:c r="A1148" s="10" t="n">
        <x:v>43632</x:v>
      </x:c>
      <x:c r="B1148" t="n">
        <x:v>12.03</x:v>
      </x:c>
      <x:c r="C1148" t="n">
        <x:v>12.03</x:v>
      </x:c>
      <x:c r="D1148" t="n">
        <x:v>12.03</x:v>
      </x:c>
      <x:c r="E1148" t="n">
        <x:v>5</x:v>
      </x:c>
      <x:c r="F1148" t="n">
        <x:v>1</x:v>
      </x:c>
      <x:c r="G1148" t="e">
        <x:f>$M$2 + $M$3*C1148 + $M$4*D1148 + $M$5*E1148 + $M$6*F1148</x:f>
        <x:v>#REF!</x:v>
      </x:c>
      <x:c r="H1148" t="e">
        <x:f>B1148 - G1148</x:f>
        <x:v>#REF!</x:v>
      </x:c>
      <x:c r="I1148" t="e">
        <x:f>ABS(H1148)</x:f>
        <x:v>#REF!</x:v>
      </x:c>
      <x:c r="J1148" t="e">
        <x:f>POWER(H1148, 2)</x:f>
        <x:v>#REF!</x:v>
      </x:c>
    </x:row>
    <x:row r="1149">
      <x:c r="A1149" s="10" t="n">
        <x:v>43633</x:v>
      </x:c>
      <x:c r="B1149" t="n">
        <x:v>12.03</x:v>
      </x:c>
      <x:c r="C1149" t="n">
        <x:v>12.03</x:v>
      </x:c>
      <x:c r="D1149" t="n">
        <x:v>12.03</x:v>
      </x:c>
      <x:c r="E1149" t="n">
        <x:v>6</x:v>
      </x:c>
      <x:c r="F1149" t="n">
        <x:v>5</x:v>
      </x:c>
      <x:c r="G1149" t="e">
        <x:f>$M$2 + $M$3*C1149 + $M$4*D1149 + $M$5*E1149 + $M$6*F1149</x:f>
        <x:v>#REF!</x:v>
      </x:c>
      <x:c r="H1149" t="e">
        <x:f>B1149 - G1149</x:f>
        <x:v>#REF!</x:v>
      </x:c>
      <x:c r="I1149" t="e">
        <x:f>ABS(H1149)</x:f>
        <x:v>#REF!</x:v>
      </x:c>
      <x:c r="J1149" t="e">
        <x:f>POWER(H1149, 2)</x:f>
        <x:v>#REF!</x:v>
      </x:c>
    </x:row>
    <x:row r="1150">
      <x:c r="A1150" s="10" t="n">
        <x:v>43634</x:v>
      </x:c>
      <x:c r="B1150" t="n">
        <x:v>12.03</x:v>
      </x:c>
      <x:c r="C1150" t="n">
        <x:v>12.03</x:v>
      </x:c>
      <x:c r="D1150" t="n">
        <x:v>12.03</x:v>
      </x:c>
      <x:c r="E1150" t="n">
        <x:v>0</x:v>
      </x:c>
      <x:c r="F1150" t="n">
        <x:v>0</x:v>
      </x:c>
      <x:c r="G1150" t="e">
        <x:f>$M$2 + $M$3*C1150 + $M$4*D1150 + $M$5*E1150 + $M$6*F1150</x:f>
        <x:v>#REF!</x:v>
      </x:c>
      <x:c r="H1150" t="e">
        <x:f>B1150 - G1150</x:f>
        <x:v>#REF!</x:v>
      </x:c>
      <x:c r="I1150" t="e">
        <x:f>ABS(H1150)</x:f>
        <x:v>#REF!</x:v>
      </x:c>
      <x:c r="J1150" t="e">
        <x:f>POWER(H1150, 2)</x:f>
        <x:v>#REF!</x:v>
      </x:c>
    </x:row>
    <x:row r="1151">
      <x:c r="A1151" s="10" t="n">
        <x:v>43635</x:v>
      </x:c>
      <x:c r="B1151" t="n">
        <x:v>12.03</x:v>
      </x:c>
      <x:c r="C1151" t="n">
        <x:v>12.03</x:v>
      </x:c>
      <x:c r="D1151" t="n">
        <x:v>12.03</x:v>
      </x:c>
      <x:c r="E1151" t="n">
        <x:v>0</x:v>
      </x:c>
      <x:c r="F1151" t="n">
        <x:v>0</x:v>
      </x:c>
      <x:c r="G1151" t="e">
        <x:f>$M$2 + $M$3*C1151 + $M$4*D1151 + $M$5*E1151 + $M$6*F1151</x:f>
        <x:v>#REF!</x:v>
      </x:c>
      <x:c r="H1151" t="e">
        <x:f>B1151 - G1151</x:f>
        <x:v>#REF!</x:v>
      </x:c>
      <x:c r="I1151" t="e">
        <x:f>ABS(H1151)</x:f>
        <x:v>#REF!</x:v>
      </x:c>
      <x:c r="J1151" t="e">
        <x:f>POWER(H1151, 2)</x:f>
        <x:v>#REF!</x:v>
      </x:c>
    </x:row>
    <x:row r="1152">
      <x:c r="A1152" s="10" t="n">
        <x:v>43636</x:v>
      </x:c>
      <x:c r="B1152" t="n">
        <x:v>12.39</x:v>
      </x:c>
      <x:c r="C1152" t="n">
        <x:v>12.03</x:v>
      </x:c>
      <x:c r="D1152" t="n">
        <x:v>12.03</x:v>
      </x:c>
      <x:c r="E1152" t="n">
        <x:v>0</x:v>
      </x:c>
      <x:c r="F1152" t="n">
        <x:v>0</x:v>
      </x:c>
      <x:c r="G1152" t="e">
        <x:f>$M$2 + $M$3*C1152 + $M$4*D1152 + $M$5*E1152 + $M$6*F1152</x:f>
        <x:v>#REF!</x:v>
      </x:c>
      <x:c r="H1152" t="e">
        <x:f>B1152 - G1152</x:f>
        <x:v>#REF!</x:v>
      </x:c>
      <x:c r="I1152" t="e">
        <x:f>ABS(H1152)</x:f>
        <x:v>#REF!</x:v>
      </x:c>
      <x:c r="J1152" t="e">
        <x:f>POWER(H1152, 2)</x:f>
        <x:v>#REF!</x:v>
      </x:c>
    </x:row>
    <x:row r="1153">
      <x:c r="A1153" s="10" t="n">
        <x:v>43637</x:v>
      </x:c>
      <x:c r="B1153" t="n">
        <x:v>12.07</x:v>
      </x:c>
      <x:c r="C1153" t="n">
        <x:v>12.39</x:v>
      </x:c>
      <x:c r="D1153" t="n">
        <x:v>12.03</x:v>
      </x:c>
      <x:c r="E1153" t="n">
        <x:v>17</x:v>
      </x:c>
      <x:c r="F1153" t="n">
        <x:v>18</x:v>
      </x:c>
      <x:c r="G1153" t="e">
        <x:f>$M$2 + $M$3*C1153 + $M$4*D1153 + $M$5*E1153 + $M$6*F1153</x:f>
        <x:v>#REF!</x:v>
      </x:c>
      <x:c r="H1153" t="e">
        <x:f>B1153 - G1153</x:f>
        <x:v>#REF!</x:v>
      </x:c>
      <x:c r="I1153" t="e">
        <x:f>ABS(H1153)</x:f>
        <x:v>#REF!</x:v>
      </x:c>
      <x:c r="J1153" t="e">
        <x:f>POWER(H1153, 2)</x:f>
        <x:v>#REF!</x:v>
      </x:c>
    </x:row>
    <x:row r="1154">
      <x:c r="A1154" s="10" t="n">
        <x:v>43638</x:v>
      </x:c>
      <x:c r="B1154" t="n">
        <x:v>12.25</x:v>
      </x:c>
      <x:c r="C1154" t="n">
        <x:v>12.07</x:v>
      </x:c>
      <x:c r="D1154" t="n">
        <x:v>12.03</x:v>
      </x:c>
      <x:c r="E1154" t="n">
        <x:v>31</x:v>
      </x:c>
      <x:c r="F1154" t="n">
        <x:v>21</x:v>
      </x:c>
      <x:c r="G1154" t="e">
        <x:f>$M$2 + $M$3*C1154 + $M$4*D1154 + $M$5*E1154 + $M$6*F1154</x:f>
        <x:v>#REF!</x:v>
      </x:c>
      <x:c r="H1154" t="e">
        <x:f>B1154 - G1154</x:f>
        <x:v>#REF!</x:v>
      </x:c>
      <x:c r="I1154" t="e">
        <x:f>ABS(H1154)</x:f>
        <x:v>#REF!</x:v>
      </x:c>
      <x:c r="J1154" t="e">
        <x:f>POWER(H1154, 2)</x:f>
        <x:v>#REF!</x:v>
      </x:c>
    </x:row>
    <x:row r="1155">
      <x:c r="A1155" s="10" t="n">
        <x:v>43639</x:v>
      </x:c>
      <x:c r="B1155" t="n">
        <x:v>12.46</x:v>
      </x:c>
      <x:c r="C1155" t="n">
        <x:v>12.25</x:v>
      </x:c>
      <x:c r="D1155" t="n">
        <x:v>12.39</x:v>
      </x:c>
      <x:c r="E1155" t="n">
        <x:v>81</x:v>
      </x:c>
      <x:c r="F1155" t="n">
        <x:v>5</x:v>
      </x:c>
      <x:c r="G1155" t="e">
        <x:f>$M$2 + $M$3*C1155 + $M$4*D1155 + $M$5*E1155 + $M$6*F1155</x:f>
        <x:v>#REF!</x:v>
      </x:c>
      <x:c r="H1155" t="e">
        <x:f>B1155 - G1155</x:f>
        <x:v>#REF!</x:v>
      </x:c>
      <x:c r="I1155" t="e">
        <x:f>ABS(H1155)</x:f>
        <x:v>#REF!</x:v>
      </x:c>
      <x:c r="J1155" t="e">
        <x:f>POWER(H1155, 2)</x:f>
        <x:v>#REF!</x:v>
      </x:c>
    </x:row>
    <x:row r="1156">
      <x:c r="A1156" s="10" t="n">
        <x:v>43640</x:v>
      </x:c>
      <x:c r="B1156" t="n">
        <x:v>13.03</x:v>
      </x:c>
      <x:c r="C1156" t="n">
        <x:v>12.46</x:v>
      </x:c>
      <x:c r="D1156" t="n">
        <x:v>12.07</x:v>
      </x:c>
      <x:c r="E1156" t="n">
        <x:v>77</x:v>
      </x:c>
      <x:c r="F1156" t="n">
        <x:v>0</x:v>
      </x:c>
      <x:c r="G1156" t="e">
        <x:f>$M$2 + $M$3*C1156 + $M$4*D1156 + $M$5*E1156 + $M$6*F1156</x:f>
        <x:v>#REF!</x:v>
      </x:c>
      <x:c r="H1156" t="e">
        <x:f>B1156 - G1156</x:f>
        <x:v>#REF!</x:v>
      </x:c>
      <x:c r="I1156" t="e">
        <x:f>ABS(H1156)</x:f>
        <x:v>#REF!</x:v>
      </x:c>
      <x:c r="J1156" t="e">
        <x:f>POWER(H1156, 2)</x:f>
        <x:v>#REF!</x:v>
      </x:c>
    </x:row>
    <x:row r="1157">
      <x:c r="A1157" s="10" t="n">
        <x:v>43641</x:v>
      </x:c>
      <x:c r="B1157" t="n">
        <x:v>13.08</x:v>
      </x:c>
      <x:c r="C1157" t="n">
        <x:v>13.03</x:v>
      </x:c>
      <x:c r="D1157" t="n">
        <x:v>12.25</x:v>
      </x:c>
      <x:c r="E1157" t="n">
        <x:v>30</x:v>
      </x:c>
      <x:c r="F1157" t="n">
        <x:v>14</x:v>
      </x:c>
      <x:c r="G1157" t="e">
        <x:f>$M$2 + $M$3*C1157 + $M$4*D1157 + $M$5*E1157 + $M$6*F1157</x:f>
        <x:v>#REF!</x:v>
      </x:c>
      <x:c r="H1157" t="e">
        <x:f>B1157 - G1157</x:f>
        <x:v>#REF!</x:v>
      </x:c>
      <x:c r="I1157" t="e">
        <x:f>ABS(H1157)</x:f>
        <x:v>#REF!</x:v>
      </x:c>
      <x:c r="J1157" t="e">
        <x:f>POWER(H1157, 2)</x:f>
        <x:v>#REF!</x:v>
      </x:c>
    </x:row>
    <x:row r="1158">
      <x:c r="A1158" s="10" t="n">
        <x:v>43642</x:v>
      </x:c>
      <x:c r="B1158" t="n">
        <x:v>12.48</x:v>
      </x:c>
      <x:c r="C1158" t="n">
        <x:v>13.08</x:v>
      </x:c>
      <x:c r="D1158" t="n">
        <x:v>12.46</x:v>
      </x:c>
      <x:c r="E1158" t="n">
        <x:v>19</x:v>
      </x:c>
      <x:c r="F1158" t="n">
        <x:v>52</x:v>
      </x:c>
      <x:c r="G1158" t="e">
        <x:f>$M$2 + $M$3*C1158 + $M$4*D1158 + $M$5*E1158 + $M$6*F1158</x:f>
        <x:v>#REF!</x:v>
      </x:c>
      <x:c r="H1158" t="e">
        <x:f>B1158 - G1158</x:f>
        <x:v>#REF!</x:v>
      </x:c>
      <x:c r="I1158" t="e">
        <x:f>ABS(H1158)</x:f>
        <x:v>#REF!</x:v>
      </x:c>
      <x:c r="J1158" t="e">
        <x:f>POWER(H1158, 2)</x:f>
        <x:v>#REF!</x:v>
      </x:c>
    </x:row>
    <x:row r="1159">
      <x:c r="A1159" s="10" t="n">
        <x:v>43643</x:v>
      </x:c>
      <x:c r="B1159" t="n">
        <x:v>12.33</x:v>
      </x:c>
      <x:c r="C1159" t="n">
        <x:v>12.48</x:v>
      </x:c>
      <x:c r="D1159" t="n">
        <x:v>13.03</x:v>
      </x:c>
      <x:c r="E1159" t="n">
        <x:v>47</x:v>
      </x:c>
      <x:c r="F1159" t="n">
        <x:v>29</x:v>
      </x:c>
      <x:c r="G1159" t="e">
        <x:f>$M$2 + $M$3*C1159 + $M$4*D1159 + $M$5*E1159 + $M$6*F1159</x:f>
        <x:v>#REF!</x:v>
      </x:c>
      <x:c r="H1159" t="e">
        <x:f>B1159 - G1159</x:f>
        <x:v>#REF!</x:v>
      </x:c>
      <x:c r="I1159" t="e">
        <x:f>ABS(H1159)</x:f>
        <x:v>#REF!</x:v>
      </x:c>
      <x:c r="J1159" t="e">
        <x:f>POWER(H1159, 2)</x:f>
        <x:v>#REF!</x:v>
      </x:c>
    </x:row>
    <x:row r="1160">
      <x:c r="A1160" s="10" t="n">
        <x:v>43644</x:v>
      </x:c>
      <x:c r="B1160" t="n">
        <x:v>14.14</x:v>
      </x:c>
      <x:c r="C1160" t="n">
        <x:v>12.33</x:v>
      </x:c>
      <x:c r="D1160" t="n">
        <x:v>13.08</x:v>
      </x:c>
      <x:c r="E1160" t="n">
        <x:v>27</x:v>
      </x:c>
      <x:c r="F1160" t="n">
        <x:v>21</x:v>
      </x:c>
      <x:c r="G1160" t="e">
        <x:f>$M$2 + $M$3*C1160 + $M$4*D1160 + $M$5*E1160 + $M$6*F1160</x:f>
        <x:v>#REF!</x:v>
      </x:c>
      <x:c r="H1160" t="e">
        <x:f>B1160 - G1160</x:f>
        <x:v>#REF!</x:v>
      </x:c>
      <x:c r="I1160" t="e">
        <x:f>ABS(H1160)</x:f>
        <x:v>#REF!</x:v>
      </x:c>
      <x:c r="J1160" t="e">
        <x:f>POWER(H1160, 2)</x:f>
        <x:v>#REF!</x:v>
      </x:c>
    </x:row>
    <x:row r="1161">
      <x:c r="A1161" s="10" t="n">
        <x:v>43645</x:v>
      </x:c>
      <x:c r="B1161" t="n">
        <x:v>13.15</x:v>
      </x:c>
      <x:c r="C1161" t="n">
        <x:v>14.14</x:v>
      </x:c>
      <x:c r="D1161" t="n">
        <x:v>12.48</x:v>
      </x:c>
      <x:c r="E1161" t="n">
        <x:v>99</x:v>
      </x:c>
      <x:c r="F1161" t="n">
        <x:v>23</x:v>
      </x:c>
      <x:c r="G1161" t="e">
        <x:f>$M$2 + $M$3*C1161 + $M$4*D1161 + $M$5*E1161 + $M$6*F1161</x:f>
        <x:v>#REF!</x:v>
      </x:c>
      <x:c r="H1161" t="e">
        <x:f>B1161 - G1161</x:f>
        <x:v>#REF!</x:v>
      </x:c>
      <x:c r="I1161" t="e">
        <x:f>ABS(H1161)</x:f>
        <x:v>#REF!</x:v>
      </x:c>
      <x:c r="J1161" t="e">
        <x:f>POWER(H1161, 2)</x:f>
        <x:v>#REF!</x:v>
      </x:c>
    </x:row>
    <x:row r="1162">
      <x:c r="A1162" s="10" t="n">
        <x:v>43646</x:v>
      </x:c>
      <x:c r="B1162" t="n">
        <x:v>12.68</x:v>
      </x:c>
      <x:c r="C1162" t="n">
        <x:v>13.15</x:v>
      </x:c>
      <x:c r="D1162" t="n">
        <x:v>12.33</x:v>
      </x:c>
      <x:c r="E1162" t="n">
        <x:v>28</x:v>
      </x:c>
      <x:c r="F1162" t="n">
        <x:v>47</x:v>
      </x:c>
      <x:c r="G1162" t="e">
        <x:f>$M$2 + $M$3*C1162 + $M$4*D1162 + $M$5*E1162 + $M$6*F1162</x:f>
        <x:v>#REF!</x:v>
      </x:c>
      <x:c r="H1162" t="e">
        <x:f>B1162 - G1162</x:f>
        <x:v>#REF!</x:v>
      </x:c>
      <x:c r="I1162" t="e">
        <x:f>ABS(H1162)</x:f>
        <x:v>#REF!</x:v>
      </x:c>
      <x:c r="J1162" t="e">
        <x:f>POWER(H1162, 2)</x:f>
        <x:v>#REF!</x:v>
      </x:c>
    </x:row>
    <x:row r="1163">
      <x:c r="A1163" s="10" t="n">
        <x:v>43647</x:v>
      </x:c>
      <x:c r="B1163" t="n">
        <x:v>12.88</x:v>
      </x:c>
      <x:c r="C1163" t="n">
        <x:v>12.68</x:v>
      </x:c>
      <x:c r="D1163" t="n">
        <x:v>14.14</x:v>
      </x:c>
      <x:c r="E1163" t="n">
        <x:v>42</x:v>
      </x:c>
      <x:c r="F1163" t="n">
        <x:v>11</x:v>
      </x:c>
      <x:c r="G1163" t="e">
        <x:f>$M$2 + $M$3*C1163 + $M$4*D1163 + $M$5*E1163 + $M$6*F1163</x:f>
        <x:v>#REF!</x:v>
      </x:c>
      <x:c r="H1163" t="e">
        <x:f>B1163 - G1163</x:f>
        <x:v>#REF!</x:v>
      </x:c>
      <x:c r="I1163" t="e">
        <x:f>ABS(H1163)</x:f>
        <x:v>#REF!</x:v>
      </x:c>
      <x:c r="J1163" t="e">
        <x:f>POWER(H1163, 2)</x:f>
        <x:v>#REF!</x:v>
      </x:c>
    </x:row>
    <x:row r="1164">
      <x:c r="A1164" s="10" t="n">
        <x:v>43648</x:v>
      </x:c>
      <x:c r="B1164" t="n">
        <x:v>12.58</x:v>
      </x:c>
      <x:c r="C1164" t="n">
        <x:v>12.88</x:v>
      </x:c>
      <x:c r="D1164" t="n">
        <x:v>13.15</x:v>
      </x:c>
      <x:c r="E1164" t="n">
        <x:v>29</x:v>
      </x:c>
      <x:c r="F1164" t="n">
        <x:v>26</x:v>
      </x:c>
      <x:c r="G1164" t="e">
        <x:f>$M$2 + $M$3*C1164 + $M$4*D1164 + $M$5*E1164 + $M$6*F1164</x:f>
        <x:v>#REF!</x:v>
      </x:c>
      <x:c r="H1164" t="e">
        <x:f>B1164 - G1164</x:f>
        <x:v>#REF!</x:v>
      </x:c>
      <x:c r="I1164" t="e">
        <x:f>ABS(H1164)</x:f>
        <x:v>#REF!</x:v>
      </x:c>
      <x:c r="J1164" t="e">
        <x:f>POWER(H1164, 2)</x:f>
        <x:v>#REF!</x:v>
      </x:c>
    </x:row>
    <x:row r="1165">
      <x:c r="A1165" s="10" t="n">
        <x:v>43649</x:v>
      </x:c>
      <x:c r="B1165" t="n">
        <x:v>12.15</x:v>
      </x:c>
      <x:c r="C1165" t="n">
        <x:v>12.58</x:v>
      </x:c>
      <x:c r="D1165" t="n">
        <x:v>12.68</x:v>
      </x:c>
      <x:c r="E1165" t="n">
        <x:v>0</x:v>
      </x:c>
      <x:c r="F1165" t="n">
        <x:v>2</x:v>
      </x:c>
      <x:c r="G1165" t="e">
        <x:f>$M$2 + $M$3*C1165 + $M$4*D1165 + $M$5*E1165 + $M$6*F1165</x:f>
        <x:v>#REF!</x:v>
      </x:c>
      <x:c r="H1165" t="e">
        <x:f>B1165 - G1165</x:f>
        <x:v>#REF!</x:v>
      </x:c>
      <x:c r="I1165" t="e">
        <x:f>ABS(H1165)</x:f>
        <x:v>#REF!</x:v>
      </x:c>
      <x:c r="J1165" t="e">
        <x:f>POWER(H1165, 2)</x:f>
        <x:v>#REF!</x:v>
      </x:c>
    </x:row>
    <x:row r="1166">
      <x:c r="A1166" s="10" t="n">
        <x:v>43650</x:v>
      </x:c>
      <x:c r="B1166" t="n">
        <x:v>12.13</x:v>
      </x:c>
      <x:c r="C1166" t="n">
        <x:v>12.15</x:v>
      </x:c>
      <x:c r="D1166" t="n">
        <x:v>12.88</x:v>
      </x:c>
      <x:c r="E1166" t="n">
        <x:v>0</x:v>
      </x:c>
      <x:c r="F1166" t="n">
        <x:v>0</x:v>
      </x:c>
      <x:c r="G1166" t="e">
        <x:f>$M$2 + $M$3*C1166 + $M$4*D1166 + $M$5*E1166 + $M$6*F1166</x:f>
        <x:v>#REF!</x:v>
      </x:c>
      <x:c r="H1166" t="e">
        <x:f>B1166 - G1166</x:f>
        <x:v>#REF!</x:v>
      </x:c>
      <x:c r="I1166" t="e">
        <x:f>ABS(H1166)</x:f>
        <x:v>#REF!</x:v>
      </x:c>
      <x:c r="J1166" t="e">
        <x:f>POWER(H1166, 2)</x:f>
        <x:v>#REF!</x:v>
      </x:c>
    </x:row>
    <x:row r="1167">
      <x:c r="A1167" s="10" t="n">
        <x:v>43651</x:v>
      </x:c>
      <x:c r="B1167" t="n">
        <x:v>12.13</x:v>
      </x:c>
      <x:c r="C1167" t="n">
        <x:v>12.13</x:v>
      </x:c>
      <x:c r="D1167" t="n">
        <x:v>12.58</x:v>
      </x:c>
      <x:c r="E1167" t="n">
        <x:v>0</x:v>
      </x:c>
      <x:c r="F1167" t="n">
        <x:v>0</x:v>
      </x:c>
      <x:c r="G1167" t="e">
        <x:f>$M$2 + $M$3*C1167 + $M$4*D1167 + $M$5*E1167 + $M$6*F1167</x:f>
        <x:v>#REF!</x:v>
      </x:c>
      <x:c r="H1167" t="e">
        <x:f>B1167 - G1167</x:f>
        <x:v>#REF!</x:v>
      </x:c>
      <x:c r="I1167" t="e">
        <x:f>ABS(H1167)</x:f>
        <x:v>#REF!</x:v>
      </x:c>
      <x:c r="J1167" t="e">
        <x:f>POWER(H1167, 2)</x:f>
        <x:v>#REF!</x:v>
      </x:c>
    </x:row>
    <x:row r="1168">
      <x:c r="A1168" s="10" t="n">
        <x:v>43652</x:v>
      </x:c>
      <x:c r="B1168" t="n">
        <x:v>12.13</x:v>
      </x:c>
      <x:c r="C1168" t="n">
        <x:v>12.13</x:v>
      </x:c>
      <x:c r="D1168" t="n">
        <x:v>12.15</x:v>
      </x:c>
      <x:c r="E1168" t="n">
        <x:v>0</x:v>
      </x:c>
      <x:c r="F1168" t="n">
        <x:v>7</x:v>
      </x:c>
      <x:c r="G1168" t="e">
        <x:f>$M$2 + $M$3*C1168 + $M$4*D1168 + $M$5*E1168 + $M$6*F1168</x:f>
        <x:v>#REF!</x:v>
      </x:c>
      <x:c r="H1168" t="e">
        <x:f>B1168 - G1168</x:f>
        <x:v>#REF!</x:v>
      </x:c>
      <x:c r="I1168" t="e">
        <x:f>ABS(H1168)</x:f>
        <x:v>#REF!</x:v>
      </x:c>
      <x:c r="J1168" t="e">
        <x:f>POWER(H1168, 2)</x:f>
        <x:v>#REF!</x:v>
      </x:c>
    </x:row>
    <x:row r="1169">
      <x:c r="A1169" s="10" t="n">
        <x:v>43653</x:v>
      </x:c>
      <x:c r="B1169" t="n">
        <x:v>12.13</x:v>
      </x:c>
      <x:c r="C1169" t="n">
        <x:v>12.13</x:v>
      </x:c>
      <x:c r="D1169" t="n">
        <x:v>12.13</x:v>
      </x:c>
      <x:c r="E1169" t="n">
        <x:v>5</x:v>
      </x:c>
      <x:c r="F1169" t="n">
        <x:v>13</x:v>
      </x:c>
      <x:c r="G1169" t="e">
        <x:f>$M$2 + $M$3*C1169 + $M$4*D1169 + $M$5*E1169 + $M$6*F1169</x:f>
        <x:v>#REF!</x:v>
      </x:c>
      <x:c r="H1169" t="e">
        <x:f>B1169 - G1169</x:f>
        <x:v>#REF!</x:v>
      </x:c>
      <x:c r="I1169" t="e">
        <x:f>ABS(H1169)</x:f>
        <x:v>#REF!</x:v>
      </x:c>
      <x:c r="J1169" t="e">
        <x:f>POWER(H1169, 2)</x:f>
        <x:v>#REF!</x:v>
      </x:c>
    </x:row>
    <x:row r="1170">
      <x:c r="A1170" s="10" t="n">
        <x:v>43655</x:v>
      </x:c>
      <x:c r="B1170" t="n">
        <x:v>12.12</x:v>
      </x:c>
      <x:c r="C1170" t="n">
        <x:v>12.12</x:v>
      </x:c>
      <x:c r="D1170" t="n">
        <x:v>12.13</x:v>
      </x:c>
      <x:c r="E1170" t="n">
        <x:v>5</x:v>
      </x:c>
      <x:c r="F1170" t="n">
        <x:v>9</x:v>
      </x:c>
      <x:c r="G1170" t="e">
        <x:f>$M$2 + $M$3*C1170 + $M$4*D1170 + $M$5*E1170 + $M$6*F1170</x:f>
        <x:v>#REF!</x:v>
      </x:c>
      <x:c r="H1170" t="e">
        <x:f>B1170 - G1170</x:f>
        <x:v>#REF!</x:v>
      </x:c>
      <x:c r="I1170" t="e">
        <x:f>ABS(H1170)</x:f>
        <x:v>#REF!</x:v>
      </x:c>
      <x:c r="J1170" t="e">
        <x:f>POWER(H1170, 2)</x:f>
        <x:v>#REF!</x:v>
      </x:c>
    </x:row>
    <x:row r="1171">
      <x:c r="A1171" s="10" t="n">
        <x:v>43656</x:v>
      </x:c>
      <x:c r="B1171" t="n">
        <x:v>12.12</x:v>
      </x:c>
      <x:c r="C1171" t="n">
        <x:v>12.12</x:v>
      </x:c>
      <x:c r="D1171" t="n">
        <x:v>12.13</x:v>
      </x:c>
      <x:c r="E1171" t="n">
        <x:v>24</x:v>
      </x:c>
      <x:c r="F1171" t="n">
        <x:v>0</x:v>
      </x:c>
      <x:c r="G1171" t="e">
        <x:f>$M$2 + $M$3*C1171 + $M$4*D1171 + $M$5*E1171 + $M$6*F1171</x:f>
        <x:v>#REF!</x:v>
      </x:c>
      <x:c r="H1171" t="e">
        <x:f>B1171 - G1171</x:f>
        <x:v>#REF!</x:v>
      </x:c>
      <x:c r="I1171" t="e">
        <x:f>ABS(H1171)</x:f>
        <x:v>#REF!</x:v>
      </x:c>
      <x:c r="J1171" t="e">
        <x:f>POWER(H1171, 2)</x:f>
        <x:v>#REF!</x:v>
      </x:c>
    </x:row>
    <x:row r="1172">
      <x:c r="A1172" s="10" t="n">
        <x:v>43657</x:v>
      </x:c>
      <x:c r="B1172" t="n">
        <x:v>12.12</x:v>
      </x:c>
      <x:c r="C1172" t="n">
        <x:v>12.12</x:v>
      </x:c>
      <x:c r="D1172" t="n">
        <x:v>12.12</x:v>
      </x:c>
      <x:c r="E1172" t="n">
        <x:v>0</x:v>
      </x:c>
      <x:c r="F1172" t="n">
        <x:v>0</x:v>
      </x:c>
      <x:c r="G1172" t="e">
        <x:f>$M$2 + $M$3*C1172 + $M$4*D1172 + $M$5*E1172 + $M$6*F1172</x:f>
        <x:v>#REF!</x:v>
      </x:c>
      <x:c r="H1172" t="e">
        <x:f>B1172 - G1172</x:f>
        <x:v>#REF!</x:v>
      </x:c>
      <x:c r="I1172" t="e">
        <x:f>ABS(H1172)</x:f>
        <x:v>#REF!</x:v>
      </x:c>
      <x:c r="J1172" t="e">
        <x:f>POWER(H1172, 2)</x:f>
        <x:v>#REF!</x:v>
      </x:c>
    </x:row>
    <x:row r="1173">
      <x:c r="A1173" s="10" t="n">
        <x:v>43658</x:v>
      </x:c>
      <x:c r="B1173" t="n">
        <x:v>12.12</x:v>
      </x:c>
      <x:c r="C1173" t="n">
        <x:v>12.12</x:v>
      </x:c>
      <x:c r="D1173" t="n">
        <x:v>12.12</x:v>
      </x:c>
      <x:c r="E1173" t="n">
        <x:v>6</x:v>
      </x:c>
      <x:c r="F1173" t="n">
        <x:v>14</x:v>
      </x:c>
      <x:c r="G1173" t="e">
        <x:f>$M$2 + $M$3*C1173 + $M$4*D1173 + $M$5*E1173 + $M$6*F1173</x:f>
        <x:v>#REF!</x:v>
      </x:c>
      <x:c r="H1173" t="e">
        <x:f>B1173 - G1173</x:f>
        <x:v>#REF!</x:v>
      </x:c>
      <x:c r="I1173" t="e">
        <x:f>ABS(H1173)</x:f>
        <x:v>#REF!</x:v>
      </x:c>
      <x:c r="J1173" t="e">
        <x:f>POWER(H1173, 2)</x:f>
        <x:v>#REF!</x:v>
      </x:c>
    </x:row>
    <x:row r="1174">
      <x:c r="A1174" s="10" t="n">
        <x:v>43659</x:v>
      </x:c>
      <x:c r="B1174" t="n">
        <x:v>12.12</x:v>
      </x:c>
      <x:c r="C1174" t="n">
        <x:v>12.12</x:v>
      </x:c>
      <x:c r="D1174" t="n">
        <x:v>12.12</x:v>
      </x:c>
      <x:c r="E1174" t="n">
        <x:v>1</x:v>
      </x:c>
      <x:c r="F1174" t="n">
        <x:v>0</x:v>
      </x:c>
      <x:c r="G1174" t="e">
        <x:f>$M$2 + $M$3*C1174 + $M$4*D1174 + $M$5*E1174 + $M$6*F1174</x:f>
        <x:v>#REF!</x:v>
      </x:c>
      <x:c r="H1174" t="e">
        <x:f>B1174 - G1174</x:f>
        <x:v>#REF!</x:v>
      </x:c>
      <x:c r="I1174" t="e">
        <x:f>ABS(H1174)</x:f>
        <x:v>#REF!</x:v>
      </x:c>
      <x:c r="J1174" t="e">
        <x:f>POWER(H1174, 2)</x:f>
        <x:v>#REF!</x:v>
      </x:c>
    </x:row>
    <x:row r="1175">
      <x:c r="A1175" s="10" t="n">
        <x:v>43660</x:v>
      </x:c>
      <x:c r="B1175" t="n">
        <x:v>13.3</x:v>
      </x:c>
      <x:c r="C1175" t="n">
        <x:v>12.12</x:v>
      </x:c>
      <x:c r="D1175" t="n">
        <x:v>12.12</x:v>
      </x:c>
      <x:c r="E1175" t="n">
        <x:v>0</x:v>
      </x:c>
      <x:c r="F1175" t="n">
        <x:v>1</x:v>
      </x:c>
      <x:c r="G1175" t="e">
        <x:f>$M$2 + $M$3*C1175 + $M$4*D1175 + $M$5*E1175 + $M$6*F1175</x:f>
        <x:v>#REF!</x:v>
      </x:c>
      <x:c r="H1175" t="e">
        <x:f>B1175 - G1175</x:f>
        <x:v>#REF!</x:v>
      </x:c>
      <x:c r="I1175" t="e">
        <x:f>ABS(H1175)</x:f>
        <x:v>#REF!</x:v>
      </x:c>
      <x:c r="J1175" t="e">
        <x:f>POWER(H1175, 2)</x:f>
        <x:v>#REF!</x:v>
      </x:c>
    </x:row>
    <x:row r="1176">
      <x:c r="A1176" s="10" t="n">
        <x:v>43661</x:v>
      </x:c>
      <x:c r="B1176" t="n">
        <x:v>12.16</x:v>
      </x:c>
      <x:c r="C1176" t="n">
        <x:v>13.3</x:v>
      </x:c>
      <x:c r="D1176" t="n">
        <x:v>12.12</x:v>
      </x:c>
      <x:c r="E1176" t="n">
        <x:v>35</x:v>
      </x:c>
      <x:c r="F1176" t="n">
        <x:v>2</x:v>
      </x:c>
      <x:c r="G1176" t="e">
        <x:f>$M$2 + $M$3*C1176 + $M$4*D1176 + $M$5*E1176 + $M$6*F1176</x:f>
        <x:v>#REF!</x:v>
      </x:c>
      <x:c r="H1176" t="e">
        <x:f>B1176 - G1176</x:f>
        <x:v>#REF!</x:v>
      </x:c>
      <x:c r="I1176" t="e">
        <x:f>ABS(H1176)</x:f>
        <x:v>#REF!</x:v>
      </x:c>
      <x:c r="J1176" t="e">
        <x:f>POWER(H1176, 2)</x:f>
        <x:v>#REF!</x:v>
      </x:c>
    </x:row>
    <x:row r="1177">
      <x:c r="A1177" s="10" t="n">
        <x:v>43662</x:v>
      </x:c>
      <x:c r="B1177" t="n">
        <x:v>12.16</x:v>
      </x:c>
      <x:c r="C1177" t="n">
        <x:v>12.16</x:v>
      </x:c>
      <x:c r="D1177" t="n">
        <x:v>12.12</x:v>
      </x:c>
      <x:c r="E1177" t="n">
        <x:v>1</x:v>
      </x:c>
      <x:c r="F1177" t="n">
        <x:v>2</x:v>
      </x:c>
      <x:c r="G1177" t="e">
        <x:f>$M$2 + $M$3*C1177 + $M$4*D1177 + $M$5*E1177 + $M$6*F1177</x:f>
        <x:v>#REF!</x:v>
      </x:c>
      <x:c r="H1177" t="e">
        <x:f>B1177 - G1177</x:f>
        <x:v>#REF!</x:v>
      </x:c>
      <x:c r="I1177" t="e">
        <x:f>ABS(H1177)</x:f>
        <x:v>#REF!</x:v>
      </x:c>
      <x:c r="J1177" t="e">
        <x:f>POWER(H1177, 2)</x:f>
        <x:v>#REF!</x:v>
      </x:c>
    </x:row>
    <x:row r="1178">
      <x:c r="A1178" s="10" t="n">
        <x:v>43663</x:v>
      </x:c>
      <x:c r="B1178" t="n">
        <x:v>12.19</x:v>
      </x:c>
      <x:c r="C1178" t="n">
        <x:v>12.16</x:v>
      </x:c>
      <x:c r="D1178" t="n">
        <x:v>13.3</x:v>
      </x:c>
      <x:c r="E1178" t="n">
        <x:v>15</x:v>
      </x:c>
      <x:c r="F1178" t="n">
        <x:v>32</x:v>
      </x:c>
      <x:c r="G1178" t="e">
        <x:f>$M$2 + $M$3*C1178 + $M$4*D1178 + $M$5*E1178 + $M$6*F1178</x:f>
        <x:v>#REF!</x:v>
      </x:c>
      <x:c r="H1178" t="e">
        <x:f>B1178 - G1178</x:f>
        <x:v>#REF!</x:v>
      </x:c>
      <x:c r="I1178" t="e">
        <x:f>ABS(H1178)</x:f>
        <x:v>#REF!</x:v>
      </x:c>
      <x:c r="J1178" t="e">
        <x:f>POWER(H1178, 2)</x:f>
        <x:v>#REF!</x:v>
      </x:c>
    </x:row>
    <x:row r="1179">
      <x:c r="A1179" s="10" t="n">
        <x:v>43664</x:v>
      </x:c>
      <x:c r="B1179" t="n">
        <x:v>12.84</x:v>
      </x:c>
      <x:c r="C1179" t="n">
        <x:v>12.19</x:v>
      </x:c>
      <x:c r="D1179" t="n">
        <x:v>12.16</x:v>
      </x:c>
      <x:c r="E1179" t="n">
        <x:v>42</x:v>
      </x:c>
      <x:c r="F1179" t="n">
        <x:v>15</x:v>
      </x:c>
      <x:c r="G1179" t="e">
        <x:f>$M$2 + $M$3*C1179 + $M$4*D1179 + $M$5*E1179 + $M$6*F1179</x:f>
        <x:v>#REF!</x:v>
      </x:c>
      <x:c r="H1179" t="e">
        <x:f>B1179 - G1179</x:f>
        <x:v>#REF!</x:v>
      </x:c>
      <x:c r="I1179" t="e">
        <x:f>ABS(H1179)</x:f>
        <x:v>#REF!</x:v>
      </x:c>
      <x:c r="J1179" t="e">
        <x:f>POWER(H1179, 2)</x:f>
        <x:v>#REF!</x:v>
      </x:c>
    </x:row>
    <x:row r="1180">
      <x:c r="A1180" s="10" t="n">
        <x:v>43667</x:v>
      </x:c>
      <x:c r="B1180" t="n">
        <x:v>12.18</x:v>
      </x:c>
      <x:c r="C1180" t="n">
        <x:v>12.18</x:v>
      </x:c>
      <x:c r="D1180" t="n">
        <x:v>12.84</x:v>
      </x:c>
      <x:c r="E1180" t="n">
        <x:v>1</x:v>
      </x:c>
      <x:c r="F1180" t="n">
        <x:v>0</x:v>
      </x:c>
      <x:c r="G1180" t="e">
        <x:f>$M$2 + $M$3*C1180 + $M$4*D1180 + $M$5*E1180 + $M$6*F1180</x:f>
        <x:v>#REF!</x:v>
      </x:c>
      <x:c r="H1180" t="e">
        <x:f>B1180 - G1180</x:f>
        <x:v>#REF!</x:v>
      </x:c>
      <x:c r="I1180" t="e">
        <x:f>ABS(H1180)</x:f>
        <x:v>#REF!</x:v>
      </x:c>
      <x:c r="J1180" t="e">
        <x:f>POWER(H1180, 2)</x:f>
        <x:v>#REF!</x:v>
      </x:c>
    </x:row>
    <x:row r="1181">
      <x:c r="A1181" s="10" t="n">
        <x:v>43669</x:v>
      </x:c>
      <x:c r="B1181" t="n">
        <x:v>12.28</x:v>
      </x:c>
      <x:c r="C1181" t="n">
        <x:v>13.09</x:v>
      </x:c>
      <x:c r="D1181" t="n">
        <x:v>12.18</x:v>
      </x:c>
      <x:c r="E1181" t="n">
        <x:v>64</x:v>
      </x:c>
      <x:c r="F1181" t="n">
        <x:v>19</x:v>
      </x:c>
      <x:c r="G1181" t="e">
        <x:f>$M$2 + $M$3*C1181 + $M$4*D1181 + $M$5*E1181 + $M$6*F1181</x:f>
        <x:v>#REF!</x:v>
      </x:c>
      <x:c r="H1181" t="e">
        <x:f>B1181 - G1181</x:f>
        <x:v>#REF!</x:v>
      </x:c>
      <x:c r="I1181" t="e">
        <x:f>ABS(H1181)</x:f>
        <x:v>#REF!</x:v>
      </x:c>
      <x:c r="J1181" t="e">
        <x:f>POWER(H1181, 2)</x:f>
        <x:v>#REF!</x:v>
      </x:c>
    </x:row>
    <x:row r="1182">
      <x:c r="A1182" s="10" t="n">
        <x:v>43670</x:v>
      </x:c>
      <x:c r="B1182" t="n">
        <x:v>13.61</x:v>
      </x:c>
      <x:c r="C1182" t="n">
        <x:v>12.28</x:v>
      </x:c>
      <x:c r="D1182" t="n">
        <x:v>12.18</x:v>
      </x:c>
      <x:c r="E1182" t="n">
        <x:v>1</x:v>
      </x:c>
      <x:c r="F1182" t="n">
        <x:v>2</x:v>
      </x:c>
      <x:c r="G1182" t="e">
        <x:f>$M$2 + $M$3*C1182 + $M$4*D1182 + $M$5*E1182 + $M$6*F1182</x:f>
        <x:v>#REF!</x:v>
      </x:c>
      <x:c r="H1182" t="e">
        <x:f>B1182 - G1182</x:f>
        <x:v>#REF!</x:v>
      </x:c>
      <x:c r="I1182" t="e">
        <x:f>ABS(H1182)</x:f>
        <x:v>#REF!</x:v>
      </x:c>
      <x:c r="J1182" t="e">
        <x:f>POWER(H1182, 2)</x:f>
        <x:v>#REF!</x:v>
      </x:c>
    </x:row>
    <x:row r="1183">
      <x:c r="A1183" s="10" t="n">
        <x:v>43671</x:v>
      </x:c>
      <x:c r="B1183" t="n">
        <x:v>12.67</x:v>
      </x:c>
      <x:c r="C1183" t="n">
        <x:v>13.61</x:v>
      </x:c>
      <x:c r="D1183" t="n">
        <x:v>13.09</x:v>
      </x:c>
      <x:c r="E1183" t="n">
        <x:v>56</x:v>
      </x:c>
      <x:c r="F1183" t="n">
        <x:v>49</x:v>
      </x:c>
      <x:c r="G1183" t="e">
        <x:f>$M$2 + $M$3*C1183 + $M$4*D1183 + $M$5*E1183 + $M$6*F1183</x:f>
        <x:v>#REF!</x:v>
      </x:c>
      <x:c r="H1183" t="e">
        <x:f>B1183 - G1183</x:f>
        <x:v>#REF!</x:v>
      </x:c>
      <x:c r="I1183" t="e">
        <x:f>ABS(H1183)</x:f>
        <x:v>#REF!</x:v>
      </x:c>
      <x:c r="J1183" t="e">
        <x:f>POWER(H1183, 2)</x:f>
        <x:v>#REF!</x:v>
      </x:c>
    </x:row>
    <x:row r="1184">
      <x:c r="A1184" s="10" t="n">
        <x:v>43672</x:v>
      </x:c>
      <x:c r="B1184" t="n">
        <x:v>12.57</x:v>
      </x:c>
      <x:c r="C1184" t="n">
        <x:v>12.67</x:v>
      </x:c>
      <x:c r="D1184" t="n">
        <x:v>12.28</x:v>
      </x:c>
      <x:c r="E1184" t="n">
        <x:v>12</x:v>
      </x:c>
      <x:c r="F1184" t="n">
        <x:v>10</x:v>
      </x:c>
      <x:c r="G1184" t="e">
        <x:f>$M$2 + $M$3*C1184 + $M$4*D1184 + $M$5*E1184 + $M$6*F1184</x:f>
        <x:v>#REF!</x:v>
      </x:c>
      <x:c r="H1184" t="e">
        <x:f>B1184 - G1184</x:f>
        <x:v>#REF!</x:v>
      </x:c>
      <x:c r="I1184" t="e">
        <x:f>ABS(H1184)</x:f>
        <x:v>#REF!</x:v>
      </x:c>
      <x:c r="J1184" t="e">
        <x:f>POWER(H1184, 2)</x:f>
        <x:v>#REF!</x:v>
      </x:c>
    </x:row>
    <x:row r="1185">
      <x:c r="A1185" s="10" t="n">
        <x:v>43673</x:v>
      </x:c>
      <x:c r="B1185" t="n">
        <x:v>12.69</x:v>
      </x:c>
      <x:c r="C1185" t="n">
        <x:v>12.57</x:v>
      </x:c>
      <x:c r="D1185" t="n">
        <x:v>13.61</x:v>
      </x:c>
      <x:c r="E1185" t="n">
        <x:v>17</x:v>
      </x:c>
      <x:c r="F1185" t="n">
        <x:v>60</x:v>
      </x:c>
      <x:c r="G1185" t="e">
        <x:f>$M$2 + $M$3*C1185 + $M$4*D1185 + $M$5*E1185 + $M$6*F1185</x:f>
        <x:v>#REF!</x:v>
      </x:c>
      <x:c r="H1185" t="e">
        <x:f>B1185 - G1185</x:f>
        <x:v>#REF!</x:v>
      </x:c>
      <x:c r="I1185" t="e">
        <x:f>ABS(H1185)</x:f>
        <x:v>#REF!</x:v>
      </x:c>
      <x:c r="J1185" t="e">
        <x:f>POWER(H1185, 2)</x:f>
        <x:v>#REF!</x:v>
      </x:c>
    </x:row>
    <x:row r="1186">
      <x:c r="A1186" s="10" t="n">
        <x:v>43676</x:v>
      </x:c>
      <x:c r="B1186" t="n">
        <x:v>13.13</x:v>
      </x:c>
      <x:c r="C1186" t="n">
        <x:v>12.89</x:v>
      </x:c>
      <x:c r="D1186" t="n">
        <x:v>12.69</x:v>
      </x:c>
      <x:c r="E1186" t="n">
        <x:v>13</x:v>
      </x:c>
      <x:c r="F1186" t="n">
        <x:v>16</x:v>
      </x:c>
      <x:c r="G1186" t="e">
        <x:f>$M$2 + $M$3*C1186 + $M$4*D1186 + $M$5*E1186 + $M$6*F1186</x:f>
        <x:v>#REF!</x:v>
      </x:c>
      <x:c r="H1186" t="e">
        <x:f>B1186 - G1186</x:f>
        <x:v>#REF!</x:v>
      </x:c>
      <x:c r="I1186" t="e">
        <x:f>ABS(H1186)</x:f>
        <x:v>#REF!</x:v>
      </x:c>
      <x:c r="J1186" t="e">
        <x:f>POWER(H1186, 2)</x:f>
        <x:v>#REF!</x:v>
      </x:c>
    </x:row>
    <x:row r="1187">
      <x:c r="A1187" s="10" t="n">
        <x:v>43678</x:v>
      </x:c>
      <x:c r="B1187" t="n">
        <x:v>12.92</x:v>
      </x:c>
      <x:c r="C1187" t="n">
        <x:v>12.78</x:v>
      </x:c>
      <x:c r="D1187" t="n">
        <x:v>12.89</x:v>
      </x:c>
      <x:c r="E1187" t="n">
        <x:v>25</x:v>
      </x:c>
      <x:c r="F1187" t="n">
        <x:v>6</x:v>
      </x:c>
      <x:c r="G1187" t="e">
        <x:f>$M$2 + $M$3*C1187 + $M$4*D1187 + $M$5*E1187 + $M$6*F1187</x:f>
        <x:v>#REF!</x:v>
      </x:c>
      <x:c r="H1187" t="e">
        <x:f>B1187 - G1187</x:f>
        <x:v>#REF!</x:v>
      </x:c>
      <x:c r="I1187" t="e">
        <x:f>ABS(H1187)</x:f>
        <x:v>#REF!</x:v>
      </x:c>
      <x:c r="J1187" t="e">
        <x:f>POWER(H1187, 2)</x:f>
        <x:v>#REF!</x:v>
      </x:c>
    </x:row>
    <x:row r="1188">
      <x:c r="A1188" s="10" t="n">
        <x:v>43681</x:v>
      </x:c>
      <x:c r="B1188" t="n">
        <x:v>13.78</x:v>
      </x:c>
      <x:c r="C1188" t="n">
        <x:v>14.41</x:v>
      </x:c>
      <x:c r="D1188" t="n">
        <x:v>12.92</x:v>
      </x:c>
      <x:c r="E1188" t="n">
        <x:v>42</x:v>
      </x:c>
      <x:c r="F1188" t="n">
        <x:v>32</x:v>
      </x:c>
      <x:c r="G1188" t="e">
        <x:f>$M$2 + $M$3*C1188 + $M$4*D1188 + $M$5*E1188 + $M$6*F1188</x:f>
        <x:v>#REF!</x:v>
      </x:c>
      <x:c r="H1188" t="e">
        <x:f>B1188 - G1188</x:f>
        <x:v>#REF!</x:v>
      </x:c>
      <x:c r="I1188" t="e">
        <x:f>ABS(H1188)</x:f>
        <x:v>#REF!</x:v>
      </x:c>
      <x:c r="J1188" t="e">
        <x:f>POWER(H1188, 2)</x:f>
        <x:v>#REF!</x:v>
      </x:c>
    </x:row>
    <x:row r="1189">
      <x:c r="A1189" s="10" t="n">
        <x:v>43683</x:v>
      </x:c>
      <x:c r="B1189" t="n">
        <x:v>13.11</x:v>
      </x:c>
      <x:c r="C1189" t="n">
        <x:v>13.38</x:v>
      </x:c>
      <x:c r="D1189" t="n">
        <x:v>14.41</x:v>
      </x:c>
      <x:c r="E1189" t="n">
        <x:v>34</x:v>
      </x:c>
      <x:c r="F1189" t="n">
        <x:v>16</x:v>
      </x:c>
      <x:c r="G1189" t="e">
        <x:f>$M$2 + $M$3*C1189 + $M$4*D1189 + $M$5*E1189 + $M$6*F1189</x:f>
        <x:v>#REF!</x:v>
      </x:c>
      <x:c r="H1189" t="e">
        <x:f>B1189 - G1189</x:f>
        <x:v>#REF!</x:v>
      </x:c>
      <x:c r="I1189" t="e">
        <x:f>ABS(H1189)</x:f>
        <x:v>#REF!</x:v>
      </x:c>
      <x:c r="J1189" t="e">
        <x:f>POWER(H1189, 2)</x:f>
        <x:v>#REF!</x:v>
      </x:c>
    </x:row>
    <x:row r="1190">
      <x:c r="A1190" s="10" t="n">
        <x:v>43684</x:v>
      </x:c>
      <x:c r="B1190" t="n">
        <x:v>12.97</x:v>
      </x:c>
      <x:c r="C1190" t="n">
        <x:v>13.11</x:v>
      </x:c>
      <x:c r="D1190" t="n">
        <x:v>13.78</x:v>
      </x:c>
      <x:c r="E1190" t="n">
        <x:v>10</x:v>
      </x:c>
      <x:c r="F1190" t="n">
        <x:v>26</x:v>
      </x:c>
      <x:c r="G1190" t="e">
        <x:f>$M$2 + $M$3*C1190 + $M$4*D1190 + $M$5*E1190 + $M$6*F1190</x:f>
        <x:v>#REF!</x:v>
      </x:c>
      <x:c r="H1190" t="e">
        <x:f>B1190 - G1190</x:f>
        <x:v>#REF!</x:v>
      </x:c>
      <x:c r="I1190" t="e">
        <x:f>ABS(H1190)</x:f>
        <x:v>#REF!</x:v>
      </x:c>
      <x:c r="J1190" t="e">
        <x:f>POWER(H1190, 2)</x:f>
        <x:v>#REF!</x:v>
      </x:c>
    </x:row>
    <x:row r="1191">
      <x:c r="A1191" s="10" t="n">
        <x:v>43686</x:v>
      </x:c>
      <x:c r="B1191" t="n">
        <x:v>15.1</x:v>
      </x:c>
      <x:c r="C1191" t="n">
        <x:v>14.36</x:v>
      </x:c>
      <x:c r="D1191" t="n">
        <x:v>13.11</x:v>
      </x:c>
      <x:c r="E1191" t="n">
        <x:v>62</x:v>
      </x:c>
      <x:c r="F1191" t="n">
        <x:v>48</x:v>
      </x:c>
      <x:c r="G1191" t="e">
        <x:f>$M$2 + $M$3*C1191 + $M$4*D1191 + $M$5*E1191 + $M$6*F1191</x:f>
        <x:v>#REF!</x:v>
      </x:c>
      <x:c r="H1191" t="e">
        <x:f>B1191 - G1191</x:f>
        <x:v>#REF!</x:v>
      </x:c>
      <x:c r="I1191" t="e">
        <x:f>ABS(H1191)</x:f>
        <x:v>#REF!</x:v>
      </x:c>
      <x:c r="J1191" t="e">
        <x:f>POWER(H1191, 2)</x:f>
        <x:v>#REF!</x:v>
      </x:c>
    </x:row>
    <x:row r="1192">
      <x:c r="A1192" s="10" t="n">
        <x:v>43689</x:v>
      </x:c>
      <x:c r="B1192" t="n">
        <x:v>12.93</x:v>
      </x:c>
      <x:c r="C1192" t="n">
        <x:v>13.22</x:v>
      </x:c>
      <x:c r="D1192" t="n">
        <x:v>15.1</x:v>
      </x:c>
      <x:c r="E1192" t="n">
        <x:v>4</x:v>
      </x:c>
      <x:c r="F1192" t="n">
        <x:v>0</x:v>
      </x:c>
      <x:c r="G1192" t="e">
        <x:f>$M$2 + $M$3*C1192 + $M$4*D1192 + $M$5*E1192 + $M$6*F1192</x:f>
        <x:v>#REF!</x:v>
      </x:c>
      <x:c r="H1192" t="e">
        <x:f>B1192 - G1192</x:f>
        <x:v>#REF!</x:v>
      </x:c>
      <x:c r="I1192" t="e">
        <x:f>ABS(H1192)</x:f>
        <x:v>#REF!</x:v>
      </x:c>
      <x:c r="J1192" t="e">
        <x:f>POWER(H1192, 2)</x:f>
        <x:v>#REF!</x:v>
      </x:c>
    </x:row>
    <x:row r="1193">
      <x:c r="A1193" s="10" t="n">
        <x:v>43691</x:v>
      </x:c>
      <x:c r="B1193" t="n">
        <x:v>13.41</x:v>
      </x:c>
      <x:c r="C1193" t="n">
        <x:v>12.7</x:v>
      </x:c>
      <x:c r="D1193" t="n">
        <x:v>13.22</x:v>
      </x:c>
      <x:c r="E1193" t="n">
        <x:v>18</x:v>
      </x:c>
      <x:c r="F1193" t="n">
        <x:v>4</x:v>
      </x:c>
      <x:c r="G1193" t="e">
        <x:f>$M$2 + $M$3*C1193 + $M$4*D1193 + $M$5*E1193 + $M$6*F1193</x:f>
        <x:v>#REF!</x:v>
      </x:c>
      <x:c r="H1193" t="e">
        <x:f>B1193 - G1193</x:f>
        <x:v>#REF!</x:v>
      </x:c>
      <x:c r="I1193" t="e">
        <x:f>ABS(H1193)</x:f>
        <x:v>#REF!</x:v>
      </x:c>
      <x:c r="J1193" t="e">
        <x:f>POWER(H1193, 2)</x:f>
        <x:v>#REF!</x:v>
      </x:c>
    </x:row>
    <x:row r="1194">
      <x:c r="A1194" s="10" t="n">
        <x:v>43692</x:v>
      </x:c>
      <x:c r="B1194" t="n">
        <x:v>13.25</x:v>
      </x:c>
      <x:c r="C1194" t="n">
        <x:v>13.41</x:v>
      </x:c>
      <x:c r="D1194" t="n">
        <x:v>12.93</x:v>
      </x:c>
      <x:c r="E1194" t="n">
        <x:v>0</x:v>
      </x:c>
      <x:c r="F1194" t="n">
        <x:v>1</x:v>
      </x:c>
      <x:c r="G1194" t="e">
        <x:f>$M$2 + $M$3*C1194 + $M$4*D1194 + $M$5*E1194 + $M$6*F1194</x:f>
        <x:v>#REF!</x:v>
      </x:c>
      <x:c r="H1194" t="e">
        <x:f>B1194 - G1194</x:f>
        <x:v>#REF!</x:v>
      </x:c>
      <x:c r="I1194" t="e">
        <x:f>ABS(H1194)</x:f>
        <x:v>#REF!</x:v>
      </x:c>
      <x:c r="J1194" t="e">
        <x:f>POWER(H1194, 2)</x:f>
        <x:v>#REF!</x:v>
      </x:c>
    </x:row>
    <x:row r="1195">
      <x:c r="A1195" s="10" t="n">
        <x:v>43693</x:v>
      </x:c>
      <x:c r="B1195" t="n">
        <x:v>12.91</x:v>
      </x:c>
      <x:c r="C1195" t="n">
        <x:v>13.25</x:v>
      </x:c>
      <x:c r="D1195" t="n">
        <x:v>12.7</x:v>
      </x:c>
      <x:c r="E1195" t="n">
        <x:v>1</x:v>
      </x:c>
      <x:c r="F1195" t="n">
        <x:v>2</x:v>
      </x:c>
      <x:c r="G1195" t="e">
        <x:f>$M$2 + $M$3*C1195 + $M$4*D1195 + $M$5*E1195 + $M$6*F1195</x:f>
        <x:v>#REF!</x:v>
      </x:c>
      <x:c r="H1195" t="e">
        <x:f>B1195 - G1195</x:f>
        <x:v>#REF!</x:v>
      </x:c>
      <x:c r="I1195" t="e">
        <x:f>ABS(H1195)</x:f>
        <x:v>#REF!</x:v>
      </x:c>
      <x:c r="J1195" t="e">
        <x:f>POWER(H1195, 2)</x:f>
        <x:v>#REF!</x:v>
      </x:c>
    </x:row>
    <x:row r="1196">
      <x:c r="A1196" s="10" t="n">
        <x:v>43694</x:v>
      </x:c>
      <x:c r="B1196" t="n">
        <x:v>12.69</x:v>
      </x:c>
      <x:c r="C1196" t="n">
        <x:v>12.91</x:v>
      </x:c>
      <x:c r="D1196" t="n">
        <x:v>13.41</x:v>
      </x:c>
      <x:c r="E1196" t="n">
        <x:v>0</x:v>
      </x:c>
      <x:c r="F1196" t="n">
        <x:v>0</x:v>
      </x:c>
      <x:c r="G1196" t="e">
        <x:f>$M$2 + $M$3*C1196 + $M$4*D1196 + $M$5*E1196 + $M$6*F1196</x:f>
        <x:v>#REF!</x:v>
      </x:c>
      <x:c r="H1196" t="e">
        <x:f>B1196 - G1196</x:f>
        <x:v>#REF!</x:v>
      </x:c>
      <x:c r="I1196" t="e">
        <x:f>ABS(H1196)</x:f>
        <x:v>#REF!</x:v>
      </x:c>
      <x:c r="J1196" t="e">
        <x:f>POWER(H1196, 2)</x:f>
        <x:v>#REF!</x:v>
      </x:c>
    </x:row>
    <x:row r="1197">
      <x:c r="A1197" s="10" t="n">
        <x:v>43695</x:v>
      </x:c>
      <x:c r="B1197" t="n">
        <x:v>12.64</x:v>
      </x:c>
      <x:c r="C1197" t="n">
        <x:v>12.69</x:v>
      </x:c>
      <x:c r="D1197" t="n">
        <x:v>13.25</x:v>
      </x:c>
      <x:c r="E1197" t="n">
        <x:v>16</x:v>
      </x:c>
      <x:c r="F1197" t="n">
        <x:v>16</x:v>
      </x:c>
      <x:c r="G1197" t="e">
        <x:f>$M$2 + $M$3*C1197 + $M$4*D1197 + $M$5*E1197 + $M$6*F1197</x:f>
        <x:v>#REF!</x:v>
      </x:c>
      <x:c r="H1197" t="e">
        <x:f>B1197 - G1197</x:f>
        <x:v>#REF!</x:v>
      </x:c>
      <x:c r="I1197" t="e">
        <x:f>ABS(H1197)</x:f>
        <x:v>#REF!</x:v>
      </x:c>
      <x:c r="J1197" t="e">
        <x:f>POWER(H1197, 2)</x:f>
        <x:v>#REF!</x:v>
      </x:c>
    </x:row>
    <x:row r="1198">
      <x:c r="A1198" s="10" t="n">
        <x:v>43698</x:v>
      </x:c>
      <x:c r="B1198" t="n">
        <x:v>13.99</x:v>
      </x:c>
      <x:c r="C1198" t="n">
        <x:v>13.75</x:v>
      </x:c>
      <x:c r="D1198" t="n">
        <x:v>12.64</x:v>
      </x:c>
      <x:c r="E1198" t="n">
        <x:v>5</x:v>
      </x:c>
      <x:c r="F1198" t="n">
        <x:v>5</x:v>
      </x:c>
      <x:c r="G1198" t="e">
        <x:f>$M$2 + $M$3*C1198 + $M$4*D1198 + $M$5*E1198 + $M$6*F1198</x:f>
        <x:v>#REF!</x:v>
      </x:c>
      <x:c r="H1198" t="e">
        <x:f>B1198 - G1198</x:f>
        <x:v>#REF!</x:v>
      </x:c>
      <x:c r="I1198" t="e">
        <x:f>ABS(H1198)</x:f>
        <x:v>#REF!</x:v>
      </x:c>
      <x:c r="J1198" t="e">
        <x:f>POWER(H1198, 2)</x:f>
        <x:v>#REF!</x:v>
      </x:c>
    </x:row>
    <x:row r="1199">
      <x:c r="A1199" s="10" t="n">
        <x:v>43700</x:v>
      </x:c>
      <x:c r="B1199" t="n">
        <x:v>12.87</x:v>
      </x:c>
      <x:c r="C1199" t="n">
        <x:v>13.07</x:v>
      </x:c>
      <x:c r="D1199" t="n">
        <x:v>13.75</x:v>
      </x:c>
      <x:c r="E1199" t="n">
        <x:v>13</x:v>
      </x:c>
      <x:c r="F1199" t="n">
        <x:v>22</x:v>
      </x:c>
      <x:c r="G1199" t="e">
        <x:f>$M$2 + $M$3*C1199 + $M$4*D1199 + $M$5*E1199 + $M$6*F1199</x:f>
        <x:v>#REF!</x:v>
      </x:c>
      <x:c r="H1199" t="e">
        <x:f>B1199 - G1199</x:f>
        <x:v>#REF!</x:v>
      </x:c>
      <x:c r="I1199" t="e">
        <x:f>ABS(H1199)</x:f>
        <x:v>#REF!</x:v>
      </x:c>
      <x:c r="J1199" t="e">
        <x:f>POWER(H1199, 2)</x:f>
        <x:v>#REF!</x:v>
      </x:c>
    </x:row>
    <x:row r="1200">
      <x:c r="A1200" s="10" t="n">
        <x:v>43701</x:v>
      </x:c>
      <x:c r="B1200" t="n">
        <x:v>13.34</x:v>
      </x:c>
      <x:c r="C1200" t="n">
        <x:v>12.87</x:v>
      </x:c>
      <x:c r="D1200" t="n">
        <x:v>13.99</x:v>
      </x:c>
      <x:c r="E1200" t="n">
        <x:v>8</x:v>
      </x:c>
      <x:c r="F1200" t="n">
        <x:v>17</x:v>
      </x:c>
      <x:c r="G1200" t="e">
        <x:f>$M$2 + $M$3*C1200 + $M$4*D1200 + $M$5*E1200 + $M$6*F1200</x:f>
        <x:v>#REF!</x:v>
      </x:c>
      <x:c r="H1200" t="e">
        <x:f>B1200 - G1200</x:f>
        <x:v>#REF!</x:v>
      </x:c>
      <x:c r="I1200" t="e">
        <x:f>ABS(H1200)</x:f>
        <x:v>#REF!</x:v>
      </x:c>
      <x:c r="J1200" t="e">
        <x:f>POWER(H1200, 2)</x:f>
        <x:v>#REF!</x:v>
      </x:c>
    </x:row>
    <x:row r="1201">
      <x:c r="A1201" s="10" t="n">
        <x:v>43702</x:v>
      </x:c>
      <x:c r="B1201" t="n">
        <x:v>13.47</x:v>
      </x:c>
      <x:c r="C1201" t="n">
        <x:v>13.34</x:v>
      </x:c>
      <x:c r="D1201" t="n">
        <x:v>13.07</x:v>
      </x:c>
      <x:c r="E1201" t="n">
        <x:v>30</x:v>
      </x:c>
      <x:c r="F1201" t="n">
        <x:v>24</x:v>
      </x:c>
      <x:c r="G1201" t="e">
        <x:f>$M$2 + $M$3*C1201 + $M$4*D1201 + $M$5*E1201 + $M$6*F1201</x:f>
        <x:v>#REF!</x:v>
      </x:c>
      <x:c r="H1201" t="e">
        <x:f>B1201 - G1201</x:f>
        <x:v>#REF!</x:v>
      </x:c>
      <x:c r="I1201" t="e">
        <x:f>ABS(H1201)</x:f>
        <x:v>#REF!</x:v>
      </x:c>
      <x:c r="J1201" t="e">
        <x:f>POWER(H1201, 2)</x:f>
        <x:v>#REF!</x:v>
      </x:c>
    </x:row>
    <x:row r="1202">
      <x:c r="A1202" s="10" t="n">
        <x:v>43705</x:v>
      </x:c>
      <x:c r="B1202" t="n">
        <x:v>12.54</x:v>
      </x:c>
      <x:c r="C1202" t="n">
        <x:v>13.14</x:v>
      </x:c>
      <x:c r="D1202" t="n">
        <x:v>13.47</x:v>
      </x:c>
      <x:c r="E1202" t="n">
        <x:v>1</x:v>
      </x:c>
      <x:c r="F1202" t="n">
        <x:v>4</x:v>
      </x:c>
      <x:c r="G1202" t="e">
        <x:f>$M$2 + $M$3*C1202 + $M$4*D1202 + $M$5*E1202 + $M$6*F1202</x:f>
        <x:v>#REF!</x:v>
      </x:c>
      <x:c r="H1202" t="e">
        <x:f>B1202 - G1202</x:f>
        <x:v>#REF!</x:v>
      </x:c>
      <x:c r="I1202" t="e">
        <x:f>ABS(H1202)</x:f>
        <x:v>#REF!</x:v>
      </x:c>
      <x:c r="J1202" t="e">
        <x:f>POWER(H1202, 2)</x:f>
        <x:v>#REF!</x:v>
      </x:c>
    </x:row>
    <x:row r="1203">
      <x:c r="A1203" s="10" t="n">
        <x:v>43707</x:v>
      </x:c>
      <x:c r="B1203" t="n">
        <x:v>12.7</x:v>
      </x:c>
      <x:c r="C1203" t="n">
        <x:v>12.42</x:v>
      </x:c>
      <x:c r="D1203" t="n">
        <x:v>13.14</x:v>
      </x:c>
      <x:c r="E1203" t="n">
        <x:v>5</x:v>
      </x:c>
      <x:c r="F1203" t="n">
        <x:v>20</x:v>
      </x:c>
      <x:c r="G1203" t="e">
        <x:f>$M$2 + $M$3*C1203 + $M$4*D1203 + $M$5*E1203 + $M$6*F1203</x:f>
        <x:v>#REF!</x:v>
      </x:c>
      <x:c r="H1203" t="e">
        <x:f>B1203 - G1203</x:f>
        <x:v>#REF!</x:v>
      </x:c>
      <x:c r="I1203" t="e">
        <x:f>ABS(H1203)</x:f>
        <x:v>#REF!</x:v>
      </x:c>
      <x:c r="J1203" t="e">
        <x:f>POWER(H1203, 2)</x:f>
        <x:v>#REF!</x:v>
      </x:c>
    </x:row>
    <x:row r="1204">
      <x:c r="A1204" s="10" t="n">
        <x:v>43708</x:v>
      </x:c>
      <x:c r="B1204" t="n">
        <x:v>15.81</x:v>
      </x:c>
      <x:c r="C1204" t="n">
        <x:v>12.7</x:v>
      </x:c>
      <x:c r="D1204" t="n">
        <x:v>12.54</x:v>
      </x:c>
      <x:c r="E1204" t="n">
        <x:v>3</x:v>
      </x:c>
      <x:c r="F1204" t="n">
        <x:v>3</x:v>
      </x:c>
      <x:c r="G1204" t="e">
        <x:f>$M$2 + $M$3*C1204 + $M$4*D1204 + $M$5*E1204 + $M$6*F1204</x:f>
        <x:v>#REF!</x:v>
      </x:c>
      <x:c r="H1204" t="e">
        <x:f>B1204 - G1204</x:f>
        <x:v>#REF!</x:v>
      </x:c>
      <x:c r="I1204" t="e">
        <x:f>ABS(H1204)</x:f>
        <x:v>#REF!</x:v>
      </x:c>
      <x:c r="J1204" t="e">
        <x:f>POWER(H1204, 2)</x:f>
        <x:v>#REF!</x:v>
      </x:c>
    </x:row>
    <x:row r="1205">
      <x:c r="A1205" s="10" t="n">
        <x:v>43709</x:v>
      </x:c>
      <x:c r="B1205" t="n">
        <x:v>14.28</x:v>
      </x:c>
      <x:c r="C1205" t="n">
        <x:v>15.81</x:v>
      </x:c>
      <x:c r="D1205" t="n">
        <x:v>12.42</x:v>
      </x:c>
      <x:c r="E1205" t="n">
        <x:v>74</x:v>
      </x:c>
      <x:c r="F1205" t="n">
        <x:v>165</x:v>
      </x:c>
      <x:c r="G1205" t="e">
        <x:f>$M$2 + $M$3*C1205 + $M$4*D1205 + $M$5*E1205 + $M$6*F1205</x:f>
        <x:v>#REF!</x:v>
      </x:c>
      <x:c r="H1205" t="e">
        <x:f>B1205 - G1205</x:f>
        <x:v>#REF!</x:v>
      </x:c>
      <x:c r="I1205" t="e">
        <x:f>ABS(H1205)</x:f>
        <x:v>#REF!</x:v>
      </x:c>
      <x:c r="J1205" t="e">
        <x:f>POWER(H1205, 2)</x:f>
        <x:v>#REF!</x:v>
      </x:c>
    </x:row>
    <x:row r="1206">
      <x:c r="A1206" s="10" t="n">
        <x:v>43710</x:v>
      </x:c>
      <x:c r="B1206" t="n">
        <x:v>13.05</x:v>
      </x:c>
      <x:c r="C1206" t="n">
        <x:v>14.28</x:v>
      </x:c>
      <x:c r="D1206" t="n">
        <x:v>12.7</x:v>
      </x:c>
      <x:c r="E1206" t="n">
        <x:v>0</x:v>
      </x:c>
      <x:c r="F1206" t="n">
        <x:v>5</x:v>
      </x:c>
      <x:c r="G1206" t="e">
        <x:f>$M$2 + $M$3*C1206 + $M$4*D1206 + $M$5*E1206 + $M$6*F1206</x:f>
        <x:v>#REF!</x:v>
      </x:c>
      <x:c r="H1206" t="e">
        <x:f>B1206 - G1206</x:f>
        <x:v>#REF!</x:v>
      </x:c>
      <x:c r="I1206" t="e">
        <x:f>ABS(H1206)</x:f>
        <x:v>#REF!</x:v>
      </x:c>
      <x:c r="J1206" t="e">
        <x:f>POWER(H1206, 2)</x:f>
        <x:v>#REF!</x:v>
      </x:c>
    </x:row>
    <x:row r="1207">
      <x:c r="A1207" s="10" t="n">
        <x:v>43711</x:v>
      </x:c>
      <x:c r="B1207" t="n">
        <x:v>12.89</x:v>
      </x:c>
      <x:c r="C1207" t="n">
        <x:v>13.05</x:v>
      </x:c>
      <x:c r="D1207" t="n">
        <x:v>15.81</x:v>
      </x:c>
      <x:c r="E1207" t="n">
        <x:v>10</x:v>
      </x:c>
      <x:c r="F1207" t="n">
        <x:v>13</x:v>
      </x:c>
      <x:c r="G1207" t="e">
        <x:f>$M$2 + $M$3*C1207 + $M$4*D1207 + $M$5*E1207 + $M$6*F1207</x:f>
        <x:v>#REF!</x:v>
      </x:c>
      <x:c r="H1207" t="e">
        <x:f>B1207 - G1207</x:f>
        <x:v>#REF!</x:v>
      </x:c>
      <x:c r="I1207" t="e">
        <x:f>ABS(H1207)</x:f>
        <x:v>#REF!</x:v>
      </x:c>
      <x:c r="J1207" t="e">
        <x:f>POWER(H1207, 2)</x:f>
        <x:v>#REF!</x:v>
      </x:c>
    </x:row>
    <x:row r="1208">
      <x:c r="A1208" s="10" t="n">
        <x:v>43712</x:v>
      </x:c>
      <x:c r="B1208" t="n">
        <x:v>12.83</x:v>
      </x:c>
      <x:c r="C1208" t="n">
        <x:v>12.89</x:v>
      </x:c>
      <x:c r="D1208" t="n">
        <x:v>14.28</x:v>
      </x:c>
      <x:c r="E1208" t="n">
        <x:v>5</x:v>
      </x:c>
      <x:c r="F1208" t="n">
        <x:v>19</x:v>
      </x:c>
      <x:c r="G1208" t="e">
        <x:f>$M$2 + $M$3*C1208 + $M$4*D1208 + $M$5*E1208 + $M$6*F1208</x:f>
        <x:v>#REF!</x:v>
      </x:c>
      <x:c r="H1208" t="e">
        <x:f>B1208 - G1208</x:f>
        <x:v>#REF!</x:v>
      </x:c>
      <x:c r="I1208" t="e">
        <x:f>ABS(H1208)</x:f>
        <x:v>#REF!</x:v>
      </x:c>
      <x:c r="J1208" t="e">
        <x:f>POWER(H1208, 2)</x:f>
        <x:v>#REF!</x:v>
      </x:c>
    </x:row>
    <x:row r="1209">
      <x:c r="A1209" s="10" t="n">
        <x:v>43713</x:v>
      </x:c>
      <x:c r="B1209" t="n">
        <x:v>12.68</x:v>
      </x:c>
      <x:c r="C1209" t="n">
        <x:v>12.83</x:v>
      </x:c>
      <x:c r="D1209" t="n">
        <x:v>13.05</x:v>
      </x:c>
      <x:c r="E1209" t="n">
        <x:v>0</x:v>
      </x:c>
      <x:c r="F1209" t="n">
        <x:v>0</x:v>
      </x:c>
      <x:c r="G1209" t="e">
        <x:f>$M$2 + $M$3*C1209 + $M$4*D1209 + $M$5*E1209 + $M$6*F1209</x:f>
        <x:v>#REF!</x:v>
      </x:c>
      <x:c r="H1209" t="e">
        <x:f>B1209 - G1209</x:f>
        <x:v>#REF!</x:v>
      </x:c>
      <x:c r="I1209" t="e">
        <x:f>ABS(H1209)</x:f>
        <x:v>#REF!</x:v>
      </x:c>
      <x:c r="J1209" t="e">
        <x:f>POWER(H1209, 2)</x:f>
        <x:v>#REF!</x:v>
      </x:c>
    </x:row>
    <x:row r="1210">
      <x:c r="A1210" s="10" t="n">
        <x:v>43714</x:v>
      </x:c>
      <x:c r="B1210" t="n">
        <x:v>12.57</x:v>
      </x:c>
      <x:c r="C1210" t="n">
        <x:v>12.68</x:v>
      </x:c>
      <x:c r="D1210" t="n">
        <x:v>12.89</x:v>
      </x:c>
      <x:c r="E1210" t="n">
        <x:v>1</x:v>
      </x:c>
      <x:c r="F1210" t="n">
        <x:v>0</x:v>
      </x:c>
      <x:c r="G1210" t="e">
        <x:f>$M$2 + $M$3*C1210 + $M$4*D1210 + $M$5*E1210 + $M$6*F1210</x:f>
        <x:v>#REF!</x:v>
      </x:c>
      <x:c r="H1210" t="e">
        <x:f>B1210 - G1210</x:f>
        <x:v>#REF!</x:v>
      </x:c>
      <x:c r="I1210" t="e">
        <x:f>ABS(H1210)</x:f>
        <x:v>#REF!</x:v>
      </x:c>
      <x:c r="J1210" t="e">
        <x:f>POWER(H1210, 2)</x:f>
        <x:v>#REF!</x:v>
      </x:c>
    </x:row>
    <x:row r="1211">
      <x:c r="A1211" s="10" t="n">
        <x:v>43715</x:v>
      </x:c>
      <x:c r="B1211" t="n">
        <x:v>12.47</x:v>
      </x:c>
      <x:c r="C1211" t="n">
        <x:v>12.57</x:v>
      </x:c>
      <x:c r="D1211" t="n">
        <x:v>12.83</x:v>
      </x:c>
      <x:c r="E1211" t="n">
        <x:v>1</x:v>
      </x:c>
      <x:c r="F1211" t="n">
        <x:v>3</x:v>
      </x:c>
      <x:c r="G1211" t="e">
        <x:f>$M$2 + $M$3*C1211 + $M$4*D1211 + $M$5*E1211 + $M$6*F1211</x:f>
        <x:v>#REF!</x:v>
      </x:c>
      <x:c r="H1211" t="e">
        <x:f>B1211 - G1211</x:f>
        <x:v>#REF!</x:v>
      </x:c>
      <x:c r="I1211" t="e">
        <x:f>ABS(H1211)</x:f>
        <x:v>#REF!</x:v>
      </x:c>
      <x:c r="J1211" t="e">
        <x:f>POWER(H1211, 2)</x:f>
        <x:v>#REF!</x:v>
      </x:c>
    </x:row>
    <x:row r="1212">
      <x:c r="A1212" s="10" t="n">
        <x:v>43716</x:v>
      </x:c>
      <x:c r="B1212" t="n">
        <x:v>12.4</x:v>
      </x:c>
      <x:c r="C1212" t="n">
        <x:v>12.47</x:v>
      </x:c>
      <x:c r="D1212" t="n">
        <x:v>12.68</x:v>
      </x:c>
      <x:c r="E1212" t="n">
        <x:v>3</x:v>
      </x:c>
      <x:c r="F1212" t="n">
        <x:v>2</x:v>
      </x:c>
      <x:c r="G1212" t="e">
        <x:f>$M$2 + $M$3*C1212 + $M$4*D1212 + $M$5*E1212 + $M$6*F1212</x:f>
        <x:v>#REF!</x:v>
      </x:c>
      <x:c r="H1212" t="e">
        <x:f>B1212 - G1212</x:f>
        <x:v>#REF!</x:v>
      </x:c>
      <x:c r="I1212" t="e">
        <x:f>ABS(H1212)</x:f>
        <x:v>#REF!</x:v>
      </x:c>
      <x:c r="J1212" t="e">
        <x:f>POWER(H1212, 2)</x:f>
        <x:v>#REF!</x:v>
      </x:c>
    </x:row>
    <x:row r="1213">
      <x:c r="A1213" s="10" t="n">
        <x:v>43717</x:v>
      </x:c>
      <x:c r="B1213" t="n">
        <x:v>12.39</x:v>
      </x:c>
      <x:c r="C1213" t="n">
        <x:v>12.4</x:v>
      </x:c>
      <x:c r="D1213" t="n">
        <x:v>12.57</x:v>
      </x:c>
      <x:c r="E1213" t="n">
        <x:v>6</x:v>
      </x:c>
      <x:c r="F1213" t="n">
        <x:v>18</x:v>
      </x:c>
      <x:c r="G1213" t="e">
        <x:f>$M$2 + $M$3*C1213 + $M$4*D1213 + $M$5*E1213 + $M$6*F1213</x:f>
        <x:v>#REF!</x:v>
      </x:c>
      <x:c r="H1213" t="e">
        <x:f>B1213 - G1213</x:f>
        <x:v>#REF!</x:v>
      </x:c>
      <x:c r="I1213" t="e">
        <x:f>ABS(H1213)</x:f>
        <x:v>#REF!</x:v>
      </x:c>
      <x:c r="J1213" t="e">
        <x:f>POWER(H1213, 2)</x:f>
        <x:v>#REF!</x:v>
      </x:c>
    </x:row>
    <x:row r="1214">
      <x:c r="A1214" s="10" t="n">
        <x:v>43718</x:v>
      </x:c>
      <x:c r="B1214" t="n">
        <x:v>12.38</x:v>
      </x:c>
      <x:c r="C1214" t="n">
        <x:v>12.39</x:v>
      </x:c>
      <x:c r="D1214" t="n">
        <x:v>12.47</x:v>
      </x:c>
      <x:c r="E1214" t="n">
        <x:v>22</x:v>
      </x:c>
      <x:c r="F1214" t="n">
        <x:v>10</x:v>
      </x:c>
      <x:c r="G1214" t="e">
        <x:f>$M$2 + $M$3*C1214 + $M$4*D1214 + $M$5*E1214 + $M$6*F1214</x:f>
        <x:v>#REF!</x:v>
      </x:c>
      <x:c r="H1214" t="e">
        <x:f>B1214 - G1214</x:f>
        <x:v>#REF!</x:v>
      </x:c>
      <x:c r="I1214" t="e">
        <x:f>ABS(H1214)</x:f>
        <x:v>#REF!</x:v>
      </x:c>
      <x:c r="J1214" t="e">
        <x:f>POWER(H1214, 2)</x:f>
        <x:v>#REF!</x:v>
      </x:c>
    </x:row>
    <x:row r="1215">
      <x:c r="A1215" s="10" t="n">
        <x:v>43719</x:v>
      </x:c>
      <x:c r="B1215" t="n">
        <x:v>12.38</x:v>
      </x:c>
      <x:c r="C1215" t="n">
        <x:v>12.38</x:v>
      </x:c>
      <x:c r="D1215" t="n">
        <x:v>12.4</x:v>
      </x:c>
      <x:c r="E1215" t="n">
        <x:v>0</x:v>
      </x:c>
      <x:c r="F1215" t="n">
        <x:v>4</x:v>
      </x:c>
      <x:c r="G1215" t="e">
        <x:f>$M$2 + $M$3*C1215 + $M$4*D1215 + $M$5*E1215 + $M$6*F1215</x:f>
        <x:v>#REF!</x:v>
      </x:c>
      <x:c r="H1215" t="e">
        <x:f>B1215 - G1215</x:f>
        <x:v>#REF!</x:v>
      </x:c>
      <x:c r="I1215" t="e">
        <x:f>ABS(H1215)</x:f>
        <x:v>#REF!</x:v>
      </x:c>
      <x:c r="J1215" t="e">
        <x:f>POWER(H1215, 2)</x:f>
        <x:v>#REF!</x:v>
      </x:c>
    </x:row>
    <x:row r="1216">
      <x:c r="A1216" s="10" t="n">
        <x:v>43720</x:v>
      </x:c>
      <x:c r="B1216" t="n">
        <x:v>12.55</x:v>
      </x:c>
      <x:c r="C1216" t="n">
        <x:v>12.38</x:v>
      </x:c>
      <x:c r="D1216" t="n">
        <x:v>12.39</x:v>
      </x:c>
      <x:c r="E1216" t="n">
        <x:v>17</x:v>
      </x:c>
      <x:c r="F1216" t="n">
        <x:v>2</x:v>
      </x:c>
      <x:c r="G1216" t="e">
        <x:f>$M$2 + $M$3*C1216 + $M$4*D1216 + $M$5*E1216 + $M$6*F1216</x:f>
        <x:v>#REF!</x:v>
      </x:c>
      <x:c r="H1216" t="e">
        <x:f>B1216 - G1216</x:f>
        <x:v>#REF!</x:v>
      </x:c>
      <x:c r="I1216" t="e">
        <x:f>ABS(H1216)</x:f>
        <x:v>#REF!</x:v>
      </x:c>
      <x:c r="J1216" t="e">
        <x:f>POWER(H1216, 2)</x:f>
        <x:v>#REF!</x:v>
      </x:c>
    </x:row>
    <x:row r="1217">
      <x:c r="A1217" s="10" t="n">
        <x:v>43721</x:v>
      </x:c>
      <x:c r="B1217" t="n">
        <x:v>12.51</x:v>
      </x:c>
      <x:c r="C1217" t="n">
        <x:v>12.55</x:v>
      </x:c>
      <x:c r="D1217" t="n">
        <x:v>12.38</x:v>
      </x:c>
      <x:c r="E1217" t="n">
        <x:v>27</x:v>
      </x:c>
      <x:c r="F1217" t="n">
        <x:v>23</x:v>
      </x:c>
      <x:c r="G1217" t="e">
        <x:f>$M$2 + $M$3*C1217 + $M$4*D1217 + $M$5*E1217 + $M$6*F1217</x:f>
        <x:v>#REF!</x:v>
      </x:c>
      <x:c r="H1217" t="e">
        <x:f>B1217 - G1217</x:f>
        <x:v>#REF!</x:v>
      </x:c>
      <x:c r="I1217" t="e">
        <x:f>ABS(H1217)</x:f>
        <x:v>#REF!</x:v>
      </x:c>
      <x:c r="J1217" t="e">
        <x:f>POWER(H1217, 2)</x:f>
        <x:v>#REF!</x:v>
      </x:c>
    </x:row>
    <x:row r="1218">
      <x:c r="A1218" s="10" t="n">
        <x:v>43722</x:v>
      </x:c>
      <x:c r="B1218" t="n">
        <x:v>12.63</x:v>
      </x:c>
      <x:c r="C1218" t="n">
        <x:v>12.51</x:v>
      </x:c>
      <x:c r="D1218" t="n">
        <x:v>12.38</x:v>
      </x:c>
      <x:c r="E1218" t="n">
        <x:v>8</x:v>
      </x:c>
      <x:c r="F1218" t="n">
        <x:v>15</x:v>
      </x:c>
      <x:c r="G1218" t="e">
        <x:f>$M$2 + $M$3*C1218 + $M$4*D1218 + $M$5*E1218 + $M$6*F1218</x:f>
        <x:v>#REF!</x:v>
      </x:c>
      <x:c r="H1218" t="e">
        <x:f>B1218 - G1218</x:f>
        <x:v>#REF!</x:v>
      </x:c>
      <x:c r="I1218" t="e">
        <x:f>ABS(H1218)</x:f>
        <x:v>#REF!</x:v>
      </x:c>
      <x:c r="J1218" t="e">
        <x:f>POWER(H1218, 2)</x:f>
        <x:v>#REF!</x:v>
      </x:c>
    </x:row>
    <x:row r="1219">
      <x:c r="A1219" s="10" t="n">
        <x:v>43725</x:v>
      </x:c>
      <x:c r="B1219" t="n">
        <x:v>13.28</x:v>
      </x:c>
      <x:c r="C1219" t="n">
        <x:v>14</x:v>
      </x:c>
      <x:c r="D1219" t="n">
        <x:v>12.63</x:v>
      </x:c>
      <x:c r="E1219" t="n">
        <x:v>17</x:v>
      </x:c>
      <x:c r="F1219" t="n">
        <x:v>23</x:v>
      </x:c>
      <x:c r="G1219" t="e">
        <x:f>$M$2 + $M$3*C1219 + $M$4*D1219 + $M$5*E1219 + $M$6*F1219</x:f>
        <x:v>#REF!</x:v>
      </x:c>
      <x:c r="H1219" t="e">
        <x:f>B1219 - G1219</x:f>
        <x:v>#REF!</x:v>
      </x:c>
      <x:c r="I1219" t="e">
        <x:f>ABS(H1219)</x:f>
        <x:v>#REF!</x:v>
      </x:c>
      <x:c r="J1219" t="e">
        <x:f>POWER(H1219, 2)</x:f>
        <x:v>#REF!</x:v>
      </x:c>
    </x:row>
    <x:row r="1220">
      <x:c r="A1220" s="10" t="n">
        <x:v>43727</x:v>
      </x:c>
      <x:c r="B1220" t="n">
        <x:v>13.64</x:v>
      </x:c>
      <x:c r="C1220" t="n">
        <x:v>13.7</x:v>
      </x:c>
      <x:c r="D1220" t="n">
        <x:v>14</x:v>
      </x:c>
      <x:c r="E1220" t="n">
        <x:v>33</x:v>
      </x:c>
      <x:c r="F1220" t="n">
        <x:v>40</x:v>
      </x:c>
      <x:c r="G1220" t="e">
        <x:f>$M$2 + $M$3*C1220 + $M$4*D1220 + $M$5*E1220 + $M$6*F1220</x:f>
        <x:v>#REF!</x:v>
      </x:c>
      <x:c r="H1220" t="e">
        <x:f>B1220 - G1220</x:f>
        <x:v>#REF!</x:v>
      </x:c>
      <x:c r="I1220" t="e">
        <x:f>ABS(H1220)</x:f>
        <x:v>#REF!</x:v>
      </x:c>
      <x:c r="J1220" t="e">
        <x:f>POWER(H1220, 2)</x:f>
        <x:v>#REF!</x:v>
      </x:c>
    </x:row>
    <x:row r="1221">
      <x:c r="A1221" s="10" t="n">
        <x:v>43728</x:v>
      </x:c>
      <x:c r="B1221" t="n">
        <x:v>13.43</x:v>
      </x:c>
      <x:c r="C1221" t="n">
        <x:v>13.64</x:v>
      </x:c>
      <x:c r="D1221" t="n">
        <x:v>13.28</x:v>
      </x:c>
      <x:c r="E1221" t="n">
        <x:v>6</x:v>
      </x:c>
      <x:c r="F1221" t="n">
        <x:v>24</x:v>
      </x:c>
      <x:c r="G1221" t="e">
        <x:f>$M$2 + $M$3*C1221 + $M$4*D1221 + $M$5*E1221 + $M$6*F1221</x:f>
        <x:v>#REF!</x:v>
      </x:c>
      <x:c r="H1221" t="e">
        <x:f>B1221 - G1221</x:f>
        <x:v>#REF!</x:v>
      </x:c>
      <x:c r="I1221" t="e">
        <x:f>ABS(H1221)</x:f>
        <x:v>#REF!</x:v>
      </x:c>
      <x:c r="J1221" t="e">
        <x:f>POWER(H1221, 2)</x:f>
        <x:v>#REF!</x:v>
      </x:c>
    </x:row>
    <x:row r="1222">
      <x:c r="A1222" s="10" t="n">
        <x:v>43729</x:v>
      </x:c>
      <x:c r="B1222" t="n">
        <x:v>13.19</x:v>
      </x:c>
      <x:c r="C1222" t="n">
        <x:v>13.43</x:v>
      </x:c>
      <x:c r="D1222" t="n">
        <x:v>13.7</x:v>
      </x:c>
      <x:c r="E1222" t="n">
        <x:v>28</x:v>
      </x:c>
      <x:c r="F1222" t="n">
        <x:v>11</x:v>
      </x:c>
      <x:c r="G1222" t="e">
        <x:f>$M$2 + $M$3*C1222 + $M$4*D1222 + $M$5*E1222 + $M$6*F1222</x:f>
        <x:v>#REF!</x:v>
      </x:c>
      <x:c r="H1222" t="e">
        <x:f>B1222 - G1222</x:f>
        <x:v>#REF!</x:v>
      </x:c>
      <x:c r="I1222" t="e">
        <x:f>ABS(H1222)</x:f>
        <x:v>#REF!</x:v>
      </x:c>
      <x:c r="J1222" t="e">
        <x:f>POWER(H1222, 2)</x:f>
        <x:v>#REF!</x:v>
      </x:c>
    </x:row>
    <x:row r="1223">
      <x:c r="A1223" s="10" t="n">
        <x:v>43730</x:v>
      </x:c>
      <x:c r="B1223" t="n">
        <x:v>13.1</x:v>
      </x:c>
      <x:c r="C1223" t="n">
        <x:v>13.19</x:v>
      </x:c>
      <x:c r="D1223" t="n">
        <x:v>13.64</x:v>
      </x:c>
      <x:c r="E1223" t="n">
        <x:v>0</x:v>
      </x:c>
      <x:c r="F1223" t="n">
        <x:v>0</x:v>
      </x:c>
      <x:c r="G1223" t="e">
        <x:f>$M$2 + $M$3*C1223 + $M$4*D1223 + $M$5*E1223 + $M$6*F1223</x:f>
        <x:v>#REF!</x:v>
      </x:c>
      <x:c r="H1223" t="e">
        <x:f>B1223 - G1223</x:f>
        <x:v>#REF!</x:v>
      </x:c>
      <x:c r="I1223" t="e">
        <x:f>ABS(H1223)</x:f>
        <x:v>#REF!</x:v>
      </x:c>
      <x:c r="J1223" t="e">
        <x:f>POWER(H1223, 2)</x:f>
        <x:v>#REF!</x:v>
      </x:c>
    </x:row>
    <x:row r="1224">
      <x:c r="A1224" s="10" t="n">
        <x:v>43731</x:v>
      </x:c>
      <x:c r="B1224" t="n">
        <x:v>12.9</x:v>
      </x:c>
      <x:c r="C1224" t="n">
        <x:v>13.1</x:v>
      </x:c>
      <x:c r="D1224" t="n">
        <x:v>13.43</x:v>
      </x:c>
      <x:c r="E1224" t="n">
        <x:v>0</x:v>
      </x:c>
      <x:c r="F1224" t="n">
        <x:v>0</x:v>
      </x:c>
      <x:c r="G1224" t="e">
        <x:f>$M$2 + $M$3*C1224 + $M$4*D1224 + $M$5*E1224 + $M$6*F1224</x:f>
        <x:v>#REF!</x:v>
      </x:c>
      <x:c r="H1224" t="e">
        <x:f>B1224 - G1224</x:f>
        <x:v>#REF!</x:v>
      </x:c>
      <x:c r="I1224" t="e">
        <x:f>ABS(H1224)</x:f>
        <x:v>#REF!</x:v>
      </x:c>
      <x:c r="J1224" t="e">
        <x:f>POWER(H1224, 2)</x:f>
        <x:v>#REF!</x:v>
      </x:c>
    </x:row>
    <x:row r="1225">
      <x:c r="A1225" s="10" t="n">
        <x:v>43732</x:v>
      </x:c>
      <x:c r="B1225" t="n">
        <x:v>12.73</x:v>
      </x:c>
      <x:c r="C1225" t="n">
        <x:v>12.9</x:v>
      </x:c>
      <x:c r="D1225" t="n">
        <x:v>13.19</x:v>
      </x:c>
      <x:c r="E1225" t="n">
        <x:v>1</x:v>
      </x:c>
      <x:c r="F1225" t="n">
        <x:v>4</x:v>
      </x:c>
      <x:c r="G1225" t="e">
        <x:f>$M$2 + $M$3*C1225 + $M$4*D1225 + $M$5*E1225 + $M$6*F1225</x:f>
        <x:v>#REF!</x:v>
      </x:c>
      <x:c r="H1225" t="e">
        <x:f>B1225 - G1225</x:f>
        <x:v>#REF!</x:v>
      </x:c>
      <x:c r="I1225" t="e">
        <x:f>ABS(H1225)</x:f>
        <x:v>#REF!</x:v>
      </x:c>
      <x:c r="J1225" t="e">
        <x:f>POWER(H1225, 2)</x:f>
        <x:v>#REF!</x:v>
      </x:c>
    </x:row>
    <x:row r="1226">
      <x:c r="A1226" s="10" t="n">
        <x:v>43733</x:v>
      </x:c>
      <x:c r="B1226" t="n">
        <x:v>12.63</x:v>
      </x:c>
      <x:c r="C1226" t="n">
        <x:v>12.73</x:v>
      </x:c>
      <x:c r="D1226" t="n">
        <x:v>13.1</x:v>
      </x:c>
      <x:c r="E1226" t="n">
        <x:v>0</x:v>
      </x:c>
      <x:c r="F1226" t="n">
        <x:v>0</x:v>
      </x:c>
      <x:c r="G1226" t="e">
        <x:f>$M$2 + $M$3*C1226 + $M$4*D1226 + $M$5*E1226 + $M$6*F1226</x:f>
        <x:v>#REF!</x:v>
      </x:c>
      <x:c r="H1226" t="e">
        <x:f>B1226 - G1226</x:f>
        <x:v>#REF!</x:v>
      </x:c>
      <x:c r="I1226" t="e">
        <x:f>ABS(H1226)</x:f>
        <x:v>#REF!</x:v>
      </x:c>
      <x:c r="J1226" t="e">
        <x:f>POWER(H1226, 2)</x:f>
        <x:v>#REF!</x:v>
      </x:c>
    </x:row>
    <x:row r="1227">
      <x:c r="A1227" s="10" t="n">
        <x:v>43734</x:v>
      </x:c>
      <x:c r="B1227" t="n">
        <x:v>12.57</x:v>
      </x:c>
      <x:c r="C1227" t="n">
        <x:v>12.63</x:v>
      </x:c>
      <x:c r="D1227" t="n">
        <x:v>12.9</x:v>
      </x:c>
      <x:c r="E1227" t="n">
        <x:v>0</x:v>
      </x:c>
      <x:c r="F1227" t="n">
        <x:v>1</x:v>
      </x:c>
      <x:c r="G1227" t="e">
        <x:f>$M$2 + $M$3*C1227 + $M$4*D1227 + $M$5*E1227 + $M$6*F1227</x:f>
        <x:v>#REF!</x:v>
      </x:c>
      <x:c r="H1227" t="e">
        <x:f>B1227 - G1227</x:f>
        <x:v>#REF!</x:v>
      </x:c>
      <x:c r="I1227" t="e">
        <x:f>ABS(H1227)</x:f>
        <x:v>#REF!</x:v>
      </x:c>
      <x:c r="J1227" t="e">
        <x:f>POWER(H1227, 2)</x:f>
        <x:v>#REF!</x:v>
      </x:c>
    </x:row>
    <x:row r="1228">
      <x:c r="A1228" s="10" t="n">
        <x:v>43735</x:v>
      </x:c>
      <x:c r="B1228" t="n">
        <x:v>12.56</x:v>
      </x:c>
      <x:c r="C1228" t="n">
        <x:v>12.57</x:v>
      </x:c>
      <x:c r="D1228" t="n">
        <x:v>12.73</x:v>
      </x:c>
      <x:c r="E1228" t="n">
        <x:v>0</x:v>
      </x:c>
      <x:c r="F1228" t="n">
        <x:v>0</x:v>
      </x:c>
      <x:c r="G1228" t="e">
        <x:f>$M$2 + $M$3*C1228 + $M$4*D1228 + $M$5*E1228 + $M$6*F1228</x:f>
        <x:v>#REF!</x:v>
      </x:c>
      <x:c r="H1228" t="e">
        <x:f>B1228 - G1228</x:f>
        <x:v>#REF!</x:v>
      </x:c>
      <x:c r="I1228" t="e">
        <x:f>ABS(H1228)</x:f>
        <x:v>#REF!</x:v>
      </x:c>
      <x:c r="J1228" t="e">
        <x:f>POWER(H1228, 2)</x:f>
        <x:v>#REF!</x:v>
      </x:c>
    </x:row>
    <x:row r="1229">
      <x:c r="A1229" s="10" t="n">
        <x:v>43736</x:v>
      </x:c>
      <x:c r="B1229" t="n">
        <x:v>12.55</x:v>
      </x:c>
      <x:c r="C1229" t="n">
        <x:v>12.56</x:v>
      </x:c>
      <x:c r="D1229" t="n">
        <x:v>12.63</x:v>
      </x:c>
      <x:c r="E1229" t="n">
        <x:v>0</x:v>
      </x:c>
      <x:c r="F1229" t="n">
        <x:v>1</x:v>
      </x:c>
      <x:c r="G1229" t="e">
        <x:f>$M$2 + $M$3*C1229 + $M$4*D1229 + $M$5*E1229 + $M$6*F1229</x:f>
        <x:v>#REF!</x:v>
      </x:c>
      <x:c r="H1229" t="e">
        <x:f>B1229 - G1229</x:f>
        <x:v>#REF!</x:v>
      </x:c>
      <x:c r="I1229" t="e">
        <x:f>ABS(H1229)</x:f>
        <x:v>#REF!</x:v>
      </x:c>
      <x:c r="J1229" t="e">
        <x:f>POWER(H1229, 2)</x:f>
        <x:v>#REF!</x:v>
      </x:c>
    </x:row>
    <x:row r="1230">
      <x:c r="A1230" s="10" t="n">
        <x:v>43739</x:v>
      </x:c>
      <x:c r="B1230" t="n">
        <x:v>12.05</x:v>
      </x:c>
      <x:c r="C1230" t="n">
        <x:v>12.54</x:v>
      </x:c>
      <x:c r="D1230" t="n">
        <x:v>12.55</x:v>
      </x:c>
      <x:c r="E1230" t="n">
        <x:v>7</x:v>
      </x:c>
      <x:c r="F1230" t="n">
        <x:v>0</x:v>
      </x:c>
      <x:c r="G1230" t="e">
        <x:f>$M$2 + $M$3*C1230 + $M$4*D1230 + $M$5*E1230 + $M$6*F1230</x:f>
        <x:v>#REF!</x:v>
      </x:c>
      <x:c r="H1230" t="e">
        <x:f>B1230 - G1230</x:f>
        <x:v>#REF!</x:v>
      </x:c>
      <x:c r="I1230" t="e">
        <x:f>ABS(H1230)</x:f>
        <x:v>#REF!</x:v>
      </x:c>
      <x:c r="J1230" t="e">
        <x:f>POWER(H1230, 2)</x:f>
        <x:v>#REF!</x:v>
      </x:c>
    </x:row>
    <x:row r="1231">
      <x:c r="A1231" s="10" t="n">
        <x:v>43741</x:v>
      </x:c>
      <x:c r="B1231" t="n">
        <x:v>12.2</x:v>
      </x:c>
      <x:c r="C1231" t="n">
        <x:v>12.7</x:v>
      </x:c>
      <x:c r="D1231" t="n">
        <x:v>12.54</x:v>
      </x:c>
      <x:c r="E1231" t="n">
        <x:v>17</x:v>
      </x:c>
      <x:c r="F1231" t="n">
        <x:v>16</x:v>
      </x:c>
      <x:c r="G1231" t="e">
        <x:f>$M$2 + $M$3*C1231 + $M$4*D1231 + $M$5*E1231 + $M$6*F1231</x:f>
        <x:v>#REF!</x:v>
      </x:c>
      <x:c r="H1231" t="e">
        <x:f>B1231 - G1231</x:f>
        <x:v>#REF!</x:v>
      </x:c>
      <x:c r="I1231" t="e">
        <x:f>ABS(H1231)</x:f>
        <x:v>#REF!</x:v>
      </x:c>
      <x:c r="J1231" t="e">
        <x:f>POWER(H1231, 2)</x:f>
        <x:v>#REF!</x:v>
      </x:c>
    </x:row>
    <x:row r="1232">
      <x:c r="A1232" s="10" t="n">
        <x:v>43742</x:v>
      </x:c>
      <x:c r="B1232" t="n">
        <x:v>12.15</x:v>
      </x:c>
      <x:c r="C1232" t="n">
        <x:v>12.2</x:v>
      </x:c>
      <x:c r="D1232" t="n">
        <x:v>12.05</x:v>
      </x:c>
      <x:c r="E1232" t="n">
        <x:v>0</x:v>
      </x:c>
      <x:c r="F1232" t="n">
        <x:v>0</x:v>
      </x:c>
      <x:c r="G1232" t="e">
        <x:f>$M$2 + $M$3*C1232 + $M$4*D1232 + $M$5*E1232 + $M$6*F1232</x:f>
        <x:v>#REF!</x:v>
      </x:c>
      <x:c r="H1232" t="e">
        <x:f>B1232 - G1232</x:f>
        <x:v>#REF!</x:v>
      </x:c>
      <x:c r="I1232" t="e">
        <x:f>ABS(H1232)</x:f>
        <x:v>#REF!</x:v>
      </x:c>
      <x:c r="J1232" t="e">
        <x:f>POWER(H1232, 2)</x:f>
        <x:v>#REF!</x:v>
      </x:c>
    </x:row>
    <x:row r="1233">
      <x:c r="A1233" s="10" t="n">
        <x:v>43743</x:v>
      </x:c>
      <x:c r="B1233" t="n">
        <x:v>12.04</x:v>
      </x:c>
      <x:c r="C1233" t="n">
        <x:v>12.15</x:v>
      </x:c>
      <x:c r="D1233" t="n">
        <x:v>12.7</x:v>
      </x:c>
      <x:c r="E1233" t="n">
        <x:v>3</x:v>
      </x:c>
      <x:c r="F1233" t="n">
        <x:v>14</x:v>
      </x:c>
      <x:c r="G1233" t="e">
        <x:f>$M$2 + $M$3*C1233 + $M$4*D1233 + $M$5*E1233 + $M$6*F1233</x:f>
        <x:v>#REF!</x:v>
      </x:c>
      <x:c r="H1233" t="e">
        <x:f>B1233 - G1233</x:f>
        <x:v>#REF!</x:v>
      </x:c>
      <x:c r="I1233" t="e">
        <x:f>ABS(H1233)</x:f>
        <x:v>#REF!</x:v>
      </x:c>
      <x:c r="J1233" t="e">
        <x:f>POWER(H1233, 2)</x:f>
        <x:v>#REF!</x:v>
      </x:c>
    </x:row>
    <x:row r="1234">
      <x:c r="A1234" s="10" t="n">
        <x:v>43744</x:v>
      </x:c>
      <x:c r="B1234" t="n">
        <x:v>12</x:v>
      </x:c>
      <x:c r="C1234" t="n">
        <x:v>12.04</x:v>
      </x:c>
      <x:c r="D1234" t="n">
        <x:v>12.2</x:v>
      </x:c>
      <x:c r="E1234" t="n">
        <x:v>0</x:v>
      </x:c>
      <x:c r="F1234" t="n">
        <x:v>0</x:v>
      </x:c>
      <x:c r="G1234" t="e">
        <x:f>$M$2 + $M$3*C1234 + $M$4*D1234 + $M$5*E1234 + $M$6*F1234</x:f>
        <x:v>#REF!</x:v>
      </x:c>
      <x:c r="H1234" t="e">
        <x:f>B1234 - G1234</x:f>
        <x:v>#REF!</x:v>
      </x:c>
      <x:c r="I1234" t="e">
        <x:f>ABS(H1234)</x:f>
        <x:v>#REF!</x:v>
      </x:c>
      <x:c r="J1234" t="e">
        <x:f>POWER(H1234, 2)</x:f>
        <x:v>#REF!</x:v>
      </x:c>
    </x:row>
    <x:row r="1235">
      <x:c r="A1235" s="10" t="n">
        <x:v>43745</x:v>
      </x:c>
      <x:c r="B1235" t="n">
        <x:v>11.95</x:v>
      </x:c>
      <x:c r="C1235" t="n">
        <x:v>12</x:v>
      </x:c>
      <x:c r="D1235" t="n">
        <x:v>12.15</x:v>
      </x:c>
      <x:c r="E1235" t="n">
        <x:v>13</x:v>
      </x:c>
      <x:c r="F1235" t="n">
        <x:v>0</x:v>
      </x:c>
      <x:c r="G1235" t="e">
        <x:f>$M$2 + $M$3*C1235 + $M$4*D1235 + $M$5*E1235 + $M$6*F1235</x:f>
        <x:v>#REF!</x:v>
      </x:c>
      <x:c r="H1235" t="e">
        <x:f>B1235 - G1235</x:f>
        <x:v>#REF!</x:v>
      </x:c>
      <x:c r="I1235" t="e">
        <x:f>ABS(H1235)</x:f>
        <x:v>#REF!</x:v>
      </x:c>
      <x:c r="J1235" t="e">
        <x:f>POWER(H1235, 2)</x:f>
        <x:v>#REF!</x:v>
      </x:c>
    </x:row>
    <x:row r="1236">
      <x:c r="A1236" s="10" t="n">
        <x:v>43746</x:v>
      </x:c>
      <x:c r="B1236" t="n">
        <x:v>11.94</x:v>
      </x:c>
      <x:c r="C1236" t="n">
        <x:v>11.95</x:v>
      </x:c>
      <x:c r="D1236" t="n">
        <x:v>12.04</x:v>
      </x:c>
      <x:c r="E1236" t="n">
        <x:v>0</x:v>
      </x:c>
      <x:c r="F1236" t="n">
        <x:v>0</x:v>
      </x:c>
      <x:c r="G1236" t="e">
        <x:f>$M$2 + $M$3*C1236 + $M$4*D1236 + $M$5*E1236 + $M$6*F1236</x:f>
        <x:v>#REF!</x:v>
      </x:c>
      <x:c r="H1236" t="e">
        <x:f>B1236 - G1236</x:f>
        <x:v>#REF!</x:v>
      </x:c>
      <x:c r="I1236" t="e">
        <x:f>ABS(H1236)</x:f>
        <x:v>#REF!</x:v>
      </x:c>
      <x:c r="J1236" t="e">
        <x:f>POWER(H1236, 2)</x:f>
        <x:v>#REF!</x:v>
      </x:c>
    </x:row>
    <x:row r="1237">
      <x:c r="A1237" s="10" t="n">
        <x:v>43747</x:v>
      </x:c>
      <x:c r="B1237" t="n">
        <x:v>11.91</x:v>
      </x:c>
      <x:c r="C1237" t="n">
        <x:v>11.94</x:v>
      </x:c>
      <x:c r="D1237" t="n">
        <x:v>12</x:v>
      </x:c>
      <x:c r="E1237" t="n">
        <x:v>0</x:v>
      </x:c>
      <x:c r="F1237" t="n">
        <x:v>0</x:v>
      </x:c>
      <x:c r="G1237" t="e">
        <x:f>$M$2 + $M$3*C1237 + $M$4*D1237 + $M$5*E1237 + $M$6*F1237</x:f>
        <x:v>#REF!</x:v>
      </x:c>
      <x:c r="H1237" t="e">
        <x:f>B1237 - G1237</x:f>
        <x:v>#REF!</x:v>
      </x:c>
      <x:c r="I1237" t="e">
        <x:f>ABS(H1237)</x:f>
        <x:v>#REF!</x:v>
      </x:c>
      <x:c r="J1237" t="e">
        <x:f>POWER(H1237, 2)</x:f>
        <x:v>#REF!</x:v>
      </x:c>
    </x:row>
    <x:row r="1238">
      <x:c r="A1238" s="10" t="n">
        <x:v>43748</x:v>
      </x:c>
      <x:c r="B1238" t="n">
        <x:v>11.92</x:v>
      </x:c>
      <x:c r="C1238" t="n">
        <x:v>11.91</x:v>
      </x:c>
      <x:c r="D1238" t="n">
        <x:v>11.95</x:v>
      </x:c>
      <x:c r="E1238" t="n">
        <x:v>0</x:v>
      </x:c>
      <x:c r="F1238" t="n">
        <x:v>1</x:v>
      </x:c>
      <x:c r="G1238" t="e">
        <x:f>$M$2 + $M$3*C1238 + $M$4*D1238 + $M$5*E1238 + $M$6*F1238</x:f>
        <x:v>#REF!</x:v>
      </x:c>
      <x:c r="H1238" t="e">
        <x:f>B1238 - G1238</x:f>
        <x:v>#REF!</x:v>
      </x:c>
      <x:c r="I1238" t="e">
        <x:f>ABS(H1238)</x:f>
        <x:v>#REF!</x:v>
      </x:c>
      <x:c r="J1238" t="e">
        <x:f>POWER(H1238, 2)</x:f>
        <x:v>#REF!</x:v>
      </x:c>
    </x:row>
    <x:row r="1239">
      <x:c r="A1239" s="10" t="n">
        <x:v>43749</x:v>
      </x:c>
      <x:c r="B1239" t="n">
        <x:v>11.88</x:v>
      </x:c>
      <x:c r="C1239" t="n">
        <x:v>11.92</x:v>
      </x:c>
      <x:c r="D1239" t="n">
        <x:v>11.94</x:v>
      </x:c>
      <x:c r="E1239" t="n">
        <x:v>0</x:v>
      </x:c>
      <x:c r="F1239" t="n">
        <x:v>0</x:v>
      </x:c>
      <x:c r="G1239" t="e">
        <x:f>$M$2 + $M$3*C1239 + $M$4*D1239 + $M$5*E1239 + $M$6*F1239</x:f>
        <x:v>#REF!</x:v>
      </x:c>
      <x:c r="H1239" t="e">
        <x:f>B1239 - G1239</x:f>
        <x:v>#REF!</x:v>
      </x:c>
      <x:c r="I1239" t="e">
        <x:f>ABS(H1239)</x:f>
        <x:v>#REF!</x:v>
      </x:c>
      <x:c r="J1239" t="e">
        <x:f>POWER(H1239, 2)</x:f>
        <x:v>#REF!</x:v>
      </x:c>
    </x:row>
    <x:row r="1240">
      <x:c r="A1240" s="10" t="n">
        <x:v>43750</x:v>
      </x:c>
      <x:c r="B1240" t="n">
        <x:v>12.04</x:v>
      </x:c>
      <x:c r="C1240" t="n">
        <x:v>11.88</x:v>
      </x:c>
      <x:c r="D1240" t="n">
        <x:v>11.91</x:v>
      </x:c>
      <x:c r="E1240" t="n">
        <x:v>11</x:v>
      </x:c>
      <x:c r="F1240" t="n">
        <x:v>11</x:v>
      </x:c>
      <x:c r="G1240" t="e">
        <x:f>$M$2 + $M$3*C1240 + $M$4*D1240 + $M$5*E1240 + $M$6*F1240</x:f>
        <x:v>#REF!</x:v>
      </x:c>
      <x:c r="H1240" t="e">
        <x:f>B1240 - G1240</x:f>
        <x:v>#REF!</x:v>
      </x:c>
      <x:c r="I1240" t="e">
        <x:f>ABS(H1240)</x:f>
        <x:v>#REF!</x:v>
      </x:c>
      <x:c r="J1240" t="e">
        <x:f>POWER(H1240, 2)</x:f>
        <x:v>#REF!</x:v>
      </x:c>
    </x:row>
    <x:row r="1241">
      <x:c r="A1241" s="10" t="n">
        <x:v>43751</x:v>
      </x:c>
      <x:c r="B1241" t="n">
        <x:v>11.89</x:v>
      </x:c>
      <x:c r="C1241" t="n">
        <x:v>12.04</x:v>
      </x:c>
      <x:c r="D1241" t="n">
        <x:v>11.92</x:v>
      </x:c>
      <x:c r="E1241" t="n">
        <x:v>11</x:v>
      </x:c>
      <x:c r="F1241" t="n">
        <x:v>2</x:v>
      </x:c>
      <x:c r="G1241" t="e">
        <x:f>$M$2 + $M$3*C1241 + $M$4*D1241 + $M$5*E1241 + $M$6*F1241</x:f>
        <x:v>#REF!</x:v>
      </x:c>
      <x:c r="H1241" t="e">
        <x:f>B1241 - G1241</x:f>
        <x:v>#REF!</x:v>
      </x:c>
      <x:c r="I1241" t="e">
        <x:f>ABS(H1241)</x:f>
        <x:v>#REF!</x:v>
      </x:c>
      <x:c r="J1241" t="e">
        <x:f>POWER(H1241, 2)</x:f>
        <x:v>#REF!</x:v>
      </x:c>
    </x:row>
    <x:row r="1242">
      <x:c r="A1242" s="10" t="n">
        <x:v>43752</x:v>
      </x:c>
      <x:c r="B1242" t="n">
        <x:v>11.88</x:v>
      </x:c>
      <x:c r="C1242" t="n">
        <x:v>11.89</x:v>
      </x:c>
      <x:c r="D1242" t="n">
        <x:v>11.88</x:v>
      </x:c>
      <x:c r="E1242" t="n">
        <x:v>0</x:v>
      </x:c>
      <x:c r="F1242" t="n">
        <x:v>0</x:v>
      </x:c>
      <x:c r="G1242" t="e">
        <x:f>$M$2 + $M$3*C1242 + $M$4*D1242 + $M$5*E1242 + $M$6*F1242</x:f>
        <x:v>#REF!</x:v>
      </x:c>
      <x:c r="H1242" t="e">
        <x:f>B1242 - G1242</x:f>
        <x:v>#REF!</x:v>
      </x:c>
      <x:c r="I1242" t="e">
        <x:f>ABS(H1242)</x:f>
        <x:v>#REF!</x:v>
      </x:c>
      <x:c r="J1242" t="e">
        <x:f>POWER(H1242, 2)</x:f>
        <x:v>#REF!</x:v>
      </x:c>
    </x:row>
    <x:row r="1243">
      <x:c r="A1243" s="10" t="n">
        <x:v>43758</x:v>
      </x:c>
      <x:c r="B1243" t="n">
        <x:v>11.88</x:v>
      </x:c>
      <x:c r="C1243" t="n">
        <x:v>11.88</x:v>
      </x:c>
      <x:c r="D1243" t="n">
        <x:v>11.88</x:v>
      </x:c>
      <x:c r="E1243" t="n">
        <x:v>0</x:v>
      </x:c>
      <x:c r="F1243" t="n">
        <x:v>1</x:v>
      </x:c>
      <x:c r="G1243" t="e">
        <x:f>$M$2 + $M$3*C1243 + $M$4*D1243 + $M$5*E1243 + $M$6*F1243</x:f>
        <x:v>#REF!</x:v>
      </x:c>
      <x:c r="H1243" t="e">
        <x:f>B1243 - G1243</x:f>
        <x:v>#REF!</x:v>
      </x:c>
      <x:c r="I1243" t="e">
        <x:f>ABS(H1243)</x:f>
        <x:v>#REF!</x:v>
      </x:c>
      <x:c r="J1243" t="e">
        <x:f>POWER(H1243, 2)</x:f>
        <x:v>#REF!</x:v>
      </x:c>
    </x:row>
    <x:row r="1244">
      <x:c r="A1244" s="10" t="n">
        <x:v>43759</x:v>
      </x:c>
      <x:c r="B1244" t="n">
        <x:v>11.88</x:v>
      </x:c>
      <x:c r="C1244" t="n">
        <x:v>11.88</x:v>
      </x:c>
      <x:c r="D1244" t="n">
        <x:v>11.88</x:v>
      </x:c>
      <x:c r="E1244" t="n">
        <x:v>0</x:v>
      </x:c>
      <x:c r="F1244" t="n">
        <x:v>1</x:v>
      </x:c>
      <x:c r="G1244" t="e">
        <x:f>$M$2 + $M$3*C1244 + $M$4*D1244 + $M$5*E1244 + $M$6*F1244</x:f>
        <x:v>#REF!</x:v>
      </x:c>
      <x:c r="H1244" t="e">
        <x:f>B1244 - G1244</x:f>
        <x:v>#REF!</x:v>
      </x:c>
      <x:c r="I1244" t="e">
        <x:f>ABS(H1244)</x:f>
        <x:v>#REF!</x:v>
      </x:c>
      <x:c r="J1244" t="e">
        <x:f>POWER(H1244, 2)</x:f>
        <x:v>#REF!</x:v>
      </x:c>
    </x:row>
    <x:row r="1245">
      <x:c r="A1245" s="10" t="n">
        <x:v>43765</x:v>
      </x:c>
      <x:c r="B1245" t="n">
        <x:v>11.9</x:v>
      </x:c>
      <x:c r="C1245" t="n">
        <x:v>11.9</x:v>
      </x:c>
      <x:c r="D1245" t="n">
        <x:v>11.9</x:v>
      </x:c>
      <x:c r="E1245" t="n">
        <x:v>0</x:v>
      </x:c>
      <x:c r="F1245" t="n">
        <x:v>0</x:v>
      </x:c>
      <x:c r="G1245" t="e">
        <x:f>$M$2 + $M$3*C1245 + $M$4*D1245 + $M$5*E1245 + $M$6*F1245</x:f>
        <x:v>#REF!</x:v>
      </x:c>
      <x:c r="H1245" t="e">
        <x:f>B1245 - G1245</x:f>
        <x:v>#REF!</x:v>
      </x:c>
      <x:c r="I1245" t="e">
        <x:f>ABS(H1245)</x:f>
        <x:v>#REF!</x:v>
      </x:c>
      <x:c r="J1245" t="e">
        <x:f>POWER(H1245, 2)</x:f>
        <x:v>#REF!</x:v>
      </x:c>
    </x:row>
    <x:row r="1246">
      <x:c r="A1246" s="10" t="n">
        <x:v>43766</x:v>
      </x:c>
      <x:c r="B1246" t="n">
        <x:v>11.9</x:v>
      </x:c>
      <x:c r="C1246" t="n">
        <x:v>11.9</x:v>
      </x:c>
      <x:c r="D1246" t="n">
        <x:v>11.9</x:v>
      </x:c>
      <x:c r="E1246" t="n">
        <x:v>2</x:v>
      </x:c>
      <x:c r="F1246" t="n">
        <x:v>3</x:v>
      </x:c>
      <x:c r="G1246" t="e">
        <x:f>$M$2 + $M$3*C1246 + $M$4*D1246 + $M$5*E1246 + $M$6*F1246</x:f>
        <x:v>#REF!</x:v>
      </x:c>
      <x:c r="H1246" t="e">
        <x:f>B1246 - G1246</x:f>
        <x:v>#REF!</x:v>
      </x:c>
      <x:c r="I1246" t="e">
        <x:f>ABS(H1246)</x:f>
        <x:v>#REF!</x:v>
      </x:c>
      <x:c r="J1246" t="e">
        <x:f>POWER(H1246, 2)</x:f>
        <x:v>#REF!</x:v>
      </x:c>
    </x:row>
    <x:row r="1247">
      <x:c r="A1247" s="10" t="n">
        <x:v>43767</x:v>
      </x:c>
      <x:c r="B1247" t="n">
        <x:v>11.9</x:v>
      </x:c>
      <x:c r="C1247" t="n">
        <x:v>11.9</x:v>
      </x:c>
      <x:c r="D1247" t="n">
        <x:v>11.9</x:v>
      </x:c>
      <x:c r="E1247" t="n">
        <x:v>2</x:v>
      </x:c>
      <x:c r="F1247" t="n">
        <x:v>4</x:v>
      </x:c>
      <x:c r="G1247" t="e">
        <x:f>$M$2 + $M$3*C1247 + $M$4*D1247 + $M$5*E1247 + $M$6*F1247</x:f>
        <x:v>#REF!</x:v>
      </x:c>
      <x:c r="H1247" t="e">
        <x:f>B1247 - G1247</x:f>
        <x:v>#REF!</x:v>
      </x:c>
      <x:c r="I1247" t="e">
        <x:f>ABS(H1247)</x:f>
        <x:v>#REF!</x:v>
      </x:c>
      <x:c r="J1247" t="e">
        <x:f>POWER(H1247, 2)</x:f>
        <x:v>#REF!</x:v>
      </x:c>
    </x:row>
    <x:row r="1248">
      <x:c r="A1248" s="10" t="n">
        <x:v>43768</x:v>
      </x:c>
      <x:c r="B1248" t="n">
        <x:v>11.9</x:v>
      </x:c>
      <x:c r="C1248" t="n">
        <x:v>11.9</x:v>
      </x:c>
      <x:c r="D1248" t="n">
        <x:v>11.9</x:v>
      </x:c>
      <x:c r="E1248" t="n">
        <x:v>0</x:v>
      </x:c>
      <x:c r="F1248" t="n">
        <x:v>2</x:v>
      </x:c>
      <x:c r="G1248" t="e">
        <x:f>$M$2 + $M$3*C1248 + $M$4*D1248 + $M$5*E1248 + $M$6*F1248</x:f>
        <x:v>#REF!</x:v>
      </x:c>
      <x:c r="H1248" t="e">
        <x:f>B1248 - G1248</x:f>
        <x:v>#REF!</x:v>
      </x:c>
      <x:c r="I1248" t="e">
        <x:f>ABS(H1248)</x:f>
        <x:v>#REF!</x:v>
      </x:c>
      <x:c r="J1248" t="e">
        <x:f>POWER(H1248, 2)</x:f>
        <x:v>#REF!</x:v>
      </x:c>
    </x:row>
    <x:row r="1249">
      <x:c r="A1249" s="10" t="n">
        <x:v>43769</x:v>
      </x:c>
      <x:c r="B1249" t="n">
        <x:v>12</x:v>
      </x:c>
      <x:c r="C1249" t="n">
        <x:v>11.9</x:v>
      </x:c>
      <x:c r="D1249" t="n">
        <x:v>11.9</x:v>
      </x:c>
      <x:c r="E1249" t="n">
        <x:v>4</x:v>
      </x:c>
      <x:c r="F1249" t="n">
        <x:v>4</x:v>
      </x:c>
      <x:c r="G1249" t="e">
        <x:f>$M$2 + $M$3*C1249 + $M$4*D1249 + $M$5*E1249 + $M$6*F1249</x:f>
        <x:v>#REF!</x:v>
      </x:c>
      <x:c r="H1249" t="e">
        <x:f>B1249 - G1249</x:f>
        <x:v>#REF!</x:v>
      </x:c>
      <x:c r="I1249" t="e">
        <x:f>ABS(H1249)</x:f>
        <x:v>#REF!</x:v>
      </x:c>
      <x:c r="J1249" t="e">
        <x:f>POWER(H1249, 2)</x:f>
        <x:v>#REF!</x:v>
      </x:c>
    </x:row>
    <x:row r="1250">
      <x:c r="A1250" s="10" t="n">
        <x:v>43770</x:v>
      </x:c>
      <x:c r="B1250" t="n">
        <x:v>12.31</x:v>
      </x:c>
      <x:c r="C1250" t="n">
        <x:v>12</x:v>
      </x:c>
      <x:c r="D1250" t="n">
        <x:v>11.9</x:v>
      </x:c>
      <x:c r="E1250" t="n">
        <x:v>17</x:v>
      </x:c>
      <x:c r="F1250" t="n">
        <x:v>24</x:v>
      </x:c>
      <x:c r="G1250" t="e">
        <x:f>$M$2 + $M$3*C1250 + $M$4*D1250 + $M$5*E1250 + $M$6*F1250</x:f>
        <x:v>#REF!</x:v>
      </x:c>
      <x:c r="H1250" t="e">
        <x:f>B1250 - G1250</x:f>
        <x:v>#REF!</x:v>
      </x:c>
      <x:c r="I1250" t="e">
        <x:f>ABS(H1250)</x:f>
        <x:v>#REF!</x:v>
      </x:c>
      <x:c r="J1250" t="e">
        <x:f>POWER(H1250, 2)</x:f>
        <x:v>#REF!</x:v>
      </x:c>
    </x:row>
    <x:row r="1251">
      <x:c r="A1251" s="10" t="n">
        <x:v>43771</x:v>
      </x:c>
      <x:c r="B1251" t="n">
        <x:v>12.43</x:v>
      </x:c>
      <x:c r="C1251" t="n">
        <x:v>12.31</x:v>
      </x:c>
      <x:c r="D1251" t="n">
        <x:v>11.9</x:v>
      </x:c>
      <x:c r="E1251" t="n">
        <x:v>11</x:v>
      </x:c>
      <x:c r="F1251" t="n">
        <x:v>22</x:v>
      </x:c>
      <x:c r="G1251" t="e">
        <x:f>$M$2 + $M$3*C1251 + $M$4*D1251 + $M$5*E1251 + $M$6*F1251</x:f>
        <x:v>#REF!</x:v>
      </x:c>
      <x:c r="H1251" t="e">
        <x:f>B1251 - G1251</x:f>
        <x:v>#REF!</x:v>
      </x:c>
      <x:c r="I1251" t="e">
        <x:f>ABS(H1251)</x:f>
        <x:v>#REF!</x:v>
      </x:c>
      <x:c r="J1251" t="e">
        <x:f>POWER(H1251, 2)</x:f>
        <x:v>#REF!</x:v>
      </x:c>
    </x:row>
    <x:row r="1252">
      <x:c r="A1252" s="10" t="n">
        <x:v>43772</x:v>
      </x:c>
      <x:c r="B1252" t="n">
        <x:v>11.96</x:v>
      </x:c>
      <x:c r="C1252" t="n">
        <x:v>12.43</x:v>
      </x:c>
      <x:c r="D1252" t="n">
        <x:v>12</x:v>
      </x:c>
      <x:c r="E1252" t="n">
        <x:v>4</x:v>
      </x:c>
      <x:c r="F1252" t="n">
        <x:v>1</x:v>
      </x:c>
      <x:c r="G1252" t="e">
        <x:f>$M$2 + $M$3*C1252 + $M$4*D1252 + $M$5*E1252 + $M$6*F1252</x:f>
        <x:v>#REF!</x:v>
      </x:c>
      <x:c r="H1252" t="e">
        <x:f>B1252 - G1252</x:f>
        <x:v>#REF!</x:v>
      </x:c>
      <x:c r="I1252" t="e">
        <x:f>ABS(H1252)</x:f>
        <x:v>#REF!</x:v>
      </x:c>
      <x:c r="J1252" t="e">
        <x:f>POWER(H1252, 2)</x:f>
        <x:v>#REF!</x:v>
      </x:c>
    </x:row>
    <x:row r="1253">
      <x:c r="A1253" s="10" t="n">
        <x:v>43773</x:v>
      </x:c>
      <x:c r="B1253" t="n">
        <x:v>11.91</x:v>
      </x:c>
      <x:c r="C1253" t="n">
        <x:v>11.96</x:v>
      </x:c>
      <x:c r="D1253" t="n">
        <x:v>12.31</x:v>
      </x:c>
      <x:c r="E1253" t="n">
        <x:v>0</x:v>
      </x:c>
      <x:c r="F1253" t="n">
        <x:v>0</x:v>
      </x:c>
      <x:c r="G1253" t="e">
        <x:f>$M$2 + $M$3*C1253 + $M$4*D1253 + $M$5*E1253 + $M$6*F1253</x:f>
        <x:v>#REF!</x:v>
      </x:c>
      <x:c r="H1253" t="e">
        <x:f>B1253 - G1253</x:f>
        <x:v>#REF!</x:v>
      </x:c>
      <x:c r="I1253" t="e">
        <x:f>ABS(H1253)</x:f>
        <x:v>#REF!</x:v>
      </x:c>
      <x:c r="J1253" t="e">
        <x:f>POWER(H1253, 2)</x:f>
        <x:v>#REF!</x:v>
      </x:c>
    </x:row>
    <x:row r="1254">
      <x:c r="A1254" s="10" t="n">
        <x:v>43774</x:v>
      </x:c>
      <x:c r="B1254" t="n">
        <x:v>11.97</x:v>
      </x:c>
      <x:c r="C1254" t="n">
        <x:v>11.91</x:v>
      </x:c>
      <x:c r="D1254" t="n">
        <x:v>12.43</x:v>
      </x:c>
      <x:c r="E1254" t="n">
        <x:v>0</x:v>
      </x:c>
      <x:c r="F1254" t="n">
        <x:v>4</x:v>
      </x:c>
      <x:c r="G1254" t="e">
        <x:f>$M$2 + $M$3*C1254 + $M$4*D1254 + $M$5*E1254 + $M$6*F1254</x:f>
        <x:v>#REF!</x:v>
      </x:c>
      <x:c r="H1254" t="e">
        <x:f>B1254 - G1254</x:f>
        <x:v>#REF!</x:v>
      </x:c>
      <x:c r="I1254" t="e">
        <x:f>ABS(H1254)</x:f>
        <x:v>#REF!</x:v>
      </x:c>
      <x:c r="J1254" t="e">
        <x:f>POWER(H1254, 2)</x:f>
        <x:v>#REF!</x:v>
      </x:c>
    </x:row>
    <x:row r="1255">
      <x:c r="A1255" s="10" t="n">
        <x:v>43775</x:v>
      </x:c>
      <x:c r="B1255" t="n">
        <x:v>12.88</x:v>
      </x:c>
      <x:c r="C1255" t="n">
        <x:v>11.97</x:v>
      </x:c>
      <x:c r="D1255" t="n">
        <x:v>11.96</x:v>
      </x:c>
      <x:c r="E1255" t="n">
        <x:v>5</x:v>
      </x:c>
      <x:c r="F1255" t="n">
        <x:v>4</x:v>
      </x:c>
      <x:c r="G1255" t="e">
        <x:f>$M$2 + $M$3*C1255 + $M$4*D1255 + $M$5*E1255 + $M$6*F1255</x:f>
        <x:v>#REF!</x:v>
      </x:c>
      <x:c r="H1255" t="e">
        <x:f>B1255 - G1255</x:f>
        <x:v>#REF!</x:v>
      </x:c>
      <x:c r="I1255" t="e">
        <x:f>ABS(H1255)</x:f>
        <x:v>#REF!</x:v>
      </x:c>
      <x:c r="J1255" t="e">
        <x:f>POWER(H1255, 2)</x:f>
        <x:v>#REF!</x:v>
      </x:c>
    </x:row>
    <x:row r="1256">
      <x:c r="A1256" s="10" t="n">
        <x:v>43776</x:v>
      </x:c>
      <x:c r="B1256" t="n">
        <x:v>11.91</x:v>
      </x:c>
      <x:c r="C1256" t="n">
        <x:v>12.88</x:v>
      </x:c>
      <x:c r="D1256" t="n">
        <x:v>11.91</x:v>
      </x:c>
      <x:c r="E1256" t="n">
        <x:v>24</x:v>
      </x:c>
      <x:c r="F1256" t="n">
        <x:v>13</x:v>
      </x:c>
      <x:c r="G1256" t="e">
        <x:f>$M$2 + $M$3*C1256 + $M$4*D1256 + $M$5*E1256 + $M$6*F1256</x:f>
        <x:v>#REF!</x:v>
      </x:c>
      <x:c r="H1256" t="e">
        <x:f>B1256 - G1256</x:f>
        <x:v>#REF!</x:v>
      </x:c>
      <x:c r="I1256" t="e">
        <x:f>ABS(H1256)</x:f>
        <x:v>#REF!</x:v>
      </x:c>
      <x:c r="J1256" t="e">
        <x:f>POWER(H1256, 2)</x:f>
        <x:v>#REF!</x:v>
      </x:c>
    </x:row>
    <x:row r="1257">
      <x:c r="A1257" s="10" t="n">
        <x:v>43777</x:v>
      </x:c>
      <x:c r="B1257" t="n">
        <x:v>11.91</x:v>
      </x:c>
      <x:c r="C1257" t="n">
        <x:v>11.91</x:v>
      </x:c>
      <x:c r="D1257" t="n">
        <x:v>11.97</x:v>
      </x:c>
      <x:c r="E1257" t="n">
        <x:v>5</x:v>
      </x:c>
      <x:c r="F1257" t="n">
        <x:v>1</x:v>
      </x:c>
      <x:c r="G1257" t="e">
        <x:f>$M$2 + $M$3*C1257 + $M$4*D1257 + $M$5*E1257 + $M$6*F1257</x:f>
        <x:v>#REF!</x:v>
      </x:c>
      <x:c r="H1257" t="e">
        <x:f>B1257 - G1257</x:f>
        <x:v>#REF!</x:v>
      </x:c>
      <x:c r="I1257" t="e">
        <x:f>ABS(H1257)</x:f>
        <x:v>#REF!</x:v>
      </x:c>
      <x:c r="J1257" t="e">
        <x:f>POWER(H1257, 2)</x:f>
        <x:v>#REF!</x:v>
      </x:c>
    </x:row>
    <x:row r="1258">
      <x:c r="A1258" s="10" t="n">
        <x:v>43778</x:v>
      </x:c>
      <x:c r="B1258" t="n">
        <x:v>11.91</x:v>
      </x:c>
      <x:c r="C1258" t="n">
        <x:v>11.91</x:v>
      </x:c>
      <x:c r="D1258" t="n">
        <x:v>12.88</x:v>
      </x:c>
      <x:c r="E1258" t="n">
        <x:v>0</x:v>
      </x:c>
      <x:c r="F1258" t="n">
        <x:v>0</x:v>
      </x:c>
      <x:c r="G1258" t="e">
        <x:f>$M$2 + $M$3*C1258 + $M$4*D1258 + $M$5*E1258 + $M$6*F1258</x:f>
        <x:v>#REF!</x:v>
      </x:c>
      <x:c r="H1258" t="e">
        <x:f>B1258 - G1258</x:f>
        <x:v>#REF!</x:v>
      </x:c>
      <x:c r="I1258" t="e">
        <x:f>ABS(H1258)</x:f>
        <x:v>#REF!</x:v>
      </x:c>
      <x:c r="J1258" t="e">
        <x:f>POWER(H1258, 2)</x:f>
        <x:v>#REF!</x:v>
      </x:c>
    </x:row>
    <x:row r="1259">
      <x:c r="A1259" s="10" t="n">
        <x:v>43779</x:v>
      </x:c>
      <x:c r="B1259" t="n">
        <x:v>11.91</x:v>
      </x:c>
      <x:c r="C1259" t="n">
        <x:v>11.91</x:v>
      </x:c>
      <x:c r="D1259" t="n">
        <x:v>11.91</x:v>
      </x:c>
      <x:c r="E1259" t="n">
        <x:v>3</x:v>
      </x:c>
      <x:c r="F1259" t="n">
        <x:v>27</x:v>
      </x:c>
      <x:c r="G1259" t="e">
        <x:f>$M$2 + $M$3*C1259 + $M$4*D1259 + $M$5*E1259 + $M$6*F1259</x:f>
        <x:v>#REF!</x:v>
      </x:c>
      <x:c r="H1259" t="e">
        <x:f>B1259 - G1259</x:f>
        <x:v>#REF!</x:v>
      </x:c>
      <x:c r="I1259" t="e">
        <x:f>ABS(H1259)</x:f>
        <x:v>#REF!</x:v>
      </x:c>
      <x:c r="J1259" t="e">
        <x:f>POWER(H1259, 2)</x:f>
        <x:v>#REF!</x:v>
      </x:c>
    </x:row>
    <x:row r="1260">
      <x:c r="A1260" s="10" t="n">
        <x:v>43780</x:v>
      </x:c>
      <x:c r="B1260" t="n">
        <x:v>11.91</x:v>
      </x:c>
      <x:c r="C1260" t="n">
        <x:v>11.91</x:v>
      </x:c>
      <x:c r="D1260" t="n">
        <x:v>11.91</x:v>
      </x:c>
      <x:c r="E1260" t="n">
        <x:v>0</x:v>
      </x:c>
      <x:c r="F1260" t="n">
        <x:v>0</x:v>
      </x:c>
      <x:c r="G1260" t="e">
        <x:f>$M$2 + $M$3*C1260 + $M$4*D1260 + $M$5*E1260 + $M$6*F1260</x:f>
        <x:v>#REF!</x:v>
      </x:c>
      <x:c r="H1260" t="e">
        <x:f>B1260 - G1260</x:f>
        <x:v>#REF!</x:v>
      </x:c>
      <x:c r="I1260" t="e">
        <x:f>ABS(H1260)</x:f>
        <x:v>#REF!</x:v>
      </x:c>
      <x:c r="J1260" t="e">
        <x:f>POWER(H1260, 2)</x:f>
        <x:v>#REF!</x:v>
      </x:c>
    </x:row>
    <x:row r="1261">
      <x:c r="A1261" s="10" t="n">
        <x:v>43781</x:v>
      </x:c>
      <x:c r="B1261" t="n">
        <x:v>11.91</x:v>
      </x:c>
      <x:c r="C1261" t="n">
        <x:v>11.91</x:v>
      </x:c>
      <x:c r="D1261" t="n">
        <x:v>11.91</x:v>
      </x:c>
      <x:c r="E1261" t="n">
        <x:v>0</x:v>
      </x:c>
      <x:c r="F1261" t="n">
        <x:v>1</x:v>
      </x:c>
      <x:c r="G1261" t="e">
        <x:f>$M$2 + $M$3*C1261 + $M$4*D1261 + $M$5*E1261 + $M$6*F1261</x:f>
        <x:v>#REF!</x:v>
      </x:c>
      <x:c r="H1261" t="e">
        <x:f>B1261 - G1261</x:f>
        <x:v>#REF!</x:v>
      </x:c>
      <x:c r="I1261" t="e">
        <x:f>ABS(H1261)</x:f>
        <x:v>#REF!</x:v>
      </x:c>
      <x:c r="J1261" t="e">
        <x:f>POWER(H1261, 2)</x:f>
        <x:v>#REF!</x:v>
      </x:c>
    </x:row>
    <x:row r="1262">
      <x:c r="A1262" s="10" t="n">
        <x:v>43782</x:v>
      </x:c>
      <x:c r="B1262" t="n">
        <x:v>11.91</x:v>
      </x:c>
      <x:c r="C1262" t="n">
        <x:v>11.91</x:v>
      </x:c>
      <x:c r="D1262" t="n">
        <x:v>11.91</x:v>
      </x:c>
      <x:c r="E1262" t="n">
        <x:v>3</x:v>
      </x:c>
      <x:c r="F1262" t="n">
        <x:v>0</x:v>
      </x:c>
      <x:c r="G1262" t="e">
        <x:f>$M$2 + $M$3*C1262 + $M$4*D1262 + $M$5*E1262 + $M$6*F1262</x:f>
        <x:v>#REF!</x:v>
      </x:c>
      <x:c r="H1262" t="e">
        <x:f>B1262 - G1262</x:f>
        <x:v>#REF!</x:v>
      </x:c>
      <x:c r="I1262" t="e">
        <x:f>ABS(H1262)</x:f>
        <x:v>#REF!</x:v>
      </x:c>
      <x:c r="J1262" t="e">
        <x:f>POWER(H1262, 2)</x:f>
        <x:v>#REF!</x:v>
      </x:c>
    </x:row>
    <x:row r="1263">
      <x:c r="A1263" s="10" t="n">
        <x:v>43783</x:v>
      </x:c>
      <x:c r="B1263" t="n">
        <x:v>11.91</x:v>
      </x:c>
      <x:c r="C1263" t="n">
        <x:v>11.91</x:v>
      </x:c>
      <x:c r="D1263" t="n">
        <x:v>11.91</x:v>
      </x:c>
      <x:c r="E1263" t="n">
        <x:v>0</x:v>
      </x:c>
      <x:c r="F1263" t="n">
        <x:v>0</x:v>
      </x:c>
      <x:c r="G1263" t="e">
        <x:f>$M$2 + $M$3*C1263 + $M$4*D1263 + $M$5*E1263 + $M$6*F1263</x:f>
        <x:v>#REF!</x:v>
      </x:c>
      <x:c r="H1263" t="e">
        <x:f>B1263 - G1263</x:f>
        <x:v>#REF!</x:v>
      </x:c>
      <x:c r="I1263" t="e">
        <x:f>ABS(H1263)</x:f>
        <x:v>#REF!</x:v>
      </x:c>
      <x:c r="J1263" t="e">
        <x:f>POWER(H1263, 2)</x:f>
        <x:v>#REF!</x:v>
      </x:c>
    </x:row>
    <x:row r="1264">
      <x:c r="A1264" s="10" t="n">
        <x:v>43784</x:v>
      </x:c>
      <x:c r="B1264" t="n">
        <x:v>11.9</x:v>
      </x:c>
      <x:c r="C1264" t="n">
        <x:v>11.91</x:v>
      </x:c>
      <x:c r="D1264" t="n">
        <x:v>11.91</x:v>
      </x:c>
      <x:c r="E1264" t="n">
        <x:v>0</x:v>
      </x:c>
      <x:c r="F1264" t="n">
        <x:v>0</x:v>
      </x:c>
      <x:c r="G1264" t="e">
        <x:f>$M$2 + $M$3*C1264 + $M$4*D1264 + $M$5*E1264 + $M$6*F1264</x:f>
        <x:v>#REF!</x:v>
      </x:c>
      <x:c r="H1264" t="e">
        <x:f>B1264 - G1264</x:f>
        <x:v>#REF!</x:v>
      </x:c>
      <x:c r="I1264" t="e">
        <x:f>ABS(H1264)</x:f>
        <x:v>#REF!</x:v>
      </x:c>
      <x:c r="J1264" t="e">
        <x:f>POWER(H1264, 2)</x:f>
        <x:v>#REF!</x:v>
      </x:c>
    </x:row>
    <x:row r="1265">
      <x:c r="A1265" s="10" t="n">
        <x:v>43785</x:v>
      </x:c>
      <x:c r="B1265" t="n">
        <x:v>11.9</x:v>
      </x:c>
      <x:c r="C1265" t="n">
        <x:v>11.9</x:v>
      </x:c>
      <x:c r="D1265" t="n">
        <x:v>11.91</x:v>
      </x:c>
      <x:c r="E1265" t="n">
        <x:v>0</x:v>
      </x:c>
      <x:c r="F1265" t="n">
        <x:v>1</x:v>
      </x:c>
      <x:c r="G1265" t="e">
        <x:f>$M$2 + $M$3*C1265 + $M$4*D1265 + $M$5*E1265 + $M$6*F1265</x:f>
        <x:v>#REF!</x:v>
      </x:c>
      <x:c r="H1265" t="e">
        <x:f>B1265 - G1265</x:f>
        <x:v>#REF!</x:v>
      </x:c>
      <x:c r="I1265" t="e">
        <x:f>ABS(H1265)</x:f>
        <x:v>#REF!</x:v>
      </x:c>
      <x:c r="J1265" t="e">
        <x:f>POWER(H1265, 2)</x:f>
        <x:v>#REF!</x:v>
      </x:c>
    </x:row>
    <x:row r="1266">
      <x:c r="A1266" s="10" t="n">
        <x:v>43786</x:v>
      </x:c>
      <x:c r="B1266" t="n">
        <x:v>11.9</x:v>
      </x:c>
      <x:c r="C1266" t="n">
        <x:v>11.9</x:v>
      </x:c>
      <x:c r="D1266" t="n">
        <x:v>11.91</x:v>
      </x:c>
      <x:c r="E1266" t="n">
        <x:v>15</x:v>
      </x:c>
      <x:c r="F1266" t="n">
        <x:v>24</x:v>
      </x:c>
      <x:c r="G1266" t="e">
        <x:f>$M$2 + $M$3*C1266 + $M$4*D1266 + $M$5*E1266 + $M$6*F1266</x:f>
        <x:v>#REF!</x:v>
      </x:c>
      <x:c r="H1266" t="e">
        <x:f>B1266 - G1266</x:f>
        <x:v>#REF!</x:v>
      </x:c>
      <x:c r="I1266" t="e">
        <x:f>ABS(H1266)</x:f>
        <x:v>#REF!</x:v>
      </x:c>
      <x:c r="J1266" t="e">
        <x:f>POWER(H1266, 2)</x:f>
        <x:v>#REF!</x:v>
      </x:c>
    </x:row>
    <x:row r="1267">
      <x:c r="A1267" s="10" t="n">
        <x:v>43787</x:v>
      </x:c>
      <x:c r="B1267" t="n">
        <x:v>11.9</x:v>
      </x:c>
      <x:c r="C1267" t="n">
        <x:v>11.9</x:v>
      </x:c>
      <x:c r="D1267" t="n">
        <x:v>11.9</x:v>
      </x:c>
      <x:c r="E1267" t="n">
        <x:v>0</x:v>
      </x:c>
      <x:c r="F1267" t="n">
        <x:v>3</x:v>
      </x:c>
      <x:c r="G1267" t="e">
        <x:f>$M$2 + $M$3*C1267 + $M$4*D1267 + $M$5*E1267 + $M$6*F1267</x:f>
        <x:v>#REF!</x:v>
      </x:c>
      <x:c r="H1267" t="e">
        <x:f>B1267 - G1267</x:f>
        <x:v>#REF!</x:v>
      </x:c>
      <x:c r="I1267" t="e">
        <x:f>ABS(H1267)</x:f>
        <x:v>#REF!</x:v>
      </x:c>
      <x:c r="J1267" t="e">
        <x:f>POWER(H1267, 2)</x:f>
        <x:v>#REF!</x:v>
      </x:c>
    </x:row>
    <x:row r="1268">
      <x:c r="A1268" s="10" t="n">
        <x:v>43788</x:v>
      </x:c>
      <x:c r="B1268" t="n">
        <x:v>11.9</x:v>
      </x:c>
      <x:c r="C1268" t="n">
        <x:v>11.9</x:v>
      </x:c>
      <x:c r="D1268" t="n">
        <x:v>11.9</x:v>
      </x:c>
      <x:c r="E1268" t="n">
        <x:v>1</x:v>
      </x:c>
      <x:c r="F1268" t="n">
        <x:v>0</x:v>
      </x:c>
      <x:c r="G1268" t="e">
        <x:f>$M$2 + $M$3*C1268 + $M$4*D1268 + $M$5*E1268 + $M$6*F1268</x:f>
        <x:v>#REF!</x:v>
      </x:c>
      <x:c r="H1268" t="e">
        <x:f>B1268 - G1268</x:f>
        <x:v>#REF!</x:v>
      </x:c>
      <x:c r="I1268" t="e">
        <x:f>ABS(H1268)</x:f>
        <x:v>#REF!</x:v>
      </x:c>
      <x:c r="J1268" t="e">
        <x:f>POWER(H1268, 2)</x:f>
        <x:v>#REF!</x:v>
      </x:c>
    </x:row>
    <x:row r="1269">
      <x:c r="A1269" s="10" t="n">
        <x:v>43789</x:v>
      </x:c>
      <x:c r="B1269" t="n">
        <x:v>11.9</x:v>
      </x:c>
      <x:c r="C1269" t="n">
        <x:v>11.9</x:v>
      </x:c>
      <x:c r="D1269" t="n">
        <x:v>11.9</x:v>
      </x:c>
      <x:c r="E1269" t="n">
        <x:v>0</x:v>
      </x:c>
      <x:c r="F1269" t="n">
        <x:v>0</x:v>
      </x:c>
      <x:c r="G1269" t="e">
        <x:f>$M$2 + $M$3*C1269 + $M$4*D1269 + $M$5*E1269 + $M$6*F1269</x:f>
        <x:v>#REF!</x:v>
      </x:c>
      <x:c r="H1269" t="e">
        <x:f>B1269 - G1269</x:f>
        <x:v>#REF!</x:v>
      </x:c>
      <x:c r="I1269" t="e">
        <x:f>ABS(H1269)</x:f>
        <x:v>#REF!</x:v>
      </x:c>
      <x:c r="J1269" t="e">
        <x:f>POWER(H1269, 2)</x:f>
        <x:v>#REF!</x:v>
      </x:c>
    </x:row>
    <x:row r="1270">
      <x:c r="A1270" s="10" t="n">
        <x:v>43790</x:v>
      </x:c>
      <x:c r="B1270" t="n">
        <x:v>11.9</x:v>
      </x:c>
      <x:c r="C1270" t="n">
        <x:v>11.9</x:v>
      </x:c>
      <x:c r="D1270" t="n">
        <x:v>11.9</x:v>
      </x:c>
      <x:c r="E1270" t="n">
        <x:v>1</x:v>
      </x:c>
      <x:c r="F1270" t="n">
        <x:v>0</x:v>
      </x:c>
      <x:c r="G1270" t="e">
        <x:f>$M$2 + $M$3*C1270 + $M$4*D1270 + $M$5*E1270 + $M$6*F1270</x:f>
        <x:v>#REF!</x:v>
      </x:c>
      <x:c r="H1270" t="e">
        <x:f>B1270 - G1270</x:f>
        <x:v>#REF!</x:v>
      </x:c>
      <x:c r="I1270" t="e">
        <x:f>ABS(H1270)</x:f>
        <x:v>#REF!</x:v>
      </x:c>
      <x:c r="J1270" t="e">
        <x:f>POWER(H1270, 2)</x:f>
        <x:v>#REF!</x:v>
      </x:c>
    </x:row>
    <x:row r="1271">
      <x:c r="A1271" s="10" t="n">
        <x:v>43792</x:v>
      </x:c>
      <x:c r="B1271" t="n">
        <x:v>11.9</x:v>
      </x:c>
      <x:c r="C1271" t="n">
        <x:v>11.9</x:v>
      </x:c>
      <x:c r="D1271" t="n">
        <x:v>11.9</x:v>
      </x:c>
      <x:c r="E1271" t="n">
        <x:v>0</x:v>
      </x:c>
      <x:c r="F1271" t="n">
        <x:v>1</x:v>
      </x:c>
      <x:c r="G1271" t="e">
        <x:f>$M$2 + $M$3*C1271 + $M$4*D1271 + $M$5*E1271 + $M$6*F1271</x:f>
        <x:v>#REF!</x:v>
      </x:c>
      <x:c r="H1271" t="e">
        <x:f>B1271 - G1271</x:f>
        <x:v>#REF!</x:v>
      </x:c>
      <x:c r="I1271" t="e">
        <x:f>ABS(H1271)</x:f>
        <x:v>#REF!</x:v>
      </x:c>
      <x:c r="J1271" t="e">
        <x:f>POWER(H1271, 2)</x:f>
        <x:v>#REF!</x:v>
      </x:c>
    </x:row>
    <x:row r="1272">
      <x:c r="A1272" s="10" t="n">
        <x:v>43793</x:v>
      </x:c>
      <x:c r="B1272" t="n">
        <x:v>11.9</x:v>
      </x:c>
      <x:c r="C1272" t="n">
        <x:v>11.9</x:v>
      </x:c>
      <x:c r="D1272" t="n">
        <x:v>11.9</x:v>
      </x:c>
      <x:c r="E1272" t="n">
        <x:v>19</x:v>
      </x:c>
      <x:c r="F1272" t="n">
        <x:v>3</x:v>
      </x:c>
      <x:c r="G1272" t="e">
        <x:f>$M$2 + $M$3*C1272 + $M$4*D1272 + $M$5*E1272 + $M$6*F1272</x:f>
        <x:v>#REF!</x:v>
      </x:c>
      <x:c r="H1272" t="e">
        <x:f>B1272 - G1272</x:f>
        <x:v>#REF!</x:v>
      </x:c>
      <x:c r="I1272" t="e">
        <x:f>ABS(H1272)</x:f>
        <x:v>#REF!</x:v>
      </x:c>
      <x:c r="J1272" t="e">
        <x:f>POWER(H1272, 2)</x:f>
        <x:v>#REF!</x:v>
      </x:c>
    </x:row>
    <x:row r="1273">
      <x:c r="A1273" s="10" t="n">
        <x:v>43794</x:v>
      </x:c>
      <x:c r="B1273" t="n">
        <x:v>11.9</x:v>
      </x:c>
      <x:c r="C1273" t="n">
        <x:v>11.9</x:v>
      </x:c>
      <x:c r="D1273" t="n">
        <x:v>11.9</x:v>
      </x:c>
      <x:c r="E1273" t="n">
        <x:v>5</x:v>
      </x:c>
      <x:c r="F1273" t="n">
        <x:v>0</x:v>
      </x:c>
      <x:c r="G1273" t="e">
        <x:f>$M$2 + $M$3*C1273 + $M$4*D1273 + $M$5*E1273 + $M$6*F1273</x:f>
        <x:v>#REF!</x:v>
      </x:c>
      <x:c r="H1273" t="e">
        <x:f>B1273 - G1273</x:f>
        <x:v>#REF!</x:v>
      </x:c>
      <x:c r="I1273" t="e">
        <x:f>ABS(H1273)</x:f>
        <x:v>#REF!</x:v>
      </x:c>
      <x:c r="J1273" t="e">
        <x:f>POWER(H1273, 2)</x:f>
        <x:v>#REF!</x:v>
      </x:c>
    </x:row>
    <x:row r="1274">
      <x:c r="A1274" s="10" t="n">
        <x:v>43795</x:v>
      </x:c>
      <x:c r="B1274" t="n">
        <x:v>11.9</x:v>
      </x:c>
      <x:c r="C1274" t="n">
        <x:v>11.9</x:v>
      </x:c>
      <x:c r="D1274" t="n">
        <x:v>11.9</x:v>
      </x:c>
      <x:c r="E1274" t="n">
        <x:v>0</x:v>
      </x:c>
      <x:c r="F1274" t="n">
        <x:v>2</x:v>
      </x:c>
      <x:c r="G1274" t="e">
        <x:f>$M$2 + $M$3*C1274 + $M$4*D1274 + $M$5*E1274 + $M$6*F1274</x:f>
        <x:v>#REF!</x:v>
      </x:c>
      <x:c r="H1274" t="e">
        <x:f>B1274 - G1274</x:f>
        <x:v>#REF!</x:v>
      </x:c>
      <x:c r="I1274" t="e">
        <x:f>ABS(H1274)</x:f>
        <x:v>#REF!</x:v>
      </x:c>
      <x:c r="J1274" t="e">
        <x:f>POWER(H1274, 2)</x:f>
        <x:v>#REF!</x:v>
      </x:c>
    </x:row>
    <x:row r="1275">
      <x:c r="A1275" s="10" t="n">
        <x:v>43796</x:v>
      </x:c>
      <x:c r="B1275" t="n">
        <x:v>11.9</x:v>
      </x:c>
      <x:c r="C1275" t="n">
        <x:v>11.9</x:v>
      </x:c>
      <x:c r="D1275" t="n">
        <x:v>11.9</x:v>
      </x:c>
      <x:c r="E1275" t="n">
        <x:v>1</x:v>
      </x:c>
      <x:c r="F1275" t="n">
        <x:v>4</x:v>
      </x:c>
      <x:c r="G1275" t="e">
        <x:f>$M$2 + $M$3*C1275 + $M$4*D1275 + $M$5*E1275 + $M$6*F1275</x:f>
        <x:v>#REF!</x:v>
      </x:c>
      <x:c r="H1275" t="e">
        <x:f>B1275 - G1275</x:f>
        <x:v>#REF!</x:v>
      </x:c>
      <x:c r="I1275" t="e">
        <x:f>ABS(H1275)</x:f>
        <x:v>#REF!</x:v>
      </x:c>
      <x:c r="J1275" t="e">
        <x:f>POWER(H1275, 2)</x:f>
        <x:v>#REF!</x:v>
      </x:c>
    </x:row>
    <x:row r="1276">
      <x:c r="A1276" s="10" t="n">
        <x:v>43797</x:v>
      </x:c>
      <x:c r="B1276" t="n">
        <x:v>11.9</x:v>
      </x:c>
      <x:c r="C1276" t="n">
        <x:v>11.9</x:v>
      </x:c>
      <x:c r="D1276" t="n">
        <x:v>11.9</x:v>
      </x:c>
      <x:c r="E1276" t="n">
        <x:v>0</x:v>
      </x:c>
      <x:c r="F1276" t="n">
        <x:v>0</x:v>
      </x:c>
      <x:c r="G1276" t="e">
        <x:f>$M$2 + $M$3*C1276 + $M$4*D1276 + $M$5*E1276 + $M$6*F1276</x:f>
        <x:v>#REF!</x:v>
      </x:c>
      <x:c r="H1276" t="e">
        <x:f>B1276 - G1276</x:f>
        <x:v>#REF!</x:v>
      </x:c>
      <x:c r="I1276" t="e">
        <x:f>ABS(H1276)</x:f>
        <x:v>#REF!</x:v>
      </x:c>
      <x:c r="J1276" t="e">
        <x:f>POWER(H1276, 2)</x:f>
        <x:v>#REF!</x:v>
      </x:c>
    </x:row>
    <x:row r="1277">
      <x:c r="A1277" s="10" t="n">
        <x:v>43798</x:v>
      </x:c>
      <x:c r="B1277" t="n">
        <x:v>11.9</x:v>
      </x:c>
      <x:c r="C1277" t="n">
        <x:v>11.9</x:v>
      </x:c>
      <x:c r="D1277" t="n">
        <x:v>11.9</x:v>
      </x:c>
      <x:c r="E1277" t="n">
        <x:v>0</x:v>
      </x:c>
      <x:c r="F1277" t="n">
        <x:v>4</x:v>
      </x:c>
      <x:c r="G1277" t="e">
        <x:f>$M$2 + $M$3*C1277 + $M$4*D1277 + $M$5*E1277 + $M$6*F1277</x:f>
        <x:v>#REF!</x:v>
      </x:c>
      <x:c r="H1277" t="e">
        <x:f>B1277 - G1277</x:f>
        <x:v>#REF!</x:v>
      </x:c>
      <x:c r="I1277" t="e">
        <x:f>ABS(H1277)</x:f>
        <x:v>#REF!</x:v>
      </x:c>
      <x:c r="J1277" t="e">
        <x:f>POWER(H1277, 2)</x:f>
        <x:v>#REF!</x:v>
      </x:c>
    </x:row>
    <x:row r="1278">
      <x:c r="A1278" s="10" t="n">
        <x:v>43799</x:v>
      </x:c>
      <x:c r="B1278" t="n">
        <x:v>11.9</x:v>
      </x:c>
      <x:c r="C1278" t="n">
        <x:v>11.9</x:v>
      </x:c>
      <x:c r="D1278" t="n">
        <x:v>11.9</x:v>
      </x:c>
      <x:c r="E1278" t="n">
        <x:v>0</x:v>
      </x:c>
      <x:c r="F1278" t="n">
        <x:v>0</x:v>
      </x:c>
      <x:c r="G1278" t="e">
        <x:f>$M$2 + $M$3*C1278 + $M$4*D1278 + $M$5*E1278 + $M$6*F1278</x:f>
        <x:v>#REF!</x:v>
      </x:c>
      <x:c r="H1278" t="e">
        <x:f>B1278 - G1278</x:f>
        <x:v>#REF!</x:v>
      </x:c>
      <x:c r="I1278" t="e">
        <x:f>ABS(H1278)</x:f>
        <x:v>#REF!</x:v>
      </x:c>
      <x:c r="J1278" t="e">
        <x:f>POWER(H1278, 2)</x:f>
        <x:v>#REF!</x:v>
      </x:c>
    </x:row>
    <x:row r="1279">
      <x:c r="A1279" s="10" t="n">
        <x:v>43800</x:v>
      </x:c>
      <x:c r="B1279" t="n">
        <x:v>11.9</x:v>
      </x:c>
      <x:c r="C1279" t="n">
        <x:v>11.9</x:v>
      </x:c>
      <x:c r="D1279" t="n">
        <x:v>11.9</x:v>
      </x:c>
      <x:c r="E1279" t="n">
        <x:v>0</x:v>
      </x:c>
      <x:c r="F1279" t="n">
        <x:v>0</x:v>
      </x:c>
      <x:c r="G1279" t="e">
        <x:f>$M$2 + $M$3*C1279 + $M$4*D1279 + $M$5*E1279 + $M$6*F1279</x:f>
        <x:v>#REF!</x:v>
      </x:c>
      <x:c r="H1279" t="e">
        <x:f>B1279 - G1279</x:f>
        <x:v>#REF!</x:v>
      </x:c>
      <x:c r="I1279" t="e">
        <x:f>ABS(H1279)</x:f>
        <x:v>#REF!</x:v>
      </x:c>
      <x:c r="J1279" t="e">
        <x:f>POWER(H1279, 2)</x:f>
        <x:v>#REF!</x:v>
      </x:c>
    </x:row>
    <x:row r="1280">
      <x:c r="A1280" s="10" t="n">
        <x:v>43801</x:v>
      </x:c>
      <x:c r="B1280" t="n">
        <x:v>11.9</x:v>
      </x:c>
      <x:c r="C1280" t="n">
        <x:v>11.9</x:v>
      </x:c>
      <x:c r="D1280" t="n">
        <x:v>11.9</x:v>
      </x:c>
      <x:c r="E1280" t="n">
        <x:v>0</x:v>
      </x:c>
      <x:c r="F1280" t="n">
        <x:v>0</x:v>
      </x:c>
      <x:c r="G1280" t="e">
        <x:f>$M$2 + $M$3*C1280 + $M$4*D1280 + $M$5*E1280 + $M$6*F1280</x:f>
        <x:v>#REF!</x:v>
      </x:c>
      <x:c r="H1280" t="e">
        <x:f>B1280 - G1280</x:f>
        <x:v>#REF!</x:v>
      </x:c>
      <x:c r="I1280" t="e">
        <x:f>ABS(H1280)</x:f>
        <x:v>#REF!</x:v>
      </x:c>
      <x:c r="J1280" t="e">
        <x:f>POWER(H1280, 2)</x:f>
        <x:v>#REF!</x:v>
      </x:c>
    </x:row>
    <x:row r="1281">
      <x:c r="A1281" s="10" t="n">
        <x:v>43802</x:v>
      </x:c>
      <x:c r="B1281" t="n">
        <x:v>14.68</x:v>
      </x:c>
      <x:c r="C1281" t="n">
        <x:v>11.9</x:v>
      </x:c>
      <x:c r="D1281" t="n">
        <x:v>11.9</x:v>
      </x:c>
      <x:c r="E1281" t="n">
        <x:v>0</x:v>
      </x:c>
      <x:c r="F1281" t="n">
        <x:v>8</x:v>
      </x:c>
      <x:c r="G1281" t="e">
        <x:f>$M$2 + $M$3*C1281 + $M$4*D1281 + $M$5*E1281 + $M$6*F1281</x:f>
        <x:v>#REF!</x:v>
      </x:c>
      <x:c r="H1281" t="e">
        <x:f>B1281 - G1281</x:f>
        <x:v>#REF!</x:v>
      </x:c>
      <x:c r="I1281" t="e">
        <x:f>ABS(H1281)</x:f>
        <x:v>#REF!</x:v>
      </x:c>
      <x:c r="J1281" t="e">
        <x:f>POWER(H1281, 2)</x:f>
        <x:v>#REF!</x:v>
      </x:c>
    </x:row>
    <x:row r="1282">
      <x:c r="A1282" s="10" t="n">
        <x:v>43803</x:v>
      </x:c>
      <x:c r="B1282" t="n">
        <x:v>12.74</x:v>
      </x:c>
      <x:c r="C1282" t="n">
        <x:v>14.68</x:v>
      </x:c>
      <x:c r="D1282" t="n">
        <x:v>11.9</x:v>
      </x:c>
      <x:c r="E1282" t="n">
        <x:v>79</x:v>
      </x:c>
      <x:c r="F1282" t="n">
        <x:v>105</x:v>
      </x:c>
      <x:c r="G1282" t="e">
        <x:f>$M$2 + $M$3*C1282 + $M$4*D1282 + $M$5*E1282 + $M$6*F1282</x:f>
        <x:v>#REF!</x:v>
      </x:c>
      <x:c r="H1282" t="e">
        <x:f>B1282 - G1282</x:f>
        <x:v>#REF!</x:v>
      </x:c>
      <x:c r="I1282" t="e">
        <x:f>ABS(H1282)</x:f>
        <x:v>#REF!</x:v>
      </x:c>
      <x:c r="J1282" t="e">
        <x:f>POWER(H1282, 2)</x:f>
        <x:v>#REF!</x:v>
      </x:c>
    </x:row>
    <x:row r="1283">
      <x:c r="A1283" s="10" t="n">
        <x:v>43804</x:v>
      </x:c>
      <x:c r="B1283" t="n">
        <x:v>12.11</x:v>
      </x:c>
      <x:c r="C1283" t="n">
        <x:v>12.74</x:v>
      </x:c>
      <x:c r="D1283" t="n">
        <x:v>11.9</x:v>
      </x:c>
      <x:c r="E1283" t="n">
        <x:v>0</x:v>
      </x:c>
      <x:c r="F1283" t="n">
        <x:v>2</x:v>
      </x:c>
      <x:c r="G1283" t="e">
        <x:f>$M$2 + $M$3*C1283 + $M$4*D1283 + $M$5*E1283 + $M$6*F1283</x:f>
        <x:v>#REF!</x:v>
      </x:c>
      <x:c r="H1283" t="e">
        <x:f>B1283 - G1283</x:f>
        <x:v>#REF!</x:v>
      </x:c>
      <x:c r="I1283" t="e">
        <x:f>ABS(H1283)</x:f>
        <x:v>#REF!</x:v>
      </x:c>
      <x:c r="J1283" t="e">
        <x:f>POWER(H1283, 2)</x:f>
        <x:v>#REF!</x:v>
      </x:c>
    </x:row>
    <x:row r="1284">
      <x:c r="A1284" s="10" t="n">
        <x:v>43805</x:v>
      </x:c>
      <x:c r="B1284" t="n">
        <x:v>12.05</x:v>
      </x:c>
      <x:c r="C1284" t="n">
        <x:v>12.11</x:v>
      </x:c>
      <x:c r="D1284" t="n">
        <x:v>14.68</x:v>
      </x:c>
      <x:c r="E1284" t="n">
        <x:v>1</x:v>
      </x:c>
      <x:c r="F1284" t="n">
        <x:v>1</x:v>
      </x:c>
      <x:c r="G1284" t="e">
        <x:f>$M$2 + $M$3*C1284 + $M$4*D1284 + $M$5*E1284 + $M$6*F1284</x:f>
        <x:v>#REF!</x:v>
      </x:c>
      <x:c r="H1284" t="e">
        <x:f>B1284 - G1284</x:f>
        <x:v>#REF!</x:v>
      </x:c>
      <x:c r="I1284" t="e">
        <x:f>ABS(H1284)</x:f>
        <x:v>#REF!</x:v>
      </x:c>
      <x:c r="J1284" t="e">
        <x:f>POWER(H1284, 2)</x:f>
        <x:v>#REF!</x:v>
      </x:c>
    </x:row>
    <x:row r="1285">
      <x:c r="A1285" s="10" t="n">
        <x:v>43806</x:v>
      </x:c>
      <x:c r="B1285" t="n">
        <x:v>12.21</x:v>
      </x:c>
      <x:c r="C1285" t="n">
        <x:v>12.05</x:v>
      </x:c>
      <x:c r="D1285" t="n">
        <x:v>12.74</x:v>
      </x:c>
      <x:c r="E1285" t="n">
        <x:v>0</x:v>
      </x:c>
      <x:c r="F1285" t="n">
        <x:v>0</x:v>
      </x:c>
      <x:c r="G1285" t="e">
        <x:f>$M$2 + $M$3*C1285 + $M$4*D1285 + $M$5*E1285 + $M$6*F1285</x:f>
        <x:v>#REF!</x:v>
      </x:c>
      <x:c r="H1285" t="e">
        <x:f>B1285 - G1285</x:f>
        <x:v>#REF!</x:v>
      </x:c>
      <x:c r="I1285" t="e">
        <x:f>ABS(H1285)</x:f>
        <x:v>#REF!</x:v>
      </x:c>
      <x:c r="J1285" t="e">
        <x:f>POWER(H1285, 2)</x:f>
        <x:v>#REF!</x:v>
      </x:c>
    </x:row>
    <x:row r="1286">
      <x:c r="A1286" s="10" t="n">
        <x:v>43807</x:v>
      </x:c>
      <x:c r="B1286" t="n">
        <x:v>12.05</x:v>
      </x:c>
      <x:c r="C1286" t="n">
        <x:v>12.21</x:v>
      </x:c>
      <x:c r="D1286" t="n">
        <x:v>12.11</x:v>
      </x:c>
      <x:c r="E1286" t="n">
        <x:v>0</x:v>
      </x:c>
      <x:c r="F1286" t="n">
        <x:v>0</x:v>
      </x:c>
      <x:c r="G1286" t="e">
        <x:f>$M$2 + $M$3*C1286 + $M$4*D1286 + $M$5*E1286 + $M$6*F1286</x:f>
        <x:v>#REF!</x:v>
      </x:c>
      <x:c r="H1286" t="e">
        <x:f>B1286 - G1286</x:f>
        <x:v>#REF!</x:v>
      </x:c>
      <x:c r="I1286" t="e">
        <x:f>ABS(H1286)</x:f>
        <x:v>#REF!</x:v>
      </x:c>
      <x:c r="J1286" t="e">
        <x:f>POWER(H1286, 2)</x:f>
        <x:v>#REF!</x:v>
      </x:c>
    </x:row>
    <x:row r="1287">
      <x:c r="A1287" s="10" t="n">
        <x:v>43808</x:v>
      </x:c>
      <x:c r="B1287" t="n">
        <x:v>12.05</x:v>
      </x:c>
      <x:c r="C1287" t="n">
        <x:v>12.05</x:v>
      </x:c>
      <x:c r="D1287" t="n">
        <x:v>12.05</x:v>
      </x:c>
      <x:c r="E1287" t="n">
        <x:v>0</x:v>
      </x:c>
      <x:c r="F1287" t="n">
        <x:v>0</x:v>
      </x:c>
      <x:c r="G1287" t="e">
        <x:f>$M$2 + $M$3*C1287 + $M$4*D1287 + $M$5*E1287 + $M$6*F1287</x:f>
        <x:v>#REF!</x:v>
      </x:c>
      <x:c r="H1287" t="e">
        <x:f>B1287 - G1287</x:f>
        <x:v>#REF!</x:v>
      </x:c>
      <x:c r="I1287" t="e">
        <x:f>ABS(H1287)</x:f>
        <x:v>#REF!</x:v>
      </x:c>
      <x:c r="J1287" t="e">
        <x:f>POWER(H1287, 2)</x:f>
        <x:v>#REF!</x:v>
      </x:c>
    </x:row>
    <x:row r="1288">
      <x:c r="A1288" s="10" t="n">
        <x:v>43809</x:v>
      </x:c>
      <x:c r="B1288" t="n">
        <x:v>12.05</x:v>
      </x:c>
      <x:c r="C1288" t="n">
        <x:v>12.05</x:v>
      </x:c>
      <x:c r="D1288" t="n">
        <x:v>12.21</x:v>
      </x:c>
      <x:c r="E1288" t="n">
        <x:v>0</x:v>
      </x:c>
      <x:c r="F1288" t="n">
        <x:v>0</x:v>
      </x:c>
      <x:c r="G1288" t="e">
        <x:f>$M$2 + $M$3*C1288 + $M$4*D1288 + $M$5*E1288 + $M$6*F1288</x:f>
        <x:v>#REF!</x:v>
      </x:c>
      <x:c r="H1288" t="e">
        <x:f>B1288 - G1288</x:f>
        <x:v>#REF!</x:v>
      </x:c>
      <x:c r="I1288" t="e">
        <x:f>ABS(H1288)</x:f>
        <x:v>#REF!</x:v>
      </x:c>
      <x:c r="J1288" t="e">
        <x:f>POWER(H1288, 2)</x:f>
        <x:v>#REF!</x:v>
      </x:c>
    </x:row>
    <x:row r="1289">
      <x:c r="A1289" s="10" t="n">
        <x:v>43810</x:v>
      </x:c>
      <x:c r="B1289" t="n">
        <x:v>12.05</x:v>
      </x:c>
      <x:c r="C1289" t="n">
        <x:v>12.05</x:v>
      </x:c>
      <x:c r="D1289" t="n">
        <x:v>12.05</x:v>
      </x:c>
      <x:c r="E1289" t="n">
        <x:v>0</x:v>
      </x:c>
      <x:c r="F1289" t="n">
        <x:v>0</x:v>
      </x:c>
      <x:c r="G1289" t="e">
        <x:f>$M$2 + $M$3*C1289 + $M$4*D1289 + $M$5*E1289 + $M$6*F1289</x:f>
        <x:v>#REF!</x:v>
      </x:c>
      <x:c r="H1289" t="e">
        <x:f>B1289 - G1289</x:f>
        <x:v>#REF!</x:v>
      </x:c>
      <x:c r="I1289" t="e">
        <x:f>ABS(H1289)</x:f>
        <x:v>#REF!</x:v>
      </x:c>
      <x:c r="J1289" t="e">
        <x:f>POWER(H1289, 2)</x:f>
        <x:v>#REF!</x:v>
      </x:c>
    </x:row>
    <x:row r="1290">
      <x:c r="A1290" s="10" t="n">
        <x:v>43811</x:v>
      </x:c>
      <x:c r="B1290" t="n">
        <x:v>12.052</x:v>
      </x:c>
      <x:c r="C1290" t="n">
        <x:v>12.05</x:v>
      </x:c>
      <x:c r="D1290" t="n">
        <x:v>12.05</x:v>
      </x:c>
      <x:c r="E1290" t="n">
        <x:v>0</x:v>
      </x:c>
      <x:c r="F1290" t="n">
        <x:v>0</x:v>
      </x:c>
      <x:c r="G1290" t="e">
        <x:f>$M$2 + $M$3*C1290 + $M$4*D1290 + $M$5*E1290 + $M$6*F1290</x:f>
        <x:v>#REF!</x:v>
      </x:c>
      <x:c r="H1290" t="e">
        <x:f>B1290 - G1290</x:f>
        <x:v>#REF!</x:v>
      </x:c>
      <x:c r="I1290" t="e">
        <x:f>ABS(H1290)</x:f>
        <x:v>#REF!</x:v>
      </x:c>
      <x:c r="J1290" t="e">
        <x:f>POWER(H1290, 2)</x:f>
        <x:v>#REF!</x:v>
      </x:c>
    </x:row>
    <x:row r="1291">
      <x:c r="A1291" s="10" t="n">
        <x:v>43812</x:v>
      </x:c>
      <x:c r="B1291" t="n">
        <x:v>12.04</x:v>
      </x:c>
      <x:c r="C1291" t="n">
        <x:v>12.052</x:v>
      </x:c>
      <x:c r="D1291" t="n">
        <x:v>12.05</x:v>
      </x:c>
      <x:c r="E1291" t="n">
        <x:v>0</x:v>
      </x:c>
      <x:c r="F1291" t="n">
        <x:v>0</x:v>
      </x:c>
      <x:c r="G1291" t="e">
        <x:f>$M$2 + $M$3*C1291 + $M$4*D1291 + $M$5*E1291 + $M$6*F1291</x:f>
        <x:v>#REF!</x:v>
      </x:c>
      <x:c r="H1291" t="e">
        <x:f>B1291 - G1291</x:f>
        <x:v>#REF!</x:v>
      </x:c>
      <x:c r="I1291" t="e">
        <x:f>ABS(H1291)</x:f>
        <x:v>#REF!</x:v>
      </x:c>
      <x:c r="J1291" t="e">
        <x:f>POWER(H1291, 2)</x:f>
        <x:v>#REF!</x:v>
      </x:c>
    </x:row>
    <x:row r="1292">
      <x:c r="A1292" s="10" t="n">
        <x:v>43815</x:v>
      </x:c>
      <x:c r="B1292" t="n">
        <x:v>12.04</x:v>
      </x:c>
      <x:c r="C1292" t="n">
        <x:v>12.04</x:v>
      </x:c>
      <x:c r="D1292" t="n">
        <x:v>12.04</x:v>
      </x:c>
      <x:c r="E1292" t="n">
        <x:v>0</x:v>
      </x:c>
      <x:c r="F1292" t="n">
        <x:v>1</x:v>
      </x:c>
      <x:c r="G1292" t="e">
        <x:f>$M$2 + $M$3*C1292 + $M$4*D1292 + $M$5*E1292 + $M$6*F1292</x:f>
        <x:v>#REF!</x:v>
      </x:c>
      <x:c r="H1292" t="e">
        <x:f>B1292 - G1292</x:f>
        <x:v>#REF!</x:v>
      </x:c>
      <x:c r="I1292" t="e">
        <x:f>ABS(H1292)</x:f>
        <x:v>#REF!</x:v>
      </x:c>
      <x:c r="J1292" t="e">
        <x:f>POWER(H1292, 2)</x:f>
        <x:v>#REF!</x:v>
      </x:c>
    </x:row>
    <x:row r="1293">
      <x:c r="A1293" s="10" t="n">
        <x:v>43817</x:v>
      </x:c>
      <x:c r="B1293" t="n">
        <x:v>12.04</x:v>
      </x:c>
      <x:c r="C1293" t="n">
        <x:v>12.04</x:v>
      </x:c>
      <x:c r="D1293" t="n">
        <x:v>12.04</x:v>
      </x:c>
      <x:c r="E1293" t="n">
        <x:v>0</x:v>
      </x:c>
      <x:c r="F1293" t="n">
        <x:v>0</x:v>
      </x:c>
      <x:c r="G1293" t="e">
        <x:f>$M$2 + $M$3*C1293 + $M$4*D1293 + $M$5*E1293 + $M$6*F1293</x:f>
        <x:v>#REF!</x:v>
      </x:c>
      <x:c r="H1293" t="e">
        <x:f>B1293 - G1293</x:f>
        <x:v>#REF!</x:v>
      </x:c>
      <x:c r="I1293" t="e">
        <x:f>ABS(H1293)</x:f>
        <x:v>#REF!</x:v>
      </x:c>
      <x:c r="J1293" t="e">
        <x:f>POWER(H1293, 2)</x:f>
        <x:v>#REF!</x:v>
      </x:c>
    </x:row>
    <x:row r="1294">
      <x:c r="A1294" s="10" t="n">
        <x:v>43818</x:v>
      </x:c>
      <x:c r="B1294" t="n">
        <x:v>12.04</x:v>
      </x:c>
      <x:c r="C1294" t="n">
        <x:v>12.04</x:v>
      </x:c>
      <x:c r="D1294" t="n">
        <x:v>12.04</x:v>
      </x:c>
      <x:c r="E1294" t="n">
        <x:v>0</x:v>
      </x:c>
      <x:c r="F1294" t="n">
        <x:v>0</x:v>
      </x:c>
      <x:c r="G1294" t="e">
        <x:f>$M$2 + $M$3*C1294 + $M$4*D1294 + $M$5*E1294 + $M$6*F1294</x:f>
        <x:v>#REF!</x:v>
      </x:c>
      <x:c r="H1294" t="e">
        <x:f>B1294 - G1294</x:f>
        <x:v>#REF!</x:v>
      </x:c>
      <x:c r="I1294" t="e">
        <x:f>ABS(H1294)</x:f>
        <x:v>#REF!</x:v>
      </x:c>
      <x:c r="J1294" t="e">
        <x:f>POWER(H1294, 2)</x:f>
        <x:v>#REF!</x:v>
      </x:c>
    </x:row>
    <x:row r="1295">
      <x:c r="A1295" s="10" t="n">
        <x:v>43819</x:v>
      </x:c>
      <x:c r="B1295" t="n">
        <x:v>15.04</x:v>
      </x:c>
      <x:c r="C1295" t="n">
        <x:v>12.04</x:v>
      </x:c>
      <x:c r="D1295" t="n">
        <x:v>12.04</x:v>
      </x:c>
      <x:c r="E1295" t="n">
        <x:v>0</x:v>
      </x:c>
      <x:c r="F1295" t="n">
        <x:v>0</x:v>
      </x:c>
      <x:c r="G1295" t="e">
        <x:f>$M$2 + $M$3*C1295 + $M$4*D1295 + $M$5*E1295 + $M$6*F1295</x:f>
        <x:v>#REF!</x:v>
      </x:c>
      <x:c r="H1295" t="e">
        <x:f>B1295 - G1295</x:f>
        <x:v>#REF!</x:v>
      </x:c>
      <x:c r="I1295" t="e">
        <x:f>ABS(H1295)</x:f>
        <x:v>#REF!</x:v>
      </x:c>
      <x:c r="J1295" t="e">
        <x:f>POWER(H1295, 2)</x:f>
        <x:v>#REF!</x:v>
      </x:c>
    </x:row>
    <x:row r="1296">
      <x:c r="A1296" s="10" t="n">
        <x:v>43820</x:v>
      </x:c>
      <x:c r="B1296" t="n">
        <x:v>12.04</x:v>
      </x:c>
      <x:c r="C1296" t="n">
        <x:v>15.04</x:v>
      </x:c>
      <x:c r="D1296" t="n">
        <x:v>12.04</x:v>
      </x:c>
      <x:c r="E1296" t="n">
        <x:v>0</x:v>
      </x:c>
      <x:c r="F1296" t="n">
        <x:v>0</x:v>
      </x:c>
      <x:c r="G1296" t="e">
        <x:f>$M$2 + $M$3*C1296 + $M$4*D1296 + $M$5*E1296 + $M$6*F1296</x:f>
        <x:v>#REF!</x:v>
      </x:c>
      <x:c r="H1296" t="e">
        <x:f>B1296 - G1296</x:f>
        <x:v>#REF!</x:v>
      </x:c>
      <x:c r="I1296" t="e">
        <x:f>ABS(H1296)</x:f>
        <x:v>#REF!</x:v>
      </x:c>
      <x:c r="J1296" t="e">
        <x:f>POWER(H1296, 2)</x:f>
        <x:v>#REF!</x:v>
      </x:c>
    </x:row>
    <x:row r="1297">
      <x:c r="A1297" s="10" t="n">
        <x:v>43821</x:v>
      </x:c>
      <x:c r="B1297" t="n">
        <x:v>12.04</x:v>
      </x:c>
      <x:c r="C1297" t="n">
        <x:v>12.04</x:v>
      </x:c>
      <x:c r="D1297" t="n">
        <x:v>12.04</x:v>
      </x:c>
      <x:c r="E1297" t="n">
        <x:v>0</x:v>
      </x:c>
      <x:c r="F1297" t="n">
        <x:v>0</x:v>
      </x:c>
      <x:c r="G1297" t="e">
        <x:f>$M$2 + $M$3*C1297 + $M$4*D1297 + $M$5*E1297 + $M$6*F1297</x:f>
        <x:v>#REF!</x:v>
      </x:c>
      <x:c r="H1297" t="e">
        <x:f>B1297 - G1297</x:f>
        <x:v>#REF!</x:v>
      </x:c>
      <x:c r="I1297" t="e">
        <x:f>ABS(H1297)</x:f>
        <x:v>#REF!</x:v>
      </x:c>
      <x:c r="J1297" t="e">
        <x:f>POWER(H1297, 2)</x:f>
        <x:v>#REF!</x:v>
      </x:c>
    </x:row>
    <x:row r="1298">
      <x:c r="A1298" s="10" t="n">
        <x:v>43822</x:v>
      </x:c>
      <x:c r="B1298" t="n">
        <x:v>12.04</x:v>
      </x:c>
      <x:c r="C1298" t="n">
        <x:v>12.04</x:v>
      </x:c>
      <x:c r="D1298" t="n">
        <x:v>15.04</x:v>
      </x:c>
      <x:c r="E1298" t="n">
        <x:v>0</x:v>
      </x:c>
      <x:c r="F1298" t="n">
        <x:v>0</x:v>
      </x:c>
      <x:c r="G1298" t="e">
        <x:f>$M$2 + $M$3*C1298 + $M$4*D1298 + $M$5*E1298 + $M$6*F1298</x:f>
        <x:v>#REF!</x:v>
      </x:c>
      <x:c r="H1298" t="e">
        <x:f>B1298 - G1298</x:f>
        <x:v>#REF!</x:v>
      </x:c>
      <x:c r="I1298" t="e">
        <x:f>ABS(H1298)</x:f>
        <x:v>#REF!</x:v>
      </x:c>
      <x:c r="J1298" t="e">
        <x:f>POWER(H1298, 2)</x:f>
        <x:v>#REF!</x:v>
      </x:c>
    </x:row>
    <x:row r="1299">
      <x:c r="A1299" s="10" t="n">
        <x:v>43823</x:v>
      </x:c>
      <x:c r="B1299" t="n">
        <x:v>12.047</x:v>
      </x:c>
      <x:c r="C1299" t="n">
        <x:v>12.04</x:v>
      </x:c>
      <x:c r="D1299" t="n">
        <x:v>12.04</x:v>
      </x:c>
      <x:c r="E1299" t="n">
        <x:v>0</x:v>
      </x:c>
      <x:c r="F1299" t="n">
        <x:v>0</x:v>
      </x:c>
      <x:c r="G1299" t="e">
        <x:f>$M$2 + $M$3*C1299 + $M$4*D1299 + $M$5*E1299 + $M$6*F1299</x:f>
        <x:v>#REF!</x:v>
      </x:c>
      <x:c r="H1299" t="e">
        <x:f>B1299 - G1299</x:f>
        <x:v>#REF!</x:v>
      </x:c>
      <x:c r="I1299" t="e">
        <x:f>ABS(H1299)</x:f>
        <x:v>#REF!</x:v>
      </x:c>
      <x:c r="J1299" t="e">
        <x:f>POWER(H1299, 2)</x:f>
        <x:v>#REF!</x:v>
      </x:c>
    </x:row>
    <x:row r="1300">
      <x:c r="A1300" s="10" t="n">
        <x:v>43824</x:v>
      </x:c>
      <x:c r="B1300" t="n">
        <x:v>12.56</x:v>
      </x:c>
      <x:c r="C1300" t="n">
        <x:v>12.047</x:v>
      </x:c>
      <x:c r="D1300" t="n">
        <x:v>12.04</x:v>
      </x:c>
      <x:c r="E1300" t="n">
        <x:v>0</x:v>
      </x:c>
      <x:c r="F1300" t="n">
        <x:v>0</x:v>
      </x:c>
      <x:c r="G1300" t="e">
        <x:f>$M$2 + $M$3*C1300 + $M$4*D1300 + $M$5*E1300 + $M$6*F1300</x:f>
        <x:v>#REF!</x:v>
      </x:c>
      <x:c r="H1300" t="e">
        <x:f>B1300 - G1300</x:f>
        <x:v>#REF!</x:v>
      </x:c>
      <x:c r="I1300" t="e">
        <x:f>ABS(H1300)</x:f>
        <x:v>#REF!</x:v>
      </x:c>
      <x:c r="J1300" t="e">
        <x:f>POWER(H1300, 2)</x:f>
        <x:v>#REF!</x:v>
      </x:c>
    </x:row>
    <x:row r="1301">
      <x:c r="A1301" s="10" t="n">
        <x:v>43825</x:v>
      </x:c>
      <x:c r="B1301" t="n">
        <x:v>12.11</x:v>
      </x:c>
      <x:c r="C1301" t="n">
        <x:v>12.56</x:v>
      </x:c>
      <x:c r="D1301" t="n">
        <x:v>12.04</x:v>
      </x:c>
      <x:c r="E1301" t="n">
        <x:v>10</x:v>
      </x:c>
      <x:c r="F1301" t="n">
        <x:v>27</x:v>
      </x:c>
      <x:c r="G1301" t="e">
        <x:f>$M$2 + $M$3*C1301 + $M$4*D1301 + $M$5*E1301 + $M$6*F1301</x:f>
        <x:v>#REF!</x:v>
      </x:c>
      <x:c r="H1301" t="e">
        <x:f>B1301 - G1301</x:f>
        <x:v>#REF!</x:v>
      </x:c>
      <x:c r="I1301" t="e">
        <x:f>ABS(H1301)</x:f>
        <x:v>#REF!</x:v>
      </x:c>
      <x:c r="J1301" t="e">
        <x:f>POWER(H1301, 2)</x:f>
        <x:v>#REF!</x:v>
      </x:c>
    </x:row>
    <x:row r="1302">
      <x:c r="A1302" s="10" t="n">
        <x:v>43826</x:v>
      </x:c>
      <x:c r="B1302" t="n">
        <x:v>12.04</x:v>
      </x:c>
      <x:c r="C1302" t="n">
        <x:v>12.11</x:v>
      </x:c>
      <x:c r="D1302" t="n">
        <x:v>12.047</x:v>
      </x:c>
      <x:c r="E1302" t="n">
        <x:v>0</x:v>
      </x:c>
      <x:c r="F1302" t="n">
        <x:v>0</x:v>
      </x:c>
      <x:c r="G1302" t="e">
        <x:f>$M$2 + $M$3*C1302 + $M$4*D1302 + $M$5*E1302 + $M$6*F1302</x:f>
        <x:v>#REF!</x:v>
      </x:c>
      <x:c r="H1302" t="e">
        <x:f>B1302 - G1302</x:f>
        <x:v>#REF!</x:v>
      </x:c>
      <x:c r="I1302" t="e">
        <x:f>ABS(H1302)</x:f>
        <x:v>#REF!</x:v>
      </x:c>
      <x:c r="J1302" t="e">
        <x:f>POWER(H1302, 2)</x:f>
        <x:v>#REF!</x:v>
      </x:c>
    </x:row>
    <x:row r="1303">
      <x:c r="A1303" s="10" t="n">
        <x:v>43827</x:v>
      </x:c>
      <x:c r="B1303" t="n">
        <x:v>12.4</x:v>
      </x:c>
      <x:c r="C1303" t="n">
        <x:v>12.04</x:v>
      </x:c>
      <x:c r="D1303" t="n">
        <x:v>12.56</x:v>
      </x:c>
      <x:c r="E1303" t="n">
        <x:v>0</x:v>
      </x:c>
      <x:c r="F1303" t="n">
        <x:v>0</x:v>
      </x:c>
      <x:c r="G1303" t="e">
        <x:f>$M$2 + $M$3*C1303 + $M$4*D1303 + $M$5*E1303 + $M$6*F1303</x:f>
        <x:v>#REF!</x:v>
      </x:c>
      <x:c r="H1303" t="e">
        <x:f>B1303 - G1303</x:f>
        <x:v>#REF!</x:v>
      </x:c>
      <x:c r="I1303" t="e">
        <x:f>ABS(H1303)</x:f>
        <x:v>#REF!</x:v>
      </x:c>
      <x:c r="J1303" t="e">
        <x:f>POWER(H1303, 2)</x:f>
        <x:v>#REF!</x:v>
      </x:c>
    </x:row>
    <x:row r="1304">
      <x:c r="A1304" s="10" t="n">
        <x:v>43828</x:v>
      </x:c>
      <x:c r="B1304" t="n">
        <x:v>12.04</x:v>
      </x:c>
      <x:c r="C1304" t="n">
        <x:v>12.4</x:v>
      </x:c>
      <x:c r="D1304" t="n">
        <x:v>12.11</x:v>
      </x:c>
      <x:c r="E1304" t="n">
        <x:v>0</x:v>
      </x:c>
      <x:c r="F1304" t="n">
        <x:v>0</x:v>
      </x:c>
      <x:c r="G1304" t="e">
        <x:f>$M$2 + $M$3*C1304 + $M$4*D1304 + $M$5*E1304 + $M$6*F1304</x:f>
        <x:v>#REF!</x:v>
      </x:c>
      <x:c r="H1304" t="e">
        <x:f>B1304 - G1304</x:f>
        <x:v>#REF!</x:v>
      </x:c>
      <x:c r="I1304" t="e">
        <x:f>ABS(H1304)</x:f>
        <x:v>#REF!</x:v>
      </x:c>
      <x:c r="J1304" t="e">
        <x:f>POWER(H1304, 2)</x:f>
        <x:v>#REF!</x:v>
      </x:c>
    </x:row>
    <x:row r="1305">
      <x:c r="A1305" s="10" t="n">
        <x:v>43829</x:v>
      </x:c>
      <x:c r="B1305" t="n">
        <x:v>12.04</x:v>
      </x:c>
      <x:c r="C1305" t="n">
        <x:v>12.04</x:v>
      </x:c>
      <x:c r="D1305" t="n">
        <x:v>12.04</x:v>
      </x:c>
      <x:c r="E1305" t="n">
        <x:v>0</x:v>
      </x:c>
      <x:c r="F1305" t="n">
        <x:v>1</x:v>
      </x:c>
      <x:c r="G1305" t="e">
        <x:f>$M$2 + $M$3*C1305 + $M$4*D1305 + $M$5*E1305 + $M$6*F1305</x:f>
        <x:v>#REF!</x:v>
      </x:c>
      <x:c r="H1305" t="e">
        <x:f>B1305 - G1305</x:f>
        <x:v>#REF!</x:v>
      </x:c>
      <x:c r="I1305" t="e">
        <x:f>ABS(H1305)</x:f>
        <x:v>#REF!</x:v>
      </x:c>
      <x:c r="J1305" t="e">
        <x:f>POWER(H1305, 2)</x:f>
        <x:v>#REF!</x:v>
      </x:c>
    </x:row>
    <x:row r="1306">
      <x:c r="A1306" s="10" t="n">
        <x:v>43830</x:v>
      </x:c>
      <x:c r="B1306" t="n">
        <x:v>12.04</x:v>
      </x:c>
      <x:c r="C1306" t="n">
        <x:v>12.04</x:v>
      </x:c>
      <x:c r="D1306" t="n">
        <x:v>12.4</x:v>
      </x:c>
      <x:c r="E1306" t="n">
        <x:v>0</x:v>
      </x:c>
      <x:c r="F1306" t="n">
        <x:v>1</x:v>
      </x:c>
      <x:c r="G1306" t="e">
        <x:f>$M$2 + $M$3*C1306 + $M$4*D1306 + $M$5*E1306 + $M$6*F1306</x:f>
        <x:v>#REF!</x:v>
      </x:c>
      <x:c r="H1306" t="e">
        <x:f>B1306 - G1306</x:f>
        <x:v>#REF!</x:v>
      </x:c>
      <x:c r="I1306" t="e">
        <x:f>ABS(H1306)</x:f>
        <x:v>#REF!</x:v>
      </x:c>
      <x:c r="J1306" t="e">
        <x:f>POWER(H1306, 2)</x:f>
        <x:v>#REF!</x:v>
      </x:c>
    </x:row>
    <x:row r="1307">
      <x:c r="A1307" s="10" t="n">
        <x:v>43831</x:v>
      </x:c>
      <x:c r="B1307" t="n">
        <x:v>12.04</x:v>
      </x:c>
      <x:c r="C1307" t="n">
        <x:v>12.04</x:v>
      </x:c>
      <x:c r="D1307" t="n">
        <x:v>12.04</x:v>
      </x:c>
      <x:c r="E1307" t="n">
        <x:v>0</x:v>
      </x:c>
      <x:c r="F1307" t="n">
        <x:v>0</x:v>
      </x:c>
      <x:c r="G1307" t="e">
        <x:f>$M$2 + $M$3*C1307 + $M$4*D1307 + $M$5*E1307 + $M$6*F1307</x:f>
        <x:v>#REF!</x:v>
      </x:c>
      <x:c r="H1307" t="e">
        <x:f>B1307 - G1307</x:f>
        <x:v>#REF!</x:v>
      </x:c>
      <x:c r="I1307" t="e">
        <x:f>ABS(H1307)</x:f>
        <x:v>#REF!</x:v>
      </x:c>
      <x:c r="J1307" t="e">
        <x:f>POWER(H1307, 2)</x:f>
        <x:v>#REF!</x:v>
      </x:c>
    </x:row>
    <x:row r="1308">
      <x:c r="A1308" s="10" t="n">
        <x:v>44198</x:v>
      </x:c>
      <x:c r="B1308" t="n">
        <x:v>12.75</x:v>
      </x:c>
      <x:c r="C1308" t="n">
        <x:v>12.78</x:v>
      </x:c>
      <x:c r="D1308" t="n">
        <x:v>0</x:v>
      </x:c>
      <x:c r="E1308" t="n">
        <x:v>0</x:v>
      </x:c>
      <x:c r="F1308" t="n">
        <x:v>0</x:v>
      </x:c>
      <x:c r="G1308" t="e">
        <x:f>$M$2 + $M$3*C1308 + $M$4*D1308 + $M$5*E1308 + $M$6*F1308</x:f>
        <x:v>#REF!</x:v>
      </x:c>
      <x:c r="H1308" t="e">
        <x:f>B1308 - G1308</x:f>
        <x:v>#REF!</x:v>
      </x:c>
      <x:c r="I1308" t="e">
        <x:f>ABS(H1308)</x:f>
        <x:v>#REF!</x:v>
      </x:c>
      <x:c r="J1308" t="e">
        <x:f>POWER(H1308, 2)</x:f>
        <x:v>#REF!</x:v>
      </x:c>
    </x:row>
    <x:row r="1309">
      <x:c r="A1309" s="10" t="n">
        <x:v>44200</x:v>
      </x:c>
      <x:c r="B1309" t="n">
        <x:v>12.89</x:v>
      </x:c>
      <x:c r="C1309" t="n">
        <x:v>13.2</x:v>
      </x:c>
      <x:c r="D1309" t="n">
        <x:v>12.78</x:v>
      </x:c>
      <x:c r="E1309" t="n">
        <x:v>28</x:v>
      </x:c>
      <x:c r="F1309" t="n">
        <x:v>54</x:v>
      </x:c>
      <x:c r="G1309" t="e">
        <x:f>$M$2 + $M$3*C1309 + $M$4*D1309 + $M$5*E1309 + $M$6*F1309</x:f>
        <x:v>#REF!</x:v>
      </x:c>
      <x:c r="H1309" t="e">
        <x:f>B1309 - G1309</x:f>
        <x:v>#REF!</x:v>
      </x:c>
      <x:c r="I1309" t="e">
        <x:f>ABS(H1309)</x:f>
        <x:v>#REF!</x:v>
      </x:c>
      <x:c r="J1309" t="e">
        <x:f>POWER(H1309, 2)</x:f>
        <x:v>#REF!</x:v>
      </x:c>
    </x:row>
    <x:row r="1310">
      <x:c r="A1310" s="10" t="n">
        <x:v>44201</x:v>
      </x:c>
      <x:c r="B1310" t="n">
        <x:v>12.8</x:v>
      </x:c>
      <x:c r="C1310" t="n">
        <x:v>12.89</x:v>
      </x:c>
      <x:c r="D1310" t="n">
        <x:v>12.75</x:v>
      </x:c>
      <x:c r="E1310" t="n">
        <x:v>0</x:v>
      </x:c>
      <x:c r="F1310" t="n">
        <x:v>4</x:v>
      </x:c>
      <x:c r="G1310" t="e">
        <x:f>$M$2 + $M$3*C1310 + $M$4*D1310 + $M$5*E1310 + $M$6*F1310</x:f>
        <x:v>#REF!</x:v>
      </x:c>
      <x:c r="H1310" t="e">
        <x:f>B1310 - G1310</x:f>
        <x:v>#REF!</x:v>
      </x:c>
      <x:c r="I1310" t="e">
        <x:f>ABS(H1310)</x:f>
        <x:v>#REF!</x:v>
      </x:c>
      <x:c r="J1310" t="e">
        <x:f>POWER(H1310, 2)</x:f>
        <x:v>#REF!</x:v>
      </x:c>
    </x:row>
    <x:row r="1311">
      <x:c r="A1311" s="10" t="n">
        <x:v>44202</x:v>
      </x:c>
      <x:c r="B1311" t="n">
        <x:v>12.79</x:v>
      </x:c>
      <x:c r="C1311" t="n">
        <x:v>12.8</x:v>
      </x:c>
      <x:c r="D1311" t="n">
        <x:v>13.2</x:v>
      </x:c>
      <x:c r="E1311" t="n">
        <x:v>0</x:v>
      </x:c>
      <x:c r="F1311" t="n">
        <x:v>1</x:v>
      </x:c>
      <x:c r="G1311" t="e">
        <x:f>$M$2 + $M$3*C1311 + $M$4*D1311 + $M$5*E1311 + $M$6*F1311</x:f>
        <x:v>#REF!</x:v>
      </x:c>
      <x:c r="H1311" t="e">
        <x:f>B1311 - G1311</x:f>
        <x:v>#REF!</x:v>
      </x:c>
      <x:c r="I1311" t="e">
        <x:f>ABS(H1311)</x:f>
        <x:v>#REF!</x:v>
      </x:c>
      <x:c r="J1311" t="e">
        <x:f>POWER(H1311, 2)</x:f>
        <x:v>#REF!</x:v>
      </x:c>
    </x:row>
    <x:row r="1312">
      <x:c r="A1312" s="10" t="n">
        <x:v>44203</x:v>
      </x:c>
      <x:c r="B1312" t="n">
        <x:v>12.72</x:v>
      </x:c>
      <x:c r="C1312" t="n">
        <x:v>12.79</x:v>
      </x:c>
      <x:c r="D1312" t="n">
        <x:v>12.89</x:v>
      </x:c>
      <x:c r="E1312" t="n">
        <x:v>0</x:v>
      </x:c>
      <x:c r="F1312" t="n">
        <x:v>1</x:v>
      </x:c>
      <x:c r="G1312" t="e">
        <x:f>$M$2 + $M$3*C1312 + $M$4*D1312 + $M$5*E1312 + $M$6*F1312</x:f>
        <x:v>#REF!</x:v>
      </x:c>
      <x:c r="H1312" t="e">
        <x:f>B1312 - G1312</x:f>
        <x:v>#REF!</x:v>
      </x:c>
      <x:c r="I1312" t="e">
        <x:f>ABS(H1312)</x:f>
        <x:v>#REF!</x:v>
      </x:c>
      <x:c r="J1312" t="e">
        <x:f>POWER(H1312, 2)</x:f>
        <x:v>#REF!</x:v>
      </x:c>
    </x:row>
    <x:row r="1313">
      <x:c r="A1313" s="10" t="n">
        <x:v>44204</x:v>
      </x:c>
      <x:c r="B1313" t="n">
        <x:v>12.78</x:v>
      </x:c>
      <x:c r="C1313" t="n">
        <x:v>12.72</x:v>
      </x:c>
      <x:c r="D1313" t="n">
        <x:v>12.8</x:v>
      </x:c>
      <x:c r="E1313" t="n">
        <x:v>0</x:v>
      </x:c>
      <x:c r="F1313" t="n">
        <x:v>0</x:v>
      </x:c>
      <x:c r="G1313" t="e">
        <x:f>$M$2 + $M$3*C1313 + $M$4*D1313 + $M$5*E1313 + $M$6*F1313</x:f>
        <x:v>#REF!</x:v>
      </x:c>
      <x:c r="H1313" t="e">
        <x:f>B1313 - G1313</x:f>
        <x:v>#REF!</x:v>
      </x:c>
      <x:c r="I1313" t="e">
        <x:f>ABS(H1313)</x:f>
        <x:v>#REF!</x:v>
      </x:c>
      <x:c r="J1313" t="e">
        <x:f>POWER(H1313, 2)</x:f>
        <x:v>#REF!</x:v>
      </x:c>
    </x:row>
    <x:row r="1314">
      <x:c r="A1314" s="10" t="n">
        <x:v>44205</x:v>
      </x:c>
      <x:c r="B1314" t="n">
        <x:v>12.74</x:v>
      </x:c>
      <x:c r="C1314" t="n">
        <x:v>12.78</x:v>
      </x:c>
      <x:c r="D1314" t="n">
        <x:v>12.79</x:v>
      </x:c>
      <x:c r="E1314" t="n">
        <x:v>0</x:v>
      </x:c>
      <x:c r="F1314" t="n">
        <x:v>0</x:v>
      </x:c>
      <x:c r="G1314" t="e">
        <x:f>$M$2 + $M$3*C1314 + $M$4*D1314 + $M$5*E1314 + $M$6*F1314</x:f>
        <x:v>#REF!</x:v>
      </x:c>
      <x:c r="H1314" t="e">
        <x:f>B1314 - G1314</x:f>
        <x:v>#REF!</x:v>
      </x:c>
      <x:c r="I1314" t="e">
        <x:f>ABS(H1314)</x:f>
        <x:v>#REF!</x:v>
      </x:c>
      <x:c r="J1314" t="e">
        <x:f>POWER(H1314, 2)</x:f>
        <x:v>#REF!</x:v>
      </x:c>
    </x:row>
    <x:row r="1315">
      <x:c r="A1315" s="10" t="n">
        <x:v>44206</x:v>
      </x:c>
      <x:c r="B1315" t="n">
        <x:v>12.67</x:v>
      </x:c>
      <x:c r="C1315" t="n">
        <x:v>12.74</x:v>
      </x:c>
      <x:c r="D1315" t="n">
        <x:v>12.72</x:v>
      </x:c>
      <x:c r="E1315" t="n">
        <x:v>0</x:v>
      </x:c>
      <x:c r="F1315" t="n">
        <x:v>0</x:v>
      </x:c>
      <x:c r="G1315" t="e">
        <x:f>$M$2 + $M$3*C1315 + $M$4*D1315 + $M$5*E1315 + $M$6*F1315</x:f>
        <x:v>#REF!</x:v>
      </x:c>
      <x:c r="H1315" t="e">
        <x:f>B1315 - G1315</x:f>
        <x:v>#REF!</x:v>
      </x:c>
      <x:c r="I1315" t="e">
        <x:f>ABS(H1315)</x:f>
        <x:v>#REF!</x:v>
      </x:c>
      <x:c r="J1315" t="e">
        <x:f>POWER(H1315, 2)</x:f>
        <x:v>#REF!</x:v>
      </x:c>
    </x:row>
    <x:row r="1316">
      <x:c r="A1316" s="10" t="n">
        <x:v>44207</x:v>
      </x:c>
      <x:c r="B1316" t="n">
        <x:v>12.64</x:v>
      </x:c>
      <x:c r="C1316" t="n">
        <x:v>12.67</x:v>
      </x:c>
      <x:c r="D1316" t="n">
        <x:v>12.78</x:v>
      </x:c>
      <x:c r="E1316" t="n">
        <x:v>0</x:v>
      </x:c>
      <x:c r="F1316" t="n">
        <x:v>0</x:v>
      </x:c>
      <x:c r="G1316" t="e">
        <x:f>$M$2 + $M$3*C1316 + $M$4*D1316 + $M$5*E1316 + $M$6*F1316</x:f>
        <x:v>#REF!</x:v>
      </x:c>
      <x:c r="H1316" t="e">
        <x:f>B1316 - G1316</x:f>
        <x:v>#REF!</x:v>
      </x:c>
      <x:c r="I1316" t="e">
        <x:f>ABS(H1316)</x:f>
        <x:v>#REF!</x:v>
      </x:c>
      <x:c r="J1316" t="e">
        <x:f>POWER(H1316, 2)</x:f>
        <x:v>#REF!</x:v>
      </x:c>
    </x:row>
    <x:row r="1317">
      <x:c r="A1317" s="10" t="n">
        <x:v>44208</x:v>
      </x:c>
      <x:c r="B1317" t="n">
        <x:v>12.6</x:v>
      </x:c>
      <x:c r="C1317" t="n">
        <x:v>12.64</x:v>
      </x:c>
      <x:c r="D1317" t="n">
        <x:v>12.74</x:v>
      </x:c>
      <x:c r="E1317" t="n">
        <x:v>0</x:v>
      </x:c>
      <x:c r="F1317" t="n">
        <x:v>0</x:v>
      </x:c>
      <x:c r="G1317" t="e">
        <x:f>$M$2 + $M$3*C1317 + $M$4*D1317 + $M$5*E1317 + $M$6*F1317</x:f>
        <x:v>#REF!</x:v>
      </x:c>
      <x:c r="H1317" t="e">
        <x:f>B1317 - G1317</x:f>
        <x:v>#REF!</x:v>
      </x:c>
      <x:c r="I1317" t="e">
        <x:f>ABS(H1317)</x:f>
        <x:v>#REF!</x:v>
      </x:c>
      <x:c r="J1317" t="e">
        <x:f>POWER(H1317, 2)</x:f>
        <x:v>#REF!</x:v>
      </x:c>
    </x:row>
    <x:row r="1318">
      <x:c r="A1318" s="10" t="n">
        <x:v>44209</x:v>
      </x:c>
      <x:c r="B1318" t="n">
        <x:v>12.59</x:v>
      </x:c>
      <x:c r="C1318" t="n">
        <x:v>12.6</x:v>
      </x:c>
      <x:c r="D1318" t="n">
        <x:v>12.67</x:v>
      </x:c>
      <x:c r="E1318" t="n">
        <x:v>0</x:v>
      </x:c>
      <x:c r="F1318" t="n">
        <x:v>0</x:v>
      </x:c>
      <x:c r="G1318" t="e">
        <x:f>$M$2 + $M$3*C1318 + $M$4*D1318 + $M$5*E1318 + $M$6*F1318</x:f>
        <x:v>#REF!</x:v>
      </x:c>
      <x:c r="H1318" t="e">
        <x:f>B1318 - G1318</x:f>
        <x:v>#REF!</x:v>
      </x:c>
      <x:c r="I1318" t="e">
        <x:f>ABS(H1318)</x:f>
        <x:v>#REF!</x:v>
      </x:c>
      <x:c r="J1318" t="e">
        <x:f>POWER(H1318, 2)</x:f>
        <x:v>#REF!</x:v>
      </x:c>
    </x:row>
    <x:row r="1319">
      <x:c r="A1319" s="10" t="n">
        <x:v>44210</x:v>
      </x:c>
      <x:c r="B1319" t="n">
        <x:v>12.57</x:v>
      </x:c>
      <x:c r="C1319" t="n">
        <x:v>12.59</x:v>
      </x:c>
      <x:c r="D1319" t="n">
        <x:v>12.64</x:v>
      </x:c>
      <x:c r="E1319" t="n">
        <x:v>0</x:v>
      </x:c>
      <x:c r="F1319" t="n">
        <x:v>0</x:v>
      </x:c>
      <x:c r="G1319" t="e">
        <x:f>$M$2 + $M$3*C1319 + $M$4*D1319 + $M$5*E1319 + $M$6*F1319</x:f>
        <x:v>#REF!</x:v>
      </x:c>
      <x:c r="H1319" t="e">
        <x:f>B1319 - G1319</x:f>
        <x:v>#REF!</x:v>
      </x:c>
      <x:c r="I1319" t="e">
        <x:f>ABS(H1319)</x:f>
        <x:v>#REF!</x:v>
      </x:c>
      <x:c r="J1319" t="e">
        <x:f>POWER(H1319, 2)</x:f>
        <x:v>#REF!</x:v>
      </x:c>
    </x:row>
    <x:row r="1320">
      <x:c r="A1320" s="10" t="n">
        <x:v>44211</x:v>
      </x:c>
      <x:c r="B1320" t="n">
        <x:v>12.54</x:v>
      </x:c>
      <x:c r="C1320" t="n">
        <x:v>12.57</x:v>
      </x:c>
      <x:c r="D1320" t="n">
        <x:v>12.6</x:v>
      </x:c>
      <x:c r="E1320" t="n">
        <x:v>0</x:v>
      </x:c>
      <x:c r="F1320" t="n">
        <x:v>0</x:v>
      </x:c>
      <x:c r="G1320" t="e">
        <x:f>$M$2 + $M$3*C1320 + $M$4*D1320 + $M$5*E1320 + $M$6*F1320</x:f>
        <x:v>#REF!</x:v>
      </x:c>
      <x:c r="H1320" t="e">
        <x:f>B1320 - G1320</x:f>
        <x:v>#REF!</x:v>
      </x:c>
      <x:c r="I1320" t="e">
        <x:f>ABS(H1320)</x:f>
        <x:v>#REF!</x:v>
      </x:c>
      <x:c r="J1320" t="e">
        <x:f>POWER(H1320, 2)</x:f>
        <x:v>#REF!</x:v>
      </x:c>
    </x:row>
    <x:row r="1321">
      <x:c r="A1321" s="10" t="n">
        <x:v>44212</x:v>
      </x:c>
      <x:c r="B1321" t="n">
        <x:v>12.51</x:v>
      </x:c>
      <x:c r="C1321" t="n">
        <x:v>12.54</x:v>
      </x:c>
      <x:c r="D1321" t="n">
        <x:v>12.59</x:v>
      </x:c>
      <x:c r="E1321" t="n">
        <x:v>0</x:v>
      </x:c>
      <x:c r="F1321" t="n">
        <x:v>0</x:v>
      </x:c>
      <x:c r="G1321" t="e">
        <x:f>$M$2 + $M$3*C1321 + $M$4*D1321 + $M$5*E1321 + $M$6*F1321</x:f>
        <x:v>#REF!</x:v>
      </x:c>
      <x:c r="H1321" t="e">
        <x:f>B1321 - G1321</x:f>
        <x:v>#REF!</x:v>
      </x:c>
      <x:c r="I1321" t="e">
        <x:f>ABS(H1321)</x:f>
        <x:v>#REF!</x:v>
      </x:c>
      <x:c r="J1321" t="e">
        <x:f>POWER(H1321, 2)</x:f>
        <x:v>#REF!</x:v>
      </x:c>
    </x:row>
    <x:row r="1322">
      <x:c r="A1322" s="10" t="n">
        <x:v>44213</x:v>
      </x:c>
      <x:c r="B1322" t="n">
        <x:v>12.48</x:v>
      </x:c>
      <x:c r="C1322" t="n">
        <x:v>12.51</x:v>
      </x:c>
      <x:c r="D1322" t="n">
        <x:v>12.57</x:v>
      </x:c>
      <x:c r="E1322" t="n">
        <x:v>0</x:v>
      </x:c>
      <x:c r="F1322" t="n">
        <x:v>0</x:v>
      </x:c>
      <x:c r="G1322" t="e">
        <x:f>$M$2 + $M$3*C1322 + $M$4*D1322 + $M$5*E1322 + $M$6*F1322</x:f>
        <x:v>#REF!</x:v>
      </x:c>
      <x:c r="H1322" t="e">
        <x:f>B1322 - G1322</x:f>
        <x:v>#REF!</x:v>
      </x:c>
      <x:c r="I1322" t="e">
        <x:f>ABS(H1322)</x:f>
        <x:v>#REF!</x:v>
      </x:c>
      <x:c r="J1322" t="e">
        <x:f>POWER(H1322, 2)</x:f>
        <x:v>#REF!</x:v>
      </x:c>
    </x:row>
    <x:row r="1323">
      <x:c r="A1323" s="10" t="n">
        <x:v>44214</x:v>
      </x:c>
      <x:c r="B1323" t="n">
        <x:v>12.48</x:v>
      </x:c>
      <x:c r="C1323" t="n">
        <x:v>12.48</x:v>
      </x:c>
      <x:c r="D1323" t="n">
        <x:v>12.54</x:v>
      </x:c>
      <x:c r="E1323" t="n">
        <x:v>0</x:v>
      </x:c>
      <x:c r="F1323" t="n">
        <x:v>5</x:v>
      </x:c>
      <x:c r="G1323" t="e">
        <x:f>$M$2 + $M$3*C1323 + $M$4*D1323 + $M$5*E1323 + $M$6*F1323</x:f>
        <x:v>#REF!</x:v>
      </x:c>
      <x:c r="H1323" t="e">
        <x:f>B1323 - G1323</x:f>
        <x:v>#REF!</x:v>
      </x:c>
      <x:c r="I1323" t="e">
        <x:f>ABS(H1323)</x:f>
        <x:v>#REF!</x:v>
      </x:c>
      <x:c r="J1323" t="e">
        <x:f>POWER(H1323, 2)</x:f>
        <x:v>#REF!</x:v>
      </x:c>
    </x:row>
    <x:row r="1324">
      <x:c r="A1324" s="10" t="n">
        <x:v>44215</x:v>
      </x:c>
      <x:c r="B1324" t="n">
        <x:v>12.44</x:v>
      </x:c>
      <x:c r="C1324" t="n">
        <x:v>12.48</x:v>
      </x:c>
      <x:c r="D1324" t="n">
        <x:v>12.51</x:v>
      </x:c>
      <x:c r="E1324" t="n">
        <x:v>0</x:v>
      </x:c>
      <x:c r="F1324" t="n">
        <x:v>2</x:v>
      </x:c>
      <x:c r="G1324" t="e">
        <x:f>$M$2 + $M$3*C1324 + $M$4*D1324 + $M$5*E1324 + $M$6*F1324</x:f>
        <x:v>#REF!</x:v>
      </x:c>
      <x:c r="H1324" t="e">
        <x:f>B1324 - G1324</x:f>
        <x:v>#REF!</x:v>
      </x:c>
      <x:c r="I1324" t="e">
        <x:f>ABS(H1324)</x:f>
        <x:v>#REF!</x:v>
      </x:c>
      <x:c r="J1324" t="e">
        <x:f>POWER(H1324, 2)</x:f>
        <x:v>#REF!</x:v>
      </x:c>
    </x:row>
    <x:row r="1325">
      <x:c r="A1325" s="10" t="n">
        <x:v>44216</x:v>
      </x:c>
      <x:c r="B1325" t="n">
        <x:v>16.21</x:v>
      </x:c>
      <x:c r="C1325" t="n">
        <x:v>12.44</x:v>
      </x:c>
      <x:c r="D1325" t="n">
        <x:v>12.48</x:v>
      </x:c>
      <x:c r="E1325" t="n">
        <x:v>0</x:v>
      </x:c>
      <x:c r="F1325" t="n">
        <x:v>3</x:v>
      </x:c>
      <x:c r="G1325" t="e">
        <x:f>$M$2 + $M$3*C1325 + $M$4*D1325 + $M$5*E1325 + $M$6*F1325</x:f>
        <x:v>#REF!</x:v>
      </x:c>
      <x:c r="H1325" t="e">
        <x:f>B1325 - G1325</x:f>
        <x:v>#REF!</x:v>
      </x:c>
      <x:c r="I1325" t="e">
        <x:f>ABS(H1325)</x:f>
        <x:v>#REF!</x:v>
      </x:c>
      <x:c r="J1325" t="e">
        <x:f>POWER(H1325, 2)</x:f>
        <x:v>#REF!</x:v>
      </x:c>
    </x:row>
    <x:row r="1326">
      <x:c r="A1326" s="10" t="n">
        <x:v>44217</x:v>
      </x:c>
      <x:c r="B1326" t="n">
        <x:v>15.2</x:v>
      </x:c>
      <x:c r="C1326" t="n">
        <x:v>16.21</x:v>
      </x:c>
      <x:c r="D1326" t="n">
        <x:v>12.48</x:v>
      </x:c>
      <x:c r="E1326" t="n">
        <x:v>109</x:v>
      </x:c>
      <x:c r="F1326" t="n">
        <x:v>159</x:v>
      </x:c>
      <x:c r="G1326" t="e">
        <x:f>$M$2 + $M$3*C1326 + $M$4*D1326 + $M$5*E1326 + $M$6*F1326</x:f>
        <x:v>#REF!</x:v>
      </x:c>
      <x:c r="H1326" t="e">
        <x:f>B1326 - G1326</x:f>
        <x:v>#REF!</x:v>
      </x:c>
      <x:c r="I1326" t="e">
        <x:f>ABS(H1326)</x:f>
        <x:v>#REF!</x:v>
      </x:c>
      <x:c r="J1326" t="e">
        <x:f>POWER(H1326, 2)</x:f>
        <x:v>#REF!</x:v>
      </x:c>
    </x:row>
    <x:row r="1327">
      <x:c r="A1327" s="10" t="n">
        <x:v>44218</x:v>
      </x:c>
      <x:c r="B1327" t="n">
        <x:v>12.79</x:v>
      </x:c>
      <x:c r="C1327" t="n">
        <x:v>15.2</x:v>
      </x:c>
      <x:c r="D1327" t="n">
        <x:v>12.44</x:v>
      </x:c>
      <x:c r="E1327" t="n">
        <x:v>0</x:v>
      </x:c>
      <x:c r="F1327" t="n">
        <x:v>0</x:v>
      </x:c>
      <x:c r="G1327" t="e">
        <x:f>$M$2 + $M$3*C1327 + $M$4*D1327 + $M$5*E1327 + $M$6*F1327</x:f>
        <x:v>#REF!</x:v>
      </x:c>
      <x:c r="H1327" t="e">
        <x:f>B1327 - G1327</x:f>
        <x:v>#REF!</x:v>
      </x:c>
      <x:c r="I1327" t="e">
        <x:f>ABS(H1327)</x:f>
        <x:v>#REF!</x:v>
      </x:c>
      <x:c r="J1327" t="e">
        <x:f>POWER(H1327, 2)</x:f>
        <x:v>#REF!</x:v>
      </x:c>
    </x:row>
    <x:row r="1328">
      <x:c r="A1328" s="10" t="n">
        <x:v>44219</x:v>
      </x:c>
      <x:c r="B1328" t="n">
        <x:v>12.66</x:v>
      </x:c>
      <x:c r="C1328" t="n">
        <x:v>12.79</x:v>
      </x:c>
      <x:c r="D1328" t="n">
        <x:v>16.21</x:v>
      </x:c>
      <x:c r="E1328" t="n">
        <x:v>1</x:v>
      </x:c>
      <x:c r="F1328" t="n">
        <x:v>8</x:v>
      </x:c>
      <x:c r="G1328" t="e">
        <x:f>$M$2 + $M$3*C1328 + $M$4*D1328 + $M$5*E1328 + $M$6*F1328</x:f>
        <x:v>#REF!</x:v>
      </x:c>
      <x:c r="H1328" t="e">
        <x:f>B1328 - G1328</x:f>
        <x:v>#REF!</x:v>
      </x:c>
      <x:c r="I1328" t="e">
        <x:f>ABS(H1328)</x:f>
        <x:v>#REF!</x:v>
      </x:c>
      <x:c r="J1328" t="e">
        <x:f>POWER(H1328, 2)</x:f>
        <x:v>#REF!</x:v>
      </x:c>
    </x:row>
    <x:row r="1329">
      <x:c r="A1329" s="10" t="n">
        <x:v>44220</x:v>
      </x:c>
      <x:c r="B1329" t="n">
        <x:v>12.79</x:v>
      </x:c>
      <x:c r="C1329" t="n">
        <x:v>12.66</x:v>
      </x:c>
      <x:c r="D1329" t="n">
        <x:v>15.2</x:v>
      </x:c>
      <x:c r="E1329" t="n">
        <x:v>0</x:v>
      </x:c>
      <x:c r="F1329" t="n">
        <x:v>0</x:v>
      </x:c>
      <x:c r="G1329" t="e">
        <x:f>$M$2 + $M$3*C1329 + $M$4*D1329 + $M$5*E1329 + $M$6*F1329</x:f>
        <x:v>#REF!</x:v>
      </x:c>
      <x:c r="H1329" t="e">
        <x:f>B1329 - G1329</x:f>
        <x:v>#REF!</x:v>
      </x:c>
      <x:c r="I1329" t="e">
        <x:f>ABS(H1329)</x:f>
        <x:v>#REF!</x:v>
      </x:c>
      <x:c r="J1329" t="e">
        <x:f>POWER(H1329, 2)</x:f>
        <x:v>#REF!</x:v>
      </x:c>
    </x:row>
    <x:row r="1330">
      <x:c r="A1330" s="10" t="n">
        <x:v>44221</x:v>
      </x:c>
      <x:c r="B1330" t="n">
        <x:v>12.55</x:v>
      </x:c>
      <x:c r="C1330" t="n">
        <x:v>12.79</x:v>
      </x:c>
      <x:c r="D1330" t="n">
        <x:v>12.79</x:v>
      </x:c>
      <x:c r="E1330" t="n">
        <x:v>0</x:v>
      </x:c>
      <x:c r="F1330" t="n">
        <x:v>0</x:v>
      </x:c>
      <x:c r="G1330" t="e">
        <x:f>$M$2 + $M$3*C1330 + $M$4*D1330 + $M$5*E1330 + $M$6*F1330</x:f>
        <x:v>#REF!</x:v>
      </x:c>
      <x:c r="H1330" t="e">
        <x:f>B1330 - G1330</x:f>
        <x:v>#REF!</x:v>
      </x:c>
      <x:c r="I1330" t="e">
        <x:f>ABS(H1330)</x:f>
        <x:v>#REF!</x:v>
      </x:c>
      <x:c r="J1330" t="e">
        <x:f>POWER(H1330, 2)</x:f>
        <x:v>#REF!</x:v>
      </x:c>
    </x:row>
    <x:row r="1331">
      <x:c r="A1331" s="10" t="n">
        <x:v>44222</x:v>
      </x:c>
      <x:c r="B1331" t="n">
        <x:v>12.56</x:v>
      </x:c>
      <x:c r="C1331" t="n">
        <x:v>12.55</x:v>
      </x:c>
      <x:c r="D1331" t="n">
        <x:v>12.66</x:v>
      </x:c>
      <x:c r="E1331" t="n">
        <x:v>1</x:v>
      </x:c>
      <x:c r="F1331" t="n">
        <x:v>2</x:v>
      </x:c>
      <x:c r="G1331" t="e">
        <x:f>$M$2 + $M$3*C1331 + $M$4*D1331 + $M$5*E1331 + $M$6*F1331</x:f>
        <x:v>#REF!</x:v>
      </x:c>
      <x:c r="H1331" t="e">
        <x:f>B1331 - G1331</x:f>
        <x:v>#REF!</x:v>
      </x:c>
      <x:c r="I1331" t="e">
        <x:f>ABS(H1331)</x:f>
        <x:v>#REF!</x:v>
      </x:c>
      <x:c r="J1331" t="e">
        <x:f>POWER(H1331, 2)</x:f>
        <x:v>#REF!</x:v>
      </x:c>
    </x:row>
    <x:row r="1332">
      <x:c r="A1332" s="10" t="n">
        <x:v>44223</x:v>
      </x:c>
      <x:c r="B1332" t="n">
        <x:v>12.56</x:v>
      </x:c>
      <x:c r="C1332" t="n">
        <x:v>12.56</x:v>
      </x:c>
      <x:c r="D1332" t="n">
        <x:v>12.79</x:v>
      </x:c>
      <x:c r="E1332" t="n">
        <x:v>1</x:v>
      </x:c>
      <x:c r="F1332" t="n">
        <x:v>5</x:v>
      </x:c>
      <x:c r="G1332" t="e">
        <x:f>$M$2 + $M$3*C1332 + $M$4*D1332 + $M$5*E1332 + $M$6*F1332</x:f>
        <x:v>#REF!</x:v>
      </x:c>
      <x:c r="H1332" t="e">
        <x:f>B1332 - G1332</x:f>
        <x:v>#REF!</x:v>
      </x:c>
      <x:c r="I1332" t="e">
        <x:f>ABS(H1332)</x:f>
        <x:v>#REF!</x:v>
      </x:c>
      <x:c r="J1332" t="e">
        <x:f>POWER(H1332, 2)</x:f>
        <x:v>#REF!</x:v>
      </x:c>
    </x:row>
    <x:row r="1333">
      <x:c r="A1333" s="10" t="n">
        <x:v>44224</x:v>
      </x:c>
      <x:c r="B1333" t="n">
        <x:v>12.5</x:v>
      </x:c>
      <x:c r="C1333" t="n">
        <x:v>12.56</x:v>
      </x:c>
      <x:c r="D1333" t="n">
        <x:v>12.55</x:v>
      </x:c>
      <x:c r="E1333" t="n">
        <x:v>0</x:v>
      </x:c>
      <x:c r="F1333" t="n">
        <x:v>3</x:v>
      </x:c>
      <x:c r="G1333" t="e">
        <x:f>$M$2 + $M$3*C1333 + $M$4*D1333 + $M$5*E1333 + $M$6*F1333</x:f>
        <x:v>#REF!</x:v>
      </x:c>
      <x:c r="H1333" t="e">
        <x:f>B1333 - G1333</x:f>
        <x:v>#REF!</x:v>
      </x:c>
      <x:c r="I1333" t="e">
        <x:f>ABS(H1333)</x:f>
        <x:v>#REF!</x:v>
      </x:c>
      <x:c r="J1333" t="e">
        <x:f>POWER(H1333, 2)</x:f>
        <x:v>#REF!</x:v>
      </x:c>
    </x:row>
    <x:row r="1334">
      <x:c r="A1334" s="10" t="n">
        <x:v>44225</x:v>
      </x:c>
      <x:c r="B1334" t="n">
        <x:v>12.49</x:v>
      </x:c>
      <x:c r="C1334" t="n">
        <x:v>12.5</x:v>
      </x:c>
      <x:c r="D1334" t="n">
        <x:v>12.56</x:v>
      </x:c>
      <x:c r="E1334" t="n">
        <x:v>0</x:v>
      </x:c>
      <x:c r="F1334" t="n">
        <x:v>0</x:v>
      </x:c>
      <x:c r="G1334" t="e">
        <x:f>$M$2 + $M$3*C1334 + $M$4*D1334 + $M$5*E1334 + $M$6*F1334</x:f>
        <x:v>#REF!</x:v>
      </x:c>
      <x:c r="H1334" t="e">
        <x:f>B1334 - G1334</x:f>
        <x:v>#REF!</x:v>
      </x:c>
      <x:c r="I1334" t="e">
        <x:f>ABS(H1334)</x:f>
        <x:v>#REF!</x:v>
      </x:c>
      <x:c r="J1334" t="e">
        <x:f>POWER(H1334, 2)</x:f>
        <x:v>#REF!</x:v>
      </x:c>
    </x:row>
    <x:row r="1335">
      <x:c r="A1335" s="10" t="n">
        <x:v>44226</x:v>
      </x:c>
      <x:c r="B1335" t="n">
        <x:v>12.44</x:v>
      </x:c>
      <x:c r="C1335" t="n">
        <x:v>12.49</x:v>
      </x:c>
      <x:c r="D1335" t="n">
        <x:v>12.56</x:v>
      </x:c>
      <x:c r="E1335" t="n">
        <x:v>0</x:v>
      </x:c>
      <x:c r="F1335" t="n">
        <x:v>0</x:v>
      </x:c>
      <x:c r="G1335" t="e">
        <x:f>$M$2 + $M$3*C1335 + $M$4*D1335 + $M$5*E1335 + $M$6*F1335</x:f>
        <x:v>#REF!</x:v>
      </x:c>
      <x:c r="H1335" t="e">
        <x:f>B1335 - G1335</x:f>
        <x:v>#REF!</x:v>
      </x:c>
      <x:c r="I1335" t="e">
        <x:f>ABS(H1335)</x:f>
        <x:v>#REF!</x:v>
      </x:c>
      <x:c r="J1335" t="e">
        <x:f>POWER(H1335, 2)</x:f>
        <x:v>#REF!</x:v>
      </x:c>
    </x:row>
    <x:row r="1336">
      <x:c r="A1336" s="10" t="n">
        <x:v>44227</x:v>
      </x:c>
      <x:c r="B1336" t="n">
        <x:v>12.41</x:v>
      </x:c>
      <x:c r="C1336" t="n">
        <x:v>12.44</x:v>
      </x:c>
      <x:c r="D1336" t="n">
        <x:v>12.5</x:v>
      </x:c>
      <x:c r="E1336" t="n">
        <x:v>0</x:v>
      </x:c>
      <x:c r="F1336" t="n">
        <x:v>0</x:v>
      </x:c>
      <x:c r="G1336" t="e">
        <x:f>$M$2 + $M$3*C1336 + $M$4*D1336 + $M$5*E1336 + $M$6*F1336</x:f>
        <x:v>#REF!</x:v>
      </x:c>
      <x:c r="H1336" t="e">
        <x:f>B1336 - G1336</x:f>
        <x:v>#REF!</x:v>
      </x:c>
      <x:c r="I1336" t="e">
        <x:f>ABS(H1336)</x:f>
        <x:v>#REF!</x:v>
      </x:c>
      <x:c r="J1336" t="e">
        <x:f>POWER(H1336, 2)</x:f>
        <x:v>#REF!</x:v>
      </x:c>
    </x:row>
    <x:row r="1337">
      <x:c r="A1337" s="10" t="n">
        <x:v>44228</x:v>
      </x:c>
      <x:c r="B1337" t="n">
        <x:v>12.36</x:v>
      </x:c>
      <x:c r="C1337" t="n">
        <x:v>12.41</x:v>
      </x:c>
      <x:c r="D1337" t="n">
        <x:v>12.49</x:v>
      </x:c>
      <x:c r="E1337" t="n">
        <x:v>0</x:v>
      </x:c>
      <x:c r="F1337" t="n">
        <x:v>1</x:v>
      </x:c>
      <x:c r="G1337" t="e">
        <x:f>$M$2 + $M$3*C1337 + $M$4*D1337 + $M$5*E1337 + $M$6*F1337</x:f>
        <x:v>#REF!</x:v>
      </x:c>
      <x:c r="H1337" t="e">
        <x:f>B1337 - G1337</x:f>
        <x:v>#REF!</x:v>
      </x:c>
      <x:c r="I1337" t="e">
        <x:f>ABS(H1337)</x:f>
        <x:v>#REF!</x:v>
      </x:c>
      <x:c r="J1337" t="e">
        <x:f>POWER(H1337, 2)</x:f>
        <x:v>#REF!</x:v>
      </x:c>
    </x:row>
    <x:row r="1338">
      <x:c r="A1338" s="10" t="n">
        <x:v>44229</x:v>
      </x:c>
      <x:c r="B1338" t="n">
        <x:v>12.37</x:v>
      </x:c>
      <x:c r="C1338" t="n">
        <x:v>12.36</x:v>
      </x:c>
      <x:c r="D1338" t="n">
        <x:v>12.44</x:v>
      </x:c>
      <x:c r="E1338" t="n">
        <x:v>0</x:v>
      </x:c>
      <x:c r="F1338" t="n">
        <x:v>0</x:v>
      </x:c>
      <x:c r="G1338" t="e">
        <x:f>$M$2 + $M$3*C1338 + $M$4*D1338 + $M$5*E1338 + $M$6*F1338</x:f>
        <x:v>#REF!</x:v>
      </x:c>
      <x:c r="H1338" t="e">
        <x:f>B1338 - G1338</x:f>
        <x:v>#REF!</x:v>
      </x:c>
      <x:c r="I1338" t="e">
        <x:f>ABS(H1338)</x:f>
        <x:v>#REF!</x:v>
      </x:c>
      <x:c r="J1338" t="e">
        <x:f>POWER(H1338, 2)</x:f>
        <x:v>#REF!</x:v>
      </x:c>
    </x:row>
    <x:row r="1339">
      <x:c r="A1339" s="10" t="n">
        <x:v>44230</x:v>
      </x:c>
      <x:c r="B1339" t="n">
        <x:v>12.34</x:v>
      </x:c>
      <x:c r="C1339" t="n">
        <x:v>12.37</x:v>
      </x:c>
      <x:c r="D1339" t="n">
        <x:v>12.41</x:v>
      </x:c>
      <x:c r="E1339" t="n">
        <x:v>0</x:v>
      </x:c>
      <x:c r="F1339" t="n">
        <x:v>0</x:v>
      </x:c>
      <x:c r="G1339" t="e">
        <x:f>$M$2 + $M$3*C1339 + $M$4*D1339 + $M$5*E1339 + $M$6*F1339</x:f>
        <x:v>#REF!</x:v>
      </x:c>
      <x:c r="H1339" t="e">
        <x:f>B1339 - G1339</x:f>
        <x:v>#REF!</x:v>
      </x:c>
      <x:c r="I1339" t="e">
        <x:f>ABS(H1339)</x:f>
        <x:v>#REF!</x:v>
      </x:c>
      <x:c r="J1339" t="e">
        <x:f>POWER(H1339, 2)</x:f>
        <x:v>#REF!</x:v>
      </x:c>
    </x:row>
    <x:row r="1340">
      <x:c r="A1340" s="10" t="n">
        <x:v>44231</x:v>
      </x:c>
      <x:c r="B1340" t="n">
        <x:v>12.3</x:v>
      </x:c>
      <x:c r="C1340" t="n">
        <x:v>12.34</x:v>
      </x:c>
      <x:c r="D1340" t="n">
        <x:v>12.36</x:v>
      </x:c>
      <x:c r="E1340" t="n">
        <x:v>0</x:v>
      </x:c>
      <x:c r="F1340" t="n">
        <x:v>0</x:v>
      </x:c>
      <x:c r="G1340" t="e">
        <x:f>$M$2 + $M$3*C1340 + $M$4*D1340 + $M$5*E1340 + $M$6*F1340</x:f>
        <x:v>#REF!</x:v>
      </x:c>
      <x:c r="H1340" t="e">
        <x:f>B1340 - G1340</x:f>
        <x:v>#REF!</x:v>
      </x:c>
      <x:c r="I1340" t="e">
        <x:f>ABS(H1340)</x:f>
        <x:v>#REF!</x:v>
      </x:c>
      <x:c r="J1340" t="e">
        <x:f>POWER(H1340, 2)</x:f>
        <x:v>#REF!</x:v>
      </x:c>
    </x:row>
    <x:row r="1341">
      <x:c r="A1341" s="10" t="n">
        <x:v>44232</x:v>
      </x:c>
      <x:c r="B1341" t="n">
        <x:v>12.3</x:v>
      </x:c>
      <x:c r="C1341" t="n">
        <x:v>12.3</x:v>
      </x:c>
      <x:c r="D1341" t="n">
        <x:v>12.37</x:v>
      </x:c>
      <x:c r="E1341" t="n">
        <x:v>0</x:v>
      </x:c>
      <x:c r="F1341" t="n">
        <x:v>0</x:v>
      </x:c>
      <x:c r="G1341" t="e">
        <x:f>$M$2 + $M$3*C1341 + $M$4*D1341 + $M$5*E1341 + $M$6*F1341</x:f>
        <x:v>#REF!</x:v>
      </x:c>
      <x:c r="H1341" t="e">
        <x:f>B1341 - G1341</x:f>
        <x:v>#REF!</x:v>
      </x:c>
      <x:c r="I1341" t="e">
        <x:f>ABS(H1341)</x:f>
        <x:v>#REF!</x:v>
      </x:c>
      <x:c r="J1341" t="e">
        <x:f>POWER(H1341, 2)</x:f>
        <x:v>#REF!</x:v>
      </x:c>
    </x:row>
    <x:row r="1342">
      <x:c r="A1342" s="10" t="n">
        <x:v>44233</x:v>
      </x:c>
      <x:c r="B1342" t="n">
        <x:v>12.28</x:v>
      </x:c>
      <x:c r="C1342" t="n">
        <x:v>12.3</x:v>
      </x:c>
      <x:c r="D1342" t="n">
        <x:v>12.34</x:v>
      </x:c>
      <x:c r="E1342" t="n">
        <x:v>0</x:v>
      </x:c>
      <x:c r="F1342" t="n">
        <x:v>0</x:v>
      </x:c>
      <x:c r="G1342" t="e">
        <x:f>$M$2 + $M$3*C1342 + $M$4*D1342 + $M$5*E1342 + $M$6*F1342</x:f>
        <x:v>#REF!</x:v>
      </x:c>
      <x:c r="H1342" t="e">
        <x:f>B1342 - G1342</x:f>
        <x:v>#REF!</x:v>
      </x:c>
      <x:c r="I1342" t="e">
        <x:f>ABS(H1342)</x:f>
        <x:v>#REF!</x:v>
      </x:c>
      <x:c r="J1342" t="e">
        <x:f>POWER(H1342, 2)</x:f>
        <x:v>#REF!</x:v>
      </x:c>
    </x:row>
    <x:row r="1343">
      <x:c r="A1343" s="10" t="n">
        <x:v>44234</x:v>
      </x:c>
      <x:c r="B1343" t="n">
        <x:v>12.25</x:v>
      </x:c>
      <x:c r="C1343" t="n">
        <x:v>12.28</x:v>
      </x:c>
      <x:c r="D1343" t="n">
        <x:v>12.3</x:v>
      </x:c>
      <x:c r="E1343" t="n">
        <x:v>0</x:v>
      </x:c>
      <x:c r="F1343" t="n">
        <x:v>0</x:v>
      </x:c>
      <x:c r="G1343" t="e">
        <x:f>$M$2 + $M$3*C1343 + $M$4*D1343 + $M$5*E1343 + $M$6*F1343</x:f>
        <x:v>#REF!</x:v>
      </x:c>
      <x:c r="H1343" t="e">
        <x:f>B1343 - G1343</x:f>
        <x:v>#REF!</x:v>
      </x:c>
      <x:c r="I1343" t="e">
        <x:f>ABS(H1343)</x:f>
        <x:v>#REF!</x:v>
      </x:c>
      <x:c r="J1343" t="e">
        <x:f>POWER(H1343, 2)</x:f>
        <x:v>#REF!</x:v>
      </x:c>
    </x:row>
    <x:row r="1344">
      <x:c r="A1344" s="10" t="n">
        <x:v>44235</x:v>
      </x:c>
      <x:c r="B1344" t="n">
        <x:v>12.22</x:v>
      </x:c>
      <x:c r="C1344" t="n">
        <x:v>12.25</x:v>
      </x:c>
      <x:c r="D1344" t="n">
        <x:v>12.3</x:v>
      </x:c>
      <x:c r="E1344" t="n">
        <x:v>0</x:v>
      </x:c>
      <x:c r="F1344" t="n">
        <x:v>0</x:v>
      </x:c>
      <x:c r="G1344" t="e">
        <x:f>$M$2 + $M$3*C1344 + $M$4*D1344 + $M$5*E1344 + $M$6*F1344</x:f>
        <x:v>#REF!</x:v>
      </x:c>
      <x:c r="H1344" t="e">
        <x:f>B1344 - G1344</x:f>
        <x:v>#REF!</x:v>
      </x:c>
      <x:c r="I1344" t="e">
        <x:f>ABS(H1344)</x:f>
        <x:v>#REF!</x:v>
      </x:c>
      <x:c r="J1344" t="e">
        <x:f>POWER(H1344, 2)</x:f>
        <x:v>#REF!</x:v>
      </x:c>
    </x:row>
    <x:row r="1345">
      <x:c r="A1345" s="10" t="n">
        <x:v>44236</x:v>
      </x:c>
      <x:c r="B1345" t="n">
        <x:v>12.28</x:v>
      </x:c>
      <x:c r="C1345" t="n">
        <x:v>12.22</x:v>
      </x:c>
      <x:c r="D1345" t="n">
        <x:v>12.28</x:v>
      </x:c>
      <x:c r="E1345" t="n">
        <x:v>0</x:v>
      </x:c>
      <x:c r="F1345" t="n">
        <x:v>1</x:v>
      </x:c>
      <x:c r="G1345" t="e">
        <x:f>$M$2 + $M$3*C1345 + $M$4*D1345 + $M$5*E1345 + $M$6*F1345</x:f>
        <x:v>#REF!</x:v>
      </x:c>
      <x:c r="H1345" t="e">
        <x:f>B1345 - G1345</x:f>
        <x:v>#REF!</x:v>
      </x:c>
      <x:c r="I1345" t="e">
        <x:f>ABS(H1345)</x:f>
        <x:v>#REF!</x:v>
      </x:c>
      <x:c r="J1345" t="e">
        <x:f>POWER(H1345, 2)</x:f>
        <x:v>#REF!</x:v>
      </x:c>
    </x:row>
    <x:row r="1346">
      <x:c r="A1346" s="10" t="n">
        <x:v>44237</x:v>
      </x:c>
      <x:c r="B1346" t="n">
        <x:v>12.24</x:v>
      </x:c>
      <x:c r="C1346" t="n">
        <x:v>12.28</x:v>
      </x:c>
      <x:c r="D1346" t="n">
        <x:v>12.25</x:v>
      </x:c>
      <x:c r="E1346" t="n">
        <x:v>3</x:v>
      </x:c>
      <x:c r="F1346" t="n">
        <x:v>23</x:v>
      </x:c>
      <x:c r="G1346" t="e">
        <x:f>$M$2 + $M$3*C1346 + $M$4*D1346 + $M$5*E1346 + $M$6*F1346</x:f>
        <x:v>#REF!</x:v>
      </x:c>
      <x:c r="H1346" t="e">
        <x:f>B1346 - G1346</x:f>
        <x:v>#REF!</x:v>
      </x:c>
      <x:c r="I1346" t="e">
        <x:f>ABS(H1346)</x:f>
        <x:v>#REF!</x:v>
      </x:c>
      <x:c r="J1346" t="e">
        <x:f>POWER(H1346, 2)</x:f>
        <x:v>#REF!</x:v>
      </x:c>
    </x:row>
    <x:row r="1347">
      <x:c r="A1347" s="10" t="n">
        <x:v>44238</x:v>
      </x:c>
      <x:c r="B1347" t="n">
        <x:v>12.21</x:v>
      </x:c>
      <x:c r="C1347" t="n">
        <x:v>12.24</x:v>
      </x:c>
      <x:c r="D1347" t="n">
        <x:v>12.22</x:v>
      </x:c>
      <x:c r="E1347" t="n">
        <x:v>2</x:v>
      </x:c>
      <x:c r="F1347" t="n">
        <x:v>5</x:v>
      </x:c>
      <x:c r="G1347" t="e">
        <x:f>$M$2 + $M$3*C1347 + $M$4*D1347 + $M$5*E1347 + $M$6*F1347</x:f>
        <x:v>#REF!</x:v>
      </x:c>
      <x:c r="H1347" t="e">
        <x:f>B1347 - G1347</x:f>
        <x:v>#REF!</x:v>
      </x:c>
      <x:c r="I1347" t="e">
        <x:f>ABS(H1347)</x:f>
        <x:v>#REF!</x:v>
      </x:c>
      <x:c r="J1347" t="e">
        <x:f>POWER(H1347, 2)</x:f>
        <x:v>#REF!</x:v>
      </x:c>
    </x:row>
    <x:row r="1348">
      <x:c r="A1348" s="10" t="n">
        <x:v>44239</x:v>
      </x:c>
      <x:c r="B1348" t="n">
        <x:v>12.38</x:v>
      </x:c>
      <x:c r="C1348" t="n">
        <x:v>12.21</x:v>
      </x:c>
      <x:c r="D1348" t="n">
        <x:v>12.28</x:v>
      </x:c>
      <x:c r="E1348" t="n">
        <x:v>0</x:v>
      </x:c>
      <x:c r="F1348" t="n">
        <x:v>0</x:v>
      </x:c>
      <x:c r="G1348" t="e">
        <x:f>$M$2 + $M$3*C1348 + $M$4*D1348 + $M$5*E1348 + $M$6*F1348</x:f>
        <x:v>#REF!</x:v>
      </x:c>
      <x:c r="H1348" t="e">
        <x:f>B1348 - G1348</x:f>
        <x:v>#REF!</x:v>
      </x:c>
      <x:c r="I1348" t="e">
        <x:f>ABS(H1348)</x:f>
        <x:v>#REF!</x:v>
      </x:c>
      <x:c r="J1348" t="e">
        <x:f>POWER(H1348, 2)</x:f>
        <x:v>#REF!</x:v>
      </x:c>
    </x:row>
    <x:row r="1349">
      <x:c r="A1349" s="10" t="n">
        <x:v>44240</x:v>
      </x:c>
      <x:c r="B1349" t="n">
        <x:v>12.18</x:v>
      </x:c>
      <x:c r="C1349" t="n">
        <x:v>12.38</x:v>
      </x:c>
      <x:c r="D1349" t="n">
        <x:v>12.24</x:v>
      </x:c>
      <x:c r="E1349" t="n">
        <x:v>1</x:v>
      </x:c>
      <x:c r="F1349" t="n">
        <x:v>1</x:v>
      </x:c>
      <x:c r="G1349" t="e">
        <x:f>$M$2 + $M$3*C1349 + $M$4*D1349 + $M$5*E1349 + $M$6*F1349</x:f>
        <x:v>#REF!</x:v>
      </x:c>
      <x:c r="H1349" t="e">
        <x:f>B1349 - G1349</x:f>
        <x:v>#REF!</x:v>
      </x:c>
      <x:c r="I1349" t="e">
        <x:f>ABS(H1349)</x:f>
        <x:v>#REF!</x:v>
      </x:c>
      <x:c r="J1349" t="e">
        <x:f>POWER(H1349, 2)</x:f>
        <x:v>#REF!</x:v>
      </x:c>
    </x:row>
    <x:row r="1350">
      <x:c r="A1350" s="10" t="n">
        <x:v>44241</x:v>
      </x:c>
      <x:c r="B1350" t="n">
        <x:v>12.16</x:v>
      </x:c>
      <x:c r="C1350" t="n">
        <x:v>12.18</x:v>
      </x:c>
      <x:c r="D1350" t="n">
        <x:v>12.21</x:v>
      </x:c>
      <x:c r="E1350" t="n">
        <x:v>10</x:v>
      </x:c>
      <x:c r="F1350" t="n">
        <x:v>4</x:v>
      </x:c>
      <x:c r="G1350" t="e">
        <x:f>$M$2 + $M$3*C1350 + $M$4*D1350 + $M$5*E1350 + $M$6*F1350</x:f>
        <x:v>#REF!</x:v>
      </x:c>
      <x:c r="H1350" t="e">
        <x:f>B1350 - G1350</x:f>
        <x:v>#REF!</x:v>
      </x:c>
      <x:c r="I1350" t="e">
        <x:f>ABS(H1350)</x:f>
        <x:v>#REF!</x:v>
      </x:c>
      <x:c r="J1350" t="e">
        <x:f>POWER(H1350, 2)</x:f>
        <x:v>#REF!</x:v>
      </x:c>
    </x:row>
    <x:row r="1351">
      <x:c r="A1351" s="10" t="n">
        <x:v>44242</x:v>
      </x:c>
      <x:c r="B1351" t="n">
        <x:v>12.16</x:v>
      </x:c>
      <x:c r="C1351" t="n">
        <x:v>12.16</x:v>
      </x:c>
      <x:c r="D1351" t="n">
        <x:v>12.38</x:v>
      </x:c>
      <x:c r="E1351" t="n">
        <x:v>1</x:v>
      </x:c>
      <x:c r="F1351" t="n">
        <x:v>1</x:v>
      </x:c>
      <x:c r="G1351" t="e">
        <x:f>$M$2 + $M$3*C1351 + $M$4*D1351 + $M$5*E1351 + $M$6*F1351</x:f>
        <x:v>#REF!</x:v>
      </x:c>
      <x:c r="H1351" t="e">
        <x:f>B1351 - G1351</x:f>
        <x:v>#REF!</x:v>
      </x:c>
      <x:c r="I1351" t="e">
        <x:f>ABS(H1351)</x:f>
        <x:v>#REF!</x:v>
      </x:c>
      <x:c r="J1351" t="e">
        <x:f>POWER(H1351, 2)</x:f>
        <x:v>#REF!</x:v>
      </x:c>
    </x:row>
    <x:row r="1352">
      <x:c r="A1352" s="10" t="n">
        <x:v>44243</x:v>
      </x:c>
      <x:c r="B1352" t="n">
        <x:v>12.13</x:v>
      </x:c>
      <x:c r="C1352" t="n">
        <x:v>12.16</x:v>
      </x:c>
      <x:c r="D1352" t="n">
        <x:v>12.18</x:v>
      </x:c>
      <x:c r="E1352" t="n">
        <x:v>0</x:v>
      </x:c>
      <x:c r="F1352" t="n">
        <x:v>0</x:v>
      </x:c>
      <x:c r="G1352" t="e">
        <x:f>$M$2 + $M$3*C1352 + $M$4*D1352 + $M$5*E1352 + $M$6*F1352</x:f>
        <x:v>#REF!</x:v>
      </x:c>
      <x:c r="H1352" t="e">
        <x:f>B1352 - G1352</x:f>
        <x:v>#REF!</x:v>
      </x:c>
      <x:c r="I1352" t="e">
        <x:f>ABS(H1352)</x:f>
        <x:v>#REF!</x:v>
      </x:c>
      <x:c r="J1352" t="e">
        <x:f>POWER(H1352, 2)</x:f>
        <x:v>#REF!</x:v>
      </x:c>
    </x:row>
    <x:row r="1353">
      <x:c r="A1353" s="10" t="n">
        <x:v>44244</x:v>
      </x:c>
      <x:c r="B1353" t="n">
        <x:v>12.11</x:v>
      </x:c>
      <x:c r="C1353" t="n">
        <x:v>12.13</x:v>
      </x:c>
      <x:c r="D1353" t="n">
        <x:v>12.16</x:v>
      </x:c>
      <x:c r="E1353" t="n">
        <x:v>0</x:v>
      </x:c>
      <x:c r="F1353" t="n">
        <x:v>0</x:v>
      </x:c>
      <x:c r="G1353" t="e">
        <x:f>$M$2 + $M$3*C1353 + $M$4*D1353 + $M$5*E1353 + $M$6*F1353</x:f>
        <x:v>#REF!</x:v>
      </x:c>
      <x:c r="H1353" t="e">
        <x:f>B1353 - G1353</x:f>
        <x:v>#REF!</x:v>
      </x:c>
      <x:c r="I1353" t="e">
        <x:f>ABS(H1353)</x:f>
        <x:v>#REF!</x:v>
      </x:c>
      <x:c r="J1353" t="e">
        <x:f>POWER(H1353, 2)</x:f>
        <x:v>#REF!</x:v>
      </x:c>
    </x:row>
    <x:row r="1354">
      <x:c r="A1354" s="10" t="n">
        <x:v>44245</x:v>
      </x:c>
      <x:c r="B1354" t="n">
        <x:v>12.11</x:v>
      </x:c>
      <x:c r="C1354" t="n">
        <x:v>12.11</x:v>
      </x:c>
      <x:c r="D1354" t="n">
        <x:v>12.16</x:v>
      </x:c>
      <x:c r="E1354" t="n">
        <x:v>0</x:v>
      </x:c>
      <x:c r="F1354" t="n">
        <x:v>0</x:v>
      </x:c>
      <x:c r="G1354" t="e">
        <x:f>$M$2 + $M$3*C1354 + $M$4*D1354 + $M$5*E1354 + $M$6*F1354</x:f>
        <x:v>#REF!</x:v>
      </x:c>
      <x:c r="H1354" t="e">
        <x:f>B1354 - G1354</x:f>
        <x:v>#REF!</x:v>
      </x:c>
      <x:c r="I1354" t="e">
        <x:f>ABS(H1354)</x:f>
        <x:v>#REF!</x:v>
      </x:c>
      <x:c r="J1354" t="e">
        <x:f>POWER(H1354, 2)</x:f>
        <x:v>#REF!</x:v>
      </x:c>
    </x:row>
    <x:row r="1355">
      <x:c r="A1355" s="10" t="n">
        <x:v>44246</x:v>
      </x:c>
      <x:c r="B1355" t="n">
        <x:v>12.1</x:v>
      </x:c>
      <x:c r="C1355" t="n">
        <x:v>12.11</x:v>
      </x:c>
      <x:c r="D1355" t="n">
        <x:v>12.13</x:v>
      </x:c>
      <x:c r="E1355" t="n">
        <x:v>0</x:v>
      </x:c>
      <x:c r="F1355" t="n">
        <x:v>0</x:v>
      </x:c>
      <x:c r="G1355" t="e">
        <x:f>$M$2 + $M$3*C1355 + $M$4*D1355 + $M$5*E1355 + $M$6*F1355</x:f>
        <x:v>#REF!</x:v>
      </x:c>
      <x:c r="H1355" t="e">
        <x:f>B1355 - G1355</x:f>
        <x:v>#REF!</x:v>
      </x:c>
      <x:c r="I1355" t="e">
        <x:f>ABS(H1355)</x:f>
        <x:v>#REF!</x:v>
      </x:c>
      <x:c r="J1355" t="e">
        <x:f>POWER(H1355, 2)</x:f>
        <x:v>#REF!</x:v>
      </x:c>
    </x:row>
    <x:row r="1356">
      <x:c r="A1356" s="10" t="n">
        <x:v>44247</x:v>
      </x:c>
      <x:c r="B1356" t="n">
        <x:v>12.1</x:v>
      </x:c>
      <x:c r="C1356" t="n">
        <x:v>12.1</x:v>
      </x:c>
      <x:c r="D1356" t="n">
        <x:v>12.11</x:v>
      </x:c>
      <x:c r="E1356" t="n">
        <x:v>0</x:v>
      </x:c>
      <x:c r="F1356" t="n">
        <x:v>0</x:v>
      </x:c>
      <x:c r="G1356" t="e">
        <x:f>$M$2 + $M$3*C1356 + $M$4*D1356 + $M$5*E1356 + $M$6*F1356</x:f>
        <x:v>#REF!</x:v>
      </x:c>
      <x:c r="H1356" t="e">
        <x:f>B1356 - G1356</x:f>
        <x:v>#REF!</x:v>
      </x:c>
      <x:c r="I1356" t="e">
        <x:f>ABS(H1356)</x:f>
        <x:v>#REF!</x:v>
      </x:c>
      <x:c r="J1356" t="e">
        <x:f>POWER(H1356, 2)</x:f>
        <x:v>#REF!</x:v>
      </x:c>
    </x:row>
    <x:row r="1357">
      <x:c r="A1357" s="10" t="n">
        <x:v>44248</x:v>
      </x:c>
      <x:c r="B1357" t="n">
        <x:v>12.1</x:v>
      </x:c>
      <x:c r="C1357" t="n">
        <x:v>12.1</x:v>
      </x:c>
      <x:c r="D1357" t="n">
        <x:v>12.11</x:v>
      </x:c>
      <x:c r="E1357" t="n">
        <x:v>0</x:v>
      </x:c>
      <x:c r="F1357" t="n">
        <x:v>0</x:v>
      </x:c>
      <x:c r="G1357" t="e">
        <x:f>$M$2 + $M$3*C1357 + $M$4*D1357 + $M$5*E1357 + $M$6*F1357</x:f>
        <x:v>#REF!</x:v>
      </x:c>
      <x:c r="H1357" t="e">
        <x:f>B1357 - G1357</x:f>
        <x:v>#REF!</x:v>
      </x:c>
      <x:c r="I1357" t="e">
        <x:f>ABS(H1357)</x:f>
        <x:v>#REF!</x:v>
      </x:c>
      <x:c r="J1357" t="e">
        <x:f>POWER(H1357, 2)</x:f>
        <x:v>#REF!</x:v>
      </x:c>
    </x:row>
    <x:row r="1358">
      <x:c r="A1358" s="10" t="n">
        <x:v>44249</x:v>
      </x:c>
      <x:c r="B1358" t="n">
        <x:v>12.09</x:v>
      </x:c>
      <x:c r="C1358" t="n">
        <x:v>12.1</x:v>
      </x:c>
      <x:c r="D1358" t="n">
        <x:v>12.1</x:v>
      </x:c>
      <x:c r="E1358" t="n">
        <x:v>0</x:v>
      </x:c>
      <x:c r="F1358" t="n">
        <x:v>1</x:v>
      </x:c>
      <x:c r="G1358" t="e">
        <x:f>$M$2 + $M$3*C1358 + $M$4*D1358 + $M$5*E1358 + $M$6*F1358</x:f>
        <x:v>#REF!</x:v>
      </x:c>
      <x:c r="H1358" t="e">
        <x:f>B1358 - G1358</x:f>
        <x:v>#REF!</x:v>
      </x:c>
      <x:c r="I1358" t="e">
        <x:f>ABS(H1358)</x:f>
        <x:v>#REF!</x:v>
      </x:c>
      <x:c r="J1358" t="e">
        <x:f>POWER(H1358, 2)</x:f>
        <x:v>#REF!</x:v>
      </x:c>
    </x:row>
    <x:row r="1359">
      <x:c r="A1359" s="10" t="n">
        <x:v>44250</x:v>
      </x:c>
      <x:c r="B1359" t="n">
        <x:v>12.09</x:v>
      </x:c>
      <x:c r="C1359" t="n">
        <x:v>12.09</x:v>
      </x:c>
      <x:c r="D1359" t="n">
        <x:v>12.1</x:v>
      </x:c>
      <x:c r="E1359" t="n">
        <x:v>11</x:v>
      </x:c>
      <x:c r="F1359" t="n">
        <x:v>10</x:v>
      </x:c>
      <x:c r="G1359" t="e">
        <x:f>$M$2 + $M$3*C1359 + $M$4*D1359 + $M$5*E1359 + $M$6*F1359</x:f>
        <x:v>#REF!</x:v>
      </x:c>
      <x:c r="H1359" t="e">
        <x:f>B1359 - G1359</x:f>
        <x:v>#REF!</x:v>
      </x:c>
      <x:c r="I1359" t="e">
        <x:f>ABS(H1359)</x:f>
        <x:v>#REF!</x:v>
      </x:c>
      <x:c r="J1359" t="e">
        <x:f>POWER(H1359, 2)</x:f>
        <x:v>#REF!</x:v>
      </x:c>
    </x:row>
    <x:row r="1360">
      <x:c r="A1360" s="10" t="n">
        <x:v>44251</x:v>
      </x:c>
      <x:c r="B1360" t="n">
        <x:v>12.09</x:v>
      </x:c>
      <x:c r="C1360" t="n">
        <x:v>12.09</x:v>
      </x:c>
      <x:c r="D1360" t="n">
        <x:v>12.1</x:v>
      </x:c>
      <x:c r="E1360" t="n">
        <x:v>0</x:v>
      </x:c>
      <x:c r="F1360" t="n">
        <x:v>0</x:v>
      </x:c>
      <x:c r="G1360" t="e">
        <x:f>$M$2 + $M$3*C1360 + $M$4*D1360 + $M$5*E1360 + $M$6*F1360</x:f>
        <x:v>#REF!</x:v>
      </x:c>
      <x:c r="H1360" t="e">
        <x:f>B1360 - G1360</x:f>
        <x:v>#REF!</x:v>
      </x:c>
      <x:c r="I1360" t="e">
        <x:f>ABS(H1360)</x:f>
        <x:v>#REF!</x:v>
      </x:c>
      <x:c r="J1360" t="e">
        <x:f>POWER(H1360, 2)</x:f>
        <x:v>#REF!</x:v>
      </x:c>
    </x:row>
    <x:row r="1361">
      <x:c r="A1361" s="10" t="n">
        <x:v>44252</x:v>
      </x:c>
      <x:c r="B1361" t="n">
        <x:v>12.09</x:v>
      </x:c>
      <x:c r="C1361" t="n">
        <x:v>12.09</x:v>
      </x:c>
      <x:c r="D1361" t="n">
        <x:v>12.09</x:v>
      </x:c>
      <x:c r="E1361" t="n">
        <x:v>0</x:v>
      </x:c>
      <x:c r="F1361" t="n">
        <x:v>0</x:v>
      </x:c>
      <x:c r="G1361" t="e">
        <x:f>$M$2 + $M$3*C1361 + $M$4*D1361 + $M$5*E1361 + $M$6*F1361</x:f>
        <x:v>#REF!</x:v>
      </x:c>
      <x:c r="H1361" t="e">
        <x:f>B1361 - G1361</x:f>
        <x:v>#REF!</x:v>
      </x:c>
      <x:c r="I1361" t="e">
        <x:f>ABS(H1361)</x:f>
        <x:v>#REF!</x:v>
      </x:c>
      <x:c r="J1361" t="e">
        <x:f>POWER(H1361, 2)</x:f>
        <x:v>#REF!</x:v>
      </x:c>
    </x:row>
    <x:row r="1362">
      <x:c r="A1362" s="10" t="n">
        <x:v>44253</x:v>
      </x:c>
      <x:c r="B1362" t="n">
        <x:v>12.09</x:v>
      </x:c>
      <x:c r="C1362" t="n">
        <x:v>12.09</x:v>
      </x:c>
      <x:c r="D1362" t="n">
        <x:v>12.09</x:v>
      </x:c>
      <x:c r="E1362" t="n">
        <x:v>0</x:v>
      </x:c>
      <x:c r="F1362" t="n">
        <x:v>0</x:v>
      </x:c>
      <x:c r="G1362" t="e">
        <x:f>$M$2 + $M$3*C1362 + $M$4*D1362 + $M$5*E1362 + $M$6*F1362</x:f>
        <x:v>#REF!</x:v>
      </x:c>
      <x:c r="H1362" t="e">
        <x:f>B1362 - G1362</x:f>
        <x:v>#REF!</x:v>
      </x:c>
      <x:c r="I1362" t="e">
        <x:f>ABS(H1362)</x:f>
        <x:v>#REF!</x:v>
      </x:c>
      <x:c r="J1362" t="e">
        <x:f>POWER(H1362, 2)</x:f>
        <x:v>#REF!</x:v>
      </x:c>
    </x:row>
    <x:row r="1363">
      <x:c r="A1363" s="10" t="n">
        <x:v>44254</x:v>
      </x:c>
      <x:c r="B1363" t="n">
        <x:v>12.09</x:v>
      </x:c>
      <x:c r="C1363" t="n">
        <x:v>12.09</x:v>
      </x:c>
      <x:c r="D1363" t="n">
        <x:v>12.09</x:v>
      </x:c>
      <x:c r="E1363" t="n">
        <x:v>0</x:v>
      </x:c>
      <x:c r="F1363" t="n">
        <x:v>0</x:v>
      </x:c>
      <x:c r="G1363" t="e">
        <x:f>$M$2 + $M$3*C1363 + $M$4*D1363 + $M$5*E1363 + $M$6*F1363</x:f>
        <x:v>#REF!</x:v>
      </x:c>
      <x:c r="H1363" t="e">
        <x:f>B1363 - G1363</x:f>
        <x:v>#REF!</x:v>
      </x:c>
      <x:c r="I1363" t="e">
        <x:f>ABS(H1363)</x:f>
        <x:v>#REF!</x:v>
      </x:c>
      <x:c r="J1363" t="e">
        <x:f>POWER(H1363, 2)</x:f>
        <x:v>#REF!</x:v>
      </x:c>
    </x:row>
    <x:row r="1364">
      <x:c r="A1364" s="10" t="n">
        <x:v>44255</x:v>
      </x:c>
      <x:c r="B1364" t="n">
        <x:v>12.09</x:v>
      </x:c>
      <x:c r="C1364" t="n">
        <x:v>12.09</x:v>
      </x:c>
      <x:c r="D1364" t="n">
        <x:v>12.09</x:v>
      </x:c>
      <x:c r="E1364" t="n">
        <x:v>0</x:v>
      </x:c>
      <x:c r="F1364" t="n">
        <x:v>0</x:v>
      </x:c>
      <x:c r="G1364" t="e">
        <x:f>$M$2 + $M$3*C1364 + $M$4*D1364 + $M$5*E1364 + $M$6*F1364</x:f>
        <x:v>#REF!</x:v>
      </x:c>
      <x:c r="H1364" t="e">
        <x:f>B1364 - G1364</x:f>
        <x:v>#REF!</x:v>
      </x:c>
      <x:c r="I1364" t="e">
        <x:f>ABS(H1364)</x:f>
        <x:v>#REF!</x:v>
      </x:c>
      <x:c r="J1364" t="e">
        <x:f>POWER(H1364, 2)</x:f>
        <x:v>#REF!</x:v>
      </x:c>
    </x:row>
    <x:row r="1365">
      <x:c r="A1365" s="10" t="n">
        <x:v>44256</x:v>
      </x:c>
      <x:c r="B1365" t="n">
        <x:v>12.09</x:v>
      </x:c>
      <x:c r="C1365" t="n">
        <x:v>12.09</x:v>
      </x:c>
      <x:c r="D1365" t="n">
        <x:v>12.09</x:v>
      </x:c>
      <x:c r="E1365" t="n">
        <x:v>1</x:v>
      </x:c>
      <x:c r="F1365" t="n">
        <x:v>0</x:v>
      </x:c>
      <x:c r="G1365" t="e">
        <x:f>$M$2 + $M$3*C1365 + $M$4*D1365 + $M$5*E1365 + $M$6*F1365</x:f>
        <x:v>#REF!</x:v>
      </x:c>
      <x:c r="H1365" t="e">
        <x:f>B1365 - G1365</x:f>
        <x:v>#REF!</x:v>
      </x:c>
      <x:c r="I1365" t="e">
        <x:f>ABS(H1365)</x:f>
        <x:v>#REF!</x:v>
      </x:c>
      <x:c r="J1365" t="e">
        <x:f>POWER(H1365, 2)</x:f>
        <x:v>#REF!</x:v>
      </x:c>
    </x:row>
    <x:row r="1366">
      <x:c r="A1366" s="10" t="n">
        <x:v>44257</x:v>
      </x:c>
      <x:c r="B1366" t="n">
        <x:v>12.09</x:v>
      </x:c>
      <x:c r="C1366" t="n">
        <x:v>12.09</x:v>
      </x:c>
      <x:c r="D1366" t="n">
        <x:v>12.09</x:v>
      </x:c>
      <x:c r="E1366" t="n">
        <x:v>0</x:v>
      </x:c>
      <x:c r="F1366" t="n">
        <x:v>0</x:v>
      </x:c>
      <x:c r="G1366" t="e">
        <x:f>$M$2 + $M$3*C1366 + $M$4*D1366 + $M$5*E1366 + $M$6*F1366</x:f>
        <x:v>#REF!</x:v>
      </x:c>
      <x:c r="H1366" t="e">
        <x:f>B1366 - G1366</x:f>
        <x:v>#REF!</x:v>
      </x:c>
      <x:c r="I1366" t="e">
        <x:f>ABS(H1366)</x:f>
        <x:v>#REF!</x:v>
      </x:c>
      <x:c r="J1366" t="e">
        <x:f>POWER(H1366, 2)</x:f>
        <x:v>#REF!</x:v>
      </x:c>
    </x:row>
    <x:row r="1367">
      <x:c r="A1367" s="10" t="n">
        <x:v>44258</x:v>
      </x:c>
      <x:c r="B1367" t="n">
        <x:v>12.09</x:v>
      </x:c>
      <x:c r="C1367" t="n">
        <x:v>12.09</x:v>
      </x:c>
      <x:c r="D1367" t="n">
        <x:v>12.09</x:v>
      </x:c>
      <x:c r="E1367" t="n">
        <x:v>37</x:v>
      </x:c>
      <x:c r="F1367" t="n">
        <x:v>0</x:v>
      </x:c>
      <x:c r="G1367" t="e">
        <x:f>$M$2 + $M$3*C1367 + $M$4*D1367 + $M$5*E1367 + $M$6*F1367</x:f>
        <x:v>#REF!</x:v>
      </x:c>
      <x:c r="H1367" t="e">
        <x:f>B1367 - G1367</x:f>
        <x:v>#REF!</x:v>
      </x:c>
      <x:c r="I1367" t="e">
        <x:f>ABS(H1367)</x:f>
        <x:v>#REF!</x:v>
      </x:c>
      <x:c r="J1367" t="e">
        <x:f>POWER(H1367, 2)</x:f>
        <x:v>#REF!</x:v>
      </x:c>
    </x:row>
    <x:row r="1368">
      <x:c r="A1368" s="10" t="n">
        <x:v>44259</x:v>
      </x:c>
      <x:c r="B1368" t="n">
        <x:v>12.09</x:v>
      </x:c>
      <x:c r="C1368" t="n">
        <x:v>12.09</x:v>
      </x:c>
      <x:c r="D1368" t="n">
        <x:v>12.09</x:v>
      </x:c>
      <x:c r="E1368" t="n">
        <x:v>0</x:v>
      </x:c>
      <x:c r="F1368" t="n">
        <x:v>0</x:v>
      </x:c>
      <x:c r="G1368" t="e">
        <x:f>$M$2 + $M$3*C1368 + $M$4*D1368 + $M$5*E1368 + $M$6*F1368</x:f>
        <x:v>#REF!</x:v>
      </x:c>
      <x:c r="H1368" t="e">
        <x:f>B1368 - G1368</x:f>
        <x:v>#REF!</x:v>
      </x:c>
      <x:c r="I1368" t="e">
        <x:f>ABS(H1368)</x:f>
        <x:v>#REF!</x:v>
      </x:c>
      <x:c r="J1368" t="e">
        <x:f>POWER(H1368, 2)</x:f>
        <x:v>#REF!</x:v>
      </x:c>
    </x:row>
    <x:row r="1369">
      <x:c r="A1369" s="10" t="n">
        <x:v>44260</x:v>
      </x:c>
      <x:c r="B1369" t="n">
        <x:v>12.08</x:v>
      </x:c>
      <x:c r="C1369" t="n">
        <x:v>12.09</x:v>
      </x:c>
      <x:c r="D1369" t="n">
        <x:v>12.09</x:v>
      </x:c>
      <x:c r="E1369" t="n">
        <x:v>0</x:v>
      </x:c>
      <x:c r="F1369" t="n">
        <x:v>0</x:v>
      </x:c>
      <x:c r="G1369" t="e">
        <x:f>$M$2 + $M$3*C1369 + $M$4*D1369 + $M$5*E1369 + $M$6*F1369</x:f>
        <x:v>#REF!</x:v>
      </x:c>
      <x:c r="H1369" t="e">
        <x:f>B1369 - G1369</x:f>
        <x:v>#REF!</x:v>
      </x:c>
      <x:c r="I1369" t="e">
        <x:f>ABS(H1369)</x:f>
        <x:v>#REF!</x:v>
      </x:c>
      <x:c r="J1369" t="e">
        <x:f>POWER(H1369, 2)</x:f>
        <x:v>#REF!</x:v>
      </x:c>
    </x:row>
    <x:row r="1370">
      <x:c r="A1370" s="10" t="n">
        <x:v>44261</x:v>
      </x:c>
      <x:c r="B1370" t="n">
        <x:v>12.08</x:v>
      </x:c>
      <x:c r="C1370" t="n">
        <x:v>12.08</x:v>
      </x:c>
      <x:c r="D1370" t="n">
        <x:v>12.09</x:v>
      </x:c>
      <x:c r="E1370" t="n">
        <x:v>0</x:v>
      </x:c>
      <x:c r="F1370" t="n">
        <x:v>0</x:v>
      </x:c>
      <x:c r="G1370" t="e">
        <x:f>$M$2 + $M$3*C1370 + $M$4*D1370 + $M$5*E1370 + $M$6*F1370</x:f>
        <x:v>#REF!</x:v>
      </x:c>
      <x:c r="H1370" t="e">
        <x:f>B1370 - G1370</x:f>
        <x:v>#REF!</x:v>
      </x:c>
      <x:c r="I1370" t="e">
        <x:f>ABS(H1370)</x:f>
        <x:v>#REF!</x:v>
      </x:c>
      <x:c r="J1370" t="e">
        <x:f>POWER(H1370, 2)</x:f>
        <x:v>#REF!</x:v>
      </x:c>
    </x:row>
    <x:row r="1371">
      <x:c r="A1371" s="10" t="n">
        <x:v>44262</x:v>
      </x:c>
      <x:c r="B1371" t="n">
        <x:v>12.08</x:v>
      </x:c>
      <x:c r="C1371" t="n">
        <x:v>12.08</x:v>
      </x:c>
      <x:c r="D1371" t="n">
        <x:v>12.09</x:v>
      </x:c>
      <x:c r="E1371" t="n">
        <x:v>0</x:v>
      </x:c>
      <x:c r="F1371" t="n">
        <x:v>0</x:v>
      </x:c>
      <x:c r="G1371" t="e">
        <x:f>$M$2 + $M$3*C1371 + $M$4*D1371 + $M$5*E1371 + $M$6*F1371</x:f>
        <x:v>#REF!</x:v>
      </x:c>
      <x:c r="H1371" t="e">
        <x:f>B1371 - G1371</x:f>
        <x:v>#REF!</x:v>
      </x:c>
      <x:c r="I1371" t="e">
        <x:f>ABS(H1371)</x:f>
        <x:v>#REF!</x:v>
      </x:c>
      <x:c r="J1371" t="e">
        <x:f>POWER(H1371, 2)</x:f>
        <x:v>#REF!</x:v>
      </x:c>
    </x:row>
    <x:row r="1372">
      <x:c r="A1372" s="10" t="n">
        <x:v>44263</x:v>
      </x:c>
      <x:c r="B1372" t="n">
        <x:v>12.08</x:v>
      </x:c>
      <x:c r="C1372" t="n">
        <x:v>12.08</x:v>
      </x:c>
      <x:c r="D1372" t="n">
        <x:v>12.08</x:v>
      </x:c>
      <x:c r="E1372" t="n">
        <x:v>0</x:v>
      </x:c>
      <x:c r="F1372" t="n">
        <x:v>0</x:v>
      </x:c>
      <x:c r="G1372" t="e">
        <x:f>$M$2 + $M$3*C1372 + $M$4*D1372 + $M$5*E1372 + $M$6*F1372</x:f>
        <x:v>#REF!</x:v>
      </x:c>
      <x:c r="H1372" t="e">
        <x:f>B1372 - G1372</x:f>
        <x:v>#REF!</x:v>
      </x:c>
      <x:c r="I1372" t="e">
        <x:f>ABS(H1372)</x:f>
        <x:v>#REF!</x:v>
      </x:c>
      <x:c r="J1372" t="e">
        <x:f>POWER(H1372, 2)</x:f>
        <x:v>#REF!</x:v>
      </x:c>
    </x:row>
    <x:row r="1373">
      <x:c r="A1373" s="10" t="n">
        <x:v>44264</x:v>
      </x:c>
      <x:c r="B1373" t="n">
        <x:v>12.08</x:v>
      </x:c>
      <x:c r="C1373" t="n">
        <x:v>12.08</x:v>
      </x:c>
      <x:c r="D1373" t="n">
        <x:v>12.08</x:v>
      </x:c>
      <x:c r="E1373" t="n">
        <x:v>0</x:v>
      </x:c>
      <x:c r="F1373" t="n">
        <x:v>0</x:v>
      </x:c>
      <x:c r="G1373" t="e">
        <x:f>$M$2 + $M$3*C1373 + $M$4*D1373 + $M$5*E1373 + $M$6*F1373</x:f>
        <x:v>#REF!</x:v>
      </x:c>
      <x:c r="H1373" t="e">
        <x:f>B1373 - G1373</x:f>
        <x:v>#REF!</x:v>
      </x:c>
      <x:c r="I1373" t="e">
        <x:f>ABS(H1373)</x:f>
        <x:v>#REF!</x:v>
      </x:c>
      <x:c r="J1373" t="e">
        <x:f>POWER(H1373, 2)</x:f>
        <x:v>#REF!</x:v>
      </x:c>
    </x:row>
    <x:row r="1374">
      <x:c r="A1374" s="10" t="n">
        <x:v>44265</x:v>
      </x:c>
      <x:c r="B1374" t="n">
        <x:v>12.08</x:v>
      </x:c>
      <x:c r="C1374" t="n">
        <x:v>12.08</x:v>
      </x:c>
      <x:c r="D1374" t="n">
        <x:v>12.08</x:v>
      </x:c>
      <x:c r="E1374" t="n">
        <x:v>0</x:v>
      </x:c>
      <x:c r="F1374" t="n">
        <x:v>0</x:v>
      </x:c>
      <x:c r="G1374" t="e">
        <x:f>$M$2 + $M$3*C1374 + $M$4*D1374 + $M$5*E1374 + $M$6*F1374</x:f>
        <x:v>#REF!</x:v>
      </x:c>
      <x:c r="H1374" t="e">
        <x:f>B1374 - G1374</x:f>
        <x:v>#REF!</x:v>
      </x:c>
      <x:c r="I1374" t="e">
        <x:f>ABS(H1374)</x:f>
        <x:v>#REF!</x:v>
      </x:c>
      <x:c r="J1374" t="e">
        <x:f>POWER(H1374, 2)</x:f>
        <x:v>#REF!</x:v>
      </x:c>
    </x:row>
    <x:row r="1375">
      <x:c r="A1375" s="10" t="n">
        <x:v>44266</x:v>
      </x:c>
      <x:c r="B1375" t="n">
        <x:v>12.08</x:v>
      </x:c>
      <x:c r="C1375" t="n">
        <x:v>12.08</x:v>
      </x:c>
      <x:c r="D1375" t="n">
        <x:v>12.08</x:v>
      </x:c>
      <x:c r="E1375" t="n">
        <x:v>0</x:v>
      </x:c>
      <x:c r="F1375" t="n">
        <x:v>0</x:v>
      </x:c>
      <x:c r="G1375" t="e">
        <x:f>$M$2 + $M$3*C1375 + $M$4*D1375 + $M$5*E1375 + $M$6*F1375</x:f>
        <x:v>#REF!</x:v>
      </x:c>
      <x:c r="H1375" t="e">
        <x:f>B1375 - G1375</x:f>
        <x:v>#REF!</x:v>
      </x:c>
      <x:c r="I1375" t="e">
        <x:f>ABS(H1375)</x:f>
        <x:v>#REF!</x:v>
      </x:c>
      <x:c r="J1375" t="e">
        <x:f>POWER(H1375, 2)</x:f>
        <x:v>#REF!</x:v>
      </x:c>
    </x:row>
    <x:row r="1376">
      <x:c r="A1376" s="10" t="n">
        <x:v>44267</x:v>
      </x:c>
      <x:c r="B1376" t="n">
        <x:v>12.08</x:v>
      </x:c>
      <x:c r="C1376" t="n">
        <x:v>12.08</x:v>
      </x:c>
      <x:c r="D1376" t="n">
        <x:v>12.08</x:v>
      </x:c>
      <x:c r="E1376" t="n">
        <x:v>0</x:v>
      </x:c>
      <x:c r="F1376" t="n">
        <x:v>2</x:v>
      </x:c>
      <x:c r="G1376" t="e">
        <x:f>$M$2 + $M$3*C1376 + $M$4*D1376 + $M$5*E1376 + $M$6*F1376</x:f>
        <x:v>#REF!</x:v>
      </x:c>
      <x:c r="H1376" t="e">
        <x:f>B1376 - G1376</x:f>
        <x:v>#REF!</x:v>
      </x:c>
      <x:c r="I1376" t="e">
        <x:f>ABS(H1376)</x:f>
        <x:v>#REF!</x:v>
      </x:c>
      <x:c r="J1376" t="e">
        <x:f>POWER(H1376, 2)</x:f>
        <x:v>#REF!</x:v>
      </x:c>
    </x:row>
    <x:row r="1377">
      <x:c r="A1377" s="10" t="n">
        <x:v>44268</x:v>
      </x:c>
      <x:c r="B1377" t="n">
        <x:v>12.07</x:v>
      </x:c>
      <x:c r="C1377" t="n">
        <x:v>12.08</x:v>
      </x:c>
      <x:c r="D1377" t="n">
        <x:v>12.08</x:v>
      </x:c>
      <x:c r="E1377" t="n">
        <x:v>5</x:v>
      </x:c>
      <x:c r="F1377" t="n">
        <x:v>5</x:v>
      </x:c>
      <x:c r="G1377" t="e">
        <x:f>$M$2 + $M$3*C1377 + $M$4*D1377 + $M$5*E1377 + $M$6*F1377</x:f>
        <x:v>#REF!</x:v>
      </x:c>
      <x:c r="H1377" t="e">
        <x:f>B1377 - G1377</x:f>
        <x:v>#REF!</x:v>
      </x:c>
      <x:c r="I1377" t="e">
        <x:f>ABS(H1377)</x:f>
        <x:v>#REF!</x:v>
      </x:c>
      <x:c r="J1377" t="e">
        <x:f>POWER(H1377, 2)</x:f>
        <x:v>#REF!</x:v>
      </x:c>
    </x:row>
    <x:row r="1378">
      <x:c r="A1378" s="10" t="n">
        <x:v>44269</x:v>
      </x:c>
      <x:c r="B1378" t="n">
        <x:v>12.07</x:v>
      </x:c>
      <x:c r="C1378" t="n">
        <x:v>12.07</x:v>
      </x:c>
      <x:c r="D1378" t="n">
        <x:v>12.08</x:v>
      </x:c>
      <x:c r="E1378" t="n">
        <x:v>0</x:v>
      </x:c>
      <x:c r="F1378" t="n">
        <x:v>1</x:v>
      </x:c>
      <x:c r="G1378" t="e">
        <x:f>$M$2 + $M$3*C1378 + $M$4*D1378 + $M$5*E1378 + $M$6*F1378</x:f>
        <x:v>#REF!</x:v>
      </x:c>
      <x:c r="H1378" t="e">
        <x:f>B1378 - G1378</x:f>
        <x:v>#REF!</x:v>
      </x:c>
      <x:c r="I1378" t="e">
        <x:f>ABS(H1378)</x:f>
        <x:v>#REF!</x:v>
      </x:c>
      <x:c r="J1378" t="e">
        <x:f>POWER(H1378, 2)</x:f>
        <x:v>#REF!</x:v>
      </x:c>
    </x:row>
    <x:row r="1379">
      <x:c r="A1379" s="10" t="n">
        <x:v>44270</x:v>
      </x:c>
      <x:c r="B1379" t="n">
        <x:v>12.07</x:v>
      </x:c>
      <x:c r="C1379" t="n">
        <x:v>12.07</x:v>
      </x:c>
      <x:c r="D1379" t="n">
        <x:v>12.08</x:v>
      </x:c>
      <x:c r="E1379" t="n">
        <x:v>0</x:v>
      </x:c>
      <x:c r="F1379" t="n">
        <x:v>1</x:v>
      </x:c>
      <x:c r="G1379" t="e">
        <x:f>$M$2 + $M$3*C1379 + $M$4*D1379 + $M$5*E1379 + $M$6*F1379</x:f>
        <x:v>#REF!</x:v>
      </x:c>
      <x:c r="H1379" t="e">
        <x:f>B1379 - G1379</x:f>
        <x:v>#REF!</x:v>
      </x:c>
      <x:c r="I1379" t="e">
        <x:f>ABS(H1379)</x:f>
        <x:v>#REF!</x:v>
      </x:c>
      <x:c r="J1379" t="e">
        <x:f>POWER(H1379, 2)</x:f>
        <x:v>#REF!</x:v>
      </x:c>
    </x:row>
    <x:row r="1380">
      <x:c r="A1380" s="10" t="n">
        <x:v>44271</x:v>
      </x:c>
      <x:c r="B1380" t="n">
        <x:v>12.07</x:v>
      </x:c>
      <x:c r="C1380" t="n">
        <x:v>12.07</x:v>
      </x:c>
      <x:c r="D1380" t="n">
        <x:v>12.07</x:v>
      </x:c>
      <x:c r="E1380" t="n">
        <x:v>0</x:v>
      </x:c>
      <x:c r="F1380" t="n">
        <x:v>3</x:v>
      </x:c>
      <x:c r="G1380" t="e">
        <x:f>$M$2 + $M$3*C1380 + $M$4*D1380 + $M$5*E1380 + $M$6*F1380</x:f>
        <x:v>#REF!</x:v>
      </x:c>
      <x:c r="H1380" t="e">
        <x:f>B1380 - G1380</x:f>
        <x:v>#REF!</x:v>
      </x:c>
      <x:c r="I1380" t="e">
        <x:f>ABS(H1380)</x:f>
        <x:v>#REF!</x:v>
      </x:c>
      <x:c r="J1380" t="e">
        <x:f>POWER(H1380, 2)</x:f>
        <x:v>#REF!</x:v>
      </x:c>
    </x:row>
    <x:row r="1381">
      <x:c r="A1381" s="10" t="n">
        <x:v>44272</x:v>
      </x:c>
      <x:c r="B1381" t="n">
        <x:v>12.07</x:v>
      </x:c>
      <x:c r="C1381" t="n">
        <x:v>12.07</x:v>
      </x:c>
      <x:c r="D1381" t="n">
        <x:v>12.07</x:v>
      </x:c>
      <x:c r="E1381" t="n">
        <x:v>0</x:v>
      </x:c>
      <x:c r="F1381" t="n">
        <x:v>0</x:v>
      </x:c>
      <x:c r="G1381" t="e">
        <x:f>$M$2 + $M$3*C1381 + $M$4*D1381 + $M$5*E1381 + $M$6*F1381</x:f>
        <x:v>#REF!</x:v>
      </x:c>
      <x:c r="H1381" t="e">
        <x:f>B1381 - G1381</x:f>
        <x:v>#REF!</x:v>
      </x:c>
      <x:c r="I1381" t="e">
        <x:f>ABS(H1381)</x:f>
        <x:v>#REF!</x:v>
      </x:c>
      <x:c r="J1381" t="e">
        <x:f>POWER(H1381, 2)</x:f>
        <x:v>#REF!</x:v>
      </x:c>
    </x:row>
    <x:row r="1382">
      <x:c r="A1382" s="10" t="n">
        <x:v>44273</x:v>
      </x:c>
      <x:c r="B1382" t="n">
        <x:v>12.07</x:v>
      </x:c>
      <x:c r="C1382" t="n">
        <x:v>12.07</x:v>
      </x:c>
      <x:c r="D1382" t="n">
        <x:v>12.07</x:v>
      </x:c>
      <x:c r="E1382" t="n">
        <x:v>8</x:v>
      </x:c>
      <x:c r="F1382" t="n">
        <x:v>0</x:v>
      </x:c>
      <x:c r="G1382" t="e">
        <x:f>$M$2 + $M$3*C1382 + $M$4*D1382 + $M$5*E1382 + $M$6*F1382</x:f>
        <x:v>#REF!</x:v>
      </x:c>
      <x:c r="H1382" t="e">
        <x:f>B1382 - G1382</x:f>
        <x:v>#REF!</x:v>
      </x:c>
      <x:c r="I1382" t="e">
        <x:f>ABS(H1382)</x:f>
        <x:v>#REF!</x:v>
      </x:c>
      <x:c r="J1382" t="e">
        <x:f>POWER(H1382, 2)</x:f>
        <x:v>#REF!</x:v>
      </x:c>
    </x:row>
    <x:row r="1383">
      <x:c r="A1383" s="10" t="n">
        <x:v>44274</x:v>
      </x:c>
      <x:c r="B1383" t="n">
        <x:v>12.07</x:v>
      </x:c>
      <x:c r="C1383" t="n">
        <x:v>12.07</x:v>
      </x:c>
      <x:c r="D1383" t="n">
        <x:v>12.07</x:v>
      </x:c>
      <x:c r="E1383" t="n">
        <x:v>0</x:v>
      </x:c>
      <x:c r="F1383" t="n">
        <x:v>0</x:v>
      </x:c>
      <x:c r="G1383" t="e">
        <x:f>$M$2 + $M$3*C1383 + $M$4*D1383 + $M$5*E1383 + $M$6*F1383</x:f>
        <x:v>#REF!</x:v>
      </x:c>
      <x:c r="H1383" t="e">
        <x:f>B1383 - G1383</x:f>
        <x:v>#REF!</x:v>
      </x:c>
      <x:c r="I1383" t="e">
        <x:f>ABS(H1383)</x:f>
        <x:v>#REF!</x:v>
      </x:c>
      <x:c r="J1383" t="e">
        <x:f>POWER(H1383, 2)</x:f>
        <x:v>#REF!</x:v>
      </x:c>
    </x:row>
    <x:row r="1384">
      <x:c r="A1384" s="10" t="n">
        <x:v>44277</x:v>
      </x:c>
      <x:c r="B1384" t="n">
        <x:v>12.07</x:v>
      </x:c>
      <x:c r="C1384" t="n">
        <x:v>12.07</x:v>
      </x:c>
      <x:c r="D1384" t="n">
        <x:v>12.07</x:v>
      </x:c>
      <x:c r="E1384" t="n">
        <x:v>30</x:v>
      </x:c>
      <x:c r="F1384" t="n">
        <x:v>5</x:v>
      </x:c>
      <x:c r="G1384" t="e">
        <x:f>$M$2 + $M$3*C1384 + $M$4*D1384 + $M$5*E1384 + $M$6*F1384</x:f>
        <x:v>#REF!</x:v>
      </x:c>
      <x:c r="H1384" t="e">
        <x:f>B1384 - G1384</x:f>
        <x:v>#REF!</x:v>
      </x:c>
      <x:c r="I1384" t="e">
        <x:f>ABS(H1384)</x:f>
        <x:v>#REF!</x:v>
      </x:c>
      <x:c r="J1384" t="e">
        <x:f>POWER(H1384, 2)</x:f>
        <x:v>#REF!</x:v>
      </x:c>
    </x:row>
    <x:row r="1385">
      <x:c r="A1385" s="10" t="n">
        <x:v>44279</x:v>
      </x:c>
      <x:c r="B1385" t="n">
        <x:v>12.07</x:v>
      </x:c>
      <x:c r="C1385" t="n">
        <x:v>12.07</x:v>
      </x:c>
      <x:c r="D1385" t="n">
        <x:v>12.07</x:v>
      </x:c>
      <x:c r="E1385" t="n">
        <x:v>0</x:v>
      </x:c>
      <x:c r="F1385" t="n">
        <x:v>0</x:v>
      </x:c>
      <x:c r="G1385" t="e">
        <x:f>$M$2 + $M$3*C1385 + $M$4*D1385 + $M$5*E1385 + $M$6*F1385</x:f>
        <x:v>#REF!</x:v>
      </x:c>
      <x:c r="H1385" t="e">
        <x:f>B1385 - G1385</x:f>
        <x:v>#REF!</x:v>
      </x:c>
      <x:c r="I1385" t="e">
        <x:f>ABS(H1385)</x:f>
        <x:v>#REF!</x:v>
      </x:c>
      <x:c r="J1385" t="e">
        <x:f>POWER(H1385, 2)</x:f>
        <x:v>#REF!</x:v>
      </x:c>
    </x:row>
    <x:row r="1386">
      <x:c r="A1386" s="10" t="n">
        <x:v>44280</x:v>
      </x:c>
      <x:c r="B1386" t="n">
        <x:v>12.07</x:v>
      </x:c>
      <x:c r="C1386" t="n">
        <x:v>12.07</x:v>
      </x:c>
      <x:c r="D1386" t="n">
        <x:v>12.07</x:v>
      </x:c>
      <x:c r="E1386" t="n">
        <x:v>0</x:v>
      </x:c>
      <x:c r="F1386" t="n">
        <x:v>0</x:v>
      </x:c>
      <x:c r="G1386" t="e">
        <x:f>$M$2 + $M$3*C1386 + $M$4*D1386 + $M$5*E1386 + $M$6*F1386</x:f>
        <x:v>#REF!</x:v>
      </x:c>
      <x:c r="H1386" t="e">
        <x:f>B1386 - G1386</x:f>
        <x:v>#REF!</x:v>
      </x:c>
      <x:c r="I1386" t="e">
        <x:f>ABS(H1386)</x:f>
        <x:v>#REF!</x:v>
      </x:c>
      <x:c r="J1386" t="e">
        <x:f>POWER(H1386, 2)</x:f>
        <x:v>#REF!</x:v>
      </x:c>
    </x:row>
    <x:row r="1387">
      <x:c r="A1387" s="10" t="n">
        <x:v>44281</x:v>
      </x:c>
      <x:c r="B1387" t="n">
        <x:v>12.07</x:v>
      </x:c>
      <x:c r="C1387" t="n">
        <x:v>12.07</x:v>
      </x:c>
      <x:c r="D1387" t="n">
        <x:v>12.07</x:v>
      </x:c>
      <x:c r="E1387" t="n">
        <x:v>0</x:v>
      </x:c>
      <x:c r="F1387" t="n">
        <x:v>0</x:v>
      </x:c>
      <x:c r="G1387" t="e">
        <x:f>$M$2 + $M$3*C1387 + $M$4*D1387 + $M$5*E1387 + $M$6*F1387</x:f>
        <x:v>#REF!</x:v>
      </x:c>
      <x:c r="H1387" t="e">
        <x:f>B1387 - G1387</x:f>
        <x:v>#REF!</x:v>
      </x:c>
      <x:c r="I1387" t="e">
        <x:f>ABS(H1387)</x:f>
        <x:v>#REF!</x:v>
      </x:c>
      <x:c r="J1387" t="e">
        <x:f>POWER(H1387, 2)</x:f>
        <x:v>#REF!</x:v>
      </x:c>
    </x:row>
    <x:row r="1388">
      <x:c r="A1388" s="10" t="n">
        <x:v>44282</x:v>
      </x:c>
      <x:c r="B1388" t="n">
        <x:v>12.07</x:v>
      </x:c>
      <x:c r="C1388" t="n">
        <x:v>12.07</x:v>
      </x:c>
      <x:c r="D1388" t="n">
        <x:v>12.07</x:v>
      </x:c>
      <x:c r="E1388" t="n">
        <x:v>0</x:v>
      </x:c>
      <x:c r="F1388" t="n">
        <x:v>0</x:v>
      </x:c>
      <x:c r="G1388" t="e">
        <x:f>$M$2 + $M$3*C1388 + $M$4*D1388 + $M$5*E1388 + $M$6*F1388</x:f>
        <x:v>#REF!</x:v>
      </x:c>
      <x:c r="H1388" t="e">
        <x:f>B1388 - G1388</x:f>
        <x:v>#REF!</x:v>
      </x:c>
      <x:c r="I1388" t="e">
        <x:f>ABS(H1388)</x:f>
        <x:v>#REF!</x:v>
      </x:c>
      <x:c r="J1388" t="e">
        <x:f>POWER(H1388, 2)</x:f>
        <x:v>#REF!</x:v>
      </x:c>
    </x:row>
    <x:row r="1389">
      <x:c r="A1389" s="10" t="n">
        <x:v>44283</x:v>
      </x:c>
      <x:c r="B1389" t="n">
        <x:v>12.07</x:v>
      </x:c>
      <x:c r="C1389" t="n">
        <x:v>12.07</x:v>
      </x:c>
      <x:c r="D1389" t="n">
        <x:v>12.07</x:v>
      </x:c>
      <x:c r="E1389" t="n">
        <x:v>0</x:v>
      </x:c>
      <x:c r="F1389" t="n">
        <x:v>0</x:v>
      </x:c>
      <x:c r="G1389" t="e">
        <x:f>$M$2 + $M$3*C1389 + $M$4*D1389 + $M$5*E1389 + $M$6*F1389</x:f>
        <x:v>#REF!</x:v>
      </x:c>
      <x:c r="H1389" t="e">
        <x:f>B1389 - G1389</x:f>
        <x:v>#REF!</x:v>
      </x:c>
      <x:c r="I1389" t="e">
        <x:f>ABS(H1389)</x:f>
        <x:v>#REF!</x:v>
      </x:c>
      <x:c r="J1389" t="e">
        <x:f>POWER(H1389, 2)</x:f>
        <x:v>#REF!</x:v>
      </x:c>
    </x:row>
    <x:row r="1390">
      <x:c r="A1390" s="10" t="n">
        <x:v>44284</x:v>
      </x:c>
      <x:c r="B1390" t="n">
        <x:v>12.06</x:v>
      </x:c>
      <x:c r="C1390" t="n">
        <x:v>12.07</x:v>
      </x:c>
      <x:c r="D1390" t="n">
        <x:v>12.07</x:v>
      </x:c>
      <x:c r="E1390" t="n">
        <x:v>0</x:v>
      </x:c>
      <x:c r="F1390" t="n">
        <x:v>0</x:v>
      </x:c>
      <x:c r="G1390" t="e">
        <x:f>$M$2 + $M$3*C1390 + $M$4*D1390 + $M$5*E1390 + $M$6*F1390</x:f>
        <x:v>#REF!</x:v>
      </x:c>
      <x:c r="H1390" t="e">
        <x:f>B1390 - G1390</x:f>
        <x:v>#REF!</x:v>
      </x:c>
      <x:c r="I1390" t="e">
        <x:f>ABS(H1390)</x:f>
        <x:v>#REF!</x:v>
      </x:c>
      <x:c r="J1390" t="e">
        <x:f>POWER(H1390, 2)</x:f>
        <x:v>#REF!</x:v>
      </x:c>
    </x:row>
    <x:row r="1391">
      <x:c r="A1391" s="10" t="n">
        <x:v>44285</x:v>
      </x:c>
      <x:c r="B1391" t="n">
        <x:v>12.06</x:v>
      </x:c>
      <x:c r="C1391" t="n">
        <x:v>12.06</x:v>
      </x:c>
      <x:c r="D1391" t="n">
        <x:v>12.07</x:v>
      </x:c>
      <x:c r="E1391" t="n">
        <x:v>0</x:v>
      </x:c>
      <x:c r="F1391" t="n">
        <x:v>0</x:v>
      </x:c>
      <x:c r="G1391" t="e">
        <x:f>$M$2 + $M$3*C1391 + $M$4*D1391 + $M$5*E1391 + $M$6*F1391</x:f>
        <x:v>#REF!</x:v>
      </x:c>
      <x:c r="H1391" t="e">
        <x:f>B1391 - G1391</x:f>
        <x:v>#REF!</x:v>
      </x:c>
      <x:c r="I1391" t="e">
        <x:f>ABS(H1391)</x:f>
        <x:v>#REF!</x:v>
      </x:c>
      <x:c r="J1391" t="e">
        <x:f>POWER(H1391, 2)</x:f>
        <x:v>#REF!</x:v>
      </x:c>
    </x:row>
    <x:row r="1392">
      <x:c r="A1392" s="10" t="n">
        <x:v>44286</x:v>
      </x:c>
      <x:c r="B1392" t="n">
        <x:v>12.06</x:v>
      </x:c>
      <x:c r="C1392" t="n">
        <x:v>12.06</x:v>
      </x:c>
      <x:c r="D1392" t="n">
        <x:v>12.07</x:v>
      </x:c>
      <x:c r="E1392" t="n">
        <x:v>0</x:v>
      </x:c>
      <x:c r="F1392" t="n">
        <x:v>0</x:v>
      </x:c>
      <x:c r="G1392" t="e">
        <x:f>$M$2 + $M$3*C1392 + $M$4*D1392 + $M$5*E1392 + $M$6*F1392</x:f>
        <x:v>#REF!</x:v>
      </x:c>
      <x:c r="H1392" t="e">
        <x:f>B1392 - G1392</x:f>
        <x:v>#REF!</x:v>
      </x:c>
      <x:c r="I1392" t="e">
        <x:f>ABS(H1392)</x:f>
        <x:v>#REF!</x:v>
      </x:c>
      <x:c r="J1392" t="e">
        <x:f>POWER(H1392, 2)</x:f>
        <x:v>#REF!</x:v>
      </x:c>
    </x:row>
    <x:row r="1393">
      <x:c r="A1393" s="10" t="n">
        <x:v>44287</x:v>
      </x:c>
      <x:c r="B1393" t="n">
        <x:v>12.063</x:v>
      </x:c>
      <x:c r="C1393" t="n">
        <x:v>12.06</x:v>
      </x:c>
      <x:c r="D1393" t="n">
        <x:v>12.06</x:v>
      </x:c>
      <x:c r="E1393" t="n">
        <x:v>0</x:v>
      </x:c>
      <x:c r="F1393" t="n">
        <x:v>0</x:v>
      </x:c>
      <x:c r="G1393" t="e">
        <x:f>$M$2 + $M$3*C1393 + $M$4*D1393 + $M$5*E1393 + $M$6*F1393</x:f>
        <x:v>#REF!</x:v>
      </x:c>
      <x:c r="H1393" t="e">
        <x:f>B1393 - G1393</x:f>
        <x:v>#REF!</x:v>
      </x:c>
      <x:c r="I1393" t="e">
        <x:f>ABS(H1393)</x:f>
        <x:v>#REF!</x:v>
      </x:c>
      <x:c r="J1393" t="e">
        <x:f>POWER(H1393, 2)</x:f>
        <x:v>#REF!</x:v>
      </x:c>
    </x:row>
    <x:row r="1394">
      <x:c r="A1394" s="10" t="n">
        <x:v>44288</x:v>
      </x:c>
      <x:c r="B1394" t="n">
        <x:v>12.06</x:v>
      </x:c>
      <x:c r="C1394" t="n">
        <x:v>12.063</x:v>
      </x:c>
      <x:c r="D1394" t="n">
        <x:v>12.06</x:v>
      </x:c>
      <x:c r="E1394" t="n">
        <x:v>0</x:v>
      </x:c>
      <x:c r="F1394" t="n">
        <x:v>0</x:v>
      </x:c>
      <x:c r="G1394" t="e">
        <x:f>$M$2 + $M$3*C1394 + $M$4*D1394 + $M$5*E1394 + $M$6*F1394</x:f>
        <x:v>#REF!</x:v>
      </x:c>
      <x:c r="H1394" t="e">
        <x:f>B1394 - G1394</x:f>
        <x:v>#REF!</x:v>
      </x:c>
      <x:c r="I1394" t="e">
        <x:f>ABS(H1394)</x:f>
        <x:v>#REF!</x:v>
      </x:c>
      <x:c r="J1394" t="e">
        <x:f>POWER(H1394, 2)</x:f>
        <x:v>#REF!</x:v>
      </x:c>
    </x:row>
    <x:row r="1395">
      <x:c r="A1395" s="10" t="n">
        <x:v>44289</x:v>
      </x:c>
      <x:c r="B1395" t="n">
        <x:v>12.06</x:v>
      </x:c>
      <x:c r="C1395" t="n">
        <x:v>12.06</x:v>
      </x:c>
      <x:c r="D1395" t="n">
        <x:v>12.06</x:v>
      </x:c>
      <x:c r="E1395" t="n">
        <x:v>0</x:v>
      </x:c>
      <x:c r="F1395" t="n">
        <x:v>0</x:v>
      </x:c>
      <x:c r="G1395" t="e">
        <x:f>$M$2 + $M$3*C1395 + $M$4*D1395 + $M$5*E1395 + $M$6*F1395</x:f>
        <x:v>#REF!</x:v>
      </x:c>
      <x:c r="H1395" t="e">
        <x:f>B1395 - G1395</x:f>
        <x:v>#REF!</x:v>
      </x:c>
      <x:c r="I1395" t="e">
        <x:f>ABS(H1395)</x:f>
        <x:v>#REF!</x:v>
      </x:c>
      <x:c r="J1395" t="e">
        <x:f>POWER(H1395, 2)</x:f>
        <x:v>#REF!</x:v>
      </x:c>
    </x:row>
    <x:row r="1396">
      <x:c r="A1396" s="10" t="n">
        <x:v>44290</x:v>
      </x:c>
      <x:c r="B1396" t="n">
        <x:v>12.06</x:v>
      </x:c>
      <x:c r="C1396" t="n">
        <x:v>12.06</x:v>
      </x:c>
      <x:c r="D1396" t="n">
        <x:v>12.063</x:v>
      </x:c>
      <x:c r="E1396" t="n">
        <x:v>0</x:v>
      </x:c>
      <x:c r="F1396" t="n">
        <x:v>0</x:v>
      </x:c>
      <x:c r="G1396" t="e">
        <x:f>$M$2 + $M$3*C1396 + $M$4*D1396 + $M$5*E1396 + $M$6*F1396</x:f>
        <x:v>#REF!</x:v>
      </x:c>
      <x:c r="H1396" t="e">
        <x:f>B1396 - G1396</x:f>
        <x:v>#REF!</x:v>
      </x:c>
      <x:c r="I1396" t="e">
        <x:f>ABS(H1396)</x:f>
        <x:v>#REF!</x:v>
      </x:c>
      <x:c r="J1396" t="e">
        <x:f>POWER(H1396, 2)</x:f>
        <x:v>#REF!</x:v>
      </x:c>
    </x:row>
    <x:row r="1397">
      <x:c r="A1397" s="10" t="n">
        <x:v>44291</x:v>
      </x:c>
      <x:c r="B1397" t="n">
        <x:v>12.06</x:v>
      </x:c>
      <x:c r="C1397" t="n">
        <x:v>12.06</x:v>
      </x:c>
      <x:c r="D1397" t="n">
        <x:v>12.06</x:v>
      </x:c>
      <x:c r="E1397" t="n">
        <x:v>1</x:v>
      </x:c>
      <x:c r="F1397" t="n">
        <x:v>15</x:v>
      </x:c>
      <x:c r="G1397" t="e">
        <x:f>$M$2 + $M$3*C1397 + $M$4*D1397 + $M$5*E1397 + $M$6*F1397</x:f>
        <x:v>#REF!</x:v>
      </x:c>
      <x:c r="H1397" t="e">
        <x:f>B1397 - G1397</x:f>
        <x:v>#REF!</x:v>
      </x:c>
      <x:c r="I1397" t="e">
        <x:f>ABS(H1397)</x:f>
        <x:v>#REF!</x:v>
      </x:c>
      <x:c r="J1397" t="e">
        <x:f>POWER(H1397, 2)</x:f>
        <x:v>#REF!</x:v>
      </x:c>
    </x:row>
    <x:row r="1398">
      <x:c r="A1398" s="10" t="n">
        <x:v>44292</x:v>
      </x:c>
      <x:c r="B1398" t="n">
        <x:v>12.05</x:v>
      </x:c>
      <x:c r="C1398" t="n">
        <x:v>12.06</x:v>
      </x:c>
      <x:c r="D1398" t="n">
        <x:v>12.06</x:v>
      </x:c>
      <x:c r="E1398" t="n">
        <x:v>0</x:v>
      </x:c>
      <x:c r="F1398" t="n">
        <x:v>0</x:v>
      </x:c>
      <x:c r="G1398" t="e">
        <x:f>$M$2 + $M$3*C1398 + $M$4*D1398 + $M$5*E1398 + $M$6*F1398</x:f>
        <x:v>#REF!</x:v>
      </x:c>
      <x:c r="H1398" t="e">
        <x:f>B1398 - G1398</x:f>
        <x:v>#REF!</x:v>
      </x:c>
      <x:c r="I1398" t="e">
        <x:f>ABS(H1398)</x:f>
        <x:v>#REF!</x:v>
      </x:c>
      <x:c r="J1398" t="e">
        <x:f>POWER(H1398, 2)</x:f>
        <x:v>#REF!</x:v>
      </x:c>
    </x:row>
    <x:row r="1399">
      <x:c r="A1399" s="10" t="n">
        <x:v>44293</x:v>
      </x:c>
      <x:c r="B1399" t="n">
        <x:v>12.05</x:v>
      </x:c>
      <x:c r="C1399" t="n">
        <x:v>12.05</x:v>
      </x:c>
      <x:c r="D1399" t="n">
        <x:v>12.06</x:v>
      </x:c>
      <x:c r="E1399" t="n">
        <x:v>0</x:v>
      </x:c>
      <x:c r="F1399" t="n">
        <x:v>0</x:v>
      </x:c>
      <x:c r="G1399" t="e">
        <x:f>$M$2 + $M$3*C1399 + $M$4*D1399 + $M$5*E1399 + $M$6*F1399</x:f>
        <x:v>#REF!</x:v>
      </x:c>
      <x:c r="H1399" t="e">
        <x:f>B1399 - G1399</x:f>
        <x:v>#REF!</x:v>
      </x:c>
      <x:c r="I1399" t="e">
        <x:f>ABS(H1399)</x:f>
        <x:v>#REF!</x:v>
      </x:c>
      <x:c r="J1399" t="e">
        <x:f>POWER(H1399, 2)</x:f>
        <x:v>#REF!</x:v>
      </x:c>
    </x:row>
    <x:row r="1400">
      <x:c r="A1400" s="10" t="n">
        <x:v>44294</x:v>
      </x:c>
      <x:c r="B1400" t="n">
        <x:v>12.05</x:v>
      </x:c>
      <x:c r="C1400" t="n">
        <x:v>12.05</x:v>
      </x:c>
      <x:c r="D1400" t="n">
        <x:v>12.06</x:v>
      </x:c>
      <x:c r="E1400" t="n">
        <x:v>0</x:v>
      </x:c>
      <x:c r="F1400" t="n">
        <x:v>1</x:v>
      </x:c>
      <x:c r="G1400" t="e">
        <x:f>$M$2 + $M$3*C1400 + $M$4*D1400 + $M$5*E1400 + $M$6*F1400</x:f>
        <x:v>#REF!</x:v>
      </x:c>
      <x:c r="H1400" t="e">
        <x:f>B1400 - G1400</x:f>
        <x:v>#REF!</x:v>
      </x:c>
      <x:c r="I1400" t="e">
        <x:f>ABS(H1400)</x:f>
        <x:v>#REF!</x:v>
      </x:c>
      <x:c r="J1400" t="e">
        <x:f>POWER(H1400, 2)</x:f>
        <x:v>#REF!</x:v>
      </x:c>
    </x:row>
    <x:row r="1401">
      <x:c r="A1401" s="10" t="n">
        <x:v>44295</x:v>
      </x:c>
      <x:c r="B1401" t="n">
        <x:v>12.05</x:v>
      </x:c>
      <x:c r="C1401" t="n">
        <x:v>12.05</x:v>
      </x:c>
      <x:c r="D1401" t="n">
        <x:v>12.05</x:v>
      </x:c>
      <x:c r="E1401" t="n">
        <x:v>0</x:v>
      </x:c>
      <x:c r="F1401" t="n">
        <x:v>0</x:v>
      </x:c>
      <x:c r="G1401" t="e">
        <x:f>$M$2 + $M$3*C1401 + $M$4*D1401 + $M$5*E1401 + $M$6*F1401</x:f>
        <x:v>#REF!</x:v>
      </x:c>
      <x:c r="H1401" t="e">
        <x:f>B1401 - G1401</x:f>
        <x:v>#REF!</x:v>
      </x:c>
      <x:c r="I1401" t="e">
        <x:f>ABS(H1401)</x:f>
        <x:v>#REF!</x:v>
      </x:c>
      <x:c r="J1401" t="e">
        <x:f>POWER(H1401, 2)</x:f>
        <x:v>#REF!</x:v>
      </x:c>
    </x:row>
    <x:row r="1402">
      <x:c r="A1402" s="10" t="n">
        <x:v>44296</x:v>
      </x:c>
      <x:c r="B1402" t="n">
        <x:v>12.05</x:v>
      </x:c>
      <x:c r="C1402" t="n">
        <x:v>12.05</x:v>
      </x:c>
      <x:c r="D1402" t="n">
        <x:v>12.05</x:v>
      </x:c>
      <x:c r="E1402" t="n">
        <x:v>0</x:v>
      </x:c>
      <x:c r="F1402" t="n">
        <x:v>0</x:v>
      </x:c>
      <x:c r="G1402" t="e">
        <x:f>$M$2 + $M$3*C1402 + $M$4*D1402 + $M$5*E1402 + $M$6*F1402</x:f>
        <x:v>#REF!</x:v>
      </x:c>
      <x:c r="H1402" t="e">
        <x:f>B1402 - G1402</x:f>
        <x:v>#REF!</x:v>
      </x:c>
      <x:c r="I1402" t="e">
        <x:f>ABS(H1402)</x:f>
        <x:v>#REF!</x:v>
      </x:c>
      <x:c r="J1402" t="e">
        <x:f>POWER(H1402, 2)</x:f>
        <x:v>#REF!</x:v>
      </x:c>
    </x:row>
    <x:row r="1403">
      <x:c r="A1403" s="10" t="n">
        <x:v>44297</x:v>
      </x:c>
      <x:c r="B1403" t="n">
        <x:v>12.05</x:v>
      </x:c>
      <x:c r="C1403" t="n">
        <x:v>12.05</x:v>
      </x:c>
      <x:c r="D1403" t="n">
        <x:v>12.05</x:v>
      </x:c>
      <x:c r="E1403" t="n">
        <x:v>0</x:v>
      </x:c>
      <x:c r="F1403" t="n">
        <x:v>0</x:v>
      </x:c>
      <x:c r="G1403" t="e">
        <x:f>$M$2 + $M$3*C1403 + $M$4*D1403 + $M$5*E1403 + $M$6*F1403</x:f>
        <x:v>#REF!</x:v>
      </x:c>
      <x:c r="H1403" t="e">
        <x:f>B1403 - G1403</x:f>
        <x:v>#REF!</x:v>
      </x:c>
      <x:c r="I1403" t="e">
        <x:f>ABS(H1403)</x:f>
        <x:v>#REF!</x:v>
      </x:c>
      <x:c r="J1403" t="e">
        <x:f>POWER(H1403, 2)</x:f>
        <x:v>#REF!</x:v>
      </x:c>
    </x:row>
    <x:row r="1404">
      <x:c r="A1404" s="10" t="n">
        <x:v>44298</x:v>
      </x:c>
      <x:c r="B1404" t="n">
        <x:v>12.05</x:v>
      </x:c>
      <x:c r="C1404" t="n">
        <x:v>12.05</x:v>
      </x:c>
      <x:c r="D1404" t="n">
        <x:v>12.05</x:v>
      </x:c>
      <x:c r="E1404" t="n">
        <x:v>0</x:v>
      </x:c>
      <x:c r="F1404" t="n">
        <x:v>0</x:v>
      </x:c>
      <x:c r="G1404" t="e">
        <x:f>$M$2 + $M$3*C1404 + $M$4*D1404 + $M$5*E1404 + $M$6*F1404</x:f>
        <x:v>#REF!</x:v>
      </x:c>
      <x:c r="H1404" t="e">
        <x:f>B1404 - G1404</x:f>
        <x:v>#REF!</x:v>
      </x:c>
      <x:c r="I1404" t="e">
        <x:f>ABS(H1404)</x:f>
        <x:v>#REF!</x:v>
      </x:c>
      <x:c r="J1404" t="e">
        <x:f>POWER(H1404, 2)</x:f>
        <x:v>#REF!</x:v>
      </x:c>
    </x:row>
    <x:row r="1405">
      <x:c r="A1405" s="10" t="n">
        <x:v>44299</x:v>
      </x:c>
      <x:c r="B1405" t="n">
        <x:v>12.05</x:v>
      </x:c>
      <x:c r="C1405" t="n">
        <x:v>12.05</x:v>
      </x:c>
      <x:c r="D1405" t="n">
        <x:v>12.05</x:v>
      </x:c>
      <x:c r="E1405" t="n">
        <x:v>0</x:v>
      </x:c>
      <x:c r="F1405" t="n">
        <x:v>0</x:v>
      </x:c>
      <x:c r="G1405" t="e">
        <x:f>$M$2 + $M$3*C1405 + $M$4*D1405 + $M$5*E1405 + $M$6*F1405</x:f>
        <x:v>#REF!</x:v>
      </x:c>
      <x:c r="H1405" t="e">
        <x:f>B1405 - G1405</x:f>
        <x:v>#REF!</x:v>
      </x:c>
      <x:c r="I1405" t="e">
        <x:f>ABS(H1405)</x:f>
        <x:v>#REF!</x:v>
      </x:c>
      <x:c r="J1405" t="e">
        <x:f>POWER(H1405, 2)</x:f>
        <x:v>#REF!</x:v>
      </x:c>
    </x:row>
    <x:row r="1406">
      <x:c r="A1406" s="10" t="n">
        <x:v>44300</x:v>
      </x:c>
      <x:c r="B1406" t="n">
        <x:v>12.05</x:v>
      </x:c>
      <x:c r="C1406" t="n">
        <x:v>12.05</x:v>
      </x:c>
      <x:c r="D1406" t="n">
        <x:v>12.05</x:v>
      </x:c>
      <x:c r="E1406" t="n">
        <x:v>0</x:v>
      </x:c>
      <x:c r="F1406" t="n">
        <x:v>0</x:v>
      </x:c>
      <x:c r="G1406" t="e">
        <x:f>$M$2 + $M$3*C1406 + $M$4*D1406 + $M$5*E1406 + $M$6*F1406</x:f>
        <x:v>#REF!</x:v>
      </x:c>
      <x:c r="H1406" t="e">
        <x:f>B1406 - G1406</x:f>
        <x:v>#REF!</x:v>
      </x:c>
      <x:c r="I1406" t="e">
        <x:f>ABS(H1406)</x:f>
        <x:v>#REF!</x:v>
      </x:c>
      <x:c r="J1406" t="e">
        <x:f>POWER(H1406, 2)</x:f>
        <x:v>#REF!</x:v>
      </x:c>
    </x:row>
    <x:row r="1407">
      <x:c r="A1407" s="10" t="n">
        <x:v>44301</x:v>
      </x:c>
      <x:c r="B1407" t="n">
        <x:v>12.05</x:v>
      </x:c>
      <x:c r="C1407" t="n">
        <x:v>12.05</x:v>
      </x:c>
      <x:c r="D1407" t="n">
        <x:v>12.05</x:v>
      </x:c>
      <x:c r="E1407" t="n">
        <x:v>0</x:v>
      </x:c>
      <x:c r="F1407" t="n">
        <x:v>0</x:v>
      </x:c>
      <x:c r="G1407" t="e">
        <x:f>$M$2 + $M$3*C1407 + $M$4*D1407 + $M$5*E1407 + $M$6*F1407</x:f>
        <x:v>#REF!</x:v>
      </x:c>
      <x:c r="H1407" t="e">
        <x:f>B1407 - G1407</x:f>
        <x:v>#REF!</x:v>
      </x:c>
      <x:c r="I1407" t="e">
        <x:f>ABS(H1407)</x:f>
        <x:v>#REF!</x:v>
      </x:c>
      <x:c r="J1407" t="e">
        <x:f>POWER(H1407, 2)</x:f>
        <x:v>#REF!</x:v>
      </x:c>
    </x:row>
    <x:row r="1408">
      <x:c r="A1408" s="10" t="n">
        <x:v>44302</x:v>
      </x:c>
      <x:c r="B1408" t="n">
        <x:v>12.05</x:v>
      </x:c>
      <x:c r="C1408" t="n">
        <x:v>12.05</x:v>
      </x:c>
      <x:c r="D1408" t="n">
        <x:v>12.05</x:v>
      </x:c>
      <x:c r="E1408" t="n">
        <x:v>0</x:v>
      </x:c>
      <x:c r="F1408" t="n">
        <x:v>0</x:v>
      </x:c>
      <x:c r="G1408" t="e">
        <x:f>$M$2 + $M$3*C1408 + $M$4*D1408 + $M$5*E1408 + $M$6*F1408</x:f>
        <x:v>#REF!</x:v>
      </x:c>
      <x:c r="H1408" t="e">
        <x:f>B1408 - G1408</x:f>
        <x:v>#REF!</x:v>
      </x:c>
      <x:c r="I1408" t="e">
        <x:f>ABS(H1408)</x:f>
        <x:v>#REF!</x:v>
      </x:c>
      <x:c r="J1408" t="e">
        <x:f>POWER(H1408, 2)</x:f>
        <x:v>#REF!</x:v>
      </x:c>
    </x:row>
    <x:row r="1409">
      <x:c r="A1409" s="10" t="n">
        <x:v>44303</x:v>
      </x:c>
      <x:c r="B1409" t="n">
        <x:v>12.05</x:v>
      </x:c>
      <x:c r="C1409" t="n">
        <x:v>12.05</x:v>
      </x:c>
      <x:c r="D1409" t="n">
        <x:v>12.05</x:v>
      </x:c>
      <x:c r="E1409" t="n">
        <x:v>0</x:v>
      </x:c>
      <x:c r="F1409" t="n">
        <x:v>0</x:v>
      </x:c>
      <x:c r="G1409" t="e">
        <x:f>$M$2 + $M$3*C1409 + $M$4*D1409 + $M$5*E1409 + $M$6*F1409</x:f>
        <x:v>#REF!</x:v>
      </x:c>
      <x:c r="H1409" t="e">
        <x:f>B1409 - G1409</x:f>
        <x:v>#REF!</x:v>
      </x:c>
      <x:c r="I1409" t="e">
        <x:f>ABS(H1409)</x:f>
        <x:v>#REF!</x:v>
      </x:c>
      <x:c r="J1409" t="e">
        <x:f>POWER(H1409, 2)</x:f>
        <x:v>#REF!</x:v>
      </x:c>
    </x:row>
    <x:row r="1410">
      <x:c r="A1410" s="10" t="n">
        <x:v>44304</x:v>
      </x:c>
      <x:c r="B1410" t="n">
        <x:v>12.05</x:v>
      </x:c>
      <x:c r="C1410" t="n">
        <x:v>12.05</x:v>
      </x:c>
      <x:c r="D1410" t="n">
        <x:v>12.05</x:v>
      </x:c>
      <x:c r="E1410" t="n">
        <x:v>0</x:v>
      </x:c>
      <x:c r="F1410" t="n">
        <x:v>0</x:v>
      </x:c>
      <x:c r="G1410" t="e">
        <x:f>$M$2 + $M$3*C1410 + $M$4*D1410 + $M$5*E1410 + $M$6*F1410</x:f>
        <x:v>#REF!</x:v>
      </x:c>
      <x:c r="H1410" t="e">
        <x:f>B1410 - G1410</x:f>
        <x:v>#REF!</x:v>
      </x:c>
      <x:c r="I1410" t="e">
        <x:f>ABS(H1410)</x:f>
        <x:v>#REF!</x:v>
      </x:c>
      <x:c r="J1410" t="e">
        <x:f>POWER(H1410, 2)</x:f>
        <x:v>#REF!</x:v>
      </x:c>
    </x:row>
    <x:row r="1411">
      <x:c r="A1411" s="10" t="n">
        <x:v>44305</x:v>
      </x:c>
      <x:c r="B1411" t="n">
        <x:v>12.04</x:v>
      </x:c>
      <x:c r="C1411" t="n">
        <x:v>12.05</x:v>
      </x:c>
      <x:c r="D1411" t="n">
        <x:v>12.05</x:v>
      </x:c>
      <x:c r="E1411" t="n">
        <x:v>0</x:v>
      </x:c>
      <x:c r="F1411" t="n">
        <x:v>0</x:v>
      </x:c>
      <x:c r="G1411" t="e">
        <x:f>$M$2 + $M$3*C1411 + $M$4*D1411 + $M$5*E1411 + $M$6*F1411</x:f>
        <x:v>#REF!</x:v>
      </x:c>
      <x:c r="H1411" t="e">
        <x:f>B1411 - G1411</x:f>
        <x:v>#REF!</x:v>
      </x:c>
      <x:c r="I1411" t="e">
        <x:f>ABS(H1411)</x:f>
        <x:v>#REF!</x:v>
      </x:c>
      <x:c r="J1411" t="e">
        <x:f>POWER(H1411, 2)</x:f>
        <x:v>#REF!</x:v>
      </x:c>
    </x:row>
    <x:row r="1412">
      <x:c r="A1412" s="10" t="n">
        <x:v>44306</x:v>
      </x:c>
      <x:c r="B1412" t="n">
        <x:v>12.04</x:v>
      </x:c>
      <x:c r="C1412" t="n">
        <x:v>12.04</x:v>
      </x:c>
      <x:c r="D1412" t="n">
        <x:v>12.05</x:v>
      </x:c>
      <x:c r="E1412" t="n">
        <x:v>3</x:v>
      </x:c>
      <x:c r="F1412" t="n">
        <x:v>0</x:v>
      </x:c>
      <x:c r="G1412" t="e">
        <x:f>$M$2 + $M$3*C1412 + $M$4*D1412 + $M$5*E1412 + $M$6*F1412</x:f>
        <x:v>#REF!</x:v>
      </x:c>
      <x:c r="H1412" t="e">
        <x:f>B1412 - G1412</x:f>
        <x:v>#REF!</x:v>
      </x:c>
      <x:c r="I1412" t="e">
        <x:f>ABS(H1412)</x:f>
        <x:v>#REF!</x:v>
      </x:c>
      <x:c r="J1412" t="e">
        <x:f>POWER(H1412, 2)</x:f>
        <x:v>#REF!</x:v>
      </x:c>
    </x:row>
    <x:row r="1413">
      <x:c r="A1413" s="10" t="n">
        <x:v>44307</x:v>
      </x:c>
      <x:c r="B1413" t="n">
        <x:v>12.04</x:v>
      </x:c>
      <x:c r="C1413" t="n">
        <x:v>12.04</x:v>
      </x:c>
      <x:c r="D1413" t="n">
        <x:v>12.05</x:v>
      </x:c>
      <x:c r="E1413" t="n">
        <x:v>3</x:v>
      </x:c>
      <x:c r="F1413" t="n">
        <x:v>2</x:v>
      </x:c>
      <x:c r="G1413" t="e">
        <x:f>$M$2 + $M$3*C1413 + $M$4*D1413 + $M$5*E1413 + $M$6*F1413</x:f>
        <x:v>#REF!</x:v>
      </x:c>
      <x:c r="H1413" t="e">
        <x:f>B1413 - G1413</x:f>
        <x:v>#REF!</x:v>
      </x:c>
      <x:c r="I1413" t="e">
        <x:f>ABS(H1413)</x:f>
        <x:v>#REF!</x:v>
      </x:c>
      <x:c r="J1413" t="e">
        <x:f>POWER(H1413, 2)</x:f>
        <x:v>#REF!</x:v>
      </x:c>
    </x:row>
    <x:row r="1414">
      <x:c r="A1414" s="10" t="n">
        <x:v>44308</x:v>
      </x:c>
      <x:c r="B1414" t="n">
        <x:v>12.04</x:v>
      </x:c>
      <x:c r="C1414" t="n">
        <x:v>12.04</x:v>
      </x:c>
      <x:c r="D1414" t="n">
        <x:v>12.04</x:v>
      </x:c>
      <x:c r="E1414" t="n">
        <x:v>0</x:v>
      </x:c>
      <x:c r="F1414" t="n">
        <x:v>4</x:v>
      </x:c>
      <x:c r="G1414" t="e">
        <x:f>$M$2 + $M$3*C1414 + $M$4*D1414 + $M$5*E1414 + $M$6*F1414</x:f>
        <x:v>#REF!</x:v>
      </x:c>
      <x:c r="H1414" t="e">
        <x:f>B1414 - G1414</x:f>
        <x:v>#REF!</x:v>
      </x:c>
      <x:c r="I1414" t="e">
        <x:f>ABS(H1414)</x:f>
        <x:v>#REF!</x:v>
      </x:c>
      <x:c r="J1414" t="e">
        <x:f>POWER(H1414, 2)</x:f>
        <x:v>#REF!</x:v>
      </x:c>
    </x:row>
    <x:row r="1415">
      <x:c r="A1415" s="10" t="n">
        <x:v>44309</x:v>
      </x:c>
      <x:c r="B1415" t="n">
        <x:v>12.04</x:v>
      </x:c>
      <x:c r="C1415" t="n">
        <x:v>12.04</x:v>
      </x:c>
      <x:c r="D1415" t="n">
        <x:v>12.04</x:v>
      </x:c>
      <x:c r="E1415" t="n">
        <x:v>0</x:v>
      </x:c>
      <x:c r="F1415" t="n">
        <x:v>1</x:v>
      </x:c>
      <x:c r="G1415" t="e">
        <x:f>$M$2 + $M$3*C1415 + $M$4*D1415 + $M$5*E1415 + $M$6*F1415</x:f>
        <x:v>#REF!</x:v>
      </x:c>
      <x:c r="H1415" t="e">
        <x:f>B1415 - G1415</x:f>
        <x:v>#REF!</x:v>
      </x:c>
      <x:c r="I1415" t="e">
        <x:f>ABS(H1415)</x:f>
        <x:v>#REF!</x:v>
      </x:c>
      <x:c r="J1415" t="e">
        <x:f>POWER(H1415, 2)</x:f>
        <x:v>#REF!</x:v>
      </x:c>
    </x:row>
    <x:row r="1416">
      <x:c r="A1416" s="10" t="n">
        <x:v>44310</x:v>
      </x:c>
      <x:c r="B1416" t="n">
        <x:v>12.04</x:v>
      </x:c>
      <x:c r="C1416" t="n">
        <x:v>12.04</x:v>
      </x:c>
      <x:c r="D1416" t="n">
        <x:v>12.04</x:v>
      </x:c>
      <x:c r="E1416" t="n">
        <x:v>0</x:v>
      </x:c>
      <x:c r="F1416" t="n">
        <x:v>0</x:v>
      </x:c>
      <x:c r="G1416" t="e">
        <x:f>$M$2 + $M$3*C1416 + $M$4*D1416 + $M$5*E1416 + $M$6*F1416</x:f>
        <x:v>#REF!</x:v>
      </x:c>
      <x:c r="H1416" t="e">
        <x:f>B1416 - G1416</x:f>
        <x:v>#REF!</x:v>
      </x:c>
      <x:c r="I1416" t="e">
        <x:f>ABS(H1416)</x:f>
        <x:v>#REF!</x:v>
      </x:c>
      <x:c r="J1416" t="e">
        <x:f>POWER(H1416, 2)</x:f>
        <x:v>#REF!</x:v>
      </x:c>
    </x:row>
    <x:row r="1417">
      <x:c r="A1417" s="10" t="n">
        <x:v>44311</x:v>
      </x:c>
      <x:c r="B1417" t="n">
        <x:v>12.04</x:v>
      </x:c>
      <x:c r="C1417" t="n">
        <x:v>12.04</x:v>
      </x:c>
      <x:c r="D1417" t="n">
        <x:v>12.04</x:v>
      </x:c>
      <x:c r="E1417" t="n">
        <x:v>0</x:v>
      </x:c>
      <x:c r="F1417" t="n">
        <x:v>0</x:v>
      </x:c>
      <x:c r="G1417" t="e">
        <x:f>$M$2 + $M$3*C1417 + $M$4*D1417 + $M$5*E1417 + $M$6*F1417</x:f>
        <x:v>#REF!</x:v>
      </x:c>
      <x:c r="H1417" t="e">
        <x:f>B1417 - G1417</x:f>
        <x:v>#REF!</x:v>
      </x:c>
      <x:c r="I1417" t="e">
        <x:f>ABS(H1417)</x:f>
        <x:v>#REF!</x:v>
      </x:c>
      <x:c r="J1417" t="e">
        <x:f>POWER(H1417, 2)</x:f>
        <x:v>#REF!</x:v>
      </x:c>
    </x:row>
    <x:row r="1418">
      <x:c r="A1418" s="10" t="n">
        <x:v>44312</x:v>
      </x:c>
      <x:c r="B1418" t="n">
        <x:v>12.04</x:v>
      </x:c>
      <x:c r="C1418" t="n">
        <x:v>12.04</x:v>
      </x:c>
      <x:c r="D1418" t="n">
        <x:v>12.04</x:v>
      </x:c>
      <x:c r="E1418" t="n">
        <x:v>0</x:v>
      </x:c>
      <x:c r="F1418" t="n">
        <x:v>1</x:v>
      </x:c>
      <x:c r="G1418" t="e">
        <x:f>$M$2 + $M$3*C1418 + $M$4*D1418 + $M$5*E1418 + $M$6*F1418</x:f>
        <x:v>#REF!</x:v>
      </x:c>
      <x:c r="H1418" t="e">
        <x:f>B1418 - G1418</x:f>
        <x:v>#REF!</x:v>
      </x:c>
      <x:c r="I1418" t="e">
        <x:f>ABS(H1418)</x:f>
        <x:v>#REF!</x:v>
      </x:c>
      <x:c r="J1418" t="e">
        <x:f>POWER(H1418, 2)</x:f>
        <x:v>#REF!</x:v>
      </x:c>
    </x:row>
    <x:row r="1419">
      <x:c r="A1419" s="10" t="n">
        <x:v>44313</x:v>
      </x:c>
      <x:c r="B1419" t="n">
        <x:v>12.04</x:v>
      </x:c>
      <x:c r="C1419" t="n">
        <x:v>12.04</x:v>
      </x:c>
      <x:c r="D1419" t="n">
        <x:v>12.04</x:v>
      </x:c>
      <x:c r="E1419" t="n">
        <x:v>0</x:v>
      </x:c>
      <x:c r="F1419" t="n">
        <x:v>3</x:v>
      </x:c>
      <x:c r="G1419" t="e">
        <x:f>$M$2 + $M$3*C1419 + $M$4*D1419 + $M$5*E1419 + $M$6*F1419</x:f>
        <x:v>#REF!</x:v>
      </x:c>
      <x:c r="H1419" t="e">
        <x:f>B1419 - G1419</x:f>
        <x:v>#REF!</x:v>
      </x:c>
      <x:c r="I1419" t="e">
        <x:f>ABS(H1419)</x:f>
        <x:v>#REF!</x:v>
      </x:c>
      <x:c r="J1419" t="e">
        <x:f>POWER(H1419, 2)</x:f>
        <x:v>#REF!</x:v>
      </x:c>
    </x:row>
    <x:row r="1420">
      <x:c r="A1420" s="10" t="n">
        <x:v>44314</x:v>
      </x:c>
      <x:c r="B1420" t="n">
        <x:v>12.04</x:v>
      </x:c>
      <x:c r="C1420" t="n">
        <x:v>12.04</x:v>
      </x:c>
      <x:c r="D1420" t="n">
        <x:v>12.04</x:v>
      </x:c>
      <x:c r="E1420" t="n">
        <x:v>0</x:v>
      </x:c>
      <x:c r="F1420" t="n">
        <x:v>0</x:v>
      </x:c>
      <x:c r="G1420" t="e">
        <x:f>$M$2 + $M$3*C1420 + $M$4*D1420 + $M$5*E1420 + $M$6*F1420</x:f>
        <x:v>#REF!</x:v>
      </x:c>
      <x:c r="H1420" t="e">
        <x:f>B1420 - G1420</x:f>
        <x:v>#REF!</x:v>
      </x:c>
      <x:c r="I1420" t="e">
        <x:f>ABS(H1420)</x:f>
        <x:v>#REF!</x:v>
      </x:c>
      <x:c r="J1420" t="e">
        <x:f>POWER(H1420, 2)</x:f>
        <x:v>#REF!</x:v>
      </x:c>
    </x:row>
    <x:row r="1421">
      <x:c r="A1421" s="10" t="n">
        <x:v>44315</x:v>
      </x:c>
      <x:c r="B1421" t="n">
        <x:v>12.04</x:v>
      </x:c>
      <x:c r="C1421" t="n">
        <x:v>12.04</x:v>
      </x:c>
      <x:c r="D1421" t="n">
        <x:v>12.04</x:v>
      </x:c>
      <x:c r="E1421" t="n">
        <x:v>0</x:v>
      </x:c>
      <x:c r="F1421" t="n">
        <x:v>0</x:v>
      </x:c>
      <x:c r="G1421" t="e">
        <x:f>$M$2 + $M$3*C1421 + $M$4*D1421 + $M$5*E1421 + $M$6*F1421</x:f>
        <x:v>#REF!</x:v>
      </x:c>
      <x:c r="H1421" t="e">
        <x:f>B1421 - G1421</x:f>
        <x:v>#REF!</x:v>
      </x:c>
      <x:c r="I1421" t="e">
        <x:f>ABS(H1421)</x:f>
        <x:v>#REF!</x:v>
      </x:c>
      <x:c r="J1421" t="e">
        <x:f>POWER(H1421, 2)</x:f>
        <x:v>#REF!</x:v>
      </x:c>
    </x:row>
    <x:row r="1422">
      <x:c r="A1422" s="10" t="n">
        <x:v>44316</x:v>
      </x:c>
      <x:c r="B1422" t="n">
        <x:v>12.04</x:v>
      </x:c>
      <x:c r="C1422" t="n">
        <x:v>12.04</x:v>
      </x:c>
      <x:c r="D1422" t="n">
        <x:v>12.04</x:v>
      </x:c>
      <x:c r="E1422" t="n">
        <x:v>0</x:v>
      </x:c>
      <x:c r="F1422" t="n">
        <x:v>0</x:v>
      </x:c>
      <x:c r="G1422" t="e">
        <x:f>$M$2 + $M$3*C1422 + $M$4*D1422 + $M$5*E1422 + $M$6*F1422</x:f>
        <x:v>#REF!</x:v>
      </x:c>
      <x:c r="H1422" t="e">
        <x:f>B1422 - G1422</x:f>
        <x:v>#REF!</x:v>
      </x:c>
      <x:c r="I1422" t="e">
        <x:f>ABS(H1422)</x:f>
        <x:v>#REF!</x:v>
      </x:c>
      <x:c r="J1422" t="e">
        <x:f>POWER(H1422, 2)</x:f>
        <x:v>#REF!</x:v>
      </x:c>
    </x:row>
    <x:row r="1423">
      <x:c r="A1423" s="10" t="n">
        <x:v>44317</x:v>
      </x:c>
      <x:c r="B1423" t="n">
        <x:v>12.04</x:v>
      </x:c>
      <x:c r="C1423" t="n">
        <x:v>12.04</x:v>
      </x:c>
      <x:c r="D1423" t="n">
        <x:v>12.04</x:v>
      </x:c>
      <x:c r="E1423" t="n">
        <x:v>0</x:v>
      </x:c>
      <x:c r="F1423" t="n">
        <x:v>0</x:v>
      </x:c>
      <x:c r="G1423" t="e">
        <x:f>$M$2 + $M$3*C1423 + $M$4*D1423 + $M$5*E1423 + $M$6*F1423</x:f>
        <x:v>#REF!</x:v>
      </x:c>
      <x:c r="H1423" t="e">
        <x:f>B1423 - G1423</x:f>
        <x:v>#REF!</x:v>
      </x:c>
      <x:c r="I1423" t="e">
        <x:f>ABS(H1423)</x:f>
        <x:v>#REF!</x:v>
      </x:c>
      <x:c r="J1423" t="e">
        <x:f>POWER(H1423, 2)</x:f>
        <x:v>#REF!</x:v>
      </x:c>
    </x:row>
    <x:row r="1424">
      <x:c r="A1424" s="10" t="n">
        <x:v>44318</x:v>
      </x:c>
      <x:c r="B1424" t="n">
        <x:v>12.04</x:v>
      </x:c>
      <x:c r="C1424" t="n">
        <x:v>12.04</x:v>
      </x:c>
      <x:c r="D1424" t="n">
        <x:v>12.04</x:v>
      </x:c>
      <x:c r="E1424" t="n">
        <x:v>0</x:v>
      </x:c>
      <x:c r="F1424" t="n">
        <x:v>0</x:v>
      </x:c>
      <x:c r="G1424" t="e">
        <x:f>$M$2 + $M$3*C1424 + $M$4*D1424 + $M$5*E1424 + $M$6*F1424</x:f>
        <x:v>#REF!</x:v>
      </x:c>
      <x:c r="H1424" t="e">
        <x:f>B1424 - G1424</x:f>
        <x:v>#REF!</x:v>
      </x:c>
      <x:c r="I1424" t="e">
        <x:f>ABS(H1424)</x:f>
        <x:v>#REF!</x:v>
      </x:c>
      <x:c r="J1424" t="e">
        <x:f>POWER(H1424, 2)</x:f>
        <x:v>#REF!</x:v>
      </x:c>
    </x:row>
    <x:row r="1425">
      <x:c r="A1425" s="10" t="n">
        <x:v>44319</x:v>
      </x:c>
      <x:c r="B1425" t="n">
        <x:v>12.04</x:v>
      </x:c>
      <x:c r="C1425" t="n">
        <x:v>12.04</x:v>
      </x:c>
      <x:c r="D1425" t="n">
        <x:v>12.04</x:v>
      </x:c>
      <x:c r="E1425" t="n">
        <x:v>0</x:v>
      </x:c>
      <x:c r="F1425" t="n">
        <x:v>0</x:v>
      </x:c>
      <x:c r="G1425" t="e">
        <x:f>$M$2 + $M$3*C1425 + $M$4*D1425 + $M$5*E1425 + $M$6*F1425</x:f>
        <x:v>#REF!</x:v>
      </x:c>
      <x:c r="H1425" t="e">
        <x:f>B1425 - G1425</x:f>
        <x:v>#REF!</x:v>
      </x:c>
      <x:c r="I1425" t="e">
        <x:f>ABS(H1425)</x:f>
        <x:v>#REF!</x:v>
      </x:c>
      <x:c r="J1425" t="e">
        <x:f>POWER(H1425, 2)</x:f>
        <x:v>#REF!</x:v>
      </x:c>
    </x:row>
    <x:row r="1426">
      <x:c r="A1426" s="10" t="n">
        <x:v>44320</x:v>
      </x:c>
      <x:c r="B1426" t="n">
        <x:v>12.9</x:v>
      </x:c>
      <x:c r="C1426" t="n">
        <x:v>12.04</x:v>
      </x:c>
      <x:c r="D1426" t="n">
        <x:v>12.04</x:v>
      </x:c>
      <x:c r="E1426" t="n">
        <x:v>0</x:v>
      </x:c>
      <x:c r="F1426" t="n">
        <x:v>0</x:v>
      </x:c>
      <x:c r="G1426" t="e">
        <x:f>$M$2 + $M$3*C1426 + $M$4*D1426 + $M$5*E1426 + $M$6*F1426</x:f>
        <x:v>#REF!</x:v>
      </x:c>
      <x:c r="H1426" t="e">
        <x:f>B1426 - G1426</x:f>
        <x:v>#REF!</x:v>
      </x:c>
      <x:c r="I1426" t="e">
        <x:f>ABS(H1426)</x:f>
        <x:v>#REF!</x:v>
      </x:c>
      <x:c r="J1426" t="e">
        <x:f>POWER(H1426, 2)</x:f>
        <x:v>#REF!</x:v>
      </x:c>
    </x:row>
    <x:row r="1427">
      <x:c r="A1427" s="10" t="n">
        <x:v>44321</x:v>
      </x:c>
      <x:c r="B1427" t="n">
        <x:v>11.9</x:v>
      </x:c>
      <x:c r="C1427" t="n">
        <x:v>12.9</x:v>
      </x:c>
      <x:c r="D1427" t="n">
        <x:v>12.04</x:v>
      </x:c>
      <x:c r="E1427" t="n">
        <x:v>0</x:v>
      </x:c>
      <x:c r="F1427" t="n">
        <x:v>0</x:v>
      </x:c>
      <x:c r="G1427" t="e">
        <x:f>$M$2 + $M$3*C1427 + $M$4*D1427 + $M$5*E1427 + $M$6*F1427</x:f>
        <x:v>#REF!</x:v>
      </x:c>
      <x:c r="H1427" t="e">
        <x:f>B1427 - G1427</x:f>
        <x:v>#REF!</x:v>
      </x:c>
      <x:c r="I1427" t="e">
        <x:f>ABS(H1427)</x:f>
        <x:v>#REF!</x:v>
      </x:c>
      <x:c r="J1427" t="e">
        <x:f>POWER(H1427, 2)</x:f>
        <x:v>#REF!</x:v>
      </x:c>
    </x:row>
    <x:row r="1428">
      <x:c r="A1428" s="10" t="n">
        <x:v>44322</x:v>
      </x:c>
      <x:c r="B1428" t="n">
        <x:v>11.42</x:v>
      </x:c>
      <x:c r="C1428" t="n">
        <x:v>11.9</x:v>
      </x:c>
      <x:c r="D1428" t="n">
        <x:v>12.04</x:v>
      </x:c>
      <x:c r="E1428" t="n">
        <x:v>0</x:v>
      </x:c>
      <x:c r="F1428" t="n">
        <x:v>0</x:v>
      </x:c>
      <x:c r="G1428" t="e">
        <x:f>$M$2 + $M$3*C1428 + $M$4*D1428 + $M$5*E1428 + $M$6*F1428</x:f>
        <x:v>#REF!</x:v>
      </x:c>
      <x:c r="H1428" t="e">
        <x:f>B1428 - G1428</x:f>
        <x:v>#REF!</x:v>
      </x:c>
      <x:c r="I1428" t="e">
        <x:f>ABS(H1428)</x:f>
        <x:v>#REF!</x:v>
      </x:c>
      <x:c r="J1428" t="e">
        <x:f>POWER(H1428, 2)</x:f>
        <x:v>#REF!</x:v>
      </x:c>
    </x:row>
    <x:row r="1429">
      <x:c r="A1429" s="10" t="n">
        <x:v>44323</x:v>
      </x:c>
      <x:c r="B1429" t="n">
        <x:v>12.42</x:v>
      </x:c>
      <x:c r="C1429" t="n">
        <x:v>11.42</x:v>
      </x:c>
      <x:c r="D1429" t="n">
        <x:v>12.9</x:v>
      </x:c>
      <x:c r="E1429" t="n">
        <x:v>0</x:v>
      </x:c>
      <x:c r="F1429" t="n">
        <x:v>0</x:v>
      </x:c>
      <x:c r="G1429" t="e">
        <x:f>$M$2 + $M$3*C1429 + $M$4*D1429 + $M$5*E1429 + $M$6*F1429</x:f>
        <x:v>#REF!</x:v>
      </x:c>
      <x:c r="H1429" t="e">
        <x:f>B1429 - G1429</x:f>
        <x:v>#REF!</x:v>
      </x:c>
      <x:c r="I1429" t="e">
        <x:f>ABS(H1429)</x:f>
        <x:v>#REF!</x:v>
      </x:c>
      <x:c r="J1429" t="e">
        <x:f>POWER(H1429, 2)</x:f>
        <x:v>#REF!</x:v>
      </x:c>
    </x:row>
    <x:row r="1430">
      <x:c r="A1430" s="10" t="n">
        <x:v>44324</x:v>
      </x:c>
      <x:c r="B1430" t="n">
        <x:v>11.42</x:v>
      </x:c>
      <x:c r="C1430" t="n">
        <x:v>12.42</x:v>
      </x:c>
      <x:c r="D1430" t="n">
        <x:v>11.9</x:v>
      </x:c>
      <x:c r="E1430" t="n">
        <x:v>0</x:v>
      </x:c>
      <x:c r="F1430" t="n">
        <x:v>0</x:v>
      </x:c>
      <x:c r="G1430" t="e">
        <x:f>$M$2 + $M$3*C1430 + $M$4*D1430 + $M$5*E1430 + $M$6*F1430</x:f>
        <x:v>#REF!</x:v>
      </x:c>
      <x:c r="H1430" t="e">
        <x:f>B1430 - G1430</x:f>
        <x:v>#REF!</x:v>
      </x:c>
      <x:c r="I1430" t="e">
        <x:f>ABS(H1430)</x:f>
        <x:v>#REF!</x:v>
      </x:c>
      <x:c r="J1430" t="e">
        <x:f>POWER(H1430, 2)</x:f>
        <x:v>#REF!</x:v>
      </x:c>
    </x:row>
    <x:row r="1431">
      <x:c r="A1431" s="10" t="n">
        <x:v>44325</x:v>
      </x:c>
      <x:c r="B1431" t="n">
        <x:v>12.42</x:v>
      </x:c>
      <x:c r="C1431" t="n">
        <x:v>11.42</x:v>
      </x:c>
      <x:c r="D1431" t="n">
        <x:v>11.42</x:v>
      </x:c>
      <x:c r="E1431" t="n">
        <x:v>0</x:v>
      </x:c>
      <x:c r="F1431" t="n">
        <x:v>0</x:v>
      </x:c>
      <x:c r="G1431" t="e">
        <x:f>$M$2 + $M$3*C1431 + $M$4*D1431 + $M$5*E1431 + $M$6*F1431</x:f>
        <x:v>#REF!</x:v>
      </x:c>
      <x:c r="H1431" t="e">
        <x:f>B1431 - G1431</x:f>
        <x:v>#REF!</x:v>
      </x:c>
      <x:c r="I1431" t="e">
        <x:f>ABS(H1431)</x:f>
        <x:v>#REF!</x:v>
      </x:c>
      <x:c r="J1431" t="e">
        <x:f>POWER(H1431, 2)</x:f>
        <x:v>#REF!</x:v>
      </x:c>
    </x:row>
    <x:row r="1432">
      <x:c r="A1432" s="10" t="n">
        <x:v>44326</x:v>
      </x:c>
      <x:c r="B1432" t="n">
        <x:v>11.42</x:v>
      </x:c>
      <x:c r="C1432" t="n">
        <x:v>12.42</x:v>
      </x:c>
      <x:c r="D1432" t="n">
        <x:v>12.42</x:v>
      </x:c>
      <x:c r="E1432" t="n">
        <x:v>3</x:v>
      </x:c>
      <x:c r="F1432" t="n">
        <x:v>0</x:v>
      </x:c>
      <x:c r="G1432" t="e">
        <x:f>$M$2 + $M$3*C1432 + $M$4*D1432 + $M$5*E1432 + $M$6*F1432</x:f>
        <x:v>#REF!</x:v>
      </x:c>
      <x:c r="H1432" t="e">
        <x:f>B1432 - G1432</x:f>
        <x:v>#REF!</x:v>
      </x:c>
      <x:c r="I1432" t="e">
        <x:f>ABS(H1432)</x:f>
        <x:v>#REF!</x:v>
      </x:c>
      <x:c r="J1432" t="e">
        <x:f>POWER(H1432, 2)</x:f>
        <x:v>#REF!</x:v>
      </x:c>
    </x:row>
    <x:row r="1433">
      <x:c r="A1433" s="10" t="n">
        <x:v>44327</x:v>
      </x:c>
      <x:c r="B1433" t="n">
        <x:v>11.42</x:v>
      </x:c>
      <x:c r="C1433" t="n">
        <x:v>11.42</x:v>
      </x:c>
      <x:c r="D1433" t="n">
        <x:v>11.42</x:v>
      </x:c>
      <x:c r="E1433" t="n">
        <x:v>0</x:v>
      </x:c>
      <x:c r="F1433" t="n">
        <x:v>2</x:v>
      </x:c>
      <x:c r="G1433" t="e">
        <x:f>$M$2 + $M$3*C1433 + $M$4*D1433 + $M$5*E1433 + $M$6*F1433</x:f>
        <x:v>#REF!</x:v>
      </x:c>
      <x:c r="H1433" t="e">
        <x:f>B1433 - G1433</x:f>
        <x:v>#REF!</x:v>
      </x:c>
      <x:c r="I1433" t="e">
        <x:f>ABS(H1433)</x:f>
        <x:v>#REF!</x:v>
      </x:c>
      <x:c r="J1433" t="e">
        <x:f>POWER(H1433, 2)</x:f>
        <x:v>#REF!</x:v>
      </x:c>
    </x:row>
    <x:row r="1434">
      <x:c r="A1434" s="10" t="n">
        <x:v>44328</x:v>
      </x:c>
      <x:c r="B1434" t="n">
        <x:v>11.42</x:v>
      </x:c>
      <x:c r="C1434" t="n">
        <x:v>11.42</x:v>
      </x:c>
      <x:c r="D1434" t="n">
        <x:v>12.42</x:v>
      </x:c>
      <x:c r="E1434" t="n">
        <x:v>0</x:v>
      </x:c>
      <x:c r="F1434" t="n">
        <x:v>0</x:v>
      </x:c>
      <x:c r="G1434" t="e">
        <x:f>$M$2 + $M$3*C1434 + $M$4*D1434 + $M$5*E1434 + $M$6*F1434</x:f>
        <x:v>#REF!</x:v>
      </x:c>
      <x:c r="H1434" t="e">
        <x:f>B1434 - G1434</x:f>
        <x:v>#REF!</x:v>
      </x:c>
      <x:c r="I1434" t="e">
        <x:f>ABS(H1434)</x:f>
        <x:v>#REF!</x:v>
      </x:c>
      <x:c r="J1434" t="e">
        <x:f>POWER(H1434, 2)</x:f>
        <x:v>#REF!</x:v>
      </x:c>
    </x:row>
    <x:row r="1435">
      <x:c r="A1435" s="10" t="n">
        <x:v>44329</x:v>
      </x:c>
      <x:c r="B1435" t="n">
        <x:v>11.42</x:v>
      </x:c>
      <x:c r="C1435" t="n">
        <x:v>11.42</x:v>
      </x:c>
      <x:c r="D1435" t="n">
        <x:v>11.42</x:v>
      </x:c>
      <x:c r="E1435" t="n">
        <x:v>1</x:v>
      </x:c>
      <x:c r="F1435" t="n">
        <x:v>0</x:v>
      </x:c>
      <x:c r="G1435" t="e">
        <x:f>$M$2 + $M$3*C1435 + $M$4*D1435 + $M$5*E1435 + $M$6*F1435</x:f>
        <x:v>#REF!</x:v>
      </x:c>
      <x:c r="H1435" t="e">
        <x:f>B1435 - G1435</x:f>
        <x:v>#REF!</x:v>
      </x:c>
      <x:c r="I1435" t="e">
        <x:f>ABS(H1435)</x:f>
        <x:v>#REF!</x:v>
      </x:c>
      <x:c r="J1435" t="e">
        <x:f>POWER(H1435, 2)</x:f>
        <x:v>#REF!</x:v>
      </x:c>
    </x:row>
    <x:row r="1436">
      <x:c r="A1436" s="10" t="n">
        <x:v>44330</x:v>
      </x:c>
      <x:c r="B1436" t="n">
        <x:v>11.42</x:v>
      </x:c>
      <x:c r="C1436" t="n">
        <x:v>11.42</x:v>
      </x:c>
      <x:c r="D1436" t="n">
        <x:v>11.42</x:v>
      </x:c>
      <x:c r="E1436" t="n">
        <x:v>0</x:v>
      </x:c>
      <x:c r="F1436" t="n">
        <x:v>0</x:v>
      </x:c>
      <x:c r="G1436" t="e">
        <x:f>$M$2 + $M$3*C1436 + $M$4*D1436 + $M$5*E1436 + $M$6*F1436</x:f>
        <x:v>#REF!</x:v>
      </x:c>
      <x:c r="H1436" t="e">
        <x:f>B1436 - G1436</x:f>
        <x:v>#REF!</x:v>
      </x:c>
      <x:c r="I1436" t="e">
        <x:f>ABS(H1436)</x:f>
        <x:v>#REF!</x:v>
      </x:c>
      <x:c r="J1436" t="e">
        <x:f>POWER(H1436, 2)</x:f>
        <x:v>#REF!</x:v>
      </x:c>
    </x:row>
    <x:row r="1437">
      <x:c r="A1437" s="10" t="n">
        <x:v>44331</x:v>
      </x:c>
      <x:c r="B1437" t="n">
        <x:v>11.42</x:v>
      </x:c>
      <x:c r="C1437" t="n">
        <x:v>11.42</x:v>
      </x:c>
      <x:c r="D1437" t="n">
        <x:v>11.42</x:v>
      </x:c>
      <x:c r="E1437" t="n">
        <x:v>0</x:v>
      </x:c>
      <x:c r="F1437" t="n">
        <x:v>0</x:v>
      </x:c>
      <x:c r="G1437" t="e">
        <x:f>$M$2 + $M$3*C1437 + $M$4*D1437 + $M$5*E1437 + $M$6*F1437</x:f>
        <x:v>#REF!</x:v>
      </x:c>
      <x:c r="H1437" t="e">
        <x:f>B1437 - G1437</x:f>
        <x:v>#REF!</x:v>
      </x:c>
      <x:c r="I1437" t="e">
        <x:f>ABS(H1437)</x:f>
        <x:v>#REF!</x:v>
      </x:c>
      <x:c r="J1437" t="e">
        <x:f>POWER(H1437, 2)</x:f>
        <x:v>#REF!</x:v>
      </x:c>
    </x:row>
    <x:row r="1438">
      <x:c r="A1438" s="10" t="n">
        <x:v>44332</x:v>
      </x:c>
      <x:c r="B1438" t="n">
        <x:v>11.42</x:v>
      </x:c>
      <x:c r="C1438" t="n">
        <x:v>11.42</x:v>
      </x:c>
      <x:c r="D1438" t="n">
        <x:v>11.42</x:v>
      </x:c>
      <x:c r="E1438" t="n">
        <x:v>0</x:v>
      </x:c>
      <x:c r="F1438" t="n">
        <x:v>0</x:v>
      </x:c>
      <x:c r="G1438" t="e">
        <x:f>$M$2 + $M$3*C1438 + $M$4*D1438 + $M$5*E1438 + $M$6*F1438</x:f>
        <x:v>#REF!</x:v>
      </x:c>
      <x:c r="H1438" t="e">
        <x:f>B1438 - G1438</x:f>
        <x:v>#REF!</x:v>
      </x:c>
      <x:c r="I1438" t="e">
        <x:f>ABS(H1438)</x:f>
        <x:v>#REF!</x:v>
      </x:c>
      <x:c r="J1438" t="e">
        <x:f>POWER(H1438, 2)</x:f>
        <x:v>#REF!</x:v>
      </x:c>
    </x:row>
    <x:row r="1439">
      <x:c r="A1439" s="10" t="n">
        <x:v>44333</x:v>
      </x:c>
      <x:c r="B1439" t="n">
        <x:v>11.42</x:v>
      </x:c>
      <x:c r="C1439" t="n">
        <x:v>11.42</x:v>
      </x:c>
      <x:c r="D1439" t="n">
        <x:v>11.42</x:v>
      </x:c>
      <x:c r="E1439" t="n">
        <x:v>0</x:v>
      </x:c>
      <x:c r="F1439" t="n">
        <x:v>0</x:v>
      </x:c>
      <x:c r="G1439" t="e">
        <x:f>$M$2 + $M$3*C1439 + $M$4*D1439 + $M$5*E1439 + $M$6*F1439</x:f>
        <x:v>#REF!</x:v>
      </x:c>
      <x:c r="H1439" t="e">
        <x:f>B1439 - G1439</x:f>
        <x:v>#REF!</x:v>
      </x:c>
      <x:c r="I1439" t="e">
        <x:f>ABS(H1439)</x:f>
        <x:v>#REF!</x:v>
      </x:c>
      <x:c r="J1439" t="e">
        <x:f>POWER(H1439, 2)</x:f>
        <x:v>#REF!</x:v>
      </x:c>
    </x:row>
    <x:row r="1440">
      <x:c r="A1440" s="10" t="n">
        <x:v>44334</x:v>
      </x:c>
      <x:c r="B1440" t="n">
        <x:v>11.42</x:v>
      </x:c>
      <x:c r="C1440" t="n">
        <x:v>11.42</x:v>
      </x:c>
      <x:c r="D1440" t="n">
        <x:v>11.42</x:v>
      </x:c>
      <x:c r="E1440" t="n">
        <x:v>0</x:v>
      </x:c>
      <x:c r="F1440" t="n">
        <x:v>0</x:v>
      </x:c>
      <x:c r="G1440" t="e">
        <x:f>$M$2 + $M$3*C1440 + $M$4*D1440 + $M$5*E1440 + $M$6*F1440</x:f>
        <x:v>#REF!</x:v>
      </x:c>
      <x:c r="H1440" t="e">
        <x:f>B1440 - G1440</x:f>
        <x:v>#REF!</x:v>
      </x:c>
      <x:c r="I1440" t="e">
        <x:f>ABS(H1440)</x:f>
        <x:v>#REF!</x:v>
      </x:c>
      <x:c r="J1440" t="e">
        <x:f>POWER(H1440, 2)</x:f>
        <x:v>#REF!</x:v>
      </x:c>
    </x:row>
    <x:row r="1441">
      <x:c r="A1441" s="10" t="n">
        <x:v>44335</x:v>
      </x:c>
      <x:c r="B1441" t="n">
        <x:v>11.42</x:v>
      </x:c>
      <x:c r="C1441" t="n">
        <x:v>11.42</x:v>
      </x:c>
      <x:c r="D1441" t="n">
        <x:v>11.42</x:v>
      </x:c>
      <x:c r="E1441" t="n">
        <x:v>0</x:v>
      </x:c>
      <x:c r="F1441" t="n">
        <x:v>0</x:v>
      </x:c>
      <x:c r="G1441" t="e">
        <x:f>$M$2 + $M$3*C1441 + $M$4*D1441 + $M$5*E1441 + $M$6*F1441</x:f>
        <x:v>#REF!</x:v>
      </x:c>
      <x:c r="H1441" t="e">
        <x:f>B1441 - G1441</x:f>
        <x:v>#REF!</x:v>
      </x:c>
      <x:c r="I1441" t="e">
        <x:f>ABS(H1441)</x:f>
        <x:v>#REF!</x:v>
      </x:c>
      <x:c r="J1441" t="e">
        <x:f>POWER(H1441, 2)</x:f>
        <x:v>#REF!</x:v>
      </x:c>
    </x:row>
    <x:row r="1442">
      <x:c r="A1442" s="10" t="n">
        <x:v>44336</x:v>
      </x:c>
      <x:c r="B1442" t="n">
        <x:v>11.42</x:v>
      </x:c>
      <x:c r="C1442" t="n">
        <x:v>11.42</x:v>
      </x:c>
      <x:c r="D1442" t="n">
        <x:v>11.42</x:v>
      </x:c>
      <x:c r="E1442" t="n">
        <x:v>0</x:v>
      </x:c>
      <x:c r="F1442" t="n">
        <x:v>0</x:v>
      </x:c>
      <x:c r="G1442" t="e">
        <x:f>$M$2 + $M$3*C1442 + $M$4*D1442 + $M$5*E1442 + $M$6*F1442</x:f>
        <x:v>#REF!</x:v>
      </x:c>
      <x:c r="H1442" t="e">
        <x:f>B1442 - G1442</x:f>
        <x:v>#REF!</x:v>
      </x:c>
      <x:c r="I1442" t="e">
        <x:f>ABS(H1442)</x:f>
        <x:v>#REF!</x:v>
      </x:c>
      <x:c r="J1442" t="e">
        <x:f>POWER(H1442, 2)</x:f>
        <x:v>#REF!</x:v>
      </x:c>
    </x:row>
    <x:row r="1443">
      <x:c r="A1443" s="10" t="n">
        <x:v>44337</x:v>
      </x:c>
      <x:c r="B1443" t="n">
        <x:v>11.42</x:v>
      </x:c>
      <x:c r="C1443" t="n">
        <x:v>11.42</x:v>
      </x:c>
      <x:c r="D1443" t="n">
        <x:v>11.42</x:v>
      </x:c>
      <x:c r="E1443" t="n">
        <x:v>0</x:v>
      </x:c>
      <x:c r="F1443" t="n">
        <x:v>0</x:v>
      </x:c>
      <x:c r="G1443" t="e">
        <x:f>$M$2 + $M$3*C1443 + $M$4*D1443 + $M$5*E1443 + $M$6*F1443</x:f>
        <x:v>#REF!</x:v>
      </x:c>
      <x:c r="H1443" t="e">
        <x:f>B1443 - G1443</x:f>
        <x:v>#REF!</x:v>
      </x:c>
      <x:c r="I1443" t="e">
        <x:f>ABS(H1443)</x:f>
        <x:v>#REF!</x:v>
      </x:c>
      <x:c r="J1443" t="e">
        <x:f>POWER(H1443, 2)</x:f>
        <x:v>#REF!</x:v>
      </x:c>
    </x:row>
    <x:row r="1444">
      <x:c r="A1444" s="10" t="n">
        <x:v>44343</x:v>
      </x:c>
      <x:c r="B1444" t="n">
        <x:v>11.42</x:v>
      </x:c>
      <x:c r="C1444" t="n">
        <x:v>11.42</x:v>
      </x:c>
      <x:c r="D1444" t="n">
        <x:v>11.42</x:v>
      </x:c>
      <x:c r="E1444" t="n">
        <x:v>1</x:v>
      </x:c>
      <x:c r="F1444" t="n">
        <x:v>5</x:v>
      </x:c>
      <x:c r="G1444" t="e">
        <x:f>$M$2 + $M$3*C1444 + $M$4*D1444 + $M$5*E1444 + $M$6*F1444</x:f>
        <x:v>#REF!</x:v>
      </x:c>
      <x:c r="H1444" t="e">
        <x:f>B1444 - G1444</x:f>
        <x:v>#REF!</x:v>
      </x:c>
      <x:c r="I1444" t="e">
        <x:f>ABS(H1444)</x:f>
        <x:v>#REF!</x:v>
      </x:c>
      <x:c r="J1444" t="e">
        <x:f>POWER(H1444, 2)</x:f>
        <x:v>#REF!</x:v>
      </x:c>
    </x:row>
    <x:row r="1445">
      <x:c r="A1445" s="10" t="n">
        <x:v>44344</x:v>
      </x:c>
      <x:c r="B1445" t="n">
        <x:v>11.42</x:v>
      </x:c>
      <x:c r="C1445" t="n">
        <x:v>11.42</x:v>
      </x:c>
      <x:c r="D1445" t="n">
        <x:v>11.42</x:v>
      </x:c>
      <x:c r="E1445" t="n">
        <x:v>0</x:v>
      </x:c>
      <x:c r="F1445" t="n">
        <x:v>0</x:v>
      </x:c>
      <x:c r="G1445" t="e">
        <x:f>$M$2 + $M$3*C1445 + $M$4*D1445 + $M$5*E1445 + $M$6*F1445</x:f>
        <x:v>#REF!</x:v>
      </x:c>
      <x:c r="H1445" t="e">
        <x:f>B1445 - G1445</x:f>
        <x:v>#REF!</x:v>
      </x:c>
      <x:c r="I1445" t="e">
        <x:f>ABS(H1445)</x:f>
        <x:v>#REF!</x:v>
      </x:c>
      <x:c r="J1445" t="e">
        <x:f>POWER(H1445, 2)</x:f>
        <x:v>#REF!</x:v>
      </x:c>
    </x:row>
    <x:row r="1446">
      <x:c r="A1446" s="10" t="n">
        <x:v>44345</x:v>
      </x:c>
      <x:c r="B1446" t="n">
        <x:v>11.42</x:v>
      </x:c>
      <x:c r="C1446" t="n">
        <x:v>11.42</x:v>
      </x:c>
      <x:c r="D1446" t="n">
        <x:v>11.42</x:v>
      </x:c>
      <x:c r="E1446" t="n">
        <x:v>0</x:v>
      </x:c>
      <x:c r="F1446" t="n">
        <x:v>5</x:v>
      </x:c>
      <x:c r="G1446" t="e">
        <x:f>$M$2 + $M$3*C1446 + $M$4*D1446 + $M$5*E1446 + $M$6*F1446</x:f>
        <x:v>#REF!</x:v>
      </x:c>
      <x:c r="H1446" t="e">
        <x:f>B1446 - G1446</x:f>
        <x:v>#REF!</x:v>
      </x:c>
      <x:c r="I1446" t="e">
        <x:f>ABS(H1446)</x:f>
        <x:v>#REF!</x:v>
      </x:c>
      <x:c r="J1446" t="e">
        <x:f>POWER(H1446, 2)</x:f>
        <x:v>#REF!</x:v>
      </x:c>
    </x:row>
    <x:row r="1447">
      <x:c r="A1447" s="10" t="n">
        <x:v>44346</x:v>
      </x:c>
      <x:c r="B1447" t="n">
        <x:v>11.42</x:v>
      </x:c>
      <x:c r="C1447" t="n">
        <x:v>11.42</x:v>
      </x:c>
      <x:c r="D1447" t="n">
        <x:v>11.42</x:v>
      </x:c>
      <x:c r="E1447" t="n">
        <x:v>1</x:v>
      </x:c>
      <x:c r="F1447" t="n">
        <x:v>0</x:v>
      </x:c>
      <x:c r="G1447" t="e">
        <x:f>$M$2 + $M$3*C1447 + $M$4*D1447 + $M$5*E1447 + $M$6*F1447</x:f>
        <x:v>#REF!</x:v>
      </x:c>
      <x:c r="H1447" t="e">
        <x:f>B1447 - G1447</x:f>
        <x:v>#REF!</x:v>
      </x:c>
      <x:c r="I1447" t="e">
        <x:f>ABS(H1447)</x:f>
        <x:v>#REF!</x:v>
      </x:c>
      <x:c r="J1447" t="e">
        <x:f>POWER(H1447, 2)</x:f>
        <x:v>#REF!</x:v>
      </x:c>
    </x:row>
    <x:row r="1448">
      <x:c r="A1448" s="10" t="n">
        <x:v>44347</x:v>
      </x:c>
      <x:c r="B1448" t="n">
        <x:v>11.42</x:v>
      </x:c>
      <x:c r="C1448" t="n">
        <x:v>11.42</x:v>
      </x:c>
      <x:c r="D1448" t="n">
        <x:v>11.42</x:v>
      </x:c>
      <x:c r="E1448" t="n">
        <x:v>1</x:v>
      </x:c>
      <x:c r="F1448" t="n">
        <x:v>17</x:v>
      </x:c>
      <x:c r="G1448" t="e">
        <x:f>$M$2 + $M$3*C1448 + $M$4*D1448 + $M$5*E1448 + $M$6*F1448</x:f>
        <x:v>#REF!</x:v>
      </x:c>
      <x:c r="H1448" t="e">
        <x:f>B1448 - G1448</x:f>
        <x:v>#REF!</x:v>
      </x:c>
      <x:c r="I1448" t="e">
        <x:f>ABS(H1448)</x:f>
        <x:v>#REF!</x:v>
      </x:c>
      <x:c r="J1448" t="e">
        <x:f>POWER(H1448, 2)</x:f>
        <x:v>#REF!</x:v>
      </x:c>
    </x:row>
    <x:row r="1449">
      <x:c r="A1449" s="10" t="n">
        <x:v>44348</x:v>
      </x:c>
      <x:c r="B1449" t="n">
        <x:v>11.42</x:v>
      </x:c>
      <x:c r="C1449" t="n">
        <x:v>11.42</x:v>
      </x:c>
      <x:c r="D1449" t="n">
        <x:v>11.42</x:v>
      </x:c>
      <x:c r="E1449" t="n">
        <x:v>0</x:v>
      </x:c>
      <x:c r="F1449" t="n">
        <x:v>0</x:v>
      </x:c>
      <x:c r="G1449" t="e">
        <x:f>$M$2 + $M$3*C1449 + $M$4*D1449 + $M$5*E1449 + $M$6*F1449</x:f>
        <x:v>#REF!</x:v>
      </x:c>
      <x:c r="H1449" t="e">
        <x:f>B1449 - G1449</x:f>
        <x:v>#REF!</x:v>
      </x:c>
      <x:c r="I1449" t="e">
        <x:f>ABS(H1449)</x:f>
        <x:v>#REF!</x:v>
      </x:c>
      <x:c r="J1449" t="e">
        <x:f>POWER(H1449, 2)</x:f>
        <x:v>#REF!</x:v>
      </x:c>
    </x:row>
    <x:row r="1450">
      <x:c r="A1450" s="10" t="n">
        <x:v>44349</x:v>
      </x:c>
      <x:c r="B1450" t="n">
        <x:v>12.3</x:v>
      </x:c>
      <x:c r="C1450" t="n">
        <x:v>11.42</x:v>
      </x:c>
      <x:c r="D1450" t="n">
        <x:v>11.42</x:v>
      </x:c>
      <x:c r="E1450" t="n">
        <x:v>0</x:v>
      </x:c>
      <x:c r="F1450" t="n">
        <x:v>1</x:v>
      </x:c>
      <x:c r="G1450" t="e">
        <x:f>$M$2 + $M$3*C1450 + $M$4*D1450 + $M$5*E1450 + $M$6*F1450</x:f>
        <x:v>#REF!</x:v>
      </x:c>
      <x:c r="H1450" t="e">
        <x:f>B1450 - G1450</x:f>
        <x:v>#REF!</x:v>
      </x:c>
      <x:c r="I1450" t="e">
        <x:f>ABS(H1450)</x:f>
        <x:v>#REF!</x:v>
      </x:c>
      <x:c r="J1450" t="e">
        <x:f>POWER(H1450, 2)</x:f>
        <x:v>#REF!</x:v>
      </x:c>
    </x:row>
    <x:row r="1451">
      <x:c r="A1451" s="10" t="n">
        <x:v>44350</x:v>
      </x:c>
      <x:c r="B1451" t="n">
        <x:v>12.19</x:v>
      </x:c>
      <x:c r="C1451" t="n">
        <x:v>12.3</x:v>
      </x:c>
      <x:c r="D1451" t="n">
        <x:v>11.42</x:v>
      </x:c>
      <x:c r="E1451" t="n">
        <x:v>31</x:v>
      </x:c>
      <x:c r="F1451" t="n">
        <x:v>43</x:v>
      </x:c>
      <x:c r="G1451" t="e">
        <x:f>$M$2 + $M$3*C1451 + $M$4*D1451 + $M$5*E1451 + $M$6*F1451</x:f>
        <x:v>#REF!</x:v>
      </x:c>
      <x:c r="H1451" t="e">
        <x:f>B1451 - G1451</x:f>
        <x:v>#REF!</x:v>
      </x:c>
      <x:c r="I1451" t="e">
        <x:f>ABS(H1451)</x:f>
        <x:v>#REF!</x:v>
      </x:c>
      <x:c r="J1451" t="e">
        <x:f>POWER(H1451, 2)</x:f>
        <x:v>#REF!</x:v>
      </x:c>
    </x:row>
    <x:row r="1452">
      <x:c r="A1452" s="10" t="n">
        <x:v>44351</x:v>
      </x:c>
      <x:c r="B1452" t="n">
        <x:v>12.19</x:v>
      </x:c>
      <x:c r="C1452" t="n">
        <x:v>12.19</x:v>
      </x:c>
      <x:c r="D1452" t="n">
        <x:v>11.42</x:v>
      </x:c>
      <x:c r="E1452" t="n">
        <x:v>0</x:v>
      </x:c>
      <x:c r="F1452" t="n">
        <x:v>1</x:v>
      </x:c>
      <x:c r="G1452" t="e">
        <x:f>$M$2 + $M$3*C1452 + $M$4*D1452 + $M$5*E1452 + $M$6*F1452</x:f>
        <x:v>#REF!</x:v>
      </x:c>
      <x:c r="H1452" t="e">
        <x:f>B1452 - G1452</x:f>
        <x:v>#REF!</x:v>
      </x:c>
      <x:c r="I1452" t="e">
        <x:f>ABS(H1452)</x:f>
        <x:v>#REF!</x:v>
      </x:c>
      <x:c r="J1452" t="e">
        <x:f>POWER(H1452, 2)</x:f>
        <x:v>#REF!</x:v>
      </x:c>
    </x:row>
    <x:row r="1453">
      <x:c r="A1453" s="10" t="n">
        <x:v>44352</x:v>
      </x:c>
      <x:c r="B1453" t="n">
        <x:v>12.18</x:v>
      </x:c>
      <x:c r="C1453" t="n">
        <x:v>12.19</x:v>
      </x:c>
      <x:c r="D1453" t="n">
        <x:v>12.3</x:v>
      </x:c>
      <x:c r="E1453" t="n">
        <x:v>0</x:v>
      </x:c>
      <x:c r="F1453" t="n">
        <x:v>0</x:v>
      </x:c>
      <x:c r="G1453" t="e">
        <x:f>$M$2 + $M$3*C1453 + $M$4*D1453 + $M$5*E1453 + $M$6*F1453</x:f>
        <x:v>#REF!</x:v>
      </x:c>
      <x:c r="H1453" t="e">
        <x:f>B1453 - G1453</x:f>
        <x:v>#REF!</x:v>
      </x:c>
      <x:c r="I1453" t="e">
        <x:f>ABS(H1453)</x:f>
        <x:v>#REF!</x:v>
      </x:c>
      <x:c r="J1453" t="e">
        <x:f>POWER(H1453, 2)</x:f>
        <x:v>#REF!</x:v>
      </x:c>
    </x:row>
    <x:row r="1454">
      <x:c r="A1454" s="10" t="n">
        <x:v>44353</x:v>
      </x:c>
      <x:c r="B1454" t="n">
        <x:v>12.18</x:v>
      </x:c>
      <x:c r="C1454" t="n">
        <x:v>12.18</x:v>
      </x:c>
      <x:c r="D1454" t="n">
        <x:v>12.19</x:v>
      </x:c>
      <x:c r="E1454" t="n">
        <x:v>0</x:v>
      </x:c>
      <x:c r="F1454" t="n">
        <x:v>0</x:v>
      </x:c>
      <x:c r="G1454" t="e">
        <x:f>$M$2 + $M$3*C1454 + $M$4*D1454 + $M$5*E1454 + $M$6*F1454</x:f>
        <x:v>#REF!</x:v>
      </x:c>
      <x:c r="H1454" t="e">
        <x:f>B1454 - G1454</x:f>
        <x:v>#REF!</x:v>
      </x:c>
      <x:c r="I1454" t="e">
        <x:f>ABS(H1454)</x:f>
        <x:v>#REF!</x:v>
      </x:c>
      <x:c r="J1454" t="e">
        <x:f>POWER(H1454, 2)</x:f>
        <x:v>#REF!</x:v>
      </x:c>
    </x:row>
    <x:row r="1455">
      <x:c r="A1455" s="10" t="n">
        <x:v>44354</x:v>
      </x:c>
      <x:c r="B1455" t="n">
        <x:v>12.19</x:v>
      </x:c>
      <x:c r="C1455" t="n">
        <x:v>12.18</x:v>
      </x:c>
      <x:c r="D1455" t="n">
        <x:v>12.19</x:v>
      </x:c>
      <x:c r="E1455" t="n">
        <x:v>0</x:v>
      </x:c>
      <x:c r="F1455" t="n">
        <x:v>0</x:v>
      </x:c>
      <x:c r="G1455" t="e">
        <x:f>$M$2 + $M$3*C1455 + $M$4*D1455 + $M$5*E1455 + $M$6*F1455</x:f>
        <x:v>#REF!</x:v>
      </x:c>
      <x:c r="H1455" t="e">
        <x:f>B1455 - G1455</x:f>
        <x:v>#REF!</x:v>
      </x:c>
      <x:c r="I1455" t="e">
        <x:f>ABS(H1455)</x:f>
        <x:v>#REF!</x:v>
      </x:c>
      <x:c r="J1455" t="e">
        <x:f>POWER(H1455, 2)</x:f>
        <x:v>#REF!</x:v>
      </x:c>
    </x:row>
    <x:row r="1456">
      <x:c r="A1456" s="10" t="n">
        <x:v>44355</x:v>
      </x:c>
      <x:c r="B1456" t="n">
        <x:v>12.32</x:v>
      </x:c>
      <x:c r="C1456" t="n">
        <x:v>12.19</x:v>
      </x:c>
      <x:c r="D1456" t="n">
        <x:v>12.18</x:v>
      </x:c>
      <x:c r="E1456" t="n">
        <x:v>5</x:v>
      </x:c>
      <x:c r="F1456" t="n">
        <x:v>121</x:v>
      </x:c>
      <x:c r="G1456" t="e">
        <x:f>$M$2 + $M$3*C1456 + $M$4*D1456 + $M$5*E1456 + $M$6*F1456</x:f>
        <x:v>#REF!</x:v>
      </x:c>
      <x:c r="H1456" t="e">
        <x:f>B1456 - G1456</x:f>
        <x:v>#REF!</x:v>
      </x:c>
      <x:c r="I1456" t="e">
        <x:f>ABS(H1456)</x:f>
        <x:v>#REF!</x:v>
      </x:c>
      <x:c r="J1456" t="e">
        <x:f>POWER(H1456, 2)</x:f>
        <x:v>#REF!</x:v>
      </x:c>
    </x:row>
    <x:row r="1457">
      <x:c r="A1457" s="10" t="n">
        <x:v>44356</x:v>
      </x:c>
      <x:c r="B1457" t="n">
        <x:v>12.56</x:v>
      </x:c>
      <x:c r="C1457" t="n">
        <x:v>12.32</x:v>
      </x:c>
      <x:c r="D1457" t="n">
        <x:v>12.18</x:v>
      </x:c>
      <x:c r="E1457" t="n">
        <x:v>27</x:v>
      </x:c>
      <x:c r="F1457" t="n">
        <x:v>2</x:v>
      </x:c>
      <x:c r="G1457" t="e">
        <x:f>$M$2 + $M$3*C1457 + $M$4*D1457 + $M$5*E1457 + $M$6*F1457</x:f>
        <x:v>#REF!</x:v>
      </x:c>
      <x:c r="H1457" t="e">
        <x:f>B1457 - G1457</x:f>
        <x:v>#REF!</x:v>
      </x:c>
      <x:c r="I1457" t="e">
        <x:f>ABS(H1457)</x:f>
        <x:v>#REF!</x:v>
      </x:c>
      <x:c r="J1457" t="e">
        <x:f>POWER(H1457, 2)</x:f>
        <x:v>#REF!</x:v>
      </x:c>
    </x:row>
    <x:row r="1458">
      <x:c r="A1458" s="10" t="n">
        <x:v>44357</x:v>
      </x:c>
      <x:c r="B1458" t="n">
        <x:v>11.82</x:v>
      </x:c>
      <x:c r="C1458" t="n">
        <x:v>12.56</x:v>
      </x:c>
      <x:c r="D1458" t="n">
        <x:v>12.19</x:v>
      </x:c>
      <x:c r="E1458" t="n">
        <x:v>23</x:v>
      </x:c>
      <x:c r="F1458" t="n">
        <x:v>8</x:v>
      </x:c>
      <x:c r="G1458" t="e">
        <x:f>$M$2 + $M$3*C1458 + $M$4*D1458 + $M$5*E1458 + $M$6*F1458</x:f>
        <x:v>#REF!</x:v>
      </x:c>
      <x:c r="H1458" t="e">
        <x:f>B1458 - G1458</x:f>
        <x:v>#REF!</x:v>
      </x:c>
      <x:c r="I1458" t="e">
        <x:f>ABS(H1458)</x:f>
        <x:v>#REF!</x:v>
      </x:c>
      <x:c r="J1458" t="e">
        <x:f>POWER(H1458, 2)</x:f>
        <x:v>#REF!</x:v>
      </x:c>
    </x:row>
    <x:row r="1459">
      <x:c r="A1459" s="10" t="n">
        <x:v>44358</x:v>
      </x:c>
      <x:c r="B1459" t="n">
        <x:v>11.82</x:v>
      </x:c>
      <x:c r="C1459" t="n">
        <x:v>11.82</x:v>
      </x:c>
      <x:c r="D1459" t="n">
        <x:v>12.32</x:v>
      </x:c>
      <x:c r="E1459" t="n">
        <x:v>4</x:v>
      </x:c>
      <x:c r="F1459" t="n">
        <x:v>5</x:v>
      </x:c>
      <x:c r="G1459" t="e">
        <x:f>$M$2 + $M$3*C1459 + $M$4*D1459 + $M$5*E1459 + $M$6*F1459</x:f>
        <x:v>#REF!</x:v>
      </x:c>
      <x:c r="H1459" t="e">
        <x:f>B1459 - G1459</x:f>
        <x:v>#REF!</x:v>
      </x:c>
      <x:c r="I1459" t="e">
        <x:f>ABS(H1459)</x:f>
        <x:v>#REF!</x:v>
      </x:c>
      <x:c r="J1459" t="e">
        <x:f>POWER(H1459, 2)</x:f>
        <x:v>#REF!</x:v>
      </x:c>
    </x:row>
    <x:row r="1460">
      <x:c r="A1460" s="10" t="n">
        <x:v>44359</x:v>
      </x:c>
      <x:c r="B1460" t="n">
        <x:v>11.82</x:v>
      </x:c>
      <x:c r="C1460" t="n">
        <x:v>11.82</x:v>
      </x:c>
      <x:c r="D1460" t="n">
        <x:v>12.56</x:v>
      </x:c>
      <x:c r="E1460" t="n">
        <x:v>1</x:v>
      </x:c>
      <x:c r="F1460" t="n">
        <x:v>2</x:v>
      </x:c>
      <x:c r="G1460" t="e">
        <x:f>$M$2 + $M$3*C1460 + $M$4*D1460 + $M$5*E1460 + $M$6*F1460</x:f>
        <x:v>#REF!</x:v>
      </x:c>
      <x:c r="H1460" t="e">
        <x:f>B1460 - G1460</x:f>
        <x:v>#REF!</x:v>
      </x:c>
      <x:c r="I1460" t="e">
        <x:f>ABS(H1460)</x:f>
        <x:v>#REF!</x:v>
      </x:c>
      <x:c r="J1460" t="e">
        <x:f>POWER(H1460, 2)</x:f>
        <x:v>#REF!</x:v>
      </x:c>
    </x:row>
    <x:row r="1461">
      <x:c r="A1461" s="10" t="n">
        <x:v>44360</x:v>
      </x:c>
      <x:c r="B1461" t="n">
        <x:v>11.82</x:v>
      </x:c>
      <x:c r="C1461" t="n">
        <x:v>11.82</x:v>
      </x:c>
      <x:c r="D1461" t="n">
        <x:v>11.82</x:v>
      </x:c>
      <x:c r="E1461" t="n">
        <x:v>0</x:v>
      </x:c>
      <x:c r="F1461" t="n">
        <x:v>0</x:v>
      </x:c>
      <x:c r="G1461" t="e">
        <x:f>$M$2 + $M$3*C1461 + $M$4*D1461 + $M$5*E1461 + $M$6*F1461</x:f>
        <x:v>#REF!</x:v>
      </x:c>
      <x:c r="H1461" t="e">
        <x:f>B1461 - G1461</x:f>
        <x:v>#REF!</x:v>
      </x:c>
      <x:c r="I1461" t="e">
        <x:f>ABS(H1461)</x:f>
        <x:v>#REF!</x:v>
      </x:c>
      <x:c r="J1461" t="e">
        <x:f>POWER(H1461, 2)</x:f>
        <x:v>#REF!</x:v>
      </x:c>
    </x:row>
    <x:row r="1462">
      <x:c r="A1462" s="10" t="n">
        <x:v>44361</x:v>
      </x:c>
      <x:c r="B1462" t="n">
        <x:v>11.82</x:v>
      </x:c>
      <x:c r="C1462" t="n">
        <x:v>11.82</x:v>
      </x:c>
      <x:c r="D1462" t="n">
        <x:v>11.82</x:v>
      </x:c>
      <x:c r="E1462" t="n">
        <x:v>0</x:v>
      </x:c>
      <x:c r="F1462" t="n">
        <x:v>1</x:v>
      </x:c>
      <x:c r="G1462" t="e">
        <x:f>$M$2 + $M$3*C1462 + $M$4*D1462 + $M$5*E1462 + $M$6*F1462</x:f>
        <x:v>#REF!</x:v>
      </x:c>
      <x:c r="H1462" t="e">
        <x:f>B1462 - G1462</x:f>
        <x:v>#REF!</x:v>
      </x:c>
      <x:c r="I1462" t="e">
        <x:f>ABS(H1462)</x:f>
        <x:v>#REF!</x:v>
      </x:c>
      <x:c r="J1462" t="e">
        <x:f>POWER(H1462, 2)</x:f>
        <x:v>#REF!</x:v>
      </x:c>
    </x:row>
    <x:row r="1463">
      <x:c r="A1463" s="10" t="n">
        <x:v>44362</x:v>
      </x:c>
      <x:c r="B1463" t="n">
        <x:v>11.82</x:v>
      </x:c>
      <x:c r="C1463" t="n">
        <x:v>11.82</x:v>
      </x:c>
      <x:c r="D1463" t="n">
        <x:v>11.82</x:v>
      </x:c>
      <x:c r="E1463" t="n">
        <x:v>0</x:v>
      </x:c>
      <x:c r="F1463" t="n">
        <x:v>0</x:v>
      </x:c>
      <x:c r="G1463" t="e">
        <x:f>$M$2 + $M$3*C1463 + $M$4*D1463 + $M$5*E1463 + $M$6*F1463</x:f>
        <x:v>#REF!</x:v>
      </x:c>
      <x:c r="H1463" t="e">
        <x:f>B1463 - G1463</x:f>
        <x:v>#REF!</x:v>
      </x:c>
      <x:c r="I1463" t="e">
        <x:f>ABS(H1463)</x:f>
        <x:v>#REF!</x:v>
      </x:c>
      <x:c r="J1463" t="e">
        <x:f>POWER(H1463, 2)</x:f>
        <x:v>#REF!</x:v>
      </x:c>
    </x:row>
    <x:row r="1464">
      <x:c r="A1464" s="10" t="n">
        <x:v>44363</x:v>
      </x:c>
      <x:c r="B1464" t="n">
        <x:v>11.82</x:v>
      </x:c>
      <x:c r="C1464" t="n">
        <x:v>11.82</x:v>
      </x:c>
      <x:c r="D1464" t="n">
        <x:v>11.82</x:v>
      </x:c>
      <x:c r="E1464" t="n">
        <x:v>0</x:v>
      </x:c>
      <x:c r="F1464" t="n">
        <x:v>0</x:v>
      </x:c>
      <x:c r="G1464" t="e">
        <x:f>$M$2 + $M$3*C1464 + $M$4*D1464 + $M$5*E1464 + $M$6*F1464</x:f>
        <x:v>#REF!</x:v>
      </x:c>
      <x:c r="H1464" t="e">
        <x:f>B1464 - G1464</x:f>
        <x:v>#REF!</x:v>
      </x:c>
      <x:c r="I1464" t="e">
        <x:f>ABS(H1464)</x:f>
        <x:v>#REF!</x:v>
      </x:c>
      <x:c r="J1464" t="e">
        <x:f>POWER(H1464, 2)</x:f>
        <x:v>#REF!</x:v>
      </x:c>
    </x:row>
    <x:row r="1465">
      <x:c r="A1465" s="10" t="n">
        <x:v>44364</x:v>
      </x:c>
      <x:c r="B1465" t="n">
        <x:v>11.82</x:v>
      </x:c>
      <x:c r="C1465" t="n">
        <x:v>11.82</x:v>
      </x:c>
      <x:c r="D1465" t="n">
        <x:v>11.82</x:v>
      </x:c>
      <x:c r="E1465" t="n">
        <x:v>0</x:v>
      </x:c>
      <x:c r="F1465" t="n">
        <x:v>0</x:v>
      </x:c>
      <x:c r="G1465" t="e">
        <x:f>$M$2 + $M$3*C1465 + $M$4*D1465 + $M$5*E1465 + $M$6*F1465</x:f>
        <x:v>#REF!</x:v>
      </x:c>
      <x:c r="H1465" t="e">
        <x:f>B1465 - G1465</x:f>
        <x:v>#REF!</x:v>
      </x:c>
      <x:c r="I1465" t="e">
        <x:f>ABS(H1465)</x:f>
        <x:v>#REF!</x:v>
      </x:c>
      <x:c r="J1465" t="e">
        <x:f>POWER(H1465, 2)</x:f>
        <x:v>#REF!</x:v>
      </x:c>
    </x:row>
    <x:row r="1466">
      <x:c r="A1466" s="10" t="n">
        <x:v>44365</x:v>
      </x:c>
      <x:c r="B1466" t="n">
        <x:v>11.81</x:v>
      </x:c>
      <x:c r="C1466" t="n">
        <x:v>11.82</x:v>
      </x:c>
      <x:c r="D1466" t="n">
        <x:v>11.82</x:v>
      </x:c>
      <x:c r="E1466" t="n">
        <x:v>0</x:v>
      </x:c>
      <x:c r="F1466" t="n">
        <x:v>0</x:v>
      </x:c>
      <x:c r="G1466" t="e">
        <x:f>$M$2 + $M$3*C1466 + $M$4*D1466 + $M$5*E1466 + $M$6*F1466</x:f>
        <x:v>#REF!</x:v>
      </x:c>
      <x:c r="H1466" t="e">
        <x:f>B1466 - G1466</x:f>
        <x:v>#REF!</x:v>
      </x:c>
      <x:c r="I1466" t="e">
        <x:f>ABS(H1466)</x:f>
        <x:v>#REF!</x:v>
      </x:c>
      <x:c r="J1466" t="e">
        <x:f>POWER(H1466, 2)</x:f>
        <x:v>#REF!</x:v>
      </x:c>
    </x:row>
    <x:row r="1467">
      <x:c r="A1467" s="10" t="n">
        <x:v>44366</x:v>
      </x:c>
      <x:c r="B1467" t="n">
        <x:v>11.81</x:v>
      </x:c>
      <x:c r="C1467" t="n">
        <x:v>11.81</x:v>
      </x:c>
      <x:c r="D1467" t="n">
        <x:v>11.82</x:v>
      </x:c>
      <x:c r="E1467" t="n">
        <x:v>0</x:v>
      </x:c>
      <x:c r="F1467" t="n">
        <x:v>0</x:v>
      </x:c>
      <x:c r="G1467" t="e">
        <x:f>$M$2 + $M$3*C1467 + $M$4*D1467 + $M$5*E1467 + $M$6*F1467</x:f>
        <x:v>#REF!</x:v>
      </x:c>
      <x:c r="H1467" t="e">
        <x:f>B1467 - G1467</x:f>
        <x:v>#REF!</x:v>
      </x:c>
      <x:c r="I1467" t="e">
        <x:f>ABS(H1467)</x:f>
        <x:v>#REF!</x:v>
      </x:c>
      <x:c r="J1467" t="e">
        <x:f>POWER(H1467, 2)</x:f>
        <x:v>#REF!</x:v>
      </x:c>
    </x:row>
    <x:row r="1468">
      <x:c r="A1468" s="10" t="n">
        <x:v>44369</x:v>
      </x:c>
      <x:c r="B1468" t="n">
        <x:v>12.37</x:v>
      </x:c>
      <x:c r="C1468" t="n">
        <x:v>12.2</x:v>
      </x:c>
      <x:c r="D1468" t="n">
        <x:v>11.81</x:v>
      </x:c>
      <x:c r="E1468" t="n">
        <x:v>10</x:v>
      </x:c>
      <x:c r="F1468" t="n">
        <x:v>11</x:v>
      </x:c>
      <x:c r="G1468" t="e">
        <x:f>$M$2 + $M$3*C1468 + $M$4*D1468 + $M$5*E1468 + $M$6*F1468</x:f>
        <x:v>#REF!</x:v>
      </x:c>
      <x:c r="H1468" t="e">
        <x:f>B1468 - G1468</x:f>
        <x:v>#REF!</x:v>
      </x:c>
      <x:c r="I1468" t="e">
        <x:f>ABS(H1468)</x:f>
        <x:v>#REF!</x:v>
      </x:c>
      <x:c r="J1468" t="e">
        <x:f>POWER(H1468, 2)</x:f>
        <x:v>#REF!</x:v>
      </x:c>
    </x:row>
    <x:row r="1469">
      <x:c r="A1469" s="10" t="n">
        <x:v>44371</x:v>
      </x:c>
      <x:c r="B1469" t="n">
        <x:v>12.2</x:v>
      </x:c>
      <x:c r="C1469" t="n">
        <x:v>12.2</x:v>
      </x:c>
      <x:c r="D1469" t="n">
        <x:v>12.2</x:v>
      </x:c>
      <x:c r="E1469" t="n">
        <x:v>3</x:v>
      </x:c>
      <x:c r="F1469" t="n">
        <x:v>24</x:v>
      </x:c>
      <x:c r="G1469" t="e">
        <x:f>$M$2 + $M$3*C1469 + $M$4*D1469 + $M$5*E1469 + $M$6*F1469</x:f>
        <x:v>#REF!</x:v>
      </x:c>
      <x:c r="H1469" t="e">
        <x:f>B1469 - G1469</x:f>
        <x:v>#REF!</x:v>
      </x:c>
      <x:c r="I1469" t="e">
        <x:f>ABS(H1469)</x:f>
        <x:v>#REF!</x:v>
      </x:c>
      <x:c r="J1469" t="e">
        <x:f>POWER(H1469, 2)</x:f>
        <x:v>#REF!</x:v>
      </x:c>
    </x:row>
    <x:row r="1470">
      <x:c r="A1470" s="10" t="n">
        <x:v>44372</x:v>
      </x:c>
      <x:c r="B1470" t="n">
        <x:v>12.19</x:v>
      </x:c>
      <x:c r="C1470" t="n">
        <x:v>12.2</x:v>
      </x:c>
      <x:c r="D1470" t="n">
        <x:v>12.37</x:v>
      </x:c>
      <x:c r="E1470" t="n">
        <x:v>0</x:v>
      </x:c>
      <x:c r="F1470" t="n">
        <x:v>16</x:v>
      </x:c>
      <x:c r="G1470" t="e">
        <x:f>$M$2 + $M$3*C1470 + $M$4*D1470 + $M$5*E1470 + $M$6*F1470</x:f>
        <x:v>#REF!</x:v>
      </x:c>
      <x:c r="H1470" t="e">
        <x:f>B1470 - G1470</x:f>
        <x:v>#REF!</x:v>
      </x:c>
      <x:c r="I1470" t="e">
        <x:f>ABS(H1470)</x:f>
        <x:v>#REF!</x:v>
      </x:c>
      <x:c r="J1470" t="e">
        <x:f>POWER(H1470, 2)</x:f>
        <x:v>#REF!</x:v>
      </x:c>
    </x:row>
    <x:row r="1471">
      <x:c r="A1471" s="10" t="n">
        <x:v>44373</x:v>
      </x:c>
      <x:c r="B1471" t="n">
        <x:v>12.19</x:v>
      </x:c>
      <x:c r="C1471" t="n">
        <x:v>12.19</x:v>
      </x:c>
      <x:c r="D1471" t="n">
        <x:v>12.2</x:v>
      </x:c>
      <x:c r="E1471" t="n">
        <x:v>0</x:v>
      </x:c>
      <x:c r="F1471" t="n">
        <x:v>33</x:v>
      </x:c>
      <x:c r="G1471" t="e">
        <x:f>$M$2 + $M$3*C1471 + $M$4*D1471 + $M$5*E1471 + $M$6*F1471</x:f>
        <x:v>#REF!</x:v>
      </x:c>
      <x:c r="H1471" t="e">
        <x:f>B1471 - G1471</x:f>
        <x:v>#REF!</x:v>
      </x:c>
      <x:c r="I1471" t="e">
        <x:f>ABS(H1471)</x:f>
        <x:v>#REF!</x:v>
      </x:c>
      <x:c r="J1471" t="e">
        <x:f>POWER(H1471, 2)</x:f>
        <x:v>#REF!</x:v>
      </x:c>
    </x:row>
    <x:row r="1472">
      <x:c r="A1472" s="10" t="n">
        <x:v>44376</x:v>
      </x:c>
      <x:c r="B1472" t="n">
        <x:v>12.19</x:v>
      </x:c>
      <x:c r="C1472" t="n">
        <x:v>12.19</x:v>
      </x:c>
      <x:c r="D1472" t="n">
        <x:v>12.19</x:v>
      </x:c>
      <x:c r="E1472" t="n">
        <x:v>10</x:v>
      </x:c>
      <x:c r="F1472" t="n">
        <x:v>12</x:v>
      </x:c>
      <x:c r="G1472" t="e">
        <x:f>$M$2 + $M$3*C1472 + $M$4*D1472 + $M$5*E1472 + $M$6*F1472</x:f>
        <x:v>#REF!</x:v>
      </x:c>
      <x:c r="H1472" t="e">
        <x:f>B1472 - G1472</x:f>
        <x:v>#REF!</x:v>
      </x:c>
      <x:c r="I1472" t="e">
        <x:f>ABS(H1472)</x:f>
        <x:v>#REF!</x:v>
      </x:c>
      <x:c r="J1472" t="e">
        <x:f>POWER(H1472, 2)</x:f>
        <x:v>#REF!</x:v>
      </x:c>
    </x:row>
    <x:row r="1473">
      <x:c r="A1473" s="10" t="n">
        <x:v>44378</x:v>
      </x:c>
      <x:c r="B1473" t="n">
        <x:v>12.18</x:v>
      </x:c>
      <x:c r="C1473" t="n">
        <x:v>12.18</x:v>
      </x:c>
      <x:c r="D1473" t="n">
        <x:v>12.19</x:v>
      </x:c>
      <x:c r="E1473" t="n">
        <x:v>0</x:v>
      </x:c>
      <x:c r="F1473" t="n">
        <x:v>0</x:v>
      </x:c>
      <x:c r="G1473" t="e">
        <x:f>$M$2 + $M$3*C1473 + $M$4*D1473 + $M$5*E1473 + $M$6*F1473</x:f>
        <x:v>#REF!</x:v>
      </x:c>
      <x:c r="H1473" t="e">
        <x:f>B1473 - G1473</x:f>
        <x:v>#REF!</x:v>
      </x:c>
      <x:c r="I1473" t="e">
        <x:f>ABS(H1473)</x:f>
        <x:v>#REF!</x:v>
      </x:c>
      <x:c r="J1473" t="e">
        <x:f>POWER(H1473, 2)</x:f>
        <x:v>#REF!</x:v>
      </x:c>
    </x:row>
    <x:row r="1474">
      <x:c r="A1474" s="10" t="n">
        <x:v>44379</x:v>
      </x:c>
      <x:c r="B1474" t="n">
        <x:v>12.85</x:v>
      </x:c>
      <x:c r="C1474" t="n">
        <x:v>12.18</x:v>
      </x:c>
      <x:c r="D1474" t="n">
        <x:v>12.19</x:v>
      </x:c>
      <x:c r="E1474" t="n">
        <x:v>23</x:v>
      </x:c>
      <x:c r="F1474" t="n">
        <x:v>57</x:v>
      </x:c>
      <x:c r="G1474" t="e">
        <x:f>$M$2 + $M$3*C1474 + $M$4*D1474 + $M$5*E1474 + $M$6*F1474</x:f>
        <x:v>#REF!</x:v>
      </x:c>
      <x:c r="H1474" t="e">
        <x:f>B1474 - G1474</x:f>
        <x:v>#REF!</x:v>
      </x:c>
      <x:c r="I1474" t="e">
        <x:f>ABS(H1474)</x:f>
        <x:v>#REF!</x:v>
      </x:c>
      <x:c r="J1474" t="e">
        <x:f>POWER(H1474, 2)</x:f>
        <x:v>#REF!</x:v>
      </x:c>
    </x:row>
    <x:row r="1475">
      <x:c r="A1475" s="10" t="n">
        <x:v>44380</x:v>
      </x:c>
      <x:c r="B1475" t="n">
        <x:v>13.05</x:v>
      </x:c>
      <x:c r="C1475" t="n">
        <x:v>12.85</x:v>
      </x:c>
      <x:c r="D1475" t="n">
        <x:v>12.18</x:v>
      </x:c>
      <x:c r="E1475" t="n">
        <x:v>39</x:v>
      </x:c>
      <x:c r="F1475" t="n">
        <x:v>23</x:v>
      </x:c>
      <x:c r="G1475" t="e">
        <x:f>$M$2 + $M$3*C1475 + $M$4*D1475 + $M$5*E1475 + $M$6*F1475</x:f>
        <x:v>#REF!</x:v>
      </x:c>
      <x:c r="H1475" t="e">
        <x:f>B1475 - G1475</x:f>
        <x:v>#REF!</x:v>
      </x:c>
      <x:c r="I1475" t="e">
        <x:f>ABS(H1475)</x:f>
        <x:v>#REF!</x:v>
      </x:c>
      <x:c r="J1475" t="e">
        <x:f>POWER(H1475, 2)</x:f>
        <x:v>#REF!</x:v>
      </x:c>
    </x:row>
    <x:row r="1476">
      <x:c r="A1476" s="10" t="n">
        <x:v>44381</x:v>
      </x:c>
      <x:c r="B1476" t="n">
        <x:v>12.61</x:v>
      </x:c>
      <x:c r="C1476" t="n">
        <x:v>13.05</x:v>
      </x:c>
      <x:c r="D1476" t="n">
        <x:v>12.18</x:v>
      </x:c>
      <x:c r="E1476" t="n">
        <x:v>30</x:v>
      </x:c>
      <x:c r="F1476" t="n">
        <x:v>63</x:v>
      </x:c>
      <x:c r="G1476" t="e">
        <x:f>$M$2 + $M$3*C1476 + $M$4*D1476 + $M$5*E1476 + $M$6*F1476</x:f>
        <x:v>#REF!</x:v>
      </x:c>
      <x:c r="H1476" t="e">
        <x:f>B1476 - G1476</x:f>
        <x:v>#REF!</x:v>
      </x:c>
      <x:c r="I1476" t="e">
        <x:f>ABS(H1476)</x:f>
        <x:v>#REF!</x:v>
      </x:c>
      <x:c r="J1476" t="e">
        <x:f>POWER(H1476, 2)</x:f>
        <x:v>#REF!</x:v>
      </x:c>
    </x:row>
    <x:row r="1477">
      <x:c r="A1477" s="10" t="n">
        <x:v>44382</x:v>
      </x:c>
      <x:c r="B1477" t="n">
        <x:v>15.58</x:v>
      </x:c>
      <x:c r="C1477" t="n">
        <x:v>12.61</x:v>
      </x:c>
      <x:c r="D1477" t="n">
        <x:v>12.85</x:v>
      </x:c>
      <x:c r="E1477" t="n">
        <x:v>1</x:v>
      </x:c>
      <x:c r="F1477" t="n">
        <x:v>11</x:v>
      </x:c>
      <x:c r="G1477" t="e">
        <x:f>$M$2 + $M$3*C1477 + $M$4*D1477 + $M$5*E1477 + $M$6*F1477</x:f>
        <x:v>#REF!</x:v>
      </x:c>
      <x:c r="H1477" t="e">
        <x:f>B1477 - G1477</x:f>
        <x:v>#REF!</x:v>
      </x:c>
      <x:c r="I1477" t="e">
        <x:f>ABS(H1477)</x:f>
        <x:v>#REF!</x:v>
      </x:c>
      <x:c r="J1477" t="e">
        <x:f>POWER(H1477, 2)</x:f>
        <x:v>#REF!</x:v>
      </x:c>
    </x:row>
    <x:row r="1478">
      <x:c r="A1478" s="10" t="n">
        <x:v>44383</x:v>
      </x:c>
      <x:c r="B1478" t="n">
        <x:v>14.5</x:v>
      </x:c>
      <x:c r="C1478" t="n">
        <x:v>15.58</x:v>
      </x:c>
      <x:c r="D1478" t="n">
        <x:v>13.05</x:v>
      </x:c>
      <x:c r="E1478" t="n">
        <x:v>52</x:v>
      </x:c>
      <x:c r="F1478" t="n">
        <x:v>40</x:v>
      </x:c>
      <x:c r="G1478" t="e">
        <x:f>$M$2 + $M$3*C1478 + $M$4*D1478 + $M$5*E1478 + $M$6*F1478</x:f>
        <x:v>#REF!</x:v>
      </x:c>
      <x:c r="H1478" t="e">
        <x:f>B1478 - G1478</x:f>
        <x:v>#REF!</x:v>
      </x:c>
      <x:c r="I1478" t="e">
        <x:f>ABS(H1478)</x:f>
        <x:v>#REF!</x:v>
      </x:c>
      <x:c r="J1478" t="e">
        <x:f>POWER(H1478, 2)</x:f>
        <x:v>#REF!</x:v>
      </x:c>
    </x:row>
    <x:row r="1479">
      <x:c r="A1479" s="10" t="n">
        <x:v>44384</x:v>
      </x:c>
      <x:c r="B1479" t="n">
        <x:v>11.9</x:v>
      </x:c>
      <x:c r="C1479" t="n">
        <x:v>14.5</x:v>
      </x:c>
      <x:c r="D1479" t="n">
        <x:v>12.61</x:v>
      </x:c>
      <x:c r="E1479" t="n">
        <x:v>23</x:v>
      </x:c>
      <x:c r="F1479" t="n">
        <x:v>2</x:v>
      </x:c>
      <x:c r="G1479" t="e">
        <x:f>$M$2 + $M$3*C1479 + $M$4*D1479 + $M$5*E1479 + $M$6*F1479</x:f>
        <x:v>#REF!</x:v>
      </x:c>
      <x:c r="H1479" t="e">
        <x:f>B1479 - G1479</x:f>
        <x:v>#REF!</x:v>
      </x:c>
      <x:c r="I1479" t="e">
        <x:f>ABS(H1479)</x:f>
        <x:v>#REF!</x:v>
      </x:c>
      <x:c r="J1479" t="e">
        <x:f>POWER(H1479, 2)</x:f>
        <x:v>#REF!</x:v>
      </x:c>
    </x:row>
    <x:row r="1480">
      <x:c r="A1480" s="10" t="n">
        <x:v>44385</x:v>
      </x:c>
      <x:c r="B1480" t="n">
        <x:v>12.26</x:v>
      </x:c>
      <x:c r="C1480" t="n">
        <x:v>11.9</x:v>
      </x:c>
      <x:c r="D1480" t="n">
        <x:v>15.58</x:v>
      </x:c>
      <x:c r="E1480" t="n">
        <x:v>0</x:v>
      </x:c>
      <x:c r="F1480" t="n">
        <x:v>4</x:v>
      </x:c>
      <x:c r="G1480" t="e">
        <x:f>$M$2 + $M$3*C1480 + $M$4*D1480 + $M$5*E1480 + $M$6*F1480</x:f>
        <x:v>#REF!</x:v>
      </x:c>
      <x:c r="H1480" t="e">
        <x:f>B1480 - G1480</x:f>
        <x:v>#REF!</x:v>
      </x:c>
      <x:c r="I1480" t="e">
        <x:f>ABS(H1480)</x:f>
        <x:v>#REF!</x:v>
      </x:c>
      <x:c r="J1480" t="e">
        <x:f>POWER(H1480, 2)</x:f>
        <x:v>#REF!</x:v>
      </x:c>
    </x:row>
    <x:row r="1481">
      <x:c r="A1481" s="10" t="n">
        <x:v>44386</x:v>
      </x:c>
      <x:c r="B1481" t="n">
        <x:v>12.2</x:v>
      </x:c>
      <x:c r="C1481" t="n">
        <x:v>12.26</x:v>
      </x:c>
      <x:c r="D1481" t="n">
        <x:v>14.5</x:v>
      </x:c>
      <x:c r="E1481" t="n">
        <x:v>1</x:v>
      </x:c>
      <x:c r="F1481" t="n">
        <x:v>0</x:v>
      </x:c>
      <x:c r="G1481" t="e">
        <x:f>$M$2 + $M$3*C1481 + $M$4*D1481 + $M$5*E1481 + $M$6*F1481</x:f>
        <x:v>#REF!</x:v>
      </x:c>
      <x:c r="H1481" t="e">
        <x:f>B1481 - G1481</x:f>
        <x:v>#REF!</x:v>
      </x:c>
      <x:c r="I1481" t="e">
        <x:f>ABS(H1481)</x:f>
        <x:v>#REF!</x:v>
      </x:c>
      <x:c r="J1481" t="e">
        <x:f>POWER(H1481, 2)</x:f>
        <x:v>#REF!</x:v>
      </x:c>
    </x:row>
    <x:row r="1482">
      <x:c r="A1482" s="10" t="n">
        <x:v>44387</x:v>
      </x:c>
      <x:c r="B1482" t="n">
        <x:v>11.9</x:v>
      </x:c>
      <x:c r="C1482" t="n">
        <x:v>12.2</x:v>
      </x:c>
      <x:c r="D1482" t="n">
        <x:v>11.9</x:v>
      </x:c>
      <x:c r="E1482" t="n">
        <x:v>0</x:v>
      </x:c>
      <x:c r="F1482" t="n">
        <x:v>1</x:v>
      </x:c>
      <x:c r="G1482" t="e">
        <x:f>$M$2 + $M$3*C1482 + $M$4*D1482 + $M$5*E1482 + $M$6*F1482</x:f>
        <x:v>#REF!</x:v>
      </x:c>
      <x:c r="H1482" t="e">
        <x:f>B1482 - G1482</x:f>
        <x:v>#REF!</x:v>
      </x:c>
      <x:c r="I1482" t="e">
        <x:f>ABS(H1482)</x:f>
        <x:v>#REF!</x:v>
      </x:c>
      <x:c r="J1482" t="e">
        <x:f>POWER(H1482, 2)</x:f>
        <x:v>#REF!</x:v>
      </x:c>
    </x:row>
    <x:row r="1483">
      <x:c r="A1483" s="10" t="n">
        <x:v>44388</x:v>
      </x:c>
      <x:c r="B1483" t="n">
        <x:v>11.9</x:v>
      </x:c>
      <x:c r="C1483" t="n">
        <x:v>11.9</x:v>
      </x:c>
      <x:c r="D1483" t="n">
        <x:v>12.26</x:v>
      </x:c>
      <x:c r="E1483" t="n">
        <x:v>1</x:v>
      </x:c>
      <x:c r="F1483" t="n">
        <x:v>3</x:v>
      </x:c>
      <x:c r="G1483" t="e">
        <x:f>$M$2 + $M$3*C1483 + $M$4*D1483 + $M$5*E1483 + $M$6*F1483</x:f>
        <x:v>#REF!</x:v>
      </x:c>
      <x:c r="H1483" t="e">
        <x:f>B1483 - G1483</x:f>
        <x:v>#REF!</x:v>
      </x:c>
      <x:c r="I1483" t="e">
        <x:f>ABS(H1483)</x:f>
        <x:v>#REF!</x:v>
      </x:c>
      <x:c r="J1483" t="e">
        <x:f>POWER(H1483, 2)</x:f>
        <x:v>#REF!</x:v>
      </x:c>
    </x:row>
    <x:row r="1484">
      <x:c r="A1484" s="10" t="n">
        <x:v>44389</x:v>
      </x:c>
      <x:c r="B1484" t="n">
        <x:v>11.98</x:v>
      </x:c>
      <x:c r="C1484" t="n">
        <x:v>11.9</x:v>
      </x:c>
      <x:c r="D1484" t="n">
        <x:v>12.2</x:v>
      </x:c>
      <x:c r="E1484" t="n">
        <x:v>0</x:v>
      </x:c>
      <x:c r="F1484" t="n">
        <x:v>0</x:v>
      </x:c>
      <x:c r="G1484" t="e">
        <x:f>$M$2 + $M$3*C1484 + $M$4*D1484 + $M$5*E1484 + $M$6*F1484</x:f>
        <x:v>#REF!</x:v>
      </x:c>
      <x:c r="H1484" t="e">
        <x:f>B1484 - G1484</x:f>
        <x:v>#REF!</x:v>
      </x:c>
      <x:c r="I1484" t="e">
        <x:f>ABS(H1484)</x:f>
        <x:v>#REF!</x:v>
      </x:c>
      <x:c r="J1484" t="e">
        <x:f>POWER(H1484, 2)</x:f>
        <x:v>#REF!</x:v>
      </x:c>
    </x:row>
    <x:row r="1485">
      <x:c r="A1485" s="10" t="n">
        <x:v>44390</x:v>
      </x:c>
      <x:c r="B1485" t="n">
        <x:v>12.1</x:v>
      </x:c>
      <x:c r="C1485" t="n">
        <x:v>11.98</x:v>
      </x:c>
      <x:c r="D1485" t="n">
        <x:v>11.9</x:v>
      </x:c>
      <x:c r="E1485" t="n">
        <x:v>0</x:v>
      </x:c>
      <x:c r="F1485" t="n">
        <x:v>0</x:v>
      </x:c>
      <x:c r="G1485" t="e">
        <x:f>$M$2 + $M$3*C1485 + $M$4*D1485 + $M$5*E1485 + $M$6*F1485</x:f>
        <x:v>#REF!</x:v>
      </x:c>
      <x:c r="H1485" t="e">
        <x:f>B1485 - G1485</x:f>
        <x:v>#REF!</x:v>
      </x:c>
      <x:c r="I1485" t="e">
        <x:f>ABS(H1485)</x:f>
        <x:v>#REF!</x:v>
      </x:c>
      <x:c r="J1485" t="e">
        <x:f>POWER(H1485, 2)</x:f>
        <x:v>#REF!</x:v>
      </x:c>
    </x:row>
    <x:row r="1486">
      <x:c r="A1486" s="10" t="n">
        <x:v>44391</x:v>
      </x:c>
      <x:c r="B1486" t="n">
        <x:v>11.94</x:v>
      </x:c>
      <x:c r="C1486" t="n">
        <x:v>12.1</x:v>
      </x:c>
      <x:c r="D1486" t="n">
        <x:v>11.9</x:v>
      </x:c>
      <x:c r="E1486" t="n">
        <x:v>0</x:v>
      </x:c>
      <x:c r="F1486" t="n">
        <x:v>3</x:v>
      </x:c>
      <x:c r="G1486" t="e">
        <x:f>$M$2 + $M$3*C1486 + $M$4*D1486 + $M$5*E1486 + $M$6*F1486</x:f>
        <x:v>#REF!</x:v>
      </x:c>
      <x:c r="H1486" t="e">
        <x:f>B1486 - G1486</x:f>
        <x:v>#REF!</x:v>
      </x:c>
      <x:c r="I1486" t="e">
        <x:f>ABS(H1486)</x:f>
        <x:v>#REF!</x:v>
      </x:c>
      <x:c r="J1486" t="e">
        <x:f>POWER(H1486, 2)</x:f>
        <x:v>#REF!</x:v>
      </x:c>
    </x:row>
    <x:row r="1487">
      <x:c r="A1487" s="10" t="n">
        <x:v>44392</x:v>
      </x:c>
      <x:c r="B1487" t="n">
        <x:v>11.9</x:v>
      </x:c>
      <x:c r="C1487" t="n">
        <x:v>11.94</x:v>
      </x:c>
      <x:c r="D1487" t="n">
        <x:v>11.98</x:v>
      </x:c>
      <x:c r="E1487" t="n">
        <x:v>0</x:v>
      </x:c>
      <x:c r="F1487" t="n">
        <x:v>0</x:v>
      </x:c>
      <x:c r="G1487" t="e">
        <x:f>$M$2 + $M$3*C1487 + $M$4*D1487 + $M$5*E1487 + $M$6*F1487</x:f>
        <x:v>#REF!</x:v>
      </x:c>
      <x:c r="H1487" t="e">
        <x:f>B1487 - G1487</x:f>
        <x:v>#REF!</x:v>
      </x:c>
      <x:c r="I1487" t="e">
        <x:f>ABS(H1487)</x:f>
        <x:v>#REF!</x:v>
      </x:c>
      <x:c r="J1487" t="e">
        <x:f>POWER(H1487, 2)</x:f>
        <x:v>#REF!</x:v>
      </x:c>
    </x:row>
    <x:row r="1488">
      <x:c r="A1488" s="10" t="n">
        <x:v>44393</x:v>
      </x:c>
      <x:c r="B1488" t="n">
        <x:v>11.95</x:v>
      </x:c>
      <x:c r="C1488" t="n">
        <x:v>11.9</x:v>
      </x:c>
      <x:c r="D1488" t="n">
        <x:v>12.1</x:v>
      </x:c>
      <x:c r="E1488" t="n">
        <x:v>0</x:v>
      </x:c>
      <x:c r="F1488" t="n">
        <x:v>0</x:v>
      </x:c>
      <x:c r="G1488" t="e">
        <x:f>$M$2 + $M$3*C1488 + $M$4*D1488 + $M$5*E1488 + $M$6*F1488</x:f>
        <x:v>#REF!</x:v>
      </x:c>
      <x:c r="H1488" t="e">
        <x:f>B1488 - G1488</x:f>
        <x:v>#REF!</x:v>
      </x:c>
      <x:c r="I1488" t="e">
        <x:f>ABS(H1488)</x:f>
        <x:v>#REF!</x:v>
      </x:c>
      <x:c r="J1488" t="e">
        <x:f>POWER(H1488, 2)</x:f>
        <x:v>#REF!</x:v>
      </x:c>
    </x:row>
    <x:row r="1489">
      <x:c r="A1489" s="10" t="n">
        <x:v>44394</x:v>
      </x:c>
      <x:c r="B1489" t="n">
        <x:v>11.94</x:v>
      </x:c>
      <x:c r="C1489" t="n">
        <x:v>11.95</x:v>
      </x:c>
      <x:c r="D1489" t="n">
        <x:v>11.94</x:v>
      </x:c>
      <x:c r="E1489" t="n">
        <x:v>2</x:v>
      </x:c>
      <x:c r="F1489" t="n">
        <x:v>22</x:v>
      </x:c>
      <x:c r="G1489" t="e">
        <x:f>$M$2 + $M$3*C1489 + $M$4*D1489 + $M$5*E1489 + $M$6*F1489</x:f>
        <x:v>#REF!</x:v>
      </x:c>
      <x:c r="H1489" t="e">
        <x:f>B1489 - G1489</x:f>
        <x:v>#REF!</x:v>
      </x:c>
      <x:c r="I1489" t="e">
        <x:f>ABS(H1489)</x:f>
        <x:v>#REF!</x:v>
      </x:c>
      <x:c r="J1489" t="e">
        <x:f>POWER(H1489, 2)</x:f>
        <x:v>#REF!</x:v>
      </x:c>
    </x:row>
    <x:row r="1490">
      <x:c r="A1490" s="10" t="n">
        <x:v>44395</x:v>
      </x:c>
      <x:c r="B1490" t="n">
        <x:v>11.9</x:v>
      </x:c>
      <x:c r="C1490" t="n">
        <x:v>11.94</x:v>
      </x:c>
      <x:c r="D1490" t="n">
        <x:v>11.9</x:v>
      </x:c>
      <x:c r="E1490" t="n">
        <x:v>3</x:v>
      </x:c>
      <x:c r="F1490" t="n">
        <x:v>0</x:v>
      </x:c>
      <x:c r="G1490" t="e">
        <x:f>$M$2 + $M$3*C1490 + $M$4*D1490 + $M$5*E1490 + $M$6*F1490</x:f>
        <x:v>#REF!</x:v>
      </x:c>
      <x:c r="H1490" t="e">
        <x:f>B1490 - G1490</x:f>
        <x:v>#REF!</x:v>
      </x:c>
      <x:c r="I1490" t="e">
        <x:f>ABS(H1490)</x:f>
        <x:v>#REF!</x:v>
      </x:c>
      <x:c r="J1490" t="e">
        <x:f>POWER(H1490, 2)</x:f>
        <x:v>#REF!</x:v>
      </x:c>
    </x:row>
    <x:row r="1491">
      <x:c r="A1491" s="10" t="n">
        <x:v>44396</x:v>
      </x:c>
      <x:c r="B1491" t="n">
        <x:v>11.9</x:v>
      </x:c>
      <x:c r="C1491" t="n">
        <x:v>11.9</x:v>
      </x:c>
      <x:c r="D1491" t="n">
        <x:v>11.95</x:v>
      </x:c>
      <x:c r="E1491" t="n">
        <x:v>16</x:v>
      </x:c>
      <x:c r="F1491" t="n">
        <x:v>9</x:v>
      </x:c>
      <x:c r="G1491" t="e">
        <x:f>$M$2 + $M$3*C1491 + $M$4*D1491 + $M$5*E1491 + $M$6*F1491</x:f>
        <x:v>#REF!</x:v>
      </x:c>
      <x:c r="H1491" t="e">
        <x:f>B1491 - G1491</x:f>
        <x:v>#REF!</x:v>
      </x:c>
      <x:c r="I1491" t="e">
        <x:f>ABS(H1491)</x:f>
        <x:v>#REF!</x:v>
      </x:c>
      <x:c r="J1491" t="e">
        <x:f>POWER(H1491, 2)</x:f>
        <x:v>#REF!</x:v>
      </x:c>
    </x:row>
    <x:row r="1492">
      <x:c r="A1492" s="10" t="n">
        <x:v>44397</x:v>
      </x:c>
      <x:c r="B1492" t="n">
        <x:v>12.33</x:v>
      </x:c>
      <x:c r="C1492" t="n">
        <x:v>11.9</x:v>
      </x:c>
      <x:c r="D1492" t="n">
        <x:v>11.94</x:v>
      </x:c>
      <x:c r="E1492" t="n">
        <x:v>9</x:v>
      </x:c>
      <x:c r="F1492" t="n">
        <x:v>13</x:v>
      </x:c>
      <x:c r="G1492" t="e">
        <x:f>$M$2 + $M$3*C1492 + $M$4*D1492 + $M$5*E1492 + $M$6*F1492</x:f>
        <x:v>#REF!</x:v>
      </x:c>
      <x:c r="H1492" t="e">
        <x:f>B1492 - G1492</x:f>
        <x:v>#REF!</x:v>
      </x:c>
      <x:c r="I1492" t="e">
        <x:f>ABS(H1492)</x:f>
        <x:v>#REF!</x:v>
      </x:c>
      <x:c r="J1492" t="e">
        <x:f>POWER(H1492, 2)</x:f>
        <x:v>#REF!</x:v>
      </x:c>
    </x:row>
    <x:row r="1493">
      <x:c r="A1493" s="10" t="n">
        <x:v>44398</x:v>
      </x:c>
      <x:c r="B1493" t="n">
        <x:v>13.13</x:v>
      </x:c>
      <x:c r="C1493" t="n">
        <x:v>12.33</x:v>
      </x:c>
      <x:c r="D1493" t="n">
        <x:v>11.9</x:v>
      </x:c>
      <x:c r="E1493" t="n">
        <x:v>42</x:v>
      </x:c>
      <x:c r="F1493" t="n">
        <x:v>41</x:v>
      </x:c>
      <x:c r="G1493" t="e">
        <x:f>$M$2 + $M$3*C1493 + $M$4*D1493 + $M$5*E1493 + $M$6*F1493</x:f>
        <x:v>#REF!</x:v>
      </x:c>
      <x:c r="H1493" t="e">
        <x:f>B1493 - G1493</x:f>
        <x:v>#REF!</x:v>
      </x:c>
      <x:c r="I1493" t="e">
        <x:f>ABS(H1493)</x:f>
        <x:v>#REF!</x:v>
      </x:c>
      <x:c r="J1493" t="e">
        <x:f>POWER(H1493, 2)</x:f>
        <x:v>#REF!</x:v>
      </x:c>
    </x:row>
    <x:row r="1494">
      <x:c r="A1494" s="10" t="n">
        <x:v>44399</x:v>
      </x:c>
      <x:c r="B1494" t="n">
        <x:v>14.05</x:v>
      </x:c>
      <x:c r="C1494" t="n">
        <x:v>13.13</x:v>
      </x:c>
      <x:c r="D1494" t="n">
        <x:v>11.9</x:v>
      </x:c>
      <x:c r="E1494" t="n">
        <x:v>27</x:v>
      </x:c>
      <x:c r="F1494" t="n">
        <x:v>44</x:v>
      </x:c>
      <x:c r="G1494" t="e">
        <x:f>$M$2 + $M$3*C1494 + $M$4*D1494 + $M$5*E1494 + $M$6*F1494</x:f>
        <x:v>#REF!</x:v>
      </x:c>
      <x:c r="H1494" t="e">
        <x:f>B1494 - G1494</x:f>
        <x:v>#REF!</x:v>
      </x:c>
      <x:c r="I1494" t="e">
        <x:f>ABS(H1494)</x:f>
        <x:v>#REF!</x:v>
      </x:c>
      <x:c r="J1494" t="e">
        <x:f>POWER(H1494, 2)</x:f>
        <x:v>#REF!</x:v>
      </x:c>
    </x:row>
    <x:row r="1495">
      <x:c r="A1495" s="10" t="n">
        <x:v>44402</x:v>
      </x:c>
      <x:c r="B1495" t="n">
        <x:v>15.7</x:v>
      </x:c>
      <x:c r="C1495" t="n">
        <x:v>16.52</x:v>
      </x:c>
      <x:c r="D1495" t="n">
        <x:v>14.05</x:v>
      </x:c>
      <x:c r="E1495" t="n">
        <x:v>81</x:v>
      </x:c>
      <x:c r="F1495" t="n">
        <x:v>65</x:v>
      </x:c>
      <x:c r="G1495" t="e">
        <x:f>$M$2 + $M$3*C1495 + $M$4*D1495 + $M$5*E1495 + $M$6*F1495</x:f>
        <x:v>#REF!</x:v>
      </x:c>
      <x:c r="H1495" t="e">
        <x:f>B1495 - G1495</x:f>
        <x:v>#REF!</x:v>
      </x:c>
      <x:c r="I1495" t="e">
        <x:f>ABS(H1495)</x:f>
        <x:v>#REF!</x:v>
      </x:c>
      <x:c r="J1495" t="e">
        <x:f>POWER(H1495, 2)</x:f>
        <x:v>#REF!</x:v>
      </x:c>
    </x:row>
    <x:row r="1496">
      <x:c r="A1496" s="10" t="n">
        <x:v>44404</x:v>
      </x:c>
      <x:c r="B1496" t="n">
        <x:v>15.69</x:v>
      </x:c>
      <x:c r="C1496" t="n">
        <x:v>13.88</x:v>
      </x:c>
      <x:c r="D1496" t="n">
        <x:v>16.52</x:v>
      </x:c>
      <x:c r="E1496" t="n">
        <x:v>25</x:v>
      </x:c>
      <x:c r="F1496" t="n">
        <x:v>17</x:v>
      </x:c>
      <x:c r="G1496" t="e">
        <x:f>$M$2 + $M$3*C1496 + $M$4*D1496 + $M$5*E1496 + $M$6*F1496</x:f>
        <x:v>#REF!</x:v>
      </x:c>
      <x:c r="H1496" t="e">
        <x:f>B1496 - G1496</x:f>
        <x:v>#REF!</x:v>
      </x:c>
      <x:c r="I1496" t="e">
        <x:f>ABS(H1496)</x:f>
        <x:v>#REF!</x:v>
      </x:c>
      <x:c r="J1496" t="e">
        <x:f>POWER(H1496, 2)</x:f>
        <x:v>#REF!</x:v>
      </x:c>
    </x:row>
    <x:row r="1497">
      <x:c r="A1497" s="10" t="n">
        <x:v>44405</x:v>
      </x:c>
      <x:c r="B1497" t="n">
        <x:v>15.58</x:v>
      </x:c>
      <x:c r="C1497" t="n">
        <x:v>15.69</x:v>
      </x:c>
      <x:c r="D1497" t="n">
        <x:v>15.7</x:v>
      </x:c>
      <x:c r="E1497" t="n">
        <x:v>68</x:v>
      </x:c>
      <x:c r="F1497" t="n">
        <x:v>63</x:v>
      </x:c>
      <x:c r="G1497" t="e">
        <x:f>$M$2 + $M$3*C1497 + $M$4*D1497 + $M$5*E1497 + $M$6*F1497</x:f>
        <x:v>#REF!</x:v>
      </x:c>
      <x:c r="H1497" t="e">
        <x:f>B1497 - G1497</x:f>
        <x:v>#REF!</x:v>
      </x:c>
      <x:c r="I1497" t="e">
        <x:f>ABS(H1497)</x:f>
        <x:v>#REF!</x:v>
      </x:c>
      <x:c r="J1497" t="e">
        <x:f>POWER(H1497, 2)</x:f>
        <x:v>#REF!</x:v>
      </x:c>
    </x:row>
    <x:row r="1498">
      <x:c r="A1498" s="10" t="n">
        <x:v>44406</x:v>
      </x:c>
      <x:c r="B1498" t="n">
        <x:v>14.27</x:v>
      </x:c>
      <x:c r="C1498" t="n">
        <x:v>15.58</x:v>
      </x:c>
      <x:c r="D1498" t="n">
        <x:v>13.88</x:v>
      </x:c>
      <x:c r="E1498" t="n">
        <x:v>33</x:v>
      </x:c>
      <x:c r="F1498" t="n">
        <x:v>34</x:v>
      </x:c>
      <x:c r="G1498" t="e">
        <x:f>$M$2 + $M$3*C1498 + $M$4*D1498 + $M$5*E1498 + $M$6*F1498</x:f>
        <x:v>#REF!</x:v>
      </x:c>
      <x:c r="H1498" t="e">
        <x:f>B1498 - G1498</x:f>
        <x:v>#REF!</x:v>
      </x:c>
      <x:c r="I1498" t="e">
        <x:f>ABS(H1498)</x:f>
        <x:v>#REF!</x:v>
      </x:c>
      <x:c r="J1498" t="e">
        <x:f>POWER(H1498, 2)</x:f>
        <x:v>#REF!</x:v>
      </x:c>
    </x:row>
    <x:row r="1499">
      <x:c r="A1499" s="10" t="n">
        <x:v>44407</x:v>
      </x:c>
      <x:c r="B1499" t="n">
        <x:v>15.41</x:v>
      </x:c>
      <x:c r="C1499" t="n">
        <x:v>14.27</x:v>
      </x:c>
      <x:c r="D1499" t="n">
        <x:v>15.69</x:v>
      </x:c>
      <x:c r="E1499" t="n">
        <x:v>41</x:v>
      </x:c>
      <x:c r="F1499" t="n">
        <x:v>2</x:v>
      </x:c>
      <x:c r="G1499" t="e">
        <x:f>$M$2 + $M$3*C1499 + $M$4*D1499 + $M$5*E1499 + $M$6*F1499</x:f>
        <x:v>#REF!</x:v>
      </x:c>
      <x:c r="H1499" t="e">
        <x:f>B1499 - G1499</x:f>
        <x:v>#REF!</x:v>
      </x:c>
      <x:c r="I1499" t="e">
        <x:f>ABS(H1499)</x:f>
        <x:v>#REF!</x:v>
      </x:c>
      <x:c r="J1499" t="e">
        <x:f>POWER(H1499, 2)</x:f>
        <x:v>#REF!</x:v>
      </x:c>
    </x:row>
    <x:row r="1500">
      <x:c r="A1500" s="10" t="n">
        <x:v>44408</x:v>
      </x:c>
      <x:c r="B1500" t="n">
        <x:v>12.97</x:v>
      </x:c>
      <x:c r="C1500" t="n">
        <x:v>15.41</x:v>
      </x:c>
      <x:c r="D1500" t="n">
        <x:v>15.58</x:v>
      </x:c>
      <x:c r="E1500" t="n">
        <x:v>11</x:v>
      </x:c>
      <x:c r="F1500" t="n">
        <x:v>8</x:v>
      </x:c>
      <x:c r="G1500" t="e">
        <x:f>$M$2 + $M$3*C1500 + $M$4*D1500 + $M$5*E1500 + $M$6*F1500</x:f>
        <x:v>#REF!</x:v>
      </x:c>
      <x:c r="H1500" t="e">
        <x:f>B1500 - G1500</x:f>
        <x:v>#REF!</x:v>
      </x:c>
      <x:c r="I1500" t="e">
        <x:f>ABS(H1500)</x:f>
        <x:v>#REF!</x:v>
      </x:c>
      <x:c r="J1500" t="e">
        <x:f>POWER(H1500, 2)</x:f>
        <x:v>#REF!</x:v>
      </x:c>
    </x:row>
    <x:row r="1501">
      <x:c r="A1501" s="10" t="n">
        <x:v>44410</x:v>
      </x:c>
      <x:c r="B1501" t="n">
        <x:v>15.43</x:v>
      </x:c>
      <x:c r="C1501" t="n">
        <x:v>15.82</x:v>
      </x:c>
      <x:c r="D1501" t="n">
        <x:v>15.41</x:v>
      </x:c>
      <x:c r="E1501" t="n">
        <x:v>129</x:v>
      </x:c>
      <x:c r="F1501" t="n">
        <x:v>2</x:v>
      </x:c>
      <x:c r="G1501" t="e">
        <x:f>$M$2 + $M$3*C1501 + $M$4*D1501 + $M$5*E1501 + $M$6*F1501</x:f>
        <x:v>#REF!</x:v>
      </x:c>
      <x:c r="H1501" t="e">
        <x:f>B1501 - G1501</x:f>
        <x:v>#REF!</x:v>
      </x:c>
      <x:c r="I1501" t="e">
        <x:f>ABS(H1501)</x:f>
        <x:v>#REF!</x:v>
      </x:c>
      <x:c r="J1501" t="e">
        <x:f>POWER(H1501, 2)</x:f>
        <x:v>#REF!</x:v>
      </x:c>
    </x:row>
    <x:row r="1502">
      <x:c r="A1502" s="10" t="n">
        <x:v>44415</x:v>
      </x:c>
      <x:c r="B1502" t="n">
        <x:v>12.3</x:v>
      </x:c>
      <x:c r="C1502" t="n">
        <x:v>12.56</x:v>
      </x:c>
      <x:c r="D1502" t="n">
        <x:v>12.94</x:v>
      </x:c>
      <x:c r="E1502" t="n">
        <x:v>1</x:v>
      </x:c>
      <x:c r="F1502" t="n">
        <x:v>2</x:v>
      </x:c>
      <x:c r="G1502" t="e">
        <x:f>$M$2 + $M$3*C1502 + $M$4*D1502 + $M$5*E1502 + $M$6*F1502</x:f>
        <x:v>#REF!</x:v>
      </x:c>
      <x:c r="H1502" t="e">
        <x:f>B1502 - G1502</x:f>
        <x:v>#REF!</x:v>
      </x:c>
      <x:c r="I1502" t="e">
        <x:f>ABS(H1502)</x:f>
        <x:v>#REF!</x:v>
      </x:c>
      <x:c r="J1502" t="e">
        <x:f>POWER(H1502, 2)</x:f>
        <x:v>#REF!</x:v>
      </x:c>
    </x:row>
    <x:row r="1503">
      <x:c r="A1503" s="10" t="n">
        <x:v>44416</x:v>
      </x:c>
      <x:c r="B1503" t="n">
        <x:v>12.4</x:v>
      </x:c>
      <x:c r="C1503" t="n">
        <x:v>12.3</x:v>
      </x:c>
      <x:c r="D1503" t="n">
        <x:v>12.73</x:v>
      </x:c>
      <x:c r="E1503" t="n">
        <x:v>14</x:v>
      </x:c>
      <x:c r="F1503" t="n">
        <x:v>0</x:v>
      </x:c>
      <x:c r="G1503" t="e">
        <x:f>$M$2 + $M$3*C1503 + $M$4*D1503 + $M$5*E1503 + $M$6*F1503</x:f>
        <x:v>#REF!</x:v>
      </x:c>
      <x:c r="H1503" t="e">
        <x:f>B1503 - G1503</x:f>
        <x:v>#REF!</x:v>
      </x:c>
      <x:c r="I1503" t="e">
        <x:f>ABS(H1503)</x:f>
        <x:v>#REF!</x:v>
      </x:c>
      <x:c r="J1503" t="e">
        <x:f>POWER(H1503, 2)</x:f>
        <x:v>#REF!</x:v>
      </x:c>
    </x:row>
    <x:row r="1504">
      <x:c r="A1504" s="10" t="n">
        <x:v>44417</x:v>
      </x:c>
      <x:c r="B1504" t="n">
        <x:v>12.3</x:v>
      </x:c>
      <x:c r="C1504" t="n">
        <x:v>12.4</x:v>
      </x:c>
      <x:c r="D1504" t="n">
        <x:v>12.56</x:v>
      </x:c>
      <x:c r="E1504" t="n">
        <x:v>1</x:v>
      </x:c>
      <x:c r="F1504" t="n">
        <x:v>0</x:v>
      </x:c>
      <x:c r="G1504" t="e">
        <x:f>$M$2 + $M$3*C1504 + $M$4*D1504 + $M$5*E1504 + $M$6*F1504</x:f>
        <x:v>#REF!</x:v>
      </x:c>
      <x:c r="H1504" t="e">
        <x:f>B1504 - G1504</x:f>
        <x:v>#REF!</x:v>
      </x:c>
      <x:c r="I1504" t="e">
        <x:f>ABS(H1504)</x:f>
        <x:v>#REF!</x:v>
      </x:c>
      <x:c r="J1504" t="e">
        <x:f>POWER(H1504, 2)</x:f>
        <x:v>#REF!</x:v>
      </x:c>
    </x:row>
    <x:row r="1505">
      <x:c r="A1505" s="10" t="n">
        <x:v>44418</x:v>
      </x:c>
      <x:c r="B1505" t="n">
        <x:v>12.27</x:v>
      </x:c>
      <x:c r="C1505" t="n">
        <x:v>12.3</x:v>
      </x:c>
      <x:c r="D1505" t="n">
        <x:v>12.3</x:v>
      </x:c>
      <x:c r="E1505" t="n">
        <x:v>1</x:v>
      </x:c>
      <x:c r="F1505" t="n">
        <x:v>0</x:v>
      </x:c>
      <x:c r="G1505" t="e">
        <x:f>$M$2 + $M$3*C1505 + $M$4*D1505 + $M$5*E1505 + $M$6*F1505</x:f>
        <x:v>#REF!</x:v>
      </x:c>
      <x:c r="H1505" t="e">
        <x:f>B1505 - G1505</x:f>
        <x:v>#REF!</x:v>
      </x:c>
      <x:c r="I1505" t="e">
        <x:f>ABS(H1505)</x:f>
        <x:v>#REF!</x:v>
      </x:c>
      <x:c r="J1505" t="e">
        <x:f>POWER(H1505, 2)</x:f>
        <x:v>#REF!</x:v>
      </x:c>
    </x:row>
    <x:row r="1506">
      <x:c r="A1506" s="10" t="n">
        <x:v>44419</x:v>
      </x:c>
      <x:c r="B1506" t="n">
        <x:v>12.24</x:v>
      </x:c>
      <x:c r="C1506" t="n">
        <x:v>12.27</x:v>
      </x:c>
      <x:c r="D1506" t="n">
        <x:v>12.4</x:v>
      </x:c>
      <x:c r="E1506" t="n">
        <x:v>20</x:v>
      </x:c>
      <x:c r="F1506" t="n">
        <x:v>2</x:v>
      </x:c>
      <x:c r="G1506" t="e">
        <x:f>$M$2 + $M$3*C1506 + $M$4*D1506 + $M$5*E1506 + $M$6*F1506</x:f>
        <x:v>#REF!</x:v>
      </x:c>
      <x:c r="H1506" t="e">
        <x:f>B1506 - G1506</x:f>
        <x:v>#REF!</x:v>
      </x:c>
      <x:c r="I1506" t="e">
        <x:f>ABS(H1506)</x:f>
        <x:v>#REF!</x:v>
      </x:c>
      <x:c r="J1506" t="e">
        <x:f>POWER(H1506, 2)</x:f>
        <x:v>#REF!</x:v>
      </x:c>
    </x:row>
    <x:row r="1507">
      <x:c r="A1507" s="10" t="n">
        <x:v>44420</x:v>
      </x:c>
      <x:c r="B1507" t="n">
        <x:v>12.16</x:v>
      </x:c>
      <x:c r="C1507" t="n">
        <x:v>12.24</x:v>
      </x:c>
      <x:c r="D1507" t="n">
        <x:v>12.3</x:v>
      </x:c>
      <x:c r="E1507" t="n">
        <x:v>0</x:v>
      </x:c>
      <x:c r="F1507" t="n">
        <x:v>1</x:v>
      </x:c>
      <x:c r="G1507" t="e">
        <x:f>$M$2 + $M$3*C1507 + $M$4*D1507 + $M$5*E1507 + $M$6*F1507</x:f>
        <x:v>#REF!</x:v>
      </x:c>
      <x:c r="H1507" t="e">
        <x:f>B1507 - G1507</x:f>
        <x:v>#REF!</x:v>
      </x:c>
      <x:c r="I1507" t="e">
        <x:f>ABS(H1507)</x:f>
        <x:v>#REF!</x:v>
      </x:c>
      <x:c r="J1507" t="e">
        <x:f>POWER(H1507, 2)</x:f>
        <x:v>#REF!</x:v>
      </x:c>
    </x:row>
    <x:row r="1508">
      <x:c r="A1508" s="10" t="n">
        <x:v>44421</x:v>
      </x:c>
      <x:c r="B1508" t="n">
        <x:v>12.16</x:v>
      </x:c>
      <x:c r="C1508" t="n">
        <x:v>12.16</x:v>
      </x:c>
      <x:c r="D1508" t="n">
        <x:v>12.27</x:v>
      </x:c>
      <x:c r="E1508" t="n">
        <x:v>0</x:v>
      </x:c>
      <x:c r="F1508" t="n">
        <x:v>0</x:v>
      </x:c>
      <x:c r="G1508" t="e">
        <x:f>$M$2 + $M$3*C1508 + $M$4*D1508 + $M$5*E1508 + $M$6*F1508</x:f>
        <x:v>#REF!</x:v>
      </x:c>
      <x:c r="H1508" t="e">
        <x:f>B1508 - G1508</x:f>
        <x:v>#REF!</x:v>
      </x:c>
      <x:c r="I1508" t="e">
        <x:f>ABS(H1508)</x:f>
        <x:v>#REF!</x:v>
      </x:c>
      <x:c r="J1508" t="e">
        <x:f>POWER(H1508, 2)</x:f>
        <x:v>#REF!</x:v>
      </x:c>
    </x:row>
    <x:row r="1509">
      <x:c r="A1509" s="10" t="n">
        <x:v>44422</x:v>
      </x:c>
      <x:c r="B1509" t="n">
        <x:v>13.05</x:v>
      </x:c>
      <x:c r="C1509" t="n">
        <x:v>12.16</x:v>
      </x:c>
      <x:c r="D1509" t="n">
        <x:v>12.24</x:v>
      </x:c>
      <x:c r="E1509" t="n">
        <x:v>5</x:v>
      </x:c>
      <x:c r="F1509" t="n">
        <x:v>0</x:v>
      </x:c>
      <x:c r="G1509" t="e">
        <x:f>$M$2 + $M$3*C1509 + $M$4*D1509 + $M$5*E1509 + $M$6*F1509</x:f>
        <x:v>#REF!</x:v>
      </x:c>
      <x:c r="H1509" t="e">
        <x:f>B1509 - G1509</x:f>
        <x:v>#REF!</x:v>
      </x:c>
      <x:c r="I1509" t="e">
        <x:f>ABS(H1509)</x:f>
        <x:v>#REF!</x:v>
      </x:c>
      <x:c r="J1509" t="e">
        <x:f>POWER(H1509, 2)</x:f>
        <x:v>#REF!</x:v>
      </x:c>
    </x:row>
    <x:row r="1510">
      <x:c r="A1510" s="10" t="n">
        <x:v>44423</x:v>
      </x:c>
      <x:c r="B1510" t="n">
        <x:v>12.43</x:v>
      </x:c>
      <x:c r="C1510" t="n">
        <x:v>13.05</x:v>
      </x:c>
      <x:c r="D1510" t="n">
        <x:v>12.16</x:v>
      </x:c>
      <x:c r="E1510" t="n">
        <x:v>19</x:v>
      </x:c>
      <x:c r="F1510" t="n">
        <x:v>37</x:v>
      </x:c>
      <x:c r="G1510" t="e">
        <x:f>$M$2 + $M$3*C1510 + $M$4*D1510 + $M$5*E1510 + $M$6*F1510</x:f>
        <x:v>#REF!</x:v>
      </x:c>
      <x:c r="H1510" t="e">
        <x:f>B1510 - G1510</x:f>
        <x:v>#REF!</x:v>
      </x:c>
      <x:c r="I1510" t="e">
        <x:f>ABS(H1510)</x:f>
        <x:v>#REF!</x:v>
      </x:c>
      <x:c r="J1510" t="e">
        <x:f>POWER(H1510, 2)</x:f>
        <x:v>#REF!</x:v>
      </x:c>
    </x:row>
    <x:row r="1511">
      <x:c r="A1511" s="10" t="n">
        <x:v>44424</x:v>
      </x:c>
      <x:c r="B1511" t="n">
        <x:v>12.18</x:v>
      </x:c>
      <x:c r="C1511" t="n">
        <x:v>12.43</x:v>
      </x:c>
      <x:c r="D1511" t="n">
        <x:v>12.16</x:v>
      </x:c>
      <x:c r="E1511" t="n">
        <x:v>0</x:v>
      </x:c>
      <x:c r="F1511" t="n">
        <x:v>4</x:v>
      </x:c>
      <x:c r="G1511" t="e">
        <x:f>$M$2 + $M$3*C1511 + $M$4*D1511 + $M$5*E1511 + $M$6*F1511</x:f>
        <x:v>#REF!</x:v>
      </x:c>
      <x:c r="H1511" t="e">
        <x:f>B1511 - G1511</x:f>
        <x:v>#REF!</x:v>
      </x:c>
      <x:c r="I1511" t="e">
        <x:f>ABS(H1511)</x:f>
        <x:v>#REF!</x:v>
      </x:c>
      <x:c r="J1511" t="e">
        <x:f>POWER(H1511, 2)</x:f>
        <x:v>#REF!</x:v>
      </x:c>
    </x:row>
    <x:row r="1512">
      <x:c r="A1512" s="10" t="n">
        <x:v>44425</x:v>
      </x:c>
      <x:c r="B1512" t="n">
        <x:v>12.21</x:v>
      </x:c>
      <x:c r="C1512" t="n">
        <x:v>12.18</x:v>
      </x:c>
      <x:c r="D1512" t="n">
        <x:v>13.05</x:v>
      </x:c>
      <x:c r="E1512" t="n">
        <x:v>0</x:v>
      </x:c>
      <x:c r="F1512" t="n">
        <x:v>1</x:v>
      </x:c>
      <x:c r="G1512" t="e">
        <x:f>$M$2 + $M$3*C1512 + $M$4*D1512 + $M$5*E1512 + $M$6*F1512</x:f>
        <x:v>#REF!</x:v>
      </x:c>
      <x:c r="H1512" t="e">
        <x:f>B1512 - G1512</x:f>
        <x:v>#REF!</x:v>
      </x:c>
      <x:c r="I1512" t="e">
        <x:f>ABS(H1512)</x:f>
        <x:v>#REF!</x:v>
      </x:c>
      <x:c r="J1512" t="e">
        <x:f>POWER(H1512, 2)</x:f>
        <x:v>#REF!</x:v>
      </x:c>
    </x:row>
    <x:row r="1513">
      <x:c r="A1513" s="10" t="n">
        <x:v>44426</x:v>
      </x:c>
      <x:c r="B1513" t="n">
        <x:v>12.74</x:v>
      </x:c>
      <x:c r="C1513" t="n">
        <x:v>12.21</x:v>
      </x:c>
      <x:c r="D1513" t="n">
        <x:v>12.43</x:v>
      </x:c>
      <x:c r="E1513" t="n">
        <x:v>0</x:v>
      </x:c>
      <x:c r="F1513" t="n">
        <x:v>2</x:v>
      </x:c>
      <x:c r="G1513" t="e">
        <x:f>$M$2 + $M$3*C1513 + $M$4*D1513 + $M$5*E1513 + $M$6*F1513</x:f>
        <x:v>#REF!</x:v>
      </x:c>
      <x:c r="H1513" t="e">
        <x:f>B1513 - G1513</x:f>
        <x:v>#REF!</x:v>
      </x:c>
      <x:c r="I1513" t="e">
        <x:f>ABS(H1513)</x:f>
        <x:v>#REF!</x:v>
      </x:c>
      <x:c r="J1513" t="e">
        <x:f>POWER(H1513, 2)</x:f>
        <x:v>#REF!</x:v>
      </x:c>
    </x:row>
    <x:row r="1514">
      <x:c r="A1514" s="10" t="n">
        <x:v>44427</x:v>
      </x:c>
      <x:c r="B1514" t="n">
        <x:v>12.89</x:v>
      </x:c>
      <x:c r="C1514" t="n">
        <x:v>12.74</x:v>
      </x:c>
      <x:c r="D1514" t="n">
        <x:v>12.18</x:v>
      </x:c>
      <x:c r="E1514" t="n">
        <x:v>33</x:v>
      </x:c>
      <x:c r="F1514" t="n">
        <x:v>15</x:v>
      </x:c>
      <x:c r="G1514" t="e">
        <x:f>$M$2 + $M$3*C1514 + $M$4*D1514 + $M$5*E1514 + $M$6*F1514</x:f>
        <x:v>#REF!</x:v>
      </x:c>
      <x:c r="H1514" t="e">
        <x:f>B1514 - G1514</x:f>
        <x:v>#REF!</x:v>
      </x:c>
      <x:c r="I1514" t="e">
        <x:f>ABS(H1514)</x:f>
        <x:v>#REF!</x:v>
      </x:c>
      <x:c r="J1514" t="e">
        <x:f>POWER(H1514, 2)</x:f>
        <x:v>#REF!</x:v>
      </x:c>
    </x:row>
    <x:row r="1515">
      <x:c r="A1515" s="10" t="n">
        <x:v>44430</x:v>
      </x:c>
      <x:c r="B1515" t="n">
        <x:v>13.07</x:v>
      </x:c>
      <x:c r="C1515" t="n">
        <x:v>13.5</x:v>
      </x:c>
      <x:c r="D1515" t="n">
        <x:v>12.89</x:v>
      </x:c>
      <x:c r="E1515" t="n">
        <x:v>36</x:v>
      </x:c>
      <x:c r="F1515" t="n">
        <x:v>1</x:v>
      </x:c>
      <x:c r="G1515" t="e">
        <x:f>$M$2 + $M$3*C1515 + $M$4*D1515 + $M$5*E1515 + $M$6*F1515</x:f>
        <x:v>#REF!</x:v>
      </x:c>
      <x:c r="H1515" t="e">
        <x:f>B1515 - G1515</x:f>
        <x:v>#REF!</x:v>
      </x:c>
      <x:c r="I1515" t="e">
        <x:f>ABS(H1515)</x:f>
        <x:v>#REF!</x:v>
      </x:c>
      <x:c r="J1515" t="e">
        <x:f>POWER(H1515, 2)</x:f>
        <x:v>#REF!</x:v>
      </x:c>
    </x:row>
    <x:row r="1516">
      <x:c r="A1516" s="10" t="n">
        <x:v>44432</x:v>
      </x:c>
      <x:c r="B1516" t="n">
        <x:v>12.32</x:v>
      </x:c>
      <x:c r="C1516" t="n">
        <x:v>12.51</x:v>
      </x:c>
      <x:c r="D1516" t="n">
        <x:v>13.5</x:v>
      </x:c>
      <x:c r="E1516" t="n">
        <x:v>13</x:v>
      </x:c>
      <x:c r="F1516" t="n">
        <x:v>13</x:v>
      </x:c>
      <x:c r="G1516" t="e">
        <x:f>$M$2 + $M$3*C1516 + $M$4*D1516 + $M$5*E1516 + $M$6*F1516</x:f>
        <x:v>#REF!</x:v>
      </x:c>
      <x:c r="H1516" t="e">
        <x:f>B1516 - G1516</x:f>
        <x:v>#REF!</x:v>
      </x:c>
      <x:c r="I1516" t="e">
        <x:f>ABS(H1516)</x:f>
        <x:v>#REF!</x:v>
      </x:c>
      <x:c r="J1516" t="e">
        <x:f>POWER(H1516, 2)</x:f>
        <x:v>#REF!</x:v>
      </x:c>
    </x:row>
    <x:row r="1517">
      <x:c r="A1517" s="10" t="n">
        <x:v>44433</x:v>
      </x:c>
      <x:c r="B1517" t="n">
        <x:v>12.79</x:v>
      </x:c>
      <x:c r="C1517" t="n">
        <x:v>12.32</x:v>
      </x:c>
      <x:c r="D1517" t="n">
        <x:v>13.07</x:v>
      </x:c>
      <x:c r="E1517" t="n">
        <x:v>3</x:v>
      </x:c>
      <x:c r="F1517" t="n">
        <x:v>1</x:v>
      </x:c>
      <x:c r="G1517" t="e">
        <x:f>$M$2 + $M$3*C1517 + $M$4*D1517 + $M$5*E1517 + $M$6*F1517</x:f>
        <x:v>#REF!</x:v>
      </x:c>
      <x:c r="H1517" t="e">
        <x:f>B1517 - G1517</x:f>
        <x:v>#REF!</x:v>
      </x:c>
      <x:c r="I1517" t="e">
        <x:f>ABS(H1517)</x:f>
        <x:v>#REF!</x:v>
      </x:c>
      <x:c r="J1517" t="e">
        <x:f>POWER(H1517, 2)</x:f>
        <x:v>#REF!</x:v>
      </x:c>
    </x:row>
    <x:row r="1518">
      <x:c r="A1518" s="10" t="n">
        <x:v>44434</x:v>
      </x:c>
      <x:c r="B1518" t="n">
        <x:v>12.43</x:v>
      </x:c>
      <x:c r="C1518" t="n">
        <x:v>12.79</x:v>
      </x:c>
      <x:c r="D1518" t="n">
        <x:v>12.51</x:v>
      </x:c>
      <x:c r="E1518" t="n">
        <x:v>0</x:v>
      </x:c>
      <x:c r="F1518" t="n">
        <x:v>0</x:v>
      </x:c>
      <x:c r="G1518" t="e">
        <x:f>$M$2 + $M$3*C1518 + $M$4*D1518 + $M$5*E1518 + $M$6*F1518</x:f>
        <x:v>#REF!</x:v>
      </x:c>
      <x:c r="H1518" t="e">
        <x:f>B1518 - G1518</x:f>
        <x:v>#REF!</x:v>
      </x:c>
      <x:c r="I1518" t="e">
        <x:f>ABS(H1518)</x:f>
        <x:v>#REF!</x:v>
      </x:c>
      <x:c r="J1518" t="e">
        <x:f>POWER(H1518, 2)</x:f>
        <x:v>#REF!</x:v>
      </x:c>
    </x:row>
    <x:row r="1519">
      <x:c r="A1519" s="10" t="n">
        <x:v>44435</x:v>
      </x:c>
      <x:c r="B1519" t="n">
        <x:v>12.39</x:v>
      </x:c>
      <x:c r="C1519" t="n">
        <x:v>12.43</x:v>
      </x:c>
      <x:c r="D1519" t="n">
        <x:v>12.32</x:v>
      </x:c>
      <x:c r="E1519" t="n">
        <x:v>1</x:v>
      </x:c>
      <x:c r="F1519" t="n">
        <x:v>1</x:v>
      </x:c>
      <x:c r="G1519" t="e">
        <x:f>$M$2 + $M$3*C1519 + $M$4*D1519 + $M$5*E1519 + $M$6*F1519</x:f>
        <x:v>#REF!</x:v>
      </x:c>
      <x:c r="H1519" t="e">
        <x:f>B1519 - G1519</x:f>
        <x:v>#REF!</x:v>
      </x:c>
      <x:c r="I1519" t="e">
        <x:f>ABS(H1519)</x:f>
        <x:v>#REF!</x:v>
      </x:c>
      <x:c r="J1519" t="e">
        <x:f>POWER(H1519, 2)</x:f>
        <x:v>#REF!</x:v>
      </x:c>
    </x:row>
    <x:row r="1520">
      <x:c r="A1520" s="10" t="n">
        <x:v>44436</x:v>
      </x:c>
      <x:c r="B1520" t="n">
        <x:v>12.28</x:v>
      </x:c>
      <x:c r="C1520" t="n">
        <x:v>12.39</x:v>
      </x:c>
      <x:c r="D1520" t="n">
        <x:v>12.79</x:v>
      </x:c>
      <x:c r="E1520" t="n">
        <x:v>10</x:v>
      </x:c>
      <x:c r="F1520" t="n">
        <x:v>3</x:v>
      </x:c>
      <x:c r="G1520" t="e">
        <x:f>$M$2 + $M$3*C1520 + $M$4*D1520 + $M$5*E1520 + $M$6*F1520</x:f>
        <x:v>#REF!</x:v>
      </x:c>
      <x:c r="H1520" t="e">
        <x:f>B1520 - G1520</x:f>
        <x:v>#REF!</x:v>
      </x:c>
      <x:c r="I1520" t="e">
        <x:f>ABS(H1520)</x:f>
        <x:v>#REF!</x:v>
      </x:c>
      <x:c r="J1520" t="e">
        <x:f>POWER(H1520, 2)</x:f>
        <x:v>#REF!</x:v>
      </x:c>
    </x:row>
    <x:row r="1521">
      <x:c r="A1521" s="10" t="n">
        <x:v>44437</x:v>
      </x:c>
      <x:c r="B1521" t="n">
        <x:v>13.49</x:v>
      </x:c>
      <x:c r="C1521" t="n">
        <x:v>12.28</x:v>
      </x:c>
      <x:c r="D1521" t="n">
        <x:v>12.43</x:v>
      </x:c>
      <x:c r="E1521" t="n">
        <x:v>3</x:v>
      </x:c>
      <x:c r="F1521" t="n">
        <x:v>3</x:v>
      </x:c>
      <x:c r="G1521" t="e">
        <x:f>$M$2 + $M$3*C1521 + $M$4*D1521 + $M$5*E1521 + $M$6*F1521</x:f>
        <x:v>#REF!</x:v>
      </x:c>
      <x:c r="H1521" t="e">
        <x:f>B1521 - G1521</x:f>
        <x:v>#REF!</x:v>
      </x:c>
      <x:c r="I1521" t="e">
        <x:f>ABS(H1521)</x:f>
        <x:v>#REF!</x:v>
      </x:c>
      <x:c r="J1521" t="e">
        <x:f>POWER(H1521, 2)</x:f>
        <x:v>#REF!</x:v>
      </x:c>
    </x:row>
    <x:row r="1522">
      <x:c r="A1522" s="10" t="n">
        <x:v>44440</x:v>
      </x:c>
      <x:c r="B1522" t="n">
        <x:v>12.36</x:v>
      </x:c>
      <x:c r="C1522" t="n">
        <x:v>12.22</x:v>
      </x:c>
      <x:c r="D1522" t="n">
        <x:v>13.49</x:v>
      </x:c>
      <x:c r="E1522" t="n">
        <x:v>0</x:v>
      </x:c>
      <x:c r="F1522" t="n">
        <x:v>0</x:v>
      </x:c>
      <x:c r="G1522" t="e">
        <x:f>$M$2 + $M$3*C1522 + $M$4*D1522 + $M$5*E1522 + $M$6*F1522</x:f>
        <x:v>#REF!</x:v>
      </x:c>
      <x:c r="H1522" t="e">
        <x:f>B1522 - G1522</x:f>
        <x:v>#REF!</x:v>
      </x:c>
      <x:c r="I1522" t="e">
        <x:f>ABS(H1522)</x:f>
        <x:v>#REF!</x:v>
      </x:c>
      <x:c r="J1522" t="e">
        <x:f>POWER(H1522, 2)</x:f>
        <x:v>#REF!</x:v>
      </x:c>
    </x:row>
    <x:row r="1523">
      <x:c r="A1523" s="10" t="n">
        <x:v>44442</x:v>
      </x:c>
      <x:c r="B1523" t="n">
        <x:v>15.51</x:v>
      </x:c>
      <x:c r="C1523" t="n">
        <x:v>13.72</x:v>
      </x:c>
      <x:c r="D1523" t="n">
        <x:v>12.22</x:v>
      </x:c>
      <x:c r="E1523" t="n">
        <x:v>37</x:v>
      </x:c>
      <x:c r="F1523" t="n">
        <x:v>29</x:v>
      </x:c>
      <x:c r="G1523" t="e">
        <x:f>$M$2 + $M$3*C1523 + $M$4*D1523 + $M$5*E1523 + $M$6*F1523</x:f>
        <x:v>#REF!</x:v>
      </x:c>
      <x:c r="H1523" t="e">
        <x:f>B1523 - G1523</x:f>
        <x:v>#REF!</x:v>
      </x:c>
      <x:c r="I1523" t="e">
        <x:f>ABS(H1523)</x:f>
        <x:v>#REF!</x:v>
      </x:c>
      <x:c r="J1523" t="e">
        <x:f>POWER(H1523, 2)</x:f>
        <x:v>#REF!</x:v>
      </x:c>
    </x:row>
    <x:row r="1524">
      <x:c r="A1524" s="10" t="n">
        <x:v>44443</x:v>
      </x:c>
      <x:c r="B1524" t="n">
        <x:v>12.71</x:v>
      </x:c>
      <x:c r="C1524" t="n">
        <x:v>15.51</x:v>
      </x:c>
      <x:c r="D1524" t="n">
        <x:v>12.36</x:v>
      </x:c>
      <x:c r="E1524" t="n">
        <x:v>46</x:v>
      </x:c>
      <x:c r="F1524" t="n">
        <x:v>8</x:v>
      </x:c>
      <x:c r="G1524" t="e">
        <x:f>$M$2 + $M$3*C1524 + $M$4*D1524 + $M$5*E1524 + $M$6*F1524</x:f>
        <x:v>#REF!</x:v>
      </x:c>
      <x:c r="H1524" t="e">
        <x:f>B1524 - G1524</x:f>
        <x:v>#REF!</x:v>
      </x:c>
      <x:c r="I1524" t="e">
        <x:f>ABS(H1524)</x:f>
        <x:v>#REF!</x:v>
      </x:c>
      <x:c r="J1524" t="e">
        <x:f>POWER(H1524, 2)</x:f>
        <x:v>#REF!</x:v>
      </x:c>
    </x:row>
    <x:row r="1525">
      <x:c r="A1525" s="10" t="n">
        <x:v>44444</x:v>
      </x:c>
      <x:c r="B1525" t="n">
        <x:v>12.73</x:v>
      </x:c>
      <x:c r="C1525" t="n">
        <x:v>12.71</x:v>
      </x:c>
      <x:c r="D1525" t="n">
        <x:v>13.72</x:v>
      </x:c>
      <x:c r="E1525" t="n">
        <x:v>1</x:v>
      </x:c>
      <x:c r="F1525" t="n">
        <x:v>1</x:v>
      </x:c>
      <x:c r="G1525" t="e">
        <x:f>$M$2 + $M$3*C1525 + $M$4*D1525 + $M$5*E1525 + $M$6*F1525</x:f>
        <x:v>#REF!</x:v>
      </x:c>
      <x:c r="H1525" t="e">
        <x:f>B1525 - G1525</x:f>
        <x:v>#REF!</x:v>
      </x:c>
      <x:c r="I1525" t="e">
        <x:f>ABS(H1525)</x:f>
        <x:v>#REF!</x:v>
      </x:c>
      <x:c r="J1525" t="e">
        <x:f>POWER(H1525, 2)</x:f>
        <x:v>#REF!</x:v>
      </x:c>
    </x:row>
    <x:row r="1526">
      <x:c r="A1526" s="10" t="n">
        <x:v>44445</x:v>
      </x:c>
      <x:c r="B1526" t="n">
        <x:v>12.58</x:v>
      </x:c>
      <x:c r="C1526" t="n">
        <x:v>12.73</x:v>
      </x:c>
      <x:c r="D1526" t="n">
        <x:v>15.51</x:v>
      </x:c>
      <x:c r="E1526" t="n">
        <x:v>1</x:v>
      </x:c>
      <x:c r="F1526" t="n">
        <x:v>0</x:v>
      </x:c>
      <x:c r="G1526" t="e">
        <x:f>$M$2 + $M$3*C1526 + $M$4*D1526 + $M$5*E1526 + $M$6*F1526</x:f>
        <x:v>#REF!</x:v>
      </x:c>
      <x:c r="H1526" t="e">
        <x:f>B1526 - G1526</x:f>
        <x:v>#REF!</x:v>
      </x:c>
      <x:c r="I1526" t="e">
        <x:f>ABS(H1526)</x:f>
        <x:v>#REF!</x:v>
      </x:c>
      <x:c r="J1526" t="e">
        <x:f>POWER(H1526, 2)</x:f>
        <x:v>#REF!</x:v>
      </x:c>
    </x:row>
    <x:row r="1527">
      <x:c r="A1527" s="10" t="n">
        <x:v>44446</x:v>
      </x:c>
      <x:c r="B1527" t="n">
        <x:v>13.9</x:v>
      </x:c>
      <x:c r="C1527" t="n">
        <x:v>12.58</x:v>
      </x:c>
      <x:c r="D1527" t="n">
        <x:v>12.71</x:v>
      </x:c>
      <x:c r="E1527" t="n">
        <x:v>2</x:v>
      </x:c>
      <x:c r="F1527" t="n">
        <x:v>3</x:v>
      </x:c>
      <x:c r="G1527" t="e">
        <x:f>$M$2 + $M$3*C1527 + $M$4*D1527 + $M$5*E1527 + $M$6*F1527</x:f>
        <x:v>#REF!</x:v>
      </x:c>
      <x:c r="H1527" t="e">
        <x:f>B1527 - G1527</x:f>
        <x:v>#REF!</x:v>
      </x:c>
      <x:c r="I1527" t="e">
        <x:f>ABS(H1527)</x:f>
        <x:v>#REF!</x:v>
      </x:c>
      <x:c r="J1527" t="e">
        <x:f>POWER(H1527, 2)</x:f>
        <x:v>#REF!</x:v>
      </x:c>
    </x:row>
    <x:row r="1528">
      <x:c r="A1528" s="10" t="n">
        <x:v>44447</x:v>
      </x:c>
      <x:c r="B1528" t="n">
        <x:v>14.65</x:v>
      </x:c>
      <x:c r="C1528" t="n">
        <x:v>13.9</x:v>
      </x:c>
      <x:c r="D1528" t="n">
        <x:v>12.73</x:v>
      </x:c>
      <x:c r="E1528" t="n">
        <x:v>2</x:v>
      </x:c>
      <x:c r="F1528" t="n">
        <x:v>17</x:v>
      </x:c>
      <x:c r="G1528" t="e">
        <x:f>$M$2 + $M$3*C1528 + $M$4*D1528 + $M$5*E1528 + $M$6*F1528</x:f>
        <x:v>#REF!</x:v>
      </x:c>
      <x:c r="H1528" t="e">
        <x:f>B1528 - G1528</x:f>
        <x:v>#REF!</x:v>
      </x:c>
      <x:c r="I1528" t="e">
        <x:f>ABS(H1528)</x:f>
        <x:v>#REF!</x:v>
      </x:c>
      <x:c r="J1528" t="e">
        <x:f>POWER(H1528, 2)</x:f>
        <x:v>#REF!</x:v>
      </x:c>
    </x:row>
    <x:row r="1529">
      <x:c r="A1529" s="10" t="n">
        <x:v>44448</x:v>
      </x:c>
      <x:c r="B1529" t="n">
        <x:v>14.95</x:v>
      </x:c>
      <x:c r="C1529" t="n">
        <x:v>14.65</x:v>
      </x:c>
      <x:c r="D1529" t="n">
        <x:v>12.58</x:v>
      </x:c>
      <x:c r="E1529" t="n">
        <x:v>83</x:v>
      </x:c>
      <x:c r="F1529" t="n">
        <x:v>11</x:v>
      </x:c>
      <x:c r="G1529" t="e">
        <x:f>$M$2 + $M$3*C1529 + $M$4*D1529 + $M$5*E1529 + $M$6*F1529</x:f>
        <x:v>#REF!</x:v>
      </x:c>
      <x:c r="H1529" t="e">
        <x:f>B1529 - G1529</x:f>
        <x:v>#REF!</x:v>
      </x:c>
      <x:c r="I1529" t="e">
        <x:f>ABS(H1529)</x:f>
        <x:v>#REF!</x:v>
      </x:c>
      <x:c r="J1529" t="e">
        <x:f>POWER(H1529, 2)</x:f>
        <x:v>#REF!</x:v>
      </x:c>
    </x:row>
    <x:row r="1530">
      <x:c r="A1530" s="10" t="n">
        <x:v>44449</x:v>
      </x:c>
      <x:c r="B1530" t="n">
        <x:v>13.26</x:v>
      </x:c>
      <x:c r="C1530" t="n">
        <x:v>14.95</x:v>
      </x:c>
      <x:c r="D1530" t="n">
        <x:v>13.9</x:v>
      </x:c>
      <x:c r="E1530" t="n">
        <x:v>38</x:v>
      </x:c>
      <x:c r="F1530" t="n">
        <x:v>6</x:v>
      </x:c>
      <x:c r="G1530" t="e">
        <x:f>$M$2 + $M$3*C1530 + $M$4*D1530 + $M$5*E1530 + $M$6*F1530</x:f>
        <x:v>#REF!</x:v>
      </x:c>
      <x:c r="H1530" t="e">
        <x:f>B1530 - G1530</x:f>
        <x:v>#REF!</x:v>
      </x:c>
      <x:c r="I1530" t="e">
        <x:f>ABS(H1530)</x:f>
        <x:v>#REF!</x:v>
      </x:c>
      <x:c r="J1530" t="e">
        <x:f>POWER(H1530, 2)</x:f>
        <x:v>#REF!</x:v>
      </x:c>
    </x:row>
    <x:row r="1531">
      <x:c r="A1531" s="10" t="n">
        <x:v>44450</x:v>
      </x:c>
      <x:c r="B1531" t="n">
        <x:v>14</x:v>
      </x:c>
      <x:c r="C1531" t="n">
        <x:v>13.26</x:v>
      </x:c>
      <x:c r="D1531" t="n">
        <x:v>14.65</x:v>
      </x:c>
      <x:c r="E1531" t="n">
        <x:v>32</x:v>
      </x:c>
      <x:c r="F1531" t="n">
        <x:v>12</x:v>
      </x:c>
      <x:c r="G1531" t="e">
        <x:f>$M$2 + $M$3*C1531 + $M$4*D1531 + $M$5*E1531 + $M$6*F1531</x:f>
        <x:v>#REF!</x:v>
      </x:c>
      <x:c r="H1531" t="e">
        <x:f>B1531 - G1531</x:f>
        <x:v>#REF!</x:v>
      </x:c>
      <x:c r="I1531" t="e">
        <x:f>ABS(H1531)</x:f>
        <x:v>#REF!</x:v>
      </x:c>
      <x:c r="J1531" t="e">
        <x:f>POWER(H1531, 2)</x:f>
        <x:v>#REF!</x:v>
      </x:c>
    </x:row>
    <x:row r="1532">
      <x:c r="A1532" s="10" t="n">
        <x:v>44451</x:v>
      </x:c>
      <x:c r="B1532" t="n">
        <x:v>13.22</x:v>
      </x:c>
      <x:c r="C1532" t="n">
        <x:v>14</x:v>
      </x:c>
      <x:c r="D1532" t="n">
        <x:v>14.95</x:v>
      </x:c>
      <x:c r="E1532" t="n">
        <x:v>54</x:v>
      </x:c>
      <x:c r="F1532" t="n">
        <x:v>3</x:v>
      </x:c>
      <x:c r="G1532" t="e">
        <x:f>$M$2 + $M$3*C1532 + $M$4*D1532 + $M$5*E1532 + $M$6*F1532</x:f>
        <x:v>#REF!</x:v>
      </x:c>
      <x:c r="H1532" t="e">
        <x:f>B1532 - G1532</x:f>
        <x:v>#REF!</x:v>
      </x:c>
      <x:c r="I1532" t="e">
        <x:f>ABS(H1532)</x:f>
        <x:v>#REF!</x:v>
      </x:c>
      <x:c r="J1532" t="e">
        <x:f>POWER(H1532, 2)</x:f>
        <x:v>#REF!</x:v>
      </x:c>
    </x:row>
    <x:row r="1533">
      <x:c r="A1533" s="10" t="n">
        <x:v>44452</x:v>
      </x:c>
      <x:c r="B1533" t="n">
        <x:v>12.91</x:v>
      </x:c>
      <x:c r="C1533" t="n">
        <x:v>13.22</x:v>
      </x:c>
      <x:c r="D1533" t="n">
        <x:v>13.26</x:v>
      </x:c>
      <x:c r="E1533" t="n">
        <x:v>7</x:v>
      </x:c>
      <x:c r="F1533" t="n">
        <x:v>5</x:v>
      </x:c>
      <x:c r="G1533" t="e">
        <x:f>$M$2 + $M$3*C1533 + $M$4*D1533 + $M$5*E1533 + $M$6*F1533</x:f>
        <x:v>#REF!</x:v>
      </x:c>
      <x:c r="H1533" t="e">
        <x:f>B1533 - G1533</x:f>
        <x:v>#REF!</x:v>
      </x:c>
      <x:c r="I1533" t="e">
        <x:f>ABS(H1533)</x:f>
        <x:v>#REF!</x:v>
      </x:c>
      <x:c r="J1533" t="e">
        <x:f>POWER(H1533, 2)</x:f>
        <x:v>#REF!</x:v>
      </x:c>
    </x:row>
    <x:row r="1534">
      <x:c r="A1534" s="10" t="n">
        <x:v>44453</x:v>
      </x:c>
      <x:c r="B1534" t="n">
        <x:v>12.75</x:v>
      </x:c>
      <x:c r="C1534" t="n">
        <x:v>12.91</x:v>
      </x:c>
      <x:c r="D1534" t="n">
        <x:v>14</x:v>
      </x:c>
      <x:c r="E1534" t="n">
        <x:v>0</x:v>
      </x:c>
      <x:c r="F1534" t="n">
        <x:v>3</x:v>
      </x:c>
      <x:c r="G1534" t="e">
        <x:f>$M$2 + $M$3*C1534 + $M$4*D1534 + $M$5*E1534 + $M$6*F1534</x:f>
        <x:v>#REF!</x:v>
      </x:c>
      <x:c r="H1534" t="e">
        <x:f>B1534 - G1534</x:f>
        <x:v>#REF!</x:v>
      </x:c>
      <x:c r="I1534" t="e">
        <x:f>ABS(H1534)</x:f>
        <x:v>#REF!</x:v>
      </x:c>
      <x:c r="J1534" t="e">
        <x:f>POWER(H1534, 2)</x:f>
        <x:v>#REF!</x:v>
      </x:c>
    </x:row>
    <x:row r="1535">
      <x:c r="A1535" s="10" t="n">
        <x:v>44454</x:v>
      </x:c>
      <x:c r="B1535" t="n">
        <x:v>12.7</x:v>
      </x:c>
      <x:c r="C1535" t="n">
        <x:v>12.75</x:v>
      </x:c>
      <x:c r="D1535" t="n">
        <x:v>13.22</x:v>
      </x:c>
      <x:c r="E1535" t="n">
        <x:v>35</x:v>
      </x:c>
      <x:c r="F1535" t="n">
        <x:v>0</x:v>
      </x:c>
      <x:c r="G1535" t="e">
        <x:f>$M$2 + $M$3*C1535 + $M$4*D1535 + $M$5*E1535 + $M$6*F1535</x:f>
        <x:v>#REF!</x:v>
      </x:c>
      <x:c r="H1535" t="e">
        <x:f>B1535 - G1535</x:f>
        <x:v>#REF!</x:v>
      </x:c>
      <x:c r="I1535" t="e">
        <x:f>ABS(H1535)</x:f>
        <x:v>#REF!</x:v>
      </x:c>
      <x:c r="J1535" t="e">
        <x:f>POWER(H1535, 2)</x:f>
        <x:v>#REF!</x:v>
      </x:c>
    </x:row>
    <x:row r="1536">
      <x:c r="A1536" s="10" t="n">
        <x:v>44455</x:v>
      </x:c>
      <x:c r="B1536" t="n">
        <x:v>12.62</x:v>
      </x:c>
      <x:c r="C1536" t="n">
        <x:v>12.7</x:v>
      </x:c>
      <x:c r="D1536" t="n">
        <x:v>12.91</x:v>
      </x:c>
      <x:c r="E1536" t="n">
        <x:v>4</x:v>
      </x:c>
      <x:c r="F1536" t="n">
        <x:v>11</x:v>
      </x:c>
      <x:c r="G1536" t="e">
        <x:f>$M$2 + $M$3*C1536 + $M$4*D1536 + $M$5*E1536 + $M$6*F1536</x:f>
        <x:v>#REF!</x:v>
      </x:c>
      <x:c r="H1536" t="e">
        <x:f>B1536 - G1536</x:f>
        <x:v>#REF!</x:v>
      </x:c>
      <x:c r="I1536" t="e">
        <x:f>ABS(H1536)</x:f>
        <x:v>#REF!</x:v>
      </x:c>
      <x:c r="J1536" t="e">
        <x:f>POWER(H1536, 2)</x:f>
        <x:v>#REF!</x:v>
      </x:c>
    </x:row>
    <x:row r="1537">
      <x:c r="A1537" s="10" t="n">
        <x:v>44456</x:v>
      </x:c>
      <x:c r="B1537" t="n">
        <x:v>12.62</x:v>
      </x:c>
      <x:c r="C1537" t="n">
        <x:v>12.62</x:v>
      </x:c>
      <x:c r="D1537" t="n">
        <x:v>12.75</x:v>
      </x:c>
      <x:c r="E1537" t="n">
        <x:v>10</x:v>
      </x:c>
      <x:c r="F1537" t="n">
        <x:v>21</x:v>
      </x:c>
      <x:c r="G1537" t="e">
        <x:f>$M$2 + $M$3*C1537 + $M$4*D1537 + $M$5*E1537 + $M$6*F1537</x:f>
        <x:v>#REF!</x:v>
      </x:c>
      <x:c r="H1537" t="e">
        <x:f>B1537 - G1537</x:f>
        <x:v>#REF!</x:v>
      </x:c>
      <x:c r="I1537" t="e">
        <x:f>ABS(H1537)</x:f>
        <x:v>#REF!</x:v>
      </x:c>
      <x:c r="J1537" t="e">
        <x:f>POWER(H1537, 2)</x:f>
        <x:v>#REF!</x:v>
      </x:c>
    </x:row>
    <x:row r="1538">
      <x:c r="A1538" s="10" t="n">
        <x:v>44457</x:v>
      </x:c>
      <x:c r="B1538" t="n">
        <x:v>12.55</x:v>
      </x:c>
      <x:c r="C1538" t="n">
        <x:v>12.62</x:v>
      </x:c>
      <x:c r="D1538" t="n">
        <x:v>12.7</x:v>
      </x:c>
      <x:c r="E1538" t="n">
        <x:v>0</x:v>
      </x:c>
      <x:c r="F1538" t="n">
        <x:v>0</x:v>
      </x:c>
      <x:c r="G1538" t="e">
        <x:f>$M$2 + $M$3*C1538 + $M$4*D1538 + $M$5*E1538 + $M$6*F1538</x:f>
        <x:v>#REF!</x:v>
      </x:c>
      <x:c r="H1538" t="e">
        <x:f>B1538 - G1538</x:f>
        <x:v>#REF!</x:v>
      </x:c>
      <x:c r="I1538" t="e">
        <x:f>ABS(H1538)</x:f>
        <x:v>#REF!</x:v>
      </x:c>
      <x:c r="J1538" t="e">
        <x:f>POWER(H1538, 2)</x:f>
        <x:v>#REF!</x:v>
      </x:c>
    </x:row>
    <x:row r="1539">
      <x:c r="A1539" s="10" t="n">
        <x:v>44458</x:v>
      </x:c>
      <x:c r="B1539" t="n">
        <x:v>12.56</x:v>
      </x:c>
      <x:c r="C1539" t="n">
        <x:v>12.55</x:v>
      </x:c>
      <x:c r="D1539" t="n">
        <x:v>12.62</x:v>
      </x:c>
      <x:c r="E1539" t="n">
        <x:v>4</x:v>
      </x:c>
      <x:c r="F1539" t="n">
        <x:v>9</x:v>
      </x:c>
      <x:c r="G1539" t="e">
        <x:f>$M$2 + $M$3*C1539 + $M$4*D1539 + $M$5*E1539 + $M$6*F1539</x:f>
        <x:v>#REF!</x:v>
      </x:c>
      <x:c r="H1539" t="e">
        <x:f>B1539 - G1539</x:f>
        <x:v>#REF!</x:v>
      </x:c>
      <x:c r="I1539" t="e">
        <x:f>ABS(H1539)</x:f>
        <x:v>#REF!</x:v>
      </x:c>
      <x:c r="J1539" t="e">
        <x:f>POWER(H1539, 2)</x:f>
        <x:v>#REF!</x:v>
      </x:c>
    </x:row>
    <x:row r="1540">
      <x:c r="A1540" s="10" t="n">
        <x:v>44459</x:v>
      </x:c>
      <x:c r="B1540" t="n">
        <x:v>12.52</x:v>
      </x:c>
      <x:c r="C1540" t="n">
        <x:v>12.56</x:v>
      </x:c>
      <x:c r="D1540" t="n">
        <x:v>12.62</x:v>
      </x:c>
      <x:c r="E1540" t="n">
        <x:v>4</x:v>
      </x:c>
      <x:c r="F1540" t="n">
        <x:v>7</x:v>
      </x:c>
      <x:c r="G1540" t="e">
        <x:f>$M$2 + $M$3*C1540 + $M$4*D1540 + $M$5*E1540 + $M$6*F1540</x:f>
        <x:v>#REF!</x:v>
      </x:c>
      <x:c r="H1540" t="e">
        <x:f>B1540 - G1540</x:f>
        <x:v>#REF!</x:v>
      </x:c>
      <x:c r="I1540" t="e">
        <x:f>ABS(H1540)</x:f>
        <x:v>#REF!</x:v>
      </x:c>
      <x:c r="J1540" t="e">
        <x:f>POWER(H1540, 2)</x:f>
        <x:v>#REF!</x:v>
      </x:c>
    </x:row>
    <x:row r="1541">
      <x:c r="A1541" s="10" t="n">
        <x:v>44460</x:v>
      </x:c>
      <x:c r="B1541" t="n">
        <x:v>12.59</x:v>
      </x:c>
      <x:c r="C1541" t="n">
        <x:v>12.52</x:v>
      </x:c>
      <x:c r="D1541" t="n">
        <x:v>12.55</x:v>
      </x:c>
      <x:c r="E1541" t="n">
        <x:v>0</x:v>
      </x:c>
      <x:c r="F1541" t="n">
        <x:v>3</x:v>
      </x:c>
      <x:c r="G1541" t="e">
        <x:f>$M$2 + $M$3*C1541 + $M$4*D1541 + $M$5*E1541 + $M$6*F1541</x:f>
        <x:v>#REF!</x:v>
      </x:c>
      <x:c r="H1541" t="e">
        <x:f>B1541 - G1541</x:f>
        <x:v>#REF!</x:v>
      </x:c>
      <x:c r="I1541" t="e">
        <x:f>ABS(H1541)</x:f>
        <x:v>#REF!</x:v>
      </x:c>
      <x:c r="J1541" t="e">
        <x:f>POWER(H1541, 2)</x:f>
        <x:v>#REF!</x:v>
      </x:c>
    </x:row>
    <x:row r="1542">
      <x:c r="A1542" s="10" t="n">
        <x:v>44461</x:v>
      </x:c>
      <x:c r="B1542" t="n">
        <x:v>12.49</x:v>
      </x:c>
      <x:c r="C1542" t="n">
        <x:v>12.59</x:v>
      </x:c>
      <x:c r="D1542" t="n">
        <x:v>12.56</x:v>
      </x:c>
      <x:c r="E1542" t="n">
        <x:v>0</x:v>
      </x:c>
      <x:c r="F1542" t="n">
        <x:v>4</x:v>
      </x:c>
      <x:c r="G1542" t="e">
        <x:f>$M$2 + $M$3*C1542 + $M$4*D1542 + $M$5*E1542 + $M$6*F1542</x:f>
        <x:v>#REF!</x:v>
      </x:c>
      <x:c r="H1542" t="e">
        <x:f>B1542 - G1542</x:f>
        <x:v>#REF!</x:v>
      </x:c>
      <x:c r="I1542" t="e">
        <x:f>ABS(H1542)</x:f>
        <x:v>#REF!</x:v>
      </x:c>
      <x:c r="J1542" t="e">
        <x:f>POWER(H1542, 2)</x:f>
        <x:v>#REF!</x:v>
      </x:c>
    </x:row>
    <x:row r="1543">
      <x:c r="A1543" s="10" t="n">
        <x:v>44462</x:v>
      </x:c>
      <x:c r="B1543" t="n">
        <x:v>12.47</x:v>
      </x:c>
      <x:c r="C1543" t="n">
        <x:v>12.49</x:v>
      </x:c>
      <x:c r="D1543" t="n">
        <x:v>12.52</x:v>
      </x:c>
      <x:c r="E1543" t="n">
        <x:v>0</x:v>
      </x:c>
      <x:c r="F1543" t="n">
        <x:v>0</x:v>
      </x:c>
      <x:c r="G1543" t="e">
        <x:f>$M$2 + $M$3*C1543 + $M$4*D1543 + $M$5*E1543 + $M$6*F1543</x:f>
        <x:v>#REF!</x:v>
      </x:c>
      <x:c r="H1543" t="e">
        <x:f>B1543 - G1543</x:f>
        <x:v>#REF!</x:v>
      </x:c>
      <x:c r="I1543" t="e">
        <x:f>ABS(H1543)</x:f>
        <x:v>#REF!</x:v>
      </x:c>
      <x:c r="J1543" t="e">
        <x:f>POWER(H1543, 2)</x:f>
        <x:v>#REF!</x:v>
      </x:c>
    </x:row>
    <x:row r="1544">
      <x:c r="A1544" s="10" t="n">
        <x:v>44463</x:v>
      </x:c>
      <x:c r="B1544" t="n">
        <x:v>12.5</x:v>
      </x:c>
      <x:c r="C1544" t="n">
        <x:v>12.47</x:v>
      </x:c>
      <x:c r="D1544" t="n">
        <x:v>12.59</x:v>
      </x:c>
      <x:c r="E1544" t="n">
        <x:v>0</x:v>
      </x:c>
      <x:c r="F1544" t="n">
        <x:v>0</x:v>
      </x:c>
      <x:c r="G1544" t="e">
        <x:f>$M$2 + $M$3*C1544 + $M$4*D1544 + $M$5*E1544 + $M$6*F1544</x:f>
        <x:v>#REF!</x:v>
      </x:c>
      <x:c r="H1544" t="e">
        <x:f>B1544 - G1544</x:f>
        <x:v>#REF!</x:v>
      </x:c>
      <x:c r="I1544" t="e">
        <x:f>ABS(H1544)</x:f>
        <x:v>#REF!</x:v>
      </x:c>
      <x:c r="J1544" t="e">
        <x:f>POWER(H1544, 2)</x:f>
        <x:v>#REF!</x:v>
      </x:c>
    </x:row>
    <x:row r="1545">
      <x:c r="A1545" s="10" t="n">
        <x:v>44464</x:v>
      </x:c>
      <x:c r="B1545" t="n">
        <x:v>12.41</x:v>
      </x:c>
      <x:c r="C1545" t="n">
        <x:v>12.5</x:v>
      </x:c>
      <x:c r="D1545" t="n">
        <x:v>12.49</x:v>
      </x:c>
      <x:c r="E1545" t="n">
        <x:v>0</x:v>
      </x:c>
      <x:c r="F1545" t="n">
        <x:v>0</x:v>
      </x:c>
      <x:c r="G1545" t="e">
        <x:f>$M$2 + $M$3*C1545 + $M$4*D1545 + $M$5*E1545 + $M$6*F1545</x:f>
        <x:v>#REF!</x:v>
      </x:c>
      <x:c r="H1545" t="e">
        <x:f>B1545 - G1545</x:f>
        <x:v>#REF!</x:v>
      </x:c>
      <x:c r="I1545" t="e">
        <x:f>ABS(H1545)</x:f>
        <x:v>#REF!</x:v>
      </x:c>
      <x:c r="J1545" t="e">
        <x:f>POWER(H1545, 2)</x:f>
        <x:v>#REF!</x:v>
      </x:c>
    </x:row>
    <x:row r="1546">
      <x:c r="A1546" s="10" t="n">
        <x:v>44467</x:v>
      </x:c>
      <x:c r="B1546" t="n">
        <x:v>12.58</x:v>
      </x:c>
      <x:c r="C1546" t="n">
        <x:v>12.93</x:v>
      </x:c>
      <x:c r="D1546" t="n">
        <x:v>12.41</x:v>
      </x:c>
      <x:c r="E1546" t="n">
        <x:v>19</x:v>
      </x:c>
      <x:c r="F1546" t="n">
        <x:v>5</x:v>
      </x:c>
      <x:c r="G1546" t="e">
        <x:f>$M$2 + $M$3*C1546 + $M$4*D1546 + $M$5*E1546 + $M$6*F1546</x:f>
        <x:v>#REF!</x:v>
      </x:c>
      <x:c r="H1546" t="e">
        <x:f>B1546 - G1546</x:f>
        <x:v>#REF!</x:v>
      </x:c>
      <x:c r="I1546" t="e">
        <x:f>ABS(H1546)</x:f>
        <x:v>#REF!</x:v>
      </x:c>
      <x:c r="J1546" t="e">
        <x:f>POWER(H1546, 2)</x:f>
        <x:v>#REF!</x:v>
      </x:c>
    </x:row>
    <x:row r="1547">
      <x:c r="A1547" s="10" t="n">
        <x:v>44469</x:v>
      </x:c>
      <x:c r="B1547" t="n">
        <x:v>12.44</x:v>
      </x:c>
      <x:c r="C1547" t="n">
        <x:v>12.45</x:v>
      </x:c>
      <x:c r="D1547" t="n">
        <x:v>12.93</x:v>
      </x:c>
      <x:c r="E1547" t="n">
        <x:v>0</x:v>
      </x:c>
      <x:c r="F1547" t="n">
        <x:v>6</x:v>
      </x:c>
      <x:c r="G1547" t="e">
        <x:f>$M$2 + $M$3*C1547 + $M$4*D1547 + $M$5*E1547 + $M$6*F1547</x:f>
        <x:v>#REF!</x:v>
      </x:c>
      <x:c r="H1547" t="e">
        <x:f>B1547 - G1547</x:f>
        <x:v>#REF!</x:v>
      </x:c>
      <x:c r="I1547" t="e">
        <x:f>ABS(H1547)</x:f>
        <x:v>#REF!</x:v>
      </x:c>
      <x:c r="J1547" t="e">
        <x:f>POWER(H1547, 2)</x:f>
        <x:v>#REF!</x:v>
      </x:c>
    </x:row>
    <x:row r="1548">
      <x:c r="A1548" s="10" t="n">
        <x:v>44470</x:v>
      </x:c>
      <x:c r="B1548" t="n">
        <x:v>12.39</x:v>
      </x:c>
      <x:c r="C1548" t="n">
        <x:v>12.44</x:v>
      </x:c>
      <x:c r="D1548" t="n">
        <x:v>12.58</x:v>
      </x:c>
      <x:c r="E1548" t="n">
        <x:v>13</x:v>
      </x:c>
      <x:c r="F1548" t="n">
        <x:v>14</x:v>
      </x:c>
      <x:c r="G1548" t="e">
        <x:f>$M$2 + $M$3*C1548 + $M$4*D1548 + $M$5*E1548 + $M$6*F1548</x:f>
        <x:v>#REF!</x:v>
      </x:c>
      <x:c r="H1548" t="e">
        <x:f>B1548 - G1548</x:f>
        <x:v>#REF!</x:v>
      </x:c>
      <x:c r="I1548" t="e">
        <x:f>ABS(H1548)</x:f>
        <x:v>#REF!</x:v>
      </x:c>
      <x:c r="J1548" t="e">
        <x:f>POWER(H1548, 2)</x:f>
        <x:v>#REF!</x:v>
      </x:c>
    </x:row>
    <x:row r="1549">
      <x:c r="A1549" s="10" t="n">
        <x:v>44471</x:v>
      </x:c>
      <x:c r="B1549" t="n">
        <x:v>12.73</x:v>
      </x:c>
      <x:c r="C1549" t="n">
        <x:v>12.39</x:v>
      </x:c>
      <x:c r="D1549" t="n">
        <x:v>12.45</x:v>
      </x:c>
      <x:c r="E1549" t="n">
        <x:v>0</x:v>
      </x:c>
      <x:c r="F1549" t="n">
        <x:v>0</x:v>
      </x:c>
      <x:c r="G1549" t="e">
        <x:f>$M$2 + $M$3*C1549 + $M$4*D1549 + $M$5*E1549 + $M$6*F1549</x:f>
        <x:v>#REF!</x:v>
      </x:c>
      <x:c r="H1549" t="e">
        <x:f>B1549 - G1549</x:f>
        <x:v>#REF!</x:v>
      </x:c>
      <x:c r="I1549" t="e">
        <x:f>ABS(H1549)</x:f>
        <x:v>#REF!</x:v>
      </x:c>
      <x:c r="J1549" t="e">
        <x:f>POWER(H1549, 2)</x:f>
        <x:v>#REF!</x:v>
      </x:c>
    </x:row>
    <x:row r="1550">
      <x:c r="A1550" s="10" t="n">
        <x:v>44472</x:v>
      </x:c>
      <x:c r="B1550" t="n">
        <x:v>12.64</x:v>
      </x:c>
      <x:c r="C1550" t="n">
        <x:v>12.73</x:v>
      </x:c>
      <x:c r="D1550" t="n">
        <x:v>12.44</x:v>
      </x:c>
      <x:c r="E1550" t="n">
        <x:v>7</x:v>
      </x:c>
      <x:c r="F1550" t="n">
        <x:v>11</x:v>
      </x:c>
      <x:c r="G1550" t="e">
        <x:f>$M$2 + $M$3*C1550 + $M$4*D1550 + $M$5*E1550 + $M$6*F1550</x:f>
        <x:v>#REF!</x:v>
      </x:c>
      <x:c r="H1550" t="e">
        <x:f>B1550 - G1550</x:f>
        <x:v>#REF!</x:v>
      </x:c>
      <x:c r="I1550" t="e">
        <x:f>ABS(H1550)</x:f>
        <x:v>#REF!</x:v>
      </x:c>
      <x:c r="J1550" t="e">
        <x:f>POWER(H1550, 2)</x:f>
        <x:v>#REF!</x:v>
      </x:c>
    </x:row>
    <x:row r="1551">
      <x:c r="A1551" s="10" t="n">
        <x:v>44473</x:v>
      </x:c>
      <x:c r="B1551" t="n">
        <x:v>12.39</x:v>
      </x:c>
      <x:c r="C1551" t="n">
        <x:v>12.64</x:v>
      </x:c>
      <x:c r="D1551" t="n">
        <x:v>12.39</x:v>
      </x:c>
      <x:c r="E1551" t="n">
        <x:v>37</x:v>
      </x:c>
      <x:c r="F1551" t="n">
        <x:v>21</x:v>
      </x:c>
      <x:c r="G1551" t="e">
        <x:f>$M$2 + $M$3*C1551 + $M$4*D1551 + $M$5*E1551 + $M$6*F1551</x:f>
        <x:v>#REF!</x:v>
      </x:c>
      <x:c r="H1551" t="e">
        <x:f>B1551 - G1551</x:f>
        <x:v>#REF!</x:v>
      </x:c>
      <x:c r="I1551" t="e">
        <x:f>ABS(H1551)</x:f>
        <x:v>#REF!</x:v>
      </x:c>
      <x:c r="J1551" t="e">
        <x:f>POWER(H1551, 2)</x:f>
        <x:v>#REF!</x:v>
      </x:c>
    </x:row>
    <x:row r="1552">
      <x:c r="A1552" s="10" t="n">
        <x:v>44474</x:v>
      </x:c>
      <x:c r="B1552" t="n">
        <x:v>13.12</x:v>
      </x:c>
      <x:c r="C1552" t="n">
        <x:v>12.39</x:v>
      </x:c>
      <x:c r="D1552" t="n">
        <x:v>12.73</x:v>
      </x:c>
      <x:c r="E1552" t="n">
        <x:v>42</x:v>
      </x:c>
      <x:c r="F1552" t="n">
        <x:v>6</x:v>
      </x:c>
      <x:c r="G1552" t="e">
        <x:f>$M$2 + $M$3*C1552 + $M$4*D1552 + $M$5*E1552 + $M$6*F1552</x:f>
        <x:v>#REF!</x:v>
      </x:c>
      <x:c r="H1552" t="e">
        <x:f>B1552 - G1552</x:f>
        <x:v>#REF!</x:v>
      </x:c>
      <x:c r="I1552" t="e">
        <x:f>ABS(H1552)</x:f>
        <x:v>#REF!</x:v>
      </x:c>
      <x:c r="J1552" t="e">
        <x:f>POWER(H1552, 2)</x:f>
        <x:v>#REF!</x:v>
      </x:c>
    </x:row>
    <x:row r="1553">
      <x:c r="A1553" s="10" t="n">
        <x:v>44475</x:v>
      </x:c>
      <x:c r="B1553" t="n">
        <x:v>12.65</x:v>
      </x:c>
      <x:c r="C1553" t="n">
        <x:v>13.12</x:v>
      </x:c>
      <x:c r="D1553" t="n">
        <x:v>12.64</x:v>
      </x:c>
      <x:c r="E1553" t="n">
        <x:v>5</x:v>
      </x:c>
      <x:c r="F1553" t="n">
        <x:v>10</x:v>
      </x:c>
      <x:c r="G1553" t="e">
        <x:f>$M$2 + $M$3*C1553 + $M$4*D1553 + $M$5*E1553 + $M$6*F1553</x:f>
        <x:v>#REF!</x:v>
      </x:c>
      <x:c r="H1553" t="e">
        <x:f>B1553 - G1553</x:f>
        <x:v>#REF!</x:v>
      </x:c>
      <x:c r="I1553" t="e">
        <x:f>ABS(H1553)</x:f>
        <x:v>#REF!</x:v>
      </x:c>
      <x:c r="J1553" t="e">
        <x:f>POWER(H1553, 2)</x:f>
        <x:v>#REF!</x:v>
      </x:c>
    </x:row>
    <x:row r="1554">
      <x:c r="A1554" s="10" t="n">
        <x:v>44476</x:v>
      </x:c>
      <x:c r="B1554" t="n">
        <x:v>12.49</x:v>
      </x:c>
      <x:c r="C1554" t="n">
        <x:v>12.65</x:v>
      </x:c>
      <x:c r="D1554" t="n">
        <x:v>12.39</x:v>
      </x:c>
      <x:c r="E1554" t="n">
        <x:v>0</x:v>
      </x:c>
      <x:c r="F1554" t="n">
        <x:v>0</x:v>
      </x:c>
      <x:c r="G1554" t="e">
        <x:f>$M$2 + $M$3*C1554 + $M$4*D1554 + $M$5*E1554 + $M$6*F1554</x:f>
        <x:v>#REF!</x:v>
      </x:c>
      <x:c r="H1554" t="e">
        <x:f>B1554 - G1554</x:f>
        <x:v>#REF!</x:v>
      </x:c>
      <x:c r="I1554" t="e">
        <x:f>ABS(H1554)</x:f>
        <x:v>#REF!</x:v>
      </x:c>
      <x:c r="J1554" t="e">
        <x:f>POWER(H1554, 2)</x:f>
        <x:v>#REF!</x:v>
      </x:c>
    </x:row>
    <x:row r="1555">
      <x:c r="A1555" s="10" t="n">
        <x:v>44477</x:v>
      </x:c>
      <x:c r="B1555" t="n">
        <x:v>12.42</x:v>
      </x:c>
      <x:c r="C1555" t="n">
        <x:v>12.49</x:v>
      </x:c>
      <x:c r="D1555" t="n">
        <x:v>13.12</x:v>
      </x:c>
      <x:c r="E1555" t="n">
        <x:v>1</x:v>
      </x:c>
      <x:c r="F1555" t="n">
        <x:v>0</x:v>
      </x:c>
      <x:c r="G1555" t="e">
        <x:f>$M$2 + $M$3*C1555 + $M$4*D1555 + $M$5*E1555 + $M$6*F1555</x:f>
        <x:v>#REF!</x:v>
      </x:c>
      <x:c r="H1555" t="e">
        <x:f>B1555 - G1555</x:f>
        <x:v>#REF!</x:v>
      </x:c>
      <x:c r="I1555" t="e">
        <x:f>ABS(H1555)</x:f>
        <x:v>#REF!</x:v>
      </x:c>
      <x:c r="J1555" t="e">
        <x:f>POWER(H1555, 2)</x:f>
        <x:v>#REF!</x:v>
      </x:c>
    </x:row>
    <x:row r="1556">
      <x:c r="A1556" s="10" t="n">
        <x:v>44478</x:v>
      </x:c>
      <x:c r="B1556" t="n">
        <x:v>12.4</x:v>
      </x:c>
      <x:c r="C1556" t="n">
        <x:v>12.42</x:v>
      </x:c>
      <x:c r="D1556" t="n">
        <x:v>12.65</x:v>
      </x:c>
      <x:c r="E1556" t="n">
        <x:v>0</x:v>
      </x:c>
      <x:c r="F1556" t="n">
        <x:v>0</x:v>
      </x:c>
      <x:c r="G1556" t="e">
        <x:f>$M$2 + $M$3*C1556 + $M$4*D1556 + $M$5*E1556 + $M$6*F1556</x:f>
        <x:v>#REF!</x:v>
      </x:c>
      <x:c r="H1556" t="e">
        <x:f>B1556 - G1556</x:f>
        <x:v>#REF!</x:v>
      </x:c>
      <x:c r="I1556" t="e">
        <x:f>ABS(H1556)</x:f>
        <x:v>#REF!</x:v>
      </x:c>
      <x:c r="J1556" t="e">
        <x:f>POWER(H1556, 2)</x:f>
        <x:v>#REF!</x:v>
      </x:c>
    </x:row>
    <x:row r="1557">
      <x:c r="A1557" s="10" t="n">
        <x:v>44479</x:v>
      </x:c>
      <x:c r="B1557" t="n">
        <x:v>12.4</x:v>
      </x:c>
      <x:c r="C1557" t="n">
        <x:v>12.4</x:v>
      </x:c>
      <x:c r="D1557" t="n">
        <x:v>12.49</x:v>
      </x:c>
      <x:c r="E1557" t="n">
        <x:v>0</x:v>
      </x:c>
      <x:c r="F1557" t="n">
        <x:v>1</x:v>
      </x:c>
      <x:c r="G1557" t="e">
        <x:f>$M$2 + $M$3*C1557 + $M$4*D1557 + $M$5*E1557 + $M$6*F1557</x:f>
        <x:v>#REF!</x:v>
      </x:c>
      <x:c r="H1557" t="e">
        <x:f>B1557 - G1557</x:f>
        <x:v>#REF!</x:v>
      </x:c>
      <x:c r="I1557" t="e">
        <x:f>ABS(H1557)</x:f>
        <x:v>#REF!</x:v>
      </x:c>
      <x:c r="J1557" t="e">
        <x:f>POWER(H1557, 2)</x:f>
        <x:v>#REF!</x:v>
      </x:c>
    </x:row>
    <x:row r="1558">
      <x:c r="A1558" s="10" t="n">
        <x:v>44480</x:v>
      </x:c>
      <x:c r="B1558" t="n">
        <x:v>12.42</x:v>
      </x:c>
      <x:c r="C1558" t="n">
        <x:v>12.4</x:v>
      </x:c>
      <x:c r="D1558" t="n">
        <x:v>12.42</x:v>
      </x:c>
      <x:c r="E1558" t="n">
        <x:v>12</x:v>
      </x:c>
      <x:c r="F1558" t="n">
        <x:v>0</x:v>
      </x:c>
      <x:c r="G1558" t="e">
        <x:f>$M$2 + $M$3*C1558 + $M$4*D1558 + $M$5*E1558 + $M$6*F1558</x:f>
        <x:v>#REF!</x:v>
      </x:c>
      <x:c r="H1558" t="e">
        <x:f>B1558 - G1558</x:f>
        <x:v>#REF!</x:v>
      </x:c>
      <x:c r="I1558" t="e">
        <x:f>ABS(H1558)</x:f>
        <x:v>#REF!</x:v>
      </x:c>
      <x:c r="J1558" t="e">
        <x:f>POWER(H1558, 2)</x:f>
        <x:v>#REF!</x:v>
      </x:c>
    </x:row>
    <x:row r="1559">
      <x:c r="A1559" s="10" t="n">
        <x:v>44481</x:v>
      </x:c>
      <x:c r="B1559" t="n">
        <x:v>12.5</x:v>
      </x:c>
      <x:c r="C1559" t="n">
        <x:v>12.42</x:v>
      </x:c>
      <x:c r="D1559" t="n">
        <x:v>12.4</x:v>
      </x:c>
      <x:c r="E1559" t="n">
        <x:v>7</x:v>
      </x:c>
      <x:c r="F1559" t="n">
        <x:v>4</x:v>
      </x:c>
      <x:c r="G1559" t="e">
        <x:f>$M$2 + $M$3*C1559 + $M$4*D1559 + $M$5*E1559 + $M$6*F1559</x:f>
        <x:v>#REF!</x:v>
      </x:c>
      <x:c r="H1559" t="e">
        <x:f>B1559 - G1559</x:f>
        <x:v>#REF!</x:v>
      </x:c>
      <x:c r="I1559" t="e">
        <x:f>ABS(H1559)</x:f>
        <x:v>#REF!</x:v>
      </x:c>
      <x:c r="J1559" t="e">
        <x:f>POWER(H1559, 2)</x:f>
        <x:v>#REF!</x:v>
      </x:c>
    </x:row>
    <x:row r="1560">
      <x:c r="A1560" s="10" t="n">
        <x:v>44482</x:v>
      </x:c>
      <x:c r="B1560" t="n">
        <x:v>12.57</x:v>
      </x:c>
      <x:c r="C1560" t="n">
        <x:v>12.5</x:v>
      </x:c>
      <x:c r="D1560" t="n">
        <x:v>12.4</x:v>
      </x:c>
      <x:c r="E1560" t="n">
        <x:v>14</x:v>
      </x:c>
      <x:c r="F1560" t="n">
        <x:v>29</x:v>
      </x:c>
      <x:c r="G1560" t="e">
        <x:f>$M$2 + $M$3*C1560 + $M$4*D1560 + $M$5*E1560 + $M$6*F1560</x:f>
        <x:v>#REF!</x:v>
      </x:c>
      <x:c r="H1560" t="e">
        <x:f>B1560 - G1560</x:f>
        <x:v>#REF!</x:v>
      </x:c>
      <x:c r="I1560" t="e">
        <x:f>ABS(H1560)</x:f>
        <x:v>#REF!</x:v>
      </x:c>
      <x:c r="J1560" t="e">
        <x:f>POWER(H1560, 2)</x:f>
        <x:v>#REF!</x:v>
      </x:c>
    </x:row>
    <x:row r="1561">
      <x:c r="A1561" s="10" t="n">
        <x:v>44483</x:v>
      </x:c>
      <x:c r="B1561" t="n">
        <x:v>12.6</x:v>
      </x:c>
      <x:c r="C1561" t="n">
        <x:v>12.57</x:v>
      </x:c>
      <x:c r="D1561" t="n">
        <x:v>12.42</x:v>
      </x:c>
      <x:c r="E1561" t="n">
        <x:v>11</x:v>
      </x:c>
      <x:c r="F1561" t="n">
        <x:v>1</x:v>
      </x:c>
      <x:c r="G1561" t="e">
        <x:f>$M$2 + $M$3*C1561 + $M$4*D1561 + $M$5*E1561 + $M$6*F1561</x:f>
        <x:v>#REF!</x:v>
      </x:c>
      <x:c r="H1561" t="e">
        <x:f>B1561 - G1561</x:f>
        <x:v>#REF!</x:v>
      </x:c>
      <x:c r="I1561" t="e">
        <x:f>ABS(H1561)</x:f>
        <x:v>#REF!</x:v>
      </x:c>
      <x:c r="J1561" t="e">
        <x:f>POWER(H1561, 2)</x:f>
        <x:v>#REF!</x:v>
      </x:c>
    </x:row>
    <x:row r="1562">
      <x:c r="A1562" s="10" t="n">
        <x:v>44484</x:v>
      </x:c>
      <x:c r="B1562" t="n">
        <x:v>12.71</x:v>
      </x:c>
      <x:c r="C1562" t="n">
        <x:v>12.6</x:v>
      </x:c>
      <x:c r="D1562" t="n">
        <x:v>12.5</x:v>
      </x:c>
      <x:c r="E1562" t="n">
        <x:v>9</x:v>
      </x:c>
      <x:c r="F1562" t="n">
        <x:v>35</x:v>
      </x:c>
      <x:c r="G1562" t="e">
        <x:f>$M$2 + $M$3*C1562 + $M$4*D1562 + $M$5*E1562 + $M$6*F1562</x:f>
        <x:v>#REF!</x:v>
      </x:c>
      <x:c r="H1562" t="e">
        <x:f>B1562 - G1562</x:f>
        <x:v>#REF!</x:v>
      </x:c>
      <x:c r="I1562" t="e">
        <x:f>ABS(H1562)</x:f>
        <x:v>#REF!</x:v>
      </x:c>
      <x:c r="J1562" t="e">
        <x:f>POWER(H1562, 2)</x:f>
        <x:v>#REF!</x:v>
      </x:c>
    </x:row>
    <x:row r="1563">
      <x:c r="A1563" s="10" t="n">
        <x:v>44485</x:v>
      </x:c>
      <x:c r="B1563" t="n">
        <x:v>12.47</x:v>
      </x:c>
      <x:c r="C1563" t="n">
        <x:v>12.71</x:v>
      </x:c>
      <x:c r="D1563" t="n">
        <x:v>12.57</x:v>
      </x:c>
      <x:c r="E1563" t="n">
        <x:v>2</x:v>
      </x:c>
      <x:c r="F1563" t="n">
        <x:v>2</x:v>
      </x:c>
      <x:c r="G1563" t="e">
        <x:f>$M$2 + $M$3*C1563 + $M$4*D1563 + $M$5*E1563 + $M$6*F1563</x:f>
        <x:v>#REF!</x:v>
      </x:c>
      <x:c r="H1563" t="e">
        <x:f>B1563 - G1563</x:f>
        <x:v>#REF!</x:v>
      </x:c>
      <x:c r="I1563" t="e">
        <x:f>ABS(H1563)</x:f>
        <x:v>#REF!</x:v>
      </x:c>
      <x:c r="J1563" t="e">
        <x:f>POWER(H1563, 2)</x:f>
        <x:v>#REF!</x:v>
      </x:c>
    </x:row>
    <x:row r="1564">
      <x:c r="A1564" s="10" t="n">
        <x:v>44486</x:v>
      </x:c>
      <x:c r="B1564" t="n">
        <x:v>12.4</x:v>
      </x:c>
      <x:c r="C1564" t="n">
        <x:v>12.47</x:v>
      </x:c>
      <x:c r="D1564" t="n">
        <x:v>12.6</x:v>
      </x:c>
      <x:c r="E1564" t="n">
        <x:v>0</x:v>
      </x:c>
      <x:c r="F1564" t="n">
        <x:v>1</x:v>
      </x:c>
      <x:c r="G1564" t="e">
        <x:f>$M$2 + $M$3*C1564 + $M$4*D1564 + $M$5*E1564 + $M$6*F1564</x:f>
        <x:v>#REF!</x:v>
      </x:c>
      <x:c r="H1564" t="e">
        <x:f>B1564 - G1564</x:f>
        <x:v>#REF!</x:v>
      </x:c>
      <x:c r="I1564" t="e">
        <x:f>ABS(H1564)</x:f>
        <x:v>#REF!</x:v>
      </x:c>
      <x:c r="J1564" t="e">
        <x:f>POWER(H1564, 2)</x:f>
        <x:v>#REF!</x:v>
      </x:c>
    </x:row>
    <x:row r="1565">
      <x:c r="A1565" s="10" t="n">
        <x:v>44487</x:v>
      </x:c>
      <x:c r="B1565" t="n">
        <x:v>12.38</x:v>
      </x:c>
      <x:c r="C1565" t="n">
        <x:v>12.4</x:v>
      </x:c>
      <x:c r="D1565" t="n">
        <x:v>12.71</x:v>
      </x:c>
      <x:c r="E1565" t="n">
        <x:v>0</x:v>
      </x:c>
      <x:c r="F1565" t="n">
        <x:v>5</x:v>
      </x:c>
      <x:c r="G1565" t="e">
        <x:f>$M$2 + $M$3*C1565 + $M$4*D1565 + $M$5*E1565 + $M$6*F1565</x:f>
        <x:v>#REF!</x:v>
      </x:c>
      <x:c r="H1565" t="e">
        <x:f>B1565 - G1565</x:f>
        <x:v>#REF!</x:v>
      </x:c>
      <x:c r="I1565" t="e">
        <x:f>ABS(H1565)</x:f>
        <x:v>#REF!</x:v>
      </x:c>
      <x:c r="J1565" t="e">
        <x:f>POWER(H1565, 2)</x:f>
        <x:v>#REF!</x:v>
      </x:c>
    </x:row>
    <x:row r="1566">
      <x:c r="A1566" s="10" t="n">
        <x:v>44488</x:v>
      </x:c>
      <x:c r="B1566" t="n">
        <x:v>12.37</x:v>
      </x:c>
      <x:c r="C1566" t="n">
        <x:v>12.38</x:v>
      </x:c>
      <x:c r="D1566" t="n">
        <x:v>12.47</x:v>
      </x:c>
      <x:c r="E1566" t="n">
        <x:v>0</x:v>
      </x:c>
      <x:c r="F1566" t="n">
        <x:v>5</x:v>
      </x:c>
      <x:c r="G1566" t="e">
        <x:f>$M$2 + $M$3*C1566 + $M$4*D1566 + $M$5*E1566 + $M$6*F1566</x:f>
        <x:v>#REF!</x:v>
      </x:c>
      <x:c r="H1566" t="e">
        <x:f>B1566 - G1566</x:f>
        <x:v>#REF!</x:v>
      </x:c>
      <x:c r="I1566" t="e">
        <x:f>ABS(H1566)</x:f>
        <x:v>#REF!</x:v>
      </x:c>
      <x:c r="J1566" t="e">
        <x:f>POWER(H1566, 2)</x:f>
        <x:v>#REF!</x:v>
      </x:c>
    </x:row>
    <x:row r="1567">
      <x:c r="A1567" s="10" t="n">
        <x:v>44489</x:v>
      </x:c>
      <x:c r="B1567" t="n">
        <x:v>12.38</x:v>
      </x:c>
      <x:c r="C1567" t="n">
        <x:v>12.37</x:v>
      </x:c>
      <x:c r="D1567" t="n">
        <x:v>12.4</x:v>
      </x:c>
      <x:c r="E1567" t="n">
        <x:v>0</x:v>
      </x:c>
      <x:c r="F1567" t="n">
        <x:v>0</x:v>
      </x:c>
      <x:c r="G1567" t="e">
        <x:f>$M$2 + $M$3*C1567 + $M$4*D1567 + $M$5*E1567 + $M$6*F1567</x:f>
        <x:v>#REF!</x:v>
      </x:c>
      <x:c r="H1567" t="e">
        <x:f>B1567 - G1567</x:f>
        <x:v>#REF!</x:v>
      </x:c>
      <x:c r="I1567" t="e">
        <x:f>ABS(H1567)</x:f>
        <x:v>#REF!</x:v>
      </x:c>
      <x:c r="J1567" t="e">
        <x:f>POWER(H1567, 2)</x:f>
        <x:v>#REF!</x:v>
      </x:c>
    </x:row>
    <x:row r="1568">
      <x:c r="A1568" s="10" t="n">
        <x:v>44490</x:v>
      </x:c>
      <x:c r="B1568" t="n">
        <x:v>12.37</x:v>
      </x:c>
      <x:c r="C1568" t="n">
        <x:v>12.38</x:v>
      </x:c>
      <x:c r="D1568" t="n">
        <x:v>12.38</x:v>
      </x:c>
      <x:c r="E1568" t="n">
        <x:v>0</x:v>
      </x:c>
      <x:c r="F1568" t="n">
        <x:v>4</x:v>
      </x:c>
      <x:c r="G1568" t="e">
        <x:f>$M$2 + $M$3*C1568 + $M$4*D1568 + $M$5*E1568 + $M$6*F1568</x:f>
        <x:v>#REF!</x:v>
      </x:c>
      <x:c r="H1568" t="e">
        <x:f>B1568 - G1568</x:f>
        <x:v>#REF!</x:v>
      </x:c>
      <x:c r="I1568" t="e">
        <x:f>ABS(H1568)</x:f>
        <x:v>#REF!</x:v>
      </x:c>
      <x:c r="J1568" t="e">
        <x:f>POWER(H1568, 2)</x:f>
        <x:v>#REF!</x:v>
      </x:c>
    </x:row>
    <x:row r="1569">
      <x:c r="A1569" s="10" t="n">
        <x:v>44491</x:v>
      </x:c>
      <x:c r="B1569" t="n">
        <x:v>12.37</x:v>
      </x:c>
      <x:c r="C1569" t="n">
        <x:v>12.37</x:v>
      </x:c>
      <x:c r="D1569" t="n">
        <x:v>12.37</x:v>
      </x:c>
      <x:c r="E1569" t="n">
        <x:v>0</x:v>
      </x:c>
      <x:c r="F1569" t="n">
        <x:v>1</x:v>
      </x:c>
      <x:c r="G1569" t="e">
        <x:f>$M$2 + $M$3*C1569 + $M$4*D1569 + $M$5*E1569 + $M$6*F1569</x:f>
        <x:v>#REF!</x:v>
      </x:c>
      <x:c r="H1569" t="e">
        <x:f>B1569 - G1569</x:f>
        <x:v>#REF!</x:v>
      </x:c>
      <x:c r="I1569" t="e">
        <x:f>ABS(H1569)</x:f>
        <x:v>#REF!</x:v>
      </x:c>
      <x:c r="J1569" t="e">
        <x:f>POWER(H1569, 2)</x:f>
        <x:v>#REF!</x:v>
      </x:c>
    </x:row>
    <x:row r="1570">
      <x:c r="A1570" s="10" t="n">
        <x:v>44492</x:v>
      </x:c>
      <x:c r="B1570" t="n">
        <x:v>12.37</x:v>
      </x:c>
      <x:c r="C1570" t="n">
        <x:v>12.37</x:v>
      </x:c>
      <x:c r="D1570" t="n">
        <x:v>12.38</x:v>
      </x:c>
      <x:c r="E1570" t="n">
        <x:v>0</x:v>
      </x:c>
      <x:c r="F1570" t="n">
        <x:v>0</x:v>
      </x:c>
      <x:c r="G1570" t="e">
        <x:f>$M$2 + $M$3*C1570 + $M$4*D1570 + $M$5*E1570 + $M$6*F1570</x:f>
        <x:v>#REF!</x:v>
      </x:c>
      <x:c r="H1570" t="e">
        <x:f>B1570 - G1570</x:f>
        <x:v>#REF!</x:v>
      </x:c>
      <x:c r="I1570" t="e">
        <x:f>ABS(H1570)</x:f>
        <x:v>#REF!</x:v>
      </x:c>
      <x:c r="J1570" t="e">
        <x:f>POWER(H1570, 2)</x:f>
        <x:v>#REF!</x:v>
      </x:c>
    </x:row>
    <x:row r="1571">
      <x:c r="A1571" s="10" t="n">
        <x:v>44493</x:v>
      </x:c>
      <x:c r="B1571" t="n">
        <x:v>12.39</x:v>
      </x:c>
      <x:c r="C1571" t="n">
        <x:v>12.37</x:v>
      </x:c>
      <x:c r="D1571" t="n">
        <x:v>12.37</x:v>
      </x:c>
      <x:c r="E1571" t="n">
        <x:v>4</x:v>
      </x:c>
      <x:c r="F1571" t="n">
        <x:v>16</x:v>
      </x:c>
      <x:c r="G1571" t="e">
        <x:f>$M$2 + $M$3*C1571 + $M$4*D1571 + $M$5*E1571 + $M$6*F1571</x:f>
        <x:v>#REF!</x:v>
      </x:c>
      <x:c r="H1571" t="e">
        <x:f>B1571 - G1571</x:f>
        <x:v>#REF!</x:v>
      </x:c>
      <x:c r="I1571" t="e">
        <x:f>ABS(H1571)</x:f>
        <x:v>#REF!</x:v>
      </x:c>
      <x:c r="J1571" t="e">
        <x:f>POWER(H1571, 2)</x:f>
        <x:v>#REF!</x:v>
      </x:c>
    </x:row>
    <x:row r="1572">
      <x:c r="A1572" s="10" t="n">
        <x:v>44494</x:v>
      </x:c>
      <x:c r="B1572" t="n">
        <x:v>12.38</x:v>
      </x:c>
      <x:c r="C1572" t="n">
        <x:v>12.39</x:v>
      </x:c>
      <x:c r="D1572" t="n">
        <x:v>12.37</x:v>
      </x:c>
      <x:c r="E1572" t="n">
        <x:v>13</x:v>
      </x:c>
      <x:c r="F1572" t="n">
        <x:v>14</x:v>
      </x:c>
      <x:c r="G1572" t="e">
        <x:f>$M$2 + $M$3*C1572 + $M$4*D1572 + $M$5*E1572 + $M$6*F1572</x:f>
        <x:v>#REF!</x:v>
      </x:c>
      <x:c r="H1572" t="e">
        <x:f>B1572 - G1572</x:f>
        <x:v>#REF!</x:v>
      </x:c>
      <x:c r="I1572" t="e">
        <x:f>ABS(H1572)</x:f>
        <x:v>#REF!</x:v>
      </x:c>
      <x:c r="J1572" t="e">
        <x:f>POWER(H1572, 2)</x:f>
        <x:v>#REF!</x:v>
      </x:c>
    </x:row>
    <x:row r="1573">
      <x:c r="A1573" s="10" t="n">
        <x:v>44495</x:v>
      </x:c>
      <x:c r="B1573" t="n">
        <x:v>12.39</x:v>
      </x:c>
      <x:c r="C1573" t="n">
        <x:v>12.38</x:v>
      </x:c>
      <x:c r="D1573" t="n">
        <x:v>12.37</x:v>
      </x:c>
      <x:c r="E1573" t="n">
        <x:v>6</x:v>
      </x:c>
      <x:c r="F1573" t="n">
        <x:v>12</x:v>
      </x:c>
      <x:c r="G1573" t="e">
        <x:f>$M$2 + $M$3*C1573 + $M$4*D1573 + $M$5*E1573 + $M$6*F1573</x:f>
        <x:v>#REF!</x:v>
      </x:c>
      <x:c r="H1573" t="e">
        <x:f>B1573 - G1573</x:f>
        <x:v>#REF!</x:v>
      </x:c>
      <x:c r="I1573" t="e">
        <x:f>ABS(H1573)</x:f>
        <x:v>#REF!</x:v>
      </x:c>
      <x:c r="J1573" t="e">
        <x:f>POWER(H1573, 2)</x:f>
        <x:v>#REF!</x:v>
      </x:c>
    </x:row>
    <x:row r="1574">
      <x:c r="A1574" s="10" t="n">
        <x:v>44496</x:v>
      </x:c>
      <x:c r="B1574" t="n">
        <x:v>12.37</x:v>
      </x:c>
      <x:c r="C1574" t="n">
        <x:v>12.39</x:v>
      </x:c>
      <x:c r="D1574" t="n">
        <x:v>12.39</x:v>
      </x:c>
      <x:c r="E1574" t="n">
        <x:v>0</x:v>
      </x:c>
      <x:c r="F1574" t="n">
        <x:v>0</x:v>
      </x:c>
      <x:c r="G1574" t="e">
        <x:f>$M$2 + $M$3*C1574 + $M$4*D1574 + $M$5*E1574 + $M$6*F1574</x:f>
        <x:v>#REF!</x:v>
      </x:c>
      <x:c r="H1574" t="e">
        <x:f>B1574 - G1574</x:f>
        <x:v>#REF!</x:v>
      </x:c>
      <x:c r="I1574" t="e">
        <x:f>ABS(H1574)</x:f>
        <x:v>#REF!</x:v>
      </x:c>
      <x:c r="J1574" t="e">
        <x:f>POWER(H1574, 2)</x:f>
        <x:v>#REF!</x:v>
      </x:c>
    </x:row>
    <x:row r="1575">
      <x:c r="A1575" s="10" t="n">
        <x:v>44497</x:v>
      </x:c>
      <x:c r="B1575" t="n">
        <x:v>0</x:v>
      </x:c>
      <x:c r="C1575" t="n">
        <x:v>12.37</x:v>
      </x:c>
      <x:c r="D1575" t="n">
        <x:v>12.38</x:v>
      </x:c>
      <x:c r="E1575" t="n">
        <x:v>0</x:v>
      </x:c>
      <x:c r="F1575" t="n">
        <x:v>0</x:v>
      </x:c>
      <x:c r="G1575" t="e">
        <x:f>$M$2 + $M$3*C1575 + $M$4*D1575 + $M$5*E1575 + $M$6*F1575</x:f>
        <x:v>#REF!</x:v>
      </x:c>
      <x:c r="H1575" t="e">
        <x:f>B1575 - G1575</x:f>
        <x:v>#REF!</x:v>
      </x:c>
      <x:c r="I1575" t="e">
        <x:f>ABS(H1575)</x:f>
        <x:v>#REF!</x:v>
      </x:c>
      <x:c r="J1575" t="e">
        <x:f>POWER(H1575, 2)</x:f>
        <x:v>#REF!</x:v>
      </x:c>
    </x:row>
    <x:row r="1576">
      <x:c r="A1576" s="10" t="n">
        <x:v>44498</x:v>
      </x:c>
      <x:c r="B1576" t="n">
        <x:v>0</x:v>
      </x:c>
      <x:c r="C1576" t="n">
        <x:v>0</x:v>
      </x:c>
      <x:c r="D1576" t="n">
        <x:v>12.39</x:v>
      </x:c>
      <x:c r="E1576" t="n">
        <x:v>0</x:v>
      </x:c>
      <x:c r="F1576" t="n">
        <x:v>0</x:v>
      </x:c>
      <x:c r="G1576" t="e">
        <x:f>$M$2 + $M$3*C1576 + $M$4*D1576 + $M$5*E1576 + $M$6*F1576</x:f>
        <x:v>#REF!</x:v>
      </x:c>
      <x:c r="H1576" t="e">
        <x:f>B1576 - G1576</x:f>
        <x:v>#REF!</x:v>
      </x:c>
      <x:c r="I1576" t="e">
        <x:f>ABS(H1576)</x:f>
        <x:v>#REF!</x:v>
      </x:c>
      <x:c r="J1576" t="e">
        <x:f>POWER(H1576, 2)</x:f>
        <x:v>#REF!</x:v>
      </x:c>
    </x:row>
    <x:row r="1577">
      <x:c r="A1577" s="10" t="n">
        <x:v>44499</x:v>
      </x:c>
      <x:c r="B1577" t="n">
        <x:v>0</x:v>
      </x:c>
      <x:c r="C1577" t="n">
        <x:v>0</x:v>
      </x:c>
      <x:c r="D1577" t="n">
        <x:v>12.37</x:v>
      </x:c>
      <x:c r="E1577" t="n">
        <x:v>0</x:v>
      </x:c>
      <x:c r="F1577" t="n">
        <x:v>0</x:v>
      </x:c>
      <x:c r="G1577" t="e">
        <x:f>$M$2 + $M$3*C1577 + $M$4*D1577 + $M$5*E1577 + $M$6*F1577</x:f>
        <x:v>#REF!</x:v>
      </x:c>
      <x:c r="H1577" t="e">
        <x:f>B1577 - G1577</x:f>
        <x:v>#REF!</x:v>
      </x:c>
      <x:c r="I1577" t="e">
        <x:f>ABS(H1577)</x:f>
        <x:v>#REF!</x:v>
      </x:c>
      <x:c r="J1577" t="e">
        <x:f>POWER(H1577, 2)</x:f>
        <x:v>#REF!</x:v>
      </x:c>
    </x:row>
    <x:row r="1578">
      <x:c r="A1578" s="10" t="n">
        <x:v>44500</x:v>
      </x:c>
      <x:c r="B1578" t="n">
        <x:v>0</x:v>
      </x:c>
      <x:c r="C1578" t="n">
        <x:v>0</x:v>
      </x:c>
      <x:c r="D1578" t="n">
        <x:v>0</x:v>
      </x:c>
      <x:c r="E1578" t="n">
        <x:v>0</x:v>
      </x:c>
      <x:c r="F1578" t="n">
        <x:v>0</x:v>
      </x:c>
      <x:c r="G1578" t="e">
        <x:f>$M$2 + $M$3*C1578 + $M$4*D1578 + $M$5*E1578 + $M$6*F1578</x:f>
        <x:v>#REF!</x:v>
      </x:c>
      <x:c r="H1578" t="e">
        <x:f>B1578 - G1578</x:f>
        <x:v>#REF!</x:v>
      </x:c>
      <x:c r="I1578" t="e">
        <x:f>ABS(H1578)</x:f>
        <x:v>#REF!</x:v>
      </x:c>
      <x:c r="J1578" t="e">
        <x:f>POWER(H1578, 2)</x:f>
        <x:v>#REF!</x:v>
      </x:c>
    </x:row>
    <x:row r="1579">
      <x:c r="A1579" s="10" t="n">
        <x:v>44501</x:v>
      </x:c>
      <x:c r="B1579" t="n">
        <x:v>12.36</x:v>
      </x:c>
      <x:c r="C1579" t="n">
        <x:v>0</x:v>
      </x:c>
      <x:c r="D1579" t="n">
        <x:v>0</x:v>
      </x:c>
      <x:c r="E1579" t="n">
        <x:v>0</x:v>
      </x:c>
      <x:c r="F1579" t="n">
        <x:v>0</x:v>
      </x:c>
      <x:c r="G1579" t="e">
        <x:f>$M$2 + $M$3*C1579 + $M$4*D1579 + $M$5*E1579 + $M$6*F1579</x:f>
        <x:v>#REF!</x:v>
      </x:c>
      <x:c r="H1579" t="e">
        <x:f>B1579 - G1579</x:f>
        <x:v>#REF!</x:v>
      </x:c>
      <x:c r="I1579" t="e">
        <x:f>ABS(H1579)</x:f>
        <x:v>#REF!</x:v>
      </x:c>
      <x:c r="J1579" t="e">
        <x:f>POWER(H1579, 2)</x:f>
        <x:v>#REF!</x:v>
      </x:c>
    </x:row>
    <x:row r="1580">
      <x:c r="A1580" s="10" t="n">
        <x:v>44502</x:v>
      </x:c>
      <x:c r="B1580" t="n">
        <x:v>12.36</x:v>
      </x:c>
      <x:c r="C1580" t="n">
        <x:v>12.36</x:v>
      </x:c>
      <x:c r="D1580" t="n">
        <x:v>0</x:v>
      </x:c>
      <x:c r="E1580" t="n">
        <x:v>0</x:v>
      </x:c>
      <x:c r="F1580" t="n">
        <x:v>4</x:v>
      </x:c>
      <x:c r="G1580" t="e">
        <x:f>$M$2 + $M$3*C1580 + $M$4*D1580 + $M$5*E1580 + $M$6*F1580</x:f>
        <x:v>#REF!</x:v>
      </x:c>
      <x:c r="H1580" t="e">
        <x:f>B1580 - G1580</x:f>
        <x:v>#REF!</x:v>
      </x:c>
      <x:c r="I1580" t="e">
        <x:f>ABS(H1580)</x:f>
        <x:v>#REF!</x:v>
      </x:c>
      <x:c r="J1580" t="e">
        <x:f>POWER(H1580, 2)</x:f>
        <x:v>#REF!</x:v>
      </x:c>
    </x:row>
    <x:row r="1581">
      <x:c r="A1581" s="10" t="n">
        <x:v>44503</x:v>
      </x:c>
      <x:c r="B1581" t="n">
        <x:v>12.36</x:v>
      </x:c>
      <x:c r="C1581" t="n">
        <x:v>12.36</x:v>
      </x:c>
      <x:c r="D1581" t="n">
        <x:v>0</x:v>
      </x:c>
      <x:c r="E1581" t="n">
        <x:v>0</x:v>
      </x:c>
      <x:c r="F1581" t="n">
        <x:v>1</x:v>
      </x:c>
      <x:c r="G1581" t="e">
        <x:f>$M$2 + $M$3*C1581 + $M$4*D1581 + $M$5*E1581 + $M$6*F1581</x:f>
        <x:v>#REF!</x:v>
      </x:c>
      <x:c r="H1581" t="e">
        <x:f>B1581 - G1581</x:f>
        <x:v>#REF!</x:v>
      </x:c>
      <x:c r="I1581" t="e">
        <x:f>ABS(H1581)</x:f>
        <x:v>#REF!</x:v>
      </x:c>
      <x:c r="J1581" t="e">
        <x:f>POWER(H1581, 2)</x:f>
        <x:v>#REF!</x:v>
      </x:c>
    </x:row>
    <x:row r="1582">
      <x:c r="A1582" s="10" t="n">
        <x:v>44504</x:v>
      </x:c>
      <x:c r="B1582" t="n">
        <x:v>12.36</x:v>
      </x:c>
      <x:c r="C1582" t="n">
        <x:v>12.36</x:v>
      </x:c>
      <x:c r="D1582" t="n">
        <x:v>12.36</x:v>
      </x:c>
      <x:c r="E1582" t="n">
        <x:v>0</x:v>
      </x:c>
      <x:c r="F1582" t="n">
        <x:v>0</x:v>
      </x:c>
      <x:c r="G1582" t="e">
        <x:f>$M$2 + $M$3*C1582 + $M$4*D1582 + $M$5*E1582 + $M$6*F1582</x:f>
        <x:v>#REF!</x:v>
      </x:c>
      <x:c r="H1582" t="e">
        <x:f>B1582 - G1582</x:f>
        <x:v>#REF!</x:v>
      </x:c>
      <x:c r="I1582" t="e">
        <x:f>ABS(H1582)</x:f>
        <x:v>#REF!</x:v>
      </x:c>
      <x:c r="J1582" t="e">
        <x:f>POWER(H1582, 2)</x:f>
        <x:v>#REF!</x:v>
      </x:c>
    </x:row>
    <x:row r="1583">
      <x:c r="A1583" s="10" t="n">
        <x:v>44505</x:v>
      </x:c>
      <x:c r="B1583" t="n">
        <x:v>12.36</x:v>
      </x:c>
      <x:c r="C1583" t="n">
        <x:v>12.36</x:v>
      </x:c>
      <x:c r="D1583" t="n">
        <x:v>12.36</x:v>
      </x:c>
      <x:c r="E1583" t="n">
        <x:v>0</x:v>
      </x:c>
      <x:c r="F1583" t="n">
        <x:v>0</x:v>
      </x:c>
      <x:c r="G1583" t="e">
        <x:f>$M$2 + $M$3*C1583 + $M$4*D1583 + $M$5*E1583 + $M$6*F1583</x:f>
        <x:v>#REF!</x:v>
      </x:c>
      <x:c r="H1583" t="e">
        <x:f>B1583 - G1583</x:f>
        <x:v>#REF!</x:v>
      </x:c>
      <x:c r="I1583" t="e">
        <x:f>ABS(H1583)</x:f>
        <x:v>#REF!</x:v>
      </x:c>
      <x:c r="J1583" t="e">
        <x:f>POWER(H1583, 2)</x:f>
        <x:v>#REF!</x:v>
      </x:c>
    </x:row>
    <x:row r="1584">
      <x:c r="A1584" s="10" t="n">
        <x:v>44506</x:v>
      </x:c>
      <x:c r="B1584" t="n">
        <x:v>12.36</x:v>
      </x:c>
      <x:c r="C1584" t="n">
        <x:v>12.36</x:v>
      </x:c>
      <x:c r="D1584" t="n">
        <x:v>12.36</x:v>
      </x:c>
      <x:c r="E1584" t="n">
        <x:v>4</x:v>
      </x:c>
      <x:c r="F1584" t="n">
        <x:v>2</x:v>
      </x:c>
      <x:c r="G1584" t="e">
        <x:f>$M$2 + $M$3*C1584 + $M$4*D1584 + $M$5*E1584 + $M$6*F1584</x:f>
        <x:v>#REF!</x:v>
      </x:c>
      <x:c r="H1584" t="e">
        <x:f>B1584 - G1584</x:f>
        <x:v>#REF!</x:v>
      </x:c>
      <x:c r="I1584" t="e">
        <x:f>ABS(H1584)</x:f>
        <x:v>#REF!</x:v>
      </x:c>
      <x:c r="J1584" t="e">
        <x:f>POWER(H1584, 2)</x:f>
        <x:v>#REF!</x:v>
      </x:c>
    </x:row>
    <x:row r="1585">
      <x:c r="A1585" s="10" t="n">
        <x:v>44507</x:v>
      </x:c>
      <x:c r="B1585" t="n">
        <x:v>12.35</x:v>
      </x:c>
      <x:c r="C1585" t="n">
        <x:v>12.36</x:v>
      </x:c>
      <x:c r="D1585" t="n">
        <x:v>12.36</x:v>
      </x:c>
      <x:c r="E1585" t="n">
        <x:v>10</x:v>
      </x:c>
      <x:c r="F1585" t="n">
        <x:v>4</x:v>
      </x:c>
      <x:c r="G1585" t="e">
        <x:f>$M$2 + $M$3*C1585 + $M$4*D1585 + $M$5*E1585 + $M$6*F1585</x:f>
        <x:v>#REF!</x:v>
      </x:c>
      <x:c r="H1585" t="e">
        <x:f>B1585 - G1585</x:f>
        <x:v>#REF!</x:v>
      </x:c>
      <x:c r="I1585" t="e">
        <x:f>ABS(H1585)</x:f>
        <x:v>#REF!</x:v>
      </x:c>
      <x:c r="J1585" t="e">
        <x:f>POWER(H1585, 2)</x:f>
        <x:v>#REF!</x:v>
      </x:c>
    </x:row>
    <x:row r="1586">
      <x:c r="A1586" s="10" t="n">
        <x:v>44508</x:v>
      </x:c>
      <x:c r="B1586" t="n">
        <x:v>12.78</x:v>
      </x:c>
      <x:c r="C1586" t="n">
        <x:v>12.35</x:v>
      </x:c>
      <x:c r="D1586" t="n">
        <x:v>12.36</x:v>
      </x:c>
      <x:c r="E1586" t="n">
        <x:v>0</x:v>
      </x:c>
      <x:c r="F1586" t="n">
        <x:v>0</x:v>
      </x:c>
      <x:c r="G1586" t="e">
        <x:f>$M$2 + $M$3*C1586 + $M$4*D1586 + $M$5*E1586 + $M$6*F1586</x:f>
        <x:v>#REF!</x:v>
      </x:c>
      <x:c r="H1586" t="e">
        <x:f>B1586 - G1586</x:f>
        <x:v>#REF!</x:v>
      </x:c>
      <x:c r="I1586" t="e">
        <x:f>ABS(H1586)</x:f>
        <x:v>#REF!</x:v>
      </x:c>
      <x:c r="J1586" t="e">
        <x:f>POWER(H1586, 2)</x:f>
        <x:v>#REF!</x:v>
      </x:c>
    </x:row>
    <x:row r="1587">
      <x:c r="A1587" s="10" t="n">
        <x:v>44510</x:v>
      </x:c>
      <x:c r="B1587" t="n">
        <x:v>12.35</x:v>
      </x:c>
      <x:c r="C1587" t="n">
        <x:v>12.35</x:v>
      </x:c>
      <x:c r="D1587" t="n">
        <x:v>12.35</x:v>
      </x:c>
      <x:c r="E1587" t="n">
        <x:v>0</x:v>
      </x:c>
      <x:c r="F1587" t="n">
        <x:v>0</x:v>
      </x:c>
      <x:c r="G1587" t="e">
        <x:f>$M$2 + $M$3*C1587 + $M$4*D1587 + $M$5*E1587 + $M$6*F1587</x:f>
        <x:v>#REF!</x:v>
      </x:c>
      <x:c r="H1587" t="e">
        <x:f>B1587 - G1587</x:f>
        <x:v>#REF!</x:v>
      </x:c>
      <x:c r="I1587" t="e">
        <x:f>ABS(H1587)</x:f>
        <x:v>#REF!</x:v>
      </x:c>
      <x:c r="J1587" t="e">
        <x:f>POWER(H1587, 2)</x:f>
        <x:v>#REF!</x:v>
      </x:c>
    </x:row>
    <x:row r="1588">
      <x:c r="A1588" s="10" t="n">
        <x:v>44511</x:v>
      </x:c>
      <x:c r="B1588" t="n">
        <x:v>12.35</x:v>
      </x:c>
      <x:c r="C1588" t="n">
        <x:v>12.35</x:v>
      </x:c>
      <x:c r="D1588" t="n">
        <x:v>12.78</x:v>
      </x:c>
      <x:c r="E1588" t="n">
        <x:v>0</x:v>
      </x:c>
      <x:c r="F1588" t="n">
        <x:v>0</x:v>
      </x:c>
      <x:c r="G1588" t="e">
        <x:f>$M$2 + $M$3*C1588 + $M$4*D1588 + $M$5*E1588 + $M$6*F1588</x:f>
        <x:v>#REF!</x:v>
      </x:c>
      <x:c r="H1588" t="e">
        <x:f>B1588 - G1588</x:f>
        <x:v>#REF!</x:v>
      </x:c>
      <x:c r="I1588" t="e">
        <x:f>ABS(H1588)</x:f>
        <x:v>#REF!</x:v>
      </x:c>
      <x:c r="J1588" t="e">
        <x:f>POWER(H1588, 2)</x:f>
        <x:v>#REF!</x:v>
      </x:c>
    </x:row>
    <x:row r="1589">
      <x:c r="A1589" s="10" t="n">
        <x:v>44512</x:v>
      </x:c>
      <x:c r="B1589" t="n">
        <x:v>12.35</x:v>
      </x:c>
      <x:c r="C1589" t="n">
        <x:v>12.35</x:v>
      </x:c>
      <x:c r="D1589" t="n">
        <x:v>12.35</x:v>
      </x:c>
      <x:c r="E1589" t="n">
        <x:v>0</x:v>
      </x:c>
      <x:c r="F1589" t="n">
        <x:v>0</x:v>
      </x:c>
      <x:c r="G1589" t="e">
        <x:f>$M$2 + $M$3*C1589 + $M$4*D1589 + $M$5*E1589 + $M$6*F1589</x:f>
        <x:v>#REF!</x:v>
      </x:c>
      <x:c r="H1589" t="e">
        <x:f>B1589 - G1589</x:f>
        <x:v>#REF!</x:v>
      </x:c>
      <x:c r="I1589" t="e">
        <x:f>ABS(H1589)</x:f>
        <x:v>#REF!</x:v>
      </x:c>
      <x:c r="J1589" t="e">
        <x:f>POWER(H1589, 2)</x:f>
        <x:v>#REF!</x:v>
      </x:c>
    </x:row>
    <x:row r="1590">
      <x:c r="A1590" s="10" t="n">
        <x:v>44513</x:v>
      </x:c>
      <x:c r="B1590" t="n">
        <x:v>12.35</x:v>
      </x:c>
      <x:c r="C1590" t="n">
        <x:v>12.35</x:v>
      </x:c>
      <x:c r="D1590" t="n">
        <x:v>12.35</x:v>
      </x:c>
      <x:c r="E1590" t="n">
        <x:v>0</x:v>
      </x:c>
      <x:c r="F1590" t="n">
        <x:v>0</x:v>
      </x:c>
      <x:c r="G1590" t="e">
        <x:f>$M$2 + $M$3*C1590 + $M$4*D1590 + $M$5*E1590 + $M$6*F1590</x:f>
        <x:v>#REF!</x:v>
      </x:c>
      <x:c r="H1590" t="e">
        <x:f>B1590 - G1590</x:f>
        <x:v>#REF!</x:v>
      </x:c>
      <x:c r="I1590" t="e">
        <x:f>ABS(H1590)</x:f>
        <x:v>#REF!</x:v>
      </x:c>
      <x:c r="J1590" t="e">
        <x:f>POWER(H1590, 2)</x:f>
        <x:v>#REF!</x:v>
      </x:c>
    </x:row>
    <x:row r="1591">
      <x:c r="A1591" s="10" t="n">
        <x:v>44514</x:v>
      </x:c>
      <x:c r="B1591" t="n">
        <x:v>12.34</x:v>
      </x:c>
      <x:c r="C1591" t="n">
        <x:v>12.35</x:v>
      </x:c>
      <x:c r="D1591" t="n">
        <x:v>12.35</x:v>
      </x:c>
      <x:c r="E1591" t="n">
        <x:v>0</x:v>
      </x:c>
      <x:c r="F1591" t="n">
        <x:v>0</x:v>
      </x:c>
      <x:c r="G1591" t="e">
        <x:f>$M$2 + $M$3*C1591 + $M$4*D1591 + $M$5*E1591 + $M$6*F1591</x:f>
        <x:v>#REF!</x:v>
      </x:c>
      <x:c r="H1591" t="e">
        <x:f>B1591 - G1591</x:f>
        <x:v>#REF!</x:v>
      </x:c>
      <x:c r="I1591" t="e">
        <x:f>ABS(H1591)</x:f>
        <x:v>#REF!</x:v>
      </x:c>
      <x:c r="J1591" t="e">
        <x:f>POWER(H1591, 2)</x:f>
        <x:v>#REF!</x:v>
      </x:c>
    </x:row>
    <x:row r="1592">
      <x:c r="A1592" s="10" t="n">
        <x:v>44515</x:v>
      </x:c>
      <x:c r="B1592" t="n">
        <x:v>12.341</x:v>
      </x:c>
      <x:c r="C1592" t="n">
        <x:v>12.34</x:v>
      </x:c>
      <x:c r="D1592" t="n">
        <x:v>12.35</x:v>
      </x:c>
      <x:c r="E1592" t="n">
        <x:v>0</x:v>
      </x:c>
      <x:c r="F1592" t="n">
        <x:v>1</x:v>
      </x:c>
      <x:c r="G1592" t="e">
        <x:f>$M$2 + $M$3*C1592 + $M$4*D1592 + $M$5*E1592 + $M$6*F1592</x:f>
        <x:v>#REF!</x:v>
      </x:c>
      <x:c r="H1592" t="e">
        <x:f>B1592 - G1592</x:f>
        <x:v>#REF!</x:v>
      </x:c>
      <x:c r="I1592" t="e">
        <x:f>ABS(H1592)</x:f>
        <x:v>#REF!</x:v>
      </x:c>
      <x:c r="J1592" t="e">
        <x:f>POWER(H1592, 2)</x:f>
        <x:v>#REF!</x:v>
      </x:c>
    </x:row>
    <x:row r="1593">
      <x:c r="A1593" s="10" t="n">
        <x:v>44516</x:v>
      </x:c>
      <x:c r="B1593" t="n">
        <x:v>12.34</x:v>
      </x:c>
      <x:c r="C1593" t="n">
        <x:v>12.341</x:v>
      </x:c>
      <x:c r="D1593" t="n">
        <x:v>12.35</x:v>
      </x:c>
      <x:c r="E1593" t="n">
        <x:v>2</x:v>
      </x:c>
      <x:c r="F1593" t="n">
        <x:v>2</x:v>
      </x:c>
      <x:c r="G1593" t="e">
        <x:f>$M$2 + $M$3*C1593 + $M$4*D1593 + $M$5*E1593 + $M$6*F1593</x:f>
        <x:v>#REF!</x:v>
      </x:c>
      <x:c r="H1593" t="e">
        <x:f>B1593 - G1593</x:f>
        <x:v>#REF!</x:v>
      </x:c>
      <x:c r="I1593" t="e">
        <x:f>ABS(H1593)</x:f>
        <x:v>#REF!</x:v>
      </x:c>
      <x:c r="J1593" t="e">
        <x:f>POWER(H1593, 2)</x:f>
        <x:v>#REF!</x:v>
      </x:c>
    </x:row>
    <x:row r="1594">
      <x:c r="A1594" s="10" t="n">
        <x:v>44517</x:v>
      </x:c>
      <x:c r="B1594" t="n">
        <x:v>12.33</x:v>
      </x:c>
      <x:c r="C1594" t="n">
        <x:v>12.34</x:v>
      </x:c>
      <x:c r="D1594" t="n">
        <x:v>12.34</x:v>
      </x:c>
      <x:c r="E1594" t="n">
        <x:v>14</x:v>
      </x:c>
      <x:c r="F1594" t="n">
        <x:v>16</x:v>
      </x:c>
      <x:c r="G1594" t="e">
        <x:f>$M$2 + $M$3*C1594 + $M$4*D1594 + $M$5*E1594 + $M$6*F1594</x:f>
        <x:v>#REF!</x:v>
      </x:c>
      <x:c r="H1594" t="e">
        <x:f>B1594 - G1594</x:f>
        <x:v>#REF!</x:v>
      </x:c>
      <x:c r="I1594" t="e">
        <x:f>ABS(H1594)</x:f>
        <x:v>#REF!</x:v>
      </x:c>
      <x:c r="J1594" t="e">
        <x:f>POWER(H1594, 2)</x:f>
        <x:v>#REF!</x:v>
      </x:c>
    </x:row>
    <x:row r="1595">
      <x:c r="A1595" s="10" t="n">
        <x:v>44518</x:v>
      </x:c>
      <x:c r="B1595" t="n">
        <x:v>12.33</x:v>
      </x:c>
      <x:c r="C1595" t="n">
        <x:v>12.33</x:v>
      </x:c>
      <x:c r="D1595" t="n">
        <x:v>12.341</x:v>
      </x:c>
      <x:c r="E1595" t="n">
        <x:v>0</x:v>
      </x:c>
      <x:c r="F1595" t="n">
        <x:v>3</x:v>
      </x:c>
      <x:c r="G1595" t="e">
        <x:f>$M$2 + $M$3*C1595 + $M$4*D1595 + $M$5*E1595 + $M$6*F1595</x:f>
        <x:v>#REF!</x:v>
      </x:c>
      <x:c r="H1595" t="e">
        <x:f>B1595 - G1595</x:f>
        <x:v>#REF!</x:v>
      </x:c>
      <x:c r="I1595" t="e">
        <x:f>ABS(H1595)</x:f>
        <x:v>#REF!</x:v>
      </x:c>
      <x:c r="J1595" t="e">
        <x:f>POWER(H1595, 2)</x:f>
        <x:v>#REF!</x:v>
      </x:c>
    </x:row>
    <x:row r="1596">
      <x:c r="A1596" s="10" t="n">
        <x:v>44520</x:v>
      </x:c>
      <x:c r="B1596" t="n">
        <x:v>12.33</x:v>
      </x:c>
      <x:c r="C1596" t="n">
        <x:v>12.33</x:v>
      </x:c>
      <x:c r="D1596" t="n">
        <x:v>12.33</x:v>
      </x:c>
      <x:c r="E1596" t="n">
        <x:v>0</x:v>
      </x:c>
      <x:c r="F1596" t="n">
        <x:v>0</x:v>
      </x:c>
      <x:c r="G1596" t="e">
        <x:f>$M$2 + $M$3*C1596 + $M$4*D1596 + $M$5*E1596 + $M$6*F1596</x:f>
        <x:v>#REF!</x:v>
      </x:c>
      <x:c r="H1596" t="e">
        <x:f>B1596 - G1596</x:f>
        <x:v>#REF!</x:v>
      </x:c>
      <x:c r="I1596" t="e">
        <x:f>ABS(H1596)</x:f>
        <x:v>#REF!</x:v>
      </x:c>
      <x:c r="J1596" t="e">
        <x:f>POWER(H1596, 2)</x:f>
        <x:v>#REF!</x:v>
      </x:c>
    </x:row>
    <x:row r="1597">
      <x:c r="A1597" s="10" t="n">
        <x:v>44521</x:v>
      </x:c>
      <x:c r="B1597" t="n">
        <x:v>12.38</x:v>
      </x:c>
      <x:c r="C1597" t="n">
        <x:v>12.33</x:v>
      </x:c>
      <x:c r="D1597" t="n">
        <x:v>12.33</x:v>
      </x:c>
      <x:c r="E1597" t="n">
        <x:v>18</x:v>
      </x:c>
      <x:c r="F1597" t="n">
        <x:v>6</x:v>
      </x:c>
      <x:c r="G1597" t="e">
        <x:f>$M$2 + $M$3*C1597 + $M$4*D1597 + $M$5*E1597 + $M$6*F1597</x:f>
        <x:v>#REF!</x:v>
      </x:c>
      <x:c r="H1597" t="e">
        <x:f>B1597 - G1597</x:f>
        <x:v>#REF!</x:v>
      </x:c>
      <x:c r="I1597" t="e">
        <x:f>ABS(H1597)</x:f>
        <x:v>#REF!</x:v>
      </x:c>
      <x:c r="J1597" t="e">
        <x:f>POWER(H1597, 2)</x:f>
        <x:v>#REF!</x:v>
      </x:c>
    </x:row>
    <x:row r="1598">
      <x:c r="A1598" s="10" t="n">
        <x:v>44522</x:v>
      </x:c>
      <x:c r="B1598" t="n">
        <x:v>12.33</x:v>
      </x:c>
      <x:c r="C1598" t="n">
        <x:v>12.38</x:v>
      </x:c>
      <x:c r="D1598" t="n">
        <x:v>12.33</x:v>
      </x:c>
      <x:c r="E1598" t="n">
        <x:v>14</x:v>
      </x:c>
      <x:c r="F1598" t="n">
        <x:v>0</x:v>
      </x:c>
      <x:c r="G1598" t="e">
        <x:f>$M$2 + $M$3*C1598 + $M$4*D1598 + $M$5*E1598 + $M$6*F1598</x:f>
        <x:v>#REF!</x:v>
      </x:c>
      <x:c r="H1598" t="e">
        <x:f>B1598 - G1598</x:f>
        <x:v>#REF!</x:v>
      </x:c>
      <x:c r="I1598" t="e">
        <x:f>ABS(H1598)</x:f>
        <x:v>#REF!</x:v>
      </x:c>
      <x:c r="J1598" t="e">
        <x:f>POWER(H1598, 2)</x:f>
        <x:v>#REF!</x:v>
      </x:c>
    </x:row>
    <x:row r="1599">
      <x:c r="A1599" s="10" t="n">
        <x:v>44524</x:v>
      </x:c>
      <x:c r="B1599" t="n">
        <x:v>12.33</x:v>
      </x:c>
      <x:c r="C1599" t="n">
        <x:v>12.33</x:v>
      </x:c>
      <x:c r="D1599" t="n">
        <x:v>12.38</x:v>
      </x:c>
      <x:c r="E1599" t="n">
        <x:v>0</x:v>
      </x:c>
      <x:c r="F1599" t="n">
        <x:v>0</x:v>
      </x:c>
      <x:c r="G1599" t="e">
        <x:f>$M$2 + $M$3*C1599 + $M$4*D1599 + $M$5*E1599 + $M$6*F1599</x:f>
        <x:v>#REF!</x:v>
      </x:c>
      <x:c r="H1599" t="e">
        <x:f>B1599 - G1599</x:f>
        <x:v>#REF!</x:v>
      </x:c>
      <x:c r="I1599" t="e">
        <x:f>ABS(H1599)</x:f>
        <x:v>#REF!</x:v>
      </x:c>
      <x:c r="J1599" t="e">
        <x:f>POWER(H1599, 2)</x:f>
        <x:v>#REF!</x:v>
      </x:c>
    </x:row>
    <x:row r="1600">
      <x:c r="A1600" s="10" t="n">
        <x:v>44525</x:v>
      </x:c>
      <x:c r="B1600" t="n">
        <x:v>12.76</x:v>
      </x:c>
      <x:c r="C1600" t="n">
        <x:v>12.33</x:v>
      </x:c>
      <x:c r="D1600" t="n">
        <x:v>12.33</x:v>
      </x:c>
      <x:c r="E1600" t="n">
        <x:v>0</x:v>
      </x:c>
      <x:c r="F1600" t="n">
        <x:v>1</x:v>
      </x:c>
      <x:c r="G1600" t="e">
        <x:f>$M$2 + $M$3*C1600 + $M$4*D1600 + $M$5*E1600 + $M$6*F1600</x:f>
        <x:v>#REF!</x:v>
      </x:c>
      <x:c r="H1600" t="e">
        <x:f>B1600 - G1600</x:f>
        <x:v>#REF!</x:v>
      </x:c>
      <x:c r="I1600" t="e">
        <x:f>ABS(H1600)</x:f>
        <x:v>#REF!</x:v>
      </x:c>
      <x:c r="J1600" t="e">
        <x:f>POWER(H1600, 2)</x:f>
        <x:v>#REF!</x:v>
      </x:c>
    </x:row>
    <x:row r="1601">
      <x:c r="A1601" s="10" t="n">
        <x:v>44526</x:v>
      </x:c>
      <x:c r="B1601" t="n">
        <x:v>12.77</x:v>
      </x:c>
      <x:c r="C1601" t="n">
        <x:v>12.76</x:v>
      </x:c>
      <x:c r="D1601" t="n">
        <x:v>12.33</x:v>
      </x:c>
      <x:c r="E1601" t="n">
        <x:v>8</x:v>
      </x:c>
      <x:c r="F1601" t="n">
        <x:v>14</x:v>
      </x:c>
      <x:c r="G1601" t="e">
        <x:f>$M$2 + $M$3*C1601 + $M$4*D1601 + $M$5*E1601 + $M$6*F1601</x:f>
        <x:v>#REF!</x:v>
      </x:c>
      <x:c r="H1601" t="e">
        <x:f>B1601 - G1601</x:f>
        <x:v>#REF!</x:v>
      </x:c>
      <x:c r="I1601" t="e">
        <x:f>ABS(H1601)</x:f>
        <x:v>#REF!</x:v>
      </x:c>
      <x:c r="J1601" t="e">
        <x:f>POWER(H1601, 2)</x:f>
        <x:v>#REF!</x:v>
      </x:c>
    </x:row>
    <x:row r="1602">
      <x:c r="A1602" s="10" t="n">
        <x:v>44527</x:v>
      </x:c>
      <x:c r="B1602" t="n">
        <x:v>12.74</x:v>
      </x:c>
      <x:c r="C1602" t="n">
        <x:v>12.77</x:v>
      </x:c>
      <x:c r="D1602" t="n">
        <x:v>12.33</x:v>
      </x:c>
      <x:c r="E1602" t="n">
        <x:v>0</x:v>
      </x:c>
      <x:c r="F1602" t="n">
        <x:v>0</x:v>
      </x:c>
      <x:c r="G1602" t="e">
        <x:f>$M$2 + $M$3*C1602 + $M$4*D1602 + $M$5*E1602 + $M$6*F1602</x:f>
        <x:v>#REF!</x:v>
      </x:c>
      <x:c r="H1602" t="e">
        <x:f>B1602 - G1602</x:f>
        <x:v>#REF!</x:v>
      </x:c>
      <x:c r="I1602" t="e">
        <x:f>ABS(H1602)</x:f>
        <x:v>#REF!</x:v>
      </x:c>
      <x:c r="J1602" t="e">
        <x:f>POWER(H1602, 2)</x:f>
        <x:v>#REF!</x:v>
      </x:c>
    </x:row>
    <x:row r="1603">
      <x:c r="A1603" s="10" t="n">
        <x:v>44528</x:v>
      </x:c>
      <x:c r="B1603" t="n">
        <x:v>12.79</x:v>
      </x:c>
      <x:c r="C1603" t="n">
        <x:v>12.74</x:v>
      </x:c>
      <x:c r="D1603" t="n">
        <x:v>12.76</x:v>
      </x:c>
      <x:c r="E1603" t="n">
        <x:v>0</x:v>
      </x:c>
      <x:c r="F1603" t="n">
        <x:v>4</x:v>
      </x:c>
      <x:c r="G1603" t="e">
        <x:f>$M$2 + $M$3*C1603 + $M$4*D1603 + $M$5*E1603 + $M$6*F1603</x:f>
        <x:v>#REF!</x:v>
      </x:c>
      <x:c r="H1603" t="e">
        <x:f>B1603 - G1603</x:f>
        <x:v>#REF!</x:v>
      </x:c>
      <x:c r="I1603" t="e">
        <x:f>ABS(H1603)</x:f>
        <x:v>#REF!</x:v>
      </x:c>
      <x:c r="J1603" t="e">
        <x:f>POWER(H1603, 2)</x:f>
        <x:v>#REF!</x:v>
      </x:c>
    </x:row>
    <x:row r="1604">
      <x:c r="A1604" s="10" t="n">
        <x:v>44529</x:v>
      </x:c>
      <x:c r="B1604" t="n">
        <x:v>12.83</x:v>
      </x:c>
      <x:c r="C1604" t="n">
        <x:v>12.79</x:v>
      </x:c>
      <x:c r="D1604" t="n">
        <x:v>12.77</x:v>
      </x:c>
      <x:c r="E1604" t="n">
        <x:v>9</x:v>
      </x:c>
      <x:c r="F1604" t="n">
        <x:v>14</x:v>
      </x:c>
      <x:c r="G1604" t="e">
        <x:f>$M$2 + $M$3*C1604 + $M$4*D1604 + $M$5*E1604 + $M$6*F1604</x:f>
        <x:v>#REF!</x:v>
      </x:c>
      <x:c r="H1604" t="e">
        <x:f>B1604 - G1604</x:f>
        <x:v>#REF!</x:v>
      </x:c>
      <x:c r="I1604" t="e">
        <x:f>ABS(H1604)</x:f>
        <x:v>#REF!</x:v>
      </x:c>
      <x:c r="J1604" t="e">
        <x:f>POWER(H1604, 2)</x:f>
        <x:v>#REF!</x:v>
      </x:c>
    </x:row>
    <x:row r="1605">
      <x:c r="A1605" s="10" t="n">
        <x:v>44530</x:v>
      </x:c>
      <x:c r="B1605" t="n">
        <x:v>12.74</x:v>
      </x:c>
      <x:c r="C1605" t="n">
        <x:v>12.83</x:v>
      </x:c>
      <x:c r="D1605" t="n">
        <x:v>12.74</x:v>
      </x:c>
      <x:c r="E1605" t="n">
        <x:v>0</x:v>
      </x:c>
      <x:c r="F1605" t="n">
        <x:v>0</x:v>
      </x:c>
      <x:c r="G1605" t="e">
        <x:f>$M$2 + $M$3*C1605 + $M$4*D1605 + $M$5*E1605 + $M$6*F1605</x:f>
        <x:v>#REF!</x:v>
      </x:c>
      <x:c r="H1605" t="e">
        <x:f>B1605 - G1605</x:f>
        <x:v>#REF!</x:v>
      </x:c>
      <x:c r="I1605" t="e">
        <x:f>ABS(H1605)</x:f>
        <x:v>#REF!</x:v>
      </x:c>
      <x:c r="J1605" t="e">
        <x:f>POWER(H1605, 2)</x:f>
        <x:v>#REF!</x:v>
      </x:c>
    </x:row>
    <x:row r="1606">
      <x:c r="A1606" s="10" t="n">
        <x:v>44531</x:v>
      </x:c>
      <x:c r="B1606" t="n">
        <x:v>12.73</x:v>
      </x:c>
      <x:c r="C1606" t="n">
        <x:v>12.74</x:v>
      </x:c>
      <x:c r="D1606" t="n">
        <x:v>12.79</x:v>
      </x:c>
      <x:c r="E1606" t="n">
        <x:v>1</x:v>
      </x:c>
      <x:c r="F1606" t="n">
        <x:v>0</x:v>
      </x:c>
      <x:c r="G1606" t="e">
        <x:f>$M$2 + $M$3*C1606 + $M$4*D1606 + $M$5*E1606 + $M$6*F1606</x:f>
        <x:v>#REF!</x:v>
      </x:c>
      <x:c r="H1606" t="e">
        <x:f>B1606 - G1606</x:f>
        <x:v>#REF!</x:v>
      </x:c>
      <x:c r="I1606" t="e">
        <x:f>ABS(H1606)</x:f>
        <x:v>#REF!</x:v>
      </x:c>
      <x:c r="J1606" t="e">
        <x:f>POWER(H1606, 2)</x:f>
        <x:v>#REF!</x:v>
      </x:c>
    </x:row>
    <x:row r="1607">
      <x:c r="A1607" s="10" t="n">
        <x:v>44532</x:v>
      </x:c>
      <x:c r="B1607" t="n">
        <x:v>12.71</x:v>
      </x:c>
      <x:c r="C1607" t="n">
        <x:v>12.73</x:v>
      </x:c>
      <x:c r="D1607" t="n">
        <x:v>12.83</x:v>
      </x:c>
      <x:c r="E1607" t="n">
        <x:v>0</x:v>
      </x:c>
      <x:c r="F1607" t="n">
        <x:v>0</x:v>
      </x:c>
      <x:c r="G1607" t="e">
        <x:f>$M$2 + $M$3*C1607 + $M$4*D1607 + $M$5*E1607 + $M$6*F1607</x:f>
        <x:v>#REF!</x:v>
      </x:c>
      <x:c r="H1607" t="e">
        <x:f>B1607 - G1607</x:f>
        <x:v>#REF!</x:v>
      </x:c>
      <x:c r="I1607" t="e">
        <x:f>ABS(H1607)</x:f>
        <x:v>#REF!</x:v>
      </x:c>
      <x:c r="J1607" t="e">
        <x:f>POWER(H1607, 2)</x:f>
        <x:v>#REF!</x:v>
      </x:c>
    </x:row>
    <x:row r="1608">
      <x:c r="A1608" s="10" t="n">
        <x:v>44533</x:v>
      </x:c>
      <x:c r="B1608" t="n">
        <x:v>12.71</x:v>
      </x:c>
      <x:c r="C1608" t="n">
        <x:v>12.71</x:v>
      </x:c>
      <x:c r="D1608" t="n">
        <x:v>12.74</x:v>
      </x:c>
      <x:c r="E1608" t="n">
        <x:v>0</x:v>
      </x:c>
      <x:c r="F1608" t="n">
        <x:v>0</x:v>
      </x:c>
      <x:c r="G1608" t="e">
        <x:f>$M$2 + $M$3*C1608 + $M$4*D1608 + $M$5*E1608 + $M$6*F1608</x:f>
        <x:v>#REF!</x:v>
      </x:c>
      <x:c r="H1608" t="e">
        <x:f>B1608 - G1608</x:f>
        <x:v>#REF!</x:v>
      </x:c>
      <x:c r="I1608" t="e">
        <x:f>ABS(H1608)</x:f>
        <x:v>#REF!</x:v>
      </x:c>
      <x:c r="J1608" t="e">
        <x:f>POWER(H1608, 2)</x:f>
        <x:v>#REF!</x:v>
      </x:c>
    </x:row>
    <x:row r="1609">
      <x:c r="A1609" s="10" t="n">
        <x:v>44534</x:v>
      </x:c>
      <x:c r="B1609" t="n">
        <x:v>12.73</x:v>
      </x:c>
      <x:c r="C1609" t="n">
        <x:v>12.71</x:v>
      </x:c>
      <x:c r="D1609" t="n">
        <x:v>12.73</x:v>
      </x:c>
      <x:c r="E1609" t="n">
        <x:v>0</x:v>
      </x:c>
      <x:c r="F1609" t="n">
        <x:v>0</x:v>
      </x:c>
      <x:c r="G1609" t="e">
        <x:f>$M$2 + $M$3*C1609 + $M$4*D1609 + $M$5*E1609 + $M$6*F1609</x:f>
        <x:v>#REF!</x:v>
      </x:c>
      <x:c r="H1609" t="e">
        <x:f>B1609 - G1609</x:f>
        <x:v>#REF!</x:v>
      </x:c>
      <x:c r="I1609" t="e">
        <x:f>ABS(H1609)</x:f>
        <x:v>#REF!</x:v>
      </x:c>
      <x:c r="J1609" t="e">
        <x:f>POWER(H1609, 2)</x:f>
        <x:v>#REF!</x:v>
      </x:c>
    </x:row>
    <x:row r="1610">
      <x:c r="A1610" s="10" t="n">
        <x:v>44535</x:v>
      </x:c>
      <x:c r="B1610" t="n">
        <x:v>12.7</x:v>
      </x:c>
      <x:c r="C1610" t="n">
        <x:v>12.73</x:v>
      </x:c>
      <x:c r="D1610" t="n">
        <x:v>12.71</x:v>
      </x:c>
      <x:c r="E1610" t="n">
        <x:v>0</x:v>
      </x:c>
      <x:c r="F1610" t="n">
        <x:v>0</x:v>
      </x:c>
      <x:c r="G1610" t="e">
        <x:f>$M$2 + $M$3*C1610 + $M$4*D1610 + $M$5*E1610 + $M$6*F1610</x:f>
        <x:v>#REF!</x:v>
      </x:c>
      <x:c r="H1610" t="e">
        <x:f>B1610 - G1610</x:f>
        <x:v>#REF!</x:v>
      </x:c>
      <x:c r="I1610" t="e">
        <x:f>ABS(H1610)</x:f>
        <x:v>#REF!</x:v>
      </x:c>
      <x:c r="J1610" t="e">
        <x:f>POWER(H1610, 2)</x:f>
        <x:v>#REF!</x:v>
      </x:c>
    </x:row>
    <x:row r="1611">
      <x:c r="A1611" s="10" t="n">
        <x:v>44536</x:v>
      </x:c>
      <x:c r="B1611" t="n">
        <x:v>12.7</x:v>
      </x:c>
      <x:c r="C1611" t="n">
        <x:v>12.7</x:v>
      </x:c>
      <x:c r="D1611" t="n">
        <x:v>12.71</x:v>
      </x:c>
      <x:c r="E1611" t="n">
        <x:v>0</x:v>
      </x:c>
      <x:c r="F1611" t="n">
        <x:v>0</x:v>
      </x:c>
      <x:c r="G1611" t="e">
        <x:f>$M$2 + $M$3*C1611 + $M$4*D1611 + $M$5*E1611 + $M$6*F1611</x:f>
        <x:v>#REF!</x:v>
      </x:c>
      <x:c r="H1611" t="e">
        <x:f>B1611 - G1611</x:f>
        <x:v>#REF!</x:v>
      </x:c>
      <x:c r="I1611" t="e">
        <x:f>ABS(H1611)</x:f>
        <x:v>#REF!</x:v>
      </x:c>
      <x:c r="J1611" t="e">
        <x:f>POWER(H1611, 2)</x:f>
        <x:v>#REF!</x:v>
      </x:c>
    </x:row>
    <x:row r="1612">
      <x:c r="A1612" s="10" t="n">
        <x:v>44537</x:v>
      </x:c>
      <x:c r="B1612" t="n">
        <x:v>12.71</x:v>
      </x:c>
      <x:c r="C1612" t="n">
        <x:v>12.7</x:v>
      </x:c>
      <x:c r="D1612" t="n">
        <x:v>12.73</x:v>
      </x:c>
      <x:c r="E1612" t="n">
        <x:v>0</x:v>
      </x:c>
      <x:c r="F1612" t="n">
        <x:v>0</x:v>
      </x:c>
      <x:c r="G1612" t="e">
        <x:f>$M$2 + $M$3*C1612 + $M$4*D1612 + $M$5*E1612 + $M$6*F1612</x:f>
        <x:v>#REF!</x:v>
      </x:c>
      <x:c r="H1612" t="e">
        <x:f>B1612 - G1612</x:f>
        <x:v>#REF!</x:v>
      </x:c>
      <x:c r="I1612" t="e">
        <x:f>ABS(H1612)</x:f>
        <x:v>#REF!</x:v>
      </x:c>
      <x:c r="J1612" t="e">
        <x:f>POWER(H1612, 2)</x:f>
        <x:v>#REF!</x:v>
      </x:c>
    </x:row>
    <x:row r="1613">
      <x:c r="A1613" s="10" t="n">
        <x:v>44538</x:v>
      </x:c>
      <x:c r="B1613" t="n">
        <x:v>12.7</x:v>
      </x:c>
      <x:c r="C1613" t="n">
        <x:v>12.71</x:v>
      </x:c>
      <x:c r="D1613" t="n">
        <x:v>12.7</x:v>
      </x:c>
      <x:c r="E1613" t="n">
        <x:v>0</x:v>
      </x:c>
      <x:c r="F1613" t="n">
        <x:v>0</x:v>
      </x:c>
      <x:c r="G1613" t="e">
        <x:f>$M$2 + $M$3*C1613 + $M$4*D1613 + $M$5*E1613 + $M$6*F1613</x:f>
        <x:v>#REF!</x:v>
      </x:c>
      <x:c r="H1613" t="e">
        <x:f>B1613 - G1613</x:f>
        <x:v>#REF!</x:v>
      </x:c>
      <x:c r="I1613" t="e">
        <x:f>ABS(H1613)</x:f>
        <x:v>#REF!</x:v>
      </x:c>
      <x:c r="J1613" t="e">
        <x:f>POWER(H1613, 2)</x:f>
        <x:v>#REF!</x:v>
      </x:c>
    </x:row>
    <x:row r="1614">
      <x:c r="A1614" s="10" t="n">
        <x:v>44539</x:v>
      </x:c>
      <x:c r="B1614" t="n">
        <x:v>12.7</x:v>
      </x:c>
      <x:c r="C1614" t="n">
        <x:v>12.7</x:v>
      </x:c>
      <x:c r="D1614" t="n">
        <x:v>12.7</x:v>
      </x:c>
      <x:c r="E1614" t="n">
        <x:v>0</x:v>
      </x:c>
      <x:c r="F1614" t="n">
        <x:v>0</x:v>
      </x:c>
      <x:c r="G1614" t="e">
        <x:f>$M$2 + $M$3*C1614 + $M$4*D1614 + $M$5*E1614 + $M$6*F1614</x:f>
        <x:v>#REF!</x:v>
      </x:c>
      <x:c r="H1614" t="e">
        <x:f>B1614 - G1614</x:f>
        <x:v>#REF!</x:v>
      </x:c>
      <x:c r="I1614" t="e">
        <x:f>ABS(H1614)</x:f>
        <x:v>#REF!</x:v>
      </x:c>
      <x:c r="J1614" t="e">
        <x:f>POWER(H1614, 2)</x:f>
        <x:v>#REF!</x:v>
      </x:c>
    </x:row>
    <x:row r="1615">
      <x:c r="A1615" s="10" t="n">
        <x:v>44540</x:v>
      </x:c>
      <x:c r="B1615" t="n">
        <x:v>12.9</x:v>
      </x:c>
      <x:c r="C1615" t="n">
        <x:v>12.7</x:v>
      </x:c>
      <x:c r="D1615" t="n">
        <x:v>12.71</x:v>
      </x:c>
      <x:c r="E1615" t="n">
        <x:v>0</x:v>
      </x:c>
      <x:c r="F1615" t="n">
        <x:v>0</x:v>
      </x:c>
      <x:c r="G1615" t="e">
        <x:f>$M$2 + $M$3*C1615 + $M$4*D1615 + $M$5*E1615 + $M$6*F1615</x:f>
        <x:v>#REF!</x:v>
      </x:c>
      <x:c r="H1615" t="e">
        <x:f>B1615 - G1615</x:f>
        <x:v>#REF!</x:v>
      </x:c>
      <x:c r="I1615" t="e">
        <x:f>ABS(H1615)</x:f>
        <x:v>#REF!</x:v>
      </x:c>
      <x:c r="J1615" t="e">
        <x:f>POWER(H1615, 2)</x:f>
        <x:v>#REF!</x:v>
      </x:c>
    </x:row>
    <x:row r="1616">
      <x:c r="A1616" s="10" t="n">
        <x:v>44541</x:v>
      </x:c>
      <x:c r="B1616" t="n">
        <x:v>12.7</x:v>
      </x:c>
      <x:c r="C1616" t="n">
        <x:v>12.9</x:v>
      </x:c>
      <x:c r="D1616" t="n">
        <x:v>12.7</x:v>
      </x:c>
      <x:c r="E1616" t="n">
        <x:v>0</x:v>
      </x:c>
      <x:c r="F1616" t="n">
        <x:v>0</x:v>
      </x:c>
      <x:c r="G1616" t="e">
        <x:f>$M$2 + $M$3*C1616 + $M$4*D1616 + $M$5*E1616 + $M$6*F1616</x:f>
        <x:v>#REF!</x:v>
      </x:c>
      <x:c r="H1616" t="e">
        <x:f>B1616 - G1616</x:f>
        <x:v>#REF!</x:v>
      </x:c>
      <x:c r="I1616" t="e">
        <x:f>ABS(H1616)</x:f>
        <x:v>#REF!</x:v>
      </x:c>
      <x:c r="J1616" t="e">
        <x:f>POWER(H1616, 2)</x:f>
        <x:v>#REF!</x:v>
      </x:c>
    </x:row>
    <x:row r="1617">
      <x:c r="A1617" s="10" t="n">
        <x:v>44542</x:v>
      </x:c>
      <x:c r="B1617" t="n">
        <x:v>12.7</x:v>
      </x:c>
      <x:c r="C1617" t="n">
        <x:v>12.7</x:v>
      </x:c>
      <x:c r="D1617" t="n">
        <x:v>12.7</x:v>
      </x:c>
      <x:c r="E1617" t="n">
        <x:v>0</x:v>
      </x:c>
      <x:c r="F1617" t="n">
        <x:v>0</x:v>
      </x:c>
      <x:c r="G1617" t="e">
        <x:f>$M$2 + $M$3*C1617 + $M$4*D1617 + $M$5*E1617 + $M$6*F1617</x:f>
        <x:v>#REF!</x:v>
      </x:c>
      <x:c r="H1617" t="e">
        <x:f>B1617 - G1617</x:f>
        <x:v>#REF!</x:v>
      </x:c>
      <x:c r="I1617" t="e">
        <x:f>ABS(H1617)</x:f>
        <x:v>#REF!</x:v>
      </x:c>
      <x:c r="J1617" t="e">
        <x:f>POWER(H1617, 2)</x:f>
        <x:v>#REF!</x:v>
      </x:c>
    </x:row>
    <x:row r="1618">
      <x:c r="A1618" s="10" t="n">
        <x:v>44543</x:v>
      </x:c>
      <x:c r="B1618" t="n">
        <x:v>12.9</x:v>
      </x:c>
      <x:c r="C1618" t="n">
        <x:v>12.7</x:v>
      </x:c>
      <x:c r="D1618" t="n">
        <x:v>12.9</x:v>
      </x:c>
      <x:c r="E1618" t="n">
        <x:v>0</x:v>
      </x:c>
      <x:c r="F1618" t="n">
        <x:v>0</x:v>
      </x:c>
      <x:c r="G1618" t="e">
        <x:f>$M$2 + $M$3*C1618 + $M$4*D1618 + $M$5*E1618 + $M$6*F1618</x:f>
        <x:v>#REF!</x:v>
      </x:c>
      <x:c r="H1618" t="e">
        <x:f>B1618 - G1618</x:f>
        <x:v>#REF!</x:v>
      </x:c>
      <x:c r="I1618" t="e">
        <x:f>ABS(H1618)</x:f>
        <x:v>#REF!</x:v>
      </x:c>
      <x:c r="J1618" t="e">
        <x:f>POWER(H1618, 2)</x:f>
        <x:v>#REF!</x:v>
      </x:c>
    </x:row>
    <x:row r="1619">
      <x:c r="A1619" s="10" t="n">
        <x:v>44544</x:v>
      </x:c>
      <x:c r="B1619" t="n">
        <x:v>12.69</x:v>
      </x:c>
      <x:c r="C1619" t="n">
        <x:v>12.9</x:v>
      </x:c>
      <x:c r="D1619" t="n">
        <x:v>12.7</x:v>
      </x:c>
      <x:c r="E1619" t="n">
        <x:v>0</x:v>
      </x:c>
      <x:c r="F1619" t="n">
        <x:v>0</x:v>
      </x:c>
      <x:c r="G1619" t="e">
        <x:f>$M$2 + $M$3*C1619 + $M$4*D1619 + $M$5*E1619 + $M$6*F1619</x:f>
        <x:v>#REF!</x:v>
      </x:c>
      <x:c r="H1619" t="e">
        <x:f>B1619 - G1619</x:f>
        <x:v>#REF!</x:v>
      </x:c>
      <x:c r="I1619" t="e">
        <x:f>ABS(H1619)</x:f>
        <x:v>#REF!</x:v>
      </x:c>
      <x:c r="J1619" t="e">
        <x:f>POWER(H1619, 2)</x:f>
        <x:v>#REF!</x:v>
      </x:c>
    </x:row>
    <x:row r="1620">
      <x:c r="A1620" s="10" t="n">
        <x:v>44545</x:v>
      </x:c>
      <x:c r="B1620" t="n">
        <x:v>11.69</x:v>
      </x:c>
      <x:c r="C1620" t="n">
        <x:v>12.69</x:v>
      </x:c>
      <x:c r="D1620" t="n">
        <x:v>12.7</x:v>
      </x:c>
      <x:c r="E1620" t="n">
        <x:v>0</x:v>
      </x:c>
      <x:c r="F1620" t="n">
        <x:v>0</x:v>
      </x:c>
      <x:c r="G1620" t="e">
        <x:f>$M$2 + $M$3*C1620 + $M$4*D1620 + $M$5*E1620 + $M$6*F1620</x:f>
        <x:v>#REF!</x:v>
      </x:c>
      <x:c r="H1620" t="e">
        <x:f>B1620 - G1620</x:f>
        <x:v>#REF!</x:v>
      </x:c>
      <x:c r="I1620" t="e">
        <x:f>ABS(H1620)</x:f>
        <x:v>#REF!</x:v>
      </x:c>
      <x:c r="J1620" t="e">
        <x:f>POWER(H1620, 2)</x:f>
        <x:v>#REF!</x:v>
      </x:c>
    </x:row>
    <x:row r="1621">
      <x:c r="A1621" s="10" t="n">
        <x:v>44546</x:v>
      </x:c>
      <x:c r="B1621" t="n">
        <x:v>11.71</x:v>
      </x:c>
      <x:c r="C1621" t="n">
        <x:v>11.69</x:v>
      </x:c>
      <x:c r="D1621" t="n">
        <x:v>12.9</x:v>
      </x:c>
      <x:c r="E1621" t="n">
        <x:v>0</x:v>
      </x:c>
      <x:c r="F1621" t="n">
        <x:v>0</x:v>
      </x:c>
      <x:c r="G1621" t="e">
        <x:f>$M$2 + $M$3*C1621 + $M$4*D1621 + $M$5*E1621 + $M$6*F1621</x:f>
        <x:v>#REF!</x:v>
      </x:c>
      <x:c r="H1621" t="e">
        <x:f>B1621 - G1621</x:f>
        <x:v>#REF!</x:v>
      </x:c>
      <x:c r="I1621" t="e">
        <x:f>ABS(H1621)</x:f>
        <x:v>#REF!</x:v>
      </x:c>
      <x:c r="J1621" t="e">
        <x:f>POWER(H1621, 2)</x:f>
        <x:v>#REF!</x:v>
      </x:c>
    </x:row>
    <x:row r="1622">
      <x:c r="A1622" s="10" t="n">
        <x:v>44547</x:v>
      </x:c>
      <x:c r="B1622" t="n">
        <x:v>11.76</x:v>
      </x:c>
      <x:c r="C1622" t="n">
        <x:v>11.71</x:v>
      </x:c>
      <x:c r="D1622" t="n">
        <x:v>12.69</x:v>
      </x:c>
      <x:c r="E1622" t="n">
        <x:v>0</x:v>
      </x:c>
      <x:c r="F1622" t="n">
        <x:v>8</x:v>
      </x:c>
      <x:c r="G1622" t="e">
        <x:f>$M$2 + $M$3*C1622 + $M$4*D1622 + $M$5*E1622 + $M$6*F1622</x:f>
        <x:v>#REF!</x:v>
      </x:c>
      <x:c r="H1622" t="e">
        <x:f>B1622 - G1622</x:f>
        <x:v>#REF!</x:v>
      </x:c>
      <x:c r="I1622" t="e">
        <x:f>ABS(H1622)</x:f>
        <x:v>#REF!</x:v>
      </x:c>
      <x:c r="J1622" t="e">
        <x:f>POWER(H1622, 2)</x:f>
        <x:v>#REF!</x:v>
      </x:c>
    </x:row>
    <x:row r="1623">
      <x:c r="A1623" s="10" t="n">
        <x:v>44548</x:v>
      </x:c>
      <x:c r="B1623" t="n">
        <x:v>12.4</x:v>
      </x:c>
      <x:c r="C1623" t="n">
        <x:v>11.76</x:v>
      </x:c>
      <x:c r="D1623" t="n">
        <x:v>11.69</x:v>
      </x:c>
      <x:c r="E1623" t="n">
        <x:v>3</x:v>
      </x:c>
      <x:c r="F1623" t="n">
        <x:v>12</x:v>
      </x:c>
      <x:c r="G1623" t="e">
        <x:f>$M$2 + $M$3*C1623 + $M$4*D1623 + $M$5*E1623 + $M$6*F1623</x:f>
        <x:v>#REF!</x:v>
      </x:c>
      <x:c r="H1623" t="e">
        <x:f>B1623 - G1623</x:f>
        <x:v>#REF!</x:v>
      </x:c>
      <x:c r="I1623" t="e">
        <x:f>ABS(H1623)</x:f>
        <x:v>#REF!</x:v>
      </x:c>
      <x:c r="J1623" t="e">
        <x:f>POWER(H1623, 2)</x:f>
        <x:v>#REF!</x:v>
      </x:c>
    </x:row>
    <x:row r="1624">
      <x:c r="A1624" s="10" t="n">
        <x:v>44549</x:v>
      </x:c>
      <x:c r="B1624" t="n">
        <x:v>12.57</x:v>
      </x:c>
      <x:c r="C1624" t="n">
        <x:v>12.4</x:v>
      </x:c>
      <x:c r="D1624" t="n">
        <x:v>11.71</x:v>
      </x:c>
      <x:c r="E1624" t="n">
        <x:v>24</x:v>
      </x:c>
      <x:c r="F1624" t="n">
        <x:v>56</x:v>
      </x:c>
      <x:c r="G1624" t="e">
        <x:f>$M$2 + $M$3*C1624 + $M$4*D1624 + $M$5*E1624 + $M$6*F1624</x:f>
        <x:v>#REF!</x:v>
      </x:c>
      <x:c r="H1624" t="e">
        <x:f>B1624 - G1624</x:f>
        <x:v>#REF!</x:v>
      </x:c>
      <x:c r="I1624" t="e">
        <x:f>ABS(H1624)</x:f>
        <x:v>#REF!</x:v>
      </x:c>
      <x:c r="J1624" t="e">
        <x:f>POWER(H1624, 2)</x:f>
        <x:v>#REF!</x:v>
      </x:c>
    </x:row>
    <x:row r="1625">
      <x:c r="A1625" s="10" t="n">
        <x:v>44550</x:v>
      </x:c>
      <x:c r="B1625" t="n">
        <x:v>12.21</x:v>
      </x:c>
      <x:c r="C1625" t="n">
        <x:v>12.57</x:v>
      </x:c>
      <x:c r="D1625" t="n">
        <x:v>11.76</x:v>
      </x:c>
      <x:c r="E1625" t="n">
        <x:v>3</x:v>
      </x:c>
      <x:c r="F1625" t="n">
        <x:v>1</x:v>
      </x:c>
      <x:c r="G1625" t="e">
        <x:f>$M$2 + $M$3*C1625 + $M$4*D1625 + $M$5*E1625 + $M$6*F1625</x:f>
        <x:v>#REF!</x:v>
      </x:c>
      <x:c r="H1625" t="e">
        <x:f>B1625 - G1625</x:f>
        <x:v>#REF!</x:v>
      </x:c>
      <x:c r="I1625" t="e">
        <x:f>ABS(H1625)</x:f>
        <x:v>#REF!</x:v>
      </x:c>
      <x:c r="J1625" t="e">
        <x:f>POWER(H1625, 2)</x:f>
        <x:v>#REF!</x:v>
      </x:c>
    </x:row>
    <x:row r="1626">
      <x:c r="A1626" s="10" t="n">
        <x:v>44551</x:v>
      </x:c>
      <x:c r="B1626" t="n">
        <x:v>12.08</x:v>
      </x:c>
      <x:c r="C1626" t="n">
        <x:v>12.21</x:v>
      </x:c>
      <x:c r="D1626" t="n">
        <x:v>12.4</x:v>
      </x:c>
      <x:c r="E1626" t="n">
        <x:v>4</x:v>
      </x:c>
      <x:c r="F1626" t="n">
        <x:v>0</x:v>
      </x:c>
      <x:c r="G1626" t="e">
        <x:f>$M$2 + $M$3*C1626 + $M$4*D1626 + $M$5*E1626 + $M$6*F1626</x:f>
        <x:v>#REF!</x:v>
      </x:c>
      <x:c r="H1626" t="e">
        <x:f>B1626 - G1626</x:f>
        <x:v>#REF!</x:v>
      </x:c>
      <x:c r="I1626" t="e">
        <x:f>ABS(H1626)</x:f>
        <x:v>#REF!</x:v>
      </x:c>
      <x:c r="J1626" t="e">
        <x:f>POWER(H1626, 2)</x:f>
        <x:v>#REF!</x:v>
      </x:c>
    </x:row>
    <x:row r="1627">
      <x:c r="A1627" s="10" t="n">
        <x:v>44552</x:v>
      </x:c>
      <x:c r="B1627" t="n">
        <x:v>12.2</x:v>
      </x:c>
      <x:c r="C1627" t="n">
        <x:v>12.08</x:v>
      </x:c>
      <x:c r="D1627" t="n">
        <x:v>12.57</x:v>
      </x:c>
      <x:c r="E1627" t="n">
        <x:v>0</x:v>
      </x:c>
      <x:c r="F1627" t="n">
        <x:v>0</x:v>
      </x:c>
      <x:c r="G1627" t="e">
        <x:f>$M$2 + $M$3*C1627 + $M$4*D1627 + $M$5*E1627 + $M$6*F1627</x:f>
        <x:v>#REF!</x:v>
      </x:c>
      <x:c r="H1627" t="e">
        <x:f>B1627 - G1627</x:f>
        <x:v>#REF!</x:v>
      </x:c>
      <x:c r="I1627" t="e">
        <x:f>ABS(H1627)</x:f>
        <x:v>#REF!</x:v>
      </x:c>
      <x:c r="J1627" t="e">
        <x:f>POWER(H1627, 2)</x:f>
        <x:v>#REF!</x:v>
      </x:c>
    </x:row>
    <x:row r="1628">
      <x:c r="A1628" s="10" t="n">
        <x:v>44553</x:v>
      </x:c>
      <x:c r="B1628" t="n">
        <x:v>12.09</x:v>
      </x:c>
      <x:c r="C1628" t="n">
        <x:v>12.2</x:v>
      </x:c>
      <x:c r="D1628" t="n">
        <x:v>12.21</x:v>
      </x:c>
      <x:c r="E1628" t="n">
        <x:v>15</x:v>
      </x:c>
      <x:c r="F1628" t="n">
        <x:v>27</x:v>
      </x:c>
      <x:c r="G1628" t="e">
        <x:f>$M$2 + $M$3*C1628 + $M$4*D1628 + $M$5*E1628 + $M$6*F1628</x:f>
        <x:v>#REF!</x:v>
      </x:c>
      <x:c r="H1628" t="e">
        <x:f>B1628 - G1628</x:f>
        <x:v>#REF!</x:v>
      </x:c>
      <x:c r="I1628" t="e">
        <x:f>ABS(H1628)</x:f>
        <x:v>#REF!</x:v>
      </x:c>
      <x:c r="J1628" t="e">
        <x:f>POWER(H1628, 2)</x:f>
        <x:v>#REF!</x:v>
      </x:c>
    </x:row>
    <x:row r="1629">
      <x:c r="A1629" s="10" t="n">
        <x:v>44554</x:v>
      </x:c>
      <x:c r="B1629" t="n">
        <x:v>12.09</x:v>
      </x:c>
      <x:c r="C1629" t="n">
        <x:v>12.09</x:v>
      </x:c>
      <x:c r="D1629" t="n">
        <x:v>12.08</x:v>
      </x:c>
      <x:c r="E1629" t="n">
        <x:v>0</x:v>
      </x:c>
      <x:c r="F1629" t="n">
        <x:v>0</x:v>
      </x:c>
      <x:c r="G1629" t="e">
        <x:f>$M$2 + $M$3*C1629 + $M$4*D1629 + $M$5*E1629 + $M$6*F1629</x:f>
        <x:v>#REF!</x:v>
      </x:c>
      <x:c r="H1629" t="e">
        <x:f>B1629 - G1629</x:f>
        <x:v>#REF!</x:v>
      </x:c>
      <x:c r="I1629" t="e">
        <x:f>ABS(H1629)</x:f>
        <x:v>#REF!</x:v>
      </x:c>
      <x:c r="J1629" t="e">
        <x:f>POWER(H1629, 2)</x:f>
        <x:v>#REF!</x:v>
      </x:c>
    </x:row>
    <x:row r="1630">
      <x:c r="A1630" s="10" t="n">
        <x:v>44557</x:v>
      </x:c>
      <x:c r="B1630" t="n">
        <x:v>12.08</x:v>
      </x:c>
      <x:c r="C1630" t="n">
        <x:v>12.08</x:v>
      </x:c>
      <x:c r="D1630" t="n">
        <x:v>12.09</x:v>
      </x:c>
      <x:c r="E1630" t="n">
        <x:v>8</x:v>
      </x:c>
      <x:c r="F1630" t="n">
        <x:v>8</x:v>
      </x:c>
      <x:c r="G1630" t="e">
        <x:f>$M$2 + $M$3*C1630 + $M$4*D1630 + $M$5*E1630 + $M$6*F1630</x:f>
        <x:v>#REF!</x:v>
      </x:c>
      <x:c r="H1630" t="e">
        <x:f>B1630 - G1630</x:f>
        <x:v>#REF!</x:v>
      </x:c>
      <x:c r="I1630" t="e">
        <x:f>ABS(H1630)</x:f>
        <x:v>#REF!</x:v>
      </x:c>
      <x:c r="J1630" t="e">
        <x:f>POWER(H1630, 2)</x:f>
        <x:v>#REF!</x:v>
      </x:c>
    </x:row>
    <x:row r="1631">
      <x:c r="A1631" s="10" t="n">
        <x:v>44559</x:v>
      </x:c>
      <x:c r="B1631" t="n">
        <x:v>12.08</x:v>
      </x:c>
      <x:c r="C1631" t="n">
        <x:v>12.08</x:v>
      </x:c>
      <x:c r="D1631" t="n">
        <x:v>12.08</x:v>
      </x:c>
      <x:c r="E1631" t="n">
        <x:v>0</x:v>
      </x:c>
      <x:c r="F1631" t="n">
        <x:v>0</x:v>
      </x:c>
      <x:c r="G1631" t="e">
        <x:f>$M$2 + $M$3*C1631 + $M$4*D1631 + $M$5*E1631 + $M$6*F1631</x:f>
        <x:v>#REF!</x:v>
      </x:c>
      <x:c r="H1631" t="e">
        <x:f>B1631 - G1631</x:f>
        <x:v>#REF!</x:v>
      </x:c>
      <x:c r="I1631" t="e">
        <x:f>ABS(H1631)</x:f>
        <x:v>#REF!</x:v>
      </x:c>
      <x:c r="J1631" t="e">
        <x:f>POWER(H1631, 2)</x:f>
        <x:v>#REF!</x:v>
      </x:c>
    </x:row>
    <x:row r="1632">
      <x:c r="A1632" s="10" t="n">
        <x:v>44560</x:v>
      </x:c>
      <x:c r="B1632" t="n">
        <x:v>12.08</x:v>
      </x:c>
      <x:c r="C1632" t="n">
        <x:v>12.08</x:v>
      </x:c>
      <x:c r="D1632" t="n">
        <x:v>12.08</x:v>
      </x:c>
      <x:c r="E1632" t="n">
        <x:v>0</x:v>
      </x:c>
      <x:c r="F1632" t="n">
        <x:v>0</x:v>
      </x:c>
      <x:c r="G1632" t="e">
        <x:f>$M$2 + $M$3*C1632 + $M$4*D1632 + $M$5*E1632 + $M$6*F1632</x:f>
        <x:v>#REF!</x:v>
      </x:c>
      <x:c r="H1632" t="e">
        <x:f>B1632 - G1632</x:f>
        <x:v>#REF!</x:v>
      </x:c>
      <x:c r="I1632" t="e">
        <x:f>ABS(H1632)</x:f>
        <x:v>#REF!</x:v>
      </x:c>
      <x:c r="J1632" t="e">
        <x:f>POWER(H1632, 2)</x:f>
        <x:v>#REF!</x:v>
      </x:c>
    </x:row>
    <x:row r="1633">
      <x:c r="A1633" s="10" t="n">
        <x:v>44561</x:v>
      </x:c>
      <x:c r="B1633" t="n">
        <x:v>0</x:v>
      </x:c>
      <x:c r="C1633" t="n">
        <x:v>12.08</x:v>
      </x:c>
      <x:c r="D1633" t="n">
        <x:v>12.08</x:v>
      </x:c>
      <x:c r="E1633" t="n">
        <x:v>0</x:v>
      </x:c>
      <x:c r="F1633" t="n">
        <x:v>0</x:v>
      </x:c>
      <x:c r="G1633" t="e">
        <x:f>$M$2 + $M$3*C1633 + $M$4*D1633 + $M$5*E1633 + $M$6*F1633</x:f>
        <x:v>#REF!</x:v>
      </x:c>
      <x:c r="H1633" t="e">
        <x:f>B1633 - G1633</x:f>
        <x:v>#REF!</x:v>
      </x:c>
      <x:c r="I1633" t="e">
        <x:f>ABS(H1633)</x:f>
        <x:v>#REF!</x:v>
      </x:c>
      <x:c r="J1633" t="e">
        <x:f>POWER(H1633, 2)</x:f>
        <x:v>#REF!</x:v>
      </x:c>
    </x:row>
    <x:row r="1634">
      <x:c r="A1634" s="10" t="n">
        <x:v>44562</x:v>
      </x:c>
      <x:c r="B1634" t="n">
        <x:v>12.08</x:v>
      </x:c>
      <x:c r="C1634" t="n">
        <x:v>0</x:v>
      </x:c>
      <x:c r="D1634" t="n">
        <x:v>12.08</x:v>
      </x:c>
      <x:c r="E1634" t="n">
        <x:v>0</x:v>
      </x:c>
      <x:c r="F1634" t="n">
        <x:v>0</x:v>
      </x:c>
      <x:c r="G1634" t="e">
        <x:f>$M$2 + $M$3*C1634 + $M$4*D1634 + $M$5*E1634 + $M$6*F1634</x:f>
        <x:v>#REF!</x:v>
      </x:c>
      <x:c r="H1634" t="e">
        <x:f>B1634 - G1634</x:f>
        <x:v>#REF!</x:v>
      </x:c>
      <x:c r="I1634" t="e">
        <x:f>ABS(H1634)</x:f>
        <x:v>#REF!</x:v>
      </x:c>
      <x:c r="J1634" t="e">
        <x:f>POWER(H1634, 2)</x:f>
        <x:v>#REF!</x:v>
      </x:c>
    </x:row>
    <x:row r="1635">
      <x:c r="A1635" s="10" t="n">
        <x:v>44563</x:v>
      </x:c>
      <x:c r="B1635" t="n">
        <x:v>12.071</x:v>
      </x:c>
      <x:c r="C1635" t="n">
        <x:v>12.08</x:v>
      </x:c>
      <x:c r="D1635" t="n">
        <x:v>12.08</x:v>
      </x:c>
      <x:c r="E1635" t="n">
        <x:v>0</x:v>
      </x:c>
      <x:c r="F1635" t="n">
        <x:v>0</x:v>
      </x:c>
      <x:c r="G1635" t="e">
        <x:f>$M$2 + $M$3*C1635 + $M$4*D1635 + $M$5*E1635 + $M$6*F1635</x:f>
        <x:v>#REF!</x:v>
      </x:c>
      <x:c r="H1635" t="e">
        <x:f>B1635 - G1635</x:f>
        <x:v>#REF!</x:v>
      </x:c>
      <x:c r="I1635" t="e">
        <x:f>ABS(H1635)</x:f>
        <x:v>#REF!</x:v>
      </x:c>
      <x:c r="J1635" t="e">
        <x:f>POWER(H1635, 2)</x:f>
        <x:v>#REF!</x:v>
      </x:c>
    </x:row>
    <x:row r="1636">
      <x:c r="A1636" s="10" t="n">
        <x:v>44564</x:v>
      </x:c>
      <x:c r="B1636" t="n">
        <x:v>12.07</x:v>
      </x:c>
      <x:c r="C1636" t="n">
        <x:v>12.071</x:v>
      </x:c>
      <x:c r="D1636" t="n">
        <x:v>0</x:v>
      </x:c>
      <x:c r="E1636" t="n">
        <x:v>0</x:v>
      </x:c>
      <x:c r="F1636" t="n">
        <x:v>0</x:v>
      </x:c>
      <x:c r="G1636" t="e">
        <x:f>$M$2 + $M$3*C1636 + $M$4*D1636 + $M$5*E1636 + $M$6*F1636</x:f>
        <x:v>#REF!</x:v>
      </x:c>
      <x:c r="H1636" t="e">
        <x:f>B1636 - G1636</x:f>
        <x:v>#REF!</x:v>
      </x:c>
      <x:c r="I1636" t="e">
        <x:f>ABS(H1636)</x:f>
        <x:v>#REF!</x:v>
      </x:c>
      <x:c r="J1636" t="e">
        <x:f>POWER(H1636, 2)</x:f>
        <x:v>#REF!</x:v>
      </x:c>
    </x:row>
    <x:row r="1637">
      <x:c r="A1637" s="10" t="n">
        <x:v>44565</x:v>
      </x:c>
      <x:c r="B1637" t="n">
        <x:v>12.07</x:v>
      </x:c>
      <x:c r="C1637" t="n">
        <x:v>12.07</x:v>
      </x:c>
      <x:c r="D1637" t="n">
        <x:v>12.08</x:v>
      </x:c>
      <x:c r="E1637" t="n">
        <x:v>0</x:v>
      </x:c>
      <x:c r="F1637" t="n">
        <x:v>0</x:v>
      </x:c>
      <x:c r="G1637" t="e">
        <x:f>$M$2 + $M$3*C1637 + $M$4*D1637 + $M$5*E1637 + $M$6*F1637</x:f>
        <x:v>#REF!</x:v>
      </x:c>
      <x:c r="H1637" t="e">
        <x:f>B1637 - G1637</x:f>
        <x:v>#REF!</x:v>
      </x:c>
      <x:c r="I1637" t="e">
        <x:f>ABS(H1637)</x:f>
        <x:v>#REF!</x:v>
      </x:c>
      <x:c r="J1637" t="e">
        <x:f>POWER(H1637, 2)</x:f>
        <x:v>#REF!</x:v>
      </x:c>
    </x:row>
    <x:row r="1638">
      <x:c r="A1638" s="10" t="n">
        <x:v>44566</x:v>
      </x:c>
      <x:c r="B1638" t="n">
        <x:v>12.07</x:v>
      </x:c>
      <x:c r="C1638" t="n">
        <x:v>12.07</x:v>
      </x:c>
      <x:c r="D1638" t="n">
        <x:v>12.071</x:v>
      </x:c>
      <x:c r="E1638" t="n">
        <x:v>0</x:v>
      </x:c>
      <x:c r="F1638" t="n">
        <x:v>0</x:v>
      </x:c>
      <x:c r="G1638" t="e">
        <x:f>$M$2 + $M$3*C1638 + $M$4*D1638 + $M$5*E1638 + $M$6*F1638</x:f>
        <x:v>#REF!</x:v>
      </x:c>
      <x:c r="H1638" t="e">
        <x:f>B1638 - G1638</x:f>
        <x:v>#REF!</x:v>
      </x:c>
      <x:c r="I1638" t="e">
        <x:f>ABS(H1638)</x:f>
        <x:v>#REF!</x:v>
      </x:c>
      <x:c r="J1638" t="e">
        <x:f>POWER(H1638, 2)</x:f>
        <x:v>#REF!</x:v>
      </x:c>
    </x:row>
    <x:row r="1639">
      <x:c r="A1639" s="10" t="n">
        <x:v>44567</x:v>
      </x:c>
      <x:c r="B1639" t="n">
        <x:v>12.06</x:v>
      </x:c>
      <x:c r="C1639" t="n">
        <x:v>12.07</x:v>
      </x:c>
      <x:c r="D1639" t="n">
        <x:v>12.07</x:v>
      </x:c>
      <x:c r="E1639" t="n">
        <x:v>0</x:v>
      </x:c>
      <x:c r="F1639" t="n">
        <x:v>0</x:v>
      </x:c>
      <x:c r="G1639" t="e">
        <x:f>$M$2 + $M$3*C1639 + $M$4*D1639 + $M$5*E1639 + $M$6*F1639</x:f>
        <x:v>#REF!</x:v>
      </x:c>
      <x:c r="H1639" t="e">
        <x:f>B1639 - G1639</x:f>
        <x:v>#REF!</x:v>
      </x:c>
      <x:c r="I1639" t="e">
        <x:f>ABS(H1639)</x:f>
        <x:v>#REF!</x:v>
      </x:c>
      <x:c r="J1639" t="e">
        <x:f>POWER(H1639, 2)</x:f>
        <x:v>#REF!</x:v>
      </x:c>
    </x:row>
    <x:row r="1640">
      <x:c r="A1640" s="10" t="n">
        <x:v>44570</x:v>
      </x:c>
      <x:c r="B1640" t="n">
        <x:v>12.06</x:v>
      </x:c>
      <x:c r="C1640" t="n">
        <x:v>12.06</x:v>
      </x:c>
      <x:c r="D1640" t="n">
        <x:v>12.06</x:v>
      </x:c>
      <x:c r="E1640" t="n">
        <x:v>0</x:v>
      </x:c>
      <x:c r="F1640" t="n">
        <x:v>10</x:v>
      </x:c>
      <x:c r="G1640" t="e">
        <x:f>$M$2 + $M$3*C1640 + $M$4*D1640 + $M$5*E1640 + $M$6*F1640</x:f>
        <x:v>#REF!</x:v>
      </x:c>
      <x:c r="H1640" t="e">
        <x:f>B1640 - G1640</x:f>
        <x:v>#REF!</x:v>
      </x:c>
      <x:c r="I1640" t="e">
        <x:f>ABS(H1640)</x:f>
        <x:v>#REF!</x:v>
      </x:c>
      <x:c r="J1640" t="e">
        <x:f>POWER(H1640, 2)</x:f>
        <x:v>#REF!</x:v>
      </x:c>
    </x:row>
    <x:row r="1641">
      <x:c r="A1641" s="10" t="n">
        <x:v>44572</x:v>
      </x:c>
      <x:c r="B1641" t="n">
        <x:v>12.05</x:v>
      </x:c>
      <x:c r="C1641" t="n">
        <x:v>12.06</x:v>
      </x:c>
      <x:c r="D1641" t="n">
        <x:v>12.06</x:v>
      </x:c>
      <x:c r="E1641" t="n">
        <x:v>0</x:v>
      </x:c>
      <x:c r="F1641" t="n">
        <x:v>0</x:v>
      </x:c>
      <x:c r="G1641" t="e">
        <x:f>$M$2 + $M$3*C1641 + $M$4*D1641 + $M$5*E1641 + $M$6*F1641</x:f>
        <x:v>#REF!</x:v>
      </x:c>
      <x:c r="H1641" t="e">
        <x:f>B1641 - G1641</x:f>
        <x:v>#REF!</x:v>
      </x:c>
      <x:c r="I1641" t="e">
        <x:f>ABS(H1641)</x:f>
        <x:v>#REF!</x:v>
      </x:c>
      <x:c r="J1641" t="e">
        <x:f>POWER(H1641, 2)</x:f>
        <x:v>#REF!</x:v>
      </x:c>
    </x:row>
    <x:row r="1642">
      <x:c r="A1642" s="10" t="n">
        <x:v>44573</x:v>
      </x:c>
      <x:c r="B1642" t="n">
        <x:v>12.05</x:v>
      </x:c>
      <x:c r="C1642" t="n">
        <x:v>12.05</x:v>
      </x:c>
      <x:c r="D1642" t="n">
        <x:v>12.06</x:v>
      </x:c>
      <x:c r="E1642" t="n">
        <x:v>0</x:v>
      </x:c>
      <x:c r="F1642" t="n">
        <x:v>0</x:v>
      </x:c>
      <x:c r="G1642" t="e">
        <x:f>$M$2 + $M$3*C1642 + $M$4*D1642 + $M$5*E1642 + $M$6*F1642</x:f>
        <x:v>#REF!</x:v>
      </x:c>
      <x:c r="H1642" t="e">
        <x:f>B1642 - G1642</x:f>
        <x:v>#REF!</x:v>
      </x:c>
      <x:c r="I1642" t="e">
        <x:f>ABS(H1642)</x:f>
        <x:v>#REF!</x:v>
      </x:c>
      <x:c r="J1642" t="e">
        <x:f>POWER(H1642, 2)</x:f>
        <x:v>#REF!</x:v>
      </x:c>
    </x:row>
    <x:row r="1643">
      <x:c r="A1643" s="10" t="n">
        <x:v>44574</x:v>
      </x:c>
      <x:c r="B1643" t="n">
        <x:v>12.05</x:v>
      </x:c>
      <x:c r="C1643" t="n">
        <x:v>12.05</x:v>
      </x:c>
      <x:c r="D1643" t="n">
        <x:v>12.06</x:v>
      </x:c>
      <x:c r="E1643" t="n">
        <x:v>0</x:v>
      </x:c>
      <x:c r="F1643" t="n">
        <x:v>0</x:v>
      </x:c>
      <x:c r="G1643" t="e">
        <x:f>$M$2 + $M$3*C1643 + $M$4*D1643 + $M$5*E1643 + $M$6*F1643</x:f>
        <x:v>#REF!</x:v>
      </x:c>
      <x:c r="H1643" t="e">
        <x:f>B1643 - G1643</x:f>
        <x:v>#REF!</x:v>
      </x:c>
      <x:c r="I1643" t="e">
        <x:f>ABS(H1643)</x:f>
        <x:v>#REF!</x:v>
      </x:c>
      <x:c r="J1643" t="e">
        <x:f>POWER(H1643, 2)</x:f>
        <x:v>#REF!</x:v>
      </x:c>
    </x:row>
    <x:row r="1644">
      <x:c r="A1644" s="10" t="n">
        <x:v>44575</x:v>
      </x:c>
      <x:c r="B1644" t="n">
        <x:v>12.64</x:v>
      </x:c>
      <x:c r="C1644" t="n">
        <x:v>12.05</x:v>
      </x:c>
      <x:c r="D1644" t="n">
        <x:v>12.05</x:v>
      </x:c>
      <x:c r="E1644" t="n">
        <x:v>0</x:v>
      </x:c>
      <x:c r="F1644" t="n">
        <x:v>0</x:v>
      </x:c>
      <x:c r="G1644" t="e">
        <x:f>$M$2 + $M$3*C1644 + $M$4*D1644 + $M$5*E1644 + $M$6*F1644</x:f>
        <x:v>#REF!</x:v>
      </x:c>
      <x:c r="H1644" t="e">
        <x:f>B1644 - G1644</x:f>
        <x:v>#REF!</x:v>
      </x:c>
      <x:c r="I1644" t="e">
        <x:f>ABS(H1644)</x:f>
        <x:v>#REF!</x:v>
      </x:c>
      <x:c r="J1644" t="e">
        <x:f>POWER(H1644, 2)</x:f>
        <x:v>#REF!</x:v>
      </x:c>
    </x:row>
    <x:row r="1645">
      <x:c r="A1645" s="10" t="n">
        <x:v>44576</x:v>
      </x:c>
      <x:c r="B1645" t="n">
        <x:v>12.4</x:v>
      </x:c>
      <x:c r="C1645" t="n">
        <x:v>12.64</x:v>
      </x:c>
      <x:c r="D1645" t="n">
        <x:v>12.05</x:v>
      </x:c>
      <x:c r="E1645" t="n">
        <x:v>0</x:v>
      </x:c>
      <x:c r="F1645" t="n">
        <x:v>0</x:v>
      </x:c>
      <x:c r="G1645" t="e">
        <x:f>$M$2 + $M$3*C1645 + $M$4*D1645 + $M$5*E1645 + $M$6*F1645</x:f>
        <x:v>#REF!</x:v>
      </x:c>
      <x:c r="H1645" t="e">
        <x:f>B1645 - G1645</x:f>
        <x:v>#REF!</x:v>
      </x:c>
      <x:c r="I1645" t="e">
        <x:f>ABS(H1645)</x:f>
        <x:v>#REF!</x:v>
      </x:c>
      <x:c r="J1645" t="e">
        <x:f>POWER(H1645, 2)</x:f>
        <x:v>#REF!</x:v>
      </x:c>
    </x:row>
    <x:row r="1646">
      <x:c r="A1646" s="10" t="n">
        <x:v>44577</x:v>
      </x:c>
      <x:c r="B1646" t="n">
        <x:v>12.04</x:v>
      </x:c>
      <x:c r="C1646" t="n">
        <x:v>12.4</x:v>
      </x:c>
      <x:c r="D1646" t="n">
        <x:v>12.05</x:v>
      </x:c>
      <x:c r="E1646" t="n">
        <x:v>0</x:v>
      </x:c>
      <x:c r="F1646" t="n">
        <x:v>0</x:v>
      </x:c>
      <x:c r="G1646" t="e">
        <x:f>$M$2 + $M$3*C1646 + $M$4*D1646 + $M$5*E1646 + $M$6*F1646</x:f>
        <x:v>#REF!</x:v>
      </x:c>
      <x:c r="H1646" t="e">
        <x:f>B1646 - G1646</x:f>
        <x:v>#REF!</x:v>
      </x:c>
      <x:c r="I1646" t="e">
        <x:f>ABS(H1646)</x:f>
        <x:v>#REF!</x:v>
      </x:c>
      <x:c r="J1646" t="e">
        <x:f>POWER(H1646, 2)</x:f>
        <x:v>#REF!</x:v>
      </x:c>
    </x:row>
    <x:row r="1647">
      <x:c r="A1647" s="10" t="n">
        <x:v>44578</x:v>
      </x:c>
      <x:c r="B1647" t="n">
        <x:v>12.04</x:v>
      </x:c>
      <x:c r="C1647" t="n">
        <x:v>12.04</x:v>
      </x:c>
      <x:c r="D1647" t="n">
        <x:v>12.64</x:v>
      </x:c>
      <x:c r="E1647" t="n">
        <x:v>0</x:v>
      </x:c>
      <x:c r="F1647" t="n">
        <x:v>0</x:v>
      </x:c>
      <x:c r="G1647" t="e">
        <x:f>$M$2 + $M$3*C1647 + $M$4*D1647 + $M$5*E1647 + $M$6*F1647</x:f>
        <x:v>#REF!</x:v>
      </x:c>
      <x:c r="H1647" t="e">
        <x:f>B1647 - G1647</x:f>
        <x:v>#REF!</x:v>
      </x:c>
      <x:c r="I1647" t="e">
        <x:f>ABS(H1647)</x:f>
        <x:v>#REF!</x:v>
      </x:c>
      <x:c r="J1647" t="e">
        <x:f>POWER(H1647, 2)</x:f>
        <x:v>#REF!</x:v>
      </x:c>
    </x:row>
    <x:row r="1648">
      <x:c r="A1648" s="10" t="n">
        <x:v>44579</x:v>
      </x:c>
      <x:c r="B1648" t="n">
        <x:v>12.04</x:v>
      </x:c>
      <x:c r="C1648" t="n">
        <x:v>12.04</x:v>
      </x:c>
      <x:c r="D1648" t="n">
        <x:v>12.4</x:v>
      </x:c>
      <x:c r="E1648" t="n">
        <x:v>0</x:v>
      </x:c>
      <x:c r="F1648" t="n">
        <x:v>0</x:v>
      </x:c>
      <x:c r="G1648" t="e">
        <x:f>$M$2 + $M$3*C1648 + $M$4*D1648 + $M$5*E1648 + $M$6*F1648</x:f>
        <x:v>#REF!</x:v>
      </x:c>
      <x:c r="H1648" t="e">
        <x:f>B1648 - G1648</x:f>
        <x:v>#REF!</x:v>
      </x:c>
      <x:c r="I1648" t="e">
        <x:f>ABS(H1648)</x:f>
        <x:v>#REF!</x:v>
      </x:c>
      <x:c r="J1648" t="e">
        <x:f>POWER(H1648, 2)</x:f>
        <x:v>#REF!</x:v>
      </x:c>
    </x:row>
    <x:row r="1649">
      <x:c r="A1649" s="10" t="n">
        <x:v>44580</x:v>
      </x:c>
      <x:c r="B1649" t="n">
        <x:v>12.03</x:v>
      </x:c>
      <x:c r="C1649" t="n">
        <x:v>12.04</x:v>
      </x:c>
      <x:c r="D1649" t="n">
        <x:v>12.04</x:v>
      </x:c>
      <x:c r="E1649" t="n">
        <x:v>0</x:v>
      </x:c>
      <x:c r="F1649" t="n">
        <x:v>0</x:v>
      </x:c>
      <x:c r="G1649" t="e">
        <x:f>$M$2 + $M$3*C1649 + $M$4*D1649 + $M$5*E1649 + $M$6*F1649</x:f>
        <x:v>#REF!</x:v>
      </x:c>
      <x:c r="H1649" t="e">
        <x:f>B1649 - G1649</x:f>
        <x:v>#REF!</x:v>
      </x:c>
      <x:c r="I1649" t="e">
        <x:f>ABS(H1649)</x:f>
        <x:v>#REF!</x:v>
      </x:c>
      <x:c r="J1649" t="e">
        <x:f>POWER(H1649, 2)</x:f>
        <x:v>#REF!</x:v>
      </x:c>
    </x:row>
    <x:row r="1650">
      <x:c r="A1650" s="10" t="n">
        <x:v>44581</x:v>
      </x:c>
      <x:c r="B1650" t="n">
        <x:v>12.03</x:v>
      </x:c>
      <x:c r="C1650" t="n">
        <x:v>12.03</x:v>
      </x:c>
      <x:c r="D1650" t="n">
        <x:v>12.04</x:v>
      </x:c>
      <x:c r="E1650" t="n">
        <x:v>0</x:v>
      </x:c>
      <x:c r="F1650" t="n">
        <x:v>0</x:v>
      </x:c>
      <x:c r="G1650" t="e">
        <x:f>$M$2 + $M$3*C1650 + $M$4*D1650 + $M$5*E1650 + $M$6*F1650</x:f>
        <x:v>#REF!</x:v>
      </x:c>
      <x:c r="H1650" t="e">
        <x:f>B1650 - G1650</x:f>
        <x:v>#REF!</x:v>
      </x:c>
      <x:c r="I1650" t="e">
        <x:f>ABS(H1650)</x:f>
        <x:v>#REF!</x:v>
      </x:c>
      <x:c r="J1650" t="e">
        <x:f>POWER(H1650, 2)</x:f>
        <x:v>#REF!</x:v>
      </x:c>
    </x:row>
    <x:row r="1651">
      <x:c r="A1651" s="10" t="n">
        <x:v>44582</x:v>
      </x:c>
      <x:c r="B1651" t="n">
        <x:v>12.03</x:v>
      </x:c>
      <x:c r="C1651" t="n">
        <x:v>12.03</x:v>
      </x:c>
      <x:c r="D1651" t="n">
        <x:v>12.04</x:v>
      </x:c>
      <x:c r="E1651" t="n">
        <x:v>0</x:v>
      </x:c>
      <x:c r="F1651" t="n">
        <x:v>0</x:v>
      </x:c>
      <x:c r="G1651" t="e">
        <x:f>$M$2 + $M$3*C1651 + $M$4*D1651 + $M$5*E1651 + $M$6*F1651</x:f>
        <x:v>#REF!</x:v>
      </x:c>
      <x:c r="H1651" t="e">
        <x:f>B1651 - G1651</x:f>
        <x:v>#REF!</x:v>
      </x:c>
      <x:c r="I1651" t="e">
        <x:f>ABS(H1651)</x:f>
        <x:v>#REF!</x:v>
      </x:c>
      <x:c r="J1651" t="e">
        <x:f>POWER(H1651, 2)</x:f>
        <x:v>#REF!</x:v>
      </x:c>
    </x:row>
    <x:row r="1652">
      <x:c r="A1652" s="10" t="n">
        <x:v>44583</x:v>
      </x:c>
      <x:c r="B1652" t="n">
        <x:v>12.03</x:v>
      </x:c>
      <x:c r="C1652" t="n">
        <x:v>12.03</x:v>
      </x:c>
      <x:c r="D1652" t="n">
        <x:v>12.03</x:v>
      </x:c>
      <x:c r="E1652" t="n">
        <x:v>0</x:v>
      </x:c>
      <x:c r="F1652" t="n">
        <x:v>2</x:v>
      </x:c>
      <x:c r="G1652" t="e">
        <x:f>$M$2 + $M$3*C1652 + $M$4*D1652 + $M$5*E1652 + $M$6*F1652</x:f>
        <x:v>#REF!</x:v>
      </x:c>
      <x:c r="H1652" t="e">
        <x:f>B1652 - G1652</x:f>
        <x:v>#REF!</x:v>
      </x:c>
      <x:c r="I1652" t="e">
        <x:f>ABS(H1652)</x:f>
        <x:v>#REF!</x:v>
      </x:c>
      <x:c r="J1652" t="e">
        <x:f>POWER(H1652, 2)</x:f>
        <x:v>#REF!</x:v>
      </x:c>
    </x:row>
    <x:row r="1653">
      <x:c r="A1653" s="10" t="n">
        <x:v>44584</x:v>
      </x:c>
      <x:c r="B1653" t="n">
        <x:v>12.03</x:v>
      </x:c>
      <x:c r="C1653" t="n">
        <x:v>12.03</x:v>
      </x:c>
      <x:c r="D1653" t="n">
        <x:v>12.03</x:v>
      </x:c>
      <x:c r="E1653" t="n">
        <x:v>0</x:v>
      </x:c>
      <x:c r="F1653" t="n">
        <x:v>0</x:v>
      </x:c>
      <x:c r="G1653" t="e">
        <x:f>$M$2 + $M$3*C1653 + $M$4*D1653 + $M$5*E1653 + $M$6*F1653</x:f>
        <x:v>#REF!</x:v>
      </x:c>
      <x:c r="H1653" t="e">
        <x:f>B1653 - G1653</x:f>
        <x:v>#REF!</x:v>
      </x:c>
      <x:c r="I1653" t="e">
        <x:f>ABS(H1653)</x:f>
        <x:v>#REF!</x:v>
      </x:c>
      <x:c r="J1653" t="e">
        <x:f>POWER(H1653, 2)</x:f>
        <x:v>#REF!</x:v>
      </x:c>
    </x:row>
    <x:row r="1654">
      <x:c r="A1654" s="10" t="n">
        <x:v>44585</x:v>
      </x:c>
      <x:c r="B1654" t="n">
        <x:v>12.02</x:v>
      </x:c>
      <x:c r="C1654" t="n">
        <x:v>12.03</x:v>
      </x:c>
      <x:c r="D1654" t="n">
        <x:v>12.03</x:v>
      </x:c>
      <x:c r="E1654" t="n">
        <x:v>3</x:v>
      </x:c>
      <x:c r="F1654" t="n">
        <x:v>0</x:v>
      </x:c>
      <x:c r="G1654" t="e">
        <x:f>$M$2 + $M$3*C1654 + $M$4*D1654 + $M$5*E1654 + $M$6*F1654</x:f>
        <x:v>#REF!</x:v>
      </x:c>
      <x:c r="H1654" t="e">
        <x:f>B1654 - G1654</x:f>
        <x:v>#REF!</x:v>
      </x:c>
      <x:c r="I1654" t="e">
        <x:f>ABS(H1654)</x:f>
        <x:v>#REF!</x:v>
      </x:c>
      <x:c r="J1654" t="e">
        <x:f>POWER(H1654, 2)</x:f>
        <x:v>#REF!</x:v>
      </x:c>
    </x:row>
    <x:row r="1655">
      <x:c r="A1655" s="10" t="n">
        <x:v>44586</x:v>
      </x:c>
      <x:c r="B1655" t="n">
        <x:v>12.02</x:v>
      </x:c>
      <x:c r="C1655" t="n">
        <x:v>12.02</x:v>
      </x:c>
      <x:c r="D1655" t="n">
        <x:v>12.03</x:v>
      </x:c>
      <x:c r="E1655" t="n">
        <x:v>0</x:v>
      </x:c>
      <x:c r="F1655" t="n">
        <x:v>0</x:v>
      </x:c>
      <x:c r="G1655" t="e">
        <x:f>$M$2 + $M$3*C1655 + $M$4*D1655 + $M$5*E1655 + $M$6*F1655</x:f>
        <x:v>#REF!</x:v>
      </x:c>
      <x:c r="H1655" t="e">
        <x:f>B1655 - G1655</x:f>
        <x:v>#REF!</x:v>
      </x:c>
      <x:c r="I1655" t="e">
        <x:f>ABS(H1655)</x:f>
        <x:v>#REF!</x:v>
      </x:c>
      <x:c r="J1655" t="e">
        <x:f>POWER(H1655, 2)</x:f>
        <x:v>#REF!</x:v>
      </x:c>
    </x:row>
    <x:row r="1656">
      <x:c r="A1656" s="10" t="n">
        <x:v>44587</x:v>
      </x:c>
      <x:c r="B1656" t="n">
        <x:v>12.02</x:v>
      </x:c>
      <x:c r="C1656" t="n">
        <x:v>12.02</x:v>
      </x:c>
      <x:c r="D1656" t="n">
        <x:v>12.03</x:v>
      </x:c>
      <x:c r="E1656" t="n">
        <x:v>0</x:v>
      </x:c>
      <x:c r="F1656" t="n">
        <x:v>0</x:v>
      </x:c>
      <x:c r="G1656" t="e">
        <x:f>$M$2 + $M$3*C1656 + $M$4*D1656 + $M$5*E1656 + $M$6*F1656</x:f>
        <x:v>#REF!</x:v>
      </x:c>
      <x:c r="H1656" t="e">
        <x:f>B1656 - G1656</x:f>
        <x:v>#REF!</x:v>
      </x:c>
      <x:c r="I1656" t="e">
        <x:f>ABS(H1656)</x:f>
        <x:v>#REF!</x:v>
      </x:c>
      <x:c r="J1656" t="e">
        <x:f>POWER(H1656, 2)</x:f>
        <x:v>#REF!</x:v>
      </x:c>
    </x:row>
    <x:row r="1657">
      <x:c r="A1657" s="10" t="n">
        <x:v>44588</x:v>
      </x:c>
      <x:c r="B1657" t="n">
        <x:v>12.02</x:v>
      </x:c>
      <x:c r="C1657" t="n">
        <x:v>12.02</x:v>
      </x:c>
      <x:c r="D1657" t="n">
        <x:v>12.02</x:v>
      </x:c>
      <x:c r="E1657" t="n">
        <x:v>3</x:v>
      </x:c>
      <x:c r="F1657" t="n">
        <x:v>11</x:v>
      </x:c>
      <x:c r="G1657" t="e">
        <x:f>$M$2 + $M$3*C1657 + $M$4*D1657 + $M$5*E1657 + $M$6*F1657</x:f>
        <x:v>#REF!</x:v>
      </x:c>
      <x:c r="H1657" t="e">
        <x:f>B1657 - G1657</x:f>
        <x:v>#REF!</x:v>
      </x:c>
      <x:c r="I1657" t="e">
        <x:f>ABS(H1657)</x:f>
        <x:v>#REF!</x:v>
      </x:c>
      <x:c r="J1657" t="e">
        <x:f>POWER(H1657, 2)</x:f>
        <x:v>#REF!</x:v>
      </x:c>
    </x:row>
    <x:row r="1658">
      <x:c r="A1658" s="10" t="n">
        <x:v>44589</x:v>
      </x:c>
      <x:c r="B1658" t="n">
        <x:v>12.02</x:v>
      </x:c>
      <x:c r="C1658" t="n">
        <x:v>12.02</x:v>
      </x:c>
      <x:c r="D1658" t="n">
        <x:v>12.02</x:v>
      </x:c>
      <x:c r="E1658" t="n">
        <x:v>0</x:v>
      </x:c>
      <x:c r="F1658" t="n">
        <x:v>0</x:v>
      </x:c>
      <x:c r="G1658" t="e">
        <x:f>$M$2 + $M$3*C1658 + $M$4*D1658 + $M$5*E1658 + $M$6*F1658</x:f>
        <x:v>#REF!</x:v>
      </x:c>
      <x:c r="H1658" t="e">
        <x:f>B1658 - G1658</x:f>
        <x:v>#REF!</x:v>
      </x:c>
      <x:c r="I1658" t="e">
        <x:f>ABS(H1658)</x:f>
        <x:v>#REF!</x:v>
      </x:c>
      <x:c r="J1658" t="e">
        <x:f>POWER(H1658, 2)</x:f>
        <x:v>#REF!</x:v>
      </x:c>
    </x:row>
    <x:row r="1659">
      <x:c r="A1659" s="10" t="n">
        <x:v>44590</x:v>
      </x:c>
      <x:c r="B1659" t="n">
        <x:v>12.01</x:v>
      </x:c>
      <x:c r="C1659" t="n">
        <x:v>12.02</x:v>
      </x:c>
      <x:c r="D1659" t="n">
        <x:v>12.02</x:v>
      </x:c>
      <x:c r="E1659" t="n">
        <x:v>0</x:v>
      </x:c>
      <x:c r="F1659" t="n">
        <x:v>0</x:v>
      </x:c>
      <x:c r="G1659" t="e">
        <x:f>$M$2 + $M$3*C1659 + $M$4*D1659 + $M$5*E1659 + $M$6*F1659</x:f>
        <x:v>#REF!</x:v>
      </x:c>
      <x:c r="H1659" t="e">
        <x:f>B1659 - G1659</x:f>
        <x:v>#REF!</x:v>
      </x:c>
      <x:c r="I1659" t="e">
        <x:f>ABS(H1659)</x:f>
        <x:v>#REF!</x:v>
      </x:c>
      <x:c r="J1659" t="e">
        <x:f>POWER(H1659, 2)</x:f>
        <x:v>#REF!</x:v>
      </x:c>
    </x:row>
    <x:row r="1660">
      <x:c r="A1660" s="10" t="n">
        <x:v>44591</x:v>
      </x:c>
      <x:c r="B1660" t="n">
        <x:v>12.01</x:v>
      </x:c>
      <x:c r="C1660" t="n">
        <x:v>12.01</x:v>
      </x:c>
      <x:c r="D1660" t="n">
        <x:v>12.02</x:v>
      </x:c>
      <x:c r="E1660" t="n">
        <x:v>0</x:v>
      </x:c>
      <x:c r="F1660" t="n">
        <x:v>0</x:v>
      </x:c>
      <x:c r="G1660" t="e">
        <x:f>$M$2 + $M$3*C1660 + $M$4*D1660 + $M$5*E1660 + $M$6*F1660</x:f>
        <x:v>#REF!</x:v>
      </x:c>
      <x:c r="H1660" t="e">
        <x:f>B1660 - G1660</x:f>
        <x:v>#REF!</x:v>
      </x:c>
      <x:c r="I1660" t="e">
        <x:f>ABS(H1660)</x:f>
        <x:v>#REF!</x:v>
      </x:c>
      <x:c r="J1660" t="e">
        <x:f>POWER(H1660, 2)</x:f>
        <x:v>#REF!</x:v>
      </x:c>
    </x:row>
    <x:row r="1661">
      <x:c r="A1661" s="10" t="n">
        <x:v>44592</x:v>
      </x:c>
      <x:c r="B1661" t="n">
        <x:v>12.01</x:v>
      </x:c>
      <x:c r="C1661" t="n">
        <x:v>12.01</x:v>
      </x:c>
      <x:c r="D1661" t="n">
        <x:v>12.02</x:v>
      </x:c>
      <x:c r="E1661" t="n">
        <x:v>9</x:v>
      </x:c>
      <x:c r="F1661" t="n">
        <x:v>3</x:v>
      </x:c>
      <x:c r="G1661" t="e">
        <x:f>$M$2 + $M$3*C1661 + $M$4*D1661 + $M$5*E1661 + $M$6*F1661</x:f>
        <x:v>#REF!</x:v>
      </x:c>
      <x:c r="H1661" t="e">
        <x:f>B1661 - G1661</x:f>
        <x:v>#REF!</x:v>
      </x:c>
      <x:c r="I1661" t="e">
        <x:f>ABS(H1661)</x:f>
        <x:v>#REF!</x:v>
      </x:c>
      <x:c r="J1661" t="e">
        <x:f>POWER(H1661, 2)</x:f>
        <x:v>#REF!</x:v>
      </x:c>
    </x:row>
    <x:row r="1662">
      <x:c r="A1662" s="10" t="n">
        <x:v>44593</x:v>
      </x:c>
      <x:c r="B1662" t="n">
        <x:v>12.01</x:v>
      </x:c>
      <x:c r="C1662" t="n">
        <x:v>12.01</x:v>
      </x:c>
      <x:c r="D1662" t="n">
        <x:v>12.01</x:v>
      </x:c>
      <x:c r="E1662" t="n">
        <x:v>0</x:v>
      </x:c>
      <x:c r="F1662" t="n">
        <x:v>0</x:v>
      </x:c>
      <x:c r="G1662" t="e">
        <x:f>$M$2 + $M$3*C1662 + $M$4*D1662 + $M$5*E1662 + $M$6*F1662</x:f>
        <x:v>#REF!</x:v>
      </x:c>
      <x:c r="H1662" t="e">
        <x:f>B1662 - G1662</x:f>
        <x:v>#REF!</x:v>
      </x:c>
      <x:c r="I1662" t="e">
        <x:f>ABS(H1662)</x:f>
        <x:v>#REF!</x:v>
      </x:c>
      <x:c r="J1662" t="e">
        <x:f>POWER(H1662, 2)</x:f>
        <x:v>#REF!</x:v>
      </x:c>
    </x:row>
    <x:row r="1663">
      <x:c r="A1663" s="10" t="n">
        <x:v>44595</x:v>
      </x:c>
      <x:c r="B1663" t="n">
        <x:v>12</x:v>
      </x:c>
      <x:c r="C1663" t="n">
        <x:v>12</x:v>
      </x:c>
      <x:c r="D1663" t="n">
        <x:v>12.01</x:v>
      </x:c>
      <x:c r="E1663" t="n">
        <x:v>0</x:v>
      </x:c>
      <x:c r="F1663" t="n">
        <x:v>0</x:v>
      </x:c>
      <x:c r="G1663" t="e">
        <x:f>$M$2 + $M$3*C1663 + $M$4*D1663 + $M$5*E1663 + $M$6*F1663</x:f>
        <x:v>#REF!</x:v>
      </x:c>
      <x:c r="H1663" t="e">
        <x:f>B1663 - G1663</x:f>
        <x:v>#REF!</x:v>
      </x:c>
      <x:c r="I1663" t="e">
        <x:f>ABS(H1663)</x:f>
        <x:v>#REF!</x:v>
      </x:c>
      <x:c r="J1663" t="e">
        <x:f>POWER(H1663, 2)</x:f>
        <x:v>#REF!</x:v>
      </x:c>
    </x:row>
    <x:row r="1664">
      <x:c r="A1664" s="10" t="n">
        <x:v>44596</x:v>
      </x:c>
      <x:c r="B1664" t="n">
        <x:v>12</x:v>
      </x:c>
      <x:c r="C1664" t="n">
        <x:v>12</x:v>
      </x:c>
      <x:c r="D1664" t="n">
        <x:v>12.01</x:v>
      </x:c>
      <x:c r="E1664" t="n">
        <x:v>0</x:v>
      </x:c>
      <x:c r="F1664" t="n">
        <x:v>0</x:v>
      </x:c>
      <x:c r="G1664" t="e">
        <x:f>$M$2 + $M$3*C1664 + $M$4*D1664 + $M$5*E1664 + $M$6*F1664</x:f>
        <x:v>#REF!</x:v>
      </x:c>
      <x:c r="H1664" t="e">
        <x:f>B1664 - G1664</x:f>
        <x:v>#REF!</x:v>
      </x:c>
      <x:c r="I1664" t="e">
        <x:f>ABS(H1664)</x:f>
        <x:v>#REF!</x:v>
      </x:c>
      <x:c r="J1664" t="e">
        <x:f>POWER(H1664, 2)</x:f>
        <x:v>#REF!</x:v>
      </x:c>
    </x:row>
    <x:row r="1665">
      <x:c r="A1665" s="10" t="n">
        <x:v>44597</x:v>
      </x:c>
      <x:c r="B1665" t="n">
        <x:v>12</x:v>
      </x:c>
      <x:c r="C1665" t="n">
        <x:v>12</x:v>
      </x:c>
      <x:c r="D1665" t="n">
        <x:v>12</x:v>
      </x:c>
      <x:c r="E1665" t="n">
        <x:v>0</x:v>
      </x:c>
      <x:c r="F1665" t="n">
        <x:v>0</x:v>
      </x:c>
      <x:c r="G1665" t="e">
        <x:f>$M$2 + $M$3*C1665 + $M$4*D1665 + $M$5*E1665 + $M$6*F1665</x:f>
        <x:v>#REF!</x:v>
      </x:c>
      <x:c r="H1665" t="e">
        <x:f>B1665 - G1665</x:f>
        <x:v>#REF!</x:v>
      </x:c>
      <x:c r="I1665" t="e">
        <x:f>ABS(H1665)</x:f>
        <x:v>#REF!</x:v>
      </x:c>
      <x:c r="J1665" t="e">
        <x:f>POWER(H1665, 2)</x:f>
        <x:v>#REF!</x:v>
      </x:c>
    </x:row>
    <x:row r="1666">
      <x:c r="A1666" s="10" t="n">
        <x:v>44598</x:v>
      </x:c>
      <x:c r="B1666" t="n">
        <x:v>11.99</x:v>
      </x:c>
      <x:c r="C1666" t="n">
        <x:v>12</x:v>
      </x:c>
      <x:c r="D1666" t="n">
        <x:v>12</x:v>
      </x:c>
      <x:c r="E1666" t="n">
        <x:v>0</x:v>
      </x:c>
      <x:c r="F1666" t="n">
        <x:v>0</x:v>
      </x:c>
      <x:c r="G1666" t="e">
        <x:f>$M$2 + $M$3*C1666 + $M$4*D1666 + $M$5*E1666 + $M$6*F1666</x:f>
        <x:v>#REF!</x:v>
      </x:c>
      <x:c r="H1666" t="e">
        <x:f>B1666 - G1666</x:f>
        <x:v>#REF!</x:v>
      </x:c>
      <x:c r="I1666" t="e">
        <x:f>ABS(H1666)</x:f>
        <x:v>#REF!</x:v>
      </x:c>
      <x:c r="J1666" t="e">
        <x:f>POWER(H1666, 2)</x:f>
        <x:v>#REF!</x:v>
      </x:c>
    </x:row>
    <x:row r="1667">
      <x:c r="A1667" s="10" t="n">
        <x:v>44599</x:v>
      </x:c>
      <x:c r="B1667" t="n">
        <x:v>11.99</x:v>
      </x:c>
      <x:c r="C1667" t="n">
        <x:v>11.99</x:v>
      </x:c>
      <x:c r="D1667" t="n">
        <x:v>12</x:v>
      </x:c>
      <x:c r="E1667" t="n">
        <x:v>0</x:v>
      </x:c>
      <x:c r="F1667" t="n">
        <x:v>0</x:v>
      </x:c>
      <x:c r="G1667" t="e">
        <x:f>$M$2 + $M$3*C1667 + $M$4*D1667 + $M$5*E1667 + $M$6*F1667</x:f>
        <x:v>#REF!</x:v>
      </x:c>
      <x:c r="H1667" t="e">
        <x:f>B1667 - G1667</x:f>
        <x:v>#REF!</x:v>
      </x:c>
      <x:c r="I1667" t="e">
        <x:f>ABS(H1667)</x:f>
        <x:v>#REF!</x:v>
      </x:c>
      <x:c r="J1667" t="e">
        <x:f>POWER(H1667, 2)</x:f>
        <x:v>#REF!</x:v>
      </x:c>
    </x:row>
    <x:row r="1668">
      <x:c r="A1668" s="10" t="n">
        <x:v>44600</x:v>
      </x:c>
      <x:c r="B1668" t="n">
        <x:v>11.99</x:v>
      </x:c>
      <x:c r="C1668" t="n">
        <x:v>11.99</x:v>
      </x:c>
      <x:c r="D1668" t="n">
        <x:v>12</x:v>
      </x:c>
      <x:c r="E1668" t="n">
        <x:v>0</x:v>
      </x:c>
      <x:c r="F1668" t="n">
        <x:v>0</x:v>
      </x:c>
      <x:c r="G1668" t="e">
        <x:f>$M$2 + $M$3*C1668 + $M$4*D1668 + $M$5*E1668 + $M$6*F1668</x:f>
        <x:v>#REF!</x:v>
      </x:c>
      <x:c r="H1668" t="e">
        <x:f>B1668 - G1668</x:f>
        <x:v>#REF!</x:v>
      </x:c>
      <x:c r="I1668" t="e">
        <x:f>ABS(H1668)</x:f>
        <x:v>#REF!</x:v>
      </x:c>
      <x:c r="J1668" t="e">
        <x:f>POWER(H1668, 2)</x:f>
        <x:v>#REF!</x:v>
      </x:c>
    </x:row>
    <x:row r="1669">
      <x:c r="A1669" s="10" t="n">
        <x:v>44601</x:v>
      </x:c>
      <x:c r="B1669" t="n">
        <x:v>11.99</x:v>
      </x:c>
      <x:c r="C1669" t="n">
        <x:v>11.99</x:v>
      </x:c>
      <x:c r="D1669" t="n">
        <x:v>11.99</x:v>
      </x:c>
      <x:c r="E1669" t="n">
        <x:v>0</x:v>
      </x:c>
      <x:c r="F1669" t="n">
        <x:v>0</x:v>
      </x:c>
      <x:c r="G1669" t="e">
        <x:f>$M$2 + $M$3*C1669 + $M$4*D1669 + $M$5*E1669 + $M$6*F1669</x:f>
        <x:v>#REF!</x:v>
      </x:c>
      <x:c r="H1669" t="e">
        <x:f>B1669 - G1669</x:f>
        <x:v>#REF!</x:v>
      </x:c>
      <x:c r="I1669" t="e">
        <x:f>ABS(H1669)</x:f>
        <x:v>#REF!</x:v>
      </x:c>
      <x:c r="J1669" t="e">
        <x:f>POWER(H1669, 2)</x:f>
        <x:v>#REF!</x:v>
      </x:c>
    </x:row>
    <x:row r="1670">
      <x:c r="A1670" s="10" t="n">
        <x:v>44602</x:v>
      </x:c>
      <x:c r="B1670" t="n">
        <x:v>11.98</x:v>
      </x:c>
      <x:c r="C1670" t="n">
        <x:v>11.99</x:v>
      </x:c>
      <x:c r="D1670" t="n">
        <x:v>11.99</x:v>
      </x:c>
      <x:c r="E1670" t="n">
        <x:v>0</x:v>
      </x:c>
      <x:c r="F1670" t="n">
        <x:v>0</x:v>
      </x:c>
      <x:c r="G1670" t="e">
        <x:f>$M$2 + $M$3*C1670 + $M$4*D1670 + $M$5*E1670 + $M$6*F1670</x:f>
        <x:v>#REF!</x:v>
      </x:c>
      <x:c r="H1670" t="e">
        <x:f>B1670 - G1670</x:f>
        <x:v>#REF!</x:v>
      </x:c>
      <x:c r="I1670" t="e">
        <x:f>ABS(H1670)</x:f>
        <x:v>#REF!</x:v>
      </x:c>
      <x:c r="J1670" t="e">
        <x:f>POWER(H1670, 2)</x:f>
        <x:v>#REF!</x:v>
      </x:c>
    </x:row>
    <x:row r="1671">
      <x:c r="A1671" s="10" t="n">
        <x:v>44603</x:v>
      </x:c>
      <x:c r="B1671" t="n">
        <x:v>11.99</x:v>
      </x:c>
      <x:c r="C1671" t="n">
        <x:v>11.98</x:v>
      </x:c>
      <x:c r="D1671" t="n">
        <x:v>11.99</x:v>
      </x:c>
      <x:c r="E1671" t="n">
        <x:v>0</x:v>
      </x:c>
      <x:c r="F1671" t="n">
        <x:v>0</x:v>
      </x:c>
      <x:c r="G1671" t="e">
        <x:f>$M$2 + $M$3*C1671 + $M$4*D1671 + $M$5*E1671 + $M$6*F1671</x:f>
        <x:v>#REF!</x:v>
      </x:c>
      <x:c r="H1671" t="e">
        <x:f>B1671 - G1671</x:f>
        <x:v>#REF!</x:v>
      </x:c>
      <x:c r="I1671" t="e">
        <x:f>ABS(H1671)</x:f>
        <x:v>#REF!</x:v>
      </x:c>
      <x:c r="J1671" t="e">
        <x:f>POWER(H1671, 2)</x:f>
        <x:v>#REF!</x:v>
      </x:c>
    </x:row>
    <x:row r="1672">
      <x:c r="A1672" s="10" t="n">
        <x:v>44604</x:v>
      </x:c>
      <x:c r="B1672" t="n">
        <x:v>11.98</x:v>
      </x:c>
      <x:c r="C1672" t="n">
        <x:v>11.99</x:v>
      </x:c>
      <x:c r="D1672" t="n">
        <x:v>11.99</x:v>
      </x:c>
      <x:c r="E1672" t="n">
        <x:v>0</x:v>
      </x:c>
      <x:c r="F1672" t="n">
        <x:v>0</x:v>
      </x:c>
      <x:c r="G1672" t="e">
        <x:f>$M$2 + $M$3*C1672 + $M$4*D1672 + $M$5*E1672 + $M$6*F1672</x:f>
        <x:v>#REF!</x:v>
      </x:c>
      <x:c r="H1672" t="e">
        <x:f>B1672 - G1672</x:f>
        <x:v>#REF!</x:v>
      </x:c>
      <x:c r="I1672" t="e">
        <x:f>ABS(H1672)</x:f>
        <x:v>#REF!</x:v>
      </x:c>
      <x:c r="J1672" t="e">
        <x:f>POWER(H1672, 2)</x:f>
        <x:v>#REF!</x:v>
      </x:c>
    </x:row>
    <x:row r="1673">
      <x:c r="A1673" s="10" t="n">
        <x:v>44605</x:v>
      </x:c>
      <x:c r="B1673" t="n">
        <x:v>11.98</x:v>
      </x:c>
      <x:c r="C1673" t="n">
        <x:v>11.98</x:v>
      </x:c>
      <x:c r="D1673" t="n">
        <x:v>11.98</x:v>
      </x:c>
      <x:c r="E1673" t="n">
        <x:v>0</x:v>
      </x:c>
      <x:c r="F1673" t="n">
        <x:v>0</x:v>
      </x:c>
      <x:c r="G1673" t="e">
        <x:f>$M$2 + $M$3*C1673 + $M$4*D1673 + $M$5*E1673 + $M$6*F1673</x:f>
        <x:v>#REF!</x:v>
      </x:c>
      <x:c r="H1673" t="e">
        <x:f>B1673 - G1673</x:f>
        <x:v>#REF!</x:v>
      </x:c>
      <x:c r="I1673" t="e">
        <x:f>ABS(H1673)</x:f>
        <x:v>#REF!</x:v>
      </x:c>
      <x:c r="J1673" t="e">
        <x:f>POWER(H1673, 2)</x:f>
        <x:v>#REF!</x:v>
      </x:c>
    </x:row>
    <x:row r="1674">
      <x:c r="A1674" s="10" t="n">
        <x:v>44606</x:v>
      </x:c>
      <x:c r="B1674" t="n">
        <x:v>11.97</x:v>
      </x:c>
      <x:c r="C1674" t="n">
        <x:v>11.98</x:v>
      </x:c>
      <x:c r="D1674" t="n">
        <x:v>11.99</x:v>
      </x:c>
      <x:c r="E1674" t="n">
        <x:v>0</x:v>
      </x:c>
      <x:c r="F1674" t="n">
        <x:v>1</x:v>
      </x:c>
      <x:c r="G1674" t="e">
        <x:f>$M$2 + $M$3*C1674 + $M$4*D1674 + $M$5*E1674 + $M$6*F1674</x:f>
        <x:v>#REF!</x:v>
      </x:c>
      <x:c r="H1674" t="e">
        <x:f>B1674 - G1674</x:f>
        <x:v>#REF!</x:v>
      </x:c>
      <x:c r="I1674" t="e">
        <x:f>ABS(H1674)</x:f>
        <x:v>#REF!</x:v>
      </x:c>
      <x:c r="J1674" t="e">
        <x:f>POWER(H1674, 2)</x:f>
        <x:v>#REF!</x:v>
      </x:c>
    </x:row>
    <x:row r="1675">
      <x:c r="A1675" s="10" t="n">
        <x:v>44607</x:v>
      </x:c>
      <x:c r="B1675" t="n">
        <x:v>11.97</x:v>
      </x:c>
      <x:c r="C1675" t="n">
        <x:v>11.97</x:v>
      </x:c>
      <x:c r="D1675" t="n">
        <x:v>11.98</x:v>
      </x:c>
      <x:c r="E1675" t="n">
        <x:v>0</x:v>
      </x:c>
      <x:c r="F1675" t="n">
        <x:v>1</x:v>
      </x:c>
      <x:c r="G1675" t="e">
        <x:f>$M$2 + $M$3*C1675 + $M$4*D1675 + $M$5*E1675 + $M$6*F1675</x:f>
        <x:v>#REF!</x:v>
      </x:c>
      <x:c r="H1675" t="e">
        <x:f>B1675 - G1675</x:f>
        <x:v>#REF!</x:v>
      </x:c>
      <x:c r="I1675" t="e">
        <x:f>ABS(H1675)</x:f>
        <x:v>#REF!</x:v>
      </x:c>
      <x:c r="J1675" t="e">
        <x:f>POWER(H1675, 2)</x:f>
        <x:v>#REF!</x:v>
      </x:c>
    </x:row>
    <x:row r="1676">
      <x:c r="A1676" s="10" t="n">
        <x:v>44608</x:v>
      </x:c>
      <x:c r="B1676" t="n">
        <x:v>11.97</x:v>
      </x:c>
      <x:c r="C1676" t="n">
        <x:v>11.97</x:v>
      </x:c>
      <x:c r="D1676" t="n">
        <x:v>11.98</x:v>
      </x:c>
      <x:c r="E1676" t="n">
        <x:v>0</x:v>
      </x:c>
      <x:c r="F1676" t="n">
        <x:v>0</x:v>
      </x:c>
      <x:c r="G1676" t="e">
        <x:f>$M$2 + $M$3*C1676 + $M$4*D1676 + $M$5*E1676 + $M$6*F1676</x:f>
        <x:v>#REF!</x:v>
      </x:c>
      <x:c r="H1676" t="e">
        <x:f>B1676 - G1676</x:f>
        <x:v>#REF!</x:v>
      </x:c>
      <x:c r="I1676" t="e">
        <x:f>ABS(H1676)</x:f>
        <x:v>#REF!</x:v>
      </x:c>
      <x:c r="J1676" t="e">
        <x:f>POWER(H1676, 2)</x:f>
        <x:v>#REF!</x:v>
      </x:c>
    </x:row>
    <x:row r="1677">
      <x:c r="A1677" s="10" t="n">
        <x:v>44609</x:v>
      </x:c>
      <x:c r="B1677" t="n">
        <x:v>11.97</x:v>
      </x:c>
      <x:c r="C1677" t="n">
        <x:v>11.97</x:v>
      </x:c>
      <x:c r="D1677" t="n">
        <x:v>11.97</x:v>
      </x:c>
      <x:c r="E1677" t="n">
        <x:v>0</x:v>
      </x:c>
      <x:c r="F1677" t="n">
        <x:v>0</x:v>
      </x:c>
      <x:c r="G1677" t="e">
        <x:f>$M$2 + $M$3*C1677 + $M$4*D1677 + $M$5*E1677 + $M$6*F1677</x:f>
        <x:v>#REF!</x:v>
      </x:c>
      <x:c r="H1677" t="e">
        <x:f>B1677 - G1677</x:f>
        <x:v>#REF!</x:v>
      </x:c>
      <x:c r="I1677" t="e">
        <x:f>ABS(H1677)</x:f>
        <x:v>#REF!</x:v>
      </x:c>
      <x:c r="J1677" t="e">
        <x:f>POWER(H1677, 2)</x:f>
        <x:v>#REF!</x:v>
      </x:c>
    </x:row>
    <x:row r="1678">
      <x:c r="A1678" s="10" t="n">
        <x:v>44610</x:v>
      </x:c>
      <x:c r="B1678" t="n">
        <x:v>11.96</x:v>
      </x:c>
      <x:c r="C1678" t="n">
        <x:v>11.97</x:v>
      </x:c>
      <x:c r="D1678" t="n">
        <x:v>11.97</x:v>
      </x:c>
      <x:c r="E1678" t="n">
        <x:v>0</x:v>
      </x:c>
      <x:c r="F1678" t="n">
        <x:v>0</x:v>
      </x:c>
      <x:c r="G1678" t="e">
        <x:f>$M$2 + $M$3*C1678 + $M$4*D1678 + $M$5*E1678 + $M$6*F1678</x:f>
        <x:v>#REF!</x:v>
      </x:c>
      <x:c r="H1678" t="e">
        <x:f>B1678 - G1678</x:f>
        <x:v>#REF!</x:v>
      </x:c>
      <x:c r="I1678" t="e">
        <x:f>ABS(H1678)</x:f>
        <x:v>#REF!</x:v>
      </x:c>
      <x:c r="J1678" t="e">
        <x:f>POWER(H1678, 2)</x:f>
        <x:v>#REF!</x:v>
      </x:c>
    </x:row>
    <x:row r="1679">
      <x:c r="A1679" s="10" t="n">
        <x:v>44611</x:v>
      </x:c>
      <x:c r="B1679" t="n">
        <x:v>11.96</x:v>
      </x:c>
      <x:c r="C1679" t="n">
        <x:v>11.96</x:v>
      </x:c>
      <x:c r="D1679" t="n">
        <x:v>11.97</x:v>
      </x:c>
      <x:c r="E1679" t="n">
        <x:v>0</x:v>
      </x:c>
      <x:c r="F1679" t="n">
        <x:v>0</x:v>
      </x:c>
      <x:c r="G1679" t="e">
        <x:f>$M$2 + $M$3*C1679 + $M$4*D1679 + $M$5*E1679 + $M$6*F1679</x:f>
        <x:v>#REF!</x:v>
      </x:c>
      <x:c r="H1679" t="e">
        <x:f>B1679 - G1679</x:f>
        <x:v>#REF!</x:v>
      </x:c>
      <x:c r="I1679" t="e">
        <x:f>ABS(H1679)</x:f>
        <x:v>#REF!</x:v>
      </x:c>
      <x:c r="J1679" t="e">
        <x:f>POWER(H1679, 2)</x:f>
        <x:v>#REF!</x:v>
      </x:c>
    </x:row>
    <x:row r="1680">
      <x:c r="A1680" s="10" t="n">
        <x:v>44612</x:v>
      </x:c>
      <x:c r="B1680" t="n">
        <x:v>11.96</x:v>
      </x:c>
      <x:c r="C1680" t="n">
        <x:v>11.96</x:v>
      </x:c>
      <x:c r="D1680" t="n">
        <x:v>11.97</x:v>
      </x:c>
      <x:c r="E1680" t="n">
        <x:v>0</x:v>
      </x:c>
      <x:c r="F1680" t="n">
        <x:v>0</x:v>
      </x:c>
      <x:c r="G1680" t="e">
        <x:f>$M$2 + $M$3*C1680 + $M$4*D1680 + $M$5*E1680 + $M$6*F1680</x:f>
        <x:v>#REF!</x:v>
      </x:c>
      <x:c r="H1680" t="e">
        <x:f>B1680 - G1680</x:f>
        <x:v>#REF!</x:v>
      </x:c>
      <x:c r="I1680" t="e">
        <x:f>ABS(H1680)</x:f>
        <x:v>#REF!</x:v>
      </x:c>
      <x:c r="J1680" t="e">
        <x:f>POWER(H1680, 2)</x:f>
        <x:v>#REF!</x:v>
      </x:c>
    </x:row>
    <x:row r="1681">
      <x:c r="A1681" s="10" t="n">
        <x:v>44613</x:v>
      </x:c>
      <x:c r="B1681" t="n">
        <x:v>11.96</x:v>
      </x:c>
      <x:c r="C1681" t="n">
        <x:v>11.96</x:v>
      </x:c>
      <x:c r="D1681" t="n">
        <x:v>11.96</x:v>
      </x:c>
      <x:c r="E1681" t="n">
        <x:v>0</x:v>
      </x:c>
      <x:c r="F1681" t="n">
        <x:v>0</x:v>
      </x:c>
      <x:c r="G1681" t="e">
        <x:f>$M$2 + $M$3*C1681 + $M$4*D1681 + $M$5*E1681 + $M$6*F1681</x:f>
        <x:v>#REF!</x:v>
      </x:c>
      <x:c r="H1681" t="e">
        <x:f>B1681 - G1681</x:f>
        <x:v>#REF!</x:v>
      </x:c>
      <x:c r="I1681" t="e">
        <x:f>ABS(H1681)</x:f>
        <x:v>#REF!</x:v>
      </x:c>
      <x:c r="J1681" t="e">
        <x:f>POWER(H1681, 2)</x:f>
        <x:v>#REF!</x:v>
      </x:c>
    </x:row>
    <x:row r="1682">
      <x:c r="A1682" s="10" t="n">
        <x:v>44614</x:v>
      </x:c>
      <x:c r="B1682" t="n">
        <x:v>11.95</x:v>
      </x:c>
      <x:c r="C1682" t="n">
        <x:v>11.96</x:v>
      </x:c>
      <x:c r="D1682" t="n">
        <x:v>11.96</x:v>
      </x:c>
      <x:c r="E1682" t="n">
        <x:v>0</x:v>
      </x:c>
      <x:c r="F1682" t="n">
        <x:v>0</x:v>
      </x:c>
      <x:c r="G1682" t="e">
        <x:f>$M$2 + $M$3*C1682 + $M$4*D1682 + $M$5*E1682 + $M$6*F1682</x:f>
        <x:v>#REF!</x:v>
      </x:c>
      <x:c r="H1682" t="e">
        <x:f>B1682 - G1682</x:f>
        <x:v>#REF!</x:v>
      </x:c>
      <x:c r="I1682" t="e">
        <x:f>ABS(H1682)</x:f>
        <x:v>#REF!</x:v>
      </x:c>
      <x:c r="J1682" t="e">
        <x:f>POWER(H1682, 2)</x:f>
        <x:v>#REF!</x:v>
      </x:c>
    </x:row>
    <x:row r="1683">
      <x:c r="A1683" s="10" t="n">
        <x:v>44615</x:v>
      </x:c>
      <x:c r="B1683" t="n">
        <x:v>11.95</x:v>
      </x:c>
      <x:c r="C1683" t="n">
        <x:v>11.95</x:v>
      </x:c>
      <x:c r="D1683" t="n">
        <x:v>11.96</x:v>
      </x:c>
      <x:c r="E1683" t="n">
        <x:v>11</x:v>
      </x:c>
      <x:c r="F1683" t="n">
        <x:v>26</x:v>
      </x:c>
      <x:c r="G1683" t="e">
        <x:f>$M$2 + $M$3*C1683 + $M$4*D1683 + $M$5*E1683 + $M$6*F1683</x:f>
        <x:v>#REF!</x:v>
      </x:c>
      <x:c r="H1683" t="e">
        <x:f>B1683 - G1683</x:f>
        <x:v>#REF!</x:v>
      </x:c>
      <x:c r="I1683" t="e">
        <x:f>ABS(H1683)</x:f>
        <x:v>#REF!</x:v>
      </x:c>
      <x:c r="J1683" t="e">
        <x:f>POWER(H1683, 2)</x:f>
        <x:v>#REF!</x:v>
      </x:c>
    </x:row>
    <x:row r="1684">
      <x:c r="A1684" s="10" t="n">
        <x:v>44616</x:v>
      </x:c>
      <x:c r="B1684" t="n">
        <x:v>11.95</x:v>
      </x:c>
      <x:c r="C1684" t="n">
        <x:v>11.95</x:v>
      </x:c>
      <x:c r="D1684" t="n">
        <x:v>11.96</x:v>
      </x:c>
      <x:c r="E1684" t="n">
        <x:v>0</x:v>
      </x:c>
      <x:c r="F1684" t="n">
        <x:v>0</x:v>
      </x:c>
      <x:c r="G1684" t="e">
        <x:f>$M$2 + $M$3*C1684 + $M$4*D1684 + $M$5*E1684 + $M$6*F1684</x:f>
        <x:v>#REF!</x:v>
      </x:c>
      <x:c r="H1684" t="e">
        <x:f>B1684 - G1684</x:f>
        <x:v>#REF!</x:v>
      </x:c>
      <x:c r="I1684" t="e">
        <x:f>ABS(H1684)</x:f>
        <x:v>#REF!</x:v>
      </x:c>
      <x:c r="J1684" t="e">
        <x:f>POWER(H1684, 2)</x:f>
        <x:v>#REF!</x:v>
      </x:c>
    </x:row>
    <x:row r="1685">
      <x:c r="A1685" s="10" t="n">
        <x:v>44617</x:v>
      </x:c>
      <x:c r="B1685" t="n">
        <x:v>11.95</x:v>
      </x:c>
      <x:c r="C1685" t="n">
        <x:v>11.95</x:v>
      </x:c>
      <x:c r="D1685" t="n">
        <x:v>11.95</x:v>
      </x:c>
      <x:c r="E1685" t="n">
        <x:v>0</x:v>
      </x:c>
      <x:c r="F1685" t="n">
        <x:v>0</x:v>
      </x:c>
      <x:c r="G1685" t="e">
        <x:f>$M$2 + $M$3*C1685 + $M$4*D1685 + $M$5*E1685 + $M$6*F1685</x:f>
        <x:v>#REF!</x:v>
      </x:c>
      <x:c r="H1685" t="e">
        <x:f>B1685 - G1685</x:f>
        <x:v>#REF!</x:v>
      </x:c>
      <x:c r="I1685" t="e">
        <x:f>ABS(H1685)</x:f>
        <x:v>#REF!</x:v>
      </x:c>
      <x:c r="J1685" t="e">
        <x:f>POWER(H1685, 2)</x:f>
        <x:v>#REF!</x:v>
      </x:c>
    </x:row>
    <x:row r="1686">
      <x:c r="A1686" s="10" t="n">
        <x:v>44618</x:v>
      </x:c>
      <x:c r="B1686" t="n">
        <x:v>11.95</x:v>
      </x:c>
      <x:c r="C1686" t="n">
        <x:v>11.95</x:v>
      </x:c>
      <x:c r="D1686" t="n">
        <x:v>11.95</x:v>
      </x:c>
      <x:c r="E1686" t="n">
        <x:v>0</x:v>
      </x:c>
      <x:c r="F1686" t="n">
        <x:v>2</x:v>
      </x:c>
      <x:c r="G1686" t="e">
        <x:f>$M$2 + $M$3*C1686 + $M$4*D1686 + $M$5*E1686 + $M$6*F1686</x:f>
        <x:v>#REF!</x:v>
      </x:c>
      <x:c r="H1686" t="e">
        <x:f>B1686 - G1686</x:f>
        <x:v>#REF!</x:v>
      </x:c>
      <x:c r="I1686" t="e">
        <x:f>ABS(H1686)</x:f>
        <x:v>#REF!</x:v>
      </x:c>
      <x:c r="J1686" t="e">
        <x:f>POWER(H1686, 2)</x:f>
        <x:v>#REF!</x:v>
      </x:c>
    </x:row>
    <x:row r="1687">
      <x:c r="A1687" s="10" t="n">
        <x:v>44619</x:v>
      </x:c>
      <x:c r="B1687" t="n">
        <x:v>11.94</x:v>
      </x:c>
      <x:c r="C1687" t="n">
        <x:v>11.95</x:v>
      </x:c>
      <x:c r="D1687" t="n">
        <x:v>11.95</x:v>
      </x:c>
      <x:c r="E1687" t="n">
        <x:v>0</x:v>
      </x:c>
      <x:c r="F1687" t="n">
        <x:v>0</x:v>
      </x:c>
      <x:c r="G1687" t="e">
        <x:f>$M$2 + $M$3*C1687 + $M$4*D1687 + $M$5*E1687 + $M$6*F1687</x:f>
        <x:v>#REF!</x:v>
      </x:c>
      <x:c r="H1687" t="e">
        <x:f>B1687 - G1687</x:f>
        <x:v>#REF!</x:v>
      </x:c>
      <x:c r="I1687" t="e">
        <x:f>ABS(H1687)</x:f>
        <x:v>#REF!</x:v>
      </x:c>
      <x:c r="J1687" t="e">
        <x:f>POWER(H1687, 2)</x:f>
        <x:v>#REF!</x:v>
      </x:c>
    </x:row>
    <x:row r="1688">
      <x:c r="A1688" s="10" t="n">
        <x:v>44620</x:v>
      </x:c>
      <x:c r="B1688" t="n">
        <x:v>11.94</x:v>
      </x:c>
      <x:c r="C1688" t="n">
        <x:v>11.94</x:v>
      </x:c>
      <x:c r="D1688" t="n">
        <x:v>11.95</x:v>
      </x:c>
      <x:c r="E1688" t="n">
        <x:v>0</x:v>
      </x:c>
      <x:c r="F1688" t="n">
        <x:v>0</x:v>
      </x:c>
      <x:c r="G1688" t="e">
        <x:f>$M$2 + $M$3*C1688 + $M$4*D1688 + $M$5*E1688 + $M$6*F1688</x:f>
        <x:v>#REF!</x:v>
      </x:c>
      <x:c r="H1688" t="e">
        <x:f>B1688 - G1688</x:f>
        <x:v>#REF!</x:v>
      </x:c>
      <x:c r="I1688" t="e">
        <x:f>ABS(H1688)</x:f>
        <x:v>#REF!</x:v>
      </x:c>
      <x:c r="J1688" t="e">
        <x:f>POWER(H1688, 2)</x:f>
        <x:v>#REF!</x:v>
      </x:c>
    </x:row>
    <x:row r="1689">
      <x:c r="A1689" s="10" t="n">
        <x:v>44621</x:v>
      </x:c>
      <x:c r="B1689" t="n">
        <x:v>11.94</x:v>
      </x:c>
      <x:c r="C1689" t="n">
        <x:v>11.94</x:v>
      </x:c>
      <x:c r="D1689" t="n">
        <x:v>11.95</x:v>
      </x:c>
      <x:c r="E1689" t="n">
        <x:v>0</x:v>
      </x:c>
      <x:c r="F1689" t="n">
        <x:v>0</x:v>
      </x:c>
      <x:c r="G1689" t="e">
        <x:f>$M$2 + $M$3*C1689 + $M$4*D1689 + $M$5*E1689 + $M$6*F1689</x:f>
        <x:v>#REF!</x:v>
      </x:c>
      <x:c r="H1689" t="e">
        <x:f>B1689 - G1689</x:f>
        <x:v>#REF!</x:v>
      </x:c>
      <x:c r="I1689" t="e">
        <x:f>ABS(H1689)</x:f>
        <x:v>#REF!</x:v>
      </x:c>
      <x:c r="J1689" t="e">
        <x:f>POWER(H1689, 2)</x:f>
        <x:v>#REF!</x:v>
      </x:c>
    </x:row>
    <x:row r="1690">
      <x:c r="A1690" s="10" t="n">
        <x:v>44623</x:v>
      </x:c>
      <x:c r="B1690" t="n">
        <x:v>11.93</x:v>
      </x:c>
      <x:c r="C1690" t="n">
        <x:v>11.93</x:v>
      </x:c>
      <x:c r="D1690" t="n">
        <x:v>11.94</x:v>
      </x:c>
      <x:c r="E1690" t="n">
        <x:v>0</x:v>
      </x:c>
      <x:c r="F1690" t="n">
        <x:v>0</x:v>
      </x:c>
      <x:c r="G1690" t="e">
        <x:f>$M$2 + $M$3*C1690 + $M$4*D1690 + $M$5*E1690 + $M$6*F1690</x:f>
        <x:v>#REF!</x:v>
      </x:c>
      <x:c r="H1690" t="e">
        <x:f>B1690 - G1690</x:f>
        <x:v>#REF!</x:v>
      </x:c>
      <x:c r="I1690" t="e">
        <x:f>ABS(H1690)</x:f>
        <x:v>#REF!</x:v>
      </x:c>
      <x:c r="J1690" t="e">
        <x:f>POWER(H1690, 2)</x:f>
        <x:v>#REF!</x:v>
      </x:c>
    </x:row>
    <x:row r="1691">
      <x:c r="A1691" s="10" t="n">
        <x:v>44624</x:v>
      </x:c>
      <x:c r="B1691" t="n">
        <x:v>11.93</x:v>
      </x:c>
      <x:c r="C1691" t="n">
        <x:v>11.93</x:v>
      </x:c>
      <x:c r="D1691" t="n">
        <x:v>11.94</x:v>
      </x:c>
      <x:c r="E1691" t="n">
        <x:v>0</x:v>
      </x:c>
      <x:c r="F1691" t="n">
        <x:v>0</x:v>
      </x:c>
      <x:c r="G1691" t="e">
        <x:f>$M$2 + $M$3*C1691 + $M$4*D1691 + $M$5*E1691 + $M$6*F1691</x:f>
        <x:v>#REF!</x:v>
      </x:c>
      <x:c r="H1691" t="e">
        <x:f>B1691 - G1691</x:f>
        <x:v>#REF!</x:v>
      </x:c>
      <x:c r="I1691" t="e">
        <x:f>ABS(H1691)</x:f>
        <x:v>#REF!</x:v>
      </x:c>
      <x:c r="J1691" t="e">
        <x:f>POWER(H1691, 2)</x:f>
        <x:v>#REF!</x:v>
      </x:c>
    </x:row>
    <x:row r="1692">
      <x:c r="A1692" s="10" t="n">
        <x:v>44625</x:v>
      </x:c>
      <x:c r="B1692" t="n">
        <x:v>11.93</x:v>
      </x:c>
      <x:c r="C1692" t="n">
        <x:v>11.93</x:v>
      </x:c>
      <x:c r="D1692" t="n">
        <x:v>11.93</x:v>
      </x:c>
      <x:c r="E1692" t="n">
        <x:v>0</x:v>
      </x:c>
      <x:c r="F1692" t="n">
        <x:v>0</x:v>
      </x:c>
      <x:c r="G1692" t="e">
        <x:f>$M$2 + $M$3*C1692 + $M$4*D1692 + $M$5*E1692 + $M$6*F1692</x:f>
        <x:v>#REF!</x:v>
      </x:c>
      <x:c r="H1692" t="e">
        <x:f>B1692 - G1692</x:f>
        <x:v>#REF!</x:v>
      </x:c>
      <x:c r="I1692" t="e">
        <x:f>ABS(H1692)</x:f>
        <x:v>#REF!</x:v>
      </x:c>
      <x:c r="J1692" t="e">
        <x:f>POWER(H1692, 2)</x:f>
        <x:v>#REF!</x:v>
      </x:c>
    </x:row>
    <x:row r="1693">
      <x:c r="A1693" s="10" t="n">
        <x:v>44626</x:v>
      </x:c>
      <x:c r="B1693" t="n">
        <x:v>11.92</x:v>
      </x:c>
      <x:c r="C1693" t="n">
        <x:v>11.93</x:v>
      </x:c>
      <x:c r="D1693" t="n">
        <x:v>11.93</x:v>
      </x:c>
      <x:c r="E1693" t="n">
        <x:v>0</x:v>
      </x:c>
      <x:c r="F1693" t="n">
        <x:v>0</x:v>
      </x:c>
      <x:c r="G1693" t="e">
        <x:f>$M$2 + $M$3*C1693 + $M$4*D1693 + $M$5*E1693 + $M$6*F1693</x:f>
        <x:v>#REF!</x:v>
      </x:c>
      <x:c r="H1693" t="e">
        <x:f>B1693 - G1693</x:f>
        <x:v>#REF!</x:v>
      </x:c>
      <x:c r="I1693" t="e">
        <x:f>ABS(H1693)</x:f>
        <x:v>#REF!</x:v>
      </x:c>
      <x:c r="J1693" t="e">
        <x:f>POWER(H1693, 2)</x:f>
        <x:v>#REF!</x:v>
      </x:c>
    </x:row>
    <x:row r="1694">
      <x:c r="A1694" s="10" t="n">
        <x:v>44627</x:v>
      </x:c>
      <x:c r="B1694" t="n">
        <x:v>11.92</x:v>
      </x:c>
      <x:c r="C1694" t="n">
        <x:v>11.92</x:v>
      </x:c>
      <x:c r="D1694" t="n">
        <x:v>11.93</x:v>
      </x:c>
      <x:c r="E1694" t="n">
        <x:v>0</x:v>
      </x:c>
      <x:c r="F1694" t="n">
        <x:v>0</x:v>
      </x:c>
      <x:c r="G1694" t="e">
        <x:f>$M$2 + $M$3*C1694 + $M$4*D1694 + $M$5*E1694 + $M$6*F1694</x:f>
        <x:v>#REF!</x:v>
      </x:c>
      <x:c r="H1694" t="e">
        <x:f>B1694 - G1694</x:f>
        <x:v>#REF!</x:v>
      </x:c>
      <x:c r="I1694" t="e">
        <x:f>ABS(H1694)</x:f>
        <x:v>#REF!</x:v>
      </x:c>
      <x:c r="J1694" t="e">
        <x:f>POWER(H1694, 2)</x:f>
        <x:v>#REF!</x:v>
      </x:c>
    </x:row>
    <x:row r="1695">
      <x:c r="A1695" s="10" t="n">
        <x:v>44628</x:v>
      </x:c>
      <x:c r="B1695" t="n">
        <x:v>11.92</x:v>
      </x:c>
      <x:c r="C1695" t="n">
        <x:v>11.92</x:v>
      </x:c>
      <x:c r="D1695" t="n">
        <x:v>11.93</x:v>
      </x:c>
      <x:c r="E1695" t="n">
        <x:v>0</x:v>
      </x:c>
      <x:c r="F1695" t="n">
        <x:v>0</x:v>
      </x:c>
      <x:c r="G1695" t="e">
        <x:f>$M$2 + $M$3*C1695 + $M$4*D1695 + $M$5*E1695 + $M$6*F1695</x:f>
        <x:v>#REF!</x:v>
      </x:c>
      <x:c r="H1695" t="e">
        <x:f>B1695 - G1695</x:f>
        <x:v>#REF!</x:v>
      </x:c>
      <x:c r="I1695" t="e">
        <x:f>ABS(H1695)</x:f>
        <x:v>#REF!</x:v>
      </x:c>
      <x:c r="J1695" t="e">
        <x:f>POWER(H1695, 2)</x:f>
        <x:v>#REF!</x:v>
      </x:c>
    </x:row>
    <x:row r="1696">
      <x:c r="A1696" s="10" t="n">
        <x:v>44629</x:v>
      </x:c>
      <x:c r="B1696" t="n">
        <x:v>11.92</x:v>
      </x:c>
      <x:c r="C1696" t="n">
        <x:v>11.92</x:v>
      </x:c>
      <x:c r="D1696" t="n">
        <x:v>11.92</x:v>
      </x:c>
      <x:c r="E1696" t="n">
        <x:v>0</x:v>
      </x:c>
      <x:c r="F1696" t="n">
        <x:v>0</x:v>
      </x:c>
      <x:c r="G1696" t="e">
        <x:f>$M$2 + $M$3*C1696 + $M$4*D1696 + $M$5*E1696 + $M$6*F1696</x:f>
        <x:v>#REF!</x:v>
      </x:c>
      <x:c r="H1696" t="e">
        <x:f>B1696 - G1696</x:f>
        <x:v>#REF!</x:v>
      </x:c>
      <x:c r="I1696" t="e">
        <x:f>ABS(H1696)</x:f>
        <x:v>#REF!</x:v>
      </x:c>
      <x:c r="J1696" t="e">
        <x:f>POWER(H1696, 2)</x:f>
        <x:v>#REF!</x:v>
      </x:c>
    </x:row>
    <x:row r="1697">
      <x:c r="A1697" s="10" t="n">
        <x:v>44630</x:v>
      </x:c>
      <x:c r="B1697" t="n">
        <x:v>11.91</x:v>
      </x:c>
      <x:c r="C1697" t="n">
        <x:v>11.92</x:v>
      </x:c>
      <x:c r="D1697" t="n">
        <x:v>11.92</x:v>
      </x:c>
      <x:c r="E1697" t="n">
        <x:v>0</x:v>
      </x:c>
      <x:c r="F1697" t="n">
        <x:v>0</x:v>
      </x:c>
      <x:c r="G1697" t="e">
        <x:f>$M$2 + $M$3*C1697 + $M$4*D1697 + $M$5*E1697 + $M$6*F1697</x:f>
        <x:v>#REF!</x:v>
      </x:c>
      <x:c r="H1697" t="e">
        <x:f>B1697 - G1697</x:f>
        <x:v>#REF!</x:v>
      </x:c>
      <x:c r="I1697" t="e">
        <x:f>ABS(H1697)</x:f>
        <x:v>#REF!</x:v>
      </x:c>
      <x:c r="J1697" t="e">
        <x:f>POWER(H1697, 2)</x:f>
        <x:v>#REF!</x:v>
      </x:c>
    </x:row>
    <x:row r="1698">
      <x:c r="A1698" s="10" t="n">
        <x:v>44631</x:v>
      </x:c>
      <x:c r="B1698" t="n">
        <x:v>11.91</x:v>
      </x:c>
      <x:c r="C1698" t="n">
        <x:v>11.91</x:v>
      </x:c>
      <x:c r="D1698" t="n">
        <x:v>11.92</x:v>
      </x:c>
      <x:c r="E1698" t="n">
        <x:v>0</x:v>
      </x:c>
      <x:c r="F1698" t="n">
        <x:v>0</x:v>
      </x:c>
      <x:c r="G1698" t="e">
        <x:f>$M$2 + $M$3*C1698 + $M$4*D1698 + $M$5*E1698 + $M$6*F1698</x:f>
        <x:v>#REF!</x:v>
      </x:c>
      <x:c r="H1698" t="e">
        <x:f>B1698 - G1698</x:f>
        <x:v>#REF!</x:v>
      </x:c>
      <x:c r="I1698" t="e">
        <x:f>ABS(H1698)</x:f>
        <x:v>#REF!</x:v>
      </x:c>
      <x:c r="J1698" t="e">
        <x:f>POWER(H1698, 2)</x:f>
        <x:v>#REF!</x:v>
      </x:c>
    </x:row>
    <x:row r="1699">
      <x:c r="A1699" s="10" t="n">
        <x:v>44632</x:v>
      </x:c>
      <x:c r="B1699" t="n">
        <x:v>11.91</x:v>
      </x:c>
      <x:c r="C1699" t="n">
        <x:v>11.91</x:v>
      </x:c>
      <x:c r="D1699" t="n">
        <x:v>11.92</x:v>
      </x:c>
      <x:c r="E1699" t="n">
        <x:v>5</x:v>
      </x:c>
      <x:c r="F1699" t="n">
        <x:v>0</x:v>
      </x:c>
      <x:c r="G1699" t="e">
        <x:f>$M$2 + $M$3*C1699 + $M$4*D1699 + $M$5*E1699 + $M$6*F1699</x:f>
        <x:v>#REF!</x:v>
      </x:c>
      <x:c r="H1699" t="e">
        <x:f>B1699 - G1699</x:f>
        <x:v>#REF!</x:v>
      </x:c>
      <x:c r="I1699" t="e">
        <x:f>ABS(H1699)</x:f>
        <x:v>#REF!</x:v>
      </x:c>
      <x:c r="J1699" t="e">
        <x:f>POWER(H1699, 2)</x:f>
        <x:v>#REF!</x:v>
      </x:c>
    </x:row>
    <x:row r="1700">
      <x:c r="A1700" s="10" t="n">
        <x:v>44633</x:v>
      </x:c>
      <x:c r="B1700" t="n">
        <x:v>11.91</x:v>
      </x:c>
      <x:c r="C1700" t="n">
        <x:v>11.91</x:v>
      </x:c>
      <x:c r="D1700" t="n">
        <x:v>11.91</x:v>
      </x:c>
      <x:c r="E1700" t="n">
        <x:v>18</x:v>
      </x:c>
      <x:c r="F1700" t="n">
        <x:v>44</x:v>
      </x:c>
      <x:c r="G1700" t="e">
        <x:f>$M$2 + $M$3*C1700 + $M$4*D1700 + $M$5*E1700 + $M$6*F1700</x:f>
        <x:v>#REF!</x:v>
      </x:c>
      <x:c r="H1700" t="e">
        <x:f>B1700 - G1700</x:f>
        <x:v>#REF!</x:v>
      </x:c>
      <x:c r="I1700" t="e">
        <x:f>ABS(H1700)</x:f>
        <x:v>#REF!</x:v>
      </x:c>
      <x:c r="J1700" t="e">
        <x:f>POWER(H1700, 2)</x:f>
        <x:v>#REF!</x:v>
      </x:c>
    </x:row>
    <x:row r="1701">
      <x:c r="A1701" s="10" t="n">
        <x:v>44634</x:v>
      </x:c>
      <x:c r="B1701" t="n">
        <x:v>12.18</x:v>
      </x:c>
      <x:c r="C1701" t="n">
        <x:v>11.91</x:v>
      </x:c>
      <x:c r="D1701" t="n">
        <x:v>11.91</x:v>
      </x:c>
      <x:c r="E1701" t="n">
        <x:v>0</x:v>
      </x:c>
      <x:c r="F1701" t="n">
        <x:v>1</x:v>
      </x:c>
      <x:c r="G1701" t="e">
        <x:f>$M$2 + $M$3*C1701 + $M$4*D1701 + $M$5*E1701 + $M$6*F1701</x:f>
        <x:v>#REF!</x:v>
      </x:c>
      <x:c r="H1701" t="e">
        <x:f>B1701 - G1701</x:f>
        <x:v>#REF!</x:v>
      </x:c>
      <x:c r="I1701" t="e">
        <x:f>ABS(H1701)</x:f>
        <x:v>#REF!</x:v>
      </x:c>
      <x:c r="J1701" t="e">
        <x:f>POWER(H1701, 2)</x:f>
        <x:v>#REF!</x:v>
      </x:c>
    </x:row>
    <x:row r="1702">
      <x:c r="A1702" s="10" t="n">
        <x:v>44635</x:v>
      </x:c>
      <x:c r="B1702" t="n">
        <x:v>12.08</x:v>
      </x:c>
      <x:c r="C1702" t="n">
        <x:v>12.18</x:v>
      </x:c>
      <x:c r="D1702" t="n">
        <x:v>11.91</x:v>
      </x:c>
      <x:c r="E1702" t="n">
        <x:v>0</x:v>
      </x:c>
      <x:c r="F1702" t="n">
        <x:v>4</x:v>
      </x:c>
      <x:c r="G1702" t="e">
        <x:f>$M$2 + $M$3*C1702 + $M$4*D1702 + $M$5*E1702 + $M$6*F1702</x:f>
        <x:v>#REF!</x:v>
      </x:c>
      <x:c r="H1702" t="e">
        <x:f>B1702 - G1702</x:f>
        <x:v>#REF!</x:v>
      </x:c>
      <x:c r="I1702" t="e">
        <x:f>ABS(H1702)</x:f>
        <x:v>#REF!</x:v>
      </x:c>
      <x:c r="J1702" t="e">
        <x:f>POWER(H1702, 2)</x:f>
        <x:v>#REF!</x:v>
      </x:c>
    </x:row>
    <x:row r="1703">
      <x:c r="A1703" s="10" t="n">
        <x:v>44636</x:v>
      </x:c>
      <x:c r="B1703" t="n">
        <x:v>12.08</x:v>
      </x:c>
      <x:c r="C1703" t="n">
        <x:v>12.08</x:v>
      </x:c>
      <x:c r="D1703" t="n">
        <x:v>11.91</x:v>
      </x:c>
      <x:c r="E1703" t="n">
        <x:v>0</x:v>
      </x:c>
      <x:c r="F1703" t="n">
        <x:v>14</x:v>
      </x:c>
      <x:c r="G1703" t="e">
        <x:f>$M$2 + $M$3*C1703 + $M$4*D1703 + $M$5*E1703 + $M$6*F1703</x:f>
        <x:v>#REF!</x:v>
      </x:c>
      <x:c r="H1703" t="e">
        <x:f>B1703 - G1703</x:f>
        <x:v>#REF!</x:v>
      </x:c>
      <x:c r="I1703" t="e">
        <x:f>ABS(H1703)</x:f>
        <x:v>#REF!</x:v>
      </x:c>
      <x:c r="J1703" t="e">
        <x:f>POWER(H1703, 2)</x:f>
        <x:v>#REF!</x:v>
      </x:c>
    </x:row>
    <x:row r="1704">
      <x:c r="A1704" s="10" t="n">
        <x:v>44637</x:v>
      </x:c>
      <x:c r="B1704" t="n">
        <x:v>12.08</x:v>
      </x:c>
      <x:c r="C1704" t="n">
        <x:v>12.08</x:v>
      </x:c>
      <x:c r="D1704" t="n">
        <x:v>12.18</x:v>
      </x:c>
      <x:c r="E1704" t="n">
        <x:v>0</x:v>
      </x:c>
      <x:c r="F1704" t="n">
        <x:v>1</x:v>
      </x:c>
      <x:c r="G1704" t="e">
        <x:f>$M$2 + $M$3*C1704 + $M$4*D1704 + $M$5*E1704 + $M$6*F1704</x:f>
        <x:v>#REF!</x:v>
      </x:c>
      <x:c r="H1704" t="e">
        <x:f>B1704 - G1704</x:f>
        <x:v>#REF!</x:v>
      </x:c>
      <x:c r="I1704" t="e">
        <x:f>ABS(H1704)</x:f>
        <x:v>#REF!</x:v>
      </x:c>
      <x:c r="J1704" t="e">
        <x:f>POWER(H1704, 2)</x:f>
        <x:v>#REF!</x:v>
      </x:c>
    </x:row>
    <x:row r="1705">
      <x:c r="A1705" s="10" t="n">
        <x:v>44638</x:v>
      </x:c>
      <x:c r="B1705" t="n">
        <x:v>12.07</x:v>
      </x:c>
      <x:c r="C1705" t="n">
        <x:v>12.08</x:v>
      </x:c>
      <x:c r="D1705" t="n">
        <x:v>12.08</x:v>
      </x:c>
      <x:c r="E1705" t="n">
        <x:v>0</x:v>
      </x:c>
      <x:c r="F1705" t="n">
        <x:v>0</x:v>
      </x:c>
      <x:c r="G1705" t="e">
        <x:f>$M$2 + $M$3*C1705 + $M$4*D1705 + $M$5*E1705 + $M$6*F1705</x:f>
        <x:v>#REF!</x:v>
      </x:c>
      <x:c r="H1705" t="e">
        <x:f>B1705 - G1705</x:f>
        <x:v>#REF!</x:v>
      </x:c>
      <x:c r="I1705" t="e">
        <x:f>ABS(H1705)</x:f>
        <x:v>#REF!</x:v>
      </x:c>
      <x:c r="J1705" t="e">
        <x:f>POWER(H1705, 2)</x:f>
        <x:v>#REF!</x:v>
      </x:c>
    </x:row>
    <x:row r="1706">
      <x:c r="A1706" s="10" t="n">
        <x:v>44639</x:v>
      </x:c>
      <x:c r="B1706" t="n">
        <x:v>12.09</x:v>
      </x:c>
      <x:c r="C1706" t="n">
        <x:v>12.07</x:v>
      </x:c>
      <x:c r="D1706" t="n">
        <x:v>12.08</x:v>
      </x:c>
      <x:c r="E1706" t="n">
        <x:v>1</x:v>
      </x:c>
      <x:c r="F1706" t="n">
        <x:v>6</x:v>
      </x:c>
      <x:c r="G1706" t="e">
        <x:f>$M$2 + $M$3*C1706 + $M$4*D1706 + $M$5*E1706 + $M$6*F1706</x:f>
        <x:v>#REF!</x:v>
      </x:c>
      <x:c r="H1706" t="e">
        <x:f>B1706 - G1706</x:f>
        <x:v>#REF!</x:v>
      </x:c>
      <x:c r="I1706" t="e">
        <x:f>ABS(H1706)</x:f>
        <x:v>#REF!</x:v>
      </x:c>
      <x:c r="J1706" t="e">
        <x:f>POWER(H1706, 2)</x:f>
        <x:v>#REF!</x:v>
      </x:c>
    </x:row>
    <x:row r="1707">
      <x:c r="A1707" s="10" t="n">
        <x:v>44640</x:v>
      </x:c>
      <x:c r="B1707" t="n">
        <x:v>12.08</x:v>
      </x:c>
      <x:c r="C1707" t="n">
        <x:v>12.09</x:v>
      </x:c>
      <x:c r="D1707" t="n">
        <x:v>12.08</x:v>
      </x:c>
      <x:c r="E1707" t="n">
        <x:v>4</x:v>
      </x:c>
      <x:c r="F1707" t="n">
        <x:v>0</x:v>
      </x:c>
      <x:c r="G1707" t="e">
        <x:f>$M$2 + $M$3*C1707 + $M$4*D1707 + $M$5*E1707 + $M$6*F1707</x:f>
        <x:v>#REF!</x:v>
      </x:c>
      <x:c r="H1707" t="e">
        <x:f>B1707 - G1707</x:f>
        <x:v>#REF!</x:v>
      </x:c>
      <x:c r="I1707" t="e">
        <x:f>ABS(H1707)</x:f>
        <x:v>#REF!</x:v>
      </x:c>
      <x:c r="J1707" t="e">
        <x:f>POWER(H1707, 2)</x:f>
        <x:v>#REF!</x:v>
      </x:c>
    </x:row>
    <x:row r="1708">
      <x:c r="A1708" s="10" t="n">
        <x:v>44641</x:v>
      </x:c>
      <x:c r="B1708" t="n">
        <x:v>12.08</x:v>
      </x:c>
      <x:c r="C1708" t="n">
        <x:v>12.08</x:v>
      </x:c>
      <x:c r="D1708" t="n">
        <x:v>12.07</x:v>
      </x:c>
      <x:c r="E1708" t="n">
        <x:v>0</x:v>
      </x:c>
      <x:c r="F1708" t="n">
        <x:v>0</x:v>
      </x:c>
      <x:c r="G1708" t="e">
        <x:f>$M$2 + $M$3*C1708 + $M$4*D1708 + $M$5*E1708 + $M$6*F1708</x:f>
        <x:v>#REF!</x:v>
      </x:c>
      <x:c r="H1708" t="e">
        <x:f>B1708 - G1708</x:f>
        <x:v>#REF!</x:v>
      </x:c>
      <x:c r="I1708" t="e">
        <x:f>ABS(H1708)</x:f>
        <x:v>#REF!</x:v>
      </x:c>
      <x:c r="J1708" t="e">
        <x:f>POWER(H1708, 2)</x:f>
        <x:v>#REF!</x:v>
      </x:c>
    </x:row>
    <x:row r="1709">
      <x:c r="A1709" s="10" t="n">
        <x:v>44642</x:v>
      </x:c>
      <x:c r="B1709" t="n">
        <x:v>12.08</x:v>
      </x:c>
      <x:c r="C1709" t="n">
        <x:v>12.08</x:v>
      </x:c>
      <x:c r="D1709" t="n">
        <x:v>12.09</x:v>
      </x:c>
      <x:c r="E1709" t="n">
        <x:v>0</x:v>
      </x:c>
      <x:c r="F1709" t="n">
        <x:v>0</x:v>
      </x:c>
      <x:c r="G1709" t="e">
        <x:f>$M$2 + $M$3*C1709 + $M$4*D1709 + $M$5*E1709 + $M$6*F1709</x:f>
        <x:v>#REF!</x:v>
      </x:c>
      <x:c r="H1709" t="e">
        <x:f>B1709 - G1709</x:f>
        <x:v>#REF!</x:v>
      </x:c>
      <x:c r="I1709" t="e">
        <x:f>ABS(H1709)</x:f>
        <x:v>#REF!</x:v>
      </x:c>
      <x:c r="J1709" t="e">
        <x:f>POWER(H1709, 2)</x:f>
        <x:v>#REF!</x:v>
      </x:c>
    </x:row>
    <x:row r="1710">
      <x:c r="A1710" s="10" t="n">
        <x:v>44644</x:v>
      </x:c>
      <x:c r="B1710" t="n">
        <x:v>12.07</x:v>
      </x:c>
      <x:c r="C1710" t="n">
        <x:v>12.07</x:v>
      </x:c>
      <x:c r="D1710" t="n">
        <x:v>12.08</x:v>
      </x:c>
      <x:c r="E1710" t="n">
        <x:v>2</x:v>
      </x:c>
      <x:c r="F1710" t="n">
        <x:v>0</x:v>
      </x:c>
      <x:c r="G1710" t="e">
        <x:f>$M$2 + $M$3*C1710 + $M$4*D1710 + $M$5*E1710 + $M$6*F1710</x:f>
        <x:v>#REF!</x:v>
      </x:c>
      <x:c r="H1710" t="e">
        <x:f>B1710 - G1710</x:f>
        <x:v>#REF!</x:v>
      </x:c>
      <x:c r="I1710" t="e">
        <x:f>ABS(H1710)</x:f>
        <x:v>#REF!</x:v>
      </x:c>
      <x:c r="J1710" t="e">
        <x:f>POWER(H1710, 2)</x:f>
        <x:v>#REF!</x:v>
      </x:c>
    </x:row>
    <x:row r="1711">
      <x:c r="A1711" s="10" t="n">
        <x:v>44645</x:v>
      </x:c>
      <x:c r="B1711" t="n">
        <x:v>12.07</x:v>
      </x:c>
      <x:c r="C1711" t="n">
        <x:v>12.07</x:v>
      </x:c>
      <x:c r="D1711" t="n">
        <x:v>12.08</x:v>
      </x:c>
      <x:c r="E1711" t="n">
        <x:v>0</x:v>
      </x:c>
      <x:c r="F1711" t="n">
        <x:v>0</x:v>
      </x:c>
      <x:c r="G1711" t="e">
        <x:f>$M$2 + $M$3*C1711 + $M$4*D1711 + $M$5*E1711 + $M$6*F1711</x:f>
        <x:v>#REF!</x:v>
      </x:c>
      <x:c r="H1711" t="e">
        <x:f>B1711 - G1711</x:f>
        <x:v>#REF!</x:v>
      </x:c>
      <x:c r="I1711" t="e">
        <x:f>ABS(H1711)</x:f>
        <x:v>#REF!</x:v>
      </x:c>
      <x:c r="J1711" t="e">
        <x:f>POWER(H1711, 2)</x:f>
        <x:v>#REF!</x:v>
      </x:c>
    </x:row>
    <x:row r="1712">
      <x:c r="A1712" s="10" t="n">
        <x:v>44646</x:v>
      </x:c>
      <x:c r="B1712" t="n">
        <x:v>12.063</x:v>
      </x:c>
      <x:c r="C1712" t="n">
        <x:v>12.07</x:v>
      </x:c>
      <x:c r="D1712" t="n">
        <x:v>12.07</x:v>
      </x:c>
      <x:c r="E1712" t="n">
        <x:v>0</x:v>
      </x:c>
      <x:c r="F1712" t="n">
        <x:v>0</x:v>
      </x:c>
      <x:c r="G1712" t="e">
        <x:f>$M$2 + $M$3*C1712 + $M$4*D1712 + $M$5*E1712 + $M$6*F1712</x:f>
        <x:v>#REF!</x:v>
      </x:c>
      <x:c r="H1712" t="e">
        <x:f>B1712 - G1712</x:f>
        <x:v>#REF!</x:v>
      </x:c>
      <x:c r="I1712" t="e">
        <x:f>ABS(H1712)</x:f>
        <x:v>#REF!</x:v>
      </x:c>
      <x:c r="J1712" t="e">
        <x:f>POWER(H1712, 2)</x:f>
        <x:v>#REF!</x:v>
      </x:c>
    </x:row>
    <x:row r="1713">
      <x:c r="A1713" s="10" t="n">
        <x:v>44647</x:v>
      </x:c>
      <x:c r="B1713" t="n">
        <x:v>12.06</x:v>
      </x:c>
      <x:c r="C1713" t="n">
        <x:v>12.063</x:v>
      </x:c>
      <x:c r="D1713" t="n">
        <x:v>12.07</x:v>
      </x:c>
      <x:c r="E1713" t="n">
        <x:v>0</x:v>
      </x:c>
      <x:c r="F1713" t="n">
        <x:v>0</x:v>
      </x:c>
      <x:c r="G1713" t="e">
        <x:f>$M$2 + $M$3*C1713 + $M$4*D1713 + $M$5*E1713 + $M$6*F1713</x:f>
        <x:v>#REF!</x:v>
      </x:c>
      <x:c r="H1713" t="e">
        <x:f>B1713 - G1713</x:f>
        <x:v>#REF!</x:v>
      </x:c>
      <x:c r="I1713" t="e">
        <x:f>ABS(H1713)</x:f>
        <x:v>#REF!</x:v>
      </x:c>
      <x:c r="J1713" t="e">
        <x:f>POWER(H1713, 2)</x:f>
        <x:v>#REF!</x:v>
      </x:c>
    </x:row>
    <x:row r="1714">
      <x:c r="A1714" s="10" t="n">
        <x:v>44648</x:v>
      </x:c>
      <x:c r="B1714" t="n">
        <x:v>12.06</x:v>
      </x:c>
      <x:c r="C1714" t="n">
        <x:v>12.06</x:v>
      </x:c>
      <x:c r="D1714" t="n">
        <x:v>12.07</x:v>
      </x:c>
      <x:c r="E1714" t="n">
        <x:v>0</x:v>
      </x:c>
      <x:c r="F1714" t="n">
        <x:v>0</x:v>
      </x:c>
      <x:c r="G1714" t="e">
        <x:f>$M$2 + $M$3*C1714 + $M$4*D1714 + $M$5*E1714 + $M$6*F1714</x:f>
        <x:v>#REF!</x:v>
      </x:c>
      <x:c r="H1714" t="e">
        <x:f>B1714 - G1714</x:f>
        <x:v>#REF!</x:v>
      </x:c>
      <x:c r="I1714" t="e">
        <x:f>ABS(H1714)</x:f>
        <x:v>#REF!</x:v>
      </x:c>
      <x:c r="J1714" t="e">
        <x:f>POWER(H1714, 2)</x:f>
        <x:v>#REF!</x:v>
      </x:c>
    </x:row>
    <x:row r="1715">
      <x:c r="A1715" s="10" t="n">
        <x:v>44649</x:v>
      </x:c>
      <x:c r="B1715" t="n">
        <x:v>12.05</x:v>
      </x:c>
      <x:c r="C1715" t="n">
        <x:v>12.06</x:v>
      </x:c>
      <x:c r="D1715" t="n">
        <x:v>12.063</x:v>
      </x:c>
      <x:c r="E1715" t="n">
        <x:v>0</x:v>
      </x:c>
      <x:c r="F1715" t="n">
        <x:v>0</x:v>
      </x:c>
      <x:c r="G1715" t="e">
        <x:f>$M$2 + $M$3*C1715 + $M$4*D1715 + $M$5*E1715 + $M$6*F1715</x:f>
        <x:v>#REF!</x:v>
      </x:c>
      <x:c r="H1715" t="e">
        <x:f>B1715 - G1715</x:f>
        <x:v>#REF!</x:v>
      </x:c>
      <x:c r="I1715" t="e">
        <x:f>ABS(H1715)</x:f>
        <x:v>#REF!</x:v>
      </x:c>
      <x:c r="J1715" t="e">
        <x:f>POWER(H1715, 2)</x:f>
        <x:v>#REF!</x:v>
      </x:c>
    </x:row>
    <x:row r="1716">
      <x:c r="A1716" s="10" t="n">
        <x:v>44650</x:v>
      </x:c>
      <x:c r="B1716" t="n">
        <x:v>12.05</x:v>
      </x:c>
      <x:c r="C1716" t="n">
        <x:v>12.05</x:v>
      </x:c>
      <x:c r="D1716" t="n">
        <x:v>12.06</x:v>
      </x:c>
      <x:c r="E1716" t="n">
        <x:v>0</x:v>
      </x:c>
      <x:c r="F1716" t="n">
        <x:v>1</x:v>
      </x:c>
      <x:c r="G1716" t="e">
        <x:f>$M$2 + $M$3*C1716 + $M$4*D1716 + $M$5*E1716 + $M$6*F1716</x:f>
        <x:v>#REF!</x:v>
      </x:c>
      <x:c r="H1716" t="e">
        <x:f>B1716 - G1716</x:f>
        <x:v>#REF!</x:v>
      </x:c>
      <x:c r="I1716" t="e">
        <x:f>ABS(H1716)</x:f>
        <x:v>#REF!</x:v>
      </x:c>
      <x:c r="J1716" t="e">
        <x:f>POWER(H1716, 2)</x:f>
        <x:v>#REF!</x:v>
      </x:c>
    </x:row>
    <x:row r="1717">
      <x:c r="A1717" s="10" t="n">
        <x:v>44651</x:v>
      </x:c>
      <x:c r="B1717" t="n">
        <x:v>11.22</x:v>
      </x:c>
      <x:c r="C1717" t="n">
        <x:v>12.05</x:v>
      </x:c>
      <x:c r="D1717" t="n">
        <x:v>12.06</x:v>
      </x:c>
      <x:c r="E1717" t="n">
        <x:v>0</x:v>
      </x:c>
      <x:c r="F1717" t="n">
        <x:v>0</x:v>
      </x:c>
      <x:c r="G1717" t="e">
        <x:f>$M$2 + $M$3*C1717 + $M$4*D1717 + $M$5*E1717 + $M$6*F1717</x:f>
        <x:v>#REF!</x:v>
      </x:c>
      <x:c r="H1717" t="e">
        <x:f>B1717 - G1717</x:f>
        <x:v>#REF!</x:v>
      </x:c>
      <x:c r="I1717" t="e">
        <x:f>ABS(H1717)</x:f>
        <x:v>#REF!</x:v>
      </x:c>
      <x:c r="J1717" t="e">
        <x:f>POWER(H1717, 2)</x:f>
        <x:v>#REF!</x:v>
      </x:c>
    </x:row>
    <x:row r="1718">
      <x:c r="A1718" s="10" t="n">
        <x:v>44652</x:v>
      </x:c>
      <x:c r="B1718" t="n">
        <x:v>11.26</x:v>
      </x:c>
      <x:c r="C1718" t="n">
        <x:v>11.22</x:v>
      </x:c>
      <x:c r="D1718" t="n">
        <x:v>12.05</x:v>
      </x:c>
      <x:c r="E1718" t="n">
        <x:v>0</x:v>
      </x:c>
      <x:c r="F1718" t="n">
        <x:v>0</x:v>
      </x:c>
      <x:c r="G1718" t="e">
        <x:f>$M$2 + $M$3*C1718 + $M$4*D1718 + $M$5*E1718 + $M$6*F1718</x:f>
        <x:v>#REF!</x:v>
      </x:c>
      <x:c r="H1718" t="e">
        <x:f>B1718 - G1718</x:f>
        <x:v>#REF!</x:v>
      </x:c>
      <x:c r="I1718" t="e">
        <x:f>ABS(H1718)</x:f>
        <x:v>#REF!</x:v>
      </x:c>
      <x:c r="J1718" t="e">
        <x:f>POWER(H1718, 2)</x:f>
        <x:v>#REF!</x:v>
      </x:c>
    </x:row>
    <x:row r="1719">
      <x:c r="A1719" s="10" t="n">
        <x:v>44654</x:v>
      </x:c>
      <x:c r="B1719" t="n">
        <x:v>11.28</x:v>
      </x:c>
      <x:c r="C1719" t="n">
        <x:v>11.27</x:v>
      </x:c>
      <x:c r="D1719" t="n">
        <x:v>11.22</x:v>
      </x:c>
      <x:c r="E1719" t="n">
        <x:v>0</x:v>
      </x:c>
      <x:c r="F1719" t="n">
        <x:v>0</x:v>
      </x:c>
      <x:c r="G1719" t="e">
        <x:f>$M$2 + $M$3*C1719 + $M$4*D1719 + $M$5*E1719 + $M$6*F1719</x:f>
        <x:v>#REF!</x:v>
      </x:c>
      <x:c r="H1719" t="e">
        <x:f>B1719 - G1719</x:f>
        <x:v>#REF!</x:v>
      </x:c>
      <x:c r="I1719" t="e">
        <x:f>ABS(H1719)</x:f>
        <x:v>#REF!</x:v>
      </x:c>
      <x:c r="J1719" t="e">
        <x:f>POWER(H1719, 2)</x:f>
        <x:v>#REF!</x:v>
      </x:c>
    </x:row>
    <x:row r="1720">
      <x:c r="A1720" s="10" t="n">
        <x:v>44655</x:v>
      </x:c>
      <x:c r="B1720" t="n">
        <x:v>11.36</x:v>
      </x:c>
      <x:c r="C1720" t="n">
        <x:v>11.28</x:v>
      </x:c>
      <x:c r="D1720" t="n">
        <x:v>11.26</x:v>
      </x:c>
      <x:c r="E1720" t="n">
        <x:v>2</x:v>
      </x:c>
      <x:c r="F1720" t="n">
        <x:v>0</x:v>
      </x:c>
      <x:c r="G1720" t="e">
        <x:f>$M$2 + $M$3*C1720 + $M$4*D1720 + $M$5*E1720 + $M$6*F1720</x:f>
        <x:v>#REF!</x:v>
      </x:c>
      <x:c r="H1720" t="e">
        <x:f>B1720 - G1720</x:f>
        <x:v>#REF!</x:v>
      </x:c>
      <x:c r="I1720" t="e">
        <x:f>ABS(H1720)</x:f>
        <x:v>#REF!</x:v>
      </x:c>
      <x:c r="J1720" t="e">
        <x:f>POWER(H1720, 2)</x:f>
        <x:v>#REF!</x:v>
      </x:c>
    </x:row>
    <x:row r="1721">
      <x:c r="A1721" s="10" t="n">
        <x:v>44656</x:v>
      </x:c>
      <x:c r="B1721" t="n">
        <x:v>12.68</x:v>
      </x:c>
      <x:c r="C1721" t="n">
        <x:v>11.36</x:v>
      </x:c>
      <x:c r="D1721" t="n">
        <x:v>11.27</x:v>
      </x:c>
      <x:c r="E1721" t="n">
        <x:v>27</x:v>
      </x:c>
      <x:c r="F1721" t="n">
        <x:v>46</x:v>
      </x:c>
      <x:c r="G1721" t="e">
        <x:f>$M$2 + $M$3*C1721 + $M$4*D1721 + $M$5*E1721 + $M$6*F1721</x:f>
        <x:v>#REF!</x:v>
      </x:c>
      <x:c r="H1721" t="e">
        <x:f>B1721 - G1721</x:f>
        <x:v>#REF!</x:v>
      </x:c>
      <x:c r="I1721" t="e">
        <x:f>ABS(H1721)</x:f>
        <x:v>#REF!</x:v>
      </x:c>
      <x:c r="J1721" t="e">
        <x:f>POWER(H1721, 2)</x:f>
        <x:v>#REF!</x:v>
      </x:c>
    </x:row>
    <x:row r="1722">
      <x:c r="A1722" s="10" t="n">
        <x:v>44657</x:v>
      </x:c>
      <x:c r="B1722" t="n">
        <x:v>12.15</x:v>
      </x:c>
      <x:c r="C1722" t="n">
        <x:v>12.68</x:v>
      </x:c>
      <x:c r="D1722" t="n">
        <x:v>11.28</x:v>
      </x:c>
      <x:c r="E1722" t="n">
        <x:v>56</x:v>
      </x:c>
      <x:c r="F1722" t="n">
        <x:v>69</x:v>
      </x:c>
      <x:c r="G1722" t="e">
        <x:f>$M$2 + $M$3*C1722 + $M$4*D1722 + $M$5*E1722 + $M$6*F1722</x:f>
        <x:v>#REF!</x:v>
      </x:c>
      <x:c r="H1722" t="e">
        <x:f>B1722 - G1722</x:f>
        <x:v>#REF!</x:v>
      </x:c>
      <x:c r="I1722" t="e">
        <x:f>ABS(H1722)</x:f>
        <x:v>#REF!</x:v>
      </x:c>
      <x:c r="J1722" t="e">
        <x:f>POWER(H1722, 2)</x:f>
        <x:v>#REF!</x:v>
      </x:c>
    </x:row>
    <x:row r="1723">
      <x:c r="A1723" s="10" t="n">
        <x:v>44658</x:v>
      </x:c>
      <x:c r="B1723" t="n">
        <x:v>11.97</x:v>
      </x:c>
      <x:c r="C1723" t="n">
        <x:v>12.15</x:v>
      </x:c>
      <x:c r="D1723" t="n">
        <x:v>11.36</x:v>
      </x:c>
      <x:c r="E1723" t="n">
        <x:v>0</x:v>
      </x:c>
      <x:c r="F1723" t="n">
        <x:v>3</x:v>
      </x:c>
      <x:c r="G1723" t="e">
        <x:f>$M$2 + $M$3*C1723 + $M$4*D1723 + $M$5*E1723 + $M$6*F1723</x:f>
        <x:v>#REF!</x:v>
      </x:c>
      <x:c r="H1723" t="e">
        <x:f>B1723 - G1723</x:f>
        <x:v>#REF!</x:v>
      </x:c>
      <x:c r="I1723" t="e">
        <x:f>ABS(H1723)</x:f>
        <x:v>#REF!</x:v>
      </x:c>
      <x:c r="J1723" t="e">
        <x:f>POWER(H1723, 2)</x:f>
        <x:v>#REF!</x:v>
      </x:c>
    </x:row>
    <x:row r="1724">
      <x:c r="A1724" s="10" t="n">
        <x:v>44659</x:v>
      </x:c>
      <x:c r="B1724" t="n">
        <x:v>12.04</x:v>
      </x:c>
      <x:c r="C1724" t="n">
        <x:v>11.97</x:v>
      </x:c>
      <x:c r="D1724" t="n">
        <x:v>12.68</x:v>
      </x:c>
      <x:c r="E1724" t="n">
        <x:v>0</x:v>
      </x:c>
      <x:c r="F1724" t="n">
        <x:v>0</x:v>
      </x:c>
      <x:c r="G1724" t="e">
        <x:f>$M$2 + $M$3*C1724 + $M$4*D1724 + $M$5*E1724 + $M$6*F1724</x:f>
        <x:v>#REF!</x:v>
      </x:c>
      <x:c r="H1724" t="e">
        <x:f>B1724 - G1724</x:f>
        <x:v>#REF!</x:v>
      </x:c>
      <x:c r="I1724" t="e">
        <x:f>ABS(H1724)</x:f>
        <x:v>#REF!</x:v>
      </x:c>
      <x:c r="J1724" t="e">
        <x:f>POWER(H1724, 2)</x:f>
        <x:v>#REF!</x:v>
      </x:c>
    </x:row>
    <x:row r="1725">
      <x:c r="A1725" s="10" t="n">
        <x:v>44660</x:v>
      </x:c>
      <x:c r="B1725" t="n">
        <x:v>11.97</x:v>
      </x:c>
      <x:c r="C1725" t="n">
        <x:v>12.04</x:v>
      </x:c>
      <x:c r="D1725" t="n">
        <x:v>12.15</x:v>
      </x:c>
      <x:c r="E1725" t="n">
        <x:v>2</x:v>
      </x:c>
      <x:c r="F1725" t="n">
        <x:v>5</x:v>
      </x:c>
      <x:c r="G1725" t="e">
        <x:f>$M$2 + $M$3*C1725 + $M$4*D1725 + $M$5*E1725 + $M$6*F1725</x:f>
        <x:v>#REF!</x:v>
      </x:c>
      <x:c r="H1725" t="e">
        <x:f>B1725 - G1725</x:f>
        <x:v>#REF!</x:v>
      </x:c>
      <x:c r="I1725" t="e">
        <x:f>ABS(H1725)</x:f>
        <x:v>#REF!</x:v>
      </x:c>
      <x:c r="J1725" t="e">
        <x:f>POWER(H1725, 2)</x:f>
        <x:v>#REF!</x:v>
      </x:c>
    </x:row>
    <x:row r="1726">
      <x:c r="A1726" s="10" t="n">
        <x:v>44661</x:v>
      </x:c>
      <x:c r="B1726" t="n">
        <x:v>11.97</x:v>
      </x:c>
      <x:c r="C1726" t="n">
        <x:v>11.97</x:v>
      </x:c>
      <x:c r="D1726" t="n">
        <x:v>11.97</x:v>
      </x:c>
      <x:c r="E1726" t="n">
        <x:v>0</x:v>
      </x:c>
      <x:c r="F1726" t="n">
        <x:v>0</x:v>
      </x:c>
      <x:c r="G1726" t="e">
        <x:f>$M$2 + $M$3*C1726 + $M$4*D1726 + $M$5*E1726 + $M$6*F1726</x:f>
        <x:v>#REF!</x:v>
      </x:c>
      <x:c r="H1726" t="e">
        <x:f>B1726 - G1726</x:f>
        <x:v>#REF!</x:v>
      </x:c>
      <x:c r="I1726" t="e">
        <x:f>ABS(H1726)</x:f>
        <x:v>#REF!</x:v>
      </x:c>
      <x:c r="J1726" t="e">
        <x:f>POWER(H1726, 2)</x:f>
        <x:v>#REF!</x:v>
      </x:c>
    </x:row>
    <x:row r="1727">
      <x:c r="A1727" s="10" t="n">
        <x:v>44662</x:v>
      </x:c>
      <x:c r="B1727" t="n">
        <x:v>11.97</x:v>
      </x:c>
      <x:c r="C1727" t="n">
        <x:v>11.97</x:v>
      </x:c>
      <x:c r="D1727" t="n">
        <x:v>12.04</x:v>
      </x:c>
      <x:c r="E1727" t="n">
        <x:v>0</x:v>
      </x:c>
      <x:c r="F1727" t="n">
        <x:v>2</x:v>
      </x:c>
      <x:c r="G1727" t="e">
        <x:f>$M$2 + $M$3*C1727 + $M$4*D1727 + $M$5*E1727 + $M$6*F1727</x:f>
        <x:v>#REF!</x:v>
      </x:c>
      <x:c r="H1727" t="e">
        <x:f>B1727 - G1727</x:f>
        <x:v>#REF!</x:v>
      </x:c>
      <x:c r="I1727" t="e">
        <x:f>ABS(H1727)</x:f>
        <x:v>#REF!</x:v>
      </x:c>
      <x:c r="J1727" t="e">
        <x:f>POWER(H1727, 2)</x:f>
        <x:v>#REF!</x:v>
      </x:c>
    </x:row>
    <x:row r="1728">
      <x:c r="A1728" s="10" t="n">
        <x:v>44663</x:v>
      </x:c>
      <x:c r="B1728" t="n">
        <x:v>11.97</x:v>
      </x:c>
      <x:c r="C1728" t="n">
        <x:v>11.97</x:v>
      </x:c>
      <x:c r="D1728" t="n">
        <x:v>11.97</x:v>
      </x:c>
      <x:c r="E1728" t="n">
        <x:v>0</x:v>
      </x:c>
      <x:c r="F1728" t="n">
        <x:v>0</x:v>
      </x:c>
      <x:c r="G1728" t="e">
        <x:f>$M$2 + $M$3*C1728 + $M$4*D1728 + $M$5*E1728 + $M$6*F1728</x:f>
        <x:v>#REF!</x:v>
      </x:c>
      <x:c r="H1728" t="e">
        <x:f>B1728 - G1728</x:f>
        <x:v>#REF!</x:v>
      </x:c>
      <x:c r="I1728" t="e">
        <x:f>ABS(H1728)</x:f>
        <x:v>#REF!</x:v>
      </x:c>
      <x:c r="J1728" t="e">
        <x:f>POWER(H1728, 2)</x:f>
        <x:v>#REF!</x:v>
      </x:c>
    </x:row>
    <x:row r="1729">
      <x:c r="A1729" s="10" t="n">
        <x:v>44664</x:v>
      </x:c>
      <x:c r="B1729" t="n">
        <x:v>11.96</x:v>
      </x:c>
      <x:c r="C1729" t="n">
        <x:v>11.97</x:v>
      </x:c>
      <x:c r="D1729" t="n">
        <x:v>11.97</x:v>
      </x:c>
      <x:c r="E1729" t="n">
        <x:v>3</x:v>
      </x:c>
      <x:c r="F1729" t="n">
        <x:v>8</x:v>
      </x:c>
      <x:c r="G1729" t="e">
        <x:f>$M$2 + $M$3*C1729 + $M$4*D1729 + $M$5*E1729 + $M$6*F1729</x:f>
        <x:v>#REF!</x:v>
      </x:c>
      <x:c r="H1729" t="e">
        <x:f>B1729 - G1729</x:f>
        <x:v>#REF!</x:v>
      </x:c>
      <x:c r="I1729" t="e">
        <x:f>ABS(H1729)</x:f>
        <x:v>#REF!</x:v>
      </x:c>
      <x:c r="J1729" t="e">
        <x:f>POWER(H1729, 2)</x:f>
        <x:v>#REF!</x:v>
      </x:c>
    </x:row>
    <x:row r="1730">
      <x:c r="A1730" s="10" t="n">
        <x:v>44665</x:v>
      </x:c>
      <x:c r="B1730" t="n">
        <x:v>11.96</x:v>
      </x:c>
      <x:c r="C1730" t="n">
        <x:v>11.96</x:v>
      </x:c>
      <x:c r="D1730" t="n">
        <x:v>11.97</x:v>
      </x:c>
      <x:c r="E1730" t="n">
        <x:v>0</x:v>
      </x:c>
      <x:c r="F1730" t="n">
        <x:v>0</x:v>
      </x:c>
      <x:c r="G1730" t="e">
        <x:f>$M$2 + $M$3*C1730 + $M$4*D1730 + $M$5*E1730 + $M$6*F1730</x:f>
        <x:v>#REF!</x:v>
      </x:c>
      <x:c r="H1730" t="e">
        <x:f>B1730 - G1730</x:f>
        <x:v>#REF!</x:v>
      </x:c>
      <x:c r="I1730" t="e">
        <x:f>ABS(H1730)</x:f>
        <x:v>#REF!</x:v>
      </x:c>
      <x:c r="J1730" t="e">
        <x:f>POWER(H1730, 2)</x:f>
        <x:v>#REF!</x:v>
      </x:c>
    </x:row>
    <x:row r="1731">
      <x:c r="A1731" s="10" t="n">
        <x:v>44666</x:v>
      </x:c>
      <x:c r="B1731" t="n">
        <x:v>11.96</x:v>
      </x:c>
      <x:c r="C1731" t="n">
        <x:v>11.96</x:v>
      </x:c>
      <x:c r="D1731" t="n">
        <x:v>11.97</x:v>
      </x:c>
      <x:c r="E1731" t="n">
        <x:v>0</x:v>
      </x:c>
      <x:c r="F1731" t="n">
        <x:v>0</x:v>
      </x:c>
      <x:c r="G1731" t="e">
        <x:f>$M$2 + $M$3*C1731 + $M$4*D1731 + $M$5*E1731 + $M$6*F1731</x:f>
        <x:v>#REF!</x:v>
      </x:c>
      <x:c r="H1731" t="e">
        <x:f>B1731 - G1731</x:f>
        <x:v>#REF!</x:v>
      </x:c>
      <x:c r="I1731" t="e">
        <x:f>ABS(H1731)</x:f>
        <x:v>#REF!</x:v>
      </x:c>
      <x:c r="J1731" t="e">
        <x:f>POWER(H1731, 2)</x:f>
        <x:v>#REF!</x:v>
      </x:c>
    </x:row>
    <x:row r="1732">
      <x:c r="A1732" s="10" t="n">
        <x:v>44667</x:v>
      </x:c>
      <x:c r="B1732" t="n">
        <x:v>11.95</x:v>
      </x:c>
      <x:c r="C1732" t="n">
        <x:v>11.96</x:v>
      </x:c>
      <x:c r="D1732" t="n">
        <x:v>11.96</x:v>
      </x:c>
      <x:c r="E1732" t="n">
        <x:v>0</x:v>
      </x:c>
      <x:c r="F1732" t="n">
        <x:v>0</x:v>
      </x:c>
      <x:c r="G1732" t="e">
        <x:f>$M$2 + $M$3*C1732 + $M$4*D1732 + $M$5*E1732 + $M$6*F1732</x:f>
        <x:v>#REF!</x:v>
      </x:c>
      <x:c r="H1732" t="e">
        <x:f>B1732 - G1732</x:f>
        <x:v>#REF!</x:v>
      </x:c>
      <x:c r="I1732" t="e">
        <x:f>ABS(H1732)</x:f>
        <x:v>#REF!</x:v>
      </x:c>
      <x:c r="J1732" t="e">
        <x:f>POWER(H1732, 2)</x:f>
        <x:v>#REF!</x:v>
      </x:c>
    </x:row>
    <x:row r="1733">
      <x:c r="A1733" s="10" t="n">
        <x:v>44668</x:v>
      </x:c>
      <x:c r="B1733" t="n">
        <x:v>11.95</x:v>
      </x:c>
      <x:c r="C1733" t="n">
        <x:v>11.95</x:v>
      </x:c>
      <x:c r="D1733" t="n">
        <x:v>11.96</x:v>
      </x:c>
      <x:c r="E1733" t="n">
        <x:v>2</x:v>
      </x:c>
      <x:c r="F1733" t="n">
        <x:v>0</x:v>
      </x:c>
      <x:c r="G1733" t="e">
        <x:f>$M$2 + $M$3*C1733 + $M$4*D1733 + $M$5*E1733 + $M$6*F1733</x:f>
        <x:v>#REF!</x:v>
      </x:c>
      <x:c r="H1733" t="e">
        <x:f>B1733 - G1733</x:f>
        <x:v>#REF!</x:v>
      </x:c>
      <x:c r="I1733" t="e">
        <x:f>ABS(H1733)</x:f>
        <x:v>#REF!</x:v>
      </x:c>
      <x:c r="J1733" t="e">
        <x:f>POWER(H1733, 2)</x:f>
        <x:v>#REF!</x:v>
      </x:c>
    </x:row>
    <x:row r="1734">
      <x:c r="A1734" s="10" t="n">
        <x:v>44669</x:v>
      </x:c>
      <x:c r="B1734" t="n">
        <x:v>11.94</x:v>
      </x:c>
      <x:c r="C1734" t="n">
        <x:v>11.95</x:v>
      </x:c>
      <x:c r="D1734" t="n">
        <x:v>11.96</x:v>
      </x:c>
      <x:c r="E1734" t="n">
        <x:v>0</x:v>
      </x:c>
      <x:c r="F1734" t="n">
        <x:v>1</x:v>
      </x:c>
      <x:c r="G1734" t="e">
        <x:f>$M$2 + $M$3*C1734 + $M$4*D1734 + $M$5*E1734 + $M$6*F1734</x:f>
        <x:v>#REF!</x:v>
      </x:c>
      <x:c r="H1734" t="e">
        <x:f>B1734 - G1734</x:f>
        <x:v>#REF!</x:v>
      </x:c>
      <x:c r="I1734" t="e">
        <x:f>ABS(H1734)</x:f>
        <x:v>#REF!</x:v>
      </x:c>
      <x:c r="J1734" t="e">
        <x:f>POWER(H1734, 2)</x:f>
        <x:v>#REF!</x:v>
      </x:c>
    </x:row>
    <x:row r="1735">
      <x:c r="A1735" s="10" t="n">
        <x:v>44670</x:v>
      </x:c>
      <x:c r="B1735" t="n">
        <x:v>11.94</x:v>
      </x:c>
      <x:c r="C1735" t="n">
        <x:v>11.94</x:v>
      </x:c>
      <x:c r="D1735" t="n">
        <x:v>11.95</x:v>
      </x:c>
      <x:c r="E1735" t="n">
        <x:v>0</x:v>
      </x:c>
      <x:c r="F1735" t="n">
        <x:v>0</x:v>
      </x:c>
      <x:c r="G1735" t="e">
        <x:f>$M$2 + $M$3*C1735 + $M$4*D1735 + $M$5*E1735 + $M$6*F1735</x:f>
        <x:v>#REF!</x:v>
      </x:c>
      <x:c r="H1735" t="e">
        <x:f>B1735 - G1735</x:f>
        <x:v>#REF!</x:v>
      </x:c>
      <x:c r="I1735" t="e">
        <x:f>ABS(H1735)</x:f>
        <x:v>#REF!</x:v>
      </x:c>
      <x:c r="J1735" t="e">
        <x:f>POWER(H1735, 2)</x:f>
        <x:v>#REF!</x:v>
      </x:c>
    </x:row>
    <x:row r="1736">
      <x:c r="A1736" s="10" t="n">
        <x:v>44671</x:v>
      </x:c>
      <x:c r="B1736" t="n">
        <x:v>11.93</x:v>
      </x:c>
      <x:c r="C1736" t="n">
        <x:v>11.94</x:v>
      </x:c>
      <x:c r="D1736" t="n">
        <x:v>11.95</x:v>
      </x:c>
      <x:c r="E1736" t="n">
        <x:v>0</x:v>
      </x:c>
      <x:c r="F1736" t="n">
        <x:v>0</x:v>
      </x:c>
      <x:c r="G1736" t="e">
        <x:f>$M$2 + $M$3*C1736 + $M$4*D1736 + $M$5*E1736 + $M$6*F1736</x:f>
        <x:v>#REF!</x:v>
      </x:c>
      <x:c r="H1736" t="e">
        <x:f>B1736 - G1736</x:f>
        <x:v>#REF!</x:v>
      </x:c>
      <x:c r="I1736" t="e">
        <x:f>ABS(H1736)</x:f>
        <x:v>#REF!</x:v>
      </x:c>
      <x:c r="J1736" t="e">
        <x:f>POWER(H1736, 2)</x:f>
        <x:v>#REF!</x:v>
      </x:c>
    </x:row>
    <x:row r="1737">
      <x:c r="A1737" s="10" t="n">
        <x:v>44672</x:v>
      </x:c>
      <x:c r="B1737" t="n">
        <x:v>11.93</x:v>
      </x:c>
      <x:c r="C1737" t="n">
        <x:v>11.93</x:v>
      </x:c>
      <x:c r="D1737" t="n">
        <x:v>11.94</x:v>
      </x:c>
      <x:c r="E1737" t="n">
        <x:v>0</x:v>
      </x:c>
      <x:c r="F1737" t="n">
        <x:v>0</x:v>
      </x:c>
      <x:c r="G1737" t="e">
        <x:f>$M$2 + $M$3*C1737 + $M$4*D1737 + $M$5*E1737 + $M$6*F1737</x:f>
        <x:v>#REF!</x:v>
      </x:c>
      <x:c r="H1737" t="e">
        <x:f>B1737 - G1737</x:f>
        <x:v>#REF!</x:v>
      </x:c>
      <x:c r="I1737" t="e">
        <x:f>ABS(H1737)</x:f>
        <x:v>#REF!</x:v>
      </x:c>
      <x:c r="J1737" t="e">
        <x:f>POWER(H1737, 2)</x:f>
        <x:v>#REF!</x:v>
      </x:c>
    </x:row>
    <x:row r="1738">
      <x:c r="A1738" s="10" t="n">
        <x:v>44673</x:v>
      </x:c>
      <x:c r="B1738" t="n">
        <x:v>11.93</x:v>
      </x:c>
      <x:c r="C1738" t="n">
        <x:v>11.93</x:v>
      </x:c>
      <x:c r="D1738" t="n">
        <x:v>11.94</x:v>
      </x:c>
      <x:c r="E1738" t="n">
        <x:v>2</x:v>
      </x:c>
      <x:c r="F1738" t="n">
        <x:v>0</x:v>
      </x:c>
      <x:c r="G1738" t="e">
        <x:f>$M$2 + $M$3*C1738 + $M$4*D1738 + $M$5*E1738 + $M$6*F1738</x:f>
        <x:v>#REF!</x:v>
      </x:c>
      <x:c r="H1738" t="e">
        <x:f>B1738 - G1738</x:f>
        <x:v>#REF!</x:v>
      </x:c>
      <x:c r="I1738" t="e">
        <x:f>ABS(H1738)</x:f>
        <x:v>#REF!</x:v>
      </x:c>
      <x:c r="J1738" t="e">
        <x:f>POWER(H1738, 2)</x:f>
        <x:v>#REF!</x:v>
      </x:c>
    </x:row>
    <x:row r="1739">
      <x:c r="A1739" s="10" t="n">
        <x:v>44674</x:v>
      </x:c>
      <x:c r="B1739" t="n">
        <x:v>11.932</x:v>
      </x:c>
      <x:c r="C1739" t="n">
        <x:v>11.93</x:v>
      </x:c>
      <x:c r="D1739" t="n">
        <x:v>11.93</x:v>
      </x:c>
      <x:c r="E1739" t="n">
        <x:v>16</x:v>
      </x:c>
      <x:c r="F1739" t="n">
        <x:v>0</x:v>
      </x:c>
      <x:c r="G1739" t="e">
        <x:f>$M$2 + $M$3*C1739 + $M$4*D1739 + $M$5*E1739 + $M$6*F1739</x:f>
        <x:v>#REF!</x:v>
      </x:c>
      <x:c r="H1739" t="e">
        <x:f>B1739 - G1739</x:f>
        <x:v>#REF!</x:v>
      </x:c>
      <x:c r="I1739" t="e">
        <x:f>ABS(H1739)</x:f>
        <x:v>#REF!</x:v>
      </x:c>
      <x:c r="J1739" t="e">
        <x:f>POWER(H1739, 2)</x:f>
        <x:v>#REF!</x:v>
      </x:c>
    </x:row>
    <x:row r="1740">
      <x:c r="A1740" s="10" t="n">
        <x:v>44675</x:v>
      </x:c>
      <x:c r="B1740" t="n">
        <x:v>11.93</x:v>
      </x:c>
      <x:c r="C1740" t="n">
        <x:v>11.932</x:v>
      </x:c>
      <x:c r="D1740" t="n">
        <x:v>11.93</x:v>
      </x:c>
      <x:c r="E1740" t="n">
        <x:v>0</x:v>
      </x:c>
      <x:c r="F1740" t="n">
        <x:v>0</x:v>
      </x:c>
      <x:c r="G1740" t="e">
        <x:f>$M$2 + $M$3*C1740 + $M$4*D1740 + $M$5*E1740 + $M$6*F1740</x:f>
        <x:v>#REF!</x:v>
      </x:c>
      <x:c r="H1740" t="e">
        <x:f>B1740 - G1740</x:f>
        <x:v>#REF!</x:v>
      </x:c>
      <x:c r="I1740" t="e">
        <x:f>ABS(H1740)</x:f>
        <x:v>#REF!</x:v>
      </x:c>
      <x:c r="J1740" t="e">
        <x:f>POWER(H1740, 2)</x:f>
        <x:v>#REF!</x:v>
      </x:c>
    </x:row>
    <x:row r="1741">
      <x:c r="A1741" s="10" t="n">
        <x:v>44676</x:v>
      </x:c>
      <x:c r="B1741" t="n">
        <x:v>11.92</x:v>
      </x:c>
      <x:c r="C1741" t="n">
        <x:v>11.93</x:v>
      </x:c>
      <x:c r="D1741" t="n">
        <x:v>11.93</x:v>
      </x:c>
      <x:c r="E1741" t="n">
        <x:v>1</x:v>
      </x:c>
      <x:c r="F1741" t="n">
        <x:v>4</x:v>
      </x:c>
      <x:c r="G1741" t="e">
        <x:f>$M$2 + $M$3*C1741 + $M$4*D1741 + $M$5*E1741 + $M$6*F1741</x:f>
        <x:v>#REF!</x:v>
      </x:c>
      <x:c r="H1741" t="e">
        <x:f>B1741 - G1741</x:f>
        <x:v>#REF!</x:v>
      </x:c>
      <x:c r="I1741" t="e">
        <x:f>ABS(H1741)</x:f>
        <x:v>#REF!</x:v>
      </x:c>
      <x:c r="J1741" t="e">
        <x:f>POWER(H1741, 2)</x:f>
        <x:v>#REF!</x:v>
      </x:c>
    </x:row>
    <x:row r="1742">
      <x:c r="A1742" s="10" t="n">
        <x:v>44677</x:v>
      </x:c>
      <x:c r="B1742" t="n">
        <x:v>11.92</x:v>
      </x:c>
      <x:c r="C1742" t="n">
        <x:v>11.92</x:v>
      </x:c>
      <x:c r="D1742" t="n">
        <x:v>11.932</x:v>
      </x:c>
      <x:c r="E1742" t="n">
        <x:v>4</x:v>
      </x:c>
      <x:c r="F1742" t="n">
        <x:v>1</x:v>
      </x:c>
      <x:c r="G1742" t="e">
        <x:f>$M$2 + $M$3*C1742 + $M$4*D1742 + $M$5*E1742 + $M$6*F1742</x:f>
        <x:v>#REF!</x:v>
      </x:c>
      <x:c r="H1742" t="e">
        <x:f>B1742 - G1742</x:f>
        <x:v>#REF!</x:v>
      </x:c>
      <x:c r="I1742" t="e">
        <x:f>ABS(H1742)</x:f>
        <x:v>#REF!</x:v>
      </x:c>
      <x:c r="J1742" t="e">
        <x:f>POWER(H1742, 2)</x:f>
        <x:v>#REF!</x:v>
      </x:c>
    </x:row>
    <x:row r="1743">
      <x:c r="A1743" s="10" t="n">
        <x:v>44678</x:v>
      </x:c>
      <x:c r="B1743" t="n">
        <x:v>11.92</x:v>
      </x:c>
      <x:c r="C1743" t="n">
        <x:v>11.92</x:v>
      </x:c>
      <x:c r="D1743" t="n">
        <x:v>11.93</x:v>
      </x:c>
      <x:c r="E1743" t="n">
        <x:v>0</x:v>
      </x:c>
      <x:c r="F1743" t="n">
        <x:v>0</x:v>
      </x:c>
      <x:c r="G1743" t="e">
        <x:f>$M$2 + $M$3*C1743 + $M$4*D1743 + $M$5*E1743 + $M$6*F1743</x:f>
        <x:v>#REF!</x:v>
      </x:c>
      <x:c r="H1743" t="e">
        <x:f>B1743 - G1743</x:f>
        <x:v>#REF!</x:v>
      </x:c>
      <x:c r="I1743" t="e">
        <x:f>ABS(H1743)</x:f>
        <x:v>#REF!</x:v>
      </x:c>
      <x:c r="J1743" t="e">
        <x:f>POWER(H1743, 2)</x:f>
        <x:v>#REF!</x:v>
      </x:c>
    </x:row>
    <x:row r="1744">
      <x:c r="A1744" s="10" t="n">
        <x:v>44679</x:v>
      </x:c>
      <x:c r="B1744" t="n">
        <x:v>11.92</x:v>
      </x:c>
      <x:c r="C1744" t="n">
        <x:v>11.92</x:v>
      </x:c>
      <x:c r="D1744" t="n">
        <x:v>11.92</x:v>
      </x:c>
      <x:c r="E1744" t="n">
        <x:v>0</x:v>
      </x:c>
      <x:c r="F1744" t="n">
        <x:v>11</x:v>
      </x:c>
      <x:c r="G1744" t="e">
        <x:f>$M$2 + $M$3*C1744 + $M$4*D1744 + $M$5*E1744 + $M$6*F1744</x:f>
        <x:v>#REF!</x:v>
      </x:c>
      <x:c r="H1744" t="e">
        <x:f>B1744 - G1744</x:f>
        <x:v>#REF!</x:v>
      </x:c>
      <x:c r="I1744" t="e">
        <x:f>ABS(H1744)</x:f>
        <x:v>#REF!</x:v>
      </x:c>
      <x:c r="J1744" t="e">
        <x:f>POWER(H1744, 2)</x:f>
        <x:v>#REF!</x:v>
      </x:c>
    </x:row>
    <x:row r="1745">
      <x:c r="A1745" s="10" t="n">
        <x:v>44680</x:v>
      </x:c>
      <x:c r="B1745" t="n">
        <x:v>11.92</x:v>
      </x:c>
      <x:c r="C1745" t="n">
        <x:v>11.92</x:v>
      </x:c>
      <x:c r="D1745" t="n">
        <x:v>11.92</x:v>
      </x:c>
      <x:c r="E1745" t="n">
        <x:v>0</x:v>
      </x:c>
      <x:c r="F1745" t="n">
        <x:v>0</x:v>
      </x:c>
      <x:c r="G1745" t="e">
        <x:f>$M$2 + $M$3*C1745 + $M$4*D1745 + $M$5*E1745 + $M$6*F1745</x:f>
        <x:v>#REF!</x:v>
      </x:c>
      <x:c r="H1745" t="e">
        <x:f>B1745 - G1745</x:f>
        <x:v>#REF!</x:v>
      </x:c>
      <x:c r="I1745" t="e">
        <x:f>ABS(H1745)</x:f>
        <x:v>#REF!</x:v>
      </x:c>
      <x:c r="J1745" t="e">
        <x:f>POWER(H1745, 2)</x:f>
        <x:v>#REF!</x:v>
      </x:c>
    </x:row>
    <x:row r="1746">
      <x:c r="A1746" s="10" t="n">
        <x:v>44681</x:v>
      </x:c>
      <x:c r="B1746" t="n">
        <x:v>11.91</x:v>
      </x:c>
      <x:c r="C1746" t="n">
        <x:v>11.92</x:v>
      </x:c>
      <x:c r="D1746" t="n">
        <x:v>11.92</x:v>
      </x:c>
      <x:c r="E1746" t="n">
        <x:v>14</x:v>
      </x:c>
      <x:c r="F1746" t="n">
        <x:v>0</x:v>
      </x:c>
      <x:c r="G1746" t="e">
        <x:f>$M$2 + $M$3*C1746 + $M$4*D1746 + $M$5*E1746 + $M$6*F1746</x:f>
        <x:v>#REF!</x:v>
      </x:c>
      <x:c r="H1746" t="e">
        <x:f>B1746 - G1746</x:f>
        <x:v>#REF!</x:v>
      </x:c>
      <x:c r="I1746" t="e">
        <x:f>ABS(H1746)</x:f>
        <x:v>#REF!</x:v>
      </x:c>
      <x:c r="J1746" t="e">
        <x:f>POWER(H1746, 2)</x:f>
        <x:v>#REF!</x:v>
      </x:c>
    </x:row>
    <x:row r="1747">
      <x:c r="A1747" s="10" t="n">
        <x:v>44682</x:v>
      </x:c>
      <x:c r="B1747" t="n">
        <x:v>11.91</x:v>
      </x:c>
      <x:c r="C1747" t="n">
        <x:v>11.91</x:v>
      </x:c>
      <x:c r="D1747" t="n">
        <x:v>11.92</x:v>
      </x:c>
      <x:c r="E1747" t="n">
        <x:v>0</x:v>
      </x:c>
      <x:c r="F1747" t="n">
        <x:v>0</x:v>
      </x:c>
      <x:c r="G1747" t="e">
        <x:f>$M$2 + $M$3*C1747 + $M$4*D1747 + $M$5*E1747 + $M$6*F1747</x:f>
        <x:v>#REF!</x:v>
      </x:c>
      <x:c r="H1747" t="e">
        <x:f>B1747 - G1747</x:f>
        <x:v>#REF!</x:v>
      </x:c>
      <x:c r="I1747" t="e">
        <x:f>ABS(H1747)</x:f>
        <x:v>#REF!</x:v>
      </x:c>
      <x:c r="J1747" t="e">
        <x:f>POWER(H1747, 2)</x:f>
        <x:v>#REF!</x:v>
      </x:c>
    </x:row>
    <x:row r="1748">
      <x:c r="A1748" s="10" t="n">
        <x:v>44684</x:v>
      </x:c>
      <x:c r="B1748" t="n">
        <x:v>11.91</x:v>
      </x:c>
      <x:c r="C1748" t="n">
        <x:v>11.91</x:v>
      </x:c>
      <x:c r="D1748" t="n">
        <x:v>11.91</x:v>
      </x:c>
      <x:c r="E1748" t="n">
        <x:v>0</x:v>
      </x:c>
      <x:c r="F1748" t="n">
        <x:v>0</x:v>
      </x:c>
      <x:c r="G1748" t="e">
        <x:f>$M$2 + $M$3*C1748 + $M$4*D1748 + $M$5*E1748 + $M$6*F1748</x:f>
        <x:v>#REF!</x:v>
      </x:c>
      <x:c r="H1748" t="e">
        <x:f>B1748 - G1748</x:f>
        <x:v>#REF!</x:v>
      </x:c>
      <x:c r="I1748" t="e">
        <x:f>ABS(H1748)</x:f>
        <x:v>#REF!</x:v>
      </x:c>
      <x:c r="J1748" t="e">
        <x:f>POWER(H1748, 2)</x:f>
        <x:v>#REF!</x:v>
      </x:c>
    </x:row>
    <x:row r="1749">
      <x:c r="A1749" s="10" t="n">
        <x:v>44685</x:v>
      </x:c>
      <x:c r="B1749" t="n">
        <x:v>11.9</x:v>
      </x:c>
      <x:c r="C1749" t="n">
        <x:v>11.91</x:v>
      </x:c>
      <x:c r="D1749" t="n">
        <x:v>11.91</x:v>
      </x:c>
      <x:c r="E1749" t="n">
        <x:v>0</x:v>
      </x:c>
      <x:c r="F1749" t="n">
        <x:v>0</x:v>
      </x:c>
      <x:c r="G1749" t="e">
        <x:f>$M$2 + $M$3*C1749 + $M$4*D1749 + $M$5*E1749 + $M$6*F1749</x:f>
        <x:v>#REF!</x:v>
      </x:c>
      <x:c r="H1749" t="e">
        <x:f>B1749 - G1749</x:f>
        <x:v>#REF!</x:v>
      </x:c>
      <x:c r="I1749" t="e">
        <x:f>ABS(H1749)</x:f>
        <x:v>#REF!</x:v>
      </x:c>
      <x:c r="J1749" t="e">
        <x:f>POWER(H1749, 2)</x:f>
        <x:v>#REF!</x:v>
      </x:c>
    </x:row>
    <x:row r="1750">
      <x:c r="A1750" s="10" t="n">
        <x:v>44686</x:v>
      </x:c>
      <x:c r="B1750" t="n">
        <x:v>11.9</x:v>
      </x:c>
      <x:c r="C1750" t="n">
        <x:v>11.9</x:v>
      </x:c>
      <x:c r="D1750" t="n">
        <x:v>11.91</x:v>
      </x:c>
      <x:c r="E1750" t="n">
        <x:v>0</x:v>
      </x:c>
      <x:c r="F1750" t="n">
        <x:v>0</x:v>
      </x:c>
      <x:c r="G1750" t="e">
        <x:f>$M$2 + $M$3*C1750 + $M$4*D1750 + $M$5*E1750 + $M$6*F1750</x:f>
        <x:v>#REF!</x:v>
      </x:c>
      <x:c r="H1750" t="e">
        <x:f>B1750 - G1750</x:f>
        <x:v>#REF!</x:v>
      </x:c>
      <x:c r="I1750" t="e">
        <x:f>ABS(H1750)</x:f>
        <x:v>#REF!</x:v>
      </x:c>
      <x:c r="J1750" t="e">
        <x:f>POWER(H1750, 2)</x:f>
        <x:v>#REF!</x:v>
      </x:c>
    </x:row>
    <x:row r="1751">
      <x:c r="A1751" s="10" t="n">
        <x:v>44687</x:v>
      </x:c>
      <x:c r="B1751" t="n">
        <x:v>12.18</x:v>
      </x:c>
      <x:c r="C1751" t="n">
        <x:v>11.9</x:v>
      </x:c>
      <x:c r="D1751" t="n">
        <x:v>11.91</x:v>
      </x:c>
      <x:c r="E1751" t="n">
        <x:v>0</x:v>
      </x:c>
      <x:c r="F1751" t="n">
        <x:v>0</x:v>
      </x:c>
      <x:c r="G1751" t="e">
        <x:f>$M$2 + $M$3*C1751 + $M$4*D1751 + $M$5*E1751 + $M$6*F1751</x:f>
        <x:v>#REF!</x:v>
      </x:c>
      <x:c r="H1751" t="e">
        <x:f>B1751 - G1751</x:f>
        <x:v>#REF!</x:v>
      </x:c>
      <x:c r="I1751" t="e">
        <x:f>ABS(H1751)</x:f>
        <x:v>#REF!</x:v>
      </x:c>
      <x:c r="J1751" t="e">
        <x:f>POWER(H1751, 2)</x:f>
        <x:v>#REF!</x:v>
      </x:c>
    </x:row>
    <x:row r="1752">
      <x:c r="A1752" s="10" t="n">
        <x:v>44688</x:v>
      </x:c>
      <x:c r="B1752" t="n">
        <x:v>11.97</x:v>
      </x:c>
      <x:c r="C1752" t="n">
        <x:v>12.18</x:v>
      </x:c>
      <x:c r="D1752" t="n">
        <x:v>11.9</x:v>
      </x:c>
      <x:c r="E1752" t="n">
        <x:v>0</x:v>
      </x:c>
      <x:c r="F1752" t="n">
        <x:v>0</x:v>
      </x:c>
      <x:c r="G1752" t="e">
        <x:f>$M$2 + $M$3*C1752 + $M$4*D1752 + $M$5*E1752 + $M$6*F1752</x:f>
        <x:v>#REF!</x:v>
      </x:c>
      <x:c r="H1752" t="e">
        <x:f>B1752 - G1752</x:f>
        <x:v>#REF!</x:v>
      </x:c>
      <x:c r="I1752" t="e">
        <x:f>ABS(H1752)</x:f>
        <x:v>#REF!</x:v>
      </x:c>
      <x:c r="J1752" t="e">
        <x:f>POWER(H1752, 2)</x:f>
        <x:v>#REF!</x:v>
      </x:c>
    </x:row>
    <x:row r="1753">
      <x:c r="A1753" s="10" t="n">
        <x:v>44689</x:v>
      </x:c>
      <x:c r="B1753" t="n">
        <x:v>11.97</x:v>
      </x:c>
      <x:c r="C1753" t="n">
        <x:v>11.97</x:v>
      </x:c>
      <x:c r="D1753" t="n">
        <x:v>11.9</x:v>
      </x:c>
      <x:c r="E1753" t="n">
        <x:v>0</x:v>
      </x:c>
      <x:c r="F1753" t="n">
        <x:v>0</x:v>
      </x:c>
      <x:c r="G1753" t="e">
        <x:f>$M$2 + $M$3*C1753 + $M$4*D1753 + $M$5*E1753 + $M$6*F1753</x:f>
        <x:v>#REF!</x:v>
      </x:c>
      <x:c r="H1753" t="e">
        <x:f>B1753 - G1753</x:f>
        <x:v>#REF!</x:v>
      </x:c>
      <x:c r="I1753" t="e">
        <x:f>ABS(H1753)</x:f>
        <x:v>#REF!</x:v>
      </x:c>
      <x:c r="J1753" t="e">
        <x:f>POWER(H1753, 2)</x:f>
        <x:v>#REF!</x:v>
      </x:c>
    </x:row>
    <x:row r="1754">
      <x:c r="A1754" s="10" t="n">
        <x:v>44690</x:v>
      </x:c>
      <x:c r="B1754" t="n">
        <x:v>11.97</x:v>
      </x:c>
      <x:c r="C1754" t="n">
        <x:v>11.97</x:v>
      </x:c>
      <x:c r="D1754" t="n">
        <x:v>12.18</x:v>
      </x:c>
      <x:c r="E1754" t="n">
        <x:v>0</x:v>
      </x:c>
      <x:c r="F1754" t="n">
        <x:v>0</x:v>
      </x:c>
      <x:c r="G1754" t="e">
        <x:f>$M$2 + $M$3*C1754 + $M$4*D1754 + $M$5*E1754 + $M$6*F1754</x:f>
        <x:v>#REF!</x:v>
      </x:c>
      <x:c r="H1754" t="e">
        <x:f>B1754 - G1754</x:f>
        <x:v>#REF!</x:v>
      </x:c>
      <x:c r="I1754" t="e">
        <x:f>ABS(H1754)</x:f>
        <x:v>#REF!</x:v>
      </x:c>
      <x:c r="J1754" t="e">
        <x:f>POWER(H1754, 2)</x:f>
        <x:v>#REF!</x:v>
      </x:c>
    </x:row>
    <x:row r="1755">
      <x:c r="A1755" s="10" t="n">
        <x:v>44691</x:v>
      </x:c>
      <x:c r="B1755" t="n">
        <x:v>11.96</x:v>
      </x:c>
      <x:c r="C1755" t="n">
        <x:v>11.97</x:v>
      </x:c>
      <x:c r="D1755" t="n">
        <x:v>11.97</x:v>
      </x:c>
      <x:c r="E1755" t="n">
        <x:v>0</x:v>
      </x:c>
      <x:c r="F1755" t="n">
        <x:v>0</x:v>
      </x:c>
      <x:c r="G1755" t="e">
        <x:f>$M$2 + $M$3*C1755 + $M$4*D1755 + $M$5*E1755 + $M$6*F1755</x:f>
        <x:v>#REF!</x:v>
      </x:c>
      <x:c r="H1755" t="e">
        <x:f>B1755 - G1755</x:f>
        <x:v>#REF!</x:v>
      </x:c>
      <x:c r="I1755" t="e">
        <x:f>ABS(H1755)</x:f>
        <x:v>#REF!</x:v>
      </x:c>
      <x:c r="J1755" t="e">
        <x:f>POWER(H1755, 2)</x:f>
        <x:v>#REF!</x:v>
      </x:c>
    </x:row>
    <x:row r="1756">
      <x:c r="A1756" s="10" t="n">
        <x:v>44692</x:v>
      </x:c>
      <x:c r="B1756" t="n">
        <x:v>11.96</x:v>
      </x:c>
      <x:c r="C1756" t="n">
        <x:v>11.96</x:v>
      </x:c>
      <x:c r="D1756" t="n">
        <x:v>11.97</x:v>
      </x:c>
      <x:c r="E1756" t="n">
        <x:v>0</x:v>
      </x:c>
      <x:c r="F1756" t="n">
        <x:v>0</x:v>
      </x:c>
      <x:c r="G1756" t="e">
        <x:f>$M$2 + $M$3*C1756 + $M$4*D1756 + $M$5*E1756 + $M$6*F1756</x:f>
        <x:v>#REF!</x:v>
      </x:c>
      <x:c r="H1756" t="e">
        <x:f>B1756 - G1756</x:f>
        <x:v>#REF!</x:v>
      </x:c>
      <x:c r="I1756" t="e">
        <x:f>ABS(H1756)</x:f>
        <x:v>#REF!</x:v>
      </x:c>
      <x:c r="J1756" t="e">
        <x:f>POWER(H1756, 2)</x:f>
        <x:v>#REF!</x:v>
      </x:c>
    </x:row>
    <x:row r="1757">
      <x:c r="A1757" s="10" t="n">
        <x:v>44693</x:v>
      </x:c>
      <x:c r="B1757" t="n">
        <x:v>11.96</x:v>
      </x:c>
      <x:c r="C1757" t="n">
        <x:v>11.96</x:v>
      </x:c>
      <x:c r="D1757" t="n">
        <x:v>11.97</x:v>
      </x:c>
      <x:c r="E1757" t="n">
        <x:v>4</x:v>
      </x:c>
      <x:c r="F1757" t="n">
        <x:v>0</x:v>
      </x:c>
      <x:c r="G1757" t="e">
        <x:f>$M$2 + $M$3*C1757 + $M$4*D1757 + $M$5*E1757 + $M$6*F1757</x:f>
        <x:v>#REF!</x:v>
      </x:c>
      <x:c r="H1757" t="e">
        <x:f>B1757 - G1757</x:f>
        <x:v>#REF!</x:v>
      </x:c>
      <x:c r="I1757" t="e">
        <x:f>ABS(H1757)</x:f>
        <x:v>#REF!</x:v>
      </x:c>
      <x:c r="J1757" t="e">
        <x:f>POWER(H1757, 2)</x:f>
        <x:v>#REF!</x:v>
      </x:c>
    </x:row>
    <x:row r="1758">
      <x:c r="A1758" s="10" t="n">
        <x:v>44694</x:v>
      </x:c>
      <x:c r="B1758" t="n">
        <x:v>11.95</x:v>
      </x:c>
      <x:c r="C1758" t="n">
        <x:v>11.96</x:v>
      </x:c>
      <x:c r="D1758" t="n">
        <x:v>11.96</x:v>
      </x:c>
      <x:c r="E1758" t="n">
        <x:v>0</x:v>
      </x:c>
      <x:c r="F1758" t="n">
        <x:v>0</x:v>
      </x:c>
      <x:c r="G1758" t="e">
        <x:f>$M$2 + $M$3*C1758 + $M$4*D1758 + $M$5*E1758 + $M$6*F1758</x:f>
        <x:v>#REF!</x:v>
      </x:c>
      <x:c r="H1758" t="e">
        <x:f>B1758 - G1758</x:f>
        <x:v>#REF!</x:v>
      </x:c>
      <x:c r="I1758" t="e">
        <x:f>ABS(H1758)</x:f>
        <x:v>#REF!</x:v>
      </x:c>
      <x:c r="J1758" t="e">
        <x:f>POWER(H1758, 2)</x:f>
        <x:v>#REF!</x:v>
      </x:c>
    </x:row>
    <x:row r="1759">
      <x:c r="A1759" s="10" t="n">
        <x:v>44695</x:v>
      </x:c>
      <x:c r="B1759" t="n">
        <x:v>11.95</x:v>
      </x:c>
      <x:c r="C1759" t="n">
        <x:v>11.95</x:v>
      </x:c>
      <x:c r="D1759" t="n">
        <x:v>11.96</x:v>
      </x:c>
      <x:c r="E1759" t="n">
        <x:v>0</x:v>
      </x:c>
      <x:c r="F1759" t="n">
        <x:v>1</x:v>
      </x:c>
      <x:c r="G1759" t="e">
        <x:f>$M$2 + $M$3*C1759 + $M$4*D1759 + $M$5*E1759 + $M$6*F1759</x:f>
        <x:v>#REF!</x:v>
      </x:c>
      <x:c r="H1759" t="e">
        <x:f>B1759 - G1759</x:f>
        <x:v>#REF!</x:v>
      </x:c>
      <x:c r="I1759" t="e">
        <x:f>ABS(H1759)</x:f>
        <x:v>#REF!</x:v>
      </x:c>
      <x:c r="J1759" t="e">
        <x:f>POWER(H1759, 2)</x:f>
        <x:v>#REF!</x:v>
      </x:c>
    </x:row>
    <x:row r="1760">
      <x:c r="A1760" s="10" t="n">
        <x:v>44696</x:v>
      </x:c>
      <x:c r="B1760" t="n">
        <x:v>11.95</x:v>
      </x:c>
      <x:c r="C1760" t="n">
        <x:v>11.95</x:v>
      </x:c>
      <x:c r="D1760" t="n">
        <x:v>11.96</x:v>
      </x:c>
      <x:c r="E1760" t="n">
        <x:v>16</x:v>
      </x:c>
      <x:c r="F1760" t="n">
        <x:v>12</x:v>
      </x:c>
      <x:c r="G1760" t="e">
        <x:f>$M$2 + $M$3*C1760 + $M$4*D1760 + $M$5*E1760 + $M$6*F1760</x:f>
        <x:v>#REF!</x:v>
      </x:c>
      <x:c r="H1760" t="e">
        <x:f>B1760 - G1760</x:f>
        <x:v>#REF!</x:v>
      </x:c>
      <x:c r="I1760" t="e">
        <x:f>ABS(H1760)</x:f>
        <x:v>#REF!</x:v>
      </x:c>
      <x:c r="J1760" t="e">
        <x:f>POWER(H1760, 2)</x:f>
        <x:v>#REF!</x:v>
      </x:c>
    </x:row>
    <x:row r="1761">
      <x:c r="A1761" s="10" t="n">
        <x:v>44697</x:v>
      </x:c>
      <x:c r="B1761" t="n">
        <x:v>11.98</x:v>
      </x:c>
      <x:c r="C1761" t="n">
        <x:v>11.95</x:v>
      </x:c>
      <x:c r="D1761" t="n">
        <x:v>11.95</x:v>
      </x:c>
      <x:c r="E1761" t="n">
        <x:v>32</x:v>
      </x:c>
      <x:c r="F1761" t="n">
        <x:v>28</x:v>
      </x:c>
      <x:c r="G1761" t="e">
        <x:f>$M$2 + $M$3*C1761 + $M$4*D1761 + $M$5*E1761 + $M$6*F1761</x:f>
        <x:v>#REF!</x:v>
      </x:c>
      <x:c r="H1761" t="e">
        <x:f>B1761 - G1761</x:f>
        <x:v>#REF!</x:v>
      </x:c>
      <x:c r="I1761" t="e">
        <x:f>ABS(H1761)</x:f>
        <x:v>#REF!</x:v>
      </x:c>
      <x:c r="J1761" t="e">
        <x:f>POWER(H1761, 2)</x:f>
        <x:v>#REF!</x:v>
      </x:c>
    </x:row>
    <x:row r="1762">
      <x:c r="A1762" s="10" t="n">
        <x:v>44698</x:v>
      </x:c>
      <x:c r="B1762" t="n">
        <x:v>12.86</x:v>
      </x:c>
      <x:c r="C1762" t="n">
        <x:v>11.98</x:v>
      </x:c>
      <x:c r="D1762" t="n">
        <x:v>11.95</x:v>
      </x:c>
      <x:c r="E1762" t="n">
        <x:v>12</x:v>
      </x:c>
      <x:c r="F1762" t="n">
        <x:v>16</x:v>
      </x:c>
      <x:c r="G1762" t="e">
        <x:f>$M$2 + $M$3*C1762 + $M$4*D1762 + $M$5*E1762 + $M$6*F1762</x:f>
        <x:v>#REF!</x:v>
      </x:c>
      <x:c r="H1762" t="e">
        <x:f>B1762 - G1762</x:f>
        <x:v>#REF!</x:v>
      </x:c>
      <x:c r="I1762" t="e">
        <x:f>ABS(H1762)</x:f>
        <x:v>#REF!</x:v>
      </x:c>
      <x:c r="J1762" t="e">
        <x:f>POWER(H1762, 2)</x:f>
        <x:v>#REF!</x:v>
      </x:c>
    </x:row>
    <x:row r="1763">
      <x:c r="A1763" s="10" t="n">
        <x:v>44699</x:v>
      </x:c>
      <x:c r="B1763" t="n">
        <x:v>11.98</x:v>
      </x:c>
      <x:c r="C1763" t="n">
        <x:v>12.86</x:v>
      </x:c>
      <x:c r="D1763" t="n">
        <x:v>11.95</x:v>
      </x:c>
      <x:c r="E1763" t="n">
        <x:v>24</x:v>
      </x:c>
      <x:c r="F1763" t="n">
        <x:v>2</x:v>
      </x:c>
      <x:c r="G1763" t="e">
        <x:f>$M$2 + $M$3*C1763 + $M$4*D1763 + $M$5*E1763 + $M$6*F1763</x:f>
        <x:v>#REF!</x:v>
      </x:c>
      <x:c r="H1763" t="e">
        <x:f>B1763 - G1763</x:f>
        <x:v>#REF!</x:v>
      </x:c>
      <x:c r="I1763" t="e">
        <x:f>ABS(H1763)</x:f>
        <x:v>#REF!</x:v>
      </x:c>
      <x:c r="J1763" t="e">
        <x:f>POWER(H1763, 2)</x:f>
        <x:v>#REF!</x:v>
      </x:c>
    </x:row>
    <x:row r="1764">
      <x:c r="A1764" s="10" t="n">
        <x:v>44700</x:v>
      </x:c>
      <x:c r="B1764" t="n">
        <x:v>11.97</x:v>
      </x:c>
      <x:c r="C1764" t="n">
        <x:v>11.98</x:v>
      </x:c>
      <x:c r="D1764" t="n">
        <x:v>11.98</x:v>
      </x:c>
      <x:c r="E1764" t="n">
        <x:v>22</x:v>
      </x:c>
      <x:c r="F1764" t="n">
        <x:v>19</x:v>
      </x:c>
      <x:c r="G1764" t="e">
        <x:f>$M$2 + $M$3*C1764 + $M$4*D1764 + $M$5*E1764 + $M$6*F1764</x:f>
        <x:v>#REF!</x:v>
      </x:c>
      <x:c r="H1764" t="e">
        <x:f>B1764 - G1764</x:f>
        <x:v>#REF!</x:v>
      </x:c>
      <x:c r="I1764" t="e">
        <x:f>ABS(H1764)</x:f>
        <x:v>#REF!</x:v>
      </x:c>
      <x:c r="J1764" t="e">
        <x:f>POWER(H1764, 2)</x:f>
        <x:v>#REF!</x:v>
      </x:c>
    </x:row>
    <x:row r="1765">
      <x:c r="A1765" s="10" t="n">
        <x:v>44701</x:v>
      </x:c>
      <x:c r="B1765" t="n">
        <x:v>11.97</x:v>
      </x:c>
      <x:c r="C1765" t="n">
        <x:v>11.97</x:v>
      </x:c>
      <x:c r="D1765" t="n">
        <x:v>12.86</x:v>
      </x:c>
      <x:c r="E1765" t="n">
        <x:v>6</x:v>
      </x:c>
      <x:c r="F1765" t="n">
        <x:v>3</x:v>
      </x:c>
      <x:c r="G1765" t="e">
        <x:f>$M$2 + $M$3*C1765 + $M$4*D1765 + $M$5*E1765 + $M$6*F1765</x:f>
        <x:v>#REF!</x:v>
      </x:c>
      <x:c r="H1765" t="e">
        <x:f>B1765 - G1765</x:f>
        <x:v>#REF!</x:v>
      </x:c>
      <x:c r="I1765" t="e">
        <x:f>ABS(H1765)</x:f>
        <x:v>#REF!</x:v>
      </x:c>
      <x:c r="J1765" t="e">
        <x:f>POWER(H1765, 2)</x:f>
        <x:v>#REF!</x:v>
      </x:c>
    </x:row>
    <x:row r="1766">
      <x:c r="A1766" s="10" t="n">
        <x:v>44702</x:v>
      </x:c>
      <x:c r="B1766" t="n">
        <x:v>11.97</x:v>
      </x:c>
      <x:c r="C1766" t="n">
        <x:v>11.97</x:v>
      </x:c>
      <x:c r="D1766" t="n">
        <x:v>11.98</x:v>
      </x:c>
      <x:c r="E1766" t="n">
        <x:v>18</x:v>
      </x:c>
      <x:c r="F1766" t="n">
        <x:v>4</x:v>
      </x:c>
      <x:c r="G1766" t="e">
        <x:f>$M$2 + $M$3*C1766 + $M$4*D1766 + $M$5*E1766 + $M$6*F1766</x:f>
        <x:v>#REF!</x:v>
      </x:c>
      <x:c r="H1766" t="e">
        <x:f>B1766 - G1766</x:f>
        <x:v>#REF!</x:v>
      </x:c>
      <x:c r="I1766" t="e">
        <x:f>ABS(H1766)</x:f>
        <x:v>#REF!</x:v>
      </x:c>
      <x:c r="J1766" t="e">
        <x:f>POWER(H1766, 2)</x:f>
        <x:v>#REF!</x:v>
      </x:c>
    </x:row>
    <x:row r="1767">
      <x:c r="A1767" s="10" t="n">
        <x:v>44703</x:v>
      </x:c>
      <x:c r="B1767" t="n">
        <x:v>12.99</x:v>
      </x:c>
      <x:c r="C1767" t="n">
        <x:v>11.97</x:v>
      </x:c>
      <x:c r="D1767" t="n">
        <x:v>11.97</x:v>
      </x:c>
      <x:c r="E1767" t="n">
        <x:v>0</x:v>
      </x:c>
      <x:c r="F1767" t="n">
        <x:v>0</x:v>
      </x:c>
      <x:c r="G1767" t="e">
        <x:f>$M$2 + $M$3*C1767 + $M$4*D1767 + $M$5*E1767 + $M$6*F1767</x:f>
        <x:v>#REF!</x:v>
      </x:c>
      <x:c r="H1767" t="e">
        <x:f>B1767 - G1767</x:f>
        <x:v>#REF!</x:v>
      </x:c>
      <x:c r="I1767" t="e">
        <x:f>ABS(H1767)</x:f>
        <x:v>#REF!</x:v>
      </x:c>
      <x:c r="J1767" t="e">
        <x:f>POWER(H1767, 2)</x:f>
        <x:v>#REF!</x:v>
      </x:c>
    </x:row>
    <x:row r="1768">
      <x:c r="A1768" s="10" t="n">
        <x:v>44704</x:v>
      </x:c>
      <x:c r="B1768" t="n">
        <x:v>12.46</x:v>
      </x:c>
      <x:c r="C1768" t="n">
        <x:v>12.99</x:v>
      </x:c>
      <x:c r="D1768" t="n">
        <x:v>11.97</x:v>
      </x:c>
      <x:c r="E1768" t="n">
        <x:v>34</x:v>
      </x:c>
      <x:c r="F1768" t="n">
        <x:v>87</x:v>
      </x:c>
      <x:c r="G1768" t="e">
        <x:f>$M$2 + $M$3*C1768 + $M$4*D1768 + $M$5*E1768 + $M$6*F1768</x:f>
        <x:v>#REF!</x:v>
      </x:c>
      <x:c r="H1768" t="e">
        <x:f>B1768 - G1768</x:f>
        <x:v>#REF!</x:v>
      </x:c>
      <x:c r="I1768" t="e">
        <x:f>ABS(H1768)</x:f>
        <x:v>#REF!</x:v>
      </x:c>
      <x:c r="J1768" t="e">
        <x:f>POWER(H1768, 2)</x:f>
        <x:v>#REF!</x:v>
      </x:c>
    </x:row>
    <x:row r="1769">
      <x:c r="A1769" s="10" t="n">
        <x:v>44705</x:v>
      </x:c>
      <x:c r="B1769" t="n">
        <x:v>11.99</x:v>
      </x:c>
      <x:c r="C1769" t="n">
        <x:v>12.46</x:v>
      </x:c>
      <x:c r="D1769" t="n">
        <x:v>11.97</x:v>
      </x:c>
      <x:c r="E1769" t="n">
        <x:v>4</x:v>
      </x:c>
      <x:c r="F1769" t="n">
        <x:v>5</x:v>
      </x:c>
      <x:c r="G1769" t="e">
        <x:f>$M$2 + $M$3*C1769 + $M$4*D1769 + $M$5*E1769 + $M$6*F1769</x:f>
        <x:v>#REF!</x:v>
      </x:c>
      <x:c r="H1769" t="e">
        <x:f>B1769 - G1769</x:f>
        <x:v>#REF!</x:v>
      </x:c>
      <x:c r="I1769" t="e">
        <x:f>ABS(H1769)</x:f>
        <x:v>#REF!</x:v>
      </x:c>
      <x:c r="J1769" t="e">
        <x:f>POWER(H1769, 2)</x:f>
        <x:v>#REF!</x:v>
      </x:c>
    </x:row>
    <x:row r="1770">
      <x:c r="A1770" s="10" t="n">
        <x:v>44706</x:v>
      </x:c>
      <x:c r="B1770" t="n">
        <x:v>11.56</x:v>
      </x:c>
      <x:c r="C1770" t="n">
        <x:v>11.99</x:v>
      </x:c>
      <x:c r="D1770" t="n">
        <x:v>12.99</x:v>
      </x:c>
      <x:c r="E1770" t="n">
        <x:v>0</x:v>
      </x:c>
      <x:c r="F1770" t="n">
        <x:v>0</x:v>
      </x:c>
      <x:c r="G1770" t="e">
        <x:f>$M$2 + $M$3*C1770 + $M$4*D1770 + $M$5*E1770 + $M$6*F1770</x:f>
        <x:v>#REF!</x:v>
      </x:c>
      <x:c r="H1770" t="e">
        <x:f>B1770 - G1770</x:f>
        <x:v>#REF!</x:v>
      </x:c>
      <x:c r="I1770" t="e">
        <x:f>ABS(H1770)</x:f>
        <x:v>#REF!</x:v>
      </x:c>
      <x:c r="J1770" t="e">
        <x:f>POWER(H1770, 2)</x:f>
        <x:v>#REF!</x:v>
      </x:c>
    </x:row>
    <x:row r="1771">
      <x:c r="A1771" s="10" t="n">
        <x:v>44707</x:v>
      </x:c>
      <x:c r="B1771" t="n">
        <x:v>11.96</x:v>
      </x:c>
      <x:c r="C1771" t="n">
        <x:v>11.56</x:v>
      </x:c>
      <x:c r="D1771" t="n">
        <x:v>12.46</x:v>
      </x:c>
      <x:c r="E1771" t="n">
        <x:v>0</x:v>
      </x:c>
      <x:c r="F1771" t="n">
        <x:v>0</x:v>
      </x:c>
      <x:c r="G1771" t="e">
        <x:f>$M$2 + $M$3*C1771 + $M$4*D1771 + $M$5*E1771 + $M$6*F1771</x:f>
        <x:v>#REF!</x:v>
      </x:c>
      <x:c r="H1771" t="e">
        <x:f>B1771 - G1771</x:f>
        <x:v>#REF!</x:v>
      </x:c>
      <x:c r="I1771" t="e">
        <x:f>ABS(H1771)</x:f>
        <x:v>#REF!</x:v>
      </x:c>
      <x:c r="J1771" t="e">
        <x:f>POWER(H1771, 2)</x:f>
        <x:v>#REF!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9" max="9" width="25" customWidth="1"/>
    <x:col min="10" max="10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Pred_Y_Formula</x:t>
        </x:is>
      </x:c>
      <x:c r="E1" s="9" t="inlineStr">
        <x:is>
          <x:t xml:space="preserve">Residual_Formula</x:t>
        </x:is>
      </x:c>
      <x:c r="F1" s="9" t="inlineStr">
        <x:is>
          <x:t xml:space="preserve">Abs_Error_Formula</x:t>
        </x:is>
      </x:c>
      <x:c r="G1" s="9" t="inlineStr">
        <x:is>
          <x:t xml:space="preserve">Sq_Error_Formula</x:t>
        </x:is>
      </x:c>
      <x:c r="I1" s="11" t="inlineStr">
        <x:is>
          <x:t xml:space="preserve">PARAMETER</x:t>
        </x:is>
      </x:c>
      <x:c r="J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f>$J$2 + $J$3*C2</x:f>
        <x:v>12.022265730956516</x:v>
      </x:c>
      <x:c r="E2" t="n">
        <x:f>B2 - D2</x:f>
        <x:v>-0.09226573095651602</x:v>
      </x:c>
      <x:c r="F2" t="n">
        <x:f>ABS(E2)</x:f>
        <x:v>0.09226573095651602</x:v>
      </x:c>
      <x:c r="G2" t="n">
        <x:f>POWER(E2, 2)</x:f>
        <x:v>0.0085129651089402</x:v>
      </x:c>
      <x:c r="I2" s="12" t="inlineStr">
        <x:is>
          <x:t xml:space="preserve">beta_0 (Intercept)</x:t>
        </x:is>
      </x:c>
      <x:c r="J2" s="12" t="n">
        <x:v>6.999429059861055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f>$J$2 + $J$3*C3</x:f>
        <x:v>12.009666642316642</x:v>
      </x:c>
      <x:c r="E3" t="n">
        <x:f>B3 - D3</x:f>
        <x:v>-0.0896666423166419</x:v>
      </x:c>
      <x:c r="F3" t="n">
        <x:f>ABS(E3)</x:f>
        <x:v>0.0896666423166419</x:v>
      </x:c>
      <x:c r="G3" t="n">
        <x:f>POWER(E3, 2)</x:f>
        <x:v>0.008040106744340596</x:v>
      </x:c>
      <x:c r="I3" s="12" t="inlineStr">
        <x:is>
          <x:t xml:space="preserve">beta_1 (Sto_Nino_DailyMaxWL_t_1)</x:t>
        </x:is>
      </x:c>
      <x:c r="J3" s="12" t="n">
        <x:v>0.4199696213290518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f>$J$2 + $J$3*C4</x:f>
        <x:v>12.005466946103352</x:v>
      </x:c>
      <x:c r="E4" t="n">
        <x:f>B4 - D4</x:f>
        <x:v>-0.09546694610335216</x:v>
      </x:c>
      <x:c r="F4" t="n">
        <x:f>ABS(E4)</x:f>
        <x:v>0.09546694610335216</x:v>
      </x:c>
      <x:c r="G4" t="n">
        <x:f>POWER(E4, 2)</x:f>
        <x:v>0.009113937798300345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f>$J$2 + $J$3*C5</x:f>
        <x:v>12.001267249890063</x:v>
      </x:c>
      <x:c r="E5" t="n">
        <x:f>B5 - D5</x:f>
        <x:v>-0.10126724989006242</x:v>
      </x:c>
      <x:c r="F5" t="n">
        <x:f>ABS(E5)</x:f>
        <x:v>0.10126724989006242</x:v>
      </x:c>
      <x:c r="G5" t="n">
        <x:f>POWER(E5, 2)</x:f>
        <x:v>0.010255055900296347</x:v>
      </x:c>
      <x:c r="I5" s="11" t="inlineStr">
        <x:is>
          <x:t xml:space="preserve">VALIDATION METRIC</x:t>
        </x:is>
      </x:c>
      <x:c r="J5" s="11" t="inlineStr">
        <x:is>
          <x:t xml:space="preserve">EXCEL FORMULA VALUE</x:t>
        </x:is>
      </x:c>
    </x:row>
    <x:row r="6">
      <x:c r="A6" s="10" t="n">
        <x:v>44712</x:v>
      </x:c>
      <x:c r="B6" t="n">
        <x:v>12.37</x:v>
      </x:c>
      <x:c r="C6" t="n">
        <x:v>11.9</x:v>
      </x:c>
      <x:c r="D6" t="n">
        <x:f>$J$2 + $J$3*C6</x:f>
        <x:v>11.997067553676771</x:v>
      </x:c>
      <x:c r="E6" t="n">
        <x:f>B6 - D6</x:f>
        <x:v>0.37293244632322775</x:v>
      </x:c>
      <x:c r="F6" t="n">
        <x:f>ABS(E6)</x:f>
        <x:v>0.37293244632322775</x:v>
      </x:c>
      <x:c r="G6" t="n">
        <x:f>POWER(E6, 2)</x:f>
        <x:v>0.13907860952062714</x:v>
      </x:c>
      <x:c r="I6" s="12" t="inlineStr">
        <x:is>
          <x:t xml:space="preserve">Validation N</x:t>
        </x:is>
      </x:c>
      <x:c r="J6" s="12" t="n">
        <x:f>COUNT(B2:B511)</x:f>
        <x:v>510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f>$J$2 + $J$3*C7</x:f>
        <x:v>12.194453275701425</x:v>
      </x:c>
      <x:c r="E7" t="n">
        <x:f>B7 - D7</x:f>
        <x:v>-0.7444532757014262</x:v>
      </x:c>
      <x:c r="F7" t="n">
        <x:f>ABS(E7)</x:f>
        <x:v>0.7444532757014262</x:v>
      </x:c>
      <x:c r="G7" t="n">
        <x:f>POWER(E7, 2)</x:f>
        <x:v>0.5542106797025836</x:v>
      </x:c>
      <x:c r="I7" s="12" t="inlineStr">
        <x:is>
          <x:t xml:space="preserve">Validation MAE (m)</x:t>
        </x:is>
      </x:c>
      <x:c r="J7" s="12" t="n">
        <x:f>AVERAGE(F2:F511)</x:f>
        <x:v>0.33949529916169113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f>$J$2 + $J$3*C8</x:f>
        <x:v>11.808081224078698</x:v>
      </x:c>
      <x:c r="E8" t="n">
        <x:f>B8 - D8</x:f>
        <x:v>-0.34808122407869746</x:v>
      </x:c>
      <x:c r="F8" t="n">
        <x:f>ABS(E8)</x:f>
        <x:v>0.34808122407869746</x:v>
      </x:c>
      <x:c r="G8" t="n">
        <x:f>POWER(E8, 2)</x:f>
        <x:v>0.1211605385561244</x:v>
      </x:c>
      <x:c r="I8" s="12" t="inlineStr">
        <x:is>
          <x:t xml:space="preserve">Validation RMSE (m)</x:t>
        </x:is>
      </x:c>
      <x:c r="J8" s="12" t="n">
        <x:f>SQRT(AVERAGE(G2:G511))</x:f>
        <x:v>0.6804323669099469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f>$J$2 + $J$3*C9</x:f>
        <x:v>11.81228092029199</x:v>
      </x:c>
      <x:c r="E9" t="n">
        <x:f>B9 - D9</x:f>
        <x:v>-0.3822809202919899</x:v>
      </x:c>
      <x:c r="F9" t="n">
        <x:f>ABS(E9)</x:f>
        <x:v>0.3822809202919899</x:v>
      </x:c>
      <x:c r="G9" t="n">
        <x:f>POWER(E9, 2)</x:f>
        <x:v>0.14613870201929074</x:v>
      </x:c>
      <x:c r="I9" s="12" t="inlineStr">
        <x:is>
          <x:t xml:space="preserve">Validation Bias (m)</x:t>
        </x:is>
      </x:c>
      <x:c r="J9" s="12" t="n">
        <x:f>AVERAGE(E2:E511)</x:f>
        <x:v>0.20550849656599862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f>$J$2 + $J$3*C10</x:f>
        <x:v>11.799681831652116</x:v>
      </x:c>
      <x:c r="E10" t="n">
        <x:f>B10 - D10</x:f>
        <x:v>-0.3596818316521162</x:v>
      </x:c>
      <x:c r="F10" t="n">
        <x:f>ABS(E10)</x:f>
        <x:v>0.3596818316521162</x:v>
      </x:c>
      <x:c r="G10" t="n">
        <x:f>POWER(E10, 2)</x:f>
        <x:v>0.12937102002062126</x:v>
      </x:c>
      <x:c r="I10" s="12" t="inlineStr">
        <x:is>
          <x:t xml:space="preserve">Validation SSE</x:t>
        </x:is>
      </x:c>
      <x:c r="J10" s="12" t="n">
        <x:f>SUM(G2:G511)</x:f>
        <x:v>236.12398502872307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f>$J$2 + $J$3*C11</x:f>
        <x:v>11.803881527865407</x:v>
      </x:c>
      <x:c r="E11" t="n">
        <x:f>B11 - D11</x:f>
        <x:v>-0.3538815278654077</x:v>
      </x:c>
      <x:c r="F11" t="n">
        <x:f>ABS(E11)</x:f>
        <x:v>0.3538815278654077</x:v>
      </x:c>
      <x:c r="G11" t="n">
        <x:f>POWER(E11, 2)</x:f>
        <x:v>0.12523213576435535</x:v>
      </x:c>
      <x:c r="I11" s="12" t="inlineStr">
        <x:is>
          <x:t xml:space="preserve">Validation SST</x:t>
        </x:is>
      </x:c>
      <x:c r="J11" s="12" t="n">
        <x:f>DEVSQ(B2:B511)</x:f>
        <x:v>389.69466871568727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f>$J$2 + $J$3*C12</x:f>
        <x:v>11.808081224078698</x:v>
      </x:c>
      <x:c r="E12" t="n">
        <x:f>B12 - D12</x:f>
        <x:v>-0.39808122407869817</x:v>
      </x:c>
      <x:c r="F12" t="n">
        <x:f>ABS(E12)</x:f>
        <x:v>0.39808122407869817</x:v>
      </x:c>
      <x:c r="G12" t="n">
        <x:f>POWER(E12, 2)</x:f>
        <x:v>0.1584686609639947</x:v>
      </x:c>
      <x:c r="I12" s="12" t="inlineStr">
        <x:is>
          <x:t xml:space="preserve">Validation R2</x:t>
        </x:is>
      </x:c>
      <x:c r="J12" s="12" t="n">
        <x:f>1 - (J10 / J11)</x:f>
        <x:v>0.3940795089475705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f>$J$2 + $J$3*C13</x:f>
        <x:v>11.791282439225537</x:v>
      </x:c>
      <x:c r="E13" t="n">
        <x:f>B13 - D13</x:f>
        <x:v>-0.3912824392255363</x:v>
      </x:c>
      <x:c r="F13" t="n">
        <x:f>ABS(E13)</x:f>
        <x:v>0.3912824392255363</x:v>
      </x:c>
      <x:c r="G13" t="n">
        <x:f>POWER(E13, 2)</x:f>
        <x:v>0.1531019472462855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f>$J$2 + $J$3*C14</x:f>
        <x:v>11.787082743012245</x:v>
      </x:c>
      <x:c r="E14" t="n">
        <x:f>B14 - D14</x:f>
        <x:v>-0.26708274301224577</x:v>
      </x:c>
      <x:c r="F14" t="n">
        <x:f>ABS(E14)</x:f>
        <x:v>0.26708274301224577</x:v>
      </x:c>
      <x:c r="G14" t="n">
        <x:f>POWER(E14, 2)</x:f>
        <x:v>0.07133319161494532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f>$J$2 + $J$3*C15</x:f>
        <x:v>11.83747909757173</x:v>
      </x:c>
      <x:c r="E15" t="n">
        <x:f>B15 - D15</x:f>
        <x:v>-0.4874790975717307</x:v>
      </x:c>
      <x:c r="F15" t="n">
        <x:f>ABS(E15)</x:f>
        <x:v>0.4874790975717307</x:v>
      </x:c>
      <x:c r="G15" t="n">
        <x:f>POWER(E15, 2)</x:f>
        <x:v>0.23763587056934893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f>$J$2 + $J$3*C16</x:f>
        <x:v>11.766084261945792</x:v>
      </x:c>
      <x:c r="E16" t="n">
        <x:f>B16 - D16</x:f>
        <x:v>-0.4560842619457919</x:v>
      </x:c>
      <x:c r="F16" t="n">
        <x:f>ABS(E16)</x:f>
        <x:v>0.4560842619457919</x:v>
      </x:c>
      <x:c r="G16" t="n">
        <x:f>POWER(E16, 2)</x:f>
        <x:v>0.2080128539946377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f>$J$2 + $J$3*C17</x:f>
        <x:v>11.74928547709263</x:v>
      </x:c>
      <x:c r="E17" t="n">
        <x:f>B17 - D17</x:f>
        <x:v>-0.3792854770926315</x:v>
      </x:c>
      <x:c r="F17" t="n">
        <x:f>ABS(E17)</x:f>
        <x:v>0.3792854770926315</x:v>
      </x:c>
      <x:c r="G17" t="n">
        <x:f>POWER(E17, 2)</x:f>
        <x:v>0.1438574731333851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f>$J$2 + $J$3*C18</x:f>
        <x:v>11.774483654372373</x:v>
      </x:c>
      <x:c r="E18" t="n">
        <x:f>B18 - D18</x:f>
        <x:v>-0.31448365437237236</x:v>
      </x:c>
      <x:c r="F18" t="n">
        <x:f>ABS(E18)</x:f>
        <x:v>0.31448365437237236</x:v>
      </x:c>
      <x:c r="G18" t="n">
        <x:f>POWER(E18, 2)</x:f>
        <x:v>0.09889996886740175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f>$J$2 + $J$3*C19</x:f>
        <x:v>11.81228092029199</x:v>
      </x:c>
      <x:c r="E19" t="n">
        <x:f>B19 - D19</x:f>
        <x:v>-0.1322809202919899</x:v>
      </x:c>
      <x:c r="F19" t="n">
        <x:f>ABS(E19)</x:f>
        <x:v>0.1322809202919899</x:v>
      </x:c>
      <x:c r="G19" t="n">
        <x:f>POWER(E19, 2)</x:f>
        <x:v>0.017498241873295784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f>$J$2 + $J$3*C20</x:f>
        <x:v>11.90467423698438</x:v>
      </x:c>
      <x:c r="E20" t="n">
        <x:f>B20 - D20</x:f>
        <x:v>-0.33467423698438026</x:v>
      </x:c>
      <x:c r="F20" t="n">
        <x:f>ABS(E20)</x:f>
        <x:v>0.33467423698438026</x:v>
      </x:c>
      <x:c r="G20" t="n">
        <x:f>POWER(E20, 2)</x:f>
        <x:v>0.11200684490107712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f>$J$2 + $J$3*C21</x:f>
        <x:v>11.858477578638183</x:v>
      </x:c>
      <x:c r="E21" t="n">
        <x:f>B21 - D21</x:f>
        <x:v>0.031522421361817266</x:v>
      </x:c>
      <x:c r="F21" t="n">
        <x:f>ABS(E21)</x:f>
        <x:v>0.031522421361817266</x:v>
      </x:c>
      <x:c r="G21" t="n">
        <x:f>POWER(E21, 2)</x:f>
        <x:v>0.0009936630485119535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f>$J$2 + $J$3*C22</x:f>
        <x:v>11.99286785746348</x:v>
      </x:c>
      <x:c r="E22" t="n">
        <x:f>B22 - D22</x:f>
        <x:v>-0.38286785746348073</x:v>
      </x:c>
      <x:c r="F22" t="n">
        <x:f>ABS(E22)</x:f>
        <x:v>0.38286785746348073</x:v>
      </x:c>
      <x:c r="G22" t="n">
        <x:f>POWER(E22, 2)</x:f>
        <x:v>0.14658779627867619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f>$J$2 + $J$3*C23</x:f>
        <x:v>11.875276363491345</x:v>
      </x:c>
      <x:c r="E23" t="n">
        <x:f>B23 - D23</x:f>
        <x:v>-0.3552763634913454</x:v>
      </x:c>
      <x:c r="F23" t="n">
        <x:f>ABS(E23)</x:f>
        <x:v>0.3552763634913454</x:v>
      </x:c>
      <x:c r="G23" t="n">
        <x:f>POWER(E23, 2)</x:f>
        <x:v>0.12622129445563457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f>$J$2 + $J$3*C24</x:f>
        <x:v>11.83747909757173</x:v>
      </x:c>
      <x:c r="E24" t="n">
        <x:f>B24 - D24</x:f>
        <x:v>-0.32747909757173055</x:v>
      </x:c>
      <x:c r="F24" t="n">
        <x:f>ABS(E24)</x:f>
        <x:v>0.32747909757173055</x:v>
      </x:c>
      <x:c r="G24" t="n">
        <x:f>POWER(E24, 2)</x:f>
        <x:v>0.10724255934639501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f>$J$2 + $J$3*C25</x:f>
        <x:v>11.83327940135844</x:v>
      </x:c>
      <x:c r="E25" t="n">
        <x:f>B25 - D25</x:f>
        <x:v>0.7067205986415583</x:v>
      </x:c>
      <x:c r="F25" t="n">
        <x:f>ABS(E25)</x:f>
        <x:v>0.7067205986415583</x:v>
      </x:c>
      <x:c r="G25" t="n">
        <x:f>POWER(E25, 2)</x:f>
        <x:v>0.49945400454428257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f>$J$2 + $J$3*C26</x:f>
        <x:v>12.265848111327365</x:v>
      </x:c>
      <x:c r="E26" t="n">
        <x:f>B26 - D26</x:f>
        <x:v>-0.5858481113273655</x:v>
      </x:c>
      <x:c r="F26" t="n">
        <x:f>ABS(E26)</x:f>
        <x:v>0.5858481113273655</x:v>
      </x:c>
      <x:c r="G26" t="n">
        <x:f>POWER(E26, 2)</x:f>
        <x:v>0.3432180095458412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f>$J$2 + $J$3*C27</x:f>
        <x:v>11.90467423698438</x:v>
      </x:c>
      <x:c r="E27" t="n">
        <x:f>B27 - D27</x:f>
        <x:v>-0.4746742369843808</x:v>
      </x:c>
      <x:c r="F27" t="n">
        <x:f>ABS(E27)</x:f>
        <x:v>0.4746742369843808</x:v>
      </x:c>
      <x:c r="G27" t="n">
        <x:f>POWER(E27, 2)</x:f>
        <x:v>0.22531563125670412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f>$J$2 + $J$3*C28</x:f>
        <x:v>11.799681831652116</x:v>
      </x:c>
      <x:c r="E28" t="n">
        <x:f>B28 - D28</x:f>
        <x:v>0.7803181683478844</x:v>
      </x:c>
      <x:c r="F28" t="n">
        <x:f>ABS(E28)</x:f>
        <x:v>0.7803181683478844</x:v>
      </x:c>
      <x:c r="G28" t="n">
        <x:f>POWER(E28, 2)</x:f>
        <x:v>0.6088964438537972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f>$J$2 + $J$3*C29</x:f>
        <x:v>12.282646896180527</x:v>
      </x:c>
      <x:c r="E29" t="n">
        <x:f>B29 - D29</x:f>
        <x:v>-0.5426468961805266</x:v>
      </x:c>
      <x:c r="F29" t="n">
        <x:f>ABS(E29)</x:f>
        <x:v>0.5426468961805266</x:v>
      </x:c>
      <x:c r="G29" t="n">
        <x:f>POWER(E29, 2)</x:f>
        <x:v>0.29446565393435925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f>$J$2 + $J$3*C30</x:f>
        <x:v>11.929872414264123</x:v>
      </x:c>
      <x:c r="E30" t="n">
        <x:f>B30 - D30</x:f>
        <x:v>-0.4998724142641233</x:v>
      </x:c>
      <x:c r="F30" t="n">
        <x:f>ABS(E30)</x:f>
        <x:v>0.4998724142641233</x:v>
      </x:c>
      <x:c r="G30" t="n">
        <x:f>POWER(E30, 2)</x:f>
        <x:v>0.2498724305422433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f>$J$2 + $J$3*C31</x:f>
        <x:v>11.799681831652116</x:v>
      </x:c>
      <x:c r="E31" t="n">
        <x:f>B31 - D31</x:f>
        <x:v>-0.39968183165211535</x:v>
      </x:c>
      <x:c r="F31" t="n">
        <x:f>ABS(E31)</x:f>
        <x:v>0.39968183165211535</x:v>
      </x:c>
      <x:c r="G31" t="n">
        <x:f>POWER(E31, 2)</x:f>
        <x:v>0.15974556655278987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f>$J$2 + $J$3*C32</x:f>
        <x:v>11.787082743012245</x:v>
      </x:c>
      <x:c r="E32" t="n">
        <x:f>B32 - D32</x:f>
        <x:v>-0.3970827430122448</x:v>
      </x:c>
      <x:c r="F32" t="n">
        <x:f>ABS(E32)</x:f>
        <x:v>0.3970827430122448</x:v>
      </x:c>
      <x:c r="G32" t="n">
        <x:f>POWER(E32, 2)</x:f>
        <x:v>0.15767470479812842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f>$J$2 + $J$3*C33</x:f>
        <x:v>11.782883046798954</x:v>
      </x:c>
      <x:c r="E33" t="n">
        <x:f>B33 - D33</x:f>
        <x:v>-0.3628830467989541</x:v>
      </x:c>
      <x:c r="F33" t="n">
        <x:f>ABS(E33)</x:f>
        <x:v>0.3628830467989541</x:v>
      </x:c>
      <x:c r="G33" t="n">
        <x:f>POWER(E33, 2)</x:f>
        <x:v>0.13168410565409192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f>$J$2 + $J$3*C34</x:f>
        <x:v>11.795482135438826</x:v>
      </x:c>
      <x:c r="E34" t="n">
        <x:f>B34 - D34</x:f>
        <x:v>0.18451786456117425</x:v>
      </x:c>
      <x:c r="F34" t="n">
        <x:f>ABS(E34)</x:f>
        <x:v>0.18451786456117425</x:v>
      </x:c>
      <x:c r="G34" t="n">
        <x:f>POWER(E34, 2)</x:f>
        <x:v>0.03404684234221585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f>$J$2 + $J$3*C35</x:f>
        <x:v>12.030665123383095</x:v>
      </x:c>
      <x:c r="E35" t="n">
        <x:f>B35 - D35</x:f>
        <x:v>1.309334876616905</x:v>
      </x:c>
      <x:c r="F35" t="n">
        <x:f>ABS(E35)</x:f>
        <x:v>1.309334876616905</x:v>
      </x:c>
      <x:c r="G35" t="n">
        <x:f>POWER(E35, 2)</x:f>
        <x:v>1.714357819125406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f>$J$2 + $J$3*C36</x:f>
        <x:v>12.601823808390606</x:v>
      </x:c>
      <x:c r="E36" t="n">
        <x:f>B36 - D36</x:f>
        <x:v>-0.7618238083906057</x:v>
      </x:c>
      <x:c r="F36" t="n">
        <x:f>ABS(E36)</x:f>
        <x:v>0.7618238083906057</x:v>
      </x:c>
      <x:c r="G36" t="n">
        <x:f>POWER(E36, 2)</x:f>
        <x:v>0.5803755150307663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f>$J$2 + $J$3*C37</x:f>
        <x:v>11.971869376397027</x:v>
      </x:c>
      <x:c r="E37" t="n">
        <x:f>B37 - D37</x:f>
        <x:v>-0.37186937639702755</x:v>
      </x:c>
      <x:c r="F37" t="n">
        <x:f>ABS(E37)</x:f>
        <x:v>0.37186937639702755</x:v>
      </x:c>
      <x:c r="G37" t="n">
        <x:f>POWER(E37, 2)</x:f>
        <x:v>0.13828683310191414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f>$J$2 + $J$3*C38</x:f>
        <x:v>11.871076667278055</x:v>
      </x:c>
      <x:c r="E38" t="n">
        <x:f>B38 - D38</x:f>
        <x:v>-0.29107666727805537</x:v>
      </x:c>
      <x:c r="F38" t="n">
        <x:f>ABS(E38)</x:f>
        <x:v>0.29107666727805537</x:v>
      </x:c>
      <x:c r="G38" t="n">
        <x:f>POWER(E38, 2)</x:f>
        <x:v>0.08472562623369975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f>$J$2 + $J$3*C39</x:f>
        <x:v>11.862677274851475</x:v>
      </x:c>
      <x:c r="E39" t="n">
        <x:f>B39 - D39</x:f>
        <x:v>-0.34267727485147503</x:v>
      </x:c>
      <x:c r="F39" t="n">
        <x:f>ABS(E39)</x:f>
        <x:v>0.34267727485147503</x:v>
      </x:c>
      <x:c r="G39" t="n">
        <x:f>POWER(E39, 2)</x:f>
        <x:v>0.11742771469963337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f>$J$2 + $J$3*C40</x:f>
        <x:v>11.83747909757173</x:v>
      </x:c>
      <x:c r="E40" t="n">
        <x:f>B40 - D40</x:f>
        <x:v>-0.057479097571730975</x:v>
      </x:c>
      <x:c r="F40" t="n">
        <x:f>ABS(E40)</x:f>
        <x:v>0.057479097571730975</x:v>
      </x:c>
      <x:c r="G40" t="n">
        <x:f>POWER(E40, 2)</x:f>
        <x:v>0.0033038466576605697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f>$J$2 + $J$3*C41</x:f>
        <x:v>11.946671199117285</x:v>
      </x:c>
      <x:c r="E41" t="n">
        <x:f>B41 - D41</x:f>
        <x:v>-0.30667119911728413</x:v>
      </x:c>
      <x:c r="F41" t="n">
        <x:f>ABS(E41)</x:f>
        <x:v>0.30667119911728413</x:v>
      </x:c>
      <x:c r="G41" t="n">
        <x:f>POWER(E41, 2)</x:f>
        <x:v>0.09404722436803294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f>$J$2 + $J$3*C42</x:f>
        <x:v>11.887875452131219</x:v>
      </x:c>
      <x:c r="E42" t="n">
        <x:f>B42 - D42</x:f>
        <x:v>-0.3678754521312193</x:v>
      </x:c>
      <x:c r="F42" t="n">
        <x:f>ABS(E42)</x:f>
        <x:v>0.3678754521312193</x:v>
      </x:c>
      <x:c r="G42" t="n">
        <x:f>POWER(E42, 2)</x:f>
        <x:v>0.13533234828074903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f>$J$2 + $J$3*C43</x:f>
        <x:v>11.83747909757173</x:v>
      </x:c>
      <x:c r="E43" t="n">
        <x:f>B43 - D43</x:f>
        <x:v>0.8225209024282698</x:v>
      </x:c>
      <x:c r="F43" t="n">
        <x:f>ABS(E43)</x:f>
        <x:v>0.8225209024282698</x:v>
      </x:c>
      <x:c r="G43" t="n">
        <x:f>POWER(E43, 2)</x:f>
        <x:v>0.6765406349314154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f>$J$2 + $J$3*C44</x:f>
        <x:v>12.31624446588685</x:v>
      </x:c>
      <x:c r="E44" t="n">
        <x:f>B44 - D44</x:f>
        <x:v>-0.7262444658868503</x:v>
      </x:c>
      <x:c r="F44" t="n">
        <x:f>ABS(E44)</x:f>
        <x:v>0.7262444658868503</x:v>
      </x:c>
      <x:c r="G44" t="n">
        <x:f>POWER(E44, 2)</x:f>
        <x:v>0.5274310242312765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f>$J$2 + $J$3*C45</x:f>
        <x:v>11.866876971064766</x:v>
      </x:c>
      <x:c r="E45" t="n">
        <x:f>B45 - D45</x:f>
        <x:v>-0.34687697106476634</x:v>
      </x:c>
      <x:c r="F45" t="n">
        <x:f>ABS(E45)</x:f>
        <x:v>0.34687697106476634</x:v>
      </x:c>
      <x:c r="G45" t="n">
        <x:f>POWER(E45, 2)</x:f>
        <x:v>0.12032363305506674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f>$J$2 + $J$3*C46</x:f>
        <x:v>11.83747909757173</x:v>
      </x:c>
      <x:c r="E46" t="n">
        <x:f>B46 - D46</x:f>
        <x:v>-0.32747909757173055</x:v>
      </x:c>
      <x:c r="F46" t="n">
        <x:f>ABS(E46)</x:f>
        <x:v>0.32747909757173055</x:v>
      </x:c>
      <x:c r="G46" t="n">
        <x:f>POWER(E46, 2)</x:f>
        <x:v>0.10724255934639501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f>$J$2 + $J$3*C47</x:f>
        <x:v>11.83327940135844</x:v>
      </x:c>
      <x:c r="E47" t="n">
        <x:f>B47 - D47</x:f>
        <x:v>-0.2832794013584401</x:v>
      </x:c>
      <x:c r="F47" t="n">
        <x:f>ABS(E47)</x:f>
        <x:v>0.2832794013584401</x:v>
      </x:c>
      <x:c r="G47" t="n">
        <x:f>POWER(E47, 2)</x:f>
        <x:v>0.08024721923399619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f>$J$2 + $J$3*C48</x:f>
        <x:v>11.850078186211604</x:v>
      </x:c>
      <x:c r="E48" t="n">
        <x:f>B48 - D48</x:f>
        <x:v>0.3199218137883957</x:v>
      </x:c>
      <x:c r="F48" t="n">
        <x:f>ABS(E48)</x:f>
        <x:v>0.3199218137883957</x:v>
      </x:c>
      <x:c r="G48" t="n">
        <x:f>POWER(E48, 2)</x:f>
        <x:v>0.10234996693765692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f>$J$2 + $J$3*C49</x:f>
        <x:v>12.110459351435615</x:v>
      </x:c>
      <x:c r="E49" t="n">
        <x:f>B49 - D49</x:f>
        <x:v>-0.07045935143561621</x:v>
      </x:c>
      <x:c r="F49" t="n">
        <x:f>ABS(E49)</x:f>
        <x:v>0.07045935143561621</x:v>
      </x:c>
      <x:c r="G49" t="n">
        <x:f>POWER(E49, 2)</x:f>
        <x:v>0.004964520204727672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f>$J$2 + $J$3*C50</x:f>
        <x:v>12.055863300662839</x:v>
      </x:c>
      <x:c r="E50" t="n">
        <x:f>B50 - D50</x:f>
        <x:v>-0.32586330066283864</x:v>
      </x:c>
      <x:c r="F50" t="n">
        <x:f>ABS(E50)</x:f>
        <x:v>0.32586330066283864</x:v>
      </x:c>
      <x:c r="G50" t="n">
        <x:f>POWER(E50, 2)</x:f>
        <x:v>0.10618689071887957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f>$J$2 + $J$3*C51</x:f>
        <x:v>11.925672718050834</x:v>
      </x:c>
      <x:c r="E51" t="n">
        <x:f>B51 - D51</x:f>
        <x:v>0.3943272819491668</x:v>
      </x:c>
      <x:c r="F51" t="n">
        <x:f>ABS(E51)</x:f>
        <x:v>0.3943272819491668</x:v>
      </x:c>
      <x:c r="G51" t="n">
        <x:f>POWER(E51, 2)</x:f>
        <x:v>0.15549400528941767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f>$J$2 + $J$3*C52</x:f>
        <x:v>12.173454794634974</x:v>
      </x:c>
      <x:c r="E52" t="n">
        <x:f>B52 - D52</x:f>
        <x:v>1.6165452053650249</x:v>
      </x:c>
      <x:c r="F52" t="n">
        <x:f>ABS(E52)</x:f>
        <x:v>1.6165452053650249</x:v>
      </x:c>
      <x:c r="G52" t="n">
        <x:f>POWER(E52, 2)</x:f>
        <x:v>2.6132184009886505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f>$J$2 + $J$3*C53</x:f>
        <x:v>12.089460870369162</x:v>
      </x:c>
      <x:c r="E53" t="n">
        <x:f>B53 - D53</x:f>
        <x:v>-0.36946087036916175</x:v>
      </x:c>
      <x:c r="F53" t="n">
        <x:f>ABS(E53)</x:f>
        <x:v>0.36946087036916175</x:v>
      </x:c>
      <x:c r="G53" t="n">
        <x:f>POWER(E53, 2)</x:f>
        <x:v>0.13650133473393855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f>$J$2 + $J$3*C54</x:f>
        <x:v>12.097860262795745</x:v>
      </x:c>
      <x:c r="E54" t="n">
        <x:f>B54 - D54</x:f>
        <x:v>-0.3378602627957452</x:v>
      </x:c>
      <x:c r="F54" t="n">
        <x:f>ABS(E54)</x:f>
        <x:v>0.3378602627957452</x:v>
      </x:c>
      <x:c r="G54" t="n">
        <x:f>POWER(E54, 2)</x:f>
        <x:v>0.11414955717641002</x:v>
      </x:c>
    </x:row>
    <x:row r="55">
      <x:c r="A55" s="10" t="n">
        <x:v>44765</x:v>
      </x:c>
      <x:c r="B55" t="n">
        <x:v>12.18</x:v>
      </x:c>
      <x:c r="C55" t="n">
        <x:v>11.76</x:v>
      </x:c>
      <x:c r="D55" t="n">
        <x:f>$J$2 + $J$3*C55</x:f>
        <x:v>11.938271806690704</x:v>
      </x:c>
      <x:c r="E55" t="n">
        <x:f>B55 - D55</x:f>
        <x:v>0.24172819330929585</x:v>
      </x:c>
      <x:c r="F55" t="n">
        <x:f>ABS(E55)</x:f>
        <x:v>0.24172819330929585</x:v>
      </x:c>
      <x:c r="G55" t="n">
        <x:f>POWER(E55, 2)</x:f>
        <x:v>0.0584325194405763</x:v>
      </x:c>
    </x:row>
    <x:row r="56">
      <x:c r="A56" s="10" t="n">
        <x:v>44766</x:v>
      </x:c>
      <x:c r="B56" t="n">
        <x:v>11.65</x:v>
      </x:c>
      <x:c r="C56" t="n">
        <x:v>12.18</x:v>
      </x:c>
      <x:c r="D56" t="n">
        <x:f>$J$2 + $J$3*C56</x:f>
        <x:v>12.114659047648907</x:v>
      </x:c>
      <x:c r="E56" t="n">
        <x:f>B56 - D56</x:f>
        <x:v>-0.4646590476489063</x:v>
      </x:c>
      <x:c r="F56" t="n">
        <x:f>ABS(E56)</x:f>
        <x:v>0.4646590476489063</x:v>
      </x:c>
      <x:c r="G56" t="n">
        <x:f>POWER(E56, 2)</x:f>
        <x:v>0.2159080305619886</x:v>
      </x:c>
    </x:row>
    <x:row r="57">
      <x:c r="A57" s="10" t="n">
        <x:v>44767</x:v>
      </x:c>
      <x:c r="B57" t="n">
        <x:v>11.82</x:v>
      </x:c>
      <x:c r="C57" t="n">
        <x:v>11.65</x:v>
      </x:c>
      <x:c r="D57" t="n">
        <x:f>$J$2 + $J$3*C57</x:f>
        <x:v>11.892075148344508</x:v>
      </x:c>
      <x:c r="E57" t="n">
        <x:f>B57 - D57</x:f>
        <x:v>-0.07207514834450812</x:v>
      </x:c>
      <x:c r="F57" t="n">
        <x:f>ABS(E57)</x:f>
        <x:v>0.07207514834450812</x:v>
      </x:c>
      <x:c r="G57" t="n">
        <x:f>POWER(E57, 2)</x:f>
        <x:v>0.005194827008882852</x:v>
      </x:c>
    </x:row>
    <x:row r="58">
      <x:c r="A58" s="10" t="n">
        <x:v>44768</x:v>
      </x:c>
      <x:c r="B58" t="n">
        <x:v>11.71</x:v>
      </x:c>
      <x:c r="C58" t="n">
        <x:v>11.82</x:v>
      </x:c>
      <x:c r="D58" t="n">
        <x:f>$J$2 + $J$3*C58</x:f>
        <x:v>11.963469983970448</x:v>
      </x:c>
      <x:c r="E58" t="n">
        <x:f>B58 - D58</x:f>
        <x:v>-0.2534699839704473</x:v>
      </x:c>
      <x:c r="F58" t="n">
        <x:f>ABS(E58)</x:f>
        <x:v>0.2534699839704473</x:v>
      </x:c>
      <x:c r="G58" t="n">
        <x:f>POWER(E58, 2)</x:f>
        <x:v>0.06424703277397881</x:v>
      </x:c>
    </x:row>
    <x:row r="59">
      <x:c r="A59" s="10" t="n">
        <x:v>44769</x:v>
      </x:c>
      <x:c r="B59" t="n">
        <x:v>11.73</x:v>
      </x:c>
      <x:c r="C59" t="n">
        <x:v>11.71</x:v>
      </x:c>
      <x:c r="D59" t="n">
        <x:f>$J$2 + $J$3*C59</x:f>
        <x:v>11.917273325624251</x:v>
      </x:c>
      <x:c r="E59" t="n">
        <x:f>B59 - D59</x:f>
        <x:v>-0.18727332562425048</x:v>
      </x:c>
      <x:c r="F59" t="n">
        <x:f>ABS(E59)</x:f>
        <x:v>0.18727332562425048</x:v>
      </x:c>
      <x:c r="G59" t="n">
        <x:f>POWER(E59, 2)</x:f>
        <x:v>0.03507129849036655</x:v>
      </x:c>
    </x:row>
    <x:row r="60">
      <x:c r="A60" s="10" t="n">
        <x:v>44770</x:v>
      </x:c>
      <x:c r="B60" t="n">
        <x:v>12.03</x:v>
      </x:c>
      <x:c r="C60" t="n">
        <x:v>11.73</x:v>
      </x:c>
      <x:c r="D60" t="n">
        <x:f>$J$2 + $J$3*C60</x:f>
        <x:v>11.925672718050834</x:v>
      </x:c>
      <x:c r="E60" t="n">
        <x:f>B60 - D60</x:f>
        <x:v>0.10432728194916585</x:v>
      </x:c>
      <x:c r="F60" t="n">
        <x:f>ABS(E60)</x:f>
        <x:v>0.10432728194916585</x:v>
      </x:c>
      <x:c r="G60" t="n">
        <x:f>POWER(E60, 2)</x:f>
        <x:v>0.010884181758900748</x:v>
      </x:c>
    </x:row>
    <x:row r="61">
      <x:c r="A61" s="10" t="n">
        <x:v>44771</x:v>
      </x:c>
      <x:c r="B61" t="n">
        <x:v>12.04</x:v>
      </x:c>
      <x:c r="C61" t="n">
        <x:v>12.03</x:v>
      </x:c>
      <x:c r="D61" t="n">
        <x:f>$J$2 + $J$3*C61</x:f>
        <x:v>12.051663604449548</x:v>
      </x:c>
      <x:c r="E61" t="n">
        <x:f>B61 - D61</x:f>
        <x:v>-0.011663604449548615</x:v>
      </x:c>
      <x:c r="F61" t="n">
        <x:f>ABS(E61)</x:f>
        <x:v>0.011663604449548615</x:v>
      </x:c>
      <x:c r="G61" t="n">
        <x:f>POWER(E61, 2)</x:f>
        <x:v>0.00013603966875553025</x:v>
      </x:c>
    </x:row>
    <x:row r="62">
      <x:c r="A62" s="10" t="n">
        <x:v>44774</x:v>
      </x:c>
      <x:c r="B62" t="n">
        <x:v>14.92</x:v>
      </x:c>
      <x:c r="C62" t="n">
        <x:v>12.86</x:v>
      </x:c>
      <x:c r="D62" t="n">
        <x:f>$J$2 + $J$3*C62</x:f>
        <x:v>12.400238390152662</x:v>
      </x:c>
      <x:c r="E62" t="n">
        <x:f>B62 - D62</x:f>
        <x:v>2.519761609847338</x:v>
      </x:c>
      <x:c r="F62" t="n">
        <x:f>ABS(E62)</x:f>
        <x:v>2.519761609847338</x:v>
      </x:c>
      <x:c r="G62" t="n">
        <x:f>POWER(E62, 2)</x:f>
        <x:v>6.349198570460448</x:v>
      </x:c>
    </x:row>
    <x:row r="63">
      <x:c r="A63" s="10" t="n">
        <x:v>44775</x:v>
      </x:c>
      <x:c r="B63" t="n">
        <x:v>13.36</x:v>
      </x:c>
      <x:c r="C63" t="n">
        <x:v>14.92</x:v>
      </x:c>
      <x:c r="D63" t="n">
        <x:f>$J$2 + $J$3*C63</x:f>
        <x:v>13.265375810090507</x:v>
      </x:c>
      <x:c r="E63" t="n">
        <x:f>B63 - D63</x:f>
        <x:v>0.09462418990949217</x:v>
      </x:c>
      <x:c r="F63" t="n">
        <x:f>ABS(E63)</x:f>
        <x:v>0.09462418990949217</x:v>
      </x:c>
      <x:c r="G63" t="n">
        <x:f>POWER(E63, 2)</x:f>
        <x:v>0.00895373731602764</x:v>
      </x:c>
    </x:row>
    <x:row r="64">
      <x:c r="A64" s="10" t="n">
        <x:v>44776</x:v>
      </x:c>
      <x:c r="B64" t="n">
        <x:v>12.06</x:v>
      </x:c>
      <x:c r="C64" t="n">
        <x:v>13.36</x:v>
      </x:c>
      <x:c r="D64" t="n">
        <x:f>$J$2 + $J$3*C64</x:f>
        <x:v>12.610223200817186</x:v>
      </x:c>
      <x:c r="E64" t="n">
        <x:f>B64 - D64</x:f>
        <x:v>-0.5502232008171859</x:v>
      </x:c>
      <x:c r="F64" t="n">
        <x:f>ABS(E64)</x:f>
        <x:v>0.5502232008171859</x:v>
      </x:c>
      <x:c r="G64" t="n">
        <x:f>POWER(E64, 2)</x:f>
        <x:v>0.3027455707175093</x:v>
      </x:c>
    </x:row>
    <x:row r="65">
      <x:c r="A65" s="10" t="n">
        <x:v>44777</x:v>
      </x:c>
      <x:c r="B65" t="n">
        <x:v>12.94</x:v>
      </x:c>
      <x:c r="C65" t="n">
        <x:v>12.06</x:v>
      </x:c>
      <x:c r="D65" t="n">
        <x:f>$J$2 + $J$3*C65</x:f>
        <x:v>12.06426269308942</x:v>
      </x:c>
      <x:c r="E65" t="n">
        <x:f>B65 - D65</x:f>
        <x:v>0.8757373069105796</x:v>
      </x:c>
      <x:c r="F65" t="n">
        <x:f>ABS(E65)</x:f>
        <x:v>0.8757373069105796</x:v>
      </x:c>
      <x:c r="G65" t="n">
        <x:f>POWER(E65, 2)</x:f>
        <x:v>0.7669158307149947</x:v>
      </x:c>
    </x:row>
    <x:row r="66">
      <x:c r="A66" s="10" t="n">
        <x:v>44780</x:v>
      </x:c>
      <x:c r="B66" t="n">
        <x:v>12.91</x:v>
      </x:c>
      <x:c r="C66" t="n">
        <x:v>13.28</x:v>
      </x:c>
      <x:c r="D66" t="n">
        <x:f>$J$2 + $J$3*C66</x:f>
        <x:v>12.576625631110861</x:v>
      </x:c>
      <x:c r="E66" t="n">
        <x:f>B66 - D66</x:f>
        <x:v>0.33337436888913885</x:v>
      </x:c>
      <x:c r="F66" t="n">
        <x:f>ABS(E66)</x:f>
        <x:v>0.33337436888913885</x:v>
      </x:c>
      <x:c r="G66" t="n">
        <x:f>POWER(E66, 2)</x:f>
        <x:v>0.11113846983223163</x:v>
      </x:c>
    </x:row>
    <x:row r="67">
      <x:c r="A67" s="10" t="n">
        <x:v>44781</x:v>
      </x:c>
      <x:c r="B67" t="n">
        <x:v>12.38</x:v>
      </x:c>
      <x:c r="C67" t="n">
        <x:v>12.91</x:v>
      </x:c>
      <x:c r="D67" t="n">
        <x:f>$J$2 + $J$3*C67</x:f>
        <x:v>12.421236871219115</x:v>
      </x:c>
      <x:c r="E67" t="n">
        <x:f>B67 - D67</x:f>
        <x:v>-0.041236871219114235</x:v>
      </x:c>
      <x:c r="F67" t="n">
        <x:f>ABS(E67)</x:f>
        <x:v>0.041236871219114235</x:v>
      </x:c>
      <x:c r="G67" t="n">
        <x:f>POWER(E67, 2)</x:f>
        <x:v>0.001700479547941812</x:v>
      </x:c>
    </x:row>
    <x:row r="68">
      <x:c r="A68" s="10" t="n">
        <x:v>44782</x:v>
      </x:c>
      <x:c r="B68" t="n">
        <x:v>12.09</x:v>
      </x:c>
      <x:c r="C68" t="n">
        <x:v>12.38</x:v>
      </x:c>
      <x:c r="D68" t="n">
        <x:f>$J$2 + $J$3*C68</x:f>
        <x:v>12.198652971914717</x:v>
      </x:c>
      <x:c r="E68" t="n">
        <x:f>B68 - D68</x:f>
        <x:v>-0.1086529719147169</x:v>
      </x:c>
      <x:c r="F68" t="n">
        <x:f>ABS(E68)</x:f>
        <x:v>0.1086529719147169</x:v>
      </x:c>
      <x:c r="G68" t="n">
        <x:f>POWER(E68, 2)</x:f>
        <x:v>0.01180546830590026</x:v>
      </x:c>
    </x:row>
    <x:row r="69">
      <x:c r="A69" s="10" t="n">
        <x:v>44787</x:v>
      </x:c>
      <x:c r="B69" t="n">
        <x:v>13.3</x:v>
      </x:c>
      <x:c r="C69" t="n">
        <x:v>13.41</x:v>
      </x:c>
      <x:c r="D69" t="n">
        <x:f>$J$2 + $J$3*C69</x:f>
        <x:v>12.63122168188364</x:v>
      </x:c>
      <x:c r="E69" t="n">
        <x:f>B69 - D69</x:f>
        <x:v>0.6687783181163613</x:v>
      </x:c>
      <x:c r="F69" t="n">
        <x:f>ABS(E69)</x:f>
        <x:v>0.6687783181163613</x:v>
      </x:c>
      <x:c r="G69" t="n">
        <x:f>POWER(E69, 2)</x:f>
        <x:v>0.447264438782549</x:v>
      </x:c>
    </x:row>
    <x:row r="70">
      <x:c r="A70" s="10" t="n">
        <x:v>44792</x:v>
      </x:c>
      <x:c r="B70" t="n">
        <x:v>12.01</x:v>
      </x:c>
      <x:c r="C70" t="n">
        <x:v>12.07</x:v>
      </x:c>
      <x:c r="D70" t="n">
        <x:f>$J$2 + $J$3*C70</x:f>
        <x:v>12.06846238930271</x:v>
      </x:c>
      <x:c r="E70" t="n">
        <x:f>B70 - D70</x:f>
        <x:v>-0.05846238930270964</x:v>
      </x:c>
      <x:c r="F70" t="n">
        <x:f>ABS(E70)</x:f>
        <x:v>0.05846238930270964</x:v>
      </x:c>
      <x:c r="G70" t="n">
        <x:f>POWER(E70, 2)</x:f>
        <x:v>0.003417850962981578</x:v>
      </x:c>
    </x:row>
    <x:row r="71">
      <x:c r="A71" s="10" t="n">
        <x:v>44793</x:v>
      </x:c>
      <x:c r="B71" t="n">
        <x:v>12.37</x:v>
      </x:c>
      <x:c r="C71" t="n">
        <x:v>12.01</x:v>
      </x:c>
      <x:c r="D71" t="n">
        <x:f>$J$2 + $J$3*C71</x:f>
        <x:v>12.043264212022967</x:v>
      </x:c>
      <x:c r="E71" t="n">
        <x:f>B71 - D71</x:f>
        <x:v>0.3267357879770323</x:v>
      </x:c>
      <x:c r="F71" t="n">
        <x:f>ABS(E71)</x:f>
        <x:v>0.3267357879770323</x:v>
      </x:c>
      <x:c r="G71" t="n">
        <x:f>POWER(E71, 2)</x:f>
        <x:v>0.1067562751449722</x:v>
      </x:c>
    </x:row>
    <x:row r="72">
      <x:c r="A72" s="10" t="n">
        <x:v>44794</x:v>
      </x:c>
      <x:c r="B72" t="n">
        <x:v>12.1</x:v>
      </x:c>
      <x:c r="C72" t="n">
        <x:v>12.37</x:v>
      </x:c>
      <x:c r="D72" t="n">
        <x:f>$J$2 + $J$3*C72</x:f>
        <x:v>12.194453275701425</x:v>
      </x:c>
      <x:c r="E72" t="n">
        <x:f>B72 - D72</x:f>
        <x:v>-0.09445327570142581</x:v>
      </x:c>
      <x:c r="F72" t="n">
        <x:f>ABS(E72)</x:f>
        <x:v>0.09445327570142581</x:v>
      </x:c>
      <x:c r="G72" t="n">
        <x:f>POWER(E72, 2)</x:f>
        <x:v>0.008921421290729556</x:v>
      </x:c>
    </x:row>
    <x:row r="73">
      <x:c r="A73" s="10" t="n">
        <x:v>44797</x:v>
      </x:c>
      <x:c r="B73" t="n">
        <x:v>14.06</x:v>
      </x:c>
      <x:c r="C73" t="n">
        <x:v>15.5</x:v>
      </x:c>
      <x:c r="D73" t="n">
        <x:f>$J$2 + $J$3*C73</x:f>
        <x:v>13.508958190461357</x:v>
      </x:c>
      <x:c r="E73" t="n">
        <x:f>B73 - D73</x:f>
        <x:v>0.5510418095386438</x:v>
      </x:c>
      <x:c r="F73" t="n">
        <x:f>ABS(E73)</x:f>
        <x:v>0.5510418095386438</x:v>
      </x:c>
      <x:c r="G73" t="n">
        <x:f>POWER(E73, 2)</x:f>
        <x:v>0.303647075859623</x:v>
      </x:c>
    </x:row>
    <x:row r="74">
      <x:c r="A74" s="10" t="n">
        <x:v>44798</x:v>
      </x:c>
      <x:c r="B74" t="n">
        <x:v>12.58</x:v>
      </x:c>
      <x:c r="C74" t="n">
        <x:v>14.06</x:v>
      </x:c>
      <x:c r="D74" t="n">
        <x:f>$J$2 + $J$3*C74</x:f>
        <x:v>12.904201935747523</x:v>
      </x:c>
      <x:c r="E74" t="n">
        <x:f>B74 - D74</x:f>
        <x:v>-0.32420193574752254</x:v>
      </x:c>
      <x:c r="F74" t="n">
        <x:f>ABS(E74)</x:f>
        <x:v>0.32420193574752254</x:v>
      </x:c>
      <x:c r="G74" t="n">
        <x:f>POWER(E74, 2)</x:f>
        <x:v>0.10510689514244073</x:v>
      </x:c>
    </x:row>
    <x:row r="75">
      <x:c r="A75" s="10" t="n">
        <x:v>44804</x:v>
      </x:c>
      <x:c r="B75" t="n">
        <x:v>12.31</x:v>
      </x:c>
      <x:c r="C75" t="n">
        <x:v>12.1</x:v>
      </x:c>
      <x:c r="D75" t="n">
        <x:f>$J$2 + $J$3*C75</x:f>
        <x:v>12.081061477942582</x:v>
      </x:c>
      <x:c r="E75" t="n">
        <x:f>B75 - D75</x:f>
        <x:v>0.22893852205741894</x:v>
      </x:c>
      <x:c r="F75" t="n">
        <x:f>ABS(E75)</x:f>
        <x:v>0.22893852205741894</x:v>
      </x:c>
      <x:c r="G75" t="n">
        <x:f>POWER(E75, 2)</x:f>
        <x:v>0.0524128468818353</x:v>
      </x:c>
    </x:row>
    <x:row r="76">
      <x:c r="A76" s="10" t="n">
        <x:v>44805</x:v>
      </x:c>
      <x:c r="B76" t="n">
        <x:v>11.99</x:v>
      </x:c>
      <x:c r="C76" t="n">
        <x:v>12.31</x:v>
      </x:c>
      <x:c r="D76" t="n">
        <x:f>$J$2 + $J$3*C76</x:f>
        <x:v>12.169255098421683</x:v>
      </x:c>
      <x:c r="E76" t="n">
        <x:f>B76 - D76</x:f>
        <x:v>-0.17925509842168275</x:v>
      </x:c>
      <x:c r="F76" t="n">
        <x:f>ABS(E76)</x:f>
        <x:v>0.17925509842168275</x:v>
      </x:c>
      <x:c r="G76" t="n">
        <x:f>POWER(E76, 2)</x:f>
        <x:v>0.032132390310167167</x:v>
      </x:c>
    </x:row>
    <x:row r="77">
      <x:c r="A77" s="10" t="n">
        <x:v>44806</x:v>
      </x:c>
      <x:c r="B77" t="n">
        <x:v>12.18</x:v>
      </x:c>
      <x:c r="C77" t="n">
        <x:v>11.99</x:v>
      </x:c>
      <x:c r="D77" t="n">
        <x:f>$J$2 + $J$3*C77</x:f>
        <x:v>12.034864819596386</x:v>
      </x:c>
      <x:c r="E77" t="n">
        <x:f>B77 - D77</x:f>
        <x:v>0.14513518040361362</x:v>
      </x:c>
      <x:c r="F77" t="n">
        <x:f>ABS(E77)</x:f>
        <x:v>0.14513518040361362</x:v>
      </x:c>
      <x:c r="G77" t="n">
        <x:f>POWER(E77, 2)</x:f>
        <x:v>0.02106422059078947</x:v>
      </x:c>
    </x:row>
    <x:row r="78">
      <x:c r="A78" s="10" t="n">
        <x:v>44807</x:v>
      </x:c>
      <x:c r="B78" t="n">
        <x:v>13.41</x:v>
      </x:c>
      <x:c r="C78" t="n">
        <x:v>12.18</x:v>
      </x:c>
      <x:c r="D78" t="n">
        <x:f>$J$2 + $J$3*C78</x:f>
        <x:v>12.114659047648907</x:v>
      </x:c>
      <x:c r="E78" t="n">
        <x:f>B78 - D78</x:f>
        <x:v>1.2953409523510935</x:v>
      </x:c>
      <x:c r="F78" t="n">
        <x:f>ABS(E78)</x:f>
        <x:v>1.2953409523510935</x:v>
      </x:c>
      <x:c r="G78" t="n">
        <x:f>POWER(E78, 2)</x:f>
        <x:v>1.6779081828378377</x:v>
      </x:c>
    </x:row>
    <x:row r="79">
      <x:c r="A79" s="10" t="n">
        <x:v>44810</x:v>
      </x:c>
      <x:c r="B79" t="n">
        <x:v>12.2</x:v>
      </x:c>
      <x:c r="C79" t="n">
        <x:v>12.31</x:v>
      </x:c>
      <x:c r="D79" t="n">
        <x:f>$J$2 + $J$3*C79</x:f>
        <x:v>12.169255098421683</x:v>
      </x:c>
      <x:c r="E79" t="n">
        <x:f>B79 - D79</x:f>
        <x:v>0.03074490157831633</x:v>
      </x:c>
      <x:c r="F79" t="n">
        <x:f>ABS(E79)</x:f>
        <x:v>0.03074490157831633</x:v>
      </x:c>
      <x:c r="G79" t="n">
        <x:f>POWER(E79, 2)</x:f>
        <x:v>0.000945248973060358</x:v>
      </x:c>
    </x:row>
    <x:row r="80">
      <x:c r="A80" s="10" t="n">
        <x:v>44811</x:v>
      </x:c>
      <x:c r="B80" t="n">
        <x:v>12.09</x:v>
      </x:c>
      <x:c r="C80" t="n">
        <x:v>12.2</x:v>
      </x:c>
      <x:c r="D80" t="n">
        <x:f>$J$2 + $J$3*C80</x:f>
        <x:v>12.123058440075486</x:v>
      </x:c>
      <x:c r="E80" t="n">
        <x:f>B80 - D80</x:f>
        <x:v>-0.03305844007548586</x:v>
      </x:c>
      <x:c r="F80" t="n">
        <x:f>ABS(E80)</x:f>
        <x:v>0.03305844007548586</x:v>
      </x:c>
      <x:c r="G80" t="n">
        <x:f>POWER(E80, 2)</x:f>
        <x:v>0.0010928604602244898</x:v>
      </x:c>
    </x:row>
    <x:row r="81">
      <x:c r="A81" s="10" t="n">
        <x:v>44812</x:v>
      </x:c>
      <x:c r="B81" t="n">
        <x:v>12.17</x:v>
      </x:c>
      <x:c r="C81" t="n">
        <x:v>12.09</x:v>
      </x:c>
      <x:c r="D81" t="n">
        <x:f>$J$2 + $J$3*C81</x:f>
        <x:v>12.076861781729292</x:v>
      </x:c>
      <x:c r="E81" t="n">
        <x:f>B81 - D81</x:f>
        <x:v>0.0931382182707079</x:v>
      </x:c>
      <x:c r="F81" t="n">
        <x:f>ABS(E81)</x:f>
        <x:v>0.0931382182707079</x:v>
      </x:c>
      <x:c r="G81" t="n">
        <x:f>POWER(E81, 2)</x:f>
        <x:v>0.008674727702642026</x:v>
      </x:c>
    </x:row>
    <x:row r="82">
      <x:c r="A82" s="10" t="n">
        <x:v>44813</x:v>
      </x:c>
      <x:c r="B82" t="n">
        <x:v>13.4</x:v>
      </x:c>
      <x:c r="C82" t="n">
        <x:v>12.17</x:v>
      </x:c>
      <x:c r="D82" t="n">
        <x:f>$J$2 + $J$3*C82</x:f>
        <x:v>12.110459351435615</x:v>
      </x:c>
      <x:c r="E82" t="n">
        <x:f>B82 - D82</x:f>
        <x:v>1.289540648564385</x:v>
      </x:c>
      <x:c r="F82" t="n">
        <x:f>ABS(E82)</x:f>
        <x:v>1.289540648564385</x:v>
      </x:c>
      <x:c r="G82" t="n">
        <x:f>POWER(E82, 2)</x:f>
        <x:v>1.6629150842998548</x:v>
      </x:c>
    </x:row>
    <x:row r="83">
      <x:c r="A83" s="10" t="n">
        <x:v>44814</x:v>
      </x:c>
      <x:c r="B83" t="n">
        <x:v>14.1</x:v>
      </x:c>
      <x:c r="C83" t="n">
        <x:v>13.4</x:v>
      </x:c>
      <x:c r="D83" t="n">
        <x:f>$J$2 + $J$3*C83</x:f>
        <x:v>12.62702198567035</x:v>
      </x:c>
      <x:c r="E83" t="n">
        <x:f>B83 - D83</x:f>
        <x:v>1.4729780143296498</x:v>
      </x:c>
      <x:c r="F83" t="n">
        <x:f>ABS(E83)</x:f>
        <x:v>1.4729780143296498</x:v>
      </x:c>
      <x:c r="G83" t="n">
        <x:f>POWER(E83, 2)</x:f>
        <x:v>2.169664230698518</x:v>
      </x:c>
    </x:row>
    <x:row r="84">
      <x:c r="A84" s="10" t="n">
        <x:v>44815</x:v>
      </x:c>
      <x:c r="B84" t="n">
        <x:v>12.54</x:v>
      </x:c>
      <x:c r="C84" t="n">
        <x:v>14.1</x:v>
      </x:c>
      <x:c r="D84" t="n">
        <x:f>$J$2 + $J$3*C84</x:f>
        <x:v>12.921000720600684</x:v>
      </x:c>
      <x:c r="E84" t="n">
        <x:f>B84 - D84</x:f>
        <x:v>-0.3810007206006851</x:v>
      </x:c>
      <x:c r="F84" t="n">
        <x:f>ABS(E84)</x:f>
        <x:v>0.3810007206006851</x:v>
      </x:c>
      <x:c r="G84" t="n">
        <x:f>POWER(E84, 2)</x:f>
        <x:v>0.14516154909824133</x:v>
      </x:c>
    </x:row>
    <x:row r="85">
      <x:c r="A85" s="10" t="n">
        <x:v>44816</x:v>
      </x:c>
      <x:c r="B85" t="n">
        <x:v>12.27</x:v>
      </x:c>
      <x:c r="C85" t="n">
        <x:v>12.54</x:v>
      </x:c>
      <x:c r="D85" t="n">
        <x:f>$J$2 + $J$3*C85</x:f>
        <x:v>12.265848111327365</x:v>
      </x:c>
      <x:c r="E85" t="n">
        <x:f>B85 - D85</x:f>
        <x:v>0.004151888672634385</x:v>
      </x:c>
      <x:c r="F85" t="n">
        <x:f>ABS(E85)</x:f>
        <x:v>0.004151888672634385</x:v>
      </x:c>
      <x:c r="G85" t="n">
        <x:f>POWER(E85, 2)</x:f>
        <x:v>0.000017238179549949717</x:v>
      </x:c>
    </x:row>
    <x:row r="86">
      <x:c r="A86" s="10" t="n">
        <x:v>44817</x:v>
      </x:c>
      <x:c r="B86" t="n">
        <x:v>12.11</x:v>
      </x:c>
      <x:c r="C86" t="n">
        <x:v>12.27</x:v>
      </x:c>
      <x:c r="D86" t="n">
        <x:f>$J$2 + $J$3*C86</x:f>
        <x:v>12.152456313568521</x:v>
      </x:c>
      <x:c r="E86" t="n">
        <x:f>B86 - D86</x:f>
        <x:v>-0.042456313568521864</x:v>
      </x:c>
      <x:c r="F86" t="n">
        <x:f>ABS(E86)</x:f>
        <x:v>0.042456313568521864</x:v>
      </x:c>
      <x:c r="G86" t="n">
        <x:f>POWER(E86, 2)</x:f>
        <x:v>0.0018025385618286537</x:v>
      </x:c>
    </x:row>
    <x:row r="87">
      <x:c r="A87" s="10" t="n">
        <x:v>44818</x:v>
      </x:c>
      <x:c r="B87" t="n">
        <x:v>12.05</x:v>
      </x:c>
      <x:c r="C87" t="n">
        <x:v>12.11</x:v>
      </x:c>
      <x:c r="D87" t="n">
        <x:f>$J$2 + $J$3*C87</x:f>
        <x:v>12.085261174155871</x:v>
      </x:c>
      <x:c r="E87" t="n">
        <x:f>B87 - D87</x:f>
        <x:v>-0.03526117415587038</x:v>
      </x:c>
      <x:c r="F87" t="n">
        <x:f>ABS(E87)</x:f>
        <x:v>0.03526117415587038</x:v>
      </x:c>
      <x:c r="G87" t="n">
        <x:f>POWER(E87, 2)</x:f>
        <x:v>0.0012433504028506212</x:v>
      </x:c>
    </x:row>
    <x:row r="88">
      <x:c r="A88" s="10" t="n">
        <x:v>44819</x:v>
      </x:c>
      <x:c r="B88" t="n">
        <x:v>12.02</x:v>
      </x:c>
      <x:c r="C88" t="n">
        <x:v>12.05</x:v>
      </x:c>
      <x:c r="D88" t="n">
        <x:f>$J$2 + $J$3*C88</x:f>
        <x:v>12.06006299687613</x:v>
      </x:c>
      <x:c r="E88" t="n">
        <x:f>B88 - D88</x:f>
        <x:v>-0.040062996876130796</x:v>
      </x:c>
      <x:c r="F88" t="n">
        <x:f>ABS(E88)</x:f>
        <x:v>0.040062996876130796</x:v>
      </x:c>
      <x:c r="G88" t="n">
        <x:f>POWER(E88, 2)</x:f>
        <x:v>0.001605043718696866</x:v>
      </x:c>
    </x:row>
    <x:row r="89">
      <x:c r="A89" s="10" t="n">
        <x:v>44822</x:v>
      </x:c>
      <x:c r="B89" t="n">
        <x:v>12.03</x:v>
      </x:c>
      <x:c r="C89" t="n">
        <x:v>12.08</x:v>
      </x:c>
      <x:c r="D89" t="n">
        <x:f>$J$2 + $J$3*C89</x:f>
        <x:v>12.072662085516</x:v>
      </x:c>
      <x:c r="E89" t="n">
        <x:f>B89 - D89</x:f>
        <x:v>-0.04266208551600137</x:v>
      </x:c>
      <x:c r="F89" t="n">
        <x:f>ABS(E89)</x:f>
        <x:v>0.04266208551600137</x:v>
      </x:c>
      <x:c r="G89" t="n">
        <x:f>POWER(E89, 2)</x:f>
        <x:v>0.0018200535405746138</x:v>
      </x:c>
    </x:row>
    <x:row r="90">
      <x:c r="A90" s="10" t="n">
        <x:v>44823</x:v>
      </x:c>
      <x:c r="B90" t="n">
        <x:v>12.74</x:v>
      </x:c>
      <x:c r="C90" t="n">
        <x:v>12.03</x:v>
      </x:c>
      <x:c r="D90" t="n">
        <x:f>$J$2 + $J$3*C90</x:f>
        <x:v>12.051663604449548</x:v>
      </x:c>
      <x:c r="E90" t="n">
        <x:f>B90 - D90</x:f>
        <x:v>0.6883363955504525</x:v>
      </x:c>
      <x:c r="F90" t="n">
        <x:f>ABS(E90)</x:f>
        <x:v>0.6883363955504525</x:v>
      </x:c>
      <x:c r="G90" t="n">
        <x:f>POWER(E90, 2)</x:f>
        <x:v>0.4738069934393889</x:v>
      </x:c>
    </x:row>
    <x:row r="91">
      <x:c r="A91" s="10" t="n">
        <x:v>44824</x:v>
      </x:c>
      <x:c r="B91" t="n">
        <x:v>13.13</x:v>
      </x:c>
      <x:c r="C91" t="n">
        <x:v>12.74</x:v>
      </x:c>
      <x:c r="D91" t="n">
        <x:f>$J$2 + $J$3*C91</x:f>
        <x:v>12.349842035593175</x:v>
      </x:c>
      <x:c r="E91" t="n">
        <x:f>B91 - D91</x:f>
        <x:v>0.7801579644068255</x:v>
      </x:c>
      <x:c r="F91" t="n">
        <x:f>ABS(E91)</x:f>
        <x:v>0.7801579644068255</x:v>
      </x:c>
      <x:c r="G91" t="n">
        <x:f>POWER(E91, 2)</x:f>
        <x:v>0.6086464494274016</x:v>
      </x:c>
    </x:row>
    <x:row r="92">
      <x:c r="A92" s="10" t="n">
        <x:v>44825</x:v>
      </x:c>
      <x:c r="B92" t="n">
        <x:v>12.33</x:v>
      </x:c>
      <x:c r="C92" t="n">
        <x:v>13.13</x:v>
      </x:c>
      <x:c r="D92" t="n">
        <x:f>$J$2 + $J$3*C92</x:f>
        <x:v>12.513630187911506</x:v>
      </x:c>
      <x:c r="E92" t="n">
        <x:f>B92 - D92</x:f>
        <x:v>-0.18363018791150587</x:v>
      </x:c>
      <x:c r="F92" t="n">
        <x:f>ABS(E92)</x:f>
        <x:v>0.18363018791150587</x:v>
      </x:c>
      <x:c r="G92" t="n">
        <x:f>POWER(E92, 2)</x:f>
        <x:v>0.03372004591241496</x:v>
      </x:c>
    </x:row>
    <x:row r="93">
      <x:c r="A93" s="10" t="n">
        <x:v>44826</x:v>
      </x:c>
      <x:c r="B93" t="n">
        <x:v>12.51</x:v>
      </x:c>
      <x:c r="C93" t="n">
        <x:v>12.33</x:v>
      </x:c>
      <x:c r="D93" t="n">
        <x:f>$J$2 + $J$3*C93</x:f>
        <x:v>12.177654490848264</x:v>
      </x:c>
      <x:c r="E93" t="n">
        <x:f>B93 - D93</x:f>
        <x:v>0.332345509151736</x:v>
      </x:c>
      <x:c r="F93" t="n">
        <x:f>ABS(E93)</x:f>
        <x:v>0.332345509151736</x:v>
      </x:c>
      <x:c r="G93" t="n">
        <x:f>POWER(E93, 2)</x:f>
        <x:v>0.11045353745332663</x:v>
      </x:c>
    </x:row>
    <x:row r="94">
      <x:c r="A94" s="10" t="n">
        <x:v>44827</x:v>
      </x:c>
      <x:c r="B94" t="n">
        <x:v>13.75</x:v>
      </x:c>
      <x:c r="C94" t="n">
        <x:v>12.51</x:v>
      </x:c>
      <x:c r="D94" t="n">
        <x:f>$J$2 + $J$3*C94</x:f>
        <x:v>12.253249022687493</x:v>
      </x:c>
      <x:c r="E94" t="n">
        <x:f>B94 - D94</x:f>
        <x:v>1.496750977312507</x:v>
      </x:c>
      <x:c r="F94" t="n">
        <x:f>ABS(E94)</x:f>
        <x:v>1.496750977312507</x:v>
      </x:c>
      <x:c r="G94" t="n">
        <x:f>POWER(E94, 2)</x:f>
        <x:v>2.2402634880859447</x:v>
      </x:c>
    </x:row>
    <x:row r="95">
      <x:c r="A95" s="10" t="n">
        <x:v>44828</x:v>
      </x:c>
      <x:c r="B95" t="n">
        <x:v>12.71</x:v>
      </x:c>
      <x:c r="C95" t="n">
        <x:v>13.75</x:v>
      </x:c>
      <x:c r="D95" t="n">
        <x:f>$J$2 + $J$3*C95</x:f>
        <x:v>12.774011353135517</x:v>
      </x:c>
      <x:c r="E95" t="n">
        <x:f>B95 - D95</x:f>
        <x:v>-0.0640113531355162</x:v>
      </x:c>
      <x:c r="F95" t="n">
        <x:f>ABS(E95)</x:f>
        <x:v>0.0640113531355162</x:v>
      </x:c>
      <x:c r="G95" t="n">
        <x:f>POWER(E95, 2)</x:f>
        <x:v>0.00409745333023976</x:v>
      </x:c>
    </x:row>
    <x:row r="96">
      <x:c r="A96" s="10" t="n">
        <x:v>44829</x:v>
      </x:c>
      <x:c r="B96" t="n">
        <x:v>18.44</x:v>
      </x:c>
      <x:c r="C96" t="n">
        <x:v>12.71</x:v>
      </x:c>
      <x:c r="D96" t="n">
        <x:f>$J$2 + $J$3*C96</x:f>
        <x:v>12.337242946953303</x:v>
      </x:c>
      <x:c r="E96" t="n">
        <x:f>B96 - D96</x:f>
        <x:v>6.102757053046698</x:v>
      </x:c>
      <x:c r="F96" t="n">
        <x:f>ABS(E96)</x:f>
        <x:v>6.102757053046698</x:v>
      </x:c>
      <x:c r="G96" t="n">
        <x:f>POWER(E96, 2)</x:f>
        <x:v>37.24364364851122</x:v>
      </x:c>
    </x:row>
    <x:row r="97">
      <x:c r="A97" s="10" t="n">
        <x:v>44830</x:v>
      </x:c>
      <x:c r="B97" t="n">
        <x:v>16.57</x:v>
      </x:c>
      <x:c r="C97" t="n">
        <x:v>18.44</x:v>
      </x:c>
      <x:c r="D97" t="n">
        <x:f>$J$2 + $J$3*C97</x:f>
        <x:v>14.743668877168771</x:v>
      </x:c>
      <x:c r="E97" t="n">
        <x:f>B97 - D97</x:f>
        <x:v>1.8263311228312293</x:v>
      </x:c>
      <x:c r="F97" t="n">
        <x:f>ABS(E97)</x:f>
        <x:v>1.8263311228312293</x:v>
      </x:c>
      <x:c r="G97" t="n">
        <x:f>POWER(E97, 2)</x:f>
        <x:v>3.335485370221979</x:v>
      </x:c>
    </x:row>
    <x:row r="98">
      <x:c r="A98" s="10" t="n">
        <x:v>44831</x:v>
      </x:c>
      <x:c r="B98" t="n">
        <x:v>14.04</x:v>
      </x:c>
      <x:c r="C98" t="n">
        <x:v>16.57</x:v>
      </x:c>
      <x:c r="D98" t="n">
        <x:f>$J$2 + $J$3*C98</x:f>
        <x:v>13.958325685283445</x:v>
      </x:c>
      <x:c r="E98" t="n">
        <x:f>B98 - D98</x:f>
        <x:v>0.08167431471655462</x:v>
      </x:c>
      <x:c r="F98" t="n">
        <x:f>ABS(E98)</x:f>
        <x:v>0.08167431471655462</x:v>
      </x:c>
      <x:c r="G98" t="n">
        <x:f>POWER(E98, 2)</x:f>
        <x:v>0.006670693684418811</x:v>
      </x:c>
    </x:row>
    <x:row r="99">
      <x:c r="A99" s="10" t="n">
        <x:v>44832</x:v>
      </x:c>
      <x:c r="B99" t="n">
        <x:v>13.36</x:v>
      </x:c>
      <x:c r="C99" t="n">
        <x:v>14.04</x:v>
      </x:c>
      <x:c r="D99" t="n">
        <x:f>$J$2 + $J$3*C99</x:f>
        <x:v>12.895802543320942</x:v>
      </x:c>
      <x:c r="E99" t="n">
        <x:f>B99 - D99</x:f>
        <x:v>0.46419745667905765</x:v>
      </x:c>
      <x:c r="F99" t="n">
        <x:f>ABS(E99)</x:f>
        <x:v>0.46419745667905765</x:v>
      </x:c>
      <x:c r="G99" t="n">
        <x:f>POWER(E99, 2)</x:f>
        <x:v>0.2154792787873056</x:v>
      </x:c>
    </x:row>
    <x:row r="100">
      <x:c r="A100" s="10" t="n">
        <x:v>44833</x:v>
      </x:c>
      <x:c r="B100" t="n">
        <x:v>13.43</x:v>
      </x:c>
      <x:c r="C100" t="n">
        <x:v>13.36</x:v>
      </x:c>
      <x:c r="D100" t="n">
        <x:f>$J$2 + $J$3*C100</x:f>
        <x:v>12.610223200817186</x:v>
      </x:c>
      <x:c r="E100" t="n">
        <x:f>B100 - D100</x:f>
        <x:v>0.8197767991828133</x:v>
      </x:c>
      <x:c r="F100" t="n">
        <x:f>ABS(E100)</x:f>
        <x:v>0.8197767991828133</x:v>
      </x:c>
      <x:c r="G100" t="n">
        <x:f>POWER(E100, 2)</x:f>
        <x:v>0.6720340004784187</x:v>
      </x:c>
    </x:row>
    <x:row r="101">
      <x:c r="A101" s="10" t="n">
        <x:v>44834</x:v>
      </x:c>
      <x:c r="B101" t="n">
        <x:v>12.52</x:v>
      </x:c>
      <x:c r="C101" t="n">
        <x:v>13.43</x:v>
      </x:c>
      <x:c r="D101" t="n">
        <x:f>$J$2 + $J$3*C101</x:f>
        <x:v>12.63962107431022</x:v>
      </x:c>
      <x:c r="E101" t="n">
        <x:f>B101 - D101</x:f>
        <x:v>-0.11962107431022062</x:v>
      </x:c>
      <x:c r="F101" t="n">
        <x:f>ABS(E101)</x:f>
        <x:v>0.11962107431022062</x:v>
      </x:c>
      <x:c r="G101" t="n">
        <x:f>POWER(E101, 2)</x:f>
        <x:v>0.014309201419131324</x:v>
      </x:c>
    </x:row>
    <x:row r="102">
      <x:c r="A102" s="10" t="n">
        <x:v>44835</x:v>
      </x:c>
      <x:c r="B102" t="n">
        <x:v>12.39</x:v>
      </x:c>
      <x:c r="C102" t="n">
        <x:v>12.52</x:v>
      </x:c>
      <x:c r="D102" t="n">
        <x:f>$J$2 + $J$3*C102</x:f>
        <x:v>12.257448718900783</x:v>
      </x:c>
      <x:c r="E102" t="n">
        <x:f>B102 - D102</x:f>
        <x:v>0.132551281099218</x:v>
      </x:c>
      <x:c r="F102" t="n">
        <x:f>ABS(E102)</x:f>
        <x:v>0.132551281099218</x:v>
      </x:c>
      <x:c r="G102" t="n">
        <x:f>POWER(E102, 2)</x:f>
        <x:v>0.017569842121043903</x:v>
      </x:c>
    </x:row>
    <x:row r="103">
      <x:c r="A103" s="10" t="n">
        <x:v>44836</x:v>
      </x:c>
      <x:c r="B103" t="n">
        <x:v>12.31</x:v>
      </x:c>
      <x:c r="C103" t="n">
        <x:v>12.39</x:v>
      </x:c>
      <x:c r="D103" t="n">
        <x:f>$J$2 + $J$3*C103</x:f>
        <x:v>12.202852668128006</x:v>
      </x:c>
      <x:c r="E103" t="n">
        <x:f>B103 - D103</x:f>
        <x:v>0.10714733187199421</x:v>
      </x:c>
      <x:c r="F103" t="n">
        <x:f>ABS(E103)</x:f>
        <x:v>0.10714733187199421</x:v>
      </x:c>
      <x:c r="G103" t="n">
        <x:f>POWER(E103, 2)</x:f>
        <x:v>0.011480550727287266</x:v>
      </x:c>
    </x:row>
    <x:row r="104">
      <x:c r="A104" s="10" t="n">
        <x:v>44837</x:v>
      </x:c>
      <x:c r="B104" t="n">
        <x:v>12.58</x:v>
      </x:c>
      <x:c r="C104" t="n">
        <x:v>12.31</x:v>
      </x:c>
      <x:c r="D104" t="n">
        <x:f>$J$2 + $J$3*C104</x:f>
        <x:v>12.169255098421683</x:v>
      </x:c>
      <x:c r="E104" t="n">
        <x:f>B104 - D104</x:f>
        <x:v>0.4107449015783171</x:v>
      </x:c>
      <x:c r="F104" t="n">
        <x:f>ABS(E104)</x:f>
        <x:v>0.4107449015783171</x:v>
      </x:c>
      <x:c r="G104" t="n">
        <x:f>POWER(E104, 2)</x:f>
        <x:v>0.16871137417258142</x:v>
      </x:c>
    </x:row>
    <x:row r="105">
      <x:c r="A105" s="10" t="n">
        <x:v>44838</x:v>
      </x:c>
      <x:c r="B105" t="n">
        <x:v>12.25</x:v>
      </x:c>
      <x:c r="C105" t="n">
        <x:v>12.58</x:v>
      </x:c>
      <x:c r="D105" t="n">
        <x:f>$J$2 + $J$3*C105</x:f>
        <x:v>12.282646896180527</x:v>
      </x:c>
      <x:c r="E105" t="n">
        <x:f>B105 - D105</x:f>
        <x:v>-0.03264689618052685</x:v>
      </x:c>
      <x:c r="F105" t="n">
        <x:f>ABS(E105)</x:f>
        <x:v>0.03264689618052685</x:v>
      </x:c>
      <x:c r="G105" t="n">
        <x:f>POWER(E105, 2)</x:f>
        <x:v>0.0010658198302220987</x:v>
      </x:c>
    </x:row>
    <x:row r="106">
      <x:c r="A106" s="10" t="n">
        <x:v>44839</x:v>
      </x:c>
      <x:c r="B106" t="n">
        <x:v>12.2</x:v>
      </x:c>
      <x:c r="C106" t="n">
        <x:v>12.25</x:v>
      </x:c>
      <x:c r="D106" t="n">
        <x:f>$J$2 + $J$3*C106</x:f>
        <x:v>12.144056921141939</x:v>
      </x:c>
      <x:c r="E106" t="n">
        <x:f>B106 - D106</x:f>
        <x:v>0.0559430788580606</x:v>
      </x:c>
      <x:c r="F106" t="n">
        <x:f>ABS(E106)</x:f>
        <x:v>0.0559430788580606</x:v>
      </x:c>
      <x:c r="G106" t="n">
        <x:f>POWER(E106, 2)</x:f>
        <x:v>0.003129628072119187</x:v>
      </x:c>
    </x:row>
    <x:row r="107">
      <x:c r="A107" s="10" t="n">
        <x:v>44840</x:v>
      </x:c>
      <x:c r="B107" t="n">
        <x:v>12.18</x:v>
      </x:c>
      <x:c r="C107" t="n">
        <x:v>12.2</x:v>
      </x:c>
      <x:c r="D107" t="n">
        <x:f>$J$2 + $J$3*C107</x:f>
        <x:v>12.123058440075486</x:v>
      </x:c>
      <x:c r="E107" t="n">
        <x:f>B107 - D107</x:f>
        <x:v>0.056941559924513996</x:v>
      </x:c>
      <x:c r="F107" t="n">
        <x:f>ABS(E107)</x:f>
        <x:v>0.056941559924513996</x:v>
      </x:c>
      <x:c r="G107" t="n">
        <x:f>POWER(E107, 2)</x:f>
        <x:v>0.0032423412466370182</x:v>
      </x:c>
    </x:row>
    <x:row r="108">
      <x:c r="A108" s="10" t="n">
        <x:v>44841</x:v>
      </x:c>
      <x:c r="B108" t="n">
        <x:v>12.16</x:v>
      </x:c>
      <x:c r="C108" t="n">
        <x:v>12.18</x:v>
      </x:c>
      <x:c r="D108" t="n">
        <x:f>$J$2 + $J$3*C108</x:f>
        <x:v>12.114659047648907</x:v>
      </x:c>
      <x:c r="E108" t="n">
        <x:f>B108 - D108</x:f>
        <x:v>0.04534095235109348</x:v>
      </x:c>
      <x:c r="F108" t="n">
        <x:f>ABS(E108)</x:f>
        <x:v>0.04534095235109348</x:v>
      </x:c>
      <x:c r="G108" t="n">
        <x:f>POWER(E108, 2)</x:f>
        <x:v>0.0020558019601041293</x:v>
      </x:c>
    </x:row>
    <x:row r="109">
      <x:c r="A109" s="10" t="n">
        <x:v>44842</x:v>
      </x:c>
      <x:c r="B109" t="n">
        <x:v>12.18</x:v>
      </x:c>
      <x:c r="C109" t="n">
        <x:v>12.16</x:v>
      </x:c>
      <x:c r="D109" t="n">
        <x:f>$J$2 + $J$3*C109</x:f>
        <x:v>12.106259655222324</x:v>
      </x:c>
      <x:c r="E109" t="n">
        <x:f>B109 - D109</x:f>
        <x:v>0.07374034477767566</x:v>
      </x:c>
      <x:c r="F109" t="n">
        <x:f>ABS(E109)</x:f>
        <x:v>0.07374034477767566</x:v>
      </x:c>
      <x:c r="G109" t="n">
        <x:f>POWER(E109, 2)</x:f>
        <x:v>0.005437638447930478</x:v>
      </x:c>
    </x:row>
    <x:row r="110">
      <x:c r="A110" s="10" t="n">
        <x:v>44843</x:v>
      </x:c>
      <x:c r="B110" t="n">
        <x:v>12.2</x:v>
      </x:c>
      <x:c r="C110" t="n">
        <x:v>12.18</x:v>
      </x:c>
      <x:c r="D110" t="n">
        <x:f>$J$2 + $J$3*C110</x:f>
        <x:v>12.114659047648907</x:v>
      </x:c>
      <x:c r="E110" t="n">
        <x:f>B110 - D110</x:f>
        <x:v>0.08534095235109262</x:v>
      </x:c>
      <x:c r="F110" t="n">
        <x:f>ABS(E110)</x:f>
        <x:v>0.08534095235109262</x:v>
      </x:c>
      <x:c r="G110" t="n">
        <x:f>POWER(E110, 2)</x:f>
        <x:v>0.007283078148191462</x:v>
      </x:c>
    </x:row>
    <x:row r="111">
      <x:c r="A111" s="10" t="n">
        <x:v>44844</x:v>
      </x:c>
      <x:c r="B111" t="n">
        <x:v>12.12</x:v>
      </x:c>
      <x:c r="C111" t="n">
        <x:v>12.2</x:v>
      </x:c>
      <x:c r="D111" t="n">
        <x:f>$J$2 + $J$3*C111</x:f>
        <x:v>12.123058440075486</x:v>
      </x:c>
      <x:c r="E111" t="n">
        <x:f>B111 - D111</x:f>
        <x:v>-0.0030584400754865015</x:v>
      </x:c>
      <x:c r="F111" t="n">
        <x:f>ABS(E111)</x:f>
        <x:v>0.0030584400754865015</x:v>
      </x:c>
      <x:c r="G111" t="n">
        <x:f>POWER(E111, 2)</x:f>
        <x:v>0.000009354055695341877</x:v>
      </x:c>
    </x:row>
    <x:row r="112">
      <x:c r="A112" s="10" t="n">
        <x:v>44845</x:v>
      </x:c>
      <x:c r="B112" t="n">
        <x:v>12.58</x:v>
      </x:c>
      <x:c r="C112" t="n">
        <x:v>12.12</x:v>
      </x:c>
      <x:c r="D112" t="n">
        <x:f>$J$2 + $J$3*C112</x:f>
        <x:v>12.089460870369162</x:v>
      </x:c>
      <x:c r="E112" t="n">
        <x:f>B112 - D112</x:f>
        <x:v>0.4905391296308377</x:v>
      </x:c>
      <x:c r="F112" t="n">
        <x:f>ABS(E112)</x:f>
        <x:v>0.4905391296308377</x:v>
      </x:c>
      <x:c r="G112" t="n">
        <x:f>POWER(E112, 2)</x:f>
        <x:v>0.24062863769897977</x:v>
      </x:c>
    </x:row>
    <x:row r="113">
      <x:c r="A113" s="10" t="n">
        <x:v>44846</x:v>
      </x:c>
      <x:c r="B113" t="n">
        <x:v>12.15</x:v>
      </x:c>
      <x:c r="C113" t="n">
        <x:v>12.58</x:v>
      </x:c>
      <x:c r="D113" t="n">
        <x:f>$J$2 + $J$3*C113</x:f>
        <x:v>12.282646896180527</x:v>
      </x:c>
      <x:c r="E113" t="n">
        <x:f>B113 - D113</x:f>
        <x:v>-0.1326468961805265</x:v>
      </x:c>
      <x:c r="F113" t="n">
        <x:f>ABS(E113)</x:f>
        <x:v>0.1326468961805265</x:v>
      </x:c>
      <x:c r="G113" t="n">
        <x:f>POWER(E113, 2)</x:f>
        <x:v>0.017595199066327376</x:v>
      </x:c>
    </x:row>
    <x:row r="114">
      <x:c r="A114" s="10" t="n">
        <x:v>44847</x:v>
      </x:c>
      <x:c r="B114" t="n">
        <x:v>13.32</x:v>
      </x:c>
      <x:c r="C114" t="n">
        <x:v>12.15</x:v>
      </x:c>
      <x:c r="D114" t="n">
        <x:f>$J$2 + $J$3*C114</x:f>
        <x:v>12.102059959009035</x:v>
      </x:c>
      <x:c r="E114" t="n">
        <x:f>B114 - D114</x:f>
        <x:v>1.2179400409909658</x:v>
      </x:c>
      <x:c r="F114" t="n">
        <x:f>ABS(E114)</x:f>
        <x:v>1.2179400409909658</x:v>
      </x:c>
      <x:c r="G114" t="n">
        <x:f>POWER(E114, 2)</x:f>
        <x:v>1.4833779434490753</x:v>
      </x:c>
    </x:row>
    <x:row r="115">
      <x:c r="A115" s="10" t="n">
        <x:v>44848</x:v>
      </x:c>
      <x:c r="B115" t="n">
        <x:v>12.56</x:v>
      </x:c>
      <x:c r="C115" t="n">
        <x:v>13.32</x:v>
      </x:c>
      <x:c r="D115" t="n">
        <x:f>$J$2 + $J$3*C115</x:f>
        <x:v>12.593424415964025</x:v>
      </x:c>
      <x:c r="E115" t="n">
        <x:f>B115 - D115</x:f>
        <x:v>-0.033424415964024234</x:v>
      </x:c>
      <x:c r="F115" t="n">
        <x:f>ABS(E115)</x:f>
        <x:v>0.033424415964024234</x:v>
      </x:c>
      <x:c r="G115" t="n">
        <x:f>POWER(E115, 2)</x:f>
        <x:v>0.001117191582536118</x:v>
      </x:c>
    </x:row>
    <x:row r="116">
      <x:c r="A116" s="10" t="n">
        <x:v>44849</x:v>
      </x:c>
      <x:c r="B116" t="n">
        <x:v>12.38</x:v>
      </x:c>
      <x:c r="C116" t="n">
        <x:v>12.56</x:v>
      </x:c>
      <x:c r="D116" t="n">
        <x:f>$J$2 + $J$3*C116</x:f>
        <x:v>12.274247503753946</x:v>
      </x:c>
      <x:c r="E116" t="n">
        <x:f>B116 - D116</x:f>
        <x:v>0.10575249624605476</x:v>
      </x:c>
      <x:c r="F116" t="n">
        <x:f>ABS(E116)</x:f>
        <x:v>0.10575249624605476</x:v>
      </x:c>
      <x:c r="G116" t="n">
        <x:f>POWER(E116, 2)</x:f>
        <x:v>0.011183590462271827</x:v>
      </x:c>
    </x:row>
    <x:row r="117">
      <x:c r="A117" s="10" t="n">
        <x:v>44850</x:v>
      </x:c>
      <x:c r="B117" t="n">
        <x:v>12.14</x:v>
      </x:c>
      <x:c r="C117" t="n">
        <x:v>12.38</x:v>
      </x:c>
      <x:c r="D117" t="n">
        <x:f>$J$2 + $J$3*C117</x:f>
        <x:v>12.198652971914717</x:v>
      </x:c>
      <x:c r="E117" t="n">
        <x:f>B117 - D117</x:f>
        <x:v>-0.05865297191471619</x:v>
      </x:c>
      <x:c r="F117" t="n">
        <x:f>ABS(E117)</x:f>
        <x:v>0.05865297191471619</x:v>
      </x:c>
      <x:c r="G117" t="n">
        <x:f>POWER(E117, 2)</x:f>
        <x:v>0.0034401711144284863</x:v>
      </x:c>
    </x:row>
    <x:row r="118">
      <x:c r="A118" s="10" t="n">
        <x:v>44851</x:v>
      </x:c>
      <x:c r="B118" t="n">
        <x:v>12.06</x:v>
      </x:c>
      <x:c r="C118" t="n">
        <x:v>12.14</x:v>
      </x:c>
      <x:c r="D118" t="n">
        <x:f>$J$2 + $J$3*C118</x:f>
        <x:v>12.097860262795745</x:v>
      </x:c>
      <x:c r="E118" t="n">
        <x:f>B118 - D118</x:f>
        <x:v>-0.037860262795744504</x:v>
      </x:c>
      <x:c r="F118" t="n">
        <x:f>ABS(E118)</x:f>
        <x:v>0.037860262795744504</x:v>
      </x:c>
      <x:c r="G118" t="n">
        <x:f>POWER(E118, 2)</x:f>
        <x:v>0.0014333994989628354</x:v>
      </x:c>
    </x:row>
    <x:row r="119">
      <x:c r="A119" s="10" t="n">
        <x:v>44852</x:v>
      </x:c>
      <x:c r="B119" t="n">
        <x:v>12.24</x:v>
      </x:c>
      <x:c r="C119" t="n">
        <x:v>12.06</x:v>
      </x:c>
      <x:c r="D119" t="n">
        <x:f>$J$2 + $J$3*C119</x:f>
        <x:v>12.06426269308942</x:v>
      </x:c>
      <x:c r="E119" t="n">
        <x:f>B119 - D119</x:f>
        <x:v>0.17573730691058032</x:v>
      </x:c>
      <x:c r="F119" t="n">
        <x:f>ABS(E119)</x:f>
        <x:v>0.17573730691058032</x:v>
      </x:c>
      <x:c r="G119" t="n">
        <x:f>POWER(E119, 2)</x:f>
        <x:v>0.0308836010401835</x:v>
      </x:c>
    </x:row>
    <x:row r="120">
      <x:c r="A120" s="10" t="n">
        <x:v>44853</x:v>
      </x:c>
      <x:c r="B120" t="n">
        <x:v>12.5</x:v>
      </x:c>
      <x:c r="C120" t="n">
        <x:v>12.24</x:v>
      </x:c>
      <x:c r="D120" t="n">
        <x:f>$J$2 + $J$3*C120</x:f>
        <x:v>12.13985722492865</x:v>
      </x:c>
      <x:c r="E120" t="n">
        <x:f>B120 - D120</x:f>
        <x:v>0.36014277507135084</x:v>
      </x:c>
      <x:c r="F120" t="n">
        <x:f>ABS(E120)</x:f>
        <x:v>0.36014277507135084</x:v>
      </x:c>
      <x:c r="G120" t="n">
        <x:f>POWER(E120, 2)</x:f>
        <x:v>0.1297028184360936</x:v>
      </x:c>
    </x:row>
    <x:row r="121">
      <x:c r="A121" s="10" t="n">
        <x:v>44854</x:v>
      </x:c>
      <x:c r="B121" t="n">
        <x:v>13</x:v>
      </x:c>
      <x:c r="C121" t="n">
        <x:v>12.5</x:v>
      </x:c>
      <x:c r="D121" t="n">
        <x:f>$J$2 + $J$3*C121</x:f>
        <x:v>12.249049326474204</x:v>
      </x:c>
      <x:c r="E121" t="n">
        <x:f>B121 - D121</x:f>
        <x:v>0.7509506735257965</x:v>
      </x:c>
      <x:c r="F121" t="n">
        <x:f>ABS(E121)</x:f>
        <x:v>0.7509506735257965</x:v>
      </x:c>
      <x:c r="G121" t="n">
        <x:f>POWER(E121, 2)</x:f>
        <x:v>0.5639269140688473</x:v>
      </x:c>
    </x:row>
    <x:row r="122">
      <x:c r="A122" s="10" t="n">
        <x:v>44855</x:v>
      </x:c>
      <x:c r="B122" t="n">
        <x:v>12.22</x:v>
      </x:c>
      <x:c r="C122" t="n">
        <x:v>13</x:v>
      </x:c>
      <x:c r="D122" t="n">
        <x:f>$J$2 + $J$3*C122</x:f>
        <x:v>12.45903413713873</x:v>
      </x:c>
      <x:c r="E122" t="n">
        <x:f>B122 - D122</x:f>
        <x:v>-0.239034137138729</x:v>
      </x:c>
      <x:c r="F122" t="n">
        <x:f>ABS(E122)</x:f>
        <x:v>0.239034137138729</x:v>
      </x:c>
      <x:c r="G122" t="n">
        <x:f>POWER(E122, 2)</x:f>
        <x:v>0.057137318717656704</x:v>
      </x:c>
    </x:row>
    <x:row r="123">
      <x:c r="A123" s="10" t="n">
        <x:v>44856</x:v>
      </x:c>
      <x:c r="B123" t="n">
        <x:v>12.1</x:v>
      </x:c>
      <x:c r="C123" t="n">
        <x:v>12.22</x:v>
      </x:c>
      <x:c r="D123" t="n">
        <x:f>$J$2 + $J$3*C123</x:f>
        <x:v>12.131457832502068</x:v>
      </x:c>
      <x:c r="E123" t="n">
        <x:f>B123 - D123</x:f>
        <x:v>-0.03145783250206868</x:v>
      </x:c>
      <x:c r="F123" t="n">
        <x:f>ABS(E123)</x:f>
        <x:v>0.03145783250206868</x:v>
      </x:c>
      <x:c r="G123" t="n">
        <x:f>POWER(E123, 2)</x:f>
        <x:v>0.000989595225728209</x:v>
      </x:c>
    </x:row>
    <x:row r="124">
      <x:c r="A124" s="10" t="n">
        <x:v>44857</x:v>
      </x:c>
      <x:c r="B124" t="n">
        <x:v>12.06</x:v>
      </x:c>
      <x:c r="C124" t="n">
        <x:v>12.1</x:v>
      </x:c>
      <x:c r="D124" t="n">
        <x:f>$J$2 + $J$3*C124</x:f>
        <x:v>12.081061477942582</x:v>
      </x:c>
      <x:c r="E124" t="n">
        <x:f>B124 - D124</x:f>
        <x:v>-0.021061477942581064</x:v>
      </x:c>
      <x:c r="F124" t="n">
        <x:f>ABS(E124)</x:f>
        <x:v>0.021061477942581064</x:v>
      </x:c>
      <x:c r="G124" t="n">
        <x:f>POWER(E124, 2)</x:f>
        <x:v>0.0004435858531258287</x:v>
      </x:c>
    </x:row>
    <x:row r="125">
      <x:c r="A125" s="10" t="n">
        <x:v>44858</x:v>
      </x:c>
      <x:c r="B125" t="n">
        <x:v>12.02</x:v>
      </x:c>
      <x:c r="C125" t="n">
        <x:v>12.06</x:v>
      </x:c>
      <x:c r="D125" t="n">
        <x:f>$J$2 + $J$3*C125</x:f>
        <x:v>12.06426269308942</x:v>
      </x:c>
      <x:c r="E125" t="n">
        <x:f>B125 - D125</x:f>
        <x:v>-0.044262693089420324</x:v>
      </x:c>
      <x:c r="F125" t="n">
        <x:f>ABS(E125)</x:f>
        <x:v>0.044262693089420324</x:v>
      </x:c>
      <x:c r="G125" t="n">
        <x:f>POWER(E125, 2)</x:f>
        <x:v>0.0019591859995282176</x:v>
      </x:c>
    </x:row>
    <x:row r="126">
      <x:c r="A126" s="10" t="n">
        <x:v>44859</x:v>
      </x:c>
      <x:c r="B126" t="n">
        <x:v>14.14</x:v>
      </x:c>
      <x:c r="C126" t="n">
        <x:v>12.02</x:v>
      </x:c>
      <x:c r="D126" t="n">
        <x:f>$J$2 + $J$3*C126</x:f>
        <x:v>12.047463908236256</x:v>
      </x:c>
      <x:c r="E126" t="n">
        <x:f>B126 - D126</x:f>
        <x:v>2.092536091763744</x:v>
      </x:c>
      <x:c r="F126" t="n">
        <x:f>ABS(E126)</x:f>
        <x:v>2.092536091763744</x:v>
      </x:c>
      <x:c r="G126" t="n">
        <x:f>POWER(E126, 2)</x:f>
        <x:v>4.378707295333885</x:v>
      </x:c>
    </x:row>
    <x:row r="127">
      <x:c r="A127" s="10" t="n">
        <x:v>44860</x:v>
      </x:c>
      <x:c r="B127" t="n">
        <x:v>13.32</x:v>
      </x:c>
      <x:c r="C127" t="n">
        <x:v>14.14</x:v>
      </x:c>
      <x:c r="D127" t="n">
        <x:f>$J$2 + $J$3*C127</x:f>
        <x:v>12.937799505453848</x:v>
      </x:c>
      <x:c r="E127" t="n">
        <x:f>B127 - D127</x:f>
        <x:v>0.38220049454615257</x:v>
      </x:c>
      <x:c r="F127" t="n">
        <x:f>ABS(E127)</x:f>
        <x:v>0.38220049454615257</x:v>
      </x:c>
      <x:c r="G127" t="n">
        <x:f>POWER(E127, 2)</x:f>
        <x:v>0.1460772180313236</x:v>
      </x:c>
    </x:row>
    <x:row r="128">
      <x:c r="A128" s="10" t="n">
        <x:v>44861</x:v>
      </x:c>
      <x:c r="B128" t="n">
        <x:v>12.4</x:v>
      </x:c>
      <x:c r="C128" t="n">
        <x:v>13.32</x:v>
      </x:c>
      <x:c r="D128" t="n">
        <x:f>$J$2 + $J$3*C128</x:f>
        <x:v>12.593424415964025</x:v>
      </x:c>
      <x:c r="E128" t="n">
        <x:f>B128 - D128</x:f>
        <x:v>-0.19342441596402438</x:v>
      </x:c>
      <x:c r="F128" t="n">
        <x:f>ABS(E128)</x:f>
        <x:v>0.19342441596402438</x:v>
      </x:c>
      <x:c r="G128" t="n">
        <x:f>POWER(E128, 2)</x:f>
        <x:v>0.037413004691023925</x:v>
      </x:c>
    </x:row>
    <x:row r="129">
      <x:c r="A129" s="10" t="n">
        <x:v>44862</x:v>
      </x:c>
      <x:c r="B129" t="n">
        <x:v>13.39</x:v>
      </x:c>
      <x:c r="C129" t="n">
        <x:v>12.4</x:v>
      </x:c>
      <x:c r="D129" t="n">
        <x:f>$J$2 + $J$3*C129</x:f>
        <x:v>12.207052364341298</x:v>
      </x:c>
      <x:c r="E129" t="n">
        <x:f>B129 - D129</x:f>
        <x:v>1.182947635658703</x:v>
      </x:c>
      <x:c r="F129" t="n">
        <x:f>ABS(E129)</x:f>
        <x:v>1.182947635658703</x:v>
      </x:c>
      <x:c r="G129" t="n">
        <x:f>POWER(E129, 2)</x:f>
        <x:v>1.3993651087105154</x:v>
      </x:c>
    </x:row>
    <x:row r="130">
      <x:c r="A130" s="10" t="n">
        <x:v>44863</x:v>
      </x:c>
      <x:c r="B130" t="n">
        <x:v>17.37</x:v>
      </x:c>
      <x:c r="C130" t="n">
        <x:v>13.39</x:v>
      </x:c>
      <x:c r="D130" t="n">
        <x:f>$J$2 + $J$3*C130</x:f>
        <x:v>12.622822289457059</x:v>
      </x:c>
      <x:c r="E130" t="n">
        <x:f>B130 - D130</x:f>
        <x:v>4.7471777105429425</x:v>
      </x:c>
      <x:c r="F130" t="n">
        <x:f>ABS(E130)</x:f>
        <x:v>4.7471777105429425</x:v>
      </x:c>
      <x:c r="G130" t="n">
        <x:f>POWER(E130, 2)</x:f>
        <x:v>22.53569621547573</x:v>
      </x:c>
    </x:row>
    <x:row r="131">
      <x:c r="A131" s="10" t="n">
        <x:v>44864</x:v>
      </x:c>
      <x:c r="B131" t="n">
        <x:v>16.01</x:v>
      </x:c>
      <x:c r="C131" t="n">
        <x:v>17.37</x:v>
      </x:c>
      <x:c r="D131" t="n">
        <x:f>$J$2 + $J$3*C131</x:f>
        <x:v>14.294301382346685</x:v>
      </x:c>
      <x:c r="E131" t="n">
        <x:f>B131 - D131</x:f>
        <x:v>1.7156986176533167</x:v>
      </x:c>
      <x:c r="F131" t="n">
        <x:f>ABS(E131)</x:f>
        <x:v>1.7156986176533167</x:v>
      </x:c>
      <x:c r="G131" t="n">
        <x:f>POWER(E131, 2)</x:f>
        <x:v>2.943621746617502</x:v>
      </x:c>
    </x:row>
    <x:row r="132">
      <x:c r="A132" s="10" t="n">
        <x:v>44865</x:v>
      </x:c>
      <x:c r="B132" t="n">
        <x:v>13.56</x:v>
      </x:c>
      <x:c r="C132" t="n">
        <x:v>16.01</x:v>
      </x:c>
      <x:c r="D132" t="n">
        <x:f>$J$2 + $J$3*C132</x:f>
        <x:v>13.723142697339174</x:v>
      </x:c>
      <x:c r="E132" t="n">
        <x:f>B132 - D132</x:f>
        <x:v>-0.16314269733917364</x:v>
      </x:c>
      <x:c r="F132" t="n">
        <x:f>ABS(E132)</x:f>
        <x:v>0.16314269733917364</x:v>
      </x:c>
      <x:c r="G132" t="n">
        <x:f>POWER(E132, 2)</x:f>
        <x:v>0.026615539695101213</x:v>
      </x:c>
    </x:row>
    <x:row r="133">
      <x:c r="A133" s="10" t="n">
        <x:v>44866</x:v>
      </x:c>
      <x:c r="B133" t="n">
        <x:v>13.18</x:v>
      </x:c>
      <x:c r="C133" t="n">
        <x:v>13.56</x:v>
      </x:c>
      <x:c r="D133" t="n">
        <x:f>$J$2 + $J$3*C133</x:f>
        <x:v>12.694217125082996</x:v>
      </x:c>
      <x:c r="E133" t="n">
        <x:f>B133 - D133</x:f>
        <x:v>0.4857828749170032</x:v>
      </x:c>
      <x:c r="F133" t="n">
        <x:f>ABS(E133)</x:f>
        <x:v>0.4857828749170032</x:v>
      </x:c>
      <x:c r="G133" t="n">
        <x:f>POWER(E133, 2)</x:f>
        <x:v>0.2359850015626288</x:v>
      </x:c>
    </x:row>
    <x:row r="134">
      <x:c r="A134" s="10" t="n">
        <x:v>44867</x:v>
      </x:c>
      <x:c r="B134" t="n">
        <x:v>13.04</x:v>
      </x:c>
      <x:c r="C134" t="n">
        <x:v>13.18</x:v>
      </x:c>
      <x:c r="D134" t="n">
        <x:f>$J$2 + $J$3*C134</x:f>
        <x:v>12.534628668977957</x:v>
      </x:c>
      <x:c r="E134" t="n">
        <x:f>B134 - D134</x:f>
        <x:v>0.505371331022042</x:v>
      </x:c>
      <x:c r="F134" t="n">
        <x:f>ABS(E134)</x:f>
        <x:v>0.505371331022042</x:v>
      </x:c>
      <x:c r="G134" t="n">
        <x:f>POWER(E134, 2)</x:f>
        <x:v>0.25540018221899036</x:v>
      </x:c>
    </x:row>
    <x:row r="135">
      <x:c r="A135" s="10" t="n">
        <x:v>44872</x:v>
      </x:c>
      <x:c r="B135" t="n">
        <x:v>12.82</x:v>
      </x:c>
      <x:c r="C135" t="n">
        <x:v>12.87</x:v>
      </x:c>
      <x:c r="D135" t="n">
        <x:f>$J$2 + $J$3*C135</x:f>
        <x:v>12.404438086365952</x:v>
      </x:c>
      <x:c r="E135" t="n">
        <x:f>B135 - D135</x:f>
        <x:v>0.4155619136340487</x:v>
      </x:c>
      <x:c r="F135" t="n">
        <x:f>ABS(E135)</x:f>
        <x:v>0.4155619136340487</x:v>
      </x:c>
      <x:c r="G135" t="n">
        <x:f>POWER(E135, 2)</x:f>
        <x:v>0.17269170406319256</x:v>
      </x:c>
    </x:row>
    <x:row r="136">
      <x:c r="A136" s="10" t="n">
        <x:v>44873</x:v>
      </x:c>
      <x:c r="B136" t="n">
        <x:v>12.81</x:v>
      </x:c>
      <x:c r="C136" t="n">
        <x:v>12.82</x:v>
      </x:c>
      <x:c r="D136" t="n">
        <x:f>$J$2 + $J$3*C136</x:f>
        <x:v>12.3834396052995</x:v>
      </x:c>
      <x:c r="E136" t="n">
        <x:f>B136 - D136</x:f>
        <x:v>0.4265603947005001</x:v>
      </x:c>
      <x:c r="F136" t="n">
        <x:f>ABS(E136)</x:f>
        <x:v>0.4265603947005001</x:v>
      </x:c>
      <x:c r="G136" t="n">
        <x:f>POWER(E136, 2)</x:f>
        <x:v>0.18195377032704643</x:v>
      </x:c>
    </x:row>
    <x:row r="137">
      <x:c r="A137" s="10" t="n">
        <x:v>44874</x:v>
      </x:c>
      <x:c r="B137" t="n">
        <x:v>12.78</x:v>
      </x:c>
      <x:c r="C137" t="n">
        <x:v>12.81</x:v>
      </x:c>
      <x:c r="D137" t="n">
        <x:f>$J$2 + $J$3*C137</x:f>
        <x:v>12.379239909086209</x:v>
      </x:c>
      <x:c r="E137" t="n">
        <x:f>B137 - D137</x:f>
        <x:v>0.4007600909137903</x:v>
      </x:c>
      <x:c r="F137" t="n">
        <x:f>ABS(E137)</x:f>
        <x:v>0.4007600909137903</x:v>
      </x:c>
      <x:c r="G137" t="n">
        <x:f>POWER(E137, 2)</x:f>
        <x:v>0.16060865046922945</x:v>
      </x:c>
    </x:row>
    <x:row r="138">
      <x:c r="A138" s="10" t="n">
        <x:v>44875</x:v>
      </x:c>
      <x:c r="B138" t="n">
        <x:v>12.79</x:v>
      </x:c>
      <x:c r="C138" t="n">
        <x:v>12.78</x:v>
      </x:c>
      <x:c r="D138" t="n">
        <x:f>$J$2 + $J$3*C138</x:f>
        <x:v>12.366640820446337</x:v>
      </x:c>
      <x:c r="E138" t="n">
        <x:f>B138 - D138</x:f>
        <x:v>0.4233591795536622</x:v>
      </x:c>
      <x:c r="F138" t="n">
        <x:f>ABS(E138)</x:f>
        <x:v>0.4233591795536622</x:v>
      </x:c>
      <x:c r="G138" t="n">
        <x:f>POWER(E138, 2)</x:f>
        <x:v>0.17923299491234998</x:v>
      </x:c>
    </x:row>
    <x:row r="139">
      <x:c r="A139" s="10" t="n">
        <x:v>44876</x:v>
      </x:c>
      <x:c r="B139" t="n">
        <x:v>12.73</x:v>
      </x:c>
      <x:c r="C139" t="n">
        <x:v>12.79</x:v>
      </x:c>
      <x:c r="D139" t="n">
        <x:f>$J$2 + $J$3*C139</x:f>
        <x:v>12.370840516659626</x:v>
      </x:c>
      <x:c r="E139" t="n">
        <x:f>B139 - D139</x:f>
        <x:v>0.35915948334037395</x:v>
      </x:c>
      <x:c r="F139" t="n">
        <x:f>ABS(E139)</x:f>
        <x:v>0.35915948334037395</x:v>
      </x:c>
      <x:c r="G139" t="n">
        <x:f>POWER(E139, 2)</x:f>
        <x:v>0.12899553447332435</x:v>
      </x:c>
    </x:row>
    <x:row r="140">
      <x:c r="A140" s="10" t="n">
        <x:v>44877</x:v>
      </x:c>
      <x:c r="B140" t="n">
        <x:v>12.79</x:v>
      </x:c>
      <x:c r="C140" t="n">
        <x:v>12.73</x:v>
      </x:c>
      <x:c r="D140" t="n">
        <x:f>$J$2 + $J$3*C140</x:f>
        <x:v>12.345642339379886</x:v>
      </x:c>
      <x:c r="E140" t="n">
        <x:f>B140 - D140</x:f>
        <x:v>0.4443576606201134</x:v>
      </x:c>
      <x:c r="F140" t="n">
        <x:f>ABS(E140)</x:f>
        <x:v>0.4443576606201134</x:v>
      </x:c>
      <x:c r="G140" t="n">
        <x:f>POWER(E140, 2)</x:f>
        <x:v>0.19745373055177987</x:v>
      </x:c>
    </x:row>
    <x:row r="141">
      <x:c r="A141" s="10" t="n">
        <x:v>44878</x:v>
      </x:c>
      <x:c r="B141" t="n">
        <x:v>12.7</x:v>
      </x:c>
      <x:c r="C141" t="n">
        <x:v>12.79</x:v>
      </x:c>
      <x:c r="D141" t="n">
        <x:f>$J$2 + $J$3*C141</x:f>
        <x:v>12.370840516659626</x:v>
      </x:c>
      <x:c r="E141" t="n">
        <x:f>B141 - D141</x:f>
        <x:v>0.3291594833403728</x:v>
      </x:c>
      <x:c r="F141" t="n">
        <x:f>ABS(E141)</x:f>
        <x:v>0.3291594833403728</x:v>
      </x:c>
      <x:c r="G141" t="n">
        <x:f>POWER(E141, 2)</x:f>
        <x:v>0.10834596547290117</x:v>
      </x:c>
    </x:row>
    <x:row r="142">
      <x:c r="A142" s="10" t="n">
        <x:v>44879</x:v>
      </x:c>
      <x:c r="B142" t="n">
        <x:v>12.66</x:v>
      </x:c>
      <x:c r="C142" t="n">
        <x:v>12.7</x:v>
      </x:c>
      <x:c r="D142" t="n">
        <x:f>$J$2 + $J$3*C142</x:f>
        <x:v>12.333043250740012</x:v>
      </x:c>
      <x:c r="E142" t="n">
        <x:f>B142 - D142</x:f>
        <x:v>0.3269567492599883</x:v>
      </x:c>
      <x:c r="F142" t="n">
        <x:f>ABS(E142)</x:f>
        <x:v>0.3269567492599883</x:v>
      </x:c>
      <x:c r="G142" t="n">
        <x:f>POWER(E142, 2)</x:f>
        <x:v>0.10690071588665886</x:v>
      </x:c>
    </x:row>
    <x:row r="143">
      <x:c r="A143" s="10" t="n">
        <x:v>44880</x:v>
      </x:c>
      <x:c r="B143" t="n">
        <x:v>12.64</x:v>
      </x:c>
      <x:c r="C143" t="n">
        <x:v>12.66</x:v>
      </x:c>
      <x:c r="D143" t="n">
        <x:f>$J$2 + $J$3*C143</x:f>
        <x:v>12.31624446588685</x:v>
      </x:c>
      <x:c r="E143" t="n">
        <x:f>B143 - D143</x:f>
        <x:v>0.3237555341131504</x:v>
      </x:c>
      <x:c r="F143" t="n">
        <x:f>ABS(E143)</x:f>
        <x:v>0.3237555341131504</x:v>
      </x:c>
      <x:c r="G143" t="n">
        <x:f>POWER(E143, 2)</x:f>
        <x:v>0.10481764586889128</x:v>
      </x:c>
    </x:row>
    <x:row r="144">
      <x:c r="A144" s="10" t="n">
        <x:v>44881</x:v>
      </x:c>
      <x:c r="B144" t="n">
        <x:v>12.71</x:v>
      </x:c>
      <x:c r="C144" t="n">
        <x:v>12.64</x:v>
      </x:c>
      <x:c r="D144" t="n">
        <x:f>$J$2 + $J$3*C144</x:f>
        <x:v>12.307845073460271</x:v>
      </x:c>
      <x:c r="E144" t="n">
        <x:f>B144 - D144</x:f>
        <x:v>0.40215492653972973</x:v>
      </x:c>
      <x:c r="F144" t="n">
        <x:f>ABS(E144)</x:f>
        <x:v>0.40215492653972973</x:v>
      </x:c>
      <x:c r="G144" t="n">
        <x:f>POWER(E144, 2)</x:f>
        <x:v>0.16172858494017542</x:v>
      </x:c>
    </x:row>
    <x:row r="145">
      <x:c r="A145" s="10" t="n">
        <x:v>44882</x:v>
      </x:c>
      <x:c r="B145" t="n">
        <x:v>12.71</x:v>
      </x:c>
      <x:c r="C145" t="n">
        <x:v>12.71</x:v>
      </x:c>
      <x:c r="D145" t="n">
        <x:f>$J$2 + $J$3*C145</x:f>
        <x:v>12.337242946953303</x:v>
      </x:c>
      <x:c r="E145" t="n">
        <x:f>B145 - D145</x:f>
        <x:v>0.3727570530466977</x:v>
      </x:c>
      <x:c r="F145" t="n">
        <x:f>ABS(E145)</x:f>
        <x:v>0.3727570530466977</x:v>
      </x:c>
      <x:c r="G145" t="n">
        <x:f>POWER(E145, 2)</x:f>
        <x:v>0.13894782059605862</x:v>
      </x:c>
    </x:row>
    <x:row r="146">
      <x:c r="A146" s="10" t="n">
        <x:v>44883</x:v>
      </x:c>
      <x:c r="B146" t="n">
        <x:v>12.69</x:v>
      </x:c>
      <x:c r="C146" t="n">
        <x:v>12.71</x:v>
      </x:c>
      <x:c r="D146" t="n">
        <x:f>$J$2 + $J$3*C146</x:f>
        <x:v>12.337242946953303</x:v>
      </x:c>
      <x:c r="E146" t="n">
        <x:f>B146 - D146</x:f>
        <x:v>0.35275705304669636</x:v>
      </x:c>
      <x:c r="F146" t="n">
        <x:f>ABS(E146)</x:f>
        <x:v>0.35275705304669636</x:v>
      </x:c>
      <x:c r="G146" t="n">
        <x:f>POWER(E146, 2)</x:f>
        <x:v>0.12443753847418974</x:v>
      </x:c>
    </x:row>
    <x:row r="147">
      <x:c r="A147" s="10" t="n">
        <x:v>44884</x:v>
      </x:c>
      <x:c r="B147" t="n">
        <x:v>12.83</x:v>
      </x:c>
      <x:c r="C147" t="n">
        <x:v>12.69</x:v>
      </x:c>
      <x:c r="D147" t="n">
        <x:f>$J$2 + $J$3*C147</x:f>
        <x:v>12.328843554526722</x:v>
      </x:c>
      <x:c r="E147" t="n">
        <x:f>B147 - D147</x:f>
        <x:v>0.5011564454732778</x:v>
      </x:c>
      <x:c r="F147" t="n">
        <x:f>ABS(E147)</x:f>
        <x:v>0.5011564454732778</x:v>
      </x:c>
      <x:c r="G147" t="n">
        <x:f>POWER(E147, 2)</x:f>
        <x:v>0.2511577828394104</x:v>
      </x:c>
    </x:row>
    <x:row r="148">
      <x:c r="A148" s="10" t="n">
        <x:v>44885</x:v>
      </x:c>
      <x:c r="B148" t="n">
        <x:v>12.76</x:v>
      </x:c>
      <x:c r="C148" t="n">
        <x:v>12.83</x:v>
      </x:c>
      <x:c r="D148" t="n">
        <x:f>$J$2 + $J$3*C148</x:f>
        <x:v>12.38763930151279</x:v>
      </x:c>
      <x:c r="E148" t="n">
        <x:f>B148 - D148</x:f>
        <x:v>0.3723606984872099</x:v>
      </x:c>
      <x:c r="F148" t="n">
        <x:f>ABS(E148)</x:f>
        <x:v>0.3723606984872099</x:v>
      </x:c>
      <x:c r="G148" t="n">
        <x:f>POWER(E148, 2)</x:f>
        <x:v>0.13865248977788283</x:v>
      </x:c>
    </x:row>
    <x:row r="149">
      <x:c r="A149" s="10" t="n">
        <x:v>44886</x:v>
      </x:c>
      <x:c r="B149" t="n">
        <x:v>12.75</x:v>
      </x:c>
      <x:c r="C149" t="n">
        <x:v>12.76</x:v>
      </x:c>
      <x:c r="D149" t="n">
        <x:f>$J$2 + $J$3*C149</x:f>
        <x:v>12.358241428019756</x:v>
      </x:c>
      <x:c r="E149" t="n">
        <x:f>B149 - D149</x:f>
        <x:v>0.3917585719802439</x:v>
      </x:c>
      <x:c r="F149" t="n">
        <x:f>ABS(E149)</x:f>
        <x:v>0.3917585719802439</x:v>
      </x:c>
      <x:c r="G149" t="n">
        <x:f>POWER(E149, 2)</x:f>
        <x:v>0.15347477871999993</x:v>
      </x:c>
    </x:row>
    <x:row r="150">
      <x:c r="A150" s="10" t="n">
        <x:v>44887</x:v>
      </x:c>
      <x:c r="B150" t="n">
        <x:v>12.69</x:v>
      </x:c>
      <x:c r="C150" t="n">
        <x:v>12.75</x:v>
      </x:c>
      <x:c r="D150" t="n">
        <x:f>$J$2 + $J$3*C150</x:f>
        <x:v>12.354041731806465</x:v>
      </x:c>
      <x:c r="E150" t="n">
        <x:f>B150 - D150</x:f>
        <x:v>0.3359582681935347</x:v>
      </x:c>
      <x:c r="F150" t="n">
        <x:f>ABS(E150)</x:f>
        <x:v>0.3359582681935347</x:v>
      </x:c>
      <x:c r="G150" t="n">
        <x:f>POWER(E150, 2)</x:f>
        <x:v>0.11286795796759898</x:v>
      </x:c>
    </x:row>
    <x:row r="151">
      <x:c r="A151" s="10" t="n">
        <x:v>44888</x:v>
      </x:c>
      <x:c r="B151" t="n">
        <x:v>12.66</x:v>
      </x:c>
      <x:c r="C151" t="n">
        <x:v>12.69</x:v>
      </x:c>
      <x:c r="D151" t="n">
        <x:f>$J$2 + $J$3*C151</x:f>
        <x:v>12.328843554526722</x:v>
      </x:c>
      <x:c r="E151" t="n">
        <x:f>B151 - D151</x:f>
        <x:v>0.3311564454732778</x:v>
      </x:c>
      <x:c r="F151" t="n">
        <x:f>ABS(E151)</x:f>
        <x:v>0.3311564454732778</x:v>
      </x:c>
      <x:c r="G151" t="n">
        <x:f>POWER(E151, 2)</x:f>
        <x:v>0.10966459137849603</x:v>
      </x:c>
    </x:row>
    <x:row r="152">
      <x:c r="A152" s="10" t="n">
        <x:v>44889</x:v>
      </x:c>
      <x:c r="B152" t="n">
        <x:v>12.63</x:v>
      </x:c>
      <x:c r="C152" t="n">
        <x:v>12.66</x:v>
      </x:c>
      <x:c r="D152" t="n">
        <x:f>$J$2 + $J$3*C152</x:f>
        <x:v>12.31624446588685</x:v>
      </x:c>
      <x:c r="E152" t="n">
        <x:f>B152 - D152</x:f>
        <x:v>0.3137555341131506</x:v>
      </x:c>
      <x:c r="F152" t="n">
        <x:f>ABS(E152)</x:f>
        <x:v>0.3137555341131506</x:v>
      </x:c>
      <x:c r="G152" t="n">
        <x:f>POWER(E152, 2)</x:f>
        <x:v>0.0984425351866284</x:v>
      </x:c>
    </x:row>
    <x:row r="153">
      <x:c r="A153" s="10" t="n">
        <x:v>44890</x:v>
      </x:c>
      <x:c r="B153" t="n">
        <x:v>12.63</x:v>
      </x:c>
      <x:c r="C153" t="n">
        <x:v>12.63</x:v>
      </x:c>
      <x:c r="D153" t="n">
        <x:f>$J$2 + $J$3*C153</x:f>
        <x:v>12.30364537724698</x:v>
      </x:c>
      <x:c r="E153" t="n">
        <x:f>B153 - D153</x:f>
        <x:v>0.32635462275302096</x:v>
      </x:c>
      <x:c r="F153" t="n">
        <x:f>ABS(E153)</x:f>
        <x:v>0.32635462275302096</x:v>
      </x:c>
      <x:c r="G153" t="n">
        <x:f>POWER(E153, 2)</x:f>
        <x:v>0.10650733979226663</x:v>
      </x:c>
    </x:row>
    <x:row r="154">
      <x:c r="A154" s="10" t="n">
        <x:v>44891</x:v>
      </x:c>
      <x:c r="B154" t="n">
        <x:v>12.61</x:v>
      </x:c>
      <x:c r="C154" t="n">
        <x:v>12.63</x:v>
      </x:c>
      <x:c r="D154" t="n">
        <x:f>$J$2 + $J$3*C154</x:f>
        <x:v>12.30364537724698</x:v>
      </x:c>
      <x:c r="E154" t="n">
        <x:f>B154 - D154</x:f>
        <x:v>0.3063546227530196</x:v>
      </x:c>
      <x:c r="F154" t="n">
        <x:f>ABS(E154)</x:f>
        <x:v>0.3063546227530196</x:v>
      </x:c>
      <x:c r="G154" t="n">
        <x:f>POWER(E154, 2)</x:f>
        <x:v>0.09385315488214496</x:v>
      </x:c>
    </x:row>
    <x:row r="155">
      <x:c r="A155" s="10" t="n">
        <x:v>44892</x:v>
      </x:c>
      <x:c r="B155" t="n">
        <x:v>12.59</x:v>
      </x:c>
      <x:c r="C155" t="n">
        <x:v>12.61</x:v>
      </x:c>
      <x:c r="D155" t="n">
        <x:f>$J$2 + $J$3*C155</x:f>
        <x:v>12.295245984820397</x:v>
      </x:c>
      <x:c r="E155" t="n">
        <x:f>B155 - D155</x:f>
        <x:v>0.29475401517960265</x:v>
      </x:c>
      <x:c r="F155" t="n">
        <x:f>ABS(E155)</x:f>
        <x:v>0.29475401517960265</x:v>
      </x:c>
      <x:c r="G155" t="n">
        <x:f>POWER(E155, 2)</x:f>
        <x:v>0.08687992946449742</x:v>
      </x:c>
    </x:row>
    <x:row r="156">
      <x:c r="A156" s="10" t="n">
        <x:v>44893</x:v>
      </x:c>
      <x:c r="B156" t="n">
        <x:v>12.54</x:v>
      </x:c>
      <x:c r="C156" t="n">
        <x:v>12.59</x:v>
      </x:c>
      <x:c r="D156" t="n">
        <x:f>$J$2 + $J$3*C156</x:f>
        <x:v>12.286846592393818</x:v>
      </x:c>
      <x:c r="E156" t="n">
        <x:f>B156 - D156</x:f>
        <x:v>0.253153407606181</x:v>
      </x:c>
      <x:c r="F156" t="n">
        <x:f>ABS(E156)</x:f>
        <x:v>0.253153407606181</x:v>
      </x:c>
      <x:c r="G156" t="n">
        <x:f>POWER(E156, 2)</x:f>
        <x:v>0.06408664778262121</x:v>
      </x:c>
    </x:row>
    <x:row r="157">
      <x:c r="A157" s="10" t="n">
        <x:v>44894</x:v>
      </x:c>
      <x:c r="B157" t="n">
        <x:v>12.52</x:v>
      </x:c>
      <x:c r="C157" t="n">
        <x:v>12.54</x:v>
      </x:c>
      <x:c r="D157" t="n">
        <x:f>$J$2 + $J$3*C157</x:f>
        <x:v>12.265848111327365</x:v>
      </x:c>
      <x:c r="E157" t="n">
        <x:f>B157 - D157</x:f>
        <x:v>0.2541518886726344</x:v>
      </x:c>
      <x:c r="F157" t="n">
        <x:f>ABS(E157)</x:f>
        <x:v>0.2541518886726344</x:v>
      </x:c>
      <x:c r="G157" t="n">
        <x:f>POWER(E157, 2)</x:f>
        <x:v>0.06459318251586714</x:v>
      </x:c>
    </x:row>
    <x:row r="158">
      <x:c r="A158" s="10" t="n">
        <x:v>44895</x:v>
      </x:c>
      <x:c r="B158" t="n">
        <x:v>12.53</x:v>
      </x:c>
      <x:c r="C158" t="n">
        <x:v>12.52</x:v>
      </x:c>
      <x:c r="D158" t="n">
        <x:f>$J$2 + $J$3*C158</x:f>
        <x:v>12.257448718900783</x:v>
      </x:c>
      <x:c r="E158" t="n">
        <x:f>B158 - D158</x:f>
        <x:v>0.2725512810992168</x:v>
      </x:c>
      <x:c r="F158" t="n">
        <x:f>ABS(E158)</x:f>
        <x:v>0.2725512810992168</x:v>
      </x:c>
      <x:c r="G158" t="n">
        <x:f>POWER(E158, 2)</x:f>
        <x:v>0.07428420082882428</x:v>
      </x:c>
    </x:row>
    <x:row r="159">
      <x:c r="A159" s="10" t="n">
        <x:v>44896</x:v>
      </x:c>
      <x:c r="B159" t="n">
        <x:v>12.59</x:v>
      </x:c>
      <x:c r="C159" t="n">
        <x:v>12.53</x:v>
      </x:c>
      <x:c r="D159" t="n">
        <x:f>$J$2 + $J$3*C159</x:f>
        <x:v>12.261648415114074</x:v>
      </x:c>
      <x:c r="E159" t="n">
        <x:f>B159 - D159</x:f>
        <x:v>0.328351584885926</x:v>
      </x:c>
      <x:c r="F159" t="n">
        <x:f>ABS(E159)</x:f>
        <x:v>0.328351584885926</x:v>
      </x:c>
      <x:c r="G159" t="n">
        <x:f>POWER(E159, 2)</x:f>
        <x:v>0.10781476329709945</x:v>
      </x:c>
    </x:row>
    <x:row r="160">
      <x:c r="A160" s="10" t="n">
        <x:v>44897</x:v>
      </x:c>
      <x:c r="B160" t="n">
        <x:v>12.52</x:v>
      </x:c>
      <x:c r="C160" t="n">
        <x:v>12.59</x:v>
      </x:c>
      <x:c r="D160" t="n">
        <x:f>$J$2 + $J$3*C160</x:f>
        <x:v>12.286846592393818</x:v>
      </x:c>
      <x:c r="E160" t="n">
        <x:f>B160 - D160</x:f>
        <x:v>0.23315340760618142</x:v>
      </x:c>
      <x:c r="F160" t="n">
        <x:f>ABS(E160)</x:f>
        <x:v>0.23315340760618142</x:v>
      </x:c>
      <x:c r="G160" t="n">
        <x:f>POWER(E160, 2)</x:f>
        <x:v>0.054360511478374174</x:v>
      </x:c>
    </x:row>
    <x:row r="161">
      <x:c r="A161" s="10" t="n">
        <x:v>44898</x:v>
      </x:c>
      <x:c r="B161" t="n">
        <x:v>12.49</x:v>
      </x:c>
      <x:c r="C161" t="n">
        <x:v>12.52</x:v>
      </x:c>
      <x:c r="D161" t="n">
        <x:f>$J$2 + $J$3*C161</x:f>
        <x:v>12.257448718900783</x:v>
      </x:c>
      <x:c r="E161" t="n">
        <x:f>B161 - D161</x:f>
        <x:v>0.23255128109921763</x:v>
      </x:c>
      <x:c r="F161" t="n">
        <x:f>ABS(E161)</x:f>
        <x:v>0.23255128109921763</x:v>
      </x:c>
      <x:c r="G161" t="n">
        <x:f>POWER(E161, 2)</x:f>
        <x:v>0.05408009834088734</x:v>
      </x:c>
    </x:row>
    <x:row r="162">
      <x:c r="A162" s="10" t="n">
        <x:v>44899</x:v>
      </x:c>
      <x:c r="B162" t="n">
        <x:v>12.46</x:v>
      </x:c>
      <x:c r="C162" t="n">
        <x:v>12.49</x:v>
      </x:c>
      <x:c r="D162" t="n">
        <x:f>$J$2 + $J$3*C162</x:f>
        <x:v>12.244849630260912</x:v>
      </x:c>
      <x:c r="E162" t="n">
        <x:f>B162 - D162</x:f>
        <x:v>0.21515036973908863</x:v>
      </x:c>
      <x:c r="F162" t="n">
        <x:f>ABS(E162)</x:f>
        <x:v>0.21515036973908863</x:v>
      </x:c>
      <x:c r="G162" t="n">
        <x:f>POWER(E162, 2)</x:f>
        <x:v>0.046289681598866546</x:v>
      </x:c>
    </x:row>
    <x:row r="163">
      <x:c r="A163" s="10" t="n">
        <x:v>44900</x:v>
      </x:c>
      <x:c r="B163" t="n">
        <x:v>12.45</x:v>
      </x:c>
      <x:c r="C163" t="n">
        <x:v>12.46</x:v>
      </x:c>
      <x:c r="D163" t="n">
        <x:f>$J$2 + $J$3*C163</x:f>
        <x:v>12.232250541621042</x:v>
      </x:c>
      <x:c r="E163" t="n">
        <x:f>B163 - D163</x:f>
        <x:v>0.21774945837895743</x:v>
      </x:c>
      <x:c r="F163" t="n">
        <x:f>ABS(E163)</x:f>
        <x:v>0.21774945837895743</x:v>
      </x:c>
      <x:c r="G163" t="n">
        <x:f>POWER(E163, 2)</x:f>
        <x:v>0.04741482662432931</x:v>
      </x:c>
    </x:row>
    <x:row r="164">
      <x:c r="A164" s="10" t="n">
        <x:v>44901</x:v>
      </x:c>
      <x:c r="B164" t="n">
        <x:v>12.45</x:v>
      </x:c>
      <x:c r="C164" t="n">
        <x:v>12.45</x:v>
      </x:c>
      <x:c r="D164" t="n">
        <x:f>$J$2 + $J$3*C164</x:f>
        <x:v>12.22805084540775</x:v>
      </x:c>
      <x:c r="E164" t="n">
        <x:f>B164 - D164</x:f>
        <x:v>0.22194915459224873</x:v>
      </x:c>
      <x:c r="F164" t="n">
        <x:f>ABS(E164)</x:f>
        <x:v>0.22194915459224873</x:v>
      </x:c>
      <x:c r="G164" t="n">
        <x:f>POWER(E164, 2)</x:f>
        <x:v>0.04926142722421393</x:v>
      </x:c>
    </x:row>
    <x:row r="165">
      <x:c r="A165" s="10" t="n">
        <x:v>44902</x:v>
      </x:c>
      <x:c r="B165" t="n">
        <x:v>12.41</x:v>
      </x:c>
      <x:c r="C165" t="n">
        <x:v>12.45</x:v>
      </x:c>
      <x:c r="D165" t="n">
        <x:f>$J$2 + $J$3*C165</x:f>
        <x:v>12.22805084540775</x:v>
      </x:c>
      <x:c r="E165" t="n">
        <x:f>B165 - D165</x:f>
        <x:v>0.18194915459224958</x:v>
      </x:c>
      <x:c r="F165" t="n">
        <x:f>ABS(E165)</x:f>
        <x:v>0.18194915459224958</x:v>
      </x:c>
      <x:c r="G165" t="n">
        <x:f>POWER(E165, 2)</x:f>
        <x:v>0.03310549485683434</x:v>
      </x:c>
    </x:row>
    <x:row r="166">
      <x:c r="A166" s="10" t="n">
        <x:v>44906</x:v>
      </x:c>
      <x:c r="B166" t="n">
        <x:v>12.46</x:v>
      </x:c>
      <x:c r="C166" t="n">
        <x:v>12.72</x:v>
      </x:c>
      <x:c r="D166" t="n">
        <x:f>$J$2 + $J$3*C166</x:f>
        <x:v>12.341442643166594</x:v>
      </x:c>
      <x:c r="E166" t="n">
        <x:f>B166 - D166</x:f>
        <x:v>0.1185573568334064</x:v>
      </x:c>
      <x:c r="F166" t="n">
        <x:f>ABS(E166)</x:f>
        <x:v>0.1185573568334064</x:v>
      </x:c>
      <x:c r="G166" t="n">
        <x:f>POWER(E166, 2)</x:f>
        <x:v>0.014055846859323656</x:v>
      </x:c>
    </x:row>
    <x:row r="167">
      <x:c r="A167" s="10" t="n">
        <x:v>44907</x:v>
      </x:c>
      <x:c r="B167" t="n">
        <x:v>12.43</x:v>
      </x:c>
      <x:c r="C167" t="n">
        <x:v>12.46</x:v>
      </x:c>
      <x:c r="D167" t="n">
        <x:f>$J$2 + $J$3*C167</x:f>
        <x:v>12.232250541621042</x:v>
      </x:c>
      <x:c r="E167" t="n">
        <x:f>B167 - D167</x:f>
        <x:v>0.19774945837895785</x:v>
      </x:c>
      <x:c r="F167" t="n">
        <x:f>ABS(E167)</x:f>
        <x:v>0.19774945837895785</x:v>
      </x:c>
      <x:c r="G167" t="n">
        <x:f>POWER(E167, 2)</x:f>
        <x:v>0.039104848289171185</x:v>
      </x:c>
    </x:row>
    <x:row r="168">
      <x:c r="A168" s="10" t="n">
        <x:v>44908</x:v>
      </x:c>
      <x:c r="B168" t="n">
        <x:v>12.38</x:v>
      </x:c>
      <x:c r="C168" t="n">
        <x:v>12.43</x:v>
      </x:c>
      <x:c r="D168" t="n">
        <x:f>$J$2 + $J$3*C168</x:f>
        <x:v>12.219651452981168</x:v>
      </x:c>
      <x:c r="E168" t="n">
        <x:f>B168 - D168</x:f>
        <x:v>0.16034854701883283</x:v>
      </x:c>
      <x:c r="F168" t="n">
        <x:f>ABS(E168)</x:f>
        <x:v>0.16034854701883283</x:v>
      </x:c>
      <x:c r="G168" t="n">
        <x:f>POWER(E168, 2)</x:f>
        <x:v>0.025711656531050845</x:v>
      </x:c>
    </x:row>
    <x:row r="169">
      <x:c r="A169" s="10" t="n">
        <x:v>44909</x:v>
      </x:c>
      <x:c r="B169" t="n">
        <x:v>12.38</x:v>
      </x:c>
      <x:c r="C169" t="n">
        <x:v>12.38</x:v>
      </x:c>
      <x:c r="D169" t="n">
        <x:f>$J$2 + $J$3*C169</x:f>
        <x:v>12.198652971914717</x:v>
      </x:c>
      <x:c r="E169" t="n">
        <x:f>B169 - D169</x:f>
        <x:v>0.18134702808528402</x:v>
      </x:c>
      <x:c r="F169" t="n">
        <x:f>ABS(E169)</x:f>
        <x:v>0.18134702808528402</x:v>
      </x:c>
      <x:c r="G169" t="n">
        <x:f>POWER(E169, 2)</x:f>
        <x:v>0.032886744595364795</x:v>
      </x:c>
    </x:row>
    <x:row r="170">
      <x:c r="A170" s="10" t="n">
        <x:v>44910</x:v>
      </x:c>
      <x:c r="B170" t="n">
        <x:v>12.37</x:v>
      </x:c>
      <x:c r="C170" t="n">
        <x:v>12.38</x:v>
      </x:c>
      <x:c r="D170" t="n">
        <x:f>$J$2 + $J$3*C170</x:f>
        <x:v>12.198652971914717</x:v>
      </x:c>
      <x:c r="E170" t="n">
        <x:f>B170 - D170</x:f>
        <x:v>0.17134702808528246</x:v>
      </x:c>
      <x:c r="F170" t="n">
        <x:f>ABS(E170)</x:f>
        <x:v>0.17134702808528246</x:v>
      </x:c>
      <x:c r="G170" t="n">
        <x:f>POWER(E170, 2)</x:f>
        <x:v>0.029359804033658576</x:v>
      </x:c>
    </x:row>
    <x:row r="171">
      <x:c r="A171" s="10" t="n">
        <x:v>44916</x:v>
      </x:c>
      <x:c r="B171" t="n">
        <x:v>12.42</x:v>
      </x:c>
      <x:c r="C171" t="n">
        <x:v>12.34</x:v>
      </x:c>
      <x:c r="D171" t="n">
        <x:f>$J$2 + $J$3*C171</x:f>
        <x:v>12.181854187061553</x:v>
      </x:c>
      <x:c r="E171" t="n">
        <x:f>B171 - D171</x:f>
        <x:v>0.2381458129384466</x:v>
      </x:c>
      <x:c r="F171" t="n">
        <x:f>ABS(E171)</x:f>
        <x:v>0.2381458129384466</x:v>
      </x:c>
      <x:c r="G171" t="n">
        <x:f>POWER(E171, 2)</x:f>
        <x:v>0.056713428220113604</x:v>
      </x:c>
    </x:row>
    <x:row r="172">
      <x:c r="A172" s="10" t="n">
        <x:v>44921</x:v>
      </x:c>
      <x:c r="B172" t="n">
        <x:v>12.27</x:v>
      </x:c>
      <x:c r="C172" t="n">
        <x:v>12.3</x:v>
      </x:c>
      <x:c r="D172" t="n">
        <x:f>$J$2 + $J$3*C172</x:f>
        <x:v>12.165055402208392</x:v>
      </x:c>
      <x:c r="E172" t="n">
        <x:f>B172 - D172</x:f>
        <x:v>0.10494459779160792</x:v>
      </x:c>
      <x:c r="F172" t="n">
        <x:f>ABS(E172)</x:f>
        <x:v>0.10494459779160792</x:v>
      </x:c>
      <x:c r="G172" t="n">
        <x:f>POWER(E172, 2)</x:f>
        <x:v>0.011013368605642358</x:v>
      </x:c>
    </x:row>
    <x:row r="173">
      <x:c r="A173" s="10" t="n">
        <x:v>44922</x:v>
      </x:c>
      <x:c r="B173" t="n">
        <x:v>12.22</x:v>
      </x:c>
      <x:c r="C173" t="n">
        <x:v>12.27</x:v>
      </x:c>
      <x:c r="D173" t="n">
        <x:f>$J$2 + $J$3*C173</x:f>
        <x:v>12.152456313568521</x:v>
      </x:c>
      <x:c r="E173" t="n">
        <x:f>B173 - D173</x:f>
        <x:v>0.06754368643147934</x:v>
      </x:c>
      <x:c r="F173" t="n">
        <x:f>ABS(E173)</x:f>
        <x:v>0.06754368643147934</x:v>
      </x:c>
      <x:c r="G173" t="n">
        <x:f>POWER(E173, 2)</x:f>
        <x:v>0.004562149576754007</x:v>
      </x:c>
    </x:row>
    <x:row r="174">
      <x:c r="A174" s="10" t="n">
        <x:v>44923</x:v>
      </x:c>
      <x:c r="B174" t="n">
        <x:v>12.19</x:v>
      </x:c>
      <x:c r="C174" t="n">
        <x:v>12.22</x:v>
      </x:c>
      <x:c r="D174" t="n">
        <x:f>$J$2 + $J$3*C174</x:f>
        <x:v>12.131457832502068</x:v>
      </x:c>
      <x:c r="E174" t="n">
        <x:f>B174 - D174</x:f>
        <x:v>0.058542167497931175</x:v>
      </x:c>
      <x:c r="F174" t="n">
        <x:f>ABS(E174)</x:f>
        <x:v>0.058542167497931175</x:v>
      </x:c>
      <x:c r="G174" t="n">
        <x:f>POWER(E174, 2)</x:f>
        <x:v>0.003427185375355829</x:v>
      </x:c>
    </x:row>
    <x:row r="175">
      <x:c r="A175" s="10" t="n">
        <x:v>44928</x:v>
      </x:c>
      <x:c r="B175" t="n">
        <x:v>12.34</x:v>
      </x:c>
      <x:c r="C175" t="n">
        <x:v>12.17</x:v>
      </x:c>
      <x:c r="D175" t="n">
        <x:f>$J$2 + $J$3*C175</x:f>
        <x:v>12.110459351435615</x:v>
      </x:c>
      <x:c r="E175" t="n">
        <x:f>B175 - D175</x:f>
        <x:v>0.2295406485643845</x:v>
      </x:c>
      <x:c r="F175" t="n">
        <x:f>ABS(E175)</x:f>
        <x:v>0.2295406485643845</x:v>
      </x:c>
      <x:c r="G175" t="n">
        <x:f>POWER(E175, 2)</x:f>
        <x:v>0.05268890934335827</x:v>
      </x:c>
    </x:row>
    <x:row r="176">
      <x:c r="A176" s="10" t="n">
        <x:v>44929</x:v>
      </x:c>
      <x:c r="B176" t="n">
        <x:v>12.41</x:v>
      </x:c>
      <x:c r="C176" t="n">
        <x:v>12.34</x:v>
      </x:c>
      <x:c r="D176" t="n">
        <x:f>$J$2 + $J$3*C176</x:f>
        <x:v>12.181854187061553</x:v>
      </x:c>
      <x:c r="E176" t="n">
        <x:f>B176 - D176</x:f>
        <x:v>0.22814581293844682</x:v>
      </x:c>
      <x:c r="F176" t="n">
        <x:f>ABS(E176)</x:f>
        <x:v>0.22814581293844682</x:v>
      </x:c>
      <x:c r="G176" t="n">
        <x:f>POWER(E176, 2)</x:f>
        <x:v>0.05205051196134477</x:v>
      </x:c>
    </x:row>
    <x:row r="177">
      <x:c r="A177" s="10" t="n">
        <x:v>44930</x:v>
      </x:c>
      <x:c r="B177" t="n">
        <x:v>12.68</x:v>
      </x:c>
      <x:c r="C177" t="n">
        <x:v>12.41</x:v>
      </x:c>
      <x:c r="D177" t="n">
        <x:f>$J$2 + $J$3*C177</x:f>
        <x:v>12.211252060554589</x:v>
      </x:c>
      <x:c r="E177" t="n">
        <x:f>B177 - D177</x:f>
        <x:v>0.4687479394454108</x:v>
      </x:c>
      <x:c r="F177" t="n">
        <x:f>ABS(E177)</x:f>
        <x:v>0.4687479394454108</x:v>
      </x:c>
      <x:c r="G177" t="n">
        <x:f>POWER(E177, 2)</x:f>
        <x:v>0.21972463073431853</x:v>
      </x:c>
    </x:row>
    <x:row r="178">
      <x:c r="A178" s="10" t="n">
        <x:v>44931</x:v>
      </x:c>
      <x:c r="B178" t="n">
        <x:v>14.33</x:v>
      </x:c>
      <x:c r="C178" t="n">
        <x:v>12.68</x:v>
      </x:c>
      <x:c r="D178" t="n">
        <x:f>$J$2 + $J$3*C178</x:f>
        <x:v>12.324643858313433</x:v>
      </x:c>
      <x:c r="E178" t="n">
        <x:f>B178 - D178</x:f>
        <x:v>2.0053561416865673</x:v>
      </x:c>
      <x:c r="F178" t="n">
        <x:f>ABS(E178)</x:f>
        <x:v>2.0053561416865673</x:v>
      </x:c>
      <x:c r="G178" t="n">
        <x:f>POWER(E178, 2)</x:f>
        <x:v>4.0214532550000355</x:v>
      </x:c>
    </x:row>
    <x:row r="179">
      <x:c r="A179" s="10" t="n">
        <x:v>44932</x:v>
      </x:c>
      <x:c r="B179" t="n">
        <x:v>13.15</x:v>
      </x:c>
      <x:c r="C179" t="n">
        <x:v>14.33</x:v>
      </x:c>
      <x:c r="D179" t="n">
        <x:f>$J$2 + $J$3*C179</x:f>
        <x:v>13.017593733506367</x:v>
      </x:c>
      <x:c r="E179" t="n">
        <x:f>B179 - D179</x:f>
        <x:v>0.13240626649363385</x:v>
      </x:c>
      <x:c r="F179" t="n">
        <x:f>ABS(E179)</x:f>
        <x:v>0.13240626649363385</x:v>
      </x:c>
      <x:c r="G179" t="n">
        <x:f>POWER(E179, 2)</x:f>
        <x:v>0.017531419406783186</x:v>
      </x:c>
    </x:row>
    <x:row r="180">
      <x:c r="A180" s="10" t="n">
        <x:v>44933</x:v>
      </x:c>
      <x:c r="B180" t="n">
        <x:v>12.65</x:v>
      </x:c>
      <x:c r="C180" t="n">
        <x:v>13.15</x:v>
      </x:c>
      <x:c r="D180" t="n">
        <x:f>$J$2 + $J$3*C180</x:f>
        <x:v>12.522029580338085</x:v>
      </x:c>
      <x:c r="E180" t="n">
        <x:f>B180 - D180</x:f>
        <x:v>0.12797041966191536</x:v>
      </x:c>
      <x:c r="F180" t="n">
        <x:f>ABS(E180)</x:f>
        <x:v>0.12797041966191536</x:v>
      </x:c>
      <x:c r="G180" t="n">
        <x:f>POWER(E180, 2)</x:f>
        <x:v>0.016376428308446732</x:v>
      </x:c>
    </x:row>
    <x:row r="181">
      <x:c r="A181" s="10" t="n">
        <x:v>44934</x:v>
      </x:c>
      <x:c r="B181" t="n">
        <x:v>12.46</x:v>
      </x:c>
      <x:c r="C181" t="n">
        <x:v>12.65</x:v>
      </x:c>
      <x:c r="D181" t="n">
        <x:f>$J$2 + $J$3*C181</x:f>
        <x:v>12.31204476967356</x:v>
      </x:c>
      <x:c r="E181" t="n">
        <x:f>B181 - D181</x:f>
        <x:v>0.1479552303264402</x:v>
      </x:c>
      <x:c r="F181" t="n">
        <x:f>ABS(E181)</x:f>
        <x:v>0.1479552303264402</x:v>
      </x:c>
      <x:c r="G181" t="n">
        <x:f>POWER(E181, 2)</x:f>
        <x:v>0.02189075018094997</x:v>
      </x:c>
    </x:row>
    <x:row r="182">
      <x:c r="A182" s="10" t="n">
        <x:v>44935</x:v>
      </x:c>
      <x:c r="B182" t="n">
        <x:v>12.41</x:v>
      </x:c>
      <x:c r="C182" t="n">
        <x:v>12.46</x:v>
      </x:c>
      <x:c r="D182" t="n">
        <x:f>$J$2 + $J$3*C182</x:f>
        <x:v>12.232250541621042</x:v>
      </x:c>
      <x:c r="E182" t="n">
        <x:f>B182 - D182</x:f>
        <x:v>0.17774945837895828</x:v>
      </x:c>
      <x:c r="F182" t="n">
        <x:f>ABS(E182)</x:f>
        <x:v>0.17774945837895828</x:v>
      </x:c>
      <x:c r="G182" t="n">
        <x:f>POWER(E182, 2)</x:f>
        <x:v>0.03159486995401302</x:v>
      </x:c>
    </x:row>
    <x:row r="183">
      <x:c r="A183" s="10" t="n">
        <x:v>44936</x:v>
      </x:c>
      <x:c r="B183" t="n">
        <x:v>12.38</x:v>
      </x:c>
      <x:c r="C183" t="n">
        <x:v>12.41</x:v>
      </x:c>
      <x:c r="D183" t="n">
        <x:f>$J$2 + $J$3*C183</x:f>
        <x:v>12.211252060554589</x:v>
      </x:c>
      <x:c r="E183" t="n">
        <x:f>B183 - D183</x:f>
        <x:v>0.1687479394454119</x:v>
      </x:c>
      <x:c r="F183" t="n">
        <x:f>ABS(E183)</x:f>
        <x:v>0.1687479394454119</x:v>
      </x:c>
      <x:c r="G183" t="n">
        <x:f>POWER(E183, 2)</x:f>
        <x:v>0.028475867067072398</x:v>
      </x:c>
    </x:row>
    <x:row r="184">
      <x:c r="A184" s="10" t="n">
        <x:v>44937</x:v>
      </x:c>
      <x:c r="B184" t="n">
        <x:v>12.36</x:v>
      </x:c>
      <x:c r="C184" t="n">
        <x:v>12.38</x:v>
      </x:c>
      <x:c r="D184" t="n">
        <x:f>$J$2 + $J$3*C184</x:f>
        <x:v>12.198652971914717</x:v>
      </x:c>
      <x:c r="E184" t="n">
        <x:f>B184 - D184</x:f>
        <x:v>0.16134702808528267</x:v>
      </x:c>
      <x:c r="F184" t="n">
        <x:f>ABS(E184)</x:f>
        <x:v>0.16134702808528267</x:v>
      </x:c>
      <x:c r="G184" t="n">
        <x:f>POWER(E184, 2)</x:f>
        <x:v>0.026032863471952997</x:v>
      </x:c>
    </x:row>
    <x:row r="185">
      <x:c r="A185" s="10" t="n">
        <x:v>44938</x:v>
      </x:c>
      <x:c r="B185" t="n">
        <x:v>12.33</x:v>
      </x:c>
      <x:c r="C185" t="n">
        <x:v>12.36</x:v>
      </x:c>
      <x:c r="D185" t="n">
        <x:f>$J$2 + $J$3*C185</x:f>
        <x:v>12.190253579488136</x:v>
      </x:c>
      <x:c r="E185" t="n">
        <x:f>B185 - D185</x:f>
        <x:v>0.13974642051186414</x:v>
      </x:c>
      <x:c r="F185" t="n">
        <x:f>ABS(E185)</x:f>
        <x:v>0.13974642051186414</x:v>
      </x:c>
      <x:c r="G185" t="n">
        <x:f>POWER(E185, 2)</x:f>
        <x:v>0.019529062045878762</x:v>
      </x:c>
    </x:row>
    <x:row r="186">
      <x:c r="A186" s="10" t="n">
        <x:v>44939</x:v>
      </x:c>
      <x:c r="B186" t="n">
        <x:v>12.29</x:v>
      </x:c>
      <x:c r="C186" t="n">
        <x:v>12.33</x:v>
      </x:c>
      <x:c r="D186" t="n">
        <x:f>$J$2 + $J$3*C186</x:f>
        <x:v>12.177654490848264</x:v>
      </x:c>
      <x:c r="E186" t="n">
        <x:f>B186 - D186</x:f>
        <x:v>0.11234550915173536</x:v>
      </x:c>
      <x:c r="F186" t="n">
        <x:f>ABS(E186)</x:f>
        <x:v>0.11234550915173536</x:v>
      </x:c>
      <x:c r="G186" t="n">
        <x:f>POWER(E186, 2)</x:f>
        <x:v>0.012621513426562652</x:v>
      </x:c>
    </x:row>
    <x:row r="187">
      <x:c r="A187" s="10" t="n">
        <x:v>44940</x:v>
      </x:c>
      <x:c r="B187" t="n">
        <x:v>12.28</x:v>
      </x:c>
      <x:c r="C187" t="n">
        <x:v>12.29</x:v>
      </x:c>
      <x:c r="D187" t="n">
        <x:f>$J$2 + $J$3*C187</x:f>
        <x:v>12.1608557059951</x:v>
      </x:c>
      <x:c r="E187" t="n">
        <x:f>B187 - D187</x:f>
        <x:v>0.11914429400489901</x:v>
      </x:c>
      <x:c r="F187" t="n">
        <x:f>ABS(E187)</x:f>
        <x:v>0.11914429400489901</x:v>
      </x:c>
      <x:c r="G187" t="n">
        <x:f>POWER(E187, 2)</x:f>
        <x:v>0.014195362793925814</x:v>
      </x:c>
    </x:row>
    <x:row r="188">
      <x:c r="A188" s="10" t="n">
        <x:v>44941</x:v>
      </x:c>
      <x:c r="B188" t="n">
        <x:v>12.37</x:v>
      </x:c>
      <x:c r="C188" t="n">
        <x:v>12.28</x:v>
      </x:c>
      <x:c r="D188" t="n">
        <x:f>$J$2 + $J$3*C188</x:f>
        <x:v>12.15665600978181</x:v>
      </x:c>
      <x:c r="E188" t="n">
        <x:f>B188 - D188</x:f>
        <x:v>0.2133439902181884</x:v>
      </x:c>
      <x:c r="F188" t="n">
        <x:f>ABS(E188)</x:f>
        <x:v>0.2133439902181884</x:v>
      </x:c>
      <x:c r="G188" t="n">
        <x:f>POWER(E188, 2)</x:f>
        <x:v>0.04551565816221847</x:v>
      </x:c>
    </x:row>
    <x:row r="189">
      <x:c r="A189" s="10" t="n">
        <x:v>44942</x:v>
      </x:c>
      <x:c r="B189" t="n">
        <x:v>12.32</x:v>
      </x:c>
      <x:c r="C189" t="n">
        <x:v>12.37</x:v>
      </x:c>
      <x:c r="D189" t="n">
        <x:f>$J$2 + $J$3*C189</x:f>
        <x:v>12.194453275701425</x:v>
      </x:c>
      <x:c r="E189" t="n">
        <x:f>B189 - D189</x:f>
        <x:v>0.12554672429857483</x:v>
      </x:c>
      <x:c r="F189" t="n">
        <x:f>ABS(E189)</x:f>
        <x:v>0.12554672429857483</x:v>
      </x:c>
      <x:c r="G189" t="n">
        <x:f>POWER(E189, 2)</x:f>
        <x:v>0.01576197998210236</x:v>
      </x:c>
    </x:row>
    <x:row r="190">
      <x:c r="A190" s="10" t="n">
        <x:v>44943</x:v>
      </x:c>
      <x:c r="B190" t="n">
        <x:v>12.26</x:v>
      </x:c>
      <x:c r="C190" t="n">
        <x:v>12.32</x:v>
      </x:c>
      <x:c r="D190" t="n">
        <x:f>$J$2 + $J$3*C190</x:f>
        <x:v>12.173454794634974</x:v>
      </x:c>
      <x:c r="E190" t="n">
        <x:f>B190 - D190</x:f>
        <x:v>0.08654520536502552</x:v>
      </x:c>
      <x:c r="F190" t="n">
        <x:f>ABS(E190)</x:f>
        <x:v>0.08654520536502552</x:v>
      </x:c>
      <x:c r="G190" t="n">
        <x:f>POWER(E190, 2)</x:f>
        <x:v>0.0074900725716744426</x:v>
      </x:c>
    </x:row>
    <x:row r="191">
      <x:c r="A191" s="10" t="n">
        <x:v>44944</x:v>
      </x:c>
      <x:c r="B191" t="n">
        <x:v>12.28</x:v>
      </x:c>
      <x:c r="C191" t="n">
        <x:v>12.26</x:v>
      </x:c>
      <x:c r="D191" t="n">
        <x:f>$J$2 + $J$3*C191</x:f>
        <x:v>12.14825661735523</x:v>
      </x:c>
      <x:c r="E191" t="n">
        <x:f>B191 - D191</x:f>
        <x:v>0.13174338264476937</x:v>
      </x:c>
      <x:c r="F191" t="n">
        <x:f>ABS(E191)</x:f>
        <x:v>0.13174338264476937</x:v>
      </x:c>
      <x:c r="G191" t="n">
        <x:f>POWER(E191, 2)</x:f>
        <x:v>0.01735631887068612</x:v>
      </x:c>
    </x:row>
    <x:row r="192">
      <x:c r="A192" s="10" t="n">
        <x:v>44945</x:v>
      </x:c>
      <x:c r="B192" t="n">
        <x:v>12.28</x:v>
      </x:c>
      <x:c r="C192" t="n">
        <x:v>12.28</x:v>
      </x:c>
      <x:c r="D192" t="n">
        <x:f>$J$2 + $J$3*C192</x:f>
        <x:v>12.15665600978181</x:v>
      </x:c>
      <x:c r="E192" t="n">
        <x:f>B192 - D192</x:f>
        <x:v>0.12334399021818854</x:v>
      </x:c>
      <x:c r="F192" t="n">
        <x:f>ABS(E192)</x:f>
        <x:v>0.12334399021818854</x:v>
      </x:c>
      <x:c r="G192" t="n">
        <x:f>POWER(E192, 2)</x:f>
        <x:v>0.01521373992294459</x:v>
      </x:c>
    </x:row>
    <x:row r="193">
      <x:c r="A193" s="10" t="n">
        <x:v>44946</x:v>
      </x:c>
      <x:c r="B193" t="n">
        <x:v>12.26</x:v>
      </x:c>
      <x:c r="C193" t="n">
        <x:v>12.28</x:v>
      </x:c>
      <x:c r="D193" t="n">
        <x:f>$J$2 + $J$3*C193</x:f>
        <x:v>12.15665600978181</x:v>
      </x:c>
      <x:c r="E193" t="n">
        <x:f>B193 - D193</x:f>
        <x:v>0.10334399021818896</x:v>
      </x:c>
      <x:c r="F193" t="n">
        <x:f>ABS(E193)</x:f>
        <x:v>0.10334399021818896</x:v>
      </x:c>
      <x:c r="G193" t="n">
        <x:f>POWER(E193, 2)</x:f>
        <x:v>0.010679980314217135</x:v>
      </x:c>
    </x:row>
    <x:row r="194">
      <x:c r="A194" s="10" t="n">
        <x:v>44947</x:v>
      </x:c>
      <x:c r="B194" t="n">
        <x:v>12.27</x:v>
      </x:c>
      <x:c r="C194" t="n">
        <x:v>12.26</x:v>
      </x:c>
      <x:c r="D194" t="n">
        <x:f>$J$2 + $J$3*C194</x:f>
        <x:v>12.14825661735523</x:v>
      </x:c>
      <x:c r="E194" t="n">
        <x:f>B194 - D194</x:f>
        <x:v>0.12174338264476958</x:v>
      </x:c>
      <x:c r="F194" t="n">
        <x:f>ABS(E194)</x:f>
        <x:v>0.12174338264476958</x:v>
      </x:c>
      <x:c r="G194" t="n">
        <x:f>POWER(E194, 2)</x:f>
        <x:v>0.014821451217790783</x:v>
      </x:c>
    </x:row>
    <x:row r="195">
      <x:c r="A195" s="10" t="n">
        <x:v>44948</x:v>
      </x:c>
      <x:c r="B195" t="n">
        <x:v>12.26</x:v>
      </x:c>
      <x:c r="C195" t="n">
        <x:v>12.27</x:v>
      </x:c>
      <x:c r="D195" t="n">
        <x:f>$J$2 + $J$3*C195</x:f>
        <x:v>12.152456313568521</x:v>
      </x:c>
      <x:c r="E195" t="n">
        <x:f>B195 - D195</x:f>
        <x:v>0.10754368643147849</x:v>
      </x:c>
      <x:c r="F195" t="n">
        <x:f>ABS(E195)</x:f>
        <x:v>0.10754368643147849</x:v>
      </x:c>
      <x:c r="G195" t="n">
        <x:f>POWER(E195, 2)</x:f>
        <x:v>0.01156564449127217</x:v>
      </x:c>
    </x:row>
    <x:row r="196">
      <x:c r="A196" s="10" t="n">
        <x:v>44949</x:v>
      </x:c>
      <x:c r="B196" t="n">
        <x:v>12.19</x:v>
      </x:c>
      <x:c r="C196" t="n">
        <x:v>12.26</x:v>
      </x:c>
      <x:c r="D196" t="n">
        <x:f>$J$2 + $J$3*C196</x:f>
        <x:v>12.14825661735523</x:v>
      </x:c>
      <x:c r="E196" t="n">
        <x:f>B196 - D196</x:f>
        <x:v>0.04174338264476951</x:v>
      </x:c>
      <x:c r="F196" t="n">
        <x:f>ABS(E196)</x:f>
        <x:v>0.04174338264476951</x:v>
      </x:c>
      <x:c r="G196" t="n">
        <x:f>POWER(E196, 2)</x:f>
        <x:v>0.0017425099946276445</x:v>
      </x:c>
    </x:row>
    <x:row r="197">
      <x:c r="A197" s="10" t="n">
        <x:v>44950</x:v>
      </x:c>
      <x:c r="B197" t="n">
        <x:v>12.2</x:v>
      </x:c>
      <x:c r="C197" t="n">
        <x:v>12.19</x:v>
      </x:c>
      <x:c r="D197" t="n">
        <x:f>$J$2 + $J$3*C197</x:f>
        <x:v>12.118858743862196</x:v>
      </x:c>
      <x:c r="E197" t="n">
        <x:f>B197 - D197</x:f>
        <x:v>0.0811412561378031</x:v>
      </x:c>
      <x:c r="F197" t="n">
        <x:f>ABS(E197)</x:f>
        <x:v>0.0811412561378031</x:v>
      </x:c>
      <x:c r="G197" t="n">
        <x:f>POWER(E197, 2)</x:f>
        <x:v>0.0065839034476205685</x:v>
      </x:c>
    </x:row>
    <x:row r="198">
      <x:c r="A198" s="10" t="n">
        <x:v>44951</x:v>
      </x:c>
      <x:c r="B198" t="n">
        <x:v>12.19</x:v>
      </x:c>
      <x:c r="C198" t="n">
        <x:v>12.2</x:v>
      </x:c>
      <x:c r="D198" t="n">
        <x:f>$J$2 + $J$3*C198</x:f>
        <x:v>12.123058440075486</x:v>
      </x:c>
      <x:c r="E198" t="n">
        <x:f>B198 - D198</x:f>
        <x:v>0.06694155992451378</x:v>
      </x:c>
      <x:c r="F198" t="n">
        <x:f>ABS(E198)</x:f>
        <x:v>0.06694155992451378</x:v>
      </x:c>
      <x:c r="G198" t="n">
        <x:f>POWER(E198, 2)</x:f>
        <x:v>0.0044811724451272695</x:v>
      </x:c>
    </x:row>
    <x:row r="199">
      <x:c r="A199" s="10" t="n">
        <x:v>44952</x:v>
      </x:c>
      <x:c r="B199" t="n">
        <x:v>12.18</x:v>
      </x:c>
      <x:c r="C199" t="n">
        <x:v>12.19</x:v>
      </x:c>
      <x:c r="D199" t="n">
        <x:f>$J$2 + $J$3*C199</x:f>
        <x:v>12.118858743862196</x:v>
      </x:c>
      <x:c r="E199" t="n">
        <x:f>B199 - D199</x:f>
        <x:v>0.061141256137803524</x:v>
      </x:c>
      <x:c r="F199" t="n">
        <x:f>ABS(E199)</x:f>
        <x:v>0.061141256137803524</x:v>
      </x:c>
      <x:c r="G199" t="n">
        <x:f>POWER(E199, 2)</x:f>
        <x:v>0.003738253202108497</x:v>
      </x:c>
    </x:row>
    <x:row r="200">
      <x:c r="A200" s="10" t="n">
        <x:v>44953</x:v>
      </x:c>
      <x:c r="B200" t="n">
        <x:v>12.18</x:v>
      </x:c>
      <x:c r="C200" t="n">
        <x:v>12.18</x:v>
      </x:c>
      <x:c r="D200" t="n">
        <x:f>$J$2 + $J$3*C200</x:f>
        <x:v>12.114659047648907</x:v>
      </x:c>
      <x:c r="E200" t="n">
        <x:f>B200 - D200</x:f>
        <x:v>0.06534095235109305</x:v>
      </x:c>
      <x:c r="F200" t="n">
        <x:f>ABS(E200)</x:f>
        <x:v>0.06534095235109305</x:v>
      </x:c>
      <x:c r="G200" t="n">
        <x:f>POWER(E200, 2)</x:f>
        <x:v>0.004269440054147812</x:v>
      </x:c>
    </x:row>
    <x:row r="201">
      <x:c r="A201" s="10" t="n">
        <x:v>44954</x:v>
      </x:c>
      <x:c r="B201" t="n">
        <x:v>12.18</x:v>
      </x:c>
      <x:c r="C201" t="n">
        <x:v>12.18</x:v>
      </x:c>
      <x:c r="D201" t="n">
        <x:f>$J$2 + $J$3*C201</x:f>
        <x:v>12.114659047648907</x:v>
      </x:c>
      <x:c r="E201" t="n">
        <x:f>B201 - D201</x:f>
        <x:v>0.06534095235109305</x:v>
      </x:c>
      <x:c r="F201" t="n">
        <x:f>ABS(E201)</x:f>
        <x:v>0.06534095235109305</x:v>
      </x:c>
      <x:c r="G201" t="n">
        <x:f>POWER(E201, 2)</x:f>
        <x:v>0.004269440054147812</x:v>
      </x:c>
    </x:row>
    <x:row r="202">
      <x:c r="A202" s="10" t="n">
        <x:v>44955</x:v>
      </x:c>
      <x:c r="B202" t="n">
        <x:v>12.18</x:v>
      </x:c>
      <x:c r="C202" t="n">
        <x:v>12.18</x:v>
      </x:c>
      <x:c r="D202" t="n">
        <x:f>$J$2 + $J$3*C202</x:f>
        <x:v>12.114659047648907</x:v>
      </x:c>
      <x:c r="E202" t="n">
        <x:f>B202 - D202</x:f>
        <x:v>0.06534095235109305</x:v>
      </x:c>
      <x:c r="F202" t="n">
        <x:f>ABS(E202)</x:f>
        <x:v>0.06534095235109305</x:v>
      </x:c>
      <x:c r="G202" t="n">
        <x:f>POWER(E202, 2)</x:f>
        <x:v>0.004269440054147812</x:v>
      </x:c>
    </x:row>
    <x:row r="203">
      <x:c r="A203" s="10" t="n">
        <x:v>44956</x:v>
      </x:c>
      <x:c r="B203" t="n">
        <x:v>12.18</x:v>
      </x:c>
      <x:c r="C203" t="n">
        <x:v>12.18</x:v>
      </x:c>
      <x:c r="D203" t="n">
        <x:f>$J$2 + $J$3*C203</x:f>
        <x:v>12.114659047648907</x:v>
      </x:c>
      <x:c r="E203" t="n">
        <x:f>B203 - D203</x:f>
        <x:v>0.06534095235109305</x:v>
      </x:c>
      <x:c r="F203" t="n">
        <x:f>ABS(E203)</x:f>
        <x:v>0.06534095235109305</x:v>
      </x:c>
      <x:c r="G203" t="n">
        <x:f>POWER(E203, 2)</x:f>
        <x:v>0.004269440054147812</x:v>
      </x:c>
    </x:row>
    <x:row r="204">
      <x:c r="A204" s="10" t="n">
        <x:v>44957</x:v>
      </x:c>
      <x:c r="B204" t="n">
        <x:v>12.18</x:v>
      </x:c>
      <x:c r="C204" t="n">
        <x:v>12.18</x:v>
      </x:c>
      <x:c r="D204" t="n">
        <x:f>$J$2 + $J$3*C204</x:f>
        <x:v>12.114659047648907</x:v>
      </x:c>
      <x:c r="E204" t="n">
        <x:f>B204 - D204</x:f>
        <x:v>0.06534095235109305</x:v>
      </x:c>
      <x:c r="F204" t="n">
        <x:f>ABS(E204)</x:f>
        <x:v>0.06534095235109305</x:v>
      </x:c>
      <x:c r="G204" t="n">
        <x:f>POWER(E204, 2)</x:f>
        <x:v>0.004269440054147812</x:v>
      </x:c>
    </x:row>
    <x:row r="205">
      <x:c r="A205" s="10" t="n">
        <x:v>44958</x:v>
      </x:c>
      <x:c r="B205" t="n">
        <x:v>12.17</x:v>
      </x:c>
      <x:c r="C205" t="n">
        <x:v>12.18</x:v>
      </x:c>
      <x:c r="D205" t="n">
        <x:f>$J$2 + $J$3*C205</x:f>
        <x:v>12.114659047648907</x:v>
      </x:c>
      <x:c r="E205" t="n">
        <x:f>B205 - D205</x:f>
        <x:v>0.055340952351093264</x:v>
      </x:c>
      <x:c r="F205" t="n">
        <x:f>ABS(E205)</x:f>
        <x:v>0.055340952351093264</x:v>
      </x:c>
      <x:c r="G205" t="n">
        <x:f>POWER(E205, 2)</x:f>
        <x:v>0.003062621007125975</x:v>
      </x:c>
    </x:row>
    <x:row r="206">
      <x:c r="A206" s="10" t="n">
        <x:v>44959</x:v>
      </x:c>
      <x:c r="B206" t="n">
        <x:v>12.17</x:v>
      </x:c>
      <x:c r="C206" t="n">
        <x:v>12.17</x:v>
      </x:c>
      <x:c r="D206" t="n">
        <x:f>$J$2 + $J$3*C206</x:f>
        <x:v>12.110459351435615</x:v>
      </x:c>
      <x:c r="E206" t="n">
        <x:f>B206 - D206</x:f>
        <x:v>0.05954064856438457</x:v>
      </x:c>
      <x:c r="F206" t="n">
        <x:f>ABS(E206)</x:f>
        <x:v>0.05954064856438457</x:v>
      </x:c>
      <x:c r="G206" t="n">
        <x:f>POWER(E206, 2)</x:f>
        <x:v>0.0035450888314675503</x:v>
      </x:c>
    </x:row>
    <x:row r="207">
      <x:c r="A207" s="10" t="n">
        <x:v>44960</x:v>
      </x:c>
      <x:c r="B207" t="n">
        <x:v>12.17</x:v>
      </x:c>
      <x:c r="C207" t="n">
        <x:v>12.17</x:v>
      </x:c>
      <x:c r="D207" t="n">
        <x:f>$J$2 + $J$3*C207</x:f>
        <x:v>12.110459351435615</x:v>
      </x:c>
      <x:c r="E207" t="n">
        <x:f>B207 - D207</x:f>
        <x:v>0.05954064856438457</x:v>
      </x:c>
      <x:c r="F207" t="n">
        <x:f>ABS(E207)</x:f>
        <x:v>0.05954064856438457</x:v>
      </x:c>
      <x:c r="G207" t="n">
        <x:f>POWER(E207, 2)</x:f>
        <x:v>0.0035450888314675503</x:v>
      </x:c>
    </x:row>
    <x:row r="208">
      <x:c r="A208" s="10" t="n">
        <x:v>44961</x:v>
      </x:c>
      <x:c r="B208" t="n">
        <x:v>12.17</x:v>
      </x:c>
      <x:c r="C208" t="n">
        <x:v>12.17</x:v>
      </x:c>
      <x:c r="D208" t="n">
        <x:f>$J$2 + $J$3*C208</x:f>
        <x:v>12.110459351435615</x:v>
      </x:c>
      <x:c r="E208" t="n">
        <x:f>B208 - D208</x:f>
        <x:v>0.05954064856438457</x:v>
      </x:c>
      <x:c r="F208" t="n">
        <x:f>ABS(E208)</x:f>
        <x:v>0.05954064856438457</x:v>
      </x:c>
      <x:c r="G208" t="n">
        <x:f>POWER(E208, 2)</x:f>
        <x:v>0.0035450888314675503</x:v>
      </x:c>
    </x:row>
    <x:row r="209">
      <x:c r="A209" s="10" t="n">
        <x:v>44962</x:v>
      </x:c>
      <x:c r="B209" t="n">
        <x:v>12.17</x:v>
      </x:c>
      <x:c r="C209" t="n">
        <x:v>12.17</x:v>
      </x:c>
      <x:c r="D209" t="n">
        <x:f>$J$2 + $J$3*C209</x:f>
        <x:v>12.110459351435615</x:v>
      </x:c>
      <x:c r="E209" t="n">
        <x:f>B209 - D209</x:f>
        <x:v>0.05954064856438457</x:v>
      </x:c>
      <x:c r="F209" t="n">
        <x:f>ABS(E209)</x:f>
        <x:v>0.05954064856438457</x:v>
      </x:c>
      <x:c r="G209" t="n">
        <x:f>POWER(E209, 2)</x:f>
        <x:v>0.0035450888314675503</x:v>
      </x:c>
    </x:row>
    <x:row r="210">
      <x:c r="A210" s="10" t="n">
        <x:v>44963</x:v>
      </x:c>
      <x:c r="B210" t="n">
        <x:v>12.17</x:v>
      </x:c>
      <x:c r="C210" t="n">
        <x:v>12.17</x:v>
      </x:c>
      <x:c r="D210" t="n">
        <x:f>$J$2 + $J$3*C210</x:f>
        <x:v>12.110459351435615</x:v>
      </x:c>
      <x:c r="E210" t="n">
        <x:f>B210 - D210</x:f>
        <x:v>0.05954064856438457</x:v>
      </x:c>
      <x:c r="F210" t="n">
        <x:f>ABS(E210)</x:f>
        <x:v>0.05954064856438457</x:v>
      </x:c>
      <x:c r="G210" t="n">
        <x:f>POWER(E210, 2)</x:f>
        <x:v>0.0035450888314675503</x:v>
      </x:c>
    </x:row>
    <x:row r="211">
      <x:c r="A211" s="10" t="n">
        <x:v>44964</x:v>
      </x:c>
      <x:c r="B211" t="n">
        <x:v>12.17</x:v>
      </x:c>
      <x:c r="C211" t="n">
        <x:v>12.17</x:v>
      </x:c>
      <x:c r="D211" t="n">
        <x:f>$J$2 + $J$3*C211</x:f>
        <x:v>12.110459351435615</x:v>
      </x:c>
      <x:c r="E211" t="n">
        <x:f>B211 - D211</x:f>
        <x:v>0.05954064856438457</x:v>
      </x:c>
      <x:c r="F211" t="n">
        <x:f>ABS(E211)</x:f>
        <x:v>0.05954064856438457</x:v>
      </x:c>
      <x:c r="G211" t="n">
        <x:f>POWER(E211, 2)</x:f>
        <x:v>0.0035450888314675503</x:v>
      </x:c>
    </x:row>
    <x:row r="212">
      <x:c r="A212" s="10" t="n">
        <x:v>44965</x:v>
      </x:c>
      <x:c r="B212" t="n">
        <x:v>12.16</x:v>
      </x:c>
      <x:c r="C212" t="n">
        <x:v>12.17</x:v>
      </x:c>
      <x:c r="D212" t="n">
        <x:f>$J$2 + $J$3*C212</x:f>
        <x:v>12.110459351435615</x:v>
      </x:c>
      <x:c r="E212" t="n">
        <x:f>B212 - D212</x:f>
        <x:v>0.04954064856438478</x:v>
      </x:c>
      <x:c r="F212" t="n">
        <x:f>ABS(E212)</x:f>
        <x:v>0.04954064856438478</x:v>
      </x:c>
      <x:c r="G212" t="n">
        <x:f>POWER(E212, 2)</x:f>
        <x:v>0.00245427586017988</x:v>
      </x:c>
    </x:row>
    <x:row r="213">
      <x:c r="A213" s="10" t="n">
        <x:v>44966</x:v>
      </x:c>
      <x:c r="B213" t="n">
        <x:v>12.16</x:v>
      </x:c>
      <x:c r="C213" t="n">
        <x:v>12.16</x:v>
      </x:c>
      <x:c r="D213" t="n">
        <x:f>$J$2 + $J$3*C213</x:f>
        <x:v>12.106259655222324</x:v>
      </x:c>
      <x:c r="E213" t="n">
        <x:f>B213 - D213</x:f>
        <x:v>0.053740344777676086</x:v>
      </x:c>
      <x:c r="F213" t="n">
        <x:f>ABS(E213)</x:f>
        <x:v>0.053740344777676086</x:v>
      </x:c>
      <x:c r="G213" t="n">
        <x:f>POWER(E213, 2)</x:f>
        <x:v>0.0028880246568234974</x:v>
      </x:c>
    </x:row>
    <x:row r="214">
      <x:c r="A214" s="10" t="n">
        <x:v>44967</x:v>
      </x:c>
      <x:c r="B214" t="n">
        <x:v>12.16</x:v>
      </x:c>
      <x:c r="C214" t="n">
        <x:v>12.16</x:v>
      </x:c>
      <x:c r="D214" t="n">
        <x:f>$J$2 + $J$3*C214</x:f>
        <x:v>12.106259655222324</x:v>
      </x:c>
      <x:c r="E214" t="n">
        <x:f>B214 - D214</x:f>
        <x:v>0.053740344777676086</x:v>
      </x:c>
      <x:c r="F214" t="n">
        <x:f>ABS(E214)</x:f>
        <x:v>0.053740344777676086</x:v>
      </x:c>
      <x:c r="G214" t="n">
        <x:f>POWER(E214, 2)</x:f>
        <x:v>0.0028880246568234974</x:v>
      </x:c>
    </x:row>
    <x:row r="215">
      <x:c r="A215" s="10" t="n">
        <x:v>44968</x:v>
      </x:c>
      <x:c r="B215" t="n">
        <x:v>12.16</x:v>
      </x:c>
      <x:c r="C215" t="n">
        <x:v>12.16</x:v>
      </x:c>
      <x:c r="D215" t="n">
        <x:f>$J$2 + $J$3*C215</x:f>
        <x:v>12.106259655222324</x:v>
      </x:c>
      <x:c r="E215" t="n">
        <x:f>B215 - D215</x:f>
        <x:v>0.053740344777676086</x:v>
      </x:c>
      <x:c r="F215" t="n">
        <x:f>ABS(E215)</x:f>
        <x:v>0.053740344777676086</x:v>
      </x:c>
      <x:c r="G215" t="n">
        <x:f>POWER(E215, 2)</x:f>
        <x:v>0.0028880246568234974</x:v>
      </x:c>
    </x:row>
    <x:row r="216">
      <x:c r="A216" s="10" t="n">
        <x:v>44969</x:v>
      </x:c>
      <x:c r="B216" t="n">
        <x:v>12.16</x:v>
      </x:c>
      <x:c r="C216" t="n">
        <x:v>12.16</x:v>
      </x:c>
      <x:c r="D216" t="n">
        <x:f>$J$2 + $J$3*C216</x:f>
        <x:v>12.106259655222324</x:v>
      </x:c>
      <x:c r="E216" t="n">
        <x:f>B216 - D216</x:f>
        <x:v>0.053740344777676086</x:v>
      </x:c>
      <x:c r="F216" t="n">
        <x:f>ABS(E216)</x:f>
        <x:v>0.053740344777676086</x:v>
      </x:c>
      <x:c r="G216" t="n">
        <x:f>POWER(E216, 2)</x:f>
        <x:v>0.0028880246568234974</x:v>
      </x:c>
    </x:row>
    <x:row r="217">
      <x:c r="A217" s="10" t="n">
        <x:v>44970</x:v>
      </x:c>
      <x:c r="B217" t="n">
        <x:v>12.16</x:v>
      </x:c>
      <x:c r="C217" t="n">
        <x:v>12.16</x:v>
      </x:c>
      <x:c r="D217" t="n">
        <x:f>$J$2 + $J$3*C217</x:f>
        <x:v>12.106259655222324</x:v>
      </x:c>
      <x:c r="E217" t="n">
        <x:f>B217 - D217</x:f>
        <x:v>0.053740344777676086</x:v>
      </x:c>
      <x:c r="F217" t="n">
        <x:f>ABS(E217)</x:f>
        <x:v>0.053740344777676086</x:v>
      </x:c>
      <x:c r="G217" t="n">
        <x:f>POWER(E217, 2)</x:f>
        <x:v>0.0028880246568234974</x:v>
      </x:c>
    </x:row>
    <x:row r="218">
      <x:c r="A218" s="10" t="n">
        <x:v>44971</x:v>
      </x:c>
      <x:c r="B218" t="n">
        <x:v>12.16</x:v>
      </x:c>
      <x:c r="C218" t="n">
        <x:v>12.16</x:v>
      </x:c>
      <x:c r="D218" t="n">
        <x:f>$J$2 + $J$3*C218</x:f>
        <x:v>12.106259655222324</x:v>
      </x:c>
      <x:c r="E218" t="n">
        <x:f>B218 - D218</x:f>
        <x:v>0.053740344777676086</x:v>
      </x:c>
      <x:c r="F218" t="n">
        <x:f>ABS(E218)</x:f>
        <x:v>0.053740344777676086</x:v>
      </x:c>
      <x:c r="G218" t="n">
        <x:f>POWER(E218, 2)</x:f>
        <x:v>0.0028880246568234974</x:v>
      </x:c>
    </x:row>
    <x:row r="219">
      <x:c r="A219" s="10" t="n">
        <x:v>44972</x:v>
      </x:c>
      <x:c r="B219" t="n">
        <x:v>12.16</x:v>
      </x:c>
      <x:c r="C219" t="n">
        <x:v>12.16</x:v>
      </x:c>
      <x:c r="D219" t="n">
        <x:f>$J$2 + $J$3*C219</x:f>
        <x:v>12.106259655222324</x:v>
      </x:c>
      <x:c r="E219" t="n">
        <x:f>B219 - D219</x:f>
        <x:v>0.053740344777676086</x:v>
      </x:c>
      <x:c r="F219" t="n">
        <x:f>ABS(E219)</x:f>
        <x:v>0.053740344777676086</x:v>
      </x:c>
      <x:c r="G219" t="n">
        <x:f>POWER(E219, 2)</x:f>
        <x:v>0.0028880246568234974</x:v>
      </x:c>
    </x:row>
    <x:row r="220">
      <x:c r="A220" s="10" t="n">
        <x:v>44973</x:v>
      </x:c>
      <x:c r="B220" t="n">
        <x:v>12.16</x:v>
      </x:c>
      <x:c r="C220" t="n">
        <x:v>12.16</x:v>
      </x:c>
      <x:c r="D220" t="n">
        <x:f>$J$2 + $J$3*C220</x:f>
        <x:v>12.106259655222324</x:v>
      </x:c>
      <x:c r="E220" t="n">
        <x:f>B220 - D220</x:f>
        <x:v>0.053740344777676086</x:v>
      </x:c>
      <x:c r="F220" t="n">
        <x:f>ABS(E220)</x:f>
        <x:v>0.053740344777676086</x:v>
      </x:c>
      <x:c r="G220" t="n">
        <x:f>POWER(E220, 2)</x:f>
        <x:v>0.0028880246568234974</x:v>
      </x:c>
    </x:row>
    <x:row r="221">
      <x:c r="A221" s="10" t="n">
        <x:v>44974</x:v>
      </x:c>
      <x:c r="B221" t="n">
        <x:v>12.16</x:v>
      </x:c>
      <x:c r="C221" t="n">
        <x:v>12.16</x:v>
      </x:c>
      <x:c r="D221" t="n">
        <x:f>$J$2 + $J$3*C221</x:f>
        <x:v>12.106259655222324</x:v>
      </x:c>
      <x:c r="E221" t="n">
        <x:f>B221 - D221</x:f>
        <x:v>0.053740344777676086</x:v>
      </x:c>
      <x:c r="F221" t="n">
        <x:f>ABS(E221)</x:f>
        <x:v>0.053740344777676086</x:v>
      </x:c>
      <x:c r="G221" t="n">
        <x:f>POWER(E221, 2)</x:f>
        <x:v>0.0028880246568234974</x:v>
      </x:c>
    </x:row>
    <x:row r="222">
      <x:c r="A222" s="10" t="n">
        <x:v>44975</x:v>
      </x:c>
      <x:c r="B222" t="n">
        <x:v>12.15</x:v>
      </x:c>
      <x:c r="C222" t="n">
        <x:v>12.16</x:v>
      </x:c>
      <x:c r="D222" t="n">
        <x:f>$J$2 + $J$3*C222</x:f>
        <x:v>12.106259655222324</x:v>
      </x:c>
      <x:c r="E222" t="n">
        <x:f>B222 - D222</x:f>
        <x:v>0.0437403447776763</x:v>
      </x:c>
      <x:c r="F222" t="n">
        <x:f>ABS(E222)</x:f>
        <x:v>0.0437403447776763</x:v>
      </x:c>
      <x:c r="G222" t="n">
        <x:f>POWER(E222, 2)</x:f>
        <x:v>0.0019132177612699944</x:v>
      </x:c>
    </x:row>
    <x:row r="223">
      <x:c r="A223" s="10" t="n">
        <x:v>44976</x:v>
      </x:c>
      <x:c r="B223" t="n">
        <x:v>12.15</x:v>
      </x:c>
      <x:c r="C223" t="n">
        <x:v>12.15</x:v>
      </x:c>
      <x:c r="D223" t="n">
        <x:f>$J$2 + $J$3*C223</x:f>
        <x:v>12.102059959009035</x:v>
      </x:c>
      <x:c r="E223" t="n">
        <x:f>B223 - D223</x:f>
        <x:v>0.047940040990965826</x:v>
      </x:c>
      <x:c r="F223" t="n">
        <x:f>ABS(E223)</x:f>
        <x:v>0.047940040990965826</x:v>
      </x:c>
      <x:c r="G223" t="n">
        <x:f>POWER(E223, 2)</x:f>
        <x:v>0.0022982475302154837</x:v>
      </x:c>
    </x:row>
    <x:row r="224">
      <x:c r="A224" s="10" t="n">
        <x:v>44977</x:v>
      </x:c>
      <x:c r="B224" t="n">
        <x:v>12.15</x:v>
      </x:c>
      <x:c r="C224" t="n">
        <x:v>12.15</x:v>
      </x:c>
      <x:c r="D224" t="n">
        <x:f>$J$2 + $J$3*C224</x:f>
        <x:v>12.102059959009035</x:v>
      </x:c>
      <x:c r="E224" t="n">
        <x:f>B224 - D224</x:f>
        <x:v>0.047940040990965826</x:v>
      </x:c>
      <x:c r="F224" t="n">
        <x:f>ABS(E224)</x:f>
        <x:v>0.047940040990965826</x:v>
      </x:c>
      <x:c r="G224" t="n">
        <x:f>POWER(E224, 2)</x:f>
        <x:v>0.0022982475302154837</x:v>
      </x:c>
    </x:row>
    <x:row r="225">
      <x:c r="A225" s="10" t="n">
        <x:v>44978</x:v>
      </x:c>
      <x:c r="B225" t="n">
        <x:v>12.15</x:v>
      </x:c>
      <x:c r="C225" t="n">
        <x:v>12.15</x:v>
      </x:c>
      <x:c r="D225" t="n">
        <x:f>$J$2 + $J$3*C225</x:f>
        <x:v>12.102059959009035</x:v>
      </x:c>
      <x:c r="E225" t="n">
        <x:f>B225 - D225</x:f>
        <x:v>0.047940040990965826</x:v>
      </x:c>
      <x:c r="F225" t="n">
        <x:f>ABS(E225)</x:f>
        <x:v>0.047940040990965826</x:v>
      </x:c>
      <x:c r="G225" t="n">
        <x:f>POWER(E225, 2)</x:f>
        <x:v>0.0022982475302154837</x:v>
      </x:c>
    </x:row>
    <x:row r="226">
      <x:c r="A226" s="10" t="n">
        <x:v>44979</x:v>
      </x:c>
      <x:c r="B226" t="n">
        <x:v>12.15</x:v>
      </x:c>
      <x:c r="C226" t="n">
        <x:v>12.15</x:v>
      </x:c>
      <x:c r="D226" t="n">
        <x:f>$J$2 + $J$3*C226</x:f>
        <x:v>12.102059959009035</x:v>
      </x:c>
      <x:c r="E226" t="n">
        <x:f>B226 - D226</x:f>
        <x:v>0.047940040990965826</x:v>
      </x:c>
      <x:c r="F226" t="n">
        <x:f>ABS(E226)</x:f>
        <x:v>0.047940040990965826</x:v>
      </x:c>
      <x:c r="G226" t="n">
        <x:f>POWER(E226, 2)</x:f>
        <x:v>0.0022982475302154837</x:v>
      </x:c>
    </x:row>
    <x:row r="227">
      <x:c r="A227" s="10" t="n">
        <x:v>44980</x:v>
      </x:c>
      <x:c r="B227" t="n">
        <x:v>12.15</x:v>
      </x:c>
      <x:c r="C227" t="n">
        <x:v>12.15</x:v>
      </x:c>
      <x:c r="D227" t="n">
        <x:f>$J$2 + $J$3*C227</x:f>
        <x:v>12.102059959009035</x:v>
      </x:c>
      <x:c r="E227" t="n">
        <x:f>B227 - D227</x:f>
        <x:v>0.047940040990965826</x:v>
      </x:c>
      <x:c r="F227" t="n">
        <x:f>ABS(E227)</x:f>
        <x:v>0.047940040990965826</x:v>
      </x:c>
      <x:c r="G227" t="n">
        <x:f>POWER(E227, 2)</x:f>
        <x:v>0.0022982475302154837</x:v>
      </x:c>
    </x:row>
    <x:row r="228">
      <x:c r="A228" s="10" t="n">
        <x:v>44981</x:v>
      </x:c>
      <x:c r="B228" t="n">
        <x:v>12.15</x:v>
      </x:c>
      <x:c r="C228" t="n">
        <x:v>12.15</x:v>
      </x:c>
      <x:c r="D228" t="n">
        <x:f>$J$2 + $J$3*C228</x:f>
        <x:v>12.102059959009035</x:v>
      </x:c>
      <x:c r="E228" t="n">
        <x:f>B228 - D228</x:f>
        <x:v>0.047940040990965826</x:v>
      </x:c>
      <x:c r="F228" t="n">
        <x:f>ABS(E228)</x:f>
        <x:v>0.047940040990965826</x:v>
      </x:c>
      <x:c r="G228" t="n">
        <x:f>POWER(E228, 2)</x:f>
        <x:v>0.0022982475302154837</x:v>
      </x:c>
    </x:row>
    <x:row r="229">
      <x:c r="A229" s="10" t="n">
        <x:v>44982</x:v>
      </x:c>
      <x:c r="B229" t="n">
        <x:v>12.15</x:v>
      </x:c>
      <x:c r="C229" t="n">
        <x:v>12.15</x:v>
      </x:c>
      <x:c r="D229" t="n">
        <x:f>$J$2 + $J$3*C229</x:f>
        <x:v>12.102059959009035</x:v>
      </x:c>
      <x:c r="E229" t="n">
        <x:f>B229 - D229</x:f>
        <x:v>0.047940040990965826</x:v>
      </x:c>
      <x:c r="F229" t="n">
        <x:f>ABS(E229)</x:f>
        <x:v>0.047940040990965826</x:v>
      </x:c>
      <x:c r="G229" t="n">
        <x:f>POWER(E229, 2)</x:f>
        <x:v>0.0022982475302154837</x:v>
      </x:c>
    </x:row>
    <x:row r="230">
      <x:c r="A230" s="10" t="n">
        <x:v>44983</x:v>
      </x:c>
      <x:c r="B230" t="n">
        <x:v>12.15</x:v>
      </x:c>
      <x:c r="C230" t="n">
        <x:v>12.15</x:v>
      </x:c>
      <x:c r="D230" t="n">
        <x:f>$J$2 + $J$3*C230</x:f>
        <x:v>12.102059959009035</x:v>
      </x:c>
      <x:c r="E230" t="n">
        <x:f>B230 - D230</x:f>
        <x:v>0.047940040990965826</x:v>
      </x:c>
      <x:c r="F230" t="n">
        <x:f>ABS(E230)</x:f>
        <x:v>0.047940040990965826</x:v>
      </x:c>
      <x:c r="G230" t="n">
        <x:f>POWER(E230, 2)</x:f>
        <x:v>0.0022982475302154837</x:v>
      </x:c>
    </x:row>
    <x:row r="231">
      <x:c r="A231" s="10" t="n">
        <x:v>44984</x:v>
      </x:c>
      <x:c r="B231" t="n">
        <x:v>12.15</x:v>
      </x:c>
      <x:c r="C231" t="n">
        <x:v>12.15</x:v>
      </x:c>
      <x:c r="D231" t="n">
        <x:f>$J$2 + $J$3*C231</x:f>
        <x:v>12.102059959009035</x:v>
      </x:c>
      <x:c r="E231" t="n">
        <x:f>B231 - D231</x:f>
        <x:v>0.047940040990965826</x:v>
      </x:c>
      <x:c r="F231" t="n">
        <x:f>ABS(E231)</x:f>
        <x:v>0.047940040990965826</x:v>
      </x:c>
      <x:c r="G231" t="n">
        <x:f>POWER(E231, 2)</x:f>
        <x:v>0.0022982475302154837</x:v>
      </x:c>
    </x:row>
    <x:row r="232">
      <x:c r="A232" s="10" t="n">
        <x:v>44985</x:v>
      </x:c>
      <x:c r="B232" t="n">
        <x:v>12.15</x:v>
      </x:c>
      <x:c r="C232" t="n">
        <x:v>12.15</x:v>
      </x:c>
      <x:c r="D232" t="n">
        <x:f>$J$2 + $J$3*C232</x:f>
        <x:v>12.102059959009035</x:v>
      </x:c>
      <x:c r="E232" t="n">
        <x:f>B232 - D232</x:f>
        <x:v>0.047940040990965826</x:v>
      </x:c>
      <x:c r="F232" t="n">
        <x:f>ABS(E232)</x:f>
        <x:v>0.047940040990965826</x:v>
      </x:c>
      <x:c r="G232" t="n">
        <x:f>POWER(E232, 2)</x:f>
        <x:v>0.0022982475302154837</x:v>
      </x:c>
    </x:row>
    <x:row r="233">
      <x:c r="A233" s="10" t="n">
        <x:v>44986</x:v>
      </x:c>
      <x:c r="B233" t="n">
        <x:v>12.15</x:v>
      </x:c>
      <x:c r="C233" t="n">
        <x:v>12.15</x:v>
      </x:c>
      <x:c r="D233" t="n">
        <x:f>$J$2 + $J$3*C233</x:f>
        <x:v>12.102059959009035</x:v>
      </x:c>
      <x:c r="E233" t="n">
        <x:f>B233 - D233</x:f>
        <x:v>0.047940040990965826</x:v>
      </x:c>
      <x:c r="F233" t="n">
        <x:f>ABS(E233)</x:f>
        <x:v>0.047940040990965826</x:v>
      </x:c>
      <x:c r="G233" t="n">
        <x:f>POWER(E233, 2)</x:f>
        <x:v>0.0022982475302154837</x:v>
      </x:c>
    </x:row>
    <x:row r="234">
      <x:c r="A234" s="10" t="n">
        <x:v>44987</x:v>
      </x:c>
      <x:c r="B234" t="n">
        <x:v>12.14</x:v>
      </x:c>
      <x:c r="C234" t="n">
        <x:v>12.15</x:v>
      </x:c>
      <x:c r="D234" t="n">
        <x:f>$J$2 + $J$3*C234</x:f>
        <x:v>12.102059959009035</x:v>
      </x:c>
      <x:c r="E234" t="n">
        <x:f>B234 - D234</x:f>
        <x:v>0.03794004099096604</x:v>
      </x:c>
      <x:c r="F234" t="n">
        <x:f>ABS(E234)</x:f>
        <x:v>0.03794004099096604</x:v>
      </x:c>
      <x:c r="G234" t="n">
        <x:f>POWER(E234, 2)</x:f>
        <x:v>0.0014394467103961833</x:v>
      </x:c>
    </x:row>
    <x:row r="235">
      <x:c r="A235" s="10" t="n">
        <x:v>44988</x:v>
      </x:c>
      <x:c r="B235" t="n">
        <x:v>12.14</x:v>
      </x:c>
      <x:c r="C235" t="n">
        <x:v>12.14</x:v>
      </x:c>
      <x:c r="D235" t="n">
        <x:f>$J$2 + $J$3*C235</x:f>
        <x:v>12.097860262795745</x:v>
      </x:c>
      <x:c r="E235" t="n">
        <x:f>B235 - D235</x:f>
        <x:v>0.04213973720425557</x:v>
      </x:c>
      <x:c r="F235" t="n">
        <x:f>ABS(E235)</x:f>
        <x:v>0.04213973720425557</x:v>
      </x:c>
      <x:c r="G235" t="n">
        <x:f>POWER(E235, 2)</x:f>
        <x:v>0.0017757574516437209</x:v>
      </x:c>
    </x:row>
    <x:row r="236">
      <x:c r="A236" s="10" t="n">
        <x:v>44989</x:v>
      </x:c>
      <x:c r="B236" t="n">
        <x:v>12.14</x:v>
      </x:c>
      <x:c r="C236" t="n">
        <x:v>12.14</x:v>
      </x:c>
      <x:c r="D236" t="n">
        <x:f>$J$2 + $J$3*C236</x:f>
        <x:v>12.097860262795745</x:v>
      </x:c>
      <x:c r="E236" t="n">
        <x:f>B236 - D236</x:f>
        <x:v>0.04213973720425557</x:v>
      </x:c>
      <x:c r="F236" t="n">
        <x:f>ABS(E236)</x:f>
        <x:v>0.04213973720425557</x:v>
      </x:c>
      <x:c r="G236" t="n">
        <x:f>POWER(E236, 2)</x:f>
        <x:v>0.0017757574516437209</x:v>
      </x:c>
    </x:row>
    <x:row r="237">
      <x:c r="A237" s="10" t="n">
        <x:v>44990</x:v>
      </x:c>
      <x:c r="B237" t="n">
        <x:v>12.14</x:v>
      </x:c>
      <x:c r="C237" t="n">
        <x:v>12.14</x:v>
      </x:c>
      <x:c r="D237" t="n">
        <x:f>$J$2 + $J$3*C237</x:f>
        <x:v>12.097860262795745</x:v>
      </x:c>
      <x:c r="E237" t="n">
        <x:f>B237 - D237</x:f>
        <x:v>0.04213973720425557</x:v>
      </x:c>
      <x:c r="F237" t="n">
        <x:f>ABS(E237)</x:f>
        <x:v>0.04213973720425557</x:v>
      </x:c>
      <x:c r="G237" t="n">
        <x:f>POWER(E237, 2)</x:f>
        <x:v>0.0017757574516437209</x:v>
      </x:c>
    </x:row>
    <x:row r="238">
      <x:c r="A238" s="10" t="n">
        <x:v>44991</x:v>
      </x:c>
      <x:c r="B238" t="n">
        <x:v>12.141</x:v>
      </x:c>
      <x:c r="C238" t="n">
        <x:v>12.14</x:v>
      </x:c>
      <x:c r="D238" t="n">
        <x:f>$J$2 + $J$3*C238</x:f>
        <x:v>12.097860262795745</x:v>
      </x:c>
      <x:c r="E238" t="n">
        <x:f>B238 - D238</x:f>
        <x:v>0.04313973720425501</x:v>
      </x:c>
      <x:c r="F238" t="n">
        <x:f>ABS(E238)</x:f>
        <x:v>0.04313973720425501</x:v>
      </x:c>
      <x:c r="G238" t="n">
        <x:f>POWER(E238, 2)</x:f>
        <x:v>0.001861036926052184</x:v>
      </x:c>
    </x:row>
    <x:row r="239">
      <x:c r="A239" s="10" t="n">
        <x:v>44992</x:v>
      </x:c>
      <x:c r="B239" t="n">
        <x:v>12.14</x:v>
      </x:c>
      <x:c r="C239" t="n">
        <x:v>12.141</x:v>
      </x:c>
      <x:c r="D239" t="n">
        <x:f>$J$2 + $J$3*C239</x:f>
        <x:v>12.098280232417073</x:v>
      </x:c>
      <x:c r="E239" t="n">
        <x:f>B239 - D239</x:f>
        <x:v>0.0417197675829275</x:v>
      </x:c>
      <x:c r="F239" t="n">
        <x:f>ABS(E239)</x:f>
        <x:v>0.0417197675829275</x:v>
      </x:c>
      <x:c r="G239" t="n">
        <x:f>POWER(E239, 2)</x:f>
        <x:v>0.0017405390071734885</x:v>
      </x:c>
    </x:row>
    <x:row r="240">
      <x:c r="A240" s="10" t="n">
        <x:v>44993</x:v>
      </x:c>
      <x:c r="B240" t="n">
        <x:v>12.14</x:v>
      </x:c>
      <x:c r="C240" t="n">
        <x:v>12.14</x:v>
      </x:c>
      <x:c r="D240" t="n">
        <x:f>$J$2 + $J$3*C240</x:f>
        <x:v>12.097860262795745</x:v>
      </x:c>
      <x:c r="E240" t="n">
        <x:f>B240 - D240</x:f>
        <x:v>0.04213973720425557</x:v>
      </x:c>
      <x:c r="F240" t="n">
        <x:f>ABS(E240)</x:f>
        <x:v>0.04213973720425557</x:v>
      </x:c>
      <x:c r="G240" t="n">
        <x:f>POWER(E240, 2)</x:f>
        <x:v>0.0017757574516437209</x:v>
      </x:c>
    </x:row>
    <x:row r="241">
      <x:c r="A241" s="10" t="n">
        <x:v>44994</x:v>
      </x:c>
      <x:c r="B241" t="n">
        <x:v>12.13</x:v>
      </x:c>
      <x:c r="C241" t="n">
        <x:v>12.14</x:v>
      </x:c>
      <x:c r="D241" t="n">
        <x:f>$J$2 + $J$3*C241</x:f>
        <x:v>12.097860262795745</x:v>
      </x:c>
      <x:c r="E241" t="n">
        <x:f>B241 - D241</x:f>
        <x:v>0.03213973720425578</x:v>
      </x:c>
      <x:c r="F241" t="n">
        <x:f>ABS(E241)</x:f>
        <x:v>0.03213973720425578</x:v>
      </x:c>
      <x:c r="G241" t="n">
        <x:f>POWER(E241, 2)</x:f>
        <x:v>0.0010329627075586231</x:v>
      </x:c>
    </x:row>
    <x:row r="242">
      <x:c r="A242" s="10" t="n">
        <x:v>44995</x:v>
      </x:c>
      <x:c r="B242" t="n">
        <x:v>12.15</x:v>
      </x:c>
      <x:c r="C242" t="n">
        <x:v>12.13</x:v>
      </x:c>
      <x:c r="D242" t="n">
        <x:f>$J$2 + $J$3*C242</x:f>
        <x:v>12.093660566582454</x:v>
      </x:c>
      <x:c r="E242" t="n">
        <x:f>B242 - D242</x:f>
        <x:v>0.05633943341754666</x:v>
      </x:c>
      <x:c r="F242" t="n">
        <x:f>ABS(E242)</x:f>
        <x:v>0.05633943341754666</x:v>
      </x:c>
      <x:c r="G242" t="n">
        <x:f>POWER(E242, 2)</x:f>
        <x:v>0.0031741317578101733</x:v>
      </x:c>
    </x:row>
    <x:row r="243">
      <x:c r="A243" s="10" t="n">
        <x:v>44996</x:v>
      </x:c>
      <x:c r="B243" t="n">
        <x:v>12.13</x:v>
      </x:c>
      <x:c r="C243" t="n">
        <x:v>12.15</x:v>
      </x:c>
      <x:c r="D243" t="n">
        <x:f>$J$2 + $J$3*C243</x:f>
        <x:v>12.102059959009035</x:v>
      </x:c>
      <x:c r="E243" t="n">
        <x:f>B243 - D243</x:f>
        <x:v>0.027940040990966253</x:v>
      </x:c>
      <x:c r="F243" t="n">
        <x:f>ABS(E243)</x:f>
        <x:v>0.027940040990966253</x:v>
      </x:c>
      <x:c r="G243" t="n">
        <x:f>POWER(E243, 2)</x:f>
        <x:v>0.0007806458905768745</x:v>
      </x:c>
    </x:row>
    <x:row r="244">
      <x:c r="A244" s="10" t="n">
        <x:v>44997</x:v>
      </x:c>
      <x:c r="B244" t="n">
        <x:v>12.13</x:v>
      </x:c>
      <x:c r="C244" t="n">
        <x:v>12.13</x:v>
      </x:c>
      <x:c r="D244" t="n">
        <x:f>$J$2 + $J$3*C244</x:f>
        <x:v>12.093660566582454</x:v>
      </x:c>
      <x:c r="E244" t="n">
        <x:f>B244 - D244</x:f>
        <x:v>0.036339433417547085</x:v>
      </x:c>
      <x:c r="F244" t="n">
        <x:f>ABS(E244)</x:f>
        <x:v>0.036339433417547085</x:v>
      </x:c>
      <x:c r="G244" t="n">
        <x:f>POWER(E244, 2)</x:f>
        <x:v>0.0013205544211083377</x:v>
      </x:c>
    </x:row>
    <x:row r="245">
      <x:c r="A245" s="10" t="n">
        <x:v>44998</x:v>
      </x:c>
      <x:c r="B245" t="n">
        <x:v>12.13</x:v>
      </x:c>
      <x:c r="C245" t="n">
        <x:v>12.13</x:v>
      </x:c>
      <x:c r="D245" t="n">
        <x:f>$J$2 + $J$3*C245</x:f>
        <x:v>12.093660566582454</x:v>
      </x:c>
      <x:c r="E245" t="n">
        <x:f>B245 - D245</x:f>
        <x:v>0.036339433417547085</x:v>
      </x:c>
      <x:c r="F245" t="n">
        <x:f>ABS(E245)</x:f>
        <x:v>0.036339433417547085</x:v>
      </x:c>
      <x:c r="G245" t="n">
        <x:f>POWER(E245, 2)</x:f>
        <x:v>0.0013205544211083377</x:v>
      </x:c>
    </x:row>
    <x:row r="246">
      <x:c r="A246" s="10" t="n">
        <x:v>44999</x:v>
      </x:c>
      <x:c r="B246" t="n">
        <x:v>12.13</x:v>
      </x:c>
      <x:c r="C246" t="n">
        <x:v>12.13</x:v>
      </x:c>
      <x:c r="D246" t="n">
        <x:f>$J$2 + $J$3*C246</x:f>
        <x:v>12.093660566582454</x:v>
      </x:c>
      <x:c r="E246" t="n">
        <x:f>B246 - D246</x:f>
        <x:v>0.036339433417547085</x:v>
      </x:c>
      <x:c r="F246" t="n">
        <x:f>ABS(E246)</x:f>
        <x:v>0.036339433417547085</x:v>
      </x:c>
      <x:c r="G246" t="n">
        <x:f>POWER(E246, 2)</x:f>
        <x:v>0.0013205544211083377</x:v>
      </x:c>
    </x:row>
    <x:row r="247">
      <x:c r="A247" s="10" t="n">
        <x:v>45000</x:v>
      </x:c>
      <x:c r="B247" t="n">
        <x:v>12.13</x:v>
      </x:c>
      <x:c r="C247" t="n">
        <x:v>12.13</x:v>
      </x:c>
      <x:c r="D247" t="n">
        <x:f>$J$2 + $J$3*C247</x:f>
        <x:v>12.093660566582454</x:v>
      </x:c>
      <x:c r="E247" t="n">
        <x:f>B247 - D247</x:f>
        <x:v>0.036339433417547085</x:v>
      </x:c>
      <x:c r="F247" t="n">
        <x:f>ABS(E247)</x:f>
        <x:v>0.036339433417547085</x:v>
      </x:c>
      <x:c r="G247" t="n">
        <x:f>POWER(E247, 2)</x:f>
        <x:v>0.0013205544211083377</x:v>
      </x:c>
    </x:row>
    <x:row r="248">
      <x:c r="A248" s="10" t="n">
        <x:v>45001</x:v>
      </x:c>
      <x:c r="B248" t="n">
        <x:v>12.13</x:v>
      </x:c>
      <x:c r="C248" t="n">
        <x:v>12.13</x:v>
      </x:c>
      <x:c r="D248" t="n">
        <x:f>$J$2 + $J$3*C248</x:f>
        <x:v>12.093660566582454</x:v>
      </x:c>
      <x:c r="E248" t="n">
        <x:f>B248 - D248</x:f>
        <x:v>0.036339433417547085</x:v>
      </x:c>
      <x:c r="F248" t="n">
        <x:f>ABS(E248)</x:f>
        <x:v>0.036339433417547085</x:v>
      </x:c>
      <x:c r="G248" t="n">
        <x:f>POWER(E248, 2)</x:f>
        <x:v>0.0013205544211083377</x:v>
      </x:c>
    </x:row>
    <x:row r="249">
      <x:c r="A249" s="10" t="n">
        <x:v>45002</x:v>
      </x:c>
      <x:c r="B249" t="n">
        <x:v>12.12</x:v>
      </x:c>
      <x:c r="C249" t="n">
        <x:v>12.13</x:v>
      </x:c>
      <x:c r="D249" t="n">
        <x:f>$J$2 + $J$3*C249</x:f>
        <x:v>12.093660566582454</x:v>
      </x:c>
      <x:c r="E249" t="n">
        <x:f>B249 - D249</x:f>
        <x:v>0.02633943341754552</x:v>
      </x:c>
      <x:c r="F249" t="n">
        <x:f>ABS(E249)</x:f>
        <x:v>0.02633943341754552</x:v>
      </x:c>
      <x:c r="G249" t="n">
        <x:f>POWER(E249, 2)</x:f>
        <x:v>0.0006937657527573138</x:v>
      </x:c>
    </x:row>
    <x:row r="250">
      <x:c r="A250" s="10" t="n">
        <x:v>45003</x:v>
      </x:c>
      <x:c r="B250" t="n">
        <x:v>12.12</x:v>
      </x:c>
      <x:c r="C250" t="n">
        <x:v>12.12</x:v>
      </x:c>
      <x:c r="D250" t="n">
        <x:f>$J$2 + $J$3*C250</x:f>
        <x:v>12.089460870369162</x:v>
      </x:c>
      <x:c r="E250" t="n">
        <x:f>B250 - D250</x:f>
        <x:v>0.030539129630836825</x:v>
      </x:c>
      <x:c r="F250" t="n">
        <x:f>ABS(E250)</x:f>
        <x:v>0.030539129630836825</x:v>
      </x:c>
      <x:c r="G250" t="n">
        <x:f>POWER(E250, 2)</x:f>
        <x:v>0.0009326384386090558</x:v>
      </x:c>
    </x:row>
    <x:row r="251">
      <x:c r="A251" s="10" t="n">
        <x:v>45004</x:v>
      </x:c>
      <x:c r="B251" t="n">
        <x:v>12.12</x:v>
      </x:c>
      <x:c r="C251" t="n">
        <x:v>12.12</x:v>
      </x:c>
      <x:c r="D251" t="n">
        <x:f>$J$2 + $J$3*C251</x:f>
        <x:v>12.089460870369162</x:v>
      </x:c>
      <x:c r="E251" t="n">
        <x:f>B251 - D251</x:f>
        <x:v>0.030539129630836825</x:v>
      </x:c>
      <x:c r="F251" t="n">
        <x:f>ABS(E251)</x:f>
        <x:v>0.030539129630836825</x:v>
      </x:c>
      <x:c r="G251" t="n">
        <x:f>POWER(E251, 2)</x:f>
        <x:v>0.0009326384386090558</x:v>
      </x:c>
    </x:row>
    <x:row r="252">
      <x:c r="A252" s="10" t="n">
        <x:v>45005</x:v>
      </x:c>
      <x:c r="B252" t="n">
        <x:v>12.12</x:v>
      </x:c>
      <x:c r="C252" t="n">
        <x:v>12.12</x:v>
      </x:c>
      <x:c r="D252" t="n">
        <x:f>$J$2 + $J$3*C252</x:f>
        <x:v>12.089460870369162</x:v>
      </x:c>
      <x:c r="E252" t="n">
        <x:f>B252 - D252</x:f>
        <x:v>0.030539129630836825</x:v>
      </x:c>
      <x:c r="F252" t="n">
        <x:f>ABS(E252)</x:f>
        <x:v>0.030539129630836825</x:v>
      </x:c>
      <x:c r="G252" t="n">
        <x:f>POWER(E252, 2)</x:f>
        <x:v>0.0009326384386090558</x:v>
      </x:c>
    </x:row>
    <x:row r="253">
      <x:c r="A253" s="10" t="n">
        <x:v>45006</x:v>
      </x:c>
      <x:c r="B253" t="n">
        <x:v>12.12</x:v>
      </x:c>
      <x:c r="C253" t="n">
        <x:v>12.12</x:v>
      </x:c>
      <x:c r="D253" t="n">
        <x:f>$J$2 + $J$3*C253</x:f>
        <x:v>12.089460870369162</x:v>
      </x:c>
      <x:c r="E253" t="n">
        <x:f>B253 - D253</x:f>
        <x:v>0.030539129630836825</x:v>
      </x:c>
      <x:c r="F253" t="n">
        <x:f>ABS(E253)</x:f>
        <x:v>0.030539129630836825</x:v>
      </x:c>
      <x:c r="G253" t="n">
        <x:f>POWER(E253, 2)</x:f>
        <x:v>0.0009326384386090558</x:v>
      </x:c>
    </x:row>
    <x:row r="254">
      <x:c r="A254" s="10" t="n">
        <x:v>45007</x:v>
      </x:c>
      <x:c r="B254" t="n">
        <x:v>12.12</x:v>
      </x:c>
      <x:c r="C254" t="n">
        <x:v>12.12</x:v>
      </x:c>
      <x:c r="D254" t="n">
        <x:f>$J$2 + $J$3*C254</x:f>
        <x:v>12.089460870369162</x:v>
      </x:c>
      <x:c r="E254" t="n">
        <x:f>B254 - D254</x:f>
        <x:v>0.030539129630836825</x:v>
      </x:c>
      <x:c r="F254" t="n">
        <x:f>ABS(E254)</x:f>
        <x:v>0.030539129630836825</x:v>
      </x:c>
      <x:c r="G254" t="n">
        <x:f>POWER(E254, 2)</x:f>
        <x:v>0.0009326384386090558</x:v>
      </x:c>
    </x:row>
    <x:row r="255">
      <x:c r="A255" s="10" t="n">
        <x:v>45010</x:v>
      </x:c>
      <x:c r="B255" t="n">
        <x:v>12.12</x:v>
      </x:c>
      <x:c r="C255" t="n">
        <x:v>12.121</x:v>
      </x:c>
      <x:c r="D255" t="n">
        <x:f>$J$2 + $J$3*C255</x:f>
        <x:v>12.089880839990492</x:v>
      </x:c>
      <x:c r="E255" t="n">
        <x:f>B255 - D255</x:f>
        <x:v>0.030119160009506984</x:v>
      </x:c>
      <x:c r="F255" t="n">
        <x:f>ABS(E255)</x:f>
        <x:v>0.030119160009506984</x:v>
      </x:c>
      <x:c r="G255" t="n">
        <x:f>POWER(E255, 2)</x:f>
        <x:v>0.0009071637996782847</x:v>
      </x:c>
    </x:row>
    <x:row r="256">
      <x:c r="A256" s="10" t="n">
        <x:v>45011</x:v>
      </x:c>
      <x:c r="B256" t="n">
        <x:v>12.124</x:v>
      </x:c>
      <x:c r="C256" t="n">
        <x:v>12.12</x:v>
      </x:c>
      <x:c r="D256" t="n">
        <x:f>$J$2 + $J$3*C256</x:f>
        <x:v>12.089460870369162</x:v>
      </x:c>
      <x:c r="E256" t="n">
        <x:f>B256 - D256</x:f>
        <x:v>0.03453912963083816</x:v>
      </x:c>
      <x:c r="F256" t="n">
        <x:f>ABS(E256)</x:f>
        <x:v>0.03453912963083816</x:v>
      </x:c>
      <x:c r="G256" t="n">
        <x:f>POWER(E256, 2)</x:f>
        <x:v>0.0011929514756558427</x:v>
      </x:c>
    </x:row>
    <x:row r="257">
      <x:c r="A257" s="10" t="n">
        <x:v>45012</x:v>
      </x:c>
      <x:c r="B257" t="n">
        <x:v>12.11</x:v>
      </x:c>
      <x:c r="C257" t="n">
        <x:v>12.124</x:v>
      </x:c>
      <x:c r="D257" t="n">
        <x:f>$J$2 + $J$3*C257</x:f>
        <x:v>12.091140748854478</x:v>
      </x:c>
      <x:c r="E257" t="n">
        <x:f>B257 - D257</x:f>
        <x:v>0.018859251145521227</x:v>
      </x:c>
      <x:c r="F257" t="n">
        <x:f>ABS(E257)</x:f>
        <x:v>0.018859251145521227</x:v>
      </x:c>
      <x:c r="G257" t="n">
        <x:f>POWER(E257, 2)</x:f>
        <x:v>0.0003556713537698437</x:v>
      </x:c>
    </x:row>
    <x:row r="258">
      <x:c r="A258" s="10" t="n">
        <x:v>45013</x:v>
      </x:c>
      <x:c r="B258" t="n">
        <x:v>11.79</x:v>
      </x:c>
      <x:c r="C258" t="n">
        <x:v>12.11</x:v>
      </x:c>
      <x:c r="D258" t="n">
        <x:f>$J$2 + $J$3*C258</x:f>
        <x:v>12.085261174155871</x:v>
      </x:c>
      <x:c r="E258" t="n">
        <x:f>B258 - D258</x:f>
        <x:v>-0.29526117415587194</x:v>
      </x:c>
      <x:c r="F258" t="n">
        <x:f>ABS(E258)</x:f>
        <x:v>0.29526117415587194</x:v>
      </x:c>
      <x:c r="G258" t="n">
        <x:f>POWER(E258, 2)</x:f>
        <x:v>0.08717916096390414</x:v>
      </x:c>
    </x:row>
    <x:row r="259">
      <x:c r="A259" s="10" t="n">
        <x:v>45014</x:v>
      </x:c>
      <x:c r="B259" t="n">
        <x:v>11.79</x:v>
      </x:c>
      <x:c r="C259" t="n">
        <x:v>11.79</x:v>
      </x:c>
      <x:c r="D259" t="n">
        <x:f>$J$2 + $J$3*C259</x:f>
        <x:v>11.950870895330574</x:v>
      </x:c>
      <x:c r="E259" t="n">
        <x:f>B259 - D259</x:f>
        <x:v>-0.16087089533057508</x:v>
      </x:c>
      <x:c r="F259" t="n">
        <x:f>ABS(E259)</x:f>
        <x:v>0.16087089533057508</x:v>
      </x:c>
      <x:c r="G259" t="n">
        <x:f>POWER(E259, 2)</x:f>
        <x:v>0.025879444964460842</x:v>
      </x:c>
    </x:row>
    <x:row r="260">
      <x:c r="A260" s="10" t="n">
        <x:v>45015</x:v>
      </x:c>
      <x:c r="B260" t="n">
        <x:v>11.79</x:v>
      </x:c>
      <x:c r="C260" t="n">
        <x:v>11.79</x:v>
      </x:c>
      <x:c r="D260" t="n">
        <x:f>$J$2 + $J$3*C260</x:f>
        <x:v>11.950870895330574</x:v>
      </x:c>
      <x:c r="E260" t="n">
        <x:f>B260 - D260</x:f>
        <x:v>-0.16087089533057508</x:v>
      </x:c>
      <x:c r="F260" t="n">
        <x:f>ABS(E260)</x:f>
        <x:v>0.16087089533057508</x:v>
      </x:c>
      <x:c r="G260" t="n">
        <x:f>POWER(E260, 2)</x:f>
        <x:v>0.025879444964460842</x:v>
      </x:c>
    </x:row>
    <x:row r="261">
      <x:c r="A261" s="10" t="n">
        <x:v>45016</x:v>
      </x:c>
      <x:c r="B261" t="n">
        <x:v>11.79</x:v>
      </x:c>
      <x:c r="C261" t="n">
        <x:v>11.79</x:v>
      </x:c>
      <x:c r="D261" t="n">
        <x:f>$J$2 + $J$3*C261</x:f>
        <x:v>11.950870895330574</x:v>
      </x:c>
      <x:c r="E261" t="n">
        <x:f>B261 - D261</x:f>
        <x:v>-0.16087089533057508</x:v>
      </x:c>
      <x:c r="F261" t="n">
        <x:f>ABS(E261)</x:f>
        <x:v>0.16087089533057508</x:v>
      </x:c>
      <x:c r="G261" t="n">
        <x:f>POWER(E261, 2)</x:f>
        <x:v>0.025879444964460842</x:v>
      </x:c>
    </x:row>
    <x:row r="262">
      <x:c r="A262" s="10" t="n">
        <x:v>45017</x:v>
      </x:c>
      <x:c r="B262" t="n">
        <x:v>11.79</x:v>
      </x:c>
      <x:c r="C262" t="n">
        <x:v>11.79</x:v>
      </x:c>
      <x:c r="D262" t="n">
        <x:f>$J$2 + $J$3*C262</x:f>
        <x:v>11.950870895330574</x:v>
      </x:c>
      <x:c r="E262" t="n">
        <x:f>B262 - D262</x:f>
        <x:v>-0.16087089533057508</x:v>
      </x:c>
      <x:c r="F262" t="n">
        <x:f>ABS(E262)</x:f>
        <x:v>0.16087089533057508</x:v>
      </x:c>
      <x:c r="G262" t="n">
        <x:f>POWER(E262, 2)</x:f>
        <x:v>0.025879444964460842</x:v>
      </x:c>
    </x:row>
    <x:row r="263">
      <x:c r="A263" s="10" t="n">
        <x:v>45018</x:v>
      </x:c>
      <x:c r="B263" t="n">
        <x:v>11.79</x:v>
      </x:c>
      <x:c r="C263" t="n">
        <x:v>11.79</x:v>
      </x:c>
      <x:c r="D263" t="n">
        <x:f>$J$2 + $J$3*C263</x:f>
        <x:v>11.950870895330574</x:v>
      </x:c>
      <x:c r="E263" t="n">
        <x:f>B263 - D263</x:f>
        <x:v>-0.16087089533057508</x:v>
      </x:c>
      <x:c r="F263" t="n">
        <x:f>ABS(E263)</x:f>
        <x:v>0.16087089533057508</x:v>
      </x:c>
      <x:c r="G263" t="n">
        <x:f>POWER(E263, 2)</x:f>
        <x:v>0.025879444964460842</x:v>
      </x:c>
    </x:row>
    <x:row r="264">
      <x:c r="A264" s="10" t="n">
        <x:v>45019</x:v>
      </x:c>
      <x:c r="B264" t="n">
        <x:v>11.79</x:v>
      </x:c>
      <x:c r="C264" t="n">
        <x:v>11.79</x:v>
      </x:c>
      <x:c r="D264" t="n">
        <x:f>$J$2 + $J$3*C264</x:f>
        <x:v>11.950870895330574</x:v>
      </x:c>
      <x:c r="E264" t="n">
        <x:f>B264 - D264</x:f>
        <x:v>-0.16087089533057508</x:v>
      </x:c>
      <x:c r="F264" t="n">
        <x:f>ABS(E264)</x:f>
        <x:v>0.16087089533057508</x:v>
      </x:c>
      <x:c r="G264" t="n">
        <x:f>POWER(E264, 2)</x:f>
        <x:v>0.025879444964460842</x:v>
      </x:c>
    </x:row>
    <x:row r="265">
      <x:c r="A265" s="10" t="n">
        <x:v>45020</x:v>
      </x:c>
      <x:c r="B265" t="n">
        <x:v>11.79</x:v>
      </x:c>
      <x:c r="C265" t="n">
        <x:v>11.79</x:v>
      </x:c>
      <x:c r="D265" t="n">
        <x:f>$J$2 + $J$3*C265</x:f>
        <x:v>11.950870895330574</x:v>
      </x:c>
      <x:c r="E265" t="n">
        <x:f>B265 - D265</x:f>
        <x:v>-0.16087089533057508</x:v>
      </x:c>
      <x:c r="F265" t="n">
        <x:f>ABS(E265)</x:f>
        <x:v>0.16087089533057508</x:v>
      </x:c>
      <x:c r="G265" t="n">
        <x:f>POWER(E265, 2)</x:f>
        <x:v>0.025879444964460842</x:v>
      </x:c>
    </x:row>
    <x:row r="266">
      <x:c r="A266" s="10" t="n">
        <x:v>45021</x:v>
      </x:c>
      <x:c r="B266" t="n">
        <x:v>11.79</x:v>
      </x:c>
      <x:c r="C266" t="n">
        <x:v>11.79</x:v>
      </x:c>
      <x:c r="D266" t="n">
        <x:f>$J$2 + $J$3*C266</x:f>
        <x:v>11.950870895330574</x:v>
      </x:c>
      <x:c r="E266" t="n">
        <x:f>B266 - D266</x:f>
        <x:v>-0.16087089533057508</x:v>
      </x:c>
      <x:c r="F266" t="n">
        <x:f>ABS(E266)</x:f>
        <x:v>0.16087089533057508</x:v>
      </x:c>
      <x:c r="G266" t="n">
        <x:f>POWER(E266, 2)</x:f>
        <x:v>0.025879444964460842</x:v>
      </x:c>
    </x:row>
    <x:row r="267">
      <x:c r="A267" s="10" t="n">
        <x:v>45022</x:v>
      </x:c>
      <x:c r="B267" t="n">
        <x:v>11.79</x:v>
      </x:c>
      <x:c r="C267" t="n">
        <x:v>11.79</x:v>
      </x:c>
      <x:c r="D267" t="n">
        <x:f>$J$2 + $J$3*C267</x:f>
        <x:v>11.950870895330574</x:v>
      </x:c>
      <x:c r="E267" t="n">
        <x:f>B267 - D267</x:f>
        <x:v>-0.16087089533057508</x:v>
      </x:c>
      <x:c r="F267" t="n">
        <x:f>ABS(E267)</x:f>
        <x:v>0.16087089533057508</x:v>
      </x:c>
      <x:c r="G267" t="n">
        <x:f>POWER(E267, 2)</x:f>
        <x:v>0.025879444964460842</x:v>
      </x:c>
    </x:row>
    <x:row r="268">
      <x:c r="A268" s="10" t="n">
        <x:v>45023</x:v>
      </x:c>
      <x:c r="B268" t="n">
        <x:v>11.79</x:v>
      </x:c>
      <x:c r="C268" t="n">
        <x:v>11.79</x:v>
      </x:c>
      <x:c r="D268" t="n">
        <x:f>$J$2 + $J$3*C268</x:f>
        <x:v>11.950870895330574</x:v>
      </x:c>
      <x:c r="E268" t="n">
        <x:f>B268 - D268</x:f>
        <x:v>-0.16087089533057508</x:v>
      </x:c>
      <x:c r="F268" t="n">
        <x:f>ABS(E268)</x:f>
        <x:v>0.16087089533057508</x:v>
      </x:c>
      <x:c r="G268" t="n">
        <x:f>POWER(E268, 2)</x:f>
        <x:v>0.025879444964460842</x:v>
      </x:c>
    </x:row>
    <x:row r="269">
      <x:c r="A269" s="10" t="n">
        <x:v>45024</x:v>
      </x:c>
      <x:c r="B269" t="n">
        <x:v>11.78</x:v>
      </x:c>
      <x:c r="C269" t="n">
        <x:v>11.79</x:v>
      </x:c>
      <x:c r="D269" t="n">
        <x:f>$J$2 + $J$3*C269</x:f>
        <x:v>11.950870895330574</x:v>
      </x:c>
      <x:c r="E269" t="n">
        <x:f>B269 - D269</x:f>
        <x:v>-0.17087089533057487</x:v>
      </x:c>
      <x:c r="F269" t="n">
        <x:f>ABS(E269)</x:f>
        <x:v>0.17087089533057487</x:v>
      </x:c>
      <x:c r="G269" t="n">
        <x:f>POWER(E269, 2)</x:f>
        <x:v>0.029196862871072274</x:v>
      </x:c>
    </x:row>
    <x:row r="270">
      <x:c r="A270" s="10" t="n">
        <x:v>45025</x:v>
      </x:c>
      <x:c r="B270" t="n">
        <x:v>11.78</x:v>
      </x:c>
      <x:c r="C270" t="n">
        <x:v>11.78</x:v>
      </x:c>
      <x:c r="D270" t="n">
        <x:f>$J$2 + $J$3*C270</x:f>
        <x:v>11.946671199117285</x:v>
      </x:c>
      <x:c r="E270" t="n">
        <x:f>B270 - D270</x:f>
        <x:v>-0.16667119911728534</x:v>
      </x:c>
      <x:c r="F270" t="n">
        <x:f>ABS(E270)</x:f>
        <x:v>0.16667119911728534</x:v>
      </x:c>
      <x:c r="G270" t="n">
        <x:f>POWER(E270, 2)</x:f>
        <x:v>0.027779288615193777</x:v>
      </x:c>
    </x:row>
    <x:row r="271">
      <x:c r="A271" s="10" t="n">
        <x:v>45026</x:v>
      </x:c>
      <x:c r="B271" t="n">
        <x:v>11.78</x:v>
      </x:c>
      <x:c r="C271" t="n">
        <x:v>11.78</x:v>
      </x:c>
      <x:c r="D271" t="n">
        <x:f>$J$2 + $J$3*C271</x:f>
        <x:v>11.946671199117285</x:v>
      </x:c>
      <x:c r="E271" t="n">
        <x:f>B271 - D271</x:f>
        <x:v>-0.16667119911728534</x:v>
      </x:c>
      <x:c r="F271" t="n">
        <x:f>ABS(E271)</x:f>
        <x:v>0.16667119911728534</x:v>
      </x:c>
      <x:c r="G271" t="n">
        <x:f>POWER(E271, 2)</x:f>
        <x:v>0.027779288615193777</x:v>
      </x:c>
    </x:row>
    <x:row r="272">
      <x:c r="A272" s="10" t="n">
        <x:v>45027</x:v>
      </x:c>
      <x:c r="B272" t="n">
        <x:v>11.78</x:v>
      </x:c>
      <x:c r="C272" t="n">
        <x:v>11.78</x:v>
      </x:c>
      <x:c r="D272" t="n">
        <x:f>$J$2 + $J$3*C272</x:f>
        <x:v>11.946671199117285</x:v>
      </x:c>
      <x:c r="E272" t="n">
        <x:f>B272 - D272</x:f>
        <x:v>-0.16667119911728534</x:v>
      </x:c>
      <x:c r="F272" t="n">
        <x:f>ABS(E272)</x:f>
        <x:v>0.16667119911728534</x:v>
      </x:c>
      <x:c r="G272" t="n">
        <x:f>POWER(E272, 2)</x:f>
        <x:v>0.027779288615193777</x:v>
      </x:c>
    </x:row>
    <x:row r="273">
      <x:c r="A273" s="10" t="n">
        <x:v>45028</x:v>
      </x:c>
      <x:c r="B273" t="n">
        <x:v>11.78</x:v>
      </x:c>
      <x:c r="C273" t="n">
        <x:v>11.78</x:v>
      </x:c>
      <x:c r="D273" t="n">
        <x:f>$J$2 + $J$3*C273</x:f>
        <x:v>11.946671199117285</x:v>
      </x:c>
      <x:c r="E273" t="n">
        <x:f>B273 - D273</x:f>
        <x:v>-0.16667119911728534</x:v>
      </x:c>
      <x:c r="F273" t="n">
        <x:f>ABS(E273)</x:f>
        <x:v>0.16667119911728534</x:v>
      </x:c>
      <x:c r="G273" t="n">
        <x:f>POWER(E273, 2)</x:f>
        <x:v>0.027779288615193777</x:v>
      </x:c>
    </x:row>
    <x:row r="274">
      <x:c r="A274" s="10" t="n">
        <x:v>45029</x:v>
      </x:c>
      <x:c r="B274" t="n">
        <x:v>13.03</x:v>
      </x:c>
      <x:c r="C274" t="n">
        <x:v>11.78</x:v>
      </x:c>
      <x:c r="D274" t="n">
        <x:f>$J$2 + $J$3*C274</x:f>
        <x:v>11.946671199117285</x:v>
      </x:c>
      <x:c r="E274" t="n">
        <x:f>B274 - D274</x:f>
        <x:v>1.0833288008827147</x:v>
      </x:c>
      <x:c r="F274" t="n">
        <x:f>ABS(E274)</x:f>
        <x:v>1.0833288008827147</x:v>
      </x:c>
      <x:c r="G274" t="n">
        <x:f>POWER(E274, 2)</x:f>
        <x:v>1.1736012908219804</x:v>
      </x:c>
    </x:row>
    <x:row r="275">
      <x:c r="A275" s="10" t="n">
        <x:v>45030</x:v>
      </x:c>
      <x:c r="B275" t="n">
        <x:v>12.31</x:v>
      </x:c>
      <x:c r="C275" t="n">
        <x:v>13.03</x:v>
      </x:c>
      <x:c r="D275" t="n">
        <x:f>$J$2 + $J$3*C275</x:f>
        <x:v>12.4716332257786</x:v>
      </x:c>
      <x:c r="E275" t="n">
        <x:f>B275 - D275</x:f>
        <x:v>-0.1616332257785995</x:v>
      </x:c>
      <x:c r="F275" t="n">
        <x:f>ABS(E275)</x:f>
        <x:v>0.1616332257785995</x:v>
      </x:c>
      <x:c r="G275" t="n">
        <x:f>POWER(E275, 2)</x:f>
        <x:v>0.026125299675595726</x:v>
      </x:c>
    </x:row>
    <x:row r="276">
      <x:c r="A276" s="10" t="n">
        <x:v>45031</x:v>
      </x:c>
      <x:c r="B276" t="n">
        <x:v>12.31</x:v>
      </x:c>
      <x:c r="C276" t="n">
        <x:v>12.31</x:v>
      </x:c>
      <x:c r="D276" t="n">
        <x:f>$J$2 + $J$3*C276</x:f>
        <x:v>12.169255098421683</x:v>
      </x:c>
      <x:c r="E276" t="n">
        <x:f>B276 - D276</x:f>
        <x:v>0.14074490157831754</x:v>
      </x:c>
      <x:c r="F276" t="n">
        <x:f>ABS(E276)</x:f>
        <x:v>0.14074490157831754</x:v>
      </x:c>
      <x:c r="G276" t="n">
        <x:f>POWER(E276, 2)</x:f>
        <x:v>0.01980912732029029</x:v>
      </x:c>
    </x:row>
    <x:row r="277">
      <x:c r="A277" s="10" t="n">
        <x:v>45032</x:v>
      </x:c>
      <x:c r="B277" t="n">
        <x:v>12.3</x:v>
      </x:c>
      <x:c r="C277" t="n">
        <x:v>12.31</x:v>
      </x:c>
      <x:c r="D277" t="n">
        <x:f>$J$2 + $J$3*C277</x:f>
        <x:v>12.169255098421683</x:v>
      </x:c>
      <x:c r="E277" t="n">
        <x:f>B277 - D277</x:f>
        <x:v>0.13074490157831775</x:v>
      </x:c>
      <x:c r="F277" t="n">
        <x:f>ABS(E277)</x:f>
        <x:v>0.13074490157831775</x:v>
      </x:c>
      <x:c r="G277" t="n">
        <x:f>POWER(E277, 2)</x:f>
        <x:v>0.017094229288723995</x:v>
      </x:c>
    </x:row>
    <x:row r="278">
      <x:c r="A278" s="10" t="n">
        <x:v>45033</x:v>
      </x:c>
      <x:c r="B278" t="n">
        <x:v>12.3</x:v>
      </x:c>
      <x:c r="C278" t="n">
        <x:v>12.3</x:v>
      </x:c>
      <x:c r="D278" t="n">
        <x:f>$J$2 + $J$3*C278</x:f>
        <x:v>12.165055402208392</x:v>
      </x:c>
      <x:c r="E278" t="n">
        <x:f>B278 - D278</x:f>
        <x:v>0.13494459779160906</x:v>
      </x:c>
      <x:c r="F278" t="n">
        <x:f>ABS(E278)</x:f>
        <x:v>0.13494459779160906</x:v>
      </x:c>
      <x:c r="G278" t="n">
        <x:f>POWER(E278, 2)</x:f>
        <x:v>0.01821004447313914</x:v>
      </x:c>
    </x:row>
    <x:row r="279">
      <x:c r="A279" s="10" t="n">
        <x:v>45034</x:v>
      </x:c>
      <x:c r="B279" t="n">
        <x:v>12.3</x:v>
      </x:c>
      <x:c r="C279" t="n">
        <x:v>12.3</x:v>
      </x:c>
      <x:c r="D279" t="n">
        <x:f>$J$2 + $J$3*C279</x:f>
        <x:v>12.165055402208392</x:v>
      </x:c>
      <x:c r="E279" t="n">
        <x:f>B279 - D279</x:f>
        <x:v>0.13494459779160906</x:v>
      </x:c>
      <x:c r="F279" t="n">
        <x:f>ABS(E279)</x:f>
        <x:v>0.13494459779160906</x:v>
      </x:c>
      <x:c r="G279" t="n">
        <x:f>POWER(E279, 2)</x:f>
        <x:v>0.01821004447313914</x:v>
      </x:c>
    </x:row>
    <x:row r="280">
      <x:c r="A280" s="10" t="n">
        <x:v>45035</x:v>
      </x:c>
      <x:c r="B280" t="n">
        <x:v>12.3</x:v>
      </x:c>
      <x:c r="C280" t="n">
        <x:v>12.3</x:v>
      </x:c>
      <x:c r="D280" t="n">
        <x:f>$J$2 + $J$3*C280</x:f>
        <x:v>12.165055402208392</x:v>
      </x:c>
      <x:c r="E280" t="n">
        <x:f>B280 - D280</x:f>
        <x:v>0.13494459779160906</x:v>
      </x:c>
      <x:c r="F280" t="n">
        <x:f>ABS(E280)</x:f>
        <x:v>0.13494459779160906</x:v>
      </x:c>
      <x:c r="G280" t="n">
        <x:f>POWER(E280, 2)</x:f>
        <x:v>0.01821004447313914</x:v>
      </x:c>
    </x:row>
    <x:row r="281">
      <x:c r="A281" s="10" t="n">
        <x:v>45036</x:v>
      </x:c>
      <x:c r="B281" t="n">
        <x:v>12.29</x:v>
      </x:c>
      <x:c r="C281" t="n">
        <x:v>12.3</x:v>
      </x:c>
      <x:c r="D281" t="n">
        <x:f>$J$2 + $J$3*C281</x:f>
        <x:v>12.165055402208392</x:v>
      </x:c>
      <x:c r="E281" t="n">
        <x:f>B281 - D281</x:f>
        <x:v>0.12494459779160749</x:v>
      </x:c>
      <x:c r="F281" t="n">
        <x:f>ABS(E281)</x:f>
        <x:v>0.12494459779160749</x:v>
      </x:c>
      <x:c r="G281" t="n">
        <x:f>POWER(E281, 2)</x:f>
        <x:v>0.015611152517306567</x:v>
      </x:c>
    </x:row>
    <x:row r="282">
      <x:c r="A282" s="10" t="n">
        <x:v>45037</x:v>
      </x:c>
      <x:c r="B282" t="n">
        <x:v>12.29</x:v>
      </x:c>
      <x:c r="C282" t="n">
        <x:v>12.29</x:v>
      </x:c>
      <x:c r="D282" t="n">
        <x:f>$J$2 + $J$3*C282</x:f>
        <x:v>12.1608557059951</x:v>
      </x:c>
      <x:c r="E282" t="n">
        <x:f>B282 - D282</x:f>
        <x:v>0.1291442940048988</x:v>
      </x:c>
      <x:c r="F282" t="n">
        <x:f>ABS(E282)</x:f>
        <x:v>0.1291442940048988</x:v>
      </x:c>
      <x:c r="G282" t="n">
        <x:f>POWER(E282, 2)</x:f>
        <x:v>0.01667824867402374</x:v>
      </x:c>
    </x:row>
    <x:row r="283">
      <x:c r="A283" s="10" t="n">
        <x:v>45038</x:v>
      </x:c>
      <x:c r="B283" t="n">
        <x:v>12.29</x:v>
      </x:c>
      <x:c r="C283" t="n">
        <x:v>12.29</x:v>
      </x:c>
      <x:c r="D283" t="n">
        <x:f>$J$2 + $J$3*C283</x:f>
        <x:v>12.1608557059951</x:v>
      </x:c>
      <x:c r="E283" t="n">
        <x:f>B283 - D283</x:f>
        <x:v>0.1291442940048988</x:v>
      </x:c>
      <x:c r="F283" t="n">
        <x:f>ABS(E283)</x:f>
        <x:v>0.1291442940048988</x:v>
      </x:c>
      <x:c r="G283" t="n">
        <x:f>POWER(E283, 2)</x:f>
        <x:v>0.01667824867402374</x:v>
      </x:c>
    </x:row>
    <x:row r="284">
      <x:c r="A284" s="10" t="n">
        <x:v>45039</x:v>
      </x:c>
      <x:c r="B284" t="n">
        <x:v>12.28</x:v>
      </x:c>
      <x:c r="C284" t="n">
        <x:v>12.29</x:v>
      </x:c>
      <x:c r="D284" t="n">
        <x:f>$J$2 + $J$3*C284</x:f>
        <x:v>12.1608557059951</x:v>
      </x:c>
      <x:c r="E284" t="n">
        <x:f>B284 - D284</x:f>
        <x:v>0.11914429400489901</x:v>
      </x:c>
      <x:c r="F284" t="n">
        <x:f>ABS(E284)</x:f>
        <x:v>0.11914429400489901</x:v>
      </x:c>
      <x:c r="G284" t="n">
        <x:f>POWER(E284, 2)</x:f>
        <x:v>0.014195362793925814</x:v>
      </x:c>
    </x:row>
    <x:row r="285">
      <x:c r="A285" s="10" t="n">
        <x:v>45040</x:v>
      </x:c>
      <x:c r="B285" t="n">
        <x:v>12.28</x:v>
      </x:c>
      <x:c r="C285" t="n">
        <x:v>12.28</x:v>
      </x:c>
      <x:c r="D285" t="n">
        <x:f>$J$2 + $J$3*C285</x:f>
        <x:v>12.15665600978181</x:v>
      </x:c>
      <x:c r="E285" t="n">
        <x:f>B285 - D285</x:f>
        <x:v>0.12334399021818854</x:v>
      </x:c>
      <x:c r="F285" t="n">
        <x:f>ABS(E285)</x:f>
        <x:v>0.12334399021818854</x:v>
      </x:c>
      <x:c r="G285" t="n">
        <x:f>POWER(E285, 2)</x:f>
        <x:v>0.01521373992294459</x:v>
      </x:c>
    </x:row>
    <x:row r="286">
      <x:c r="A286" s="10" t="n">
        <x:v>45041</x:v>
      </x:c>
      <x:c r="B286" t="n">
        <x:v>11.88</x:v>
      </x:c>
      <x:c r="C286" t="n">
        <x:v>12.28</x:v>
      </x:c>
      <x:c r="D286" t="n">
        <x:f>$J$2 + $J$3*C286</x:f>
        <x:v>12.15665600978181</x:v>
      </x:c>
      <x:c r="E286" t="n">
        <x:f>B286 - D286</x:f>
        <x:v>-0.27665600978181004</x:v>
      </x:c>
      <x:c r="F286" t="n">
        <x:f>ABS(E286)</x:f>
        <x:v>0.27665600978181004</x:v>
      </x:c>
      <x:c r="G286" t="n">
        <x:f>POWER(E286, 2)</x:f>
        <x:v>0.07653854774839297</x:v>
      </x:c>
    </x:row>
    <x:row r="287">
      <x:c r="A287" s="10" t="n">
        <x:v>45042</x:v>
      </x:c>
      <x:c r="B287" t="n">
        <x:v>11.88</x:v>
      </x:c>
      <x:c r="C287" t="n">
        <x:v>11.88</x:v>
      </x:c>
      <x:c r="D287" t="n">
        <x:f>$J$2 + $J$3*C287</x:f>
        <x:v>11.98866816125019</x:v>
      </x:c>
      <x:c r="E287" t="n">
        <x:f>B287 - D287</x:f>
        <x:v>-0.10866816125018985</x:v>
      </x:c>
      <x:c r="F287" t="n">
        <x:f>ABS(E287)</x:f>
        <x:v>0.10866816125018985</x:v>
      </x:c>
      <x:c r="G287" t="n">
        <x:f>POWER(E287, 2)</x:f>
        <x:v>0.011808769269497263</x:v>
      </x:c>
    </x:row>
    <x:row r="288">
      <x:c r="A288" s="10" t="n">
        <x:v>45043</x:v>
      </x:c>
      <x:c r="B288" t="n">
        <x:v>11.88</x:v>
      </x:c>
      <x:c r="C288" t="n">
        <x:v>11.88</x:v>
      </x:c>
      <x:c r="D288" t="n">
        <x:f>$J$2 + $J$3*C288</x:f>
        <x:v>11.98866816125019</x:v>
      </x:c>
      <x:c r="E288" t="n">
        <x:f>B288 - D288</x:f>
        <x:v>-0.10866816125018985</x:v>
      </x:c>
      <x:c r="F288" t="n">
        <x:f>ABS(E288)</x:f>
        <x:v>0.10866816125018985</x:v>
      </x:c>
      <x:c r="G288" t="n">
        <x:f>POWER(E288, 2)</x:f>
        <x:v>0.011808769269497263</x:v>
      </x:c>
    </x:row>
    <x:row r="289">
      <x:c r="A289" s="10" t="n">
        <x:v>45044</x:v>
      </x:c>
      <x:c r="B289" t="n">
        <x:v>11.88</x:v>
      </x:c>
      <x:c r="C289" t="n">
        <x:v>11.88</x:v>
      </x:c>
      <x:c r="D289" t="n">
        <x:f>$J$2 + $J$3*C289</x:f>
        <x:v>11.98866816125019</x:v>
      </x:c>
      <x:c r="E289" t="n">
        <x:f>B289 - D289</x:f>
        <x:v>-0.10866816125018985</x:v>
      </x:c>
      <x:c r="F289" t="n">
        <x:f>ABS(E289)</x:f>
        <x:v>0.10866816125018985</x:v>
      </x:c>
      <x:c r="G289" t="n">
        <x:f>POWER(E289, 2)</x:f>
        <x:v>0.011808769269497263</x:v>
      </x:c>
    </x:row>
    <x:row r="290">
      <x:c r="A290" s="10" t="n">
        <x:v>45045</x:v>
      </x:c>
      <x:c r="B290" t="n">
        <x:v>11.88</x:v>
      </x:c>
      <x:c r="C290" t="n">
        <x:v>11.88</x:v>
      </x:c>
      <x:c r="D290" t="n">
        <x:f>$J$2 + $J$3*C290</x:f>
        <x:v>11.98866816125019</x:v>
      </x:c>
      <x:c r="E290" t="n">
        <x:f>B290 - D290</x:f>
        <x:v>-0.10866816125018985</x:v>
      </x:c>
      <x:c r="F290" t="n">
        <x:f>ABS(E290)</x:f>
        <x:v>0.10866816125018985</x:v>
      </x:c>
      <x:c r="G290" t="n">
        <x:f>POWER(E290, 2)</x:f>
        <x:v>0.011808769269497263</x:v>
      </x:c>
    </x:row>
    <x:row r="291">
      <x:c r="A291" s="10" t="n">
        <x:v>45046</x:v>
      </x:c>
      <x:c r="B291" t="n">
        <x:v>11.88</x:v>
      </x:c>
      <x:c r="C291" t="n">
        <x:v>11.88</x:v>
      </x:c>
      <x:c r="D291" t="n">
        <x:f>$J$2 + $J$3*C291</x:f>
        <x:v>11.98866816125019</x:v>
      </x:c>
      <x:c r="E291" t="n">
        <x:f>B291 - D291</x:f>
        <x:v>-0.10866816125018985</x:v>
      </x:c>
      <x:c r="F291" t="n">
        <x:f>ABS(E291)</x:f>
        <x:v>0.10866816125018985</x:v>
      </x:c>
      <x:c r="G291" t="n">
        <x:f>POWER(E291, 2)</x:f>
        <x:v>0.011808769269497263</x:v>
      </x:c>
    </x:row>
    <x:row r="292">
      <x:c r="A292" s="10" t="n">
        <x:v>45047</x:v>
      </x:c>
      <x:c r="B292" t="n">
        <x:v>11.88</x:v>
      </x:c>
      <x:c r="C292" t="n">
        <x:v>11.88</x:v>
      </x:c>
      <x:c r="D292" t="n">
        <x:f>$J$2 + $J$3*C292</x:f>
        <x:v>11.98866816125019</x:v>
      </x:c>
      <x:c r="E292" t="n">
        <x:f>B292 - D292</x:f>
        <x:v>-0.10866816125018985</x:v>
      </x:c>
      <x:c r="F292" t="n">
        <x:f>ABS(E292)</x:f>
        <x:v>0.10866816125018985</x:v>
      </x:c>
      <x:c r="G292" t="n">
        <x:f>POWER(E292, 2)</x:f>
        <x:v>0.011808769269497263</x:v>
      </x:c>
    </x:row>
    <x:row r="293">
      <x:c r="A293" s="10" t="n">
        <x:v>45048</x:v>
      </x:c>
      <x:c r="B293" t="n">
        <x:v>11.88</x:v>
      </x:c>
      <x:c r="C293" t="n">
        <x:v>11.88</x:v>
      </x:c>
      <x:c r="D293" t="n">
        <x:f>$J$2 + $J$3*C293</x:f>
        <x:v>11.98866816125019</x:v>
      </x:c>
      <x:c r="E293" t="n">
        <x:f>B293 - D293</x:f>
        <x:v>-0.10866816125018985</x:v>
      </x:c>
      <x:c r="F293" t="n">
        <x:f>ABS(E293)</x:f>
        <x:v>0.10866816125018985</x:v>
      </x:c>
      <x:c r="G293" t="n">
        <x:f>POWER(E293, 2)</x:f>
        <x:v>0.011808769269497263</x:v>
      </x:c>
    </x:row>
    <x:row r="294">
      <x:c r="A294" s="10" t="n">
        <x:v>45049</x:v>
      </x:c>
      <x:c r="B294" t="n">
        <x:v>11.88</x:v>
      </x:c>
      <x:c r="C294" t="n">
        <x:v>11.88</x:v>
      </x:c>
      <x:c r="D294" t="n">
        <x:f>$J$2 + $J$3*C294</x:f>
        <x:v>11.98866816125019</x:v>
      </x:c>
      <x:c r="E294" t="n">
        <x:f>B294 - D294</x:f>
        <x:v>-0.10866816125018985</x:v>
      </x:c>
      <x:c r="F294" t="n">
        <x:f>ABS(E294)</x:f>
        <x:v>0.10866816125018985</x:v>
      </x:c>
      <x:c r="G294" t="n">
        <x:f>POWER(E294, 2)</x:f>
        <x:v>0.011808769269497263</x:v>
      </x:c>
    </x:row>
    <x:row r="295">
      <x:c r="A295" s="10" t="n">
        <x:v>45050</x:v>
      </x:c>
      <x:c r="B295" t="n">
        <x:v>11.88</x:v>
      </x:c>
      <x:c r="C295" t="n">
        <x:v>11.88</x:v>
      </x:c>
      <x:c r="D295" t="n">
        <x:f>$J$2 + $J$3*C295</x:f>
        <x:v>11.98866816125019</x:v>
      </x:c>
      <x:c r="E295" t="n">
        <x:f>B295 - D295</x:f>
        <x:v>-0.10866816125018985</x:v>
      </x:c>
      <x:c r="F295" t="n">
        <x:f>ABS(E295)</x:f>
        <x:v>0.10866816125018985</x:v>
      </x:c>
      <x:c r="G295" t="n">
        <x:f>POWER(E295, 2)</x:f>
        <x:v>0.011808769269497263</x:v>
      </x:c>
    </x:row>
    <x:row r="296">
      <x:c r="A296" s="10" t="n">
        <x:v>45051</x:v>
      </x:c>
      <x:c r="B296" t="n">
        <x:v>11.88</x:v>
      </x:c>
      <x:c r="C296" t="n">
        <x:v>11.88</x:v>
      </x:c>
      <x:c r="D296" t="n">
        <x:f>$J$2 + $J$3*C296</x:f>
        <x:v>11.98866816125019</x:v>
      </x:c>
      <x:c r="E296" t="n">
        <x:f>B296 - D296</x:f>
        <x:v>-0.10866816125018985</x:v>
      </x:c>
      <x:c r="F296" t="n">
        <x:f>ABS(E296)</x:f>
        <x:v>0.10866816125018985</x:v>
      </x:c>
      <x:c r="G296" t="n">
        <x:f>POWER(E296, 2)</x:f>
        <x:v>0.011808769269497263</x:v>
      </x:c>
    </x:row>
    <x:row r="297">
      <x:c r="A297" s="10" t="n">
        <x:v>45052</x:v>
      </x:c>
      <x:c r="B297" t="n">
        <x:v>11.88</x:v>
      </x:c>
      <x:c r="C297" t="n">
        <x:v>11.88</x:v>
      </x:c>
      <x:c r="D297" t="n">
        <x:f>$J$2 + $J$3*C297</x:f>
        <x:v>11.98866816125019</x:v>
      </x:c>
      <x:c r="E297" t="n">
        <x:f>B297 - D297</x:f>
        <x:v>-0.10866816125018985</x:v>
      </x:c>
      <x:c r="F297" t="n">
        <x:f>ABS(E297)</x:f>
        <x:v>0.10866816125018985</x:v>
      </x:c>
      <x:c r="G297" t="n">
        <x:f>POWER(E297, 2)</x:f>
        <x:v>0.011808769269497263</x:v>
      </x:c>
    </x:row>
    <x:row r="298">
      <x:c r="A298" s="10" t="n">
        <x:v>45053</x:v>
      </x:c>
      <x:c r="B298" t="n">
        <x:v>11.88</x:v>
      </x:c>
      <x:c r="C298" t="n">
        <x:v>11.88</x:v>
      </x:c>
      <x:c r="D298" t="n">
        <x:f>$J$2 + $J$3*C298</x:f>
        <x:v>11.98866816125019</x:v>
      </x:c>
      <x:c r="E298" t="n">
        <x:f>B298 - D298</x:f>
        <x:v>-0.10866816125018985</x:v>
      </x:c>
      <x:c r="F298" t="n">
        <x:f>ABS(E298)</x:f>
        <x:v>0.10866816125018985</x:v>
      </x:c>
      <x:c r="G298" t="n">
        <x:f>POWER(E298, 2)</x:f>
        <x:v>0.011808769269497263</x:v>
      </x:c>
    </x:row>
    <x:row r="299">
      <x:c r="A299" s="10" t="n">
        <x:v>45054</x:v>
      </x:c>
      <x:c r="B299" t="n">
        <x:v>11.88</x:v>
      </x:c>
      <x:c r="C299" t="n">
        <x:v>11.88</x:v>
      </x:c>
      <x:c r="D299" t="n">
        <x:f>$J$2 + $J$3*C299</x:f>
        <x:v>11.98866816125019</x:v>
      </x:c>
      <x:c r="E299" t="n">
        <x:f>B299 - D299</x:f>
        <x:v>-0.10866816125018985</x:v>
      </x:c>
      <x:c r="F299" t="n">
        <x:f>ABS(E299)</x:f>
        <x:v>0.10866816125018985</x:v>
      </x:c>
      <x:c r="G299" t="n">
        <x:f>POWER(E299, 2)</x:f>
        <x:v>0.011808769269497263</x:v>
      </x:c>
    </x:row>
    <x:row r="300">
      <x:c r="A300" s="10" t="n">
        <x:v>45055</x:v>
      </x:c>
      <x:c r="B300" t="n">
        <x:v>11.91</x:v>
      </x:c>
      <x:c r="C300" t="n">
        <x:v>11.88</x:v>
      </x:c>
      <x:c r="D300" t="n">
        <x:f>$J$2 + $J$3*C300</x:f>
        <x:v>11.98866816125019</x:v>
      </x:c>
      <x:c r="E300" t="n">
        <x:f>B300 - D300</x:f>
        <x:v>-0.0786681612501905</x:v>
      </x:c>
      <x:c r="F300" t="n">
        <x:f>ABS(E300)</x:f>
        <x:v>0.0786681612501905</x:v>
      </x:c>
      <x:c r="G300" t="n">
        <x:f>POWER(E300, 2)</x:f>
        <x:v>0.006188679594485973</x:v>
      </x:c>
    </x:row>
    <x:row r="301">
      <x:c r="A301" s="10" t="n">
        <x:v>45056</x:v>
      </x:c>
      <x:c r="B301" t="n">
        <x:v>11.92</x:v>
      </x:c>
      <x:c r="C301" t="n">
        <x:v>11.91</x:v>
      </x:c>
      <x:c r="D301" t="n">
        <x:f>$J$2 + $J$3*C301</x:f>
        <x:v>12.001267249890063</x:v>
      </x:c>
      <x:c r="E301" t="n">
        <x:f>B301 - D301</x:f>
        <x:v>-0.08126724989006284</x:v>
      </x:c>
      <x:c r="F301" t="n">
        <x:f>ABS(E301)</x:f>
        <x:v>0.08126724989006284</x:v>
      </x:c>
      <x:c r="G301" t="n">
        <x:f>POWER(E301, 2)</x:f>
        <x:v>0.006604365904693919</x:v>
      </x:c>
    </x:row>
    <x:row r="302">
      <x:c r="A302" s="10" t="n">
        <x:v>45057</x:v>
      </x:c>
      <x:c r="B302" t="n">
        <x:v>11.92</x:v>
      </x:c>
      <x:c r="C302" t="n">
        <x:v>11.92</x:v>
      </x:c>
      <x:c r="D302" t="n">
        <x:f>$J$2 + $J$3*C302</x:f>
        <x:v>12.005466946103352</x:v>
      </x:c>
      <x:c r="E302" t="n">
        <x:f>B302 - D302</x:f>
        <x:v>-0.08546694610335237</x:v>
      </x:c>
      <x:c r="F302" t="n">
        <x:f>ABS(E302)</x:f>
        <x:v>0.08546694610335237</x:v>
      </x:c>
      <x:c r="G302" t="n">
        <x:f>POWER(E302, 2)</x:f>
        <x:v>0.007304598876233339</x:v>
      </x:c>
    </x:row>
    <x:row r="303">
      <x:c r="A303" s="10" t="n">
        <x:v>45058</x:v>
      </x:c>
      <x:c r="B303" t="n">
        <x:v>11.92</x:v>
      </x:c>
      <x:c r="C303" t="n">
        <x:v>11.92</x:v>
      </x:c>
      <x:c r="D303" t="n">
        <x:f>$J$2 + $J$3*C303</x:f>
        <x:v>12.005466946103352</x:v>
      </x:c>
      <x:c r="E303" t="n">
        <x:f>B303 - D303</x:f>
        <x:v>-0.08546694610335237</x:v>
      </x:c>
      <x:c r="F303" t="n">
        <x:f>ABS(E303)</x:f>
        <x:v>0.08546694610335237</x:v>
      </x:c>
      <x:c r="G303" t="n">
        <x:f>POWER(E303, 2)</x:f>
        <x:v>0.007304598876233339</x:v>
      </x:c>
    </x:row>
    <x:row r="304">
      <x:c r="A304" s="10" t="n">
        <x:v>45059</x:v>
      </x:c>
      <x:c r="B304" t="n">
        <x:v>11.95</x:v>
      </x:c>
      <x:c r="C304" t="n">
        <x:v>11.92</x:v>
      </x:c>
      <x:c r="D304" t="n">
        <x:f>$J$2 + $J$3*C304</x:f>
        <x:v>12.005466946103352</x:v>
      </x:c>
      <x:c r="E304" t="n">
        <x:f>B304 - D304</x:f>
        <x:v>-0.05546694610335301</x:v>
      </x:c>
      <x:c r="F304" t="n">
        <x:f>ABS(E304)</x:f>
        <x:v>0.05546694610335301</x:v>
      </x:c>
      <x:c r="G304" t="n">
        <x:f>POWER(E304, 2)</x:f>
        <x:v>0.0030765821100322676</x:v>
      </x:c>
    </x:row>
    <x:row r="305">
      <x:c r="A305" s="10" t="n">
        <x:v>45060</x:v>
      </x:c>
      <x:c r="B305" t="n">
        <x:v>11.92</x:v>
      </x:c>
      <x:c r="C305" t="n">
        <x:v>11.95</x:v>
      </x:c>
      <x:c r="D305" t="n">
        <x:f>$J$2 + $J$3*C305</x:f>
        <x:v>12.018066034743224</x:v>
      </x:c>
      <x:c r="E305" t="n">
        <x:f>B305 - D305</x:f>
        <x:v>-0.0980660347432245</x:v>
      </x:c>
      <x:c r="F305" t="n">
        <x:f>ABS(E305)</x:f>
        <x:v>0.0980660347432245</x:v>
      </x:c>
      <x:c r="G305" t="n">
        <x:f>POWER(E305, 2)</x:f>
        <x:v>0.009616947170259316</x:v>
      </x:c>
    </x:row>
    <x:row r="306">
      <x:c r="A306" s="10" t="n">
        <x:v>45061</x:v>
      </x:c>
      <x:c r="B306" t="n">
        <x:v>12.64</x:v>
      </x:c>
      <x:c r="C306" t="n">
        <x:v>11.92</x:v>
      </x:c>
      <x:c r="D306" t="n">
        <x:f>$J$2 + $J$3*C306</x:f>
        <x:v>12.005466946103352</x:v>
      </x:c>
      <x:c r="E306" t="n">
        <x:f>B306 - D306</x:f>
        <x:v>0.6345330538966483</x:v>
      </x:c>
      <x:c r="F306" t="n">
        <x:f>ABS(E306)</x:f>
        <x:v>0.6345330538966483</x:v>
      </x:c>
      <x:c r="G306" t="n">
        <x:f>POWER(E306, 2)</x:f>
        <x:v>0.4026321964874067</x:v>
      </x:c>
    </x:row>
    <x:row r="307">
      <x:c r="A307" s="10" t="n">
        <x:v>45062</x:v>
      </x:c>
      <x:c r="B307" t="n">
        <x:v>12.42</x:v>
      </x:c>
      <x:c r="C307" t="n">
        <x:v>12.64</x:v>
      </x:c>
      <x:c r="D307" t="n">
        <x:f>$J$2 + $J$3*C307</x:f>
        <x:v>12.307845073460271</x:v>
      </x:c>
      <x:c r="E307" t="n">
        <x:f>B307 - D307</x:f>
        <x:v>0.1121549265397288</x:v>
      </x:c>
      <x:c r="F307" t="n">
        <x:f>ABS(E307)</x:f>
        <x:v>0.1121549265397288</x:v>
      </x:c>
      <x:c r="G307" t="n">
        <x:f>POWER(E307, 2)</x:f>
        <x:v>0.012578727547131964</x:v>
      </x:c>
    </x:row>
    <x:row r="308">
      <x:c r="A308" s="10" t="n">
        <x:v>45063</x:v>
      </x:c>
      <x:c r="B308" t="n">
        <x:v>12.41</x:v>
      </x:c>
      <x:c r="C308" t="n">
        <x:v>12.42</x:v>
      </x:c>
      <x:c r="D308" t="n">
        <x:f>$J$2 + $J$3*C308</x:f>
        <x:v>12.215451756767878</x:v>
      </x:c>
      <x:c r="E308" t="n">
        <x:f>B308 - D308</x:f>
        <x:v>0.19454824323212172</x:v>
      </x:c>
      <x:c r="F308" t="n">
        <x:f>ABS(E308)</x:f>
        <x:v>0.19454824323212172</x:v>
      </x:c>
      <x:c r="G308" t="n">
        <x:f>POWER(E308, 2)</x:f>
        <x:v>0.03784901894470479</x:v>
      </x:c>
    </x:row>
    <x:row r="309">
      <x:c r="A309" s="10" t="n">
        <x:v>45064</x:v>
      </x:c>
      <x:c r="B309" t="n">
        <x:v>12.41</x:v>
      </x:c>
      <x:c r="C309" t="n">
        <x:v>12.41</x:v>
      </x:c>
      <x:c r="D309" t="n">
        <x:f>$J$2 + $J$3*C309</x:f>
        <x:v>12.211252060554589</x:v>
      </x:c>
      <x:c r="E309" t="n">
        <x:f>B309 - D309</x:f>
        <x:v>0.19874793944541125</x:v>
      </x:c>
      <x:c r="F309" t="n">
        <x:f>ABS(E309)</x:f>
        <x:v>0.19874793944541125</x:v>
      </x:c>
      <x:c r="G309" t="n">
        <x:f>POWER(E309, 2)</x:f>
        <x:v>0.03950074343379686</x:v>
      </x:c>
    </x:row>
    <x:row r="310">
      <x:c r="A310" s="10" t="n">
        <x:v>45065</x:v>
      </x:c>
      <x:c r="B310" t="n">
        <x:v>12.41</x:v>
      </x:c>
      <x:c r="C310" t="n">
        <x:v>12.41</x:v>
      </x:c>
      <x:c r="D310" t="n">
        <x:f>$J$2 + $J$3*C310</x:f>
        <x:v>12.211252060554589</x:v>
      </x:c>
      <x:c r="E310" t="n">
        <x:f>B310 - D310</x:f>
        <x:v>0.19874793944541125</x:v>
      </x:c>
      <x:c r="F310" t="n">
        <x:f>ABS(E310)</x:f>
        <x:v>0.19874793944541125</x:v>
      </x:c>
      <x:c r="G310" t="n">
        <x:f>POWER(E310, 2)</x:f>
        <x:v>0.03950074343379686</x:v>
      </x:c>
    </x:row>
    <x:row r="311">
      <x:c r="A311" s="10" t="n">
        <x:v>45066</x:v>
      </x:c>
      <x:c r="B311" t="n">
        <x:v>12.41</x:v>
      </x:c>
      <x:c r="C311" t="n">
        <x:v>12.41</x:v>
      </x:c>
      <x:c r="D311" t="n">
        <x:f>$J$2 + $J$3*C311</x:f>
        <x:v>12.211252060554589</x:v>
      </x:c>
      <x:c r="E311" t="n">
        <x:f>B311 - D311</x:f>
        <x:v>0.19874793944541125</x:v>
      </x:c>
      <x:c r="F311" t="n">
        <x:f>ABS(E311)</x:f>
        <x:v>0.19874793944541125</x:v>
      </x:c>
      <x:c r="G311" t="n">
        <x:f>POWER(E311, 2)</x:f>
        <x:v>0.03950074343379686</x:v>
      </x:c>
    </x:row>
    <x:row r="312">
      <x:c r="A312" s="10" t="n">
        <x:v>45067</x:v>
      </x:c>
      <x:c r="B312" t="n">
        <x:v>12.66</x:v>
      </x:c>
      <x:c r="C312" t="n">
        <x:v>12.41</x:v>
      </x:c>
      <x:c r="D312" t="n">
        <x:f>$J$2 + $J$3*C312</x:f>
        <x:v>12.211252060554589</x:v>
      </x:c>
      <x:c r="E312" t="n">
        <x:f>B312 - D312</x:f>
        <x:v>0.44874793944541125</x:v>
      </x:c>
      <x:c r="F312" t="n">
        <x:f>ABS(E312)</x:f>
        <x:v>0.44874793944541125</x:v>
      </x:c>
      <x:c r="G312" t="n">
        <x:f>POWER(E312, 2)</x:f>
        <x:v>0.2013747131565025</x:v>
      </x:c>
    </x:row>
    <x:row r="313">
      <x:c r="A313" s="10" t="n">
        <x:v>45068</x:v>
      </x:c>
      <x:c r="B313" t="n">
        <x:v>12.42</x:v>
      </x:c>
      <x:c r="C313" t="n">
        <x:v>12.66</x:v>
      </x:c>
      <x:c r="D313" t="n">
        <x:f>$J$2 + $J$3*C313</x:f>
        <x:v>12.31624446588685</x:v>
      </x:c>
      <x:c r="E313" t="n">
        <x:f>B313 - D313</x:f>
        <x:v>0.10375553411314975</x:v>
      </x:c>
      <x:c r="F313" t="n">
        <x:f>ABS(E313)</x:f>
        <x:v>0.10375553411314975</x:v>
      </x:c>
      <x:c r="G313" t="n">
        <x:f>POWER(E313, 2)</x:f>
        <x:v>0.01076521085910498</x:v>
      </x:c>
    </x:row>
    <x:row r="314">
      <x:c r="A314" s="10" t="n">
        <x:v>45069</x:v>
      </x:c>
      <x:c r="B314" t="n">
        <x:v>11.52</x:v>
      </x:c>
      <x:c r="C314" t="n">
        <x:v>12.42</x:v>
      </x:c>
      <x:c r="D314" t="n">
        <x:f>$J$2 + $J$3*C314</x:f>
        <x:v>12.215451756767878</x:v>
      </x:c>
      <x:c r="E314" t="n">
        <x:f>B314 - D314</x:f>
        <x:v>-0.6954517567678788</x:v>
      </x:c>
      <x:c r="F314" t="n">
        <x:f>ABS(E314)</x:f>
        <x:v>0.6954517567678788</x:v>
      </x:c>
      <x:c r="G314" t="n">
        <x:f>POWER(E314, 2)</x:f>
        <x:v>0.4836531459915289</x:v>
      </x:c>
    </x:row>
    <x:row r="315">
      <x:c r="A315" s="10" t="n">
        <x:v>45070</x:v>
      </x:c>
      <x:c r="B315" t="n">
        <x:v>11.53</x:v>
      </x:c>
      <x:c r="C315" t="n">
        <x:v>11.52</x:v>
      </x:c>
      <x:c r="D315" t="n">
        <x:f>$J$2 + $J$3*C315</x:f>
        <x:v>11.83747909757173</x:v>
      </x:c>
      <x:c r="E315" t="n">
        <x:f>B315 - D315</x:f>
        <x:v>-0.307479097571731</x:v>
      </x:c>
      <x:c r="F315" t="n">
        <x:f>ABS(E315)</x:f>
        <x:v>0.307479097571731</x:v>
      </x:c>
      <x:c r="G315" t="n">
        <x:f>POWER(E315, 2)</x:f>
        <x:v>0.09454339544352605</x:v>
      </x:c>
    </x:row>
    <x:row r="316">
      <x:c r="A316" s="10" t="n">
        <x:v>45071</x:v>
      </x:c>
      <x:c r="B316" t="n">
        <x:v>11.53</x:v>
      </x:c>
      <x:c r="C316" t="n">
        <x:v>11.53</x:v>
      </x:c>
      <x:c r="D316" t="n">
        <x:f>$J$2 + $J$3*C316</x:f>
        <x:v>11.841678793785022</x:v>
      </x:c>
      <x:c r="E316" t="n">
        <x:f>B316 - D316</x:f>
        <x:v>-0.3116787937850223</x:v>
      </x:c>
      <x:c r="F316" t="n">
        <x:f>ABS(E316)</x:f>
        <x:v>0.3116787937850223</x:v>
      </x:c>
      <x:c r="G316" t="n">
        <x:f>POWER(E316, 2)</x:f>
        <x:v>0.09714367049528644</x:v>
      </x:c>
    </x:row>
    <x:row r="317">
      <x:c r="A317" s="10" t="n">
        <x:v>45072</x:v>
      </x:c>
      <x:c r="B317" t="n">
        <x:v>11.54</x:v>
      </x:c>
      <x:c r="C317" t="n">
        <x:v>11.53</x:v>
      </x:c>
      <x:c r="D317" t="n">
        <x:f>$J$2 + $J$3*C317</x:f>
        <x:v>11.841678793785022</x:v>
      </x:c>
      <x:c r="E317" t="n">
        <x:f>B317 - D317</x:f>
        <x:v>-0.3016787937850225</x:v>
      </x:c>
      <x:c r="F317" t="n">
        <x:f>ABS(E317)</x:f>
        <x:v>0.3016787937850225</x:v>
      </x:c>
      <x:c r="G317" t="n">
        <x:f>POWER(E317, 2)</x:f>
        <x:v>0.09101009461958613</x:v>
      </x:c>
    </x:row>
    <x:row r="318">
      <x:c r="A318" s="10" t="n">
        <x:v>45073</x:v>
      </x:c>
      <x:c r="B318" t="n">
        <x:v>12.17</x:v>
      </x:c>
      <x:c r="C318" t="n">
        <x:v>11.54</x:v>
      </x:c>
      <x:c r="D318" t="n">
        <x:f>$J$2 + $J$3*C318</x:f>
        <x:v>11.845878489998313</x:v>
      </x:c>
      <x:c r="E318" t="n">
        <x:f>B318 - D318</x:f>
        <x:v>0.324121510001687</x:v>
      </x:c>
      <x:c r="F318" t="n">
        <x:f>ABS(E318)</x:f>
        <x:v>0.324121510001687</x:v>
      </x:c>
      <x:c r="G318" t="n">
        <x:f>POWER(E318, 2)</x:f>
        <x:v>0.10505475324577368</x:v>
      </x:c>
    </x:row>
    <x:row r="319">
      <x:c r="A319" s="10" t="n">
        <x:v>45074</x:v>
      </x:c>
      <x:c r="B319" t="n">
        <x:v>12.01</x:v>
      </x:c>
      <x:c r="C319" t="n">
        <x:v>12.17</x:v>
      </x:c>
      <x:c r="D319" t="n">
        <x:f>$J$2 + $J$3*C319</x:f>
        <x:v>12.110459351435615</x:v>
      </x:c>
      <x:c r="E319" t="n">
        <x:f>B319 - D319</x:f>
        <x:v>-0.10045935143561557</x:v>
      </x:c>
      <x:c r="F319" t="n">
        <x:f>ABS(E319)</x:f>
        <x:v>0.10045935143561557</x:v>
      </x:c>
      <x:c r="G319" t="n">
        <x:f>POWER(E319, 2)</x:f>
        <x:v>0.010092081290864518</x:v>
      </x:c>
    </x:row>
    <x:row r="320">
      <x:c r="A320" s="10" t="n">
        <x:v>45075</x:v>
      </x:c>
      <x:c r="B320" t="n">
        <x:v>12.01</x:v>
      </x:c>
      <x:c r="C320" t="n">
        <x:v>12.01</x:v>
      </x:c>
      <x:c r="D320" t="n">
        <x:f>$J$2 + $J$3*C320</x:f>
        <x:v>12.043264212022967</x:v>
      </x:c>
      <x:c r="E320" t="n">
        <x:f>B320 - D320</x:f>
        <x:v>-0.03326421202296714</x:v>
      </x:c>
      <x:c r="F320" t="n">
        <x:f>ABS(E320)</x:f>
        <x:v>0.03326421202296714</x:v>
      </x:c>
      <x:c r="G320" t="n">
        <x:f>POWER(E320, 2)</x:f>
        <x:v>0.0011065078015089118</x:v>
      </x:c>
    </x:row>
    <x:row r="321">
      <x:c r="A321" s="10" t="n">
        <x:v>45076</x:v>
      </x:c>
      <x:c r="B321" t="n">
        <x:v>12.04</x:v>
      </x:c>
      <x:c r="C321" t="n">
        <x:v>12.01</x:v>
      </x:c>
      <x:c r="D321" t="n">
        <x:f>$J$2 + $J$3*C321</x:f>
        <x:v>12.043264212022967</x:v>
      </x:c>
      <x:c r="E321" t="n">
        <x:f>B321 - D321</x:f>
        <x:v>-0.003264212022967783</x:v>
      </x:c>
      <x:c r="F321" t="n">
        <x:f>ABS(E321)</x:f>
        <x:v>0.003264212022967783</x:v>
      </x:c>
      <x:c r="G321" t="n">
        <x:f>POWER(E321, 2)</x:f>
        <x:v>0.000010655080130887425</x:v>
      </x:c>
    </x:row>
    <x:row r="322">
      <x:c r="A322" s="10" t="n">
        <x:v>45077</x:v>
      </x:c>
      <x:c r="B322" t="n">
        <x:v>12.01</x:v>
      </x:c>
      <x:c r="C322" t="n">
        <x:v>12.04</x:v>
      </x:c>
      <x:c r="D322" t="n">
        <x:f>$J$2 + $J$3*C322</x:f>
        <x:v>12.055863300662839</x:v>
      </x:c>
      <x:c r="E322" t="n">
        <x:f>B322 - D322</x:f>
        <x:v>-0.04586330066283928</x:v>
      </x:c>
      <x:c r="F322" t="n">
        <x:f>ABS(E322)</x:f>
        <x:v>0.04586330066283928</x:v>
      </x:c>
      <x:c r="G322" t="n">
        <x:f>POWER(E322, 2)</x:f>
        <x:v>0.002103442347689994</x:v>
      </x:c>
    </x:row>
    <x:row r="323">
      <x:c r="A323" s="10" t="n">
        <x:v>45078</x:v>
      </x:c>
      <x:c r="B323" t="n">
        <x:v>12.01</x:v>
      </x:c>
      <x:c r="C323" t="n">
        <x:v>12.01</x:v>
      </x:c>
      <x:c r="D323" t="n">
        <x:f>$J$2 + $J$3*C323</x:f>
        <x:v>12.043264212022967</x:v>
      </x:c>
      <x:c r="E323" t="n">
        <x:f>B323 - D323</x:f>
        <x:v>-0.03326421202296714</x:v>
      </x:c>
      <x:c r="F323" t="n">
        <x:f>ABS(E323)</x:f>
        <x:v>0.03326421202296714</x:v>
      </x:c>
      <x:c r="G323" t="n">
        <x:f>POWER(E323, 2)</x:f>
        <x:v>0.0011065078015089118</x:v>
      </x:c>
    </x:row>
    <x:row r="324">
      <x:c r="A324" s="10" t="n">
        <x:v>45079</x:v>
      </x:c>
      <x:c r="B324" t="n">
        <x:v>12.01</x:v>
      </x:c>
      <x:c r="C324" t="n">
        <x:v>12.01</x:v>
      </x:c>
      <x:c r="D324" t="n">
        <x:f>$J$2 + $J$3*C324</x:f>
        <x:v>12.043264212022967</x:v>
      </x:c>
      <x:c r="E324" t="n">
        <x:f>B324 - D324</x:f>
        <x:v>-0.03326421202296714</x:v>
      </x:c>
      <x:c r="F324" t="n">
        <x:f>ABS(E324)</x:f>
        <x:v>0.03326421202296714</x:v>
      </x:c>
      <x:c r="G324" t="n">
        <x:f>POWER(E324, 2)</x:f>
        <x:v>0.0011065078015089118</x:v>
      </x:c>
    </x:row>
    <x:row r="325">
      <x:c r="A325" s="10" t="n">
        <x:v>45080</x:v>
      </x:c>
      <x:c r="B325" t="n">
        <x:v>12.02</x:v>
      </x:c>
      <x:c r="C325" t="n">
        <x:v>12.01</x:v>
      </x:c>
      <x:c r="D325" t="n">
        <x:f>$J$2 + $J$3*C325</x:f>
        <x:v>12.043264212022967</x:v>
      </x:c>
      <x:c r="E325" t="n">
        <x:f>B325 - D325</x:f>
        <x:v>-0.023264212022967357</x:v>
      </x:c>
      <x:c r="F325" t="n">
        <x:f>ABS(E325)</x:f>
        <x:v>0.023264212022967357</x:v>
      </x:c>
      <x:c r="G325" t="n">
        <x:f>POWER(E325, 2)</x:f>
        <x:v>0.0005412235610495789</x:v>
      </x:c>
    </x:row>
    <x:row r="326">
      <x:c r="A326" s="10" t="n">
        <x:v>45081</x:v>
      </x:c>
      <x:c r="B326" t="n">
        <x:v>12.01</x:v>
      </x:c>
      <x:c r="C326" t="n">
        <x:v>12.02</x:v>
      </x:c>
      <x:c r="D326" t="n">
        <x:f>$J$2 + $J$3*C326</x:f>
        <x:v>12.047463908236256</x:v>
      </x:c>
      <x:c r="E326" t="n">
        <x:f>B326 - D326</x:f>
        <x:v>-0.03746390823625667</x:v>
      </x:c>
      <x:c r="F326" t="n">
        <x:f>ABS(E326)</x:f>
        <x:v>0.03746390823625667</x:v>
      </x:c>
      <x:c r="G326" t="n">
        <x:f>POWER(E326, 2)</x:f>
        <x:v>0.0014035444203346604</x:v>
      </x:c>
    </x:row>
    <x:row r="327">
      <x:c r="A327" s="10" t="n">
        <x:v>45082</x:v>
      </x:c>
      <x:c r="B327" t="n">
        <x:v>12.01</x:v>
      </x:c>
      <x:c r="C327" t="n">
        <x:v>12.01</x:v>
      </x:c>
      <x:c r="D327" t="n">
        <x:f>$J$2 + $J$3*C327</x:f>
        <x:v>12.043264212022967</x:v>
      </x:c>
      <x:c r="E327" t="n">
        <x:f>B327 - D327</x:f>
        <x:v>-0.03326421202296714</x:v>
      </x:c>
      <x:c r="F327" t="n">
        <x:f>ABS(E327)</x:f>
        <x:v>0.03326421202296714</x:v>
      </x:c>
      <x:c r="G327" t="n">
        <x:f>POWER(E327, 2)</x:f>
        <x:v>0.0011065078015089118</x:v>
      </x:c>
    </x:row>
    <x:row r="328">
      <x:c r="A328" s="10" t="n">
        <x:v>45083</x:v>
      </x:c>
      <x:c r="B328" t="n">
        <x:v>12.01</x:v>
      </x:c>
      <x:c r="C328" t="n">
        <x:v>12.01</x:v>
      </x:c>
      <x:c r="D328" t="n">
        <x:f>$J$2 + $J$3*C328</x:f>
        <x:v>12.043264212022967</x:v>
      </x:c>
      <x:c r="E328" t="n">
        <x:f>B328 - D328</x:f>
        <x:v>-0.03326421202296714</x:v>
      </x:c>
      <x:c r="F328" t="n">
        <x:f>ABS(E328)</x:f>
        <x:v>0.03326421202296714</x:v>
      </x:c>
      <x:c r="G328" t="n">
        <x:f>POWER(E328, 2)</x:f>
        <x:v>0.0011065078015089118</x:v>
      </x:c>
    </x:row>
    <x:row r="329">
      <x:c r="A329" s="10" t="n">
        <x:v>45084</x:v>
      </x:c>
      <x:c r="B329" t="n">
        <x:v>11.81</x:v>
      </x:c>
      <x:c r="C329" t="n">
        <x:v>12.01</x:v>
      </x:c>
      <x:c r="D329" t="n">
        <x:f>$J$2 + $J$3*C329</x:f>
        <x:v>12.043264212022967</x:v>
      </x:c>
      <x:c r="E329" t="n">
        <x:f>B329 - D329</x:f>
        <x:v>-0.23326421202296643</x:v>
      </x:c>
      <x:c r="F329" t="n">
        <x:f>ABS(E329)</x:f>
        <x:v>0.23326421202296643</x:v>
      </x:c>
      <x:c r="G329" t="n">
        <x:f>POWER(E329, 2)</x:f>
        <x:v>0.05441219261069544</x:v>
      </x:c>
    </x:row>
    <x:row r="330">
      <x:c r="A330" s="10" t="n">
        <x:v>45085</x:v>
      </x:c>
      <x:c r="B330" t="n">
        <x:v>11.81</x:v>
      </x:c>
      <x:c r="C330" t="n">
        <x:v>11.81</x:v>
      </x:c>
      <x:c r="D330" t="n">
        <x:f>$J$2 + $J$3*C330</x:f>
        <x:v>11.959270287757157</x:v>
      </x:c>
      <x:c r="E330" t="n">
        <x:f>B330 - D330</x:f>
        <x:v>-0.14927028775715634</x:v>
      </x:c>
      <x:c r="F330" t="n">
        <x:f>ABS(E330)</x:f>
        <x:v>0.14927028775715634</x:v>
      </x:c>
      <x:c r="G330" t="n">
        <x:f>POWER(E330, 2)</x:f>
        <x:v>0.022281618807104258</x:v>
      </x:c>
    </x:row>
    <x:row r="331">
      <x:c r="A331" s="10" t="n">
        <x:v>45086</x:v>
      </x:c>
      <x:c r="B331" t="n">
        <x:v>11.81</x:v>
      </x:c>
      <x:c r="C331" t="n">
        <x:v>11.81</x:v>
      </x:c>
      <x:c r="D331" t="n">
        <x:f>$J$2 + $J$3*C331</x:f>
        <x:v>11.959270287757157</x:v>
      </x:c>
      <x:c r="E331" t="n">
        <x:f>B331 - D331</x:f>
        <x:v>-0.14927028775715634</x:v>
      </x:c>
      <x:c r="F331" t="n">
        <x:f>ABS(E331)</x:f>
        <x:v>0.14927028775715634</x:v>
      </x:c>
      <x:c r="G331" t="n">
        <x:f>POWER(E331, 2)</x:f>
        <x:v>0.022281618807104258</x:v>
      </x:c>
    </x:row>
    <x:row r="332">
      <x:c r="A332" s="10" t="n">
        <x:v>45087</x:v>
      </x:c>
      <x:c r="B332" t="n">
        <x:v>12.93</x:v>
      </x:c>
      <x:c r="C332" t="n">
        <x:v>11.81</x:v>
      </x:c>
      <x:c r="D332" t="n">
        <x:f>$J$2 + $J$3*C332</x:f>
        <x:v>11.959270287757157</x:v>
      </x:c>
      <x:c r="E332" t="n">
        <x:f>B332 - D332</x:f>
        <x:v>0.9707297122428429</x:v>
      </x:c>
      <x:c r="F332" t="n">
        <x:f>ABS(E332)</x:f>
        <x:v>0.9707297122428429</x:v>
      </x:c>
      <x:c r="G332" t="n">
        <x:f>POWER(E332, 2)</x:f>
        <x:v>0.9423161742310725</x:v>
      </x:c>
    </x:row>
    <x:row r="333">
      <x:c r="A333" s="10" t="n">
        <x:v>45088</x:v>
      </x:c>
      <x:c r="B333" t="n">
        <x:v>13.32</x:v>
      </x:c>
      <x:c r="C333" t="n">
        <x:v>12.93</x:v>
      </x:c>
      <x:c r="D333" t="n">
        <x:f>$J$2 + $J$3*C333</x:f>
        <x:v>12.429636263645694</x:v>
      </x:c>
      <x:c r="E333" t="n">
        <x:f>B333 - D333</x:f>
        <x:v>0.8903637363543062</x:v>
      </x:c>
      <x:c r="F333" t="n">
        <x:f>ABS(E333)</x:f>
        <x:v>0.8903637363543062</x:v>
      </x:c>
      <x:c r="G333" t="n">
        <x:f>POWER(E333, 2)</x:f>
        <x:v>0.7927475830148005</x:v>
      </x:c>
    </x:row>
    <x:row r="334">
      <x:c r="A334" s="10" t="n">
        <x:v>45089</x:v>
      </x:c>
      <x:c r="B334" t="n">
        <x:v>12.49</x:v>
      </x:c>
      <x:c r="C334" t="n">
        <x:v>13.32</x:v>
      </x:c>
      <x:c r="D334" t="n">
        <x:f>$J$2 + $J$3*C334</x:f>
        <x:v>12.593424415964025</x:v>
      </x:c>
      <x:c r="E334" t="n">
        <x:f>B334 - D334</x:f>
        <x:v>-0.10342441596402452</x:v>
      </x:c>
      <x:c r="F334" t="n">
        <x:f>ABS(E334)</x:f>
        <x:v>0.10342441596402452</x:v>
      </x:c>
      <x:c r="G334" t="n">
        <x:f>POWER(E334, 2)</x:f>
        <x:v>0.010696609817499569</x:v>
      </x:c>
    </x:row>
    <x:row r="335">
      <x:c r="A335" s="10" t="n">
        <x:v>45090</x:v>
      </x:c>
      <x:c r="B335" t="n">
        <x:v>11.82</x:v>
      </x:c>
      <x:c r="C335" t="n">
        <x:v>12.49</x:v>
      </x:c>
      <x:c r="D335" t="n">
        <x:f>$J$2 + $J$3*C335</x:f>
        <x:v>12.244849630260912</x:v>
      </x:c>
      <x:c r="E335" t="n">
        <x:f>B335 - D335</x:f>
        <x:v>-0.42484963026091194</x:v>
      </x:c>
      <x:c r="F335" t="n">
        <x:f>ABS(E335)</x:f>
        <x:v>0.42484963026091194</x:v>
      </x:c>
      <x:c r="G335" t="n">
        <x:f>POWER(E335, 2)</x:f>
        <x:v>0.1804972083328336</x:v>
      </x:c>
    </x:row>
    <x:row r="336">
      <x:c r="A336" s="10" t="n">
        <x:v>45091</x:v>
      </x:c>
      <x:c r="B336" t="n">
        <x:v>11.81</x:v>
      </x:c>
      <x:c r="C336" t="n">
        <x:v>11.82</x:v>
      </x:c>
      <x:c r="D336" t="n">
        <x:f>$J$2 + $J$3*C336</x:f>
        <x:v>11.963469983970448</x:v>
      </x:c>
      <x:c r="E336" t="n">
        <x:f>B336 - D336</x:f>
        <x:v>-0.15346998397044764</x:v>
      </x:c>
      <x:c r="F336" t="n">
        <x:f>ABS(E336)</x:f>
        <x:v>0.15346998397044764</x:v>
      </x:c>
      <x:c r="G336" t="n">
        <x:f>POWER(E336, 2)</x:f>
        <x:v>0.023553035979889458</x:v>
      </x:c>
    </x:row>
    <x:row r="337">
      <x:c r="A337" s="10" t="n">
        <x:v>45092</x:v>
      </x:c>
      <x:c r="B337" t="n">
        <x:v>12.14</x:v>
      </x:c>
      <x:c r="C337" t="n">
        <x:v>11.81</x:v>
      </x:c>
      <x:c r="D337" t="n">
        <x:f>$J$2 + $J$3*C337</x:f>
        <x:v>11.959270287757157</x:v>
      </x:c>
      <x:c r="E337" t="n">
        <x:f>B337 - D337</x:f>
        <x:v>0.18072971224284373</x:v>
      </x:c>
      <x:c r="F337" t="n">
        <x:f>ABS(E337)</x:f>
        <x:v>0.18072971224284373</x:v>
      </x:c>
      <x:c r="G337" t="n">
        <x:f>POWER(E337, 2)</x:f>
        <x:v>0.0326632288873811</x:v>
      </x:c>
    </x:row>
    <x:row r="338">
      <x:c r="A338" s="10" t="n">
        <x:v>45093</x:v>
      </x:c>
      <x:c r="B338" t="n">
        <x:v>11.81</x:v>
      </x:c>
      <x:c r="C338" t="n">
        <x:v>12.14</x:v>
      </x:c>
      <x:c r="D338" t="n">
        <x:f>$J$2 + $J$3*C338</x:f>
        <x:v>12.097860262795745</x:v>
      </x:c>
      <x:c r="E338" t="n">
        <x:f>B338 - D338</x:f>
        <x:v>-0.2878602627957445</x:v>
      </x:c>
      <x:c r="F338" t="n">
        <x:f>ABS(E338)</x:f>
        <x:v>0.2878602627957445</x:v>
      </x:c>
      <x:c r="G338" t="n">
        <x:f>POWER(E338, 2)</x:f>
        <x:v>0.08286353089683508</x:v>
      </x:c>
    </x:row>
    <x:row r="339">
      <x:c r="A339" s="10" t="n">
        <x:v>45094</x:v>
      </x:c>
      <x:c r="B339" t="n">
        <x:v>11.81</x:v>
      </x:c>
      <x:c r="C339" t="n">
        <x:v>11.81</x:v>
      </x:c>
      <x:c r="D339" t="n">
        <x:f>$J$2 + $J$3*C339</x:f>
        <x:v>11.959270287757157</x:v>
      </x:c>
      <x:c r="E339" t="n">
        <x:f>B339 - D339</x:f>
        <x:v>-0.14927028775715634</x:v>
      </x:c>
      <x:c r="F339" t="n">
        <x:f>ABS(E339)</x:f>
        <x:v>0.14927028775715634</x:v>
      </x:c>
      <x:c r="G339" t="n">
        <x:f>POWER(E339, 2)</x:f>
        <x:v>0.022281618807104258</x:v>
      </x:c>
    </x:row>
    <x:row r="340">
      <x:c r="A340" s="10" t="n">
        <x:v>45095</x:v>
      </x:c>
      <x:c r="B340" t="n">
        <x:v>12.4</x:v>
      </x:c>
      <x:c r="C340" t="n">
        <x:v>11.81</x:v>
      </x:c>
      <x:c r="D340" t="n">
        <x:f>$J$2 + $J$3*C340</x:f>
        <x:v>11.959270287757157</x:v>
      </x:c>
      <x:c r="E340" t="n">
        <x:f>B340 - D340</x:f>
        <x:v>0.4407297122428435</x:v>
      </x:c>
      <x:c r="F340" t="n">
        <x:f>ABS(E340)</x:f>
        <x:v>0.4407297122428435</x:v>
      </x:c>
      <x:c r="G340" t="n">
        <x:f>POWER(E340, 2)</x:f>
        <x:v>0.19424267925365965</x:v>
      </x:c>
    </x:row>
    <x:row r="341">
      <x:c r="A341" s="10" t="n">
        <x:v>45096</x:v>
      </x:c>
      <x:c r="B341" t="n">
        <x:v>12.02</x:v>
      </x:c>
      <x:c r="C341" t="n">
        <x:v>12.4</x:v>
      </x:c>
      <x:c r="D341" t="n">
        <x:f>$J$2 + $J$3*C341</x:f>
        <x:v>12.207052364341298</x:v>
      </x:c>
      <x:c r="E341" t="n">
        <x:f>B341 - D341</x:f>
        <x:v>-0.18705236434129802</x:v>
      </x:c>
      <x:c r="F341" t="n">
        <x:f>ABS(E341)</x:f>
        <x:v>0.18705236434129802</x:v>
      </x:c>
      <x:c r="G341" t="n">
        <x:f>POWER(E341, 2)</x:f>
        <x:v>0.034988587005669695</x:v>
      </x:c>
    </x:row>
    <x:row r="342">
      <x:c r="A342" s="10" t="n">
        <x:v>45097</x:v>
      </x:c>
      <x:c r="B342" t="n">
        <x:v>11.81</x:v>
      </x:c>
      <x:c r="C342" t="n">
        <x:v>12.02</x:v>
      </x:c>
      <x:c r="D342" t="n">
        <x:f>$J$2 + $J$3*C342</x:f>
        <x:v>12.047463908236256</x:v>
      </x:c>
      <x:c r="E342" t="n">
        <x:f>B342 - D342</x:f>
        <x:v>-0.23746390823625596</x:v>
      </x:c>
      <x:c r="F342" t="n">
        <x:f>ABS(E342)</x:f>
        <x:v>0.23746390823625596</x:v>
      </x:c>
      <x:c r="G342" t="n">
        <x:f>POWER(E342, 2)</x:f>
        <x:v>0.05638910771483699</x:v>
      </x:c>
    </x:row>
    <x:row r="343">
      <x:c r="A343" s="10" t="n">
        <x:v>45098</x:v>
      </x:c>
      <x:c r="B343" t="n">
        <x:v>12.01</x:v>
      </x:c>
      <x:c r="C343" t="n">
        <x:v>11.81</x:v>
      </x:c>
      <x:c r="D343" t="n">
        <x:f>$J$2 + $J$3*C343</x:f>
        <x:v>11.959270287757157</x:v>
      </x:c>
      <x:c r="E343" t="n">
        <x:f>B343 - D343</x:f>
        <x:v>0.05072971224284295</x:v>
      </x:c>
      <x:c r="F343" t="n">
        <x:f>ABS(E343)</x:f>
        <x:v>0.05072971224284295</x:v>
      </x:c>
      <x:c r="G343" t="n">
        <x:f>POWER(E343, 2)</x:f>
        <x:v>0.00257350370424165</x:v>
      </x:c>
    </x:row>
    <x:row r="344">
      <x:c r="A344" s="10" t="n">
        <x:v>45099</x:v>
      </x:c>
      <x:c r="B344" t="n">
        <x:v>11.81</x:v>
      </x:c>
      <x:c r="C344" t="n">
        <x:v>12.01</x:v>
      </x:c>
      <x:c r="D344" t="n">
        <x:f>$J$2 + $J$3*C344</x:f>
        <x:v>12.043264212022967</x:v>
      </x:c>
      <x:c r="E344" t="n">
        <x:f>B344 - D344</x:f>
        <x:v>-0.23326421202296643</x:v>
      </x:c>
      <x:c r="F344" t="n">
        <x:f>ABS(E344)</x:f>
        <x:v>0.23326421202296643</x:v>
      </x:c>
      <x:c r="G344" t="n">
        <x:f>POWER(E344, 2)</x:f>
        <x:v>0.05441219261069544</x:v>
      </x:c>
    </x:row>
    <x:row r="345">
      <x:c r="A345" s="10" t="n">
        <x:v>45100</x:v>
      </x:c>
      <x:c r="B345" t="n">
        <x:v>11.81</x:v>
      </x:c>
      <x:c r="C345" t="n">
        <x:v>11.81</x:v>
      </x:c>
      <x:c r="D345" t="n">
        <x:f>$J$2 + $J$3*C345</x:f>
        <x:v>11.959270287757157</x:v>
      </x:c>
      <x:c r="E345" t="n">
        <x:f>B345 - D345</x:f>
        <x:v>-0.14927028775715634</x:v>
      </x:c>
      <x:c r="F345" t="n">
        <x:f>ABS(E345)</x:f>
        <x:v>0.14927028775715634</x:v>
      </x:c>
      <x:c r="G345" t="n">
        <x:f>POWER(E345, 2)</x:f>
        <x:v>0.022281618807104258</x:v>
      </x:c>
    </x:row>
    <x:row r="346">
      <x:c r="A346" s="10" t="n">
        <x:v>45101</x:v>
      </x:c>
      <x:c r="B346" t="n">
        <x:v>11.81</x:v>
      </x:c>
      <x:c r="C346" t="n">
        <x:v>11.81</x:v>
      </x:c>
      <x:c r="D346" t="n">
        <x:f>$J$2 + $J$3*C346</x:f>
        <x:v>11.959270287757157</x:v>
      </x:c>
      <x:c r="E346" t="n">
        <x:f>B346 - D346</x:f>
        <x:v>-0.14927028775715634</x:v>
      </x:c>
      <x:c r="F346" t="n">
        <x:f>ABS(E346)</x:f>
        <x:v>0.14927028775715634</x:v>
      </x:c>
      <x:c r="G346" t="n">
        <x:f>POWER(E346, 2)</x:f>
        <x:v>0.022281618807104258</x:v>
      </x:c>
    </x:row>
    <x:row r="347">
      <x:c r="A347" s="10" t="n">
        <x:v>45102</x:v>
      </x:c>
      <x:c r="B347" t="n">
        <x:v>11.81</x:v>
      </x:c>
      <x:c r="C347" t="n">
        <x:v>11.81</x:v>
      </x:c>
      <x:c r="D347" t="n">
        <x:f>$J$2 + $J$3*C347</x:f>
        <x:v>11.959270287757157</x:v>
      </x:c>
      <x:c r="E347" t="n">
        <x:f>B347 - D347</x:f>
        <x:v>-0.14927028775715634</x:v>
      </x:c>
      <x:c r="F347" t="n">
        <x:f>ABS(E347)</x:f>
        <x:v>0.14927028775715634</x:v>
      </x:c>
      <x:c r="G347" t="n">
        <x:f>POWER(E347, 2)</x:f>
        <x:v>0.022281618807104258</x:v>
      </x:c>
    </x:row>
    <x:row r="348">
      <x:c r="A348" s="10" t="n">
        <x:v>45103</x:v>
      </x:c>
      <x:c r="B348" t="n">
        <x:v>11.81</x:v>
      </x:c>
      <x:c r="C348" t="n">
        <x:v>11.81</x:v>
      </x:c>
      <x:c r="D348" t="n">
        <x:f>$J$2 + $J$3*C348</x:f>
        <x:v>11.959270287757157</x:v>
      </x:c>
      <x:c r="E348" t="n">
        <x:f>B348 - D348</x:f>
        <x:v>-0.14927028775715634</x:v>
      </x:c>
      <x:c r="F348" t="n">
        <x:f>ABS(E348)</x:f>
        <x:v>0.14927028775715634</x:v>
      </x:c>
      <x:c r="G348" t="n">
        <x:f>POWER(E348, 2)</x:f>
        <x:v>0.022281618807104258</x:v>
      </x:c>
    </x:row>
    <x:row r="349">
      <x:c r="A349" s="10" t="n">
        <x:v>45104</x:v>
      </x:c>
      <x:c r="B349" t="n">
        <x:v>11.81</x:v>
      </x:c>
      <x:c r="C349" t="n">
        <x:v>11.81</x:v>
      </x:c>
      <x:c r="D349" t="n">
        <x:f>$J$2 + $J$3*C349</x:f>
        <x:v>11.959270287757157</x:v>
      </x:c>
      <x:c r="E349" t="n">
        <x:f>B349 - D349</x:f>
        <x:v>-0.14927028775715634</x:v>
      </x:c>
      <x:c r="F349" t="n">
        <x:f>ABS(E349)</x:f>
        <x:v>0.14927028775715634</x:v>
      </x:c>
      <x:c r="G349" t="n">
        <x:f>POWER(E349, 2)</x:f>
        <x:v>0.022281618807104258</x:v>
      </x:c>
    </x:row>
    <x:row r="350">
      <x:c r="A350" s="10" t="n">
        <x:v>45105</x:v>
      </x:c>
      <x:c r="B350" t="n">
        <x:v>11.92</x:v>
      </x:c>
      <x:c r="C350" t="n">
        <x:v>11.81</x:v>
      </x:c>
      <x:c r="D350" t="n">
        <x:f>$J$2 + $J$3*C350</x:f>
        <x:v>11.959270287757157</x:v>
      </x:c>
      <x:c r="E350" t="n">
        <x:f>B350 - D350</x:f>
        <x:v>-0.03927028775715691</x:v>
      </x:c>
      <x:c r="F350" t="n">
        <x:f>ABS(E350)</x:f>
        <x:v>0.03927028775715691</x:v>
      </x:c>
      <x:c r="G350" t="n">
        <x:f>POWER(E350, 2)</x:f>
        <x:v>0.0015421555005299078</x:v>
      </x:c>
    </x:row>
    <x:row r="351">
      <x:c r="A351" s="10" t="n">
        <x:v>45106</x:v>
      </x:c>
      <x:c r="B351" t="n">
        <x:v>11.81</x:v>
      </x:c>
      <x:c r="C351" t="n">
        <x:v>11.92</x:v>
      </x:c>
      <x:c r="D351" t="n">
        <x:f>$J$2 + $J$3*C351</x:f>
        <x:v>12.005466946103352</x:v>
      </x:c>
      <x:c r="E351" t="n">
        <x:f>B351 - D351</x:f>
        <x:v>-0.1954669461033518</x:v>
      </x:c>
      <x:c r="F351" t="n">
        <x:f>ABS(E351)</x:f>
        <x:v>0.1954669461033518</x:v>
      </x:c>
      <x:c r="G351" t="n">
        <x:f>POWER(E351, 2)</x:f>
        <x:v>0.03820732701897064</x:v>
      </x:c>
    </x:row>
    <x:row r="352">
      <x:c r="A352" s="10" t="n">
        <x:v>45107</x:v>
      </x:c>
      <x:c r="B352" t="n">
        <x:v>11.81</x:v>
      </x:c>
      <x:c r="C352" t="n">
        <x:v>11.81</x:v>
      </x:c>
      <x:c r="D352" t="n">
        <x:f>$J$2 + $J$3*C352</x:f>
        <x:v>11.959270287757157</x:v>
      </x:c>
      <x:c r="E352" t="n">
        <x:f>B352 - D352</x:f>
        <x:v>-0.14927028775715634</x:v>
      </x:c>
      <x:c r="F352" t="n">
        <x:f>ABS(E352)</x:f>
        <x:v>0.14927028775715634</x:v>
      </x:c>
      <x:c r="G352" t="n">
        <x:f>POWER(E352, 2)</x:f>
        <x:v>0.022281618807104258</x:v>
      </x:c>
    </x:row>
    <x:row r="353">
      <x:c r="A353" s="10" t="n">
        <x:v>45108</x:v>
      </x:c>
      <x:c r="B353" t="n">
        <x:v>12.01</x:v>
      </x:c>
      <x:c r="C353" t="n">
        <x:v>11.81</x:v>
      </x:c>
      <x:c r="D353" t="n">
        <x:f>$J$2 + $J$3*C353</x:f>
        <x:v>11.959270287757157</x:v>
      </x:c>
      <x:c r="E353" t="n">
        <x:f>B353 - D353</x:f>
        <x:v>0.05072971224284295</x:v>
      </x:c>
      <x:c r="F353" t="n">
        <x:f>ABS(E353)</x:f>
        <x:v>0.05072971224284295</x:v>
      </x:c>
      <x:c r="G353" t="n">
        <x:f>POWER(E353, 2)</x:f>
        <x:v>0.00257350370424165</x:v>
      </x:c>
    </x:row>
    <x:row r="354">
      <x:c r="A354" s="10" t="n">
        <x:v>45109</x:v>
      </x:c>
      <x:c r="B354" t="n">
        <x:v>11.91</x:v>
      </x:c>
      <x:c r="C354" t="n">
        <x:v>12.01</x:v>
      </x:c>
      <x:c r="D354" t="n">
        <x:f>$J$2 + $J$3*C354</x:f>
        <x:v>12.043264212022967</x:v>
      </x:c>
      <x:c r="E354" t="n">
        <x:f>B354 - D354</x:f>
        <x:v>-0.1332642120229668</x:v>
      </x:c>
      <x:c r="F354" t="n">
        <x:f>ABS(E354)</x:f>
        <x:v>0.1332642120229668</x:v>
      </x:c>
      <x:c r="G354" t="n">
        <x:f>POWER(E354, 2)</x:f>
        <x:v>0.017759350206102247</x:v>
      </x:c>
    </x:row>
    <x:row r="355">
      <x:c r="A355" s="10" t="n">
        <x:v>45110</x:v>
      </x:c>
      <x:c r="B355" t="n">
        <x:v>11.81</x:v>
      </x:c>
      <x:c r="C355" t="n">
        <x:v>11.91</x:v>
      </x:c>
      <x:c r="D355" t="n">
        <x:f>$J$2 + $J$3*C355</x:f>
        <x:v>12.001267249890063</x:v>
      </x:c>
      <x:c r="E355" t="n">
        <x:f>B355 - D355</x:f>
        <x:v>-0.19126724989006227</x:v>
      </x:c>
      <x:c r="F355" t="n">
        <x:f>ABS(E355)</x:f>
        <x:v>0.19126724989006227</x:v>
      </x:c>
      <x:c r="G355" t="n">
        <x:f>POWER(E355, 2)</x:f>
        <x:v>0.036583160880507525</x:v>
      </x:c>
    </x:row>
    <x:row r="356">
      <x:c r="A356" s="10" t="n">
        <x:v>45111</x:v>
      </x:c>
      <x:c r="B356" t="n">
        <x:v>11.81</x:v>
      </x:c>
      <x:c r="C356" t="n">
        <x:v>11.81</x:v>
      </x:c>
      <x:c r="D356" t="n">
        <x:f>$J$2 + $J$3*C356</x:f>
        <x:v>11.959270287757157</x:v>
      </x:c>
      <x:c r="E356" t="n">
        <x:f>B356 - D356</x:f>
        <x:v>-0.14927028775715634</x:v>
      </x:c>
      <x:c r="F356" t="n">
        <x:f>ABS(E356)</x:f>
        <x:v>0.14927028775715634</x:v>
      </x:c>
      <x:c r="G356" t="n">
        <x:f>POWER(E356, 2)</x:f>
        <x:v>0.022281618807104258</x:v>
      </x:c>
    </x:row>
    <x:row r="357">
      <x:c r="A357" s="10" t="n">
        <x:v>45112</x:v>
      </x:c>
      <x:c r="B357" t="n">
        <x:v>11.81</x:v>
      </x:c>
      <x:c r="C357" t="n">
        <x:v>11.81</x:v>
      </x:c>
      <x:c r="D357" t="n">
        <x:f>$J$2 + $J$3*C357</x:f>
        <x:v>11.959270287757157</x:v>
      </x:c>
      <x:c r="E357" t="n">
        <x:f>B357 - D357</x:f>
        <x:v>-0.14927028775715634</x:v>
      </x:c>
      <x:c r="F357" t="n">
        <x:f>ABS(E357)</x:f>
        <x:v>0.14927028775715634</x:v>
      </x:c>
      <x:c r="G357" t="n">
        <x:f>POWER(E357, 2)</x:f>
        <x:v>0.022281618807104258</x:v>
      </x:c>
    </x:row>
    <x:row r="358">
      <x:c r="A358" s="10" t="n">
        <x:v>45113</x:v>
      </x:c>
      <x:c r="B358" t="n">
        <x:v>11.81</x:v>
      </x:c>
      <x:c r="C358" t="n">
        <x:v>11.81</x:v>
      </x:c>
      <x:c r="D358" t="n">
        <x:f>$J$2 + $J$3*C358</x:f>
        <x:v>11.959270287757157</x:v>
      </x:c>
      <x:c r="E358" t="n">
        <x:f>B358 - D358</x:f>
        <x:v>-0.14927028775715634</x:v>
      </x:c>
      <x:c r="F358" t="n">
        <x:f>ABS(E358)</x:f>
        <x:v>0.14927028775715634</x:v>
      </x:c>
      <x:c r="G358" t="n">
        <x:f>POWER(E358, 2)</x:f>
        <x:v>0.022281618807104258</x:v>
      </x:c>
    </x:row>
    <x:row r="359">
      <x:c r="A359" s="10" t="n">
        <x:v>45114</x:v>
      </x:c>
      <x:c r="B359" t="n">
        <x:v>11.8</x:v>
      </x:c>
      <x:c r="C359" t="n">
        <x:v>11.81</x:v>
      </x:c>
      <x:c r="D359" t="n">
        <x:f>$J$2 + $J$3*C359</x:f>
        <x:v>11.959270287757157</x:v>
      </x:c>
      <x:c r="E359" t="n">
        <x:f>B359 - D359</x:f>
        <x:v>-0.15927028775715613</x:v>
      </x:c>
      <x:c r="F359" t="n">
        <x:f>ABS(E359)</x:f>
        <x:v>0.15927028775715613</x:v>
      </x:c>
      <x:c r="G359" t="n">
        <x:f>POWER(E359, 2)</x:f>
        <x:v>0.025367024562247317</x:v>
      </x:c>
    </x:row>
    <x:row r="360">
      <x:c r="A360" s="10" t="n">
        <x:v>45115</x:v>
      </x:c>
      <x:c r="B360" t="n">
        <x:v>11.8</x:v>
      </x:c>
      <x:c r="C360" t="n">
        <x:v>11.8</x:v>
      </x:c>
      <x:c r="D360" t="n">
        <x:f>$J$2 + $J$3*C360</x:f>
        <x:v>11.955070591543866</x:v>
      </x:c>
      <x:c r="E360" t="n">
        <x:f>B360 - D360</x:f>
        <x:v>-0.15507059154386482</x:v>
      </x:c>
      <x:c r="F360" t="n">
        <x:f>ABS(E360)</x:f>
        <x:v>0.15507059154386482</x:v>
      </x:c>
      <x:c r="G360" t="n">
        <x:f>POWER(E360, 2)</x:f>
        <x:v>0.02404688836176416</x:v>
      </x:c>
    </x:row>
    <x:row r="361">
      <x:c r="A361" s="10" t="n">
        <x:v>45116</x:v>
      </x:c>
      <x:c r="B361" t="n">
        <x:v>11.94</x:v>
      </x:c>
      <x:c r="C361" t="n">
        <x:v>11.8</x:v>
      </x:c>
      <x:c r="D361" t="n">
        <x:f>$J$2 + $J$3*C361</x:f>
        <x:v>11.955070591543866</x:v>
      </x:c>
      <x:c r="E361" t="n">
        <x:f>B361 - D361</x:f>
        <x:v>-0.01507059154386603</x:v>
      </x:c>
      <x:c r="F361" t="n">
        <x:f>ABS(E361)</x:f>
        <x:v>0.01507059154386603</x:v>
      </x:c>
      <x:c r="G361" t="n">
        <x:f>POWER(E361, 2)</x:f>
        <x:v>0.0002271227294820463</x:v>
      </x:c>
    </x:row>
    <x:row r="362">
      <x:c r="A362" s="10" t="n">
        <x:v>45117</x:v>
      </x:c>
      <x:c r="B362" t="n">
        <x:v>11.81</x:v>
      </x:c>
      <x:c r="C362" t="n">
        <x:v>11.94</x:v>
      </x:c>
      <x:c r="D362" t="n">
        <x:f>$J$2 + $J$3*C362</x:f>
        <x:v>12.013866338529933</x:v>
      </x:c>
      <x:c r="E362" t="n">
        <x:f>B362 - D362</x:f>
        <x:v>-0.20386633852993263</x:v>
      </x:c>
      <x:c r="F362" t="n">
        <x:f>ABS(E362)</x:f>
        <x:v>0.20386633852993263</x:v>
      </x:c>
      <x:c r="G362" t="n">
        <x:f>POWER(E362, 2)</x:f>
        <x:v>0.0415614839856011</x:v>
      </x:c>
    </x:row>
    <x:row r="363">
      <x:c r="A363" s="10" t="n">
        <x:v>45118</x:v>
      </x:c>
      <x:c r="B363" t="n">
        <x:v>11.81</x:v>
      </x:c>
      <x:c r="C363" t="n">
        <x:v>11.81</x:v>
      </x:c>
      <x:c r="D363" t="n">
        <x:f>$J$2 + $J$3*C363</x:f>
        <x:v>11.959270287757157</x:v>
      </x:c>
      <x:c r="E363" t="n">
        <x:f>B363 - D363</x:f>
        <x:v>-0.14927028775715634</x:v>
      </x:c>
      <x:c r="F363" t="n">
        <x:f>ABS(E363)</x:f>
        <x:v>0.14927028775715634</x:v>
      </x:c>
      <x:c r="G363" t="n">
        <x:f>POWER(E363, 2)</x:f>
        <x:v>0.022281618807104258</x:v>
      </x:c>
    </x:row>
    <x:row r="364">
      <x:c r="A364" s="10" t="n">
        <x:v>45119</x:v>
      </x:c>
      <x:c r="B364" t="n">
        <x:v>11.81</x:v>
      </x:c>
      <x:c r="C364" t="n">
        <x:v>11.81</x:v>
      </x:c>
      <x:c r="D364" t="n">
        <x:f>$J$2 + $J$3*C364</x:f>
        <x:v>11.959270287757157</x:v>
      </x:c>
      <x:c r="E364" t="n">
        <x:f>B364 - D364</x:f>
        <x:v>-0.14927028775715634</x:v>
      </x:c>
      <x:c r="F364" t="n">
        <x:f>ABS(E364)</x:f>
        <x:v>0.14927028775715634</x:v>
      </x:c>
      <x:c r="G364" t="n">
        <x:f>POWER(E364, 2)</x:f>
        <x:v>0.022281618807104258</x:v>
      </x:c>
    </x:row>
    <x:row r="365">
      <x:c r="A365" s="10" t="n">
        <x:v>45120</x:v>
      </x:c>
      <x:c r="B365" t="n">
        <x:v>14.15</x:v>
      </x:c>
      <x:c r="C365" t="n">
        <x:v>11.81</x:v>
      </x:c>
      <x:c r="D365" t="n">
        <x:f>$J$2 + $J$3*C365</x:f>
        <x:v>11.959270287757157</x:v>
      </x:c>
      <x:c r="E365" t="n">
        <x:f>B365 - D365</x:f>
        <x:v>2.1907297122428435</x:v>
      </x:c>
      <x:c r="F365" t="n">
        <x:f>ABS(E365)</x:f>
        <x:v>2.1907297122428435</x:v>
      </x:c>
      <x:c r="G365" t="n">
        <x:f>POWER(E365, 2)</x:f>
        <x:v>4.799296672103612</x:v>
      </x:c>
    </x:row>
    <x:row r="366">
      <x:c r="A366" s="10" t="n">
        <x:v>45121</x:v>
      </x:c>
      <x:c r="B366" t="n">
        <x:v>13.33</x:v>
      </x:c>
      <x:c r="C366" t="n">
        <x:v>14.15</x:v>
      </x:c>
      <x:c r="D366" t="n">
        <x:f>$J$2 + $J$3*C366</x:f>
        <x:v>12.941999201667137</x:v>
      </x:c>
      <x:c r="E366" t="n">
        <x:f>B366 - D366</x:f>
        <x:v>0.38800079833286283</x:v>
      </x:c>
      <x:c r="F366" t="n">
        <x:f>ABS(E366)</x:f>
        <x:v>0.38800079833286283</x:v>
      </x:c>
      <x:c r="G366" t="n">
        <x:f>POWER(E366, 2)</x:f>
        <x:v>0.1505446195069389</x:v>
      </x:c>
    </x:row>
    <x:row r="367">
      <x:c r="A367" s="10" t="n">
        <x:v>45122</x:v>
      </x:c>
      <x:c r="B367" t="n">
        <x:v>13.5</x:v>
      </x:c>
      <x:c r="C367" t="n">
        <x:v>13.33</x:v>
      </x:c>
      <x:c r="D367" t="n">
        <x:f>$J$2 + $J$3*C367</x:f>
        <x:v>12.597624112177314</x:v>
      </x:c>
      <x:c r="E367" t="n">
        <x:f>B367 - D367</x:f>
        <x:v>0.9023758878226857</x:v>
      </x:c>
      <x:c r="F367" t="n">
        <x:f>ABS(E367)</x:f>
        <x:v>0.9023758878226857</x:v>
      </x:c>
      <x:c r="G367" t="n">
        <x:f>POWER(E367, 2)</x:f>
        <x:v>0.8142822429237803</x:v>
      </x:c>
    </x:row>
    <x:row r="368">
      <x:c r="A368" s="10" t="n">
        <x:v>45123</x:v>
      </x:c>
      <x:c r="B368" t="n">
        <x:v>13.57</x:v>
      </x:c>
      <x:c r="C368" t="n">
        <x:v>13.5</x:v>
      </x:c>
      <x:c r="D368" t="n">
        <x:f>$J$2 + $J$3*C368</x:f>
        <x:v>12.669018947803254</x:v>
      </x:c>
      <x:c r="E368" t="n">
        <x:f>B368 - D368</x:f>
        <x:v>0.9009810521967463</x:v>
      </x:c>
      <x:c r="F368" t="n">
        <x:f>ABS(E368)</x:f>
        <x:v>0.9009810521967463</x:v>
      </x:c>
      <x:c r="G368" t="n">
        <x:f>POWER(E368, 2)</x:f>
        <x:v>0.8117668564175561</x:v>
      </x:c>
    </x:row>
    <x:row r="369">
      <x:c r="A369" s="10" t="n">
        <x:v>45124</x:v>
      </x:c>
      <x:c r="B369" t="n">
        <x:v>12.79</x:v>
      </x:c>
      <x:c r="C369" t="n">
        <x:v>13.57</x:v>
      </x:c>
      <x:c r="D369" t="n">
        <x:f>$J$2 + $J$3*C369</x:f>
        <x:v>12.698416821296288</x:v>
      </x:c>
      <x:c r="E369" t="n">
        <x:f>B369 - D369</x:f>
        <x:v>0.09158317870371135</x:v>
      </x:c>
      <x:c r="F369" t="n">
        <x:f>ABS(E369)</x:f>
        <x:v>0.09158317870371135</x:v>
      </x:c>
      <x:c r="G369" t="n">
        <x:f>POWER(E369, 2)</x:f>
        <x:v>0.008387478621475928</x:v>
      </x:c>
    </x:row>
    <x:row r="370">
      <x:c r="A370" s="10" t="n">
        <x:v>45125</x:v>
      </x:c>
      <x:c r="B370" t="n">
        <x:v>12.17</x:v>
      </x:c>
      <x:c r="C370" t="n">
        <x:v>12.79</x:v>
      </x:c>
      <x:c r="D370" t="n">
        <x:f>$J$2 + $J$3*C370</x:f>
        <x:v>12.370840516659626</x:v>
      </x:c>
      <x:c r="E370" t="n">
        <x:f>B370 - D370</x:f>
        <x:v>-0.20084051665962654</x:v>
      </x:c>
      <x:c r="F370" t="n">
        <x:f>ABS(E370)</x:f>
        <x:v>0.20084051665962654</x:v>
      </x:c>
      <x:c r="G370" t="n">
        <x:f>POWER(E370, 2)</x:f>
        <x:v>0.040336913132105724</x:v>
      </x:c>
    </x:row>
    <x:row r="371">
      <x:c r="A371" s="10" t="n">
        <x:v>45126</x:v>
      </x:c>
      <x:c r="B371" t="n">
        <x:v>12.31</x:v>
      </x:c>
      <x:c r="C371" t="n">
        <x:v>12.17</x:v>
      </x:c>
      <x:c r="D371" t="n">
        <x:f>$J$2 + $J$3*C371</x:f>
        <x:v>12.110459351435615</x:v>
      </x:c>
      <x:c r="E371" t="n">
        <x:f>B371 - D371</x:f>
        <x:v>0.19954064856438514</x:v>
      </x:c>
      <x:c r="F371" t="n">
        <x:f>ABS(E371)</x:f>
        <x:v>0.19954064856438514</x:v>
      </x:c>
      <x:c r="G371" t="n">
        <x:f>POWER(E371, 2)</x:f>
        <x:v>0.03981647042949545</x:v>
      </x:c>
    </x:row>
    <x:row r="372">
      <x:c r="A372" s="10" t="n">
        <x:v>45127</x:v>
      </x:c>
      <x:c r="B372" t="n">
        <x:v>12.73</x:v>
      </x:c>
      <x:c r="C372" t="n">
        <x:v>12.31</x:v>
      </x:c>
      <x:c r="D372" t="n">
        <x:f>$J$2 + $J$3*C372</x:f>
        <x:v>12.169255098421683</x:v>
      </x:c>
      <x:c r="E372" t="n">
        <x:f>B372 - D372</x:f>
        <x:v>0.5607449015783175</x:v>
      </x:c>
      <x:c r="F372" t="n">
        <x:f>ABS(E372)</x:f>
        <x:v>0.5607449015783175</x:v>
      </x:c>
      <x:c r="G372" t="n">
        <x:f>POWER(E372, 2)</x:f>
        <x:v>0.31443484464607696</x:v>
      </x:c>
    </x:row>
    <x:row r="373">
      <x:c r="A373" s="10" t="n">
        <x:v>45128</x:v>
      </x:c>
      <x:c r="B373" t="n">
        <x:v>11.86</x:v>
      </x:c>
      <x:c r="C373" t="n">
        <x:v>12.73</x:v>
      </x:c>
      <x:c r="D373" t="n">
        <x:f>$J$2 + $J$3*C373</x:f>
        <x:v>12.345642339379886</x:v>
      </x:c>
      <x:c r="E373" t="n">
        <x:f>B373 - D373</x:f>
        <x:v>-0.4856423393798863</x:v>
      </x:c>
      <x:c r="F373" t="n">
        <x:f>ABS(E373)</x:f>
        <x:v>0.4856423393798863</x:v>
      </x:c>
      <x:c r="G373" t="n">
        <x:f>POWER(E373, 2)</x:f>
        <x:v>0.23584848179836868</x:v>
      </x:c>
    </x:row>
    <x:row r="374">
      <x:c r="A374" s="10" t="n">
        <x:v>45129</x:v>
      </x:c>
      <x:c r="B374" t="n">
        <x:v>11.91</x:v>
      </x:c>
      <x:c r="C374" t="n">
        <x:v>11.86</x:v>
      </x:c>
      <x:c r="D374" t="n">
        <x:f>$J$2 + $J$3*C374</x:f>
        <x:v>11.98026876882361</x:v>
      </x:c>
      <x:c r="E374" t="n">
        <x:f>B374 - D374</x:f>
        <x:v>-0.07026876882360966</x:v>
      </x:c>
      <x:c r="F374" t="n">
        <x:f>ABS(E374)</x:f>
        <x:v>0.07026876882360966</x:v>
      </x:c>
      <x:c r="G374" t="n">
        <x:f>POWER(E374, 2)</x:f>
        <x:v>0.004937699871985897</x:v>
      </x:c>
    </x:row>
    <x:row r="375">
      <x:c r="A375" s="10" t="n">
        <x:v>45130</x:v>
      </x:c>
      <x:c r="B375" t="n">
        <x:v>12.3</x:v>
      </x:c>
      <x:c r="C375" t="n">
        <x:v>11.91</x:v>
      </x:c>
      <x:c r="D375" t="n">
        <x:f>$J$2 + $J$3*C375</x:f>
        <x:v>12.001267249890063</x:v>
      </x:c>
      <x:c r="E375" t="n">
        <x:f>B375 - D375</x:f>
        <x:v>0.29873275010993794</x:v>
      </x:c>
      <x:c r="F375" t="n">
        <x:f>ABS(E375)</x:f>
        <x:v>0.29873275010993794</x:v>
      </x:c>
      <x:c r="G375" t="n">
        <x:f>POWER(E375, 2)</x:f>
        <x:v>0.08924125598824663</x:v>
      </x:c>
    </x:row>
    <x:row r="376">
      <x:c r="A376" s="10" t="n">
        <x:v>45131</x:v>
      </x:c>
      <x:c r="B376" t="n">
        <x:v>13.61</x:v>
      </x:c>
      <x:c r="C376" t="n">
        <x:v>12.3</x:v>
      </x:c>
      <x:c r="D376" t="n">
        <x:f>$J$2 + $J$3*C376</x:f>
        <x:v>12.165055402208392</x:v>
      </x:c>
      <x:c r="E376" t="n">
        <x:f>B376 - D376</x:f>
        <x:v>1.4449445977916078</x:v>
      </x:c>
      <x:c r="F376" t="n">
        <x:f>ABS(E376)</x:f>
        <x:v>1.4449445977916078</x:v>
      </x:c>
      <x:c r="G376" t="n">
        <x:f>POWER(E376, 2)</x:f>
        <x:v>2.0878648906871513</x:v>
      </x:c>
    </x:row>
    <x:row r="377">
      <x:c r="A377" s="10" t="n">
        <x:v>45132</x:v>
      </x:c>
      <x:c r="B377" t="n">
        <x:v>13.32</x:v>
      </x:c>
      <x:c r="C377" t="n">
        <x:v>13.61</x:v>
      </x:c>
      <x:c r="D377" t="n">
        <x:f>$J$2 + $J$3*C377</x:f>
        <x:v>12.71521560614945</x:v>
      </x:c>
      <x:c r="E377" t="n">
        <x:f>B377 - D377</x:f>
        <x:v>0.6047843938505508</x:v>
      </x:c>
      <x:c r="F377" t="n">
        <x:f>ABS(E377)</x:f>
        <x:v>0.6047843938505508</x:v>
      </x:c>
      <x:c r="G377" t="n">
        <x:f>POWER(E377, 2)</x:f>
        <x:v>0.36576416304517817</x:v>
      </x:c>
    </x:row>
    <x:row r="378">
      <x:c r="A378" s="10" t="n">
        <x:v>45133</x:v>
      </x:c>
      <x:c r="B378" t="n">
        <x:v>15.36</x:v>
      </x:c>
      <x:c r="C378" t="n">
        <x:v>13.32</x:v>
      </x:c>
      <x:c r="D378" t="n">
        <x:f>$J$2 + $J$3*C378</x:f>
        <x:v>12.593424415964025</x:v>
      </x:c>
      <x:c r="E378" t="n">
        <x:f>B378 - D378</x:f>
        <x:v>2.7665755840359747</x:v>
      </x:c>
      <x:c r="F378" t="n">
        <x:f>ABS(E378)</x:f>
        <x:v>2.7665755840359747</x:v>
      </x:c>
      <x:c r="G378" t="n">
        <x:f>POWER(E378, 2)</x:f>
        <x:v>7.653940462183995</x:v>
      </x:c>
    </x:row>
    <x:row r="379">
      <x:c r="A379" s="10" t="n">
        <x:v>45134</x:v>
      </x:c>
      <x:c r="B379" t="n">
        <x:v>15.92</x:v>
      </x:c>
      <x:c r="C379" t="n">
        <x:v>15.36</x:v>
      </x:c>
      <x:c r="D379" t="n">
        <x:f>$J$2 + $J$3*C379</x:f>
        <x:v>13.450162443475289</x:v>
      </x:c>
      <x:c r="E379" t="n">
        <x:f>B379 - D379</x:f>
        <x:v>2.469837556524711</x:v>
      </x:c>
      <x:c r="F379" t="n">
        <x:f>ABS(E379)</x:f>
        <x:v>2.469837556524711</x:v>
      </x:c>
      <x:c r="G379" t="n">
        <x:f>POWER(E379, 2)</x:f>
        <x:v>6.100097555619954</x:v>
      </x:c>
    </x:row>
    <x:row r="380">
      <x:c r="A380" s="10" t="n">
        <x:v>45135</x:v>
      </x:c>
      <x:c r="B380" t="n">
        <x:v>14.94</x:v>
      </x:c>
      <x:c r="C380" t="n">
        <x:v>15.92</x:v>
      </x:c>
      <x:c r="D380" t="n">
        <x:f>$J$2 + $J$3*C380</x:f>
        <x:v>13.68534543141956</x:v>
      </x:c>
      <x:c r="E380" t="n">
        <x:f>B380 - D380</x:f>
        <x:v>1.25465456858044</x:v>
      </x:c>
      <x:c r="F380" t="n">
        <x:f>ABS(E380)</x:f>
        <x:v>1.25465456858044</x:v>
      </x:c>
      <x:c r="G380" t="n">
        <x:f>POWER(E380, 2)</x:f>
        <x:v>1.57415808645977</x:v>
      </x:c>
    </x:row>
    <x:row r="381">
      <x:c r="A381" s="10" t="n">
        <x:v>45136</x:v>
      </x:c>
      <x:c r="B381" t="n">
        <x:v>16.66</x:v>
      </x:c>
      <x:c r="C381" t="n">
        <x:v>14.94</x:v>
      </x:c>
      <x:c r="D381" t="n">
        <x:f>$J$2 + $J$3*C381</x:f>
        <x:v>13.27377520251709</x:v>
      </x:c>
      <x:c r="E381" t="n">
        <x:f>B381 - D381</x:f>
        <x:v>3.3862247974829103</x:v>
      </x:c>
      <x:c r="F381" t="n">
        <x:f>ABS(E381)</x:f>
        <x:v>3.3862247974829103</x:v>
      </x:c>
      <x:c r="G381" t="n">
        <x:f>POWER(E381, 2)</x:f>
        <x:v>11.466518379088177</x:v>
      </x:c>
    </x:row>
    <x:row r="382">
      <x:c r="A382" s="10" t="n">
        <x:v>45137</x:v>
      </x:c>
      <x:c r="B382" t="n">
        <x:v>15.46</x:v>
      </x:c>
      <x:c r="C382" t="n">
        <x:v>16.66</x:v>
      </x:c>
      <x:c r="D382" t="n">
        <x:f>$J$2 + $J$3*C382</x:f>
        <x:v>13.99612295120306</x:v>
      </x:c>
      <x:c r="E382" t="n">
        <x:f>B382 - D382</x:f>
        <x:v>1.4638770487969417</x:v>
      </x:c>
      <x:c r="F382" t="n">
        <x:f>ABS(E382)</x:f>
        <x:v>1.4638770487969417</x:v>
      </x:c>
      <x:c r="G382" t="n">
        <x:f>POWER(E382, 2)</x:f>
        <x:v>2.1429360139944436</x:v>
      </x:c>
    </x:row>
    <x:row r="383">
      <x:c r="A383" s="10" t="n">
        <x:v>45138</x:v>
      </x:c>
      <x:c r="B383" t="n">
        <x:v>14.21</x:v>
      </x:c>
      <x:c r="C383" t="n">
        <x:v>15.46</x:v>
      </x:c>
      <x:c r="D383" t="n">
        <x:f>$J$2 + $J$3*C383</x:f>
        <x:v>13.492159405608195</x:v>
      </x:c>
      <x:c r="E383" t="n">
        <x:f>B383 - D383</x:f>
        <x:v>0.7178405943918058</x:v>
      </x:c>
      <x:c r="F383" t="n">
        <x:f>ABS(E383)</x:f>
        <x:v>0.7178405943918058</x:v>
      </x:c>
      <x:c r="G383" t="n">
        <x:f>POWER(E383, 2)</x:f>
        <x:v>0.515295118956781</x:v>
      </x:c>
    </x:row>
    <x:row r="384">
      <x:c r="A384" s="10" t="n">
        <x:v>45139</x:v>
      </x:c>
      <x:c r="B384" t="n">
        <x:v>14.35</x:v>
      </x:c>
      <x:c r="C384" t="n">
        <x:v>14.21</x:v>
      </x:c>
      <x:c r="D384" t="n">
        <x:f>$J$2 + $J$3*C384</x:f>
        <x:v>12.967197378946882</x:v>
      </x:c>
      <x:c r="E384" t="n">
        <x:f>B384 - D384</x:f>
        <x:v>1.3828026210531181</x:v>
      </x:c>
      <x:c r="F384" t="n">
        <x:f>ABS(E384)</x:f>
        <x:v>1.3828026210531181</x:v>
      </x:c>
      <x:c r="G384" t="n">
        <x:f>POWER(E384, 2)</x:f>
        <x:v>1.9121430887913735</x:v>
      </x:c>
    </x:row>
    <x:row r="385">
      <x:c r="A385" s="10" t="n">
        <x:v>45140</x:v>
      </x:c>
      <x:c r="B385" t="n">
        <x:v>16</x:v>
      </x:c>
      <x:c r="C385" t="n">
        <x:v>14.35</x:v>
      </x:c>
      <x:c r="D385" t="n">
        <x:f>$J$2 + $J$3*C385</x:f>
        <x:v>13.02599312593295</x:v>
      </x:c>
      <x:c r="E385" t="n">
        <x:f>B385 - D385</x:f>
        <x:v>2.974006874067051</x:v>
      </x:c>
      <x:c r="F385" t="n">
        <x:f>ABS(E385)</x:f>
        <x:v>2.974006874067051</x:v>
      </x:c>
      <x:c r="G385" t="n">
        <x:f>POWER(E385, 2)</x:f>
        <x:v>8.844716886998071</x:v>
      </x:c>
    </x:row>
    <x:row r="386">
      <x:c r="A386" s="10" t="n">
        <x:v>45141</x:v>
      </x:c>
      <x:c r="B386" t="n">
        <x:v>15.78</x:v>
      </x:c>
      <x:c r="C386" t="n">
        <x:v>16</x:v>
      </x:c>
      <x:c r="D386" t="n">
        <x:f>$J$2 + $J$3*C386</x:f>
        <x:v>13.718943001125883</x:v>
      </x:c>
      <x:c r="E386" t="n">
        <x:f>B386 - D386</x:f>
        <x:v>2.0610569988741165</x:v>
      </x:c>
      <x:c r="F386" t="n">
        <x:f>ABS(E386)</x:f>
        <x:v>2.0610569988741165</x:v>
      </x:c>
      <x:c r="G386" t="n">
        <x:f>POWER(E386, 2)</x:f>
        <x:v>4.24795595260798</x:v>
      </x:c>
    </x:row>
    <x:row r="387">
      <x:c r="A387" s="10" t="n">
        <x:v>45144</x:v>
      </x:c>
      <x:c r="B387" t="n">
        <x:v>13.35</x:v>
      </x:c>
      <x:c r="C387" t="n">
        <x:v>12.76</x:v>
      </x:c>
      <x:c r="D387" t="n">
        <x:f>$J$2 + $J$3*C387</x:f>
        <x:v>12.358241428019756</x:v>
      </x:c>
      <x:c r="E387" t="n">
        <x:f>B387 - D387</x:f>
        <x:v>0.9917585719802435</x:v>
      </x:c>
      <x:c r="F387" t="n">
        <x:f>ABS(E387)</x:f>
        <x:v>0.9917585719802435</x:v>
      </x:c>
      <x:c r="G387" t="n">
        <x:f>POWER(E387, 2)</x:f>
        <x:v>0.9835850650962918</x:v>
      </x:c>
    </x:row>
    <x:row r="388">
      <x:c r="A388" s="10" t="n">
        <x:v>45145</x:v>
      </x:c>
      <x:c r="B388" t="n">
        <x:v>12.36</x:v>
      </x:c>
      <x:c r="C388" t="n">
        <x:v>13.35</x:v>
      </x:c>
      <x:c r="D388" t="n">
        <x:f>$J$2 + $J$3*C388</x:f>
        <x:v>12.606023504603897</x:v>
      </x:c>
      <x:c r="E388" t="n">
        <x:f>B388 - D388</x:f>
        <x:v>-0.24602350460389744</x:v>
      </x:c>
      <x:c r="F388" t="n">
        <x:f>ABS(E388)</x:f>
        <x:v>0.24602350460389744</x:v>
      </x:c>
      <x:c r="G388" t="n">
        <x:f>POWER(E388, 2)</x:f>
        <x:v>0.060527564817583944</x:v>
      </x:c>
    </x:row>
    <x:row r="389">
      <x:c r="A389" s="10" t="n">
        <x:v>45146</x:v>
      </x:c>
      <x:c r="B389" t="n">
        <x:v>12.38</x:v>
      </x:c>
      <x:c r="C389" t="n">
        <x:v>12.36</x:v>
      </x:c>
      <x:c r="D389" t="n">
        <x:f>$J$2 + $J$3*C389</x:f>
        <x:v>12.190253579488136</x:v>
      </x:c>
      <x:c r="E389" t="n">
        <x:f>B389 - D389</x:f>
        <x:v>0.18974642051186486</x:v>
      </x:c>
      <x:c r="F389" t="n">
        <x:f>ABS(E389)</x:f>
        <x:v>0.18974642051186486</x:v>
      </x:c>
      <x:c r="G389" t="n">
        <x:f>POWER(E389, 2)</x:f>
        <x:v>0.03600370409706545</x:v>
      </x:c>
    </x:row>
    <x:row r="390">
      <x:c r="A390" s="10" t="n">
        <x:v>45147</x:v>
      </x:c>
      <x:c r="B390" t="n">
        <x:v>12.28</x:v>
      </x:c>
      <x:c r="C390" t="n">
        <x:v>12.38</x:v>
      </x:c>
      <x:c r="D390" t="n">
        <x:f>$J$2 + $J$3*C390</x:f>
        <x:v>12.198652971914717</x:v>
      </x:c>
      <x:c r="E390" t="n">
        <x:f>B390 - D390</x:f>
        <x:v>0.0813470280852826</x:v>
      </x:c>
      <x:c r="F390" t="n">
        <x:f>ABS(E390)</x:f>
        <x:v>0.0813470280852826</x:v>
      </x:c>
      <x:c r="G390" t="n">
        <x:f>POWER(E390, 2)</x:f>
        <x:v>0.006617338978307756</x:v>
      </x:c>
    </x:row>
    <x:row r="391">
      <x:c r="A391" s="10" t="n">
        <x:v>45148</x:v>
      </x:c>
      <x:c r="B391" t="n">
        <x:v>12.25</x:v>
      </x:c>
      <x:c r="C391" t="n">
        <x:v>12.28</x:v>
      </x:c>
      <x:c r="D391" t="n">
        <x:f>$J$2 + $J$3*C391</x:f>
        <x:v>12.15665600978181</x:v>
      </x:c>
      <x:c r="E391" t="n">
        <x:f>B391 - D391</x:f>
        <x:v>0.09334399021818918</x:v>
      </x:c>
      <x:c r="F391" t="n">
        <x:f>ABS(E391)</x:f>
        <x:v>0.09334399021818918</x:v>
      </x:c>
      <x:c r="G391" t="n">
        <x:f>POWER(E391, 2)</x:f>
        <x:v>0.008713100509853397</x:v>
      </x:c>
    </x:row>
    <x:row r="392">
      <x:c r="A392" s="10" t="n">
        <x:v>45149</x:v>
      </x:c>
      <x:c r="B392" t="n">
        <x:v>12.97</x:v>
      </x:c>
      <x:c r="C392" t="n">
        <x:v>12.25</x:v>
      </x:c>
      <x:c r="D392" t="n">
        <x:f>$J$2 + $J$3*C392</x:f>
        <x:v>12.144056921141939</x:v>
      </x:c>
      <x:c r="E392" t="n">
        <x:f>B392 - D392</x:f>
        <x:v>0.825943078858062</x:v>
      </x:c>
      <x:c r="F392" t="n">
        <x:f>ABS(E392)</x:f>
        <x:v>0.825943078858062</x:v>
      </x:c>
      <x:c r="G392" t="n">
        <x:f>POWER(E392, 2)</x:f>
        <x:v>0.6821819695135347</x:v>
      </x:c>
    </x:row>
    <x:row r="393">
      <x:c r="A393" s="10" t="n">
        <x:v>45150</x:v>
      </x:c>
      <x:c r="B393" t="n">
        <x:v>12.6</x:v>
      </x:c>
      <x:c r="C393" t="n">
        <x:v>12.97</x:v>
      </x:c>
      <x:c r="D393" t="n">
        <x:f>$J$2 + $J$3*C393</x:f>
        <x:v>12.446435048498856</x:v>
      </x:c>
      <x:c r="E393" t="n">
        <x:f>B393 - D393</x:f>
        <x:v>0.1535649515011439</x:v>
      </x:c>
      <x:c r="F393" t="n">
        <x:f>ABS(E393)</x:f>
        <x:v>0.1535649515011439</x:v>
      </x:c>
      <x:c r="G393" t="n">
        <x:f>POWER(E393, 2)</x:f>
        <x:v>0.02358219432954868</x:v>
      </x:c>
    </x:row>
    <x:row r="394">
      <x:c r="A394" s="10" t="n">
        <x:v>45151</x:v>
      </x:c>
      <x:c r="B394" t="n">
        <x:v>12.43</x:v>
      </x:c>
      <x:c r="C394" t="n">
        <x:v>12.6</x:v>
      </x:c>
      <x:c r="D394" t="n">
        <x:f>$J$2 + $J$3*C394</x:f>
        <x:v>12.291046288607108</x:v>
      </x:c>
      <x:c r="E394" t="n">
        <x:f>B394 - D394</x:f>
        <x:v>0.13895371139289203</x:v>
      </x:c>
      <x:c r="F394" t="n">
        <x:f>ABS(E394)</x:f>
        <x:v>0.13895371139289203</x:v>
      </x:c>
      <x:c r="G394" t="n">
        <x:f>POWER(E394, 2)</x:f>
        <x:v>0.019308133909859134</x:v>
      </x:c>
    </x:row>
    <x:row r="395">
      <x:c r="A395" s="10" t="n">
        <x:v>45152</x:v>
      </x:c>
      <x:c r="B395" t="n">
        <x:v>12.96</x:v>
      </x:c>
      <x:c r="C395" t="n">
        <x:v>12.43</x:v>
      </x:c>
      <x:c r="D395" t="n">
        <x:f>$J$2 + $J$3*C395</x:f>
        <x:v>12.219651452981168</x:v>
      </x:c>
      <x:c r="E395" t="n">
        <x:f>B395 - D395</x:f>
        <x:v>0.7403485470188329</x:v>
      </x:c>
      <x:c r="F395" t="n">
        <x:f>ABS(E395)</x:f>
        <x:v>0.7403485470188329</x:v>
      </x:c>
      <x:c r="G395" t="n">
        <x:f>POWER(E395, 2)</x:f>
        <x:v>0.548115971072897</x:v>
      </x:c>
    </x:row>
    <x:row r="396">
      <x:c r="A396" s="10" t="n">
        <x:v>45153</x:v>
      </x:c>
      <x:c r="B396" t="n">
        <x:v>12.32</x:v>
      </x:c>
      <x:c r="C396" t="n">
        <x:v>12.96</x:v>
      </x:c>
      <x:c r="D396" t="n">
        <x:f>$J$2 + $J$3*C396</x:f>
        <x:v>12.442235352285566</x:v>
      </x:c>
      <x:c r="E396" t="n">
        <x:f>B396 - D396</x:f>
        <x:v>-0.12223535228556592</x:v>
      </x:c>
      <x:c r="F396" t="n">
        <x:f>ABS(E396)</x:f>
        <x:v>0.12223535228556592</x:v>
      </x:c>
      <x:c r="G396" t="n">
        <x:f>POWER(E396, 2)</x:f>
        <x:v>0.014941481348376407</x:v>
      </x:c>
    </x:row>
    <x:row r="397">
      <x:c r="A397" s="10" t="n">
        <x:v>45154</x:v>
      </x:c>
      <x:c r="B397" t="n">
        <x:v>12.24</x:v>
      </x:c>
      <x:c r="C397" t="n">
        <x:v>12.32</x:v>
      </x:c>
      <x:c r="D397" t="n">
        <x:f>$J$2 + $J$3*C397</x:f>
        <x:v>12.173454794634974</x:v>
      </x:c>
      <x:c r="E397" t="n">
        <x:f>B397 - D397</x:f>
        <x:v>0.06654520536502595</x:v>
      </x:c>
      <x:c r="F397" t="n">
        <x:f>ABS(E397)</x:f>
        <x:v>0.06654520536502595</x:v>
      </x:c>
      <x:c r="G397" t="n">
        <x:f>POWER(E397, 2)</x:f>
        <x:v>0.004428264357073479</x:v>
      </x:c>
    </x:row>
    <x:row r="398">
      <x:c r="A398" s="10" t="n">
        <x:v>45155</x:v>
      </x:c>
      <x:c r="B398" t="n">
        <x:v>12.45</x:v>
      </x:c>
      <x:c r="C398" t="n">
        <x:v>12.24</x:v>
      </x:c>
      <x:c r="D398" t="n">
        <x:f>$J$2 + $J$3*C398</x:f>
        <x:v>12.13985722492865</x:v>
      </x:c>
      <x:c r="E398" t="n">
        <x:f>B398 - D398</x:f>
        <x:v>0.31014277507135013</x:v>
      </x:c>
      <x:c r="F398" t="n">
        <x:f>ABS(E398)</x:f>
        <x:v>0.31014277507135013</x:v>
      </x:c>
      <x:c r="G398" t="n">
        <x:f>POWER(E398, 2)</x:f>
        <x:v>0.09618854092895808</x:v>
      </x:c>
    </x:row>
    <x:row r="399">
      <x:c r="A399" s="10" t="n">
        <x:v>45156</x:v>
      </x:c>
      <x:c r="B399" t="n">
        <x:v>12.31</x:v>
      </x:c>
      <x:c r="C399" t="n">
        <x:v>12.45</x:v>
      </x:c>
      <x:c r="D399" t="n">
        <x:f>$J$2 + $J$3*C399</x:f>
        <x:v>12.22805084540775</x:v>
      </x:c>
      <x:c r="E399" t="n">
        <x:f>B399 - D399</x:f>
        <x:v>0.08194915459224994</x:v>
      </x:c>
      <x:c r="F399" t="n">
        <x:f>ABS(E399)</x:f>
        <x:v>0.08194915459224994</x:v>
      </x:c>
      <x:c r="G399" t="n">
        <x:f>POWER(E399, 2)</x:f>
        <x:v>0.00671566393838448</x:v>
      </x:c>
    </x:row>
    <x:row r="400">
      <x:c r="A400" s="10" t="n">
        <x:v>45157</x:v>
      </x:c>
      <x:c r="B400" t="n">
        <x:v>12.53</x:v>
      </x:c>
      <x:c r="C400" t="n">
        <x:v>12.31</x:v>
      </x:c>
      <x:c r="D400" t="n">
        <x:f>$J$2 + $J$3*C400</x:f>
        <x:v>12.169255098421683</x:v>
      </x:c>
      <x:c r="E400" t="n">
        <x:f>B400 - D400</x:f>
        <x:v>0.3607449015783164</x:v>
      </x:c>
      <x:c r="F400" t="n">
        <x:f>ABS(E400)</x:f>
        <x:v>0.3607449015783164</x:v>
      </x:c>
      <x:c r="G400" t="n">
        <x:f>POWER(E400, 2)</x:f>
        <x:v>0.13013688401474918</x:v>
      </x:c>
    </x:row>
    <x:row r="401">
      <x:c r="A401" s="10" t="n">
        <x:v>45158</x:v>
      </x:c>
      <x:c r="B401" t="n">
        <x:v>12.14</x:v>
      </x:c>
      <x:c r="C401" t="n">
        <x:v>12.53</x:v>
      </x:c>
      <x:c r="D401" t="n">
        <x:f>$J$2 + $J$3*C401</x:f>
        <x:v>12.261648415114074</x:v>
      </x:c>
      <x:c r="E401" t="n">
        <x:f>B401 - D401</x:f>
        <x:v>-0.12164841511407332</x:v>
      </x:c>
      <x:c r="F401" t="n">
        <x:f>ABS(E401)</x:f>
        <x:v>0.12164841511407332</x:v>
      </x:c>
      <x:c r="G401" t="n">
        <x:f>POWER(E401, 2)</x:f>
        <x:v>0.014798336899765901</x:v>
      </x:c>
    </x:row>
    <x:row r="402">
      <x:c r="A402" s="10" t="n">
        <x:v>45159</x:v>
      </x:c>
      <x:c r="B402" t="n">
        <x:v>12.74</x:v>
      </x:c>
      <x:c r="C402" t="n">
        <x:v>12.14</x:v>
      </x:c>
      <x:c r="D402" t="n">
        <x:f>$J$2 + $J$3*C402</x:f>
        <x:v>12.097860262795745</x:v>
      </x:c>
      <x:c r="E402" t="n">
        <x:f>B402 - D402</x:f>
        <x:v>0.6421397372042552</x:v>
      </x:c>
      <x:c r="F402" t="n">
        <x:f>ABS(E402)</x:f>
        <x:v>0.6421397372042552</x:v>
      </x:c>
      <x:c r="G402" t="n">
        <x:f>POWER(E402, 2)</x:f>
        <x:v>0.41234344209674995</x:v>
      </x:c>
    </x:row>
    <x:row r="403">
      <x:c r="A403" s="10" t="n">
        <x:v>45160</x:v>
      </x:c>
      <x:c r="B403" t="n">
        <x:v>12.9</x:v>
      </x:c>
      <x:c r="C403" t="n">
        <x:v>12.74</x:v>
      </x:c>
      <x:c r="D403" t="n">
        <x:f>$J$2 + $J$3*C403</x:f>
        <x:v>12.349842035593175</x:v>
      </x:c>
      <x:c r="E403" t="n">
        <x:f>B403 - D403</x:f>
        <x:v>0.5501579644068251</x:v>
      </x:c>
      <x:c r="F403" t="n">
        <x:f>ABS(E403)</x:f>
        <x:v>0.5501579644068251</x:v>
      </x:c>
      <x:c r="G403" t="n">
        <x:f>POWER(E403, 2)</x:f>
        <x:v>0.3026737858002614</x:v>
      </x:c>
    </x:row>
    <x:row r="404">
      <x:c r="A404" s="10" t="n">
        <x:v>45161</x:v>
      </x:c>
      <x:c r="B404" t="n">
        <x:v>14.08</x:v>
      </x:c>
      <x:c r="C404" t="n">
        <x:v>12.9</x:v>
      </x:c>
      <x:c r="D404" t="n">
        <x:f>$J$2 + $J$3*C404</x:f>
        <x:v>12.417037175005824</x:v>
      </x:c>
      <x:c r="E404" t="n">
        <x:f>B404 - D404</x:f>
        <x:v>1.6629628249941764</x:v>
      </x:c>
      <x:c r="F404" t="n">
        <x:f>ABS(E404)</x:f>
        <x:v>1.6629628249941764</x:v>
      </x:c>
      <x:c r="G404" t="n">
        <x:f>POWER(E404, 2)</x:f>
        <x:v>2.7654453573126117</x:v>
      </x:c>
    </x:row>
    <x:row r="405">
      <x:c r="A405" s="10" t="n">
        <x:v>45162</x:v>
      </x:c>
      <x:c r="B405" t="n">
        <x:v>13.96</x:v>
      </x:c>
      <x:c r="C405" t="n">
        <x:v>14.08</x:v>
      </x:c>
      <x:c r="D405" t="n">
        <x:f>$J$2 + $J$3*C405</x:f>
        <x:v>12.912601328174105</x:v>
      </x:c>
      <x:c r="E405" t="n">
        <x:f>B405 - D405</x:f>
        <x:v>1.0473986718258956</x:v>
      </x:c>
      <x:c r="F405" t="n">
        <x:f>ABS(E405)</x:f>
        <x:v>1.0473986718258956</x:v>
      </x:c>
      <x:c r="G405" t="n">
        <x:f>POWER(E405, 2)</x:f>
        <x:v>1.0970439777426502</x:v>
      </x:c>
    </x:row>
    <x:row r="406">
      <x:c r="A406" s="10" t="n">
        <x:v>45163</x:v>
      </x:c>
      <x:c r="B406" t="n">
        <x:v>12.83</x:v>
      </x:c>
      <x:c r="C406" t="n">
        <x:v>13.96</x:v>
      </x:c>
      <x:c r="D406" t="n">
        <x:f>$J$2 + $J$3*C406</x:f>
        <x:v>12.862204973614618</x:v>
      </x:c>
      <x:c r="E406" t="n">
        <x:f>B406 - D406</x:f>
        <x:v>-0.03220497361461838</x:v>
      </x:c>
      <x:c r="F406" t="n">
        <x:f>ABS(E406)</x:f>
        <x:v>0.03220497361461838</x:v>
      </x:c>
      <x:c r="G406" t="n">
        <x:f>POWER(E406, 2)</x:f>
        <x:v>0.001037160325518266</x:v>
      </x:c>
    </x:row>
    <x:row r="407">
      <x:c r="A407" s="10" t="n">
        <x:v>45164</x:v>
      </x:c>
      <x:c r="B407" t="n">
        <x:v>12.63</x:v>
      </x:c>
      <x:c r="C407" t="n">
        <x:v>12.83</x:v>
      </x:c>
      <x:c r="D407" t="n">
        <x:f>$J$2 + $J$3*C407</x:f>
        <x:v>12.38763930151279</x:v>
      </x:c>
      <x:c r="E407" t="n">
        <x:f>B407 - D407</x:f>
        <x:v>0.24236069848721087</x:v>
      </x:c>
      <x:c r="F407" t="n">
        <x:f>ABS(E407)</x:f>
        <x:v>0.24236069848721087</x:v>
      </x:c>
      <x:c r="G407" t="n">
        <x:f>POWER(E407, 2)</x:f>
        <x:v>0.058738708171208735</x:v>
      </x:c>
    </x:row>
    <x:row r="408">
      <x:c r="A408" s="10" t="n">
        <x:v>45165</x:v>
      </x:c>
      <x:c r="B408" t="n">
        <x:v>12.61</x:v>
      </x:c>
      <x:c r="C408" t="n">
        <x:v>12.63</x:v>
      </x:c>
      <x:c r="D408" t="n">
        <x:f>$J$2 + $J$3*C408</x:f>
        <x:v>12.30364537724698</x:v>
      </x:c>
      <x:c r="E408" t="n">
        <x:f>B408 - D408</x:f>
        <x:v>0.3063546227530196</x:v>
      </x:c>
      <x:c r="F408" t="n">
        <x:f>ABS(E408)</x:f>
        <x:v>0.3063546227530196</x:v>
      </x:c>
      <x:c r="G408" t="n">
        <x:f>POWER(E408, 2)</x:f>
        <x:v>0.09385315488214496</x:v>
      </x:c>
    </x:row>
    <x:row r="409">
      <x:c r="A409" s="10" t="n">
        <x:v>45166</x:v>
      </x:c>
      <x:c r="B409" t="n">
        <x:v>12.8</x:v>
      </x:c>
      <x:c r="C409" t="n">
        <x:v>12.61</x:v>
      </x:c>
      <x:c r="D409" t="n">
        <x:f>$J$2 + $J$3*C409</x:f>
        <x:v>12.295245984820397</x:v>
      </x:c>
      <x:c r="E409" t="n">
        <x:f>B409 - D409</x:f>
        <x:v>0.5047540151796035</x:v>
      </x:c>
      <x:c r="F409" t="n">
        <x:f>ABS(E409)</x:f>
        <x:v>0.5047540151796035</x:v>
      </x:c>
      <x:c r="G409" t="n">
        <x:f>POWER(E409, 2)</x:f>
        <x:v>0.2547766158399314</x:v>
      </x:c>
    </x:row>
    <x:row r="410">
      <x:c r="A410" s="10" t="n">
        <x:v>45167</x:v>
      </x:c>
      <x:c r="B410" t="n">
        <x:v>12.76</x:v>
      </x:c>
      <x:c r="C410" t="n">
        <x:v>12.8</x:v>
      </x:c>
      <x:c r="D410" t="n">
        <x:f>$J$2 + $J$3*C410</x:f>
        <x:v>12.375040212872918</x:v>
      </x:c>
      <x:c r="E410" t="n">
        <x:f>B410 - D410</x:f>
        <x:v>0.384959787127082</x:v>
      </x:c>
      <x:c r="F410" t="n">
        <x:f>ABS(E410)</x:f>
        <x:v>0.384959787127082</x:v>
      </x:c>
      <x:c r="G410" t="n">
        <x:f>POWER(E410, 2)</x:f>
        <x:v>0.14819403770492828</x:v>
      </x:c>
    </x:row>
    <x:row r="411">
      <x:c r="A411" s="10" t="n">
        <x:v>45168</x:v>
      </x:c>
      <x:c r="B411" t="n">
        <x:v>15.69</x:v>
      </x:c>
      <x:c r="C411" t="n">
        <x:v>12.76</x:v>
      </x:c>
      <x:c r="D411" t="n">
        <x:f>$J$2 + $J$3*C411</x:f>
        <x:v>12.358241428019756</x:v>
      </x:c>
      <x:c r="E411" t="n">
        <x:f>B411 - D411</x:f>
        <x:v>3.3317585719802434</x:v>
      </x:c>
      <x:c r="F411" t="n">
        <x:f>ABS(E411)</x:f>
        <x:v>3.3317585719802434</x:v>
      </x:c>
      <x:c r="G411" t="n">
        <x:f>POWER(E411, 2)</x:f>
        <x:v>11.10061518196383</x:v>
      </x:c>
    </x:row>
    <x:row r="412">
      <x:c r="A412" s="10" t="n">
        <x:v>45169</x:v>
      </x:c>
      <x:c r="B412" t="n">
        <x:v>15.79</x:v>
      </x:c>
      <x:c r="C412" t="n">
        <x:v>15.69</x:v>
      </x:c>
      <x:c r="D412" t="n">
        <x:f>$J$2 + $J$3*C412</x:f>
        <x:v>13.588752418513877</x:v>
      </x:c>
      <x:c r="E412" t="n">
        <x:f>B412 - D412</x:f>
        <x:v>2.201247581486122</x:v>
      </x:c>
      <x:c r="F412" t="n">
        <x:f>ABS(E412)</x:f>
        <x:v>2.201247581486122</x:v>
      </x:c>
      <x:c r="G412" t="n">
        <x:f>POWER(E412, 2)</x:f>
        <x:v>4.845490914998501</x:v>
      </x:c>
    </x:row>
    <x:row r="413">
      <x:c r="A413" s="10" t="n">
        <x:v>45170</x:v>
      </x:c>
      <x:c r="B413" t="n">
        <x:v>15.34</x:v>
      </x:c>
      <x:c r="C413" t="n">
        <x:v>15.79</x:v>
      </x:c>
      <x:c r="D413" t="n">
        <x:f>$J$2 + $J$3*C413</x:f>
        <x:v>13.630749380646783</x:v>
      </x:c>
      <x:c r="E413" t="n">
        <x:f>B413 - D413</x:f>
        <x:v>1.7092506193532166</x:v>
      </x:c>
      <x:c r="F413" t="n">
        <x:f>ABS(E413)</x:f>
        <x:v>1.7092506193532166</x:v>
      </x:c>
      <x:c r="G413" t="n">
        <x:f>POWER(E413, 2)</x:f>
        <x:v>2.921537679759355</x:v>
      </x:c>
    </x:row>
    <x:row r="414">
      <x:c r="A414" s="10" t="n">
        <x:v>45171</x:v>
      </x:c>
      <x:c r="B414" t="n">
        <x:v>15.7</x:v>
      </x:c>
      <x:c r="C414" t="n">
        <x:v>15.34</x:v>
      </x:c>
      <x:c r="D414" t="n">
        <x:f>$J$2 + $J$3*C414</x:f>
        <x:v>13.44176305104871</x:v>
      </x:c>
      <x:c r="E414" t="n">
        <x:f>B414 - D414</x:f>
        <x:v>2.2582369489512892</x:v>
      </x:c>
      <x:c r="F414" t="n">
        <x:f>ABS(E414)</x:f>
        <x:v>2.2582369489512892</x:v>
      </x:c>
      <x:c r="G414" t="n">
        <x:f>POWER(E414, 2)</x:f>
        <x:v>5.099634117608828</x:v>
      </x:c>
    </x:row>
    <x:row r="415">
      <x:c r="A415" s="10" t="n">
        <x:v>45172</x:v>
      </x:c>
      <x:c r="B415" t="n">
        <x:v>15.77</x:v>
      </x:c>
      <x:c r="C415" t="n">
        <x:v>15.7</x:v>
      </x:c>
      <x:c r="D415" t="n">
        <x:f>$J$2 + $J$3*C415</x:f>
        <x:v>13.592952114727169</x:v>
      </x:c>
      <x:c r="E415" t="n">
        <x:f>B415 - D415</x:f>
        <x:v>2.177047885272831</x:v>
      </x:c>
      <x:c r="F415" t="n">
        <x:f>ABS(E415)</x:f>
        <x:v>2.177047885272831</x:v>
      </x:c>
      <x:c r="G415" t="n">
        <x:f>POWER(E415, 2)</x:f>
        <x:v>4.7395374947709055</x:v>
      </x:c>
    </x:row>
    <x:row r="416">
      <x:c r="A416" s="10" t="n">
        <x:v>45173</x:v>
      </x:c>
      <x:c r="B416" t="n">
        <x:v>14.84</x:v>
      </x:c>
      <x:c r="C416" t="n">
        <x:v>15.77</x:v>
      </x:c>
      <x:c r="D416" t="n">
        <x:f>$J$2 + $J$3*C416</x:f>
        <x:v>13.6223499882202</x:v>
      </x:c>
      <x:c r="E416" t="n">
        <x:f>B416 - D416</x:f>
        <x:v>1.2176500117797993</x:v>
      </x:c>
      <x:c r="F416" t="n">
        <x:f>ABS(E416)</x:f>
        <x:v>1.2176500117797993</x:v>
      </x:c>
      <x:c r="G416" t="n">
        <x:f>POWER(E416, 2)</x:f>
        <x:v>1.4826715511873452</x:v>
      </x:c>
    </x:row>
    <x:row r="417">
      <x:c r="A417" s="10" t="n">
        <x:v>45174</x:v>
      </x:c>
      <x:c r="B417" t="n">
        <x:v>13.62</x:v>
      </x:c>
      <x:c r="C417" t="n">
        <x:v>14.84</x:v>
      </x:c>
      <x:c r="D417" t="n">
        <x:f>$J$2 + $J$3*C417</x:f>
        <x:v>13.231778240384184</x:v>
      </x:c>
      <x:c r="E417" t="n">
        <x:f>B417 - D417</x:f>
        <x:v>0.3882217596158153</x:v>
      </x:c>
      <x:c r="F417" t="n">
        <x:f>ABS(E417)</x:f>
        <x:v>0.3882217596158153</x:v>
      </x:c>
      <x:c r="G417" t="n">
        <x:f>POWER(E417, 2)</x:f>
        <x:v>0.15071613463919986</x:v>
      </x:c>
    </x:row>
    <x:row r="418">
      <x:c r="A418" s="10" t="n">
        <x:v>45175</x:v>
      </x:c>
      <x:c r="B418" t="n">
        <x:v>12.99</x:v>
      </x:c>
      <x:c r="C418" t="n">
        <x:v>13.62</x:v>
      </x:c>
      <x:c r="D418" t="n">
        <x:f>$J$2 + $J$3*C418</x:f>
        <x:v>12.71941530236274</x:v>
      </x:c>
      <x:c r="E418" t="n">
        <x:f>B418 - D418</x:f>
        <x:v>0.27058469763725945</x:v>
      </x:c>
      <x:c r="F418" t="n">
        <x:f>ABS(E418)</x:f>
        <x:v>0.27058469763725945</x:v>
      </x:c>
      <x:c r="G418" t="n">
        <x:f>POWER(E418, 2)</x:f>
        <x:v>0.07321607859544713</x:v>
      </x:c>
    </x:row>
    <x:row r="419">
      <x:c r="A419" s="10" t="n">
        <x:v>45176</x:v>
      </x:c>
      <x:c r="B419" t="n">
        <x:v>12.65</x:v>
      </x:c>
      <x:c r="C419" t="n">
        <x:v>12.99</x:v>
      </x:c>
      <x:c r="D419" t="n">
        <x:f>$J$2 + $J$3*C419</x:f>
        <x:v>12.454834440925438</x:v>
      </x:c>
      <x:c r="E419" t="n">
        <x:f>B419 - D419</x:f>
        <x:v>0.195165559074562</x:v>
      </x:c>
      <x:c r="F419" t="n">
        <x:f>ABS(E419)</x:f>
        <x:v>0.195165559074562</x:v>
      </x:c>
      <x:c r="G419" t="n">
        <x:f>POWER(E419, 2)</x:f>
        <x:v>0.038089595448886356</x:v>
      </x:c>
    </x:row>
    <x:row r="420">
      <x:c r="A420" s="10" t="n">
        <x:v>45177</x:v>
      </x:c>
      <x:c r="B420" t="n">
        <x:v>12.75</x:v>
      </x:c>
      <x:c r="C420" t="n">
        <x:v>12.65</x:v>
      </x:c>
      <x:c r="D420" t="n">
        <x:f>$J$2 + $J$3*C420</x:f>
        <x:v>12.31204476967356</x:v>
      </x:c>
      <x:c r="E420" t="n">
        <x:f>B420 - D420</x:f>
        <x:v>0.43795523032643935</x:v>
      </x:c>
      <x:c r="F420" t="n">
        <x:f>ABS(E420)</x:f>
        <x:v>0.43795523032643935</x:v>
      </x:c>
      <x:c r="G420" t="n">
        <x:f>POWER(E420, 2)</x:f>
        <x:v>0.19180478377028454</x:v>
      </x:c>
    </x:row>
    <x:row r="421">
      <x:c r="A421" s="10" t="n">
        <x:v>45178</x:v>
      </x:c>
      <x:c r="B421" t="n">
        <x:v>12.71</x:v>
      </x:c>
      <x:c r="C421" t="n">
        <x:v>12.75</x:v>
      </x:c>
      <x:c r="D421" t="n">
        <x:f>$J$2 + $J$3*C421</x:f>
        <x:v>12.354041731806465</x:v>
      </x:c>
      <x:c r="E421" t="n">
        <x:f>B421 - D421</x:f>
        <x:v>0.35595826819353604</x:v>
      </x:c>
      <x:c r="F421" t="n">
        <x:f>ABS(E421)</x:f>
        <x:v>0.35595826819353604</x:v>
      </x:c>
      <x:c r="G421" t="n">
        <x:f>POWER(E421, 2)</x:f>
        <x:v>0.12670628869534134</x:v>
      </x:c>
    </x:row>
    <x:row r="422">
      <x:c r="A422" s="10" t="n">
        <x:v>45179</x:v>
      </x:c>
      <x:c r="B422" t="n">
        <x:v>12.45</x:v>
      </x:c>
      <x:c r="C422" t="n">
        <x:v>12.71</x:v>
      </x:c>
      <x:c r="D422" t="n">
        <x:f>$J$2 + $J$3*C422</x:f>
        <x:v>12.337242946953303</x:v>
      </x:c>
      <x:c r="E422" t="n">
        <x:f>B422 - D422</x:f>
        <x:v>0.11275705304669614</x:v>
      </x:c>
      <x:c r="F422" t="n">
        <x:f>ABS(E422)</x:f>
        <x:v>0.11275705304669614</x:v>
      </x:c>
      <x:c r="G422" t="n">
        <x:f>POWER(E422, 2)</x:f>
        <x:v>0.012714153011775448</x:v>
      </x:c>
    </x:row>
    <x:row r="423">
      <x:c r="A423" s="10" t="n">
        <x:v>45180</x:v>
      </x:c>
      <x:c r="B423" t="n">
        <x:v>12.33</x:v>
      </x:c>
      <x:c r="C423" t="n">
        <x:v>12.45</x:v>
      </x:c>
      <x:c r="D423" t="n">
        <x:f>$J$2 + $J$3*C423</x:f>
        <x:v>12.22805084540775</x:v>
      </x:c>
      <x:c r="E423" t="n">
        <x:f>B423 - D423</x:f>
        <x:v>0.10194915459224951</x:v>
      </x:c>
      <x:c r="F423" t="n">
        <x:f>ABS(E423)</x:f>
        <x:v>0.10194915459224951</x:v>
      </x:c>
      <x:c r="G423" t="n">
        <x:f>POWER(E423, 2)</x:f>
        <x:v>0.01039363012207439</x:v>
      </x:c>
    </x:row>
    <x:row r="424">
      <x:c r="A424" s="10" t="n">
        <x:v>45181</x:v>
      </x:c>
      <x:c r="B424" t="n">
        <x:v>14.54</x:v>
      </x:c>
      <x:c r="C424" t="n">
        <x:v>12.33</x:v>
      </x:c>
      <x:c r="D424" t="n">
        <x:f>$J$2 + $J$3*C424</x:f>
        <x:v>12.177654490848264</x:v>
      </x:c>
      <x:c r="E424" t="n">
        <x:f>B424 - D424</x:f>
        <x:v>2.3623455091517354</x:v>
      </x:c>
      <x:c r="F424" t="n">
        <x:f>ABS(E424)</x:f>
        <x:v>2.3623455091517354</x:v>
      </x:c>
      <x:c r="G424" t="n">
        <x:f>POWER(E424, 2)</x:f>
        <x:v>5.580676304609372</x:v>
      </x:c>
    </x:row>
    <x:row r="425">
      <x:c r="A425" s="10" t="n">
        <x:v>45185</x:v>
      </x:c>
      <x:c r="B425" t="n">
        <x:v>12.67</x:v>
      </x:c>
      <x:c r="C425" t="n">
        <x:v>12.84</x:v>
      </x:c>
      <x:c r="D425" t="n">
        <x:f>$J$2 + $J$3*C425</x:f>
        <x:v>12.39183899772608</x:v>
      </x:c>
      <x:c r="E425" t="n">
        <x:f>B425 - D425</x:f>
        <x:v>0.2781610022739205</x:v>
      </x:c>
      <x:c r="F425" t="n">
        <x:f>ABS(E425)</x:f>
        <x:v>0.2781610022739205</x:v>
      </x:c>
      <x:c r="G425" t="n">
        <x:f>POWER(E425, 2)</x:f>
        <x:v>0.077373543186032</x:v>
      </x:c>
    </x:row>
    <x:row r="426">
      <x:c r="A426" s="10" t="n">
        <x:v>45186</x:v>
      </x:c>
      <x:c r="B426" t="n">
        <x:v>13.31</x:v>
      </x:c>
      <x:c r="C426" t="n">
        <x:v>12.67</x:v>
      </x:c>
      <x:c r="D426" t="n">
        <x:f>$J$2 + $J$3*C426</x:f>
        <x:v>12.320444162100141</x:v>
      </x:c>
      <x:c r="E426" t="n">
        <x:f>B426 - D426</x:f>
        <x:v>0.989555837899859</x:v>
      </x:c>
      <x:c r="F426" t="n">
        <x:f>ABS(E426)</x:f>
        <x:v>0.989555837899859</x:v>
      </x:c>
      <x:c r="G426" t="n">
        <x:f>POWER(E426, 2)</x:f>
        <x:v>0.979220756321692</x:v>
      </x:c>
    </x:row>
    <x:row r="427">
      <x:c r="A427" s="10" t="n">
        <x:v>45187</x:v>
      </x:c>
      <x:c r="B427" t="n">
        <x:v>12.53</x:v>
      </x:c>
      <x:c r="C427" t="n">
        <x:v>13.31</x:v>
      </x:c>
      <x:c r="D427" t="n">
        <x:f>$J$2 + $J$3*C427</x:f>
        <x:v>12.589224719750735</x:v>
      </x:c>
      <x:c r="E427" t="n">
        <x:f>B427 - D427</x:f>
        <x:v>-0.059224719750735844</x:v>
      </x:c>
      <x:c r="F427" t="n">
        <x:f>ABS(E427)</x:f>
        <x:v>0.059224719750735844</x:v>
      </x:c>
      <x:c r="G427" t="n">
        <x:f>POWER(E427, 2)</x:f>
        <x:v>0.0035075674295532004</x:v>
      </x:c>
    </x:row>
    <x:row r="428">
      <x:c r="A428" s="10" t="n">
        <x:v>45188</x:v>
      </x:c>
      <x:c r="B428" t="n">
        <x:v>12.59</x:v>
      </x:c>
      <x:c r="C428" t="n">
        <x:v>12.53</x:v>
      </x:c>
      <x:c r="D428" t="n">
        <x:f>$J$2 + $J$3*C428</x:f>
        <x:v>12.261648415114074</x:v>
      </x:c>
      <x:c r="E428" t="n">
        <x:f>B428 - D428</x:f>
        <x:v>0.328351584885926</x:v>
      </x:c>
      <x:c r="F428" t="n">
        <x:f>ABS(E428)</x:f>
        <x:v>0.328351584885926</x:v>
      </x:c>
      <x:c r="G428" t="n">
        <x:f>POWER(E428, 2)</x:f>
        <x:v>0.10781476329709945</x:v>
      </x:c>
    </x:row>
    <x:row r="429">
      <x:c r="A429" s="10" t="n">
        <x:v>45189</x:v>
      </x:c>
      <x:c r="B429" t="n">
        <x:v>12.52</x:v>
      </x:c>
      <x:c r="C429" t="n">
        <x:v>12.59</x:v>
      </x:c>
      <x:c r="D429" t="n">
        <x:f>$J$2 + $J$3*C429</x:f>
        <x:v>12.286846592393818</x:v>
      </x:c>
      <x:c r="E429" t="n">
        <x:f>B429 - D429</x:f>
        <x:v>0.23315340760618142</x:v>
      </x:c>
      <x:c r="F429" t="n">
        <x:f>ABS(E429)</x:f>
        <x:v>0.23315340760618142</x:v>
      </x:c>
      <x:c r="G429" t="n">
        <x:f>POWER(E429, 2)</x:f>
        <x:v>0.054360511478374174</x:v>
      </x:c>
    </x:row>
    <x:row r="430">
      <x:c r="A430" s="10" t="n">
        <x:v>45190</x:v>
      </x:c>
      <x:c r="B430" t="n">
        <x:v>12.81</x:v>
      </x:c>
      <x:c r="C430" t="n">
        <x:v>12.52</x:v>
      </x:c>
      <x:c r="D430" t="n">
        <x:f>$J$2 + $J$3*C430</x:f>
        <x:v>12.257448718900783</x:v>
      </x:c>
      <x:c r="E430" t="n">
        <x:f>B430 - D430</x:f>
        <x:v>0.5525512810992179</x:v>
      </x:c>
      <x:c r="F430" t="n">
        <x:f>ABS(E430)</x:f>
        <x:v>0.5525512810992179</x:v>
      </x:c>
      <x:c r="G430" t="n">
        <x:f>POWER(E430, 2)</x:f>
        <x:v>0.30531291824438694</x:v>
      </x:c>
    </x:row>
    <x:row r="431">
      <x:c r="A431" s="10" t="n">
        <x:v>45191</x:v>
      </x:c>
      <x:c r="B431" t="n">
        <x:v>12.27</x:v>
      </x:c>
      <x:c r="C431" t="n">
        <x:v>12.81</x:v>
      </x:c>
      <x:c r="D431" t="n">
        <x:f>$J$2 + $J$3*C431</x:f>
        <x:v>12.379239909086209</x:v>
      </x:c>
      <x:c r="E431" t="n">
        <x:f>B431 - D431</x:f>
        <x:v>-0.10923990908620951</x:v>
      </x:c>
      <x:c r="F431" t="n">
        <x:f>ABS(E431)</x:f>
        <x:v>0.10923990908620951</x:v>
      </x:c>
      <x:c r="G431" t="n">
        <x:f>POWER(E431, 2)</x:f>
        <x:v>0.011933357737163319</x:v>
      </x:c>
    </x:row>
    <x:row r="432">
      <x:c r="A432" s="10" t="n">
        <x:v>45192</x:v>
      </x:c>
      <x:c r="B432" t="n">
        <x:v>13.17</x:v>
      </x:c>
      <x:c r="C432" t="n">
        <x:v>12.27</x:v>
      </x:c>
      <x:c r="D432" t="n">
        <x:f>$J$2 + $J$3*C432</x:f>
        <x:v>12.152456313568521</x:v>
      </x:c>
      <x:c r="E432" t="n">
        <x:f>B432 - D432</x:f>
        <x:v>1.0175436864314786</x:v>
      </x:c>
      <x:c r="F432" t="n">
        <x:f>ABS(E432)</x:f>
        <x:v>1.0175436864314786</x:v>
      </x:c>
      <x:c r="G432" t="n">
        <x:f>POWER(E432, 2)</x:f>
        <x:v>1.0353951537965633</x:v>
      </x:c>
    </x:row>
    <x:row r="433">
      <x:c r="A433" s="10" t="n">
        <x:v>45193</x:v>
      </x:c>
      <x:c r="B433" t="n">
        <x:v>12.27</x:v>
      </x:c>
      <x:c r="C433" t="n">
        <x:v>13.17</x:v>
      </x:c>
      <x:c r="D433" t="n">
        <x:f>$J$2 + $J$3*C433</x:f>
        <x:v>12.530428972764668</x:v>
      </x:c>
      <x:c r="E433" t="n">
        <x:f>B433 - D433</x:f>
        <x:v>-0.26042897276466803</x:v>
      </x:c>
      <x:c r="F433" t="n">
        <x:f>ABS(E433)</x:f>
        <x:v>0.26042897276466803</x:v>
      </x:c>
      <x:c r="G433" t="n">
        <x:f>POWER(E433, 2)</x:f>
        <x:v>0.0678232498552602</x:v>
      </x:c>
    </x:row>
    <x:row r="434">
      <x:c r="A434" s="10" t="n">
        <x:v>45194</x:v>
      </x:c>
      <x:c r="B434" t="n">
        <x:v>12.84</x:v>
      </x:c>
      <x:c r="C434" t="n">
        <x:v>12.27</x:v>
      </x:c>
      <x:c r="D434" t="n">
        <x:f>$J$2 + $J$3*C434</x:f>
        <x:v>12.152456313568521</x:v>
      </x:c>
      <x:c r="E434" t="n">
        <x:f>B434 - D434</x:f>
        <x:v>0.6875436864314786</x:v>
      </x:c>
      <x:c r="F434" t="n">
        <x:f>ABS(E434)</x:f>
        <x:v>0.6875436864314786</x:v>
      </x:c>
      <x:c r="G434" t="n">
        <x:f>POWER(E434, 2)</x:f>
        <x:v>0.4727163207517873</x:v>
      </x:c>
    </x:row>
    <x:row r="435">
      <x:c r="A435" s="10" t="n">
        <x:v>45195</x:v>
      </x:c>
      <x:c r="B435" t="n">
        <x:v>14.89</x:v>
      </x:c>
      <x:c r="C435" t="n">
        <x:v>12.84</x:v>
      </x:c>
      <x:c r="D435" t="n">
        <x:f>$J$2 + $J$3*C435</x:f>
        <x:v>12.39183899772608</x:v>
      </x:c>
      <x:c r="E435" t="n">
        <x:f>B435 - D435</x:f>
        <x:v>2.498161002273921</x:v>
      </x:c>
      <x:c r="F435" t="n">
        <x:f>ABS(E435)</x:f>
        <x:v>2.498161002273921</x:v>
      </x:c>
      <x:c r="G435" t="n">
        <x:f>POWER(E435, 2)</x:f>
        <x:v>6.240808393282242</x:v>
      </x:c>
    </x:row>
    <x:row r="436">
      <x:c r="A436" s="10" t="n">
        <x:v>45196</x:v>
      </x:c>
      <x:c r="B436" t="n">
        <x:v>13.07</x:v>
      </x:c>
      <x:c r="C436" t="n">
        <x:v>14.89</x:v>
      </x:c>
      <x:c r="D436" t="n">
        <x:f>$J$2 + $J$3*C436</x:f>
        <x:v>13.252776721450637</x:v>
      </x:c>
      <x:c r="E436" t="n">
        <x:f>B436 - D436</x:f>
        <x:v>-0.18277672145063661</x:v>
      </x:c>
      <x:c r="F436" t="n">
        <x:f>ABS(E436)</x:f>
        <x:v>0.18277672145063661</x:v>
      </x:c>
      <x:c r="G436" t="n">
        <x:f>POWER(E436, 2)</x:f>
        <x:v>0.03340732990424361</x:v>
      </x:c>
    </x:row>
    <x:row r="437">
      <x:c r="A437" s="10" t="n">
        <x:v>45197</x:v>
      </x:c>
      <x:c r="B437" t="n">
        <x:v>13.49</x:v>
      </x:c>
      <x:c r="C437" t="n">
        <x:v>13.07</x:v>
      </x:c>
      <x:c r="D437" t="n">
        <x:f>$J$2 + $J$3*C437</x:f>
        <x:v>12.488432010631762</x:v>
      </x:c>
      <x:c r="E437" t="n">
        <x:f>B437 - D437</x:f>
        <x:v>1.0015679893682385</x:v>
      </x:c>
      <x:c r="F437" t="n">
        <x:f>ABS(E437)</x:f>
        <x:v>1.0015679893682385</x:v>
      </x:c>
      <x:c r="G437" t="n">
        <x:f>POWER(E437, 2)</x:f>
        <x:v>1.003138437327136</x:v>
      </x:c>
    </x:row>
    <x:row r="438">
      <x:c r="A438" s="10" t="n">
        <x:v>45198</x:v>
      </x:c>
      <x:c r="B438" t="n">
        <x:v>13.19</x:v>
      </x:c>
      <x:c r="C438" t="n">
        <x:v>13.49</x:v>
      </x:c>
      <x:c r="D438" t="n">
        <x:f>$J$2 + $J$3*C438</x:f>
        <x:v>12.664819251589964</x:v>
      </x:c>
      <x:c r="E438" t="n">
        <x:f>B438 - D438</x:f>
        <x:v>0.525180748410035</x:v>
      </x:c>
      <x:c r="F438" t="n">
        <x:f>ABS(E438)</x:f>
        <x:v>0.525180748410035</x:v>
      </x:c>
      <x:c r="G438" t="n">
        <x:f>POWER(E438, 2)</x:f>
        <x:v>0.27581481850052453</x:v>
      </x:c>
    </x:row>
    <x:row r="439">
      <x:c r="A439" s="10" t="n">
        <x:v>45199</x:v>
      </x:c>
      <x:c r="B439" t="n">
        <x:v>13.24</x:v>
      </x:c>
      <x:c r="C439" t="n">
        <x:v>13.19</x:v>
      </x:c>
      <x:c r="D439" t="n">
        <x:f>$J$2 + $J$3*C439</x:f>
        <x:v>12.538828365191247</x:v>
      </x:c>
      <x:c r="E439" t="n">
        <x:f>B439 - D439</x:f>
        <x:v>0.7011716348087536</x:v>
      </x:c>
      <x:c r="F439" t="n">
        <x:f>ABS(E439)</x:f>
        <x:v>0.7011716348087536</x:v>
      </x:c>
      <x:c r="G439" t="n">
        <x:f>POWER(E439, 2)</x:f>
        <x:v>0.4916416614603801</x:v>
      </x:c>
    </x:row>
    <x:row r="440">
      <x:c r="A440" s="10" t="n">
        <x:v>45200</x:v>
      </x:c>
      <x:c r="B440" t="n">
        <x:v>12.55</x:v>
      </x:c>
      <x:c r="C440" t="n">
        <x:v>13.24</x:v>
      </x:c>
      <x:c r="D440" t="n">
        <x:f>$J$2 + $J$3*C440</x:f>
        <x:v>12.5598268462577</x:v>
      </x:c>
      <x:c r="E440" t="n">
        <x:f>B440 - D440</x:f>
        <x:v>-0.009826846257698918</x:v>
      </x:c>
      <x:c r="F440" t="n">
        <x:f>ABS(E440)</x:f>
        <x:v>0.009826846257698918</x:v>
      </x:c>
      <x:c r="G440" t="n">
        <x:f>POWER(E440, 2)</x:f>
        <x:v>0.00009656690737245123</x:v>
      </x:c>
    </x:row>
    <x:row r="441">
      <x:c r="A441" s="10" t="n">
        <x:v>45201</x:v>
      </x:c>
      <x:c r="B441" t="n">
        <x:v>13.3</x:v>
      </x:c>
      <x:c r="C441" t="n">
        <x:v>12.55</x:v>
      </x:c>
      <x:c r="D441" t="n">
        <x:f>$J$2 + $J$3*C441</x:f>
        <x:v>12.270047807540656</x:v>
      </x:c>
      <x:c r="E441" t="n">
        <x:f>B441 - D441</x:f>
        <x:v>1.0299521924593442</x:v>
      </x:c>
      <x:c r="F441" t="n">
        <x:f>ABS(E441)</x:f>
        <x:v>1.0299521924593442</x:v>
      </x:c>
      <x:c r="G441" t="n">
        <x:f>POWER(E441, 2)</x:f>
        <x:v>1.06080151875181</x:v>
      </x:c>
    </x:row>
    <x:row r="442">
      <x:c r="A442" s="10" t="n">
        <x:v>45202</x:v>
      </x:c>
      <x:c r="B442" t="n">
        <x:v>12.7</x:v>
      </x:c>
      <x:c r="C442" t="n">
        <x:v>13.3</x:v>
      </x:c>
      <x:c r="D442" t="n">
        <x:f>$J$2 + $J$3*C442</x:f>
        <x:v>12.585025023537444</x:v>
      </x:c>
      <x:c r="E442" t="n">
        <x:f>B442 - D442</x:f>
        <x:v>0.11497497646255539</x:v>
      </x:c>
      <x:c r="F442" t="n">
        <x:f>ABS(E442)</x:f>
        <x:v>0.11497497646255539</x:v>
      </x:c>
      <x:c r="G442" t="n">
        <x:f>POWER(E442, 2)</x:f>
        <x:v>0.013219245212565166</x:v>
      </x:c>
    </x:row>
    <x:row r="443">
      <x:c r="A443" s="10" t="n">
        <x:v>45203</x:v>
      </x:c>
      <x:c r="B443" t="n">
        <x:v>12.86</x:v>
      </x:c>
      <x:c r="C443" t="n">
        <x:v>12.7</x:v>
      </x:c>
      <x:c r="D443" t="n">
        <x:f>$J$2 + $J$3*C443</x:f>
        <x:v>12.333043250740012</x:v>
      </x:c>
      <x:c r="E443" t="n">
        <x:f>B443 - D443</x:f>
        <x:v>0.5269567492599876</x:v>
      </x:c>
      <x:c r="F443" t="n">
        <x:f>ABS(E443)</x:f>
        <x:v>0.5269567492599876</x:v>
      </x:c>
      <x:c r="G443" t="n">
        <x:f>POWER(E443, 2)</x:f>
        <x:v>0.2776834155906534</x:v>
      </x:c>
    </x:row>
    <x:row r="444">
      <x:c r="A444" s="10" t="n">
        <x:v>45204</x:v>
      </x:c>
      <x:c r="B444" t="n">
        <x:v>13.27</x:v>
      </x:c>
      <x:c r="C444" t="n">
        <x:v>12.86</x:v>
      </x:c>
      <x:c r="D444" t="n">
        <x:f>$J$2 + $J$3*C444</x:f>
        <x:v>12.400238390152662</x:v>
      </x:c>
      <x:c r="E444" t="n">
        <x:f>B444 - D444</x:f>
        <x:v>0.8697616098473375</x:v>
      </x:c>
      <x:c r="F444" t="n">
        <x:f>ABS(E444)</x:f>
        <x:v>0.8697616098473375</x:v>
      </x:c>
      <x:c r="G444" t="n">
        <x:f>POWER(E444, 2)</x:f>
        <x:v>0.7564852579642322</x:v>
      </x:c>
    </x:row>
    <x:row r="445">
      <x:c r="A445" s="10" t="n">
        <x:v>45205</x:v>
      </x:c>
      <x:c r="B445" t="n">
        <x:v>12.91</x:v>
      </x:c>
      <x:c r="C445" t="n">
        <x:v>13.27</x:v>
      </x:c>
      <x:c r="D445" t="n">
        <x:f>$J$2 + $J$3*C445</x:f>
        <x:v>12.572425934897572</x:v>
      </x:c>
      <x:c r="E445" t="n">
        <x:f>B445 - D445</x:f>
        <x:v>0.3375740651024284</x:v>
      </x:c>
      <x:c r="F445" t="n">
        <x:f>ABS(E445)</x:f>
        <x:v>0.3375740651024284</x:v>
      </x:c>
      <x:c r="G445" t="n">
        <x:f>POWER(E445, 2)</x:f>
        <x:v>0.11395624942977856</x:v>
      </x:c>
    </x:row>
    <x:row r="446">
      <x:c r="A446" s="10" t="n">
        <x:v>45206</x:v>
      </x:c>
      <x:c r="B446" t="n">
        <x:v>12.4</x:v>
      </x:c>
      <x:c r="C446" t="n">
        <x:v>12.91</x:v>
      </x:c>
      <x:c r="D446" t="n">
        <x:f>$J$2 + $J$3*C446</x:f>
        <x:v>12.421236871219115</x:v>
      </x:c>
      <x:c r="E446" t="n">
        <x:f>B446 - D446</x:f>
        <x:v>-0.02123687121911466</x:v>
      </x:c>
      <x:c r="F446" t="n">
        <x:f>ABS(E446)</x:f>
        <x:v>0.02123687121911466</x:v>
      </x:c>
      <x:c r="G446" t="n">
        <x:f>POWER(E446, 2)</x:f>
        <x:v>0.00045100469917726065</x:v>
      </x:c>
    </x:row>
    <x:row r="447">
      <x:c r="A447" s="10" t="n">
        <x:v>45207</x:v>
      </x:c>
      <x:c r="B447" t="n">
        <x:v>12.98</x:v>
      </x:c>
      <x:c r="C447" t="n">
        <x:v>12.4</x:v>
      </x:c>
      <x:c r="D447" t="n">
        <x:f>$J$2 + $J$3*C447</x:f>
        <x:v>12.207052364341298</x:v>
      </x:c>
      <x:c r="E447" t="n">
        <x:f>B447 - D447</x:f>
        <x:v>0.7729476356587028</x:v>
      </x:c>
      <x:c r="F447" t="n">
        <x:f>ABS(E447)</x:f>
        <x:v>0.7729476356587028</x:v>
      </x:c>
      <x:c r="G447" t="n">
        <x:f>POWER(E447, 2)</x:f>
        <x:v>0.5974480474703788</x:v>
      </x:c>
    </x:row>
    <x:row r="448">
      <x:c r="A448" s="10" t="n">
        <x:v>45208</x:v>
      </x:c>
      <x:c r="B448" t="n">
        <x:v>12.32</x:v>
      </x:c>
      <x:c r="C448" t="n">
        <x:v>12.98</x:v>
      </x:c>
      <x:c r="D448" t="n">
        <x:f>$J$2 + $J$3*C448</x:f>
        <x:v>12.450634744712147</x:v>
      </x:c>
      <x:c r="E448" t="n">
        <x:f>B448 - D448</x:f>
        <x:v>-0.13063474471214676</x:v>
      </x:c>
      <x:c r="F448" t="n">
        <x:f>ABS(E448)</x:f>
        <x:v>0.13063474471214676</x:v>
      </x:c>
      <x:c r="G448" t="n">
        <x:f>POWER(E448, 2)</x:f>
        <x:v>0.017065436526007755</x:v>
      </x:c>
    </x:row>
    <x:row r="449">
      <x:c r="A449" s="10" t="n">
        <x:v>45209</x:v>
      </x:c>
      <x:c r="B449" t="n">
        <x:v>12.33</x:v>
      </x:c>
      <x:c r="C449" t="n">
        <x:v>12.32</x:v>
      </x:c>
      <x:c r="D449" t="n">
        <x:f>$J$2 + $J$3*C449</x:f>
        <x:v>12.173454794634974</x:v>
      </x:c>
      <x:c r="E449" t="n">
        <x:f>B449 - D449</x:f>
        <x:v>0.1565452053650258</x:v>
      </x:c>
      <x:c r="F449" t="n">
        <x:f>ABS(E449)</x:f>
        <x:v>0.1565452053650258</x:v>
      </x:c>
      <x:c r="G449" t="n">
        <x:f>POWER(E449, 2)</x:f>
        <x:v>0.024506401322778103</x:v>
      </x:c>
    </x:row>
    <x:row r="450">
      <x:c r="A450" s="10" t="n">
        <x:v>45210</x:v>
      </x:c>
      <x:c r="B450" t="n">
        <x:v>12.28</x:v>
      </x:c>
      <x:c r="C450" t="n">
        <x:v>12.33</x:v>
      </x:c>
      <x:c r="D450" t="n">
        <x:f>$J$2 + $J$3*C450</x:f>
        <x:v>12.177654490848264</x:v>
      </x:c>
      <x:c r="E450" t="n">
        <x:f>B450 - D450</x:f>
        <x:v>0.10234550915173557</x:v>
      </x:c>
      <x:c r="F450" t="n">
        <x:f>ABS(E450)</x:f>
        <x:v>0.10234550915173557</x:v>
      </x:c>
      <x:c r="G450" t="n">
        <x:f>POWER(E450, 2)</x:f>
        <x:v>0.010474603243527988</x:v>
      </x:c>
    </x:row>
    <x:row r="451">
      <x:c r="A451" s="10" t="n">
        <x:v>45211</x:v>
      </x:c>
      <x:c r="B451" t="n">
        <x:v>12.17</x:v>
      </x:c>
      <x:c r="C451" t="n">
        <x:v>12.28</x:v>
      </x:c>
      <x:c r="D451" t="n">
        <x:f>$J$2 + $J$3*C451</x:f>
        <x:v>12.15665600978181</x:v>
      </x:c>
      <x:c r="E451" t="n">
        <x:f>B451 - D451</x:f>
        <x:v>0.013343990218189106</x:v>
      </x:c>
      <x:c r="F451" t="n">
        <x:f>ABS(E451)</x:f>
        <x:v>0.013343990218189106</x:v>
      </x:c>
      <x:c r="G451" t="n">
        <x:f>POWER(E451, 2)</x:f>
        <x:v>0.00017806207494312654</x:v>
      </x:c>
    </x:row>
    <x:row r="452">
      <x:c r="A452" s="10" t="n">
        <x:v>45212</x:v>
      </x:c>
      <x:c r="B452" t="n">
        <x:v>12.13</x:v>
      </x:c>
      <x:c r="C452" t="n">
        <x:v>12.17</x:v>
      </x:c>
      <x:c r="D452" t="n">
        <x:f>$J$2 + $J$3*C452</x:f>
        <x:v>12.110459351435615</x:v>
      </x:c>
      <x:c r="E452" t="n">
        <x:f>B452 - D452</x:f>
        <x:v>0.01954064856438542</x:v>
      </x:c>
      <x:c r="F452" t="n">
        <x:f>ABS(E452)</x:f>
        <x:v>0.01954064856438542</x:v>
      </x:c>
      <x:c r="G452" t="n">
        <x:f>POWER(E452, 2)</x:f>
        <x:v>0.000381836946316818</x:v>
      </x:c>
    </x:row>
    <x:row r="453">
      <x:c r="A453" s="10" t="n">
        <x:v>45213</x:v>
      </x:c>
      <x:c r="B453" t="n">
        <x:v>12.52</x:v>
      </x:c>
      <x:c r="C453" t="n">
        <x:v>12.13</x:v>
      </x:c>
      <x:c r="D453" t="n">
        <x:f>$J$2 + $J$3*C453</x:f>
        <x:v>12.093660566582454</x:v>
      </x:c>
      <x:c r="E453" t="n">
        <x:f>B453 - D453</x:f>
        <x:v>0.4263394334175459</x:v>
      </x:c>
      <x:c r="F453" t="n">
        <x:f>ABS(E453)</x:f>
        <x:v>0.4263394334175459</x:v>
      </x:c>
      <x:c r="G453" t="n">
        <x:f>POWER(E453, 2)</x:f>
        <x:v>0.18176531248679403</x:v>
      </x:c>
    </x:row>
    <x:row r="454">
      <x:c r="A454" s="10" t="n">
        <x:v>45214</x:v>
      </x:c>
      <x:c r="B454" t="n">
        <x:v>12.46</x:v>
      </x:c>
      <x:c r="C454" t="n">
        <x:v>12.52</x:v>
      </x:c>
      <x:c r="D454" t="n">
        <x:f>$J$2 + $J$3*C454</x:f>
        <x:v>12.257448718900783</x:v>
      </x:c>
      <x:c r="E454" t="n">
        <x:f>B454 - D454</x:f>
        <x:v>0.20255128109921827</x:v>
      </x:c>
      <x:c r="F454" t="n">
        <x:f>ABS(E454)</x:f>
        <x:v>0.20255128109921827</x:v>
      </x:c>
      <x:c r="G454" t="n">
        <x:f>POWER(E454, 2)</x:f>
        <x:v>0.04102702147493454</x:v>
      </x:c>
    </x:row>
    <x:row r="455">
      <x:c r="A455" s="10" t="n">
        <x:v>45215</x:v>
      </x:c>
      <x:c r="B455" t="n">
        <x:v>12.1</x:v>
      </x:c>
      <x:c r="C455" t="n">
        <x:v>12.46</x:v>
      </x:c>
      <x:c r="D455" t="n">
        <x:f>$J$2 + $J$3*C455</x:f>
        <x:v>12.232250541621042</x:v>
      </x:c>
      <x:c r="E455" t="n">
        <x:f>B455 - D455</x:f>
        <x:v>-0.13225054162104222</x:v>
      </x:c>
      <x:c r="F455" t="n">
        <x:f>ABS(E455)</x:f>
        <x:v>0.13225054162104222</x:v>
      </x:c>
      <x:c r="G455" t="n">
        <x:f>POWER(E455, 2)</x:f>
        <x:v>0.01749020575905902</x:v>
      </x:c>
    </x:row>
    <x:row r="456">
      <x:c r="A456" s="10" t="n">
        <x:v>45216</x:v>
      </x:c>
      <x:c r="B456" t="n">
        <x:v>12.38</x:v>
      </x:c>
      <x:c r="C456" t="n">
        <x:v>12.1</x:v>
      </x:c>
      <x:c r="D456" t="n">
        <x:f>$J$2 + $J$3*C456</x:f>
        <x:v>12.081061477942582</x:v>
      </x:c>
      <x:c r="E456" t="n">
        <x:f>B456 - D456</x:f>
        <x:v>0.2989385220574192</x:v>
      </x:c>
      <x:c r="F456" t="n">
        <x:f>ABS(E456)</x:f>
        <x:v>0.2989385220574192</x:v>
      </x:c>
      <x:c r="G456" t="n">
        <x:f>POWER(E456, 2)</x:f>
        <x:v>0.08936423996987412</x:v>
      </x:c>
    </x:row>
    <x:row r="457">
      <x:c r="A457" s="10" t="n">
        <x:v>45217</x:v>
      </x:c>
      <x:c r="B457" t="n">
        <x:v>12.11</x:v>
      </x:c>
      <x:c r="C457" t="n">
        <x:v>12.38</x:v>
      </x:c>
      <x:c r="D457" t="n">
        <x:f>$J$2 + $J$3*C457</x:f>
        <x:v>12.198652971914717</x:v>
      </x:c>
      <x:c r="E457" t="n">
        <x:f>B457 - D457</x:f>
        <x:v>-0.08865297191471733</x:v>
      </x:c>
      <x:c r="F457" t="n">
        <x:f>ABS(E457)</x:f>
        <x:v>0.08865297191471733</x:v>
      </x:c>
      <x:c r="G457" t="n">
        <x:f>POWER(E457, 2)</x:f>
        <x:v>0.007859349429311659</x:v>
      </x:c>
    </x:row>
    <x:row r="458">
      <x:c r="A458" s="10" t="n">
        <x:v>45218</x:v>
      </x:c>
      <x:c r="B458" t="n">
        <x:v>12.75</x:v>
      </x:c>
      <x:c r="C458" t="n">
        <x:v>12.11</x:v>
      </x:c>
      <x:c r="D458" t="n">
        <x:f>$J$2 + $J$3*C458</x:f>
        <x:v>12.085261174155871</x:v>
      </x:c>
      <x:c r="E458" t="n">
        <x:f>B458 - D458</x:f>
        <x:v>0.6647388258441289</x:v>
      </x:c>
      <x:c r="F458" t="n">
        <x:f>ABS(E458)</x:f>
        <x:v>0.6647388258441289</x:v>
      </x:c>
      <x:c r="G458" t="n">
        <x:f>POWER(E458, 2)</x:f>
        <x:v>0.44187770658463116</x:v>
      </x:c>
    </x:row>
    <x:row r="459">
      <x:c r="A459" s="10" t="n">
        <x:v>45224</x:v>
      </x:c>
      <x:c r="B459" t="n">
        <x:v>12.12</x:v>
      </x:c>
      <x:c r="C459" t="n">
        <x:v>12.36</x:v>
      </x:c>
      <x:c r="D459" t="n">
        <x:f>$J$2 + $J$3*C459</x:f>
        <x:v>12.190253579488136</x:v>
      </x:c>
      <x:c r="E459" t="n">
        <x:f>B459 - D459</x:f>
        <x:v>-0.07025357948813671</x:v>
      </x:c>
      <x:c r="F459" t="n">
        <x:f>ABS(E459)</x:f>
        <x:v>0.07025357948813671</x:v>
      </x:c>
      <x:c r="G459" t="n">
        <x:f>POWER(E459, 2)</x:f>
        <x:v>0.0049355654308959425</x:v>
      </x:c>
    </x:row>
    <x:row r="460">
      <x:c r="A460" s="10" t="n">
        <x:v>45225</x:v>
      </x:c>
      <x:c r="B460" t="n">
        <x:v>12.4</x:v>
      </x:c>
      <x:c r="C460" t="n">
        <x:v>12.12</x:v>
      </x:c>
      <x:c r="D460" t="n">
        <x:f>$J$2 + $J$3*C460</x:f>
        <x:v>12.089460870369162</x:v>
      </x:c>
      <x:c r="E460" t="n">
        <x:f>B460 - D460</x:f>
        <x:v>0.31053912963083796</x:v>
      </x:c>
      <x:c r="F460" t="n">
        <x:f>ABS(E460)</x:f>
        <x:v>0.31053912963083796</x:v>
      </x:c>
      <x:c r="G460" t="n">
        <x:f>POWER(E460, 2)</x:f>
        <x:v>0.09643455103187838</x:v>
      </x:c>
    </x:row>
    <x:row r="461">
      <x:c r="A461" s="10" t="n">
        <x:v>45226</x:v>
      </x:c>
      <x:c r="B461" t="n">
        <x:v>12.19</x:v>
      </x:c>
      <x:c r="C461" t="n">
        <x:v>12.4</x:v>
      </x:c>
      <x:c r="D461" t="n">
        <x:f>$J$2 + $J$3*C461</x:f>
        <x:v>12.207052364341298</x:v>
      </x:c>
      <x:c r="E461" t="n">
        <x:f>B461 - D461</x:f>
        <x:v>-0.017052364341298087</x:v>
      </x:c>
      <x:c r="F461" t="n">
        <x:f>ABS(E461)</x:f>
        <x:v>0.017052364341298087</x:v>
      </x:c>
      <x:c r="G461" t="n">
        <x:f>POWER(E461, 2)</x:f>
        <x:v>0.0002907831296283746</x:v>
      </x:c>
    </x:row>
    <x:row r="462">
      <x:c r="A462" s="10" t="n">
        <x:v>45227</x:v>
      </x:c>
      <x:c r="B462" t="n">
        <x:v>12.09</x:v>
      </x:c>
      <x:c r="C462" t="n">
        <x:v>12.19</x:v>
      </x:c>
      <x:c r="D462" t="n">
        <x:f>$J$2 + $J$3*C462</x:f>
        <x:v>12.118858743862196</x:v>
      </x:c>
      <x:c r="E462" t="n">
        <x:f>B462 - D462</x:f>
        <x:v>-0.028858743862196334</x:v>
      </x:c>
      <x:c r="F462" t="n">
        <x:f>ABS(E462)</x:f>
        <x:v>0.028858743862196334</x:v>
      </x:c>
      <x:c r="G462" t="n">
        <x:f>POWER(E462, 2)</x:f>
        <x:v>0.0008328270973038546</x:v>
      </x:c>
    </x:row>
    <x:row r="463">
      <x:c r="A463" s="10" t="n">
        <x:v>45228</x:v>
      </x:c>
      <x:c r="B463" t="n">
        <x:v>12.08</x:v>
      </x:c>
      <x:c r="C463" t="n">
        <x:v>12.09</x:v>
      </x:c>
      <x:c r="D463" t="n">
        <x:f>$J$2 + $J$3*C463</x:f>
        <x:v>12.076861781729292</x:v>
      </x:c>
      <x:c r="E463" t="n">
        <x:f>B463 - D463</x:f>
        <x:v>0.0031382182707080375</x:v>
      </x:c>
      <x:c r="F463" t="n">
        <x:f>ABS(E463)</x:f>
        <x:v>0.0031382182707080375</x:v>
      </x:c>
      <x:c r="G463" t="n">
        <x:f>POWER(E463, 2)</x:f>
        <x:v>0.000009848413914605745</x:v>
      </x:c>
    </x:row>
    <x:row r="464">
      <x:c r="A464" s="10" t="n">
        <x:v>45229</x:v>
      </x:c>
      <x:c r="B464" t="n">
        <x:v>12.08</x:v>
      </x:c>
      <x:c r="C464" t="n">
        <x:v>12.08</x:v>
      </x:c>
      <x:c r="D464" t="n">
        <x:f>$J$2 + $J$3*C464</x:f>
        <x:v>12.072662085516</x:v>
      </x:c>
      <x:c r="E464" t="n">
        <x:f>B464 - D464</x:f>
        <x:v>0.0073379144839993415</x:v>
      </x:c>
      <x:c r="F464" t="n">
        <x:f>ABS(E464)</x:f>
        <x:v>0.0073379144839993415</x:v>
      </x:c>
      <x:c r="G464" t="n">
        <x:f>POWER(E464, 2)</x:f>
        <x:v>0.00005384498897448732</x:v>
      </x:c>
    </x:row>
    <x:row r="465">
      <x:c r="A465" s="10" t="n">
        <x:v>45232</x:v>
      </x:c>
      <x:c r="B465" t="n">
        <x:v>12.07</x:v>
      </x:c>
      <x:c r="C465" t="n">
        <x:v>12.08</x:v>
      </x:c>
      <x:c r="D465" t="n">
        <x:f>$J$2 + $J$3*C465</x:f>
        <x:v>12.072662085516</x:v>
      </x:c>
      <x:c r="E465" t="n">
        <x:f>B465 - D465</x:f>
        <x:v>-0.0026620855160004453</x:v>
      </x:c>
      <x:c r="F465" t="n">
        <x:f>ABS(E465)</x:f>
        <x:v>0.0026620855160004453</x:v>
      </x:c>
      <x:c r="G465" t="n">
        <x:f>POWER(E465, 2)</x:f>
        <x:v>0.000007086699294499357</x:v>
      </x:c>
    </x:row>
    <x:row r="466">
      <x:c r="A466" s="10" t="n">
        <x:v>45233</x:v>
      </x:c>
      <x:c r="B466" t="n">
        <x:v>12.09</x:v>
      </x:c>
      <x:c r="C466" t="n">
        <x:v>12.07</x:v>
      </x:c>
      <x:c r="D466" t="n">
        <x:f>$J$2 + $J$3*C466</x:f>
        <x:v>12.06846238930271</x:v>
      </x:c>
      <x:c r="E466" t="n">
        <x:f>B466 - D466</x:f>
        <x:v>0.021537610697290432</x:v>
      </x:c>
      <x:c r="F466" t="n">
        <x:f>ABS(E466)</x:f>
        <x:v>0.021537610697290432</x:v>
      </x:c>
      <x:c r="G466" t="n">
        <x:f>POWER(E466, 2)</x:f>
        <x:v>0.00046386867454803926</x:v>
      </x:c>
    </x:row>
    <x:row r="467">
      <x:c r="A467" s="10" t="n">
        <x:v>45234</x:v>
      </x:c>
      <x:c r="B467" t="n">
        <x:v>12.08</x:v>
      </x:c>
      <x:c r="C467" t="n">
        <x:v>12.09</x:v>
      </x:c>
      <x:c r="D467" t="n">
        <x:f>$J$2 + $J$3*C467</x:f>
        <x:v>12.076861781729292</x:v>
      </x:c>
      <x:c r="E467" t="n">
        <x:f>B467 - D467</x:f>
        <x:v>0.0031382182707080375</x:v>
      </x:c>
      <x:c r="F467" t="n">
        <x:f>ABS(E467)</x:f>
        <x:v>0.0031382182707080375</x:v>
      </x:c>
      <x:c r="G467" t="n">
        <x:f>POWER(E467, 2)</x:f>
        <x:v>0.000009848413914605745</x:v>
      </x:c>
    </x:row>
    <x:row r="468">
      <x:c r="A468" s="10" t="n">
        <x:v>45235</x:v>
      </x:c>
      <x:c r="B468" t="n">
        <x:v>12.08</x:v>
      </x:c>
      <x:c r="C468" t="n">
        <x:v>12.08</x:v>
      </x:c>
      <x:c r="D468" t="n">
        <x:f>$J$2 + $J$3*C468</x:f>
        <x:v>12.072662085516</x:v>
      </x:c>
      <x:c r="E468" t="n">
        <x:f>B468 - D468</x:f>
        <x:v>0.0073379144839993415</x:v>
      </x:c>
      <x:c r="F468" t="n">
        <x:f>ABS(E468)</x:f>
        <x:v>0.0073379144839993415</x:v>
      </x:c>
      <x:c r="G468" t="n">
        <x:f>POWER(E468, 2)</x:f>
        <x:v>0.00005384498897448732</x:v>
      </x:c>
    </x:row>
    <x:row r="469">
      <x:c r="A469" s="10" t="n">
        <x:v>45236</x:v>
      </x:c>
      <x:c r="B469" t="n">
        <x:v>12.08</x:v>
      </x:c>
      <x:c r="C469" t="n">
        <x:v>12.08</x:v>
      </x:c>
      <x:c r="D469" t="n">
        <x:f>$J$2 + $J$3*C469</x:f>
        <x:v>12.072662085516</x:v>
      </x:c>
      <x:c r="E469" t="n">
        <x:f>B469 - D469</x:f>
        <x:v>0.0073379144839993415</x:v>
      </x:c>
      <x:c r="F469" t="n">
        <x:f>ABS(E469)</x:f>
        <x:v>0.0073379144839993415</x:v>
      </x:c>
      <x:c r="G469" t="n">
        <x:f>POWER(E469, 2)</x:f>
        <x:v>0.00005384498897448732</x:v>
      </x:c>
    </x:row>
    <x:row r="470">
      <x:c r="A470" s="10" t="n">
        <x:v>45247</x:v>
      </x:c>
      <x:c r="B470" t="n">
        <x:v>12.07</x:v>
      </x:c>
      <x:c r="C470" t="n">
        <x:v>12.07</x:v>
      </x:c>
      <x:c r="D470" t="n">
        <x:f>$J$2 + $J$3*C470</x:f>
        <x:v>12.06846238930271</x:v>
      </x:c>
      <x:c r="E470" t="n">
        <x:f>B470 - D470</x:f>
        <x:v>0.0015376106972908588</x:v>
      </x:c>
      <x:c r="F470" t="n">
        <x:f>ABS(E470)</x:f>
        <x:v>0.0015376106972908588</x:v>
      </x:c>
      <x:c r="G470" t="n">
        <x:f>POWER(E470, 2)</x:f>
        <x:v>0.000002364246656423281</x:v>
      </x:c>
    </x:row>
    <x:row r="471">
      <x:c r="A471" s="10" t="n">
        <x:v>45248</x:v>
      </x:c>
      <x:c r="B471" t="n">
        <x:v>12.07</x:v>
      </x:c>
      <x:c r="C471" t="n">
        <x:v>12.07</x:v>
      </x:c>
      <x:c r="D471" t="n">
        <x:f>$J$2 + $J$3*C471</x:f>
        <x:v>12.06846238930271</x:v>
      </x:c>
      <x:c r="E471" t="n">
        <x:f>B471 - D471</x:f>
        <x:v>0.0015376106972908588</x:v>
      </x:c>
      <x:c r="F471" t="n">
        <x:f>ABS(E471)</x:f>
        <x:v>0.0015376106972908588</x:v>
      </x:c>
      <x:c r="G471" t="n">
        <x:f>POWER(E471, 2)</x:f>
        <x:v>0.000002364246656423281</x:v>
      </x:c>
    </x:row>
    <x:row r="472">
      <x:c r="A472" s="10" t="n">
        <x:v>45249</x:v>
      </x:c>
      <x:c r="B472" t="n">
        <x:v>12.07</x:v>
      </x:c>
      <x:c r="C472" t="n">
        <x:v>12.07</x:v>
      </x:c>
      <x:c r="D472" t="n">
        <x:f>$J$2 + $J$3*C472</x:f>
        <x:v>12.06846238930271</x:v>
      </x:c>
      <x:c r="E472" t="n">
        <x:f>B472 - D472</x:f>
        <x:v>0.0015376106972908588</x:v>
      </x:c>
      <x:c r="F472" t="n">
        <x:f>ABS(E472)</x:f>
        <x:v>0.0015376106972908588</x:v>
      </x:c>
      <x:c r="G472" t="n">
        <x:f>POWER(E472, 2)</x:f>
        <x:v>0.000002364246656423281</x:v>
      </x:c>
    </x:row>
    <x:row r="473">
      <x:c r="A473" s="10" t="n">
        <x:v>45250</x:v>
      </x:c>
      <x:c r="B473" t="n">
        <x:v>12.07</x:v>
      </x:c>
      <x:c r="C473" t="n">
        <x:v>12.07</x:v>
      </x:c>
      <x:c r="D473" t="n">
        <x:f>$J$2 + $J$3*C473</x:f>
        <x:v>12.06846238930271</x:v>
      </x:c>
      <x:c r="E473" t="n">
        <x:f>B473 - D473</x:f>
        <x:v>0.0015376106972908588</x:v>
      </x:c>
      <x:c r="F473" t="n">
        <x:f>ABS(E473)</x:f>
        <x:v>0.0015376106972908588</x:v>
      </x:c>
      <x:c r="G473" t="n">
        <x:f>POWER(E473, 2)</x:f>
        <x:v>0.000002364246656423281</x:v>
      </x:c>
    </x:row>
    <x:row r="474">
      <x:c r="A474" s="10" t="n">
        <x:v>45251</x:v>
      </x:c>
      <x:c r="B474" t="n">
        <x:v>12.07</x:v>
      </x:c>
      <x:c r="C474" t="n">
        <x:v>12.07</x:v>
      </x:c>
      <x:c r="D474" t="n">
        <x:f>$J$2 + $J$3*C474</x:f>
        <x:v>12.06846238930271</x:v>
      </x:c>
      <x:c r="E474" t="n">
        <x:f>B474 - D474</x:f>
        <x:v>0.0015376106972908588</x:v>
      </x:c>
      <x:c r="F474" t="n">
        <x:f>ABS(E474)</x:f>
        <x:v>0.0015376106972908588</x:v>
      </x:c>
      <x:c r="G474" t="n">
        <x:f>POWER(E474, 2)</x:f>
        <x:v>0.000002364246656423281</x:v>
      </x:c>
    </x:row>
    <x:row r="475">
      <x:c r="A475" s="10" t="n">
        <x:v>45252</x:v>
      </x:c>
      <x:c r="B475" t="n">
        <x:v>12.07</x:v>
      </x:c>
      <x:c r="C475" t="n">
        <x:v>12.07</x:v>
      </x:c>
      <x:c r="D475" t="n">
        <x:f>$J$2 + $J$3*C475</x:f>
        <x:v>12.06846238930271</x:v>
      </x:c>
      <x:c r="E475" t="n">
        <x:f>B475 - D475</x:f>
        <x:v>0.0015376106972908588</x:v>
      </x:c>
      <x:c r="F475" t="n">
        <x:f>ABS(E475)</x:f>
        <x:v>0.0015376106972908588</x:v>
      </x:c>
      <x:c r="G475" t="n">
        <x:f>POWER(E475, 2)</x:f>
        <x:v>0.000002364246656423281</x:v>
      </x:c>
    </x:row>
    <x:row r="476">
      <x:c r="A476" s="10" t="n">
        <x:v>45255</x:v>
      </x:c>
      <x:c r="B476" t="n">
        <x:v>12.07</x:v>
      </x:c>
      <x:c r="C476" t="n">
        <x:v>12.07</x:v>
      </x:c>
      <x:c r="D476" t="n">
        <x:f>$J$2 + $J$3*C476</x:f>
        <x:v>12.06846238930271</x:v>
      </x:c>
      <x:c r="E476" t="n">
        <x:f>B476 - D476</x:f>
        <x:v>0.0015376106972908588</x:v>
      </x:c>
      <x:c r="F476" t="n">
        <x:f>ABS(E476)</x:f>
        <x:v>0.0015376106972908588</x:v>
      </x:c>
      <x:c r="G476" t="n">
        <x:f>POWER(E476, 2)</x:f>
        <x:v>0.000002364246656423281</x:v>
      </x:c>
    </x:row>
    <x:row r="477">
      <x:c r="A477" s="10" t="n">
        <x:v>45256</x:v>
      </x:c>
      <x:c r="B477" t="n">
        <x:v>12.07</x:v>
      </x:c>
      <x:c r="C477" t="n">
        <x:v>12.07</x:v>
      </x:c>
      <x:c r="D477" t="n">
        <x:f>$J$2 + $J$3*C477</x:f>
        <x:v>12.06846238930271</x:v>
      </x:c>
      <x:c r="E477" t="n">
        <x:f>B477 - D477</x:f>
        <x:v>0.0015376106972908588</x:v>
      </x:c>
      <x:c r="F477" t="n">
        <x:f>ABS(E477)</x:f>
        <x:v>0.0015376106972908588</x:v>
      </x:c>
      <x:c r="G477" t="n">
        <x:f>POWER(E477, 2)</x:f>
        <x:v>0.000002364246656423281</x:v>
      </x:c>
    </x:row>
    <x:row r="478">
      <x:c r="A478" s="10" t="n">
        <x:v>45257</x:v>
      </x:c>
      <x:c r="B478" t="n">
        <x:v>12.07</x:v>
      </x:c>
      <x:c r="C478" t="n">
        <x:v>12.07</x:v>
      </x:c>
      <x:c r="D478" t="n">
        <x:f>$J$2 + $J$3*C478</x:f>
        <x:v>12.06846238930271</x:v>
      </x:c>
      <x:c r="E478" t="n">
        <x:f>B478 - D478</x:f>
        <x:v>0.0015376106972908588</x:v>
      </x:c>
      <x:c r="F478" t="n">
        <x:f>ABS(E478)</x:f>
        <x:v>0.0015376106972908588</x:v>
      </x:c>
      <x:c r="G478" t="n">
        <x:f>POWER(E478, 2)</x:f>
        <x:v>0.000002364246656423281</x:v>
      </x:c>
    </x:row>
    <x:row r="479">
      <x:c r="A479" s="10" t="n">
        <x:v>45258</x:v>
      </x:c>
      <x:c r="B479" t="n">
        <x:v>12.07</x:v>
      </x:c>
      <x:c r="C479" t="n">
        <x:v>12.07</x:v>
      </x:c>
      <x:c r="D479" t="n">
        <x:f>$J$2 + $J$3*C479</x:f>
        <x:v>12.06846238930271</x:v>
      </x:c>
      <x:c r="E479" t="n">
        <x:f>B479 - D479</x:f>
        <x:v>0.0015376106972908588</x:v>
      </x:c>
      <x:c r="F479" t="n">
        <x:f>ABS(E479)</x:f>
        <x:v>0.0015376106972908588</x:v>
      </x:c>
      <x:c r="G479" t="n">
        <x:f>POWER(E479, 2)</x:f>
        <x:v>0.000002364246656423281</x:v>
      </x:c>
    </x:row>
    <x:row r="480">
      <x:c r="A480" s="10" t="n">
        <x:v>45259</x:v>
      </x:c>
      <x:c r="B480" t="n">
        <x:v>12.07</x:v>
      </x:c>
      <x:c r="C480" t="n">
        <x:v>12.07</x:v>
      </x:c>
      <x:c r="D480" t="n">
        <x:f>$J$2 + $J$3*C480</x:f>
        <x:v>12.06846238930271</x:v>
      </x:c>
      <x:c r="E480" t="n">
        <x:f>B480 - D480</x:f>
        <x:v>0.0015376106972908588</x:v>
      </x:c>
      <x:c r="F480" t="n">
        <x:f>ABS(E480)</x:f>
        <x:v>0.0015376106972908588</x:v>
      </x:c>
      <x:c r="G480" t="n">
        <x:f>POWER(E480, 2)</x:f>
        <x:v>0.000002364246656423281</x:v>
      </x:c>
    </x:row>
    <x:row r="481">
      <x:c r="A481" s="10" t="n">
        <x:v>45260</x:v>
      </x:c>
      <x:c r="B481" t="n">
        <x:v>12.07</x:v>
      </x:c>
      <x:c r="C481" t="n">
        <x:v>12.07</x:v>
      </x:c>
      <x:c r="D481" t="n">
        <x:f>$J$2 + $J$3*C481</x:f>
        <x:v>12.06846238930271</x:v>
      </x:c>
      <x:c r="E481" t="n">
        <x:f>B481 - D481</x:f>
        <x:v>0.0015376106972908588</x:v>
      </x:c>
      <x:c r="F481" t="n">
        <x:f>ABS(E481)</x:f>
        <x:v>0.0015376106972908588</x:v>
      </x:c>
      <x:c r="G481" t="n">
        <x:f>POWER(E481, 2)</x:f>
        <x:v>0.000002364246656423281</x:v>
      </x:c>
    </x:row>
    <x:row r="482">
      <x:c r="A482" s="10" t="n">
        <x:v>45261</x:v>
      </x:c>
      <x:c r="B482" t="n">
        <x:v>12.07</x:v>
      </x:c>
      <x:c r="C482" t="n">
        <x:v>12.07</x:v>
      </x:c>
      <x:c r="D482" t="n">
        <x:f>$J$2 + $J$3*C482</x:f>
        <x:v>12.06846238930271</x:v>
      </x:c>
      <x:c r="E482" t="n">
        <x:f>B482 - D482</x:f>
        <x:v>0.0015376106972908588</x:v>
      </x:c>
      <x:c r="F482" t="n">
        <x:f>ABS(E482)</x:f>
        <x:v>0.0015376106972908588</x:v>
      </x:c>
      <x:c r="G482" t="n">
        <x:f>POWER(E482, 2)</x:f>
        <x:v>0.000002364246656423281</x:v>
      </x:c>
    </x:row>
    <x:row r="483">
      <x:c r="A483" s="10" t="n">
        <x:v>45262</x:v>
      </x:c>
      <x:c r="B483" t="n">
        <x:v>12.07</x:v>
      </x:c>
      <x:c r="C483" t="n">
        <x:v>12.07</x:v>
      </x:c>
      <x:c r="D483" t="n">
        <x:f>$J$2 + $J$3*C483</x:f>
        <x:v>12.06846238930271</x:v>
      </x:c>
      <x:c r="E483" t="n">
        <x:f>B483 - D483</x:f>
        <x:v>0.0015376106972908588</x:v>
      </x:c>
      <x:c r="F483" t="n">
        <x:f>ABS(E483)</x:f>
        <x:v>0.0015376106972908588</x:v>
      </x:c>
      <x:c r="G483" t="n">
        <x:f>POWER(E483, 2)</x:f>
        <x:v>0.000002364246656423281</x:v>
      </x:c>
    </x:row>
    <x:row r="484">
      <x:c r="A484" s="10" t="n">
        <x:v>45263</x:v>
      </x:c>
      <x:c r="B484" t="n">
        <x:v>12.07</x:v>
      </x:c>
      <x:c r="C484" t="n">
        <x:v>12.07</x:v>
      </x:c>
      <x:c r="D484" t="n">
        <x:f>$J$2 + $J$3*C484</x:f>
        <x:v>12.06846238930271</x:v>
      </x:c>
      <x:c r="E484" t="n">
        <x:f>B484 - D484</x:f>
        <x:v>0.0015376106972908588</x:v>
      </x:c>
      <x:c r="F484" t="n">
        <x:f>ABS(E484)</x:f>
        <x:v>0.0015376106972908588</x:v>
      </x:c>
      <x:c r="G484" t="n">
        <x:f>POWER(E484, 2)</x:f>
        <x:v>0.000002364246656423281</x:v>
      </x:c>
    </x:row>
    <x:row r="485">
      <x:c r="A485" s="10" t="n">
        <x:v>45264</x:v>
      </x:c>
      <x:c r="B485" t="n">
        <x:v>12.06</x:v>
      </x:c>
      <x:c r="C485" t="n">
        <x:v>12.07</x:v>
      </x:c>
      <x:c r="D485" t="n">
        <x:f>$J$2 + $J$3*C485</x:f>
        <x:v>12.06846238930271</x:v>
      </x:c>
      <x:c r="E485" t="n">
        <x:f>B485 - D485</x:f>
        <x:v>-0.008462389302708928</x:v>
      </x:c>
      <x:c r="F485" t="n">
        <x:f>ABS(E485)</x:f>
        <x:v>0.008462389302708928</x:v>
      </x:c>
      <x:c r="G485" t="n">
        <x:f>POWER(E485, 2)</x:f>
        <x:v>0.0000716120327106025</x:v>
      </x:c>
    </x:row>
    <x:row r="486">
      <x:c r="A486" s="10" t="n">
        <x:v>45265</x:v>
      </x:c>
      <x:c r="B486" t="n">
        <x:v>12.11</x:v>
      </x:c>
      <x:c r="C486" t="n">
        <x:v>12.06</x:v>
      </x:c>
      <x:c r="D486" t="n">
        <x:f>$J$2 + $J$3*C486</x:f>
        <x:v>12.06426269308942</x:v>
      </x:c>
      <x:c r="E486" t="n">
        <x:f>B486 - D486</x:f>
        <x:v>0.045737306910579534</x:v>
      </x:c>
      <x:c r="F486" t="n">
        <x:f>ABS(E486)</x:f>
        <x:v>0.045737306910579534</x:v>
      </x:c>
      <x:c r="G486" t="n">
        <x:f>POWER(E486, 2)</x:f>
        <x:v>0.0020919012434325464</x:v>
      </x:c>
    </x:row>
    <x:row r="487">
      <x:c r="A487" s="10" t="n">
        <x:v>45266</x:v>
      </x:c>
      <x:c r="B487" t="n">
        <x:v>12.07</x:v>
      </x:c>
      <x:c r="C487" t="n">
        <x:v>12.11</x:v>
      </x:c>
      <x:c r="D487" t="n">
        <x:f>$J$2 + $J$3*C487</x:f>
        <x:v>12.085261174155871</x:v>
      </x:c>
      <x:c r="E487" t="n">
        <x:f>B487 - D487</x:f>
        <x:v>-0.015261174155870805</x:v>
      </x:c>
      <x:c r="F487" t="n">
        <x:f>ABS(E487)</x:f>
        <x:v>0.015261174155870805</x:v>
      </x:c>
      <x:c r="G487" t="n">
        <x:f>POWER(E487, 2)</x:f>
        <x:v>0.00023290343661581898</x:v>
      </x:c>
    </x:row>
    <x:row r="488">
      <x:c r="A488" s="10" t="n">
        <x:v>45267</x:v>
      </x:c>
      <x:c r="B488" t="n">
        <x:v>12.07</x:v>
      </x:c>
      <x:c r="C488" t="n">
        <x:v>12.07</x:v>
      </x:c>
      <x:c r="D488" t="n">
        <x:f>$J$2 + $J$3*C488</x:f>
        <x:v>12.06846238930271</x:v>
      </x:c>
      <x:c r="E488" t="n">
        <x:f>B488 - D488</x:f>
        <x:v>0.0015376106972908588</x:v>
      </x:c>
      <x:c r="F488" t="n">
        <x:f>ABS(E488)</x:f>
        <x:v>0.0015376106972908588</x:v>
      </x:c>
      <x:c r="G488" t="n">
        <x:f>POWER(E488, 2)</x:f>
        <x:v>0.000002364246656423281</x:v>
      </x:c>
    </x:row>
    <x:row r="489">
      <x:c r="A489" s="10" t="n">
        <x:v>45268</x:v>
      </x:c>
      <x:c r="B489" t="n">
        <x:v>12.07</x:v>
      </x:c>
      <x:c r="C489" t="n">
        <x:v>12.07</x:v>
      </x:c>
      <x:c r="D489" t="n">
        <x:f>$J$2 + $J$3*C489</x:f>
        <x:v>12.06846238930271</x:v>
      </x:c>
      <x:c r="E489" t="n">
        <x:f>B489 - D489</x:f>
        <x:v>0.0015376106972908588</x:v>
      </x:c>
      <x:c r="F489" t="n">
        <x:f>ABS(E489)</x:f>
        <x:v>0.0015376106972908588</x:v>
      </x:c>
      <x:c r="G489" t="n">
        <x:f>POWER(E489, 2)</x:f>
        <x:v>0.000002364246656423281</x:v>
      </x:c>
    </x:row>
    <x:row r="490">
      <x:c r="A490" s="10" t="n">
        <x:v>45269</x:v>
      </x:c>
      <x:c r="B490" t="n">
        <x:v>12.07</x:v>
      </x:c>
      <x:c r="C490" t="n">
        <x:v>12.07</x:v>
      </x:c>
      <x:c r="D490" t="n">
        <x:f>$J$2 + $J$3*C490</x:f>
        <x:v>12.06846238930271</x:v>
      </x:c>
      <x:c r="E490" t="n">
        <x:f>B490 - D490</x:f>
        <x:v>0.0015376106972908588</x:v>
      </x:c>
      <x:c r="F490" t="n">
        <x:f>ABS(E490)</x:f>
        <x:v>0.0015376106972908588</x:v>
      </x:c>
      <x:c r="G490" t="n">
        <x:f>POWER(E490, 2)</x:f>
        <x:v>0.000002364246656423281</x:v>
      </x:c>
    </x:row>
    <x:row r="491">
      <x:c r="A491" s="10" t="n">
        <x:v>45270</x:v>
      </x:c>
      <x:c r="B491" t="n">
        <x:v>12.07</x:v>
      </x:c>
      <x:c r="C491" t="n">
        <x:v>12.07</x:v>
      </x:c>
      <x:c r="D491" t="n">
        <x:f>$J$2 + $J$3*C491</x:f>
        <x:v>12.06846238930271</x:v>
      </x:c>
      <x:c r="E491" t="n">
        <x:f>B491 - D491</x:f>
        <x:v>0.0015376106972908588</x:v>
      </x:c>
      <x:c r="F491" t="n">
        <x:f>ABS(E491)</x:f>
        <x:v>0.0015376106972908588</x:v>
      </x:c>
      <x:c r="G491" t="n">
        <x:f>POWER(E491, 2)</x:f>
        <x:v>0.000002364246656423281</x:v>
      </x:c>
    </x:row>
    <x:row r="492">
      <x:c r="A492" s="10" t="n">
        <x:v>45271</x:v>
      </x:c>
      <x:c r="B492" t="n">
        <x:v>12.07</x:v>
      </x:c>
      <x:c r="C492" t="n">
        <x:v>12.07</x:v>
      </x:c>
      <x:c r="D492" t="n">
        <x:f>$J$2 + $J$3*C492</x:f>
        <x:v>12.06846238930271</x:v>
      </x:c>
      <x:c r="E492" t="n">
        <x:f>B492 - D492</x:f>
        <x:v>0.0015376106972908588</x:v>
      </x:c>
      <x:c r="F492" t="n">
        <x:f>ABS(E492)</x:f>
        <x:v>0.0015376106972908588</x:v>
      </x:c>
      <x:c r="G492" t="n">
        <x:f>POWER(E492, 2)</x:f>
        <x:v>0.000002364246656423281</x:v>
      </x:c>
    </x:row>
    <x:row r="493">
      <x:c r="A493" s="10" t="n">
        <x:v>45272</x:v>
      </x:c>
      <x:c r="B493" t="n">
        <x:v>12.07</x:v>
      </x:c>
      <x:c r="C493" t="n">
        <x:v>12.07</x:v>
      </x:c>
      <x:c r="D493" t="n">
        <x:f>$J$2 + $J$3*C493</x:f>
        <x:v>12.06846238930271</x:v>
      </x:c>
      <x:c r="E493" t="n">
        <x:f>B493 - D493</x:f>
        <x:v>0.0015376106972908588</x:v>
      </x:c>
      <x:c r="F493" t="n">
        <x:f>ABS(E493)</x:f>
        <x:v>0.0015376106972908588</x:v>
      </x:c>
      <x:c r="G493" t="n">
        <x:f>POWER(E493, 2)</x:f>
        <x:v>0.000002364246656423281</x:v>
      </x:c>
    </x:row>
    <x:row r="494">
      <x:c r="A494" s="10" t="n">
        <x:v>45273</x:v>
      </x:c>
      <x:c r="B494" t="n">
        <x:v>12.07</x:v>
      </x:c>
      <x:c r="C494" t="n">
        <x:v>12.07</x:v>
      </x:c>
      <x:c r="D494" t="n">
        <x:f>$J$2 + $J$3*C494</x:f>
        <x:v>12.06846238930271</x:v>
      </x:c>
      <x:c r="E494" t="n">
        <x:f>B494 - D494</x:f>
        <x:v>0.0015376106972908588</x:v>
      </x:c>
      <x:c r="F494" t="n">
        <x:f>ABS(E494)</x:f>
        <x:v>0.0015376106972908588</x:v>
      </x:c>
      <x:c r="G494" t="n">
        <x:f>POWER(E494, 2)</x:f>
        <x:v>0.000002364246656423281</x:v>
      </x:c>
    </x:row>
    <x:row r="495">
      <x:c r="A495" s="10" t="n">
        <x:v>45274</x:v>
      </x:c>
      <x:c r="B495" t="n">
        <x:v>12.07</x:v>
      </x:c>
      <x:c r="C495" t="n">
        <x:v>12.07</x:v>
      </x:c>
      <x:c r="D495" t="n">
        <x:f>$J$2 + $J$3*C495</x:f>
        <x:v>12.06846238930271</x:v>
      </x:c>
      <x:c r="E495" t="n">
        <x:f>B495 - D495</x:f>
        <x:v>0.0015376106972908588</x:v>
      </x:c>
      <x:c r="F495" t="n">
        <x:f>ABS(E495)</x:f>
        <x:v>0.0015376106972908588</x:v>
      </x:c>
      <x:c r="G495" t="n">
        <x:f>POWER(E495, 2)</x:f>
        <x:v>0.000002364246656423281</x:v>
      </x:c>
    </x:row>
    <x:row r="496">
      <x:c r="A496" s="10" t="n">
        <x:v>45275</x:v>
      </x:c>
      <x:c r="B496" t="n">
        <x:v>12.07</x:v>
      </x:c>
      <x:c r="C496" t="n">
        <x:v>12.07</x:v>
      </x:c>
      <x:c r="D496" t="n">
        <x:f>$J$2 + $J$3*C496</x:f>
        <x:v>12.06846238930271</x:v>
      </x:c>
      <x:c r="E496" t="n">
        <x:f>B496 - D496</x:f>
        <x:v>0.0015376106972908588</x:v>
      </x:c>
      <x:c r="F496" t="n">
        <x:f>ABS(E496)</x:f>
        <x:v>0.0015376106972908588</x:v>
      </x:c>
      <x:c r="G496" t="n">
        <x:f>POWER(E496, 2)</x:f>
        <x:v>0.000002364246656423281</x:v>
      </x:c>
    </x:row>
    <x:row r="497">
      <x:c r="A497" s="10" t="n">
        <x:v>45276</x:v>
      </x:c>
      <x:c r="B497" t="n">
        <x:v>12.07</x:v>
      </x:c>
      <x:c r="C497" t="n">
        <x:v>12.07</x:v>
      </x:c>
      <x:c r="D497" t="n">
        <x:f>$J$2 + $J$3*C497</x:f>
        <x:v>12.06846238930271</x:v>
      </x:c>
      <x:c r="E497" t="n">
        <x:f>B497 - D497</x:f>
        <x:v>0.0015376106972908588</x:v>
      </x:c>
      <x:c r="F497" t="n">
        <x:f>ABS(E497)</x:f>
        <x:v>0.0015376106972908588</x:v>
      </x:c>
      <x:c r="G497" t="n">
        <x:f>POWER(E497, 2)</x:f>
        <x:v>0.000002364246656423281</x:v>
      </x:c>
    </x:row>
    <x:row r="498">
      <x:c r="A498" s="10" t="n">
        <x:v>45277</x:v>
      </x:c>
      <x:c r="B498" t="n">
        <x:v>12.07</x:v>
      </x:c>
      <x:c r="C498" t="n">
        <x:v>12.07</x:v>
      </x:c>
      <x:c r="D498" t="n">
        <x:f>$J$2 + $J$3*C498</x:f>
        <x:v>12.06846238930271</x:v>
      </x:c>
      <x:c r="E498" t="n">
        <x:f>B498 - D498</x:f>
        <x:v>0.0015376106972908588</x:v>
      </x:c>
      <x:c r="F498" t="n">
        <x:f>ABS(E498)</x:f>
        <x:v>0.0015376106972908588</x:v>
      </x:c>
      <x:c r="G498" t="n">
        <x:f>POWER(E498, 2)</x:f>
        <x:v>0.000002364246656423281</x:v>
      </x:c>
    </x:row>
    <x:row r="499">
      <x:c r="A499" s="10" t="n">
        <x:v>45278</x:v>
      </x:c>
      <x:c r="B499" t="n">
        <x:v>12.07</x:v>
      </x:c>
      <x:c r="C499" t="n">
        <x:v>12.07</x:v>
      </x:c>
      <x:c r="D499" t="n">
        <x:f>$J$2 + $J$3*C499</x:f>
        <x:v>12.06846238930271</x:v>
      </x:c>
      <x:c r="E499" t="n">
        <x:f>B499 - D499</x:f>
        <x:v>0.0015376106972908588</x:v>
      </x:c>
      <x:c r="F499" t="n">
        <x:f>ABS(E499)</x:f>
        <x:v>0.0015376106972908588</x:v>
      </x:c>
      <x:c r="G499" t="n">
        <x:f>POWER(E499, 2)</x:f>
        <x:v>0.000002364246656423281</x:v>
      </x:c>
    </x:row>
    <x:row r="500">
      <x:c r="A500" s="10" t="n">
        <x:v>45279</x:v>
      </x:c>
      <x:c r="B500" t="n">
        <x:v>12.07</x:v>
      </x:c>
      <x:c r="C500" t="n">
        <x:v>12.07</x:v>
      </x:c>
      <x:c r="D500" t="n">
        <x:f>$J$2 + $J$3*C500</x:f>
        <x:v>12.06846238930271</x:v>
      </x:c>
      <x:c r="E500" t="n">
        <x:f>B500 - D500</x:f>
        <x:v>0.0015376106972908588</x:v>
      </x:c>
      <x:c r="F500" t="n">
        <x:f>ABS(E500)</x:f>
        <x:v>0.0015376106972908588</x:v>
      </x:c>
      <x:c r="G500" t="n">
        <x:f>POWER(E500, 2)</x:f>
        <x:v>0.000002364246656423281</x:v>
      </x:c>
    </x:row>
    <x:row r="501">
      <x:c r="A501" s="10" t="n">
        <x:v>45280</x:v>
      </x:c>
      <x:c r="B501" t="n">
        <x:v>12.07</x:v>
      </x:c>
      <x:c r="C501" t="n">
        <x:v>12.07</x:v>
      </x:c>
      <x:c r="D501" t="n">
        <x:f>$J$2 + $J$3*C501</x:f>
        <x:v>12.06846238930271</x:v>
      </x:c>
      <x:c r="E501" t="n">
        <x:f>B501 - D501</x:f>
        <x:v>0.0015376106972908588</x:v>
      </x:c>
      <x:c r="F501" t="n">
        <x:f>ABS(E501)</x:f>
        <x:v>0.0015376106972908588</x:v>
      </x:c>
      <x:c r="G501" t="n">
        <x:f>POWER(E501, 2)</x:f>
        <x:v>0.000002364246656423281</x:v>
      </x:c>
    </x:row>
    <x:row r="502">
      <x:c r="A502" s="10" t="n">
        <x:v>45281</x:v>
      </x:c>
      <x:c r="B502" t="n">
        <x:v>12.07</x:v>
      </x:c>
      <x:c r="C502" t="n">
        <x:v>12.07</x:v>
      </x:c>
      <x:c r="D502" t="n">
        <x:f>$J$2 + $J$3*C502</x:f>
        <x:v>12.06846238930271</x:v>
      </x:c>
      <x:c r="E502" t="n">
        <x:f>B502 - D502</x:f>
        <x:v>0.0015376106972908588</x:v>
      </x:c>
      <x:c r="F502" t="n">
        <x:f>ABS(E502)</x:f>
        <x:v>0.0015376106972908588</x:v>
      </x:c>
      <x:c r="G502" t="n">
        <x:f>POWER(E502, 2)</x:f>
        <x:v>0.000002364246656423281</x:v>
      </x:c>
    </x:row>
    <x:row r="503">
      <x:c r="A503" s="10" t="n">
        <x:v>45282</x:v>
      </x:c>
      <x:c r="B503" t="n">
        <x:v>12.07</x:v>
      </x:c>
      <x:c r="C503" t="n">
        <x:v>12.07</x:v>
      </x:c>
      <x:c r="D503" t="n">
        <x:f>$J$2 + $J$3*C503</x:f>
        <x:v>12.06846238930271</x:v>
      </x:c>
      <x:c r="E503" t="n">
        <x:f>B503 - D503</x:f>
        <x:v>0.0015376106972908588</x:v>
      </x:c>
      <x:c r="F503" t="n">
        <x:f>ABS(E503)</x:f>
        <x:v>0.0015376106972908588</x:v>
      </x:c>
      <x:c r="G503" t="n">
        <x:f>POWER(E503, 2)</x:f>
        <x:v>0.000002364246656423281</x:v>
      </x:c>
    </x:row>
    <x:row r="504">
      <x:c r="A504" s="10" t="n">
        <x:v>45283</x:v>
      </x:c>
      <x:c r="B504" t="n">
        <x:v>12.07</x:v>
      </x:c>
      <x:c r="C504" t="n">
        <x:v>12.07</x:v>
      </x:c>
      <x:c r="D504" t="n">
        <x:f>$J$2 + $J$3*C504</x:f>
        <x:v>12.06846238930271</x:v>
      </x:c>
      <x:c r="E504" t="n">
        <x:f>B504 - D504</x:f>
        <x:v>0.0015376106972908588</x:v>
      </x:c>
      <x:c r="F504" t="n">
        <x:f>ABS(E504)</x:f>
        <x:v>0.0015376106972908588</x:v>
      </x:c>
      <x:c r="G504" t="n">
        <x:f>POWER(E504, 2)</x:f>
        <x:v>0.000002364246656423281</x:v>
      </x:c>
    </x:row>
    <x:row r="505">
      <x:c r="A505" s="10" t="n">
        <x:v>45284</x:v>
      </x:c>
      <x:c r="B505" t="n">
        <x:v>12.07</x:v>
      </x:c>
      <x:c r="C505" t="n">
        <x:v>12.07</x:v>
      </x:c>
      <x:c r="D505" t="n">
        <x:f>$J$2 + $J$3*C505</x:f>
        <x:v>12.06846238930271</x:v>
      </x:c>
      <x:c r="E505" t="n">
        <x:f>B505 - D505</x:f>
        <x:v>0.0015376106972908588</x:v>
      </x:c>
      <x:c r="F505" t="n">
        <x:f>ABS(E505)</x:f>
        <x:v>0.0015376106972908588</x:v>
      </x:c>
      <x:c r="G505" t="n">
        <x:f>POWER(E505, 2)</x:f>
        <x:v>0.000002364246656423281</x:v>
      </x:c>
    </x:row>
    <x:row r="506">
      <x:c r="A506" s="10" t="n">
        <x:v>45285</x:v>
      </x:c>
      <x:c r="B506" t="n">
        <x:v>12.07</x:v>
      </x:c>
      <x:c r="C506" t="n">
        <x:v>12.07</x:v>
      </x:c>
      <x:c r="D506" t="n">
        <x:f>$J$2 + $J$3*C506</x:f>
        <x:v>12.06846238930271</x:v>
      </x:c>
      <x:c r="E506" t="n">
        <x:f>B506 - D506</x:f>
        <x:v>0.0015376106972908588</x:v>
      </x:c>
      <x:c r="F506" t="n">
        <x:f>ABS(E506)</x:f>
        <x:v>0.0015376106972908588</x:v>
      </x:c>
      <x:c r="G506" t="n">
        <x:f>POWER(E506, 2)</x:f>
        <x:v>0.000002364246656423281</x:v>
      </x:c>
    </x:row>
    <x:row r="507">
      <x:c r="A507" s="10" t="n">
        <x:v>45286</x:v>
      </x:c>
      <x:c r="B507" t="n">
        <x:v>12.07</x:v>
      </x:c>
      <x:c r="C507" t="n">
        <x:v>12.07</x:v>
      </x:c>
      <x:c r="D507" t="n">
        <x:f>$J$2 + $J$3*C507</x:f>
        <x:v>12.06846238930271</x:v>
      </x:c>
      <x:c r="E507" t="n">
        <x:f>B507 - D507</x:f>
        <x:v>0.0015376106972908588</x:v>
      </x:c>
      <x:c r="F507" t="n">
        <x:f>ABS(E507)</x:f>
        <x:v>0.0015376106972908588</x:v>
      </x:c>
      <x:c r="G507" t="n">
        <x:f>POWER(E507, 2)</x:f>
        <x:v>0.000002364246656423281</x:v>
      </x:c>
    </x:row>
    <x:row r="508">
      <x:c r="A508" s="10" t="n">
        <x:v>45287</x:v>
      </x:c>
      <x:c r="B508" t="n">
        <x:v>12.07</x:v>
      </x:c>
      <x:c r="C508" t="n">
        <x:v>12.07</x:v>
      </x:c>
      <x:c r="D508" t="n">
        <x:f>$J$2 + $J$3*C508</x:f>
        <x:v>12.06846238930271</x:v>
      </x:c>
      <x:c r="E508" t="n">
        <x:f>B508 - D508</x:f>
        <x:v>0.0015376106972908588</x:v>
      </x:c>
      <x:c r="F508" t="n">
        <x:f>ABS(E508)</x:f>
        <x:v>0.0015376106972908588</x:v>
      </x:c>
      <x:c r="G508" t="n">
        <x:f>POWER(E508, 2)</x:f>
        <x:v>0.000002364246656423281</x:v>
      </x:c>
    </x:row>
    <x:row r="509">
      <x:c r="A509" s="10" t="n">
        <x:v>45288</x:v>
      </x:c>
      <x:c r="B509" t="n">
        <x:v>12.06</x:v>
      </x:c>
      <x:c r="C509" t="n">
        <x:v>12.07</x:v>
      </x:c>
      <x:c r="D509" t="n">
        <x:f>$J$2 + $J$3*C509</x:f>
        <x:v>12.06846238930271</x:v>
      </x:c>
      <x:c r="E509" t="n">
        <x:f>B509 - D509</x:f>
        <x:v>-0.008462389302708928</x:v>
      </x:c>
      <x:c r="F509" t="n">
        <x:f>ABS(E509)</x:f>
        <x:v>0.008462389302708928</x:v>
      </x:c>
      <x:c r="G509" t="n">
        <x:f>POWER(E509, 2)</x:f>
        <x:v>0.0000716120327106025</x:v>
      </x:c>
    </x:row>
    <x:row r="510">
      <x:c r="A510" s="10" t="n">
        <x:v>45289</x:v>
      </x:c>
      <x:c r="B510" t="n">
        <x:v>12.06</x:v>
      </x:c>
      <x:c r="C510" t="n">
        <x:v>12.06</x:v>
      </x:c>
      <x:c r="D510" t="n">
        <x:f>$J$2 + $J$3*C510</x:f>
        <x:v>12.06426269308942</x:v>
      </x:c>
      <x:c r="E510" t="n">
        <x:f>B510 - D510</x:f>
        <x:v>-0.0042626930894194</x:v>
      </x:c>
      <x:c r="F510" t="n">
        <x:f>ABS(E510)</x:f>
        <x:v>0.0042626930894194</x:v>
      </x:c>
      <x:c r="G510" t="n">
        <x:f>POWER(E510, 2)</x:f>
        <x:v>0.000018170552374583913</x:v>
      </x:c>
    </x:row>
    <x:row r="511">
      <x:c r="A511" s="10" t="n">
        <x:v>45290</x:v>
      </x:c>
      <x:c r="B511" t="n">
        <x:v>12.06</x:v>
      </x:c>
      <x:c r="C511" t="n">
        <x:v>12.06</x:v>
      </x:c>
      <x:c r="D511" t="n">
        <x:f>$J$2 + $J$3*C511</x:f>
        <x:v>12.06426269308942</x:v>
      </x:c>
      <x:c r="E511" t="n">
        <x:f>B511 - D511</x:f>
        <x:v>-0.0042626930894194</x:v>
      </x:c>
      <x:c r="F511" t="n">
        <x:f>ABS(E511)</x:f>
        <x:v>0.0042626930894194</x:v>
      </x:c>
      <x:c r="G511" t="n">
        <x:f>POWER(E511, 2)</x:f>
        <x:v>0.000018170552374583913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f>$K$2 + $K$3*C2 + $K$4*D2</x:f>
        <x:v>12.004395512347514</x:v>
      </x:c>
      <x:c r="F2" t="n">
        <x:f>B2 - E2</x:f>
        <x:v>-0.07439551234751463</x:v>
      </x:c>
      <x:c r="G2" t="n">
        <x:f>ABS(F2)</x:f>
        <x:v>0.07439551234751463</x:v>
      </x:c>
      <x:c r="H2" t="n">
        <x:f>POWER(F2, 2)</x:f>
        <x:v>0.005534692257449201</x:v>
      </x:c>
      <x:c r="J2" s="12" t="inlineStr">
        <x:is>
          <x:t xml:space="preserve">beta_0 (Intercept)</x:t>
        </x:is>
      </x:c>
      <x:c r="K2" s="12" t="n">
        <x:v>5.101109149103099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f>$K$2 + $K$3*C3 + $K$4*D3</x:f>
        <x:v>11.886417285761395</x:v>
      </x:c>
      <x:c r="F3" t="n">
        <x:f>B3 - E3</x:f>
        <x:v>0.03358271423860515</x:v>
      </x:c>
      <x:c r="G3" t="n">
        <x:f>ABS(F3)</x:f>
        <x:v>0.03358271423860515</x:v>
      </x:c>
      <x:c r="H3" t="n">
        <x:f>POWER(F3, 2)</x:f>
        <x:v>0.001127798695631813</x:v>
      </x:c>
      <x:c r="J3" s="12" t="inlineStr">
        <x:is>
          <x:t xml:space="preserve">beta_1 (Sto_Nino_DailyMaxWL_t_1)</x:t>
        </x:is>
      </x:c>
      <x:c r="K3" s="12" t="n">
        <x:v>0.3248634148204195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f>$K$2 + $K$3*C4 + $K$4*D4</x:f>
        <x:v>11.98384988337273</x:v>
      </x:c>
      <x:c r="F4" t="n">
        <x:f>B4 - E4</x:f>
        <x:v>-0.07384988337273057</x:v>
      </x:c>
      <x:c r="G4" t="n">
        <x:f>ABS(F4)</x:f>
        <x:v>0.07384988337273057</x:v>
      </x:c>
      <x:c r="H4" t="n">
        <x:f>POWER(F4, 2)</x:f>
        <x:v>0.005453805274165908</x:v>
      </x:c>
      <x:c r="J4" s="12" t="inlineStr">
        <x:is>
          <x:t xml:space="preserve">beta_2 (Sto_Nino_DailyMaxWL_t_3)</x:t>
        </x:is>
      </x:c>
      <x:c r="K4" s="12" t="n">
        <x:v>0.2517030793988488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f>$K$2 + $K$3*C5 + $K$4*D5</x:f>
        <x:v>11.973050156842561</x:v>
      </x:c>
      <x:c r="F5" t="n">
        <x:f>B5 - E5</x:f>
        <x:v>-0.07305015684256055</x:v>
      </x:c>
      <x:c r="G5" t="n">
        <x:f>ABS(F5)</x:f>
        <x:v>0.07305015684256055</x:v>
      </x:c>
      <x:c r="H5" t="n">
        <x:f>POWER(F5, 2)</x:f>
        <x:v>0.0053363254147226966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f>$K$2 + $K$3*C6 + $K$4*D6</x:f>
        <x:v>11.967284491900369</x:v>
      </x:c>
      <x:c r="F6" t="n">
        <x:f>B6 - E6</x:f>
        <x:v>0.4027155080996305</x:v>
      </x:c>
      <x:c r="G6" t="n">
        <x:f>ABS(F6)</x:f>
        <x:v>0.4027155080996305</x:v>
      </x:c>
      <x:c r="H6" t="n">
        <x:f>POWER(F6, 2)</x:f>
        <x:v>0.16217978046394357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f>$K$2 + $K$3*C7 + $K$4*D7</x:f>
        <x:v>12.117453266071976</x:v>
      </x:c>
      <x:c r="F7" t="n">
        <x:f>B7 - E7</x:f>
        <x:v>-0.667453266071977</x:v>
      </x:c>
      <x:c r="G7" t="n">
        <x:f>ABS(F7)</x:f>
        <x:v>0.667453266071977</x:v>
      </x:c>
      <x:c r="H7" t="n">
        <x:f>POWER(F7, 2)</x:f>
        <x:v>0.44549386239014926</x:v>
      </x:c>
      <x:c r="J7" s="12" t="inlineStr">
        <x:is>
          <x:t xml:space="preserve">Validation N</x:t>
        </x:is>
      </x:c>
      <x:c r="K7" s="12" t="n">
        <x:f>COUNT(B2:B482)</x:f>
        <x:v>481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f>$K$2 + $K$3*C8 + $K$4*D8</x:f>
        <x:v>11.816061893643202</x:v>
      </x:c>
      <x:c r="F8" t="n">
        <x:f>B8 - E8</x:f>
        <x:v>-0.35606189364320073</x:v>
      </x:c>
      <x:c r="G8" t="n">
        <x:f>ABS(F8)</x:f>
        <x:v>0.35606189364320073</x:v>
      </x:c>
      <x:c r="H8" t="n">
        <x:f>POWER(F8, 2)</x:f>
        <x:v>0.12678007210478198</x:v>
      </x:c>
      <x:c r="J8" s="12" t="inlineStr">
        <x:is>
          <x:t xml:space="preserve">Validation MAE (m)</x:t>
        </x:is>
      </x:c>
      <x:c r="K8" s="12" t="n">
        <x:f>AVERAGE(G2:G482)</x:f>
        <x:v>0.31995645113025356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f>$K$2 + $K$3*C9 + $K$4*D9</x:f>
        <x:v>11.937610975108866</x:v>
      </x:c>
      <x:c r="F9" t="n">
        <x:f>B9 - E9</x:f>
        <x:v>-0.5076109751088662</x:v>
      </x:c>
      <x:c r="G9" t="n">
        <x:f>ABS(F9)</x:f>
        <x:v>0.5076109751088662</x:v>
      </x:c>
      <x:c r="H9" t="n">
        <x:f>POWER(F9, 2)</x:f>
        <x:v>0.257668902050974</x:v>
      </x:c>
      <x:c r="J9" s="12" t="inlineStr">
        <x:is>
          <x:t xml:space="preserve">Validation RMSE (m)</x:t>
        </x:is>
      </x:c>
      <x:c r="K9" s="12" t="n">
        <x:f>SQRT(AVERAGE(H2:H482))</x:f>
        <x:v>0.6661171782469832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f>$K$2 + $K$3*C10 + $K$4*D10</x:f>
        <x:v>11.696298239617313</x:v>
      </x:c>
      <x:c r="F10" t="n">
        <x:f>B10 - E10</x:f>
        <x:v>-0.2562982396173137</x:v>
      </x:c>
      <x:c r="G10" t="n">
        <x:f>ABS(F10)</x:f>
        <x:v>0.2562982396173137</x:v>
      </x:c>
      <x:c r="H10" t="n">
        <x:f>POWER(F10, 2)</x:f>
        <x:v>0.06568878763093394</x:v>
      </x:c>
      <x:c r="J10" s="12" t="inlineStr">
        <x:is>
          <x:t xml:space="preserve">Validation Bias (m)</x:t>
        </x:is>
      </x:c>
      <x:c r="K10" s="12" t="n">
        <x:f>AVERAGE(F2:F482)</x:f>
        <x:v>0.16575514636272998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f>$K$2 + $K$3*C11 + $K$4*D11</x:f>
        <x:v>11.702063904559505</x:v>
      </x:c>
      <x:c r="F11" t="n">
        <x:f>B11 - E11</x:f>
        <x:v>-0.2520639045595061</x:v>
      </x:c>
      <x:c r="G11" t="n">
        <x:f>ABS(F11)</x:f>
        <x:v>0.2520639045595061</x:v>
      </x:c>
      <x:c r="H11" t="n">
        <x:f>POWER(F11, 2)</x:f>
        <x:v>0.0635362119817838</x:v>
      </x:c>
      <x:c r="J11" s="12" t="inlineStr">
        <x:is>
          <x:t xml:space="preserve">Validation SSE</x:t>
        </x:is>
      </x:c>
      <x:c r="K11" s="12" t="n">
        <x:f>SUM(H2:H482)</x:f>
        <x:v>213.4255177699029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f>$K$2 + $K$3*C12 + $K$4*D12</x:f>
        <x:v>11.697761446325742</x:v>
      </x:c>
      <x:c r="F12" t="n">
        <x:f>B12 - E12</x:f>
        <x:v>-0.2877614463257423</x:v>
      </x:c>
      <x:c r="G12" t="n">
        <x:f>ABS(F12)</x:f>
        <x:v>0.2877614463257423</x:v>
      </x:c>
      <x:c r="H12" t="n">
        <x:f>POWER(F12, 2)</x:f>
        <x:v>0.08280664999148307</x:v>
      </x:c>
      <x:c r="J12" s="12" t="inlineStr">
        <x:is>
          <x:t xml:space="preserve">Validation SST</x:t>
        </x:is>
      </x:c>
      <x:c r="K12" s="12" t="n">
        <x:f>DEVSQ(B2:B482)</x:f>
        <x:v>386.25529792099707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f>$K$2 + $K$3*C13 + $K$4*D13</x:f>
        <x:v>11.687283940526916</x:v>
      </x:c>
      <x:c r="F13" t="n">
        <x:f>B13 - E13</x:f>
        <x:v>-0.2872839405269154</x:v>
      </x:c>
      <x:c r="G13" t="n">
        <x:f>ABS(F13)</x:f>
        <x:v>0.2872839405269154</x:v>
      </x:c>
      <x:c r="H13" t="n">
        <x:f>POWER(F13, 2)</x:f>
        <x:v>0.08253206248467228</x:v>
      </x:c>
      <x:c r="J13" s="12" t="inlineStr">
        <x:is>
          <x:t xml:space="preserve">Validation R2</x:t>
        </x:is>
      </x:c>
      <x:c r="K13" s="12" t="n">
        <x:f>1 - (K11 / K12)</x:f>
        <x:v>0.4474496041383592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f>$K$2 + $K$3*C14 + $K$4*D14</x:f>
        <x:v>11.6865523371727</x:v>
      </x:c>
      <x:c r="F14" t="n">
        <x:f>B14 - E14</x:f>
        <x:v>-0.1665523371726998</x:v>
      </x:c>
      <x:c r="G14" t="n">
        <x:f>ABS(F14)</x:f>
        <x:v>0.1665523371726998</x:v>
      </x:c>
      <x:c r="H14" t="n">
        <x:f>POWER(F14, 2)</x:f>
        <x:v>0.02773968101768868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f>$K$2 + $K$3*C15 + $K$4*D15</x:f>
        <x:v>11.715467823775198</x:v>
      </x:c>
      <x:c r="F15" t="n">
        <x:f>B15 - E15</x:f>
        <x:v>-0.36546782377519804</x:v>
      </x:c>
      <x:c r="G15" t="n">
        <x:f>ABS(F15)</x:f>
        <x:v>0.36546782377519804</x:v>
      </x:c>
      <x:c r="H15" t="n">
        <x:f>POWER(F15, 2)</x:f>
        <x:v>0.13356673021497922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f>$K$2 + $K$3*C16 + $K$4*D16</x:f>
        <x:v>11.657724012461737</x:v>
      </x:c>
      <x:c r="F16" t="n">
        <x:f>B16 - E16</x:f>
        <x:v>-0.347724012461736</x:v>
      </x:c>
      <x:c r="G16" t="n">
        <x:f>ABS(F16)</x:f>
        <x:v>0.347724012461736</x:v>
      </x:c>
      <x:c r="H16" t="n">
        <x:f>POWER(F16, 2)</x:f>
        <x:v>0.12091198884248953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f>$K$2 + $K$3*C17 + $K$4*D17</x:f>
        <x:v>11.674933845396781</x:v>
      </x:c>
      <x:c r="F17" t="n">
        <x:f>B17 - E17</x:f>
        <x:v>-0.30493384539678203</x:v>
      </x:c>
      <x:c r="G17" t="n">
        <x:f>ABS(F17)</x:f>
        <x:v>0.30493384539678203</x:v>
      </x:c>
      <x:c r="H17" t="n">
        <x:f>POWER(F17, 2)</x:f>
        <x:v>0.09298465006846857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f>$K$2 + $K$3*C18 + $K$4*D18</x:f>
        <x:v>11.651636126788203</x:v>
      </x:c>
      <x:c r="F18" t="n">
        <x:f>B18 - E18</x:f>
        <x:v>-0.19163612678820208</x:v>
      </x:c>
      <x:c r="G18" t="n">
        <x:f>ABS(F18)</x:f>
        <x:v>0.19163612678820208</x:v>
      </x:c>
      <x:c r="H18" t="n">
        <x:f>POWER(F18, 2)</x:f>
        <x:v>0.03672440509038386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f>$K$2 + $K$3*C19 + $K$4*D19</x:f>
        <x:v>11.670805710946087</x:v>
      </x:c>
      <x:c r="F19" t="n">
        <x:f>B19 - E19</x:f>
        <x:v>0.009194289053912286</x:v>
      </x:c>
      <x:c r="G19" t="n">
        <x:f>ABS(F19)</x:f>
        <x:v>0.009194289053912286</x:v>
      </x:c>
      <x:c r="H19" t="n">
        <x:f>POWER(F19, 2)</x:f>
        <x:v>0.00008453495120689128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f>$K$2 + $K$3*C20 + $K$4*D20</x:f>
        <x:v>11.75737784697051</x:v>
      </x:c>
      <x:c r="F20" t="n">
        <x:f>B20 - E20</x:f>
        <x:v>-0.1873778469705094</x:v>
      </x:c>
      <x:c r="G20" t="n">
        <x:f>ABS(F20)</x:f>
        <x:v>0.1873778469705094</x:v>
      </x:c>
      <x:c r="H20" t="n">
        <x:f>POWER(F20, 2)</x:f>
        <x:v>0.03511045753530364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f>$K$2 + $K$3*C21 + $K$4*D21</x:f>
        <x:v>11.74429614848616</x:v>
      </x:c>
      <x:c r="F21" t="n">
        <x:f>B21 - E21</x:f>
        <x:v>0.14570385151384002</x:v>
      </x:c>
      <x:c r="G21" t="n">
        <x:f>ABS(F21)</x:f>
        <x:v>0.14570385151384002</x:v>
      </x:c>
      <x:c r="H21" t="n">
        <x:f>POWER(F21, 2)</x:f>
        <x:v>0.021229612345967142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f>$K$2 + $K$3*C22 + $K$4*D22</x:f>
        <x:v>11.903627118696441</x:v>
      </x:c>
      <x:c r="F22" t="n">
        <x:f>B22 - E22</x:f>
        <x:v>-0.29362711869644187</x:v>
      </x:c>
      <x:c r="G22" t="n">
        <x:f>ABS(F22)</x:f>
        <x:v>0.29362711869644187</x:v>
      </x:c>
      <x:c r="H22" t="n">
        <x:f>POWER(F22, 2)</x:f>
        <x:v>0.08621688483397436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f>$K$2 + $K$3*C23 + $K$4*D23</x:f>
        <x:v>11.78497802381285</x:v>
      </x:c>
      <x:c r="F23" t="n">
        <x:f>B23 - E23</x:f>
        <x:v>-0.26497802381284963</x:v>
      </x:c>
      <x:c r="G23" t="n">
        <x:f>ABS(F23)</x:f>
        <x:v>0.26497802381284963</x:v>
      </x:c>
      <x:c r="H23" t="n">
        <x:f>POWER(F23, 2)</x:f>
        <x:v>0.0702133531037631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f>$K$2 + $K$3*C24 + $K$4*D24</x:f>
        <x:v>11.836285301886644</x:v>
      </x:c>
      <x:c r="F24" t="n">
        <x:f>B24 - E24</x:f>
        <x:v>-0.32628530188664406</x:v>
      </x:c>
      <x:c r="G24" t="n">
        <x:f>ABS(F24)</x:f>
        <x:v>0.32628530188664406</x:v>
      </x:c>
      <x:c r="H24" t="n">
        <x:f>POWER(F24, 2)</x:f>
        <x:v>0.10646209822725845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f>$K$2 + $K$3*C25 + $K$4*D25</x:f>
        <x:v>11.762559805506761</x:v>
      </x:c>
      <x:c r="F25" t="n">
        <x:f>B25 - E25</x:f>
        <x:v>0.7774401944932379</x:v>
      </x:c>
      <x:c r="G25" t="n">
        <x:f>ABS(F25)</x:f>
        <x:v>0.7774401944932379</x:v>
      </x:c>
      <x:c r="H25" t="n">
        <x:f>POWER(F25, 2)</x:f>
        <x:v>0.6044132560136836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f>$K$2 + $K$3*C26 + $K$4*D26</x:f>
        <x:v>12.074515845625898</x:v>
      </x:c>
      <x:c r="F26" t="n">
        <x:f>B26 - E26</x:f>
        <x:v>-0.39451584562589836</x:v>
      </x:c>
      <x:c r="G26" t="n">
        <x:f>ABS(F26)</x:f>
        <x:v>0.39451584562589836</x:v>
      </x:c>
      <x:c r="H26" t="n">
        <x:f>POWER(F26, 2)</x:f>
        <x:v>0.15564275244991768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f>$K$2 + $K$3*C27 + $K$4*D27</x:f>
        <x:v>11.792616278086347</x:v>
      </x:c>
      <x:c r="F27" t="n">
        <x:f>B27 - E27</x:f>
        <x:v>-0.3626162780863478</x:v>
      </x:c>
      <x:c r="G27" t="n">
        <x:f>ABS(F27)</x:f>
        <x:v>0.3626162780863478</x:v>
      </x:c>
      <x:c r="H27" t="n">
        <x:f>POWER(F27, 2)</x:f>
        <x:v>0.1314905651331955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f>$K$2 + $K$3*C28 + $K$4*D28</x:f>
        <x:v>11.970654596162058</x:v>
      </x:c>
      <x:c r="F28" t="n">
        <x:f>B28 - E28</x:f>
        <x:v>0.609345403837942</x:v>
      </x:c>
      <x:c r="G28" t="n">
        <x:f>ABS(F28)</x:f>
        <x:v>0.609345403837942</x:v>
      </x:c>
      <x:c r="H28" t="n">
        <x:f>POWER(F28, 2)</x:f>
        <x:v>0.37130182117842464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f>$K$2 + $K$3*C29 + $K$4*D29</x:f>
        <x:v>12.12778287492253</x:v>
      </x:c>
      <x:c r="F29" t="n">
        <x:f>B29 - E29</x:f>
        <x:v>-0.3877828749225305</x:v>
      </x:c>
      <x:c r="G29" t="n">
        <x:f>ABS(F29)</x:f>
        <x:v>0.3877828749225305</x:v>
      </x:c>
      <x:c r="H29" t="n">
        <x:f>POWER(F29, 2)</x:f>
        <x:v>0.15037555808318293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f>$K$2 + $K$3*C30 + $K$4*D30</x:f>
        <x:v>11.791971836623667</x:v>
      </x:c>
      <x:c r="F30" t="n">
        <x:f>B30 - E30</x:f>
        <x:v>-0.36197183662366683</x:v>
      </x:c>
      <x:c r="G30" t="n">
        <x:f>ABS(F30)</x:f>
        <x:v>0.36197183662366683</x:v>
      </x:c>
      <x:c r="H30" t="n">
        <x:f>POWER(F30, 2)</x:f>
        <x:v>0.13102361050871056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f>$K$2 + $K$3*C31 + $K$4*D31</x:f>
        <x:v>11.980722719338011</x:v>
      </x:c>
      <x:c r="F31" t="n">
        <x:f>B31 - E31</x:f>
        <x:v>-0.5807227193380111</x:v>
      </x:c>
      <x:c r="G31" t="n">
        <x:f>ABS(F31)</x:f>
        <x:v>0.5807227193380111</x:v>
      </x:c>
      <x:c r="H31" t="n">
        <x:f>POWER(F31, 2)</x:f>
        <x:v>0.3372388767553344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f>$K$2 + $K$3*C32 + $K$4*D32</x:f>
        <x:v>11.759546230198366</x:v>
      </x:c>
      <x:c r="F32" t="n">
        <x:f>B32 - E32</x:f>
        <x:v>-0.36954623019836497</x:v>
      </x:c>
      <x:c r="G32" t="n">
        <x:f>ABS(F32)</x:f>
        <x:v>0.36954623019836497</x:v>
      </x:c>
      <x:c r="H32" t="n">
        <x:f>POWER(F32, 2)</x:f>
        <x:v>0.13656441625382296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f>$K$2 + $K$3*C33 + $K$4*D33</x:f>
        <x:v>11.678269641436518</x:v>
      </x:c>
      <x:c r="F33" t="n">
        <x:f>B33 - E33</x:f>
        <x:v>-0.2582696414365184</x:v>
      </x:c>
      <x:c r="G33" t="n">
        <x:f>ABS(F33)</x:f>
        <x:v>0.2582696414365184</x:v>
      </x:c>
      <x:c r="H33" t="n">
        <x:f>POWER(F33, 2)</x:f>
        <x:v>0.06670320768774779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f>$K$2 + $K$3*C34 + $K$4*D34</x:f>
        <x:v>11.680464451499166</x:v>
      </x:c>
      <x:c r="F34" t="n">
        <x:f>B34 - E34</x:f>
        <x:v>0.29953554850083464</x:v>
      </x:c>
      <x:c r="G34" t="n">
        <x:f>ABS(F34)</x:f>
        <x:v>0.29953554850083464</x:v>
      </x:c>
      <x:c r="H34" t="n">
        <x:f>POWER(F34, 2)</x:f>
        <x:v>0.08972154481569586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f>$K$2 + $K$3*C35 + $K$4*D35</x:f>
        <x:v>11.859870933004613</x:v>
      </x:c>
      <x:c r="F35" t="n">
        <x:f>B35 - E35</x:f>
        <x:v>1.4801290669953868</x:v>
      </x:c>
      <x:c r="G35" t="n">
        <x:f>ABS(F35)</x:f>
        <x:v>1.4801290669953868</x:v>
      </x:c>
      <x:c r="H35" t="n">
        <x:f>POWER(F35, 2)</x:f>
        <x:v>2.190782054964634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f>$K$2 + $K$3*C36 + $K$4*D36</x:f>
        <x:v>12.309236269542348</x:v>
      </x:c>
      <x:c r="F36" t="n">
        <x:f>B36 - E36</x:f>
        <x:v>-0.469236269542348</x:v>
      </x:c>
      <x:c r="G36" t="n">
        <x:f>ABS(F36)</x:f>
        <x:v>0.469236269542348</x:v>
      </x:c>
      <x:c r="H36" t="n">
        <x:f>POWER(F36, 2)</x:f>
        <x:v>0.22018267665401905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f>$K$2 + $K$3*C37 + $K$4*D37</x:f>
        <x:v>11.962894871775076</x:v>
      </x:c>
      <x:c r="F37" t="n">
        <x:f>B37 - E37</x:f>
        <x:v>-0.36289487177507596</x:v>
      </x:c>
      <x:c r="G37" t="n">
        <x:f>ABS(F37)</x:f>
        <x:v>0.36289487177507596</x:v>
      </x:c>
      <x:c r="H37" t="n">
        <x:f>POWER(F37, 2)</x:f>
        <x:v>0.1316926879606488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f>$K$2 + $K$3*C38 + $K$4*D38</x:f>
        <x:v>12.227243840200607</x:v>
      </x:c>
      <x:c r="F38" t="n">
        <x:f>B38 - E38</x:f>
        <x:v>-0.6472438402006073</x:v>
      </x:c>
      <x:c r="G38" t="n">
        <x:f>ABS(F38)</x:f>
        <x:v>0.6472438402006073</x:v>
      </x:c>
      <x:c r="H38" t="n">
        <x:f>POWER(F38, 2)</x:f>
        <x:v>0.41892458867762933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f>$K$2 + $K$3*C39 + $K$4*D39</x:f>
        <x:v>11.843191952805926</x:v>
      </x:c>
      <x:c r="F39" t="n">
        <x:f>B39 - E39</x:f>
        <x:v>-0.32319195280592616</x:v>
      </x:c>
      <x:c r="G39" t="n">
        <x:f>ABS(F39)</x:f>
        <x:v>0.32319195280592616</x:v>
      </x:c>
      <x:c r="H39" t="n">
        <x:f>POWER(F39, 2)</x:f>
        <x:v>0.104453038358508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f>$K$2 + $K$3*C40 + $K$4*D40</x:f>
        <x:v>11.76329140886098</x:v>
      </x:c>
      <x:c r="F40" t="n">
        <x:f>B40 - E40</x:f>
        <x:v>0.0167085911390199</x:v>
      </x:c>
      <x:c r="G40" t="n">
        <x:f>ABS(F40)</x:f>
        <x:v>0.0167085911390199</x:v>
      </x:c>
      <x:c r="H40" t="n">
        <x:f>POWER(F40, 2)</x:f>
        <x:v>0.00027917701785093435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f>$K$2 + $K$3*C41 + $K$4*D41</x:f>
        <x:v>11.84272183512631</x:v>
      </x:c>
      <x:c r="F41" t="n">
        <x:f>B41 - E41</x:f>
        <x:v>-0.2027218351263098</x:v>
      </x:c>
      <x:c r="G41" t="n">
        <x:f>ABS(F41)</x:f>
        <x:v>0.2027218351263098</x:v>
      </x:c>
      <x:c r="H41" t="n">
        <x:f>POWER(F41, 2)</x:f>
        <x:v>0.04109614243697874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f>$K$2 + $K$3*C42 + $K$4*D42</x:f>
        <x:v>11.78213877228752</x:v>
      </x:c>
      <x:c r="F42" t="n">
        <x:f>B42 - E42</x:f>
        <x:v>-0.26213877228752125</x:v>
      </x:c>
      <x:c r="G42" t="n">
        <x:f>ABS(F42)</x:f>
        <x:v>0.26213877228752125</x:v>
      </x:c>
      <x:c r="H42" t="n">
        <x:f>POWER(F42, 2)</x:f>
        <x:v>0.06871673593640892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f>$K$2 + $K$3*C43 + $K$4*D43</x:f>
        <x:v>11.80859796315277</x:v>
      </x:c>
      <x:c r="F43" t="n">
        <x:f>B43 - E43</x:f>
        <x:v>0.8514020368472295</x:v>
      </x:c>
      <x:c r="G43" t="n">
        <x:f>ABS(F43)</x:f>
        <x:v>0.8514020368472295</x:v>
      </x:c>
      <x:c r="H43" t="n">
        <x:f>POWER(F43, 2)</x:f>
        <x:v>0.7248854283476112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f>$K$2 + $K$3*C44 + $K$4*D44</x:f>
        <x:v>12.14370382493221</x:v>
      </x:c>
      <x:c r="F44" t="n">
        <x:f>B44 - E44</x:f>
        <x:v>-0.5537038249322102</x:v>
      </x:c>
      <x:c r="G44" t="n">
        <x:f>ABS(F44)</x:f>
        <x:v>0.5537038249322102</x:v>
      </x:c>
      <x:c r="H44" t="n">
        <x:f>POWER(F44, 2)</x:f>
        <x:v>0.3065879257445596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f>$K$2 + $K$3*C45 + $K$4*D45</x:f>
        <x:v>11.765895601546498</x:v>
      </x:c>
      <x:c r="F45" t="n">
        <x:f>B45 - E45</x:f>
        <x:v>-0.2458956015464988</x:v>
      </x:c>
      <x:c r="G45" t="n">
        <x:f>ABS(F45)</x:f>
        <x:v>0.2458956015464988</x:v>
      </x:c>
      <x:c r="H45" t="n">
        <x:f>POWER(F45, 2)</x:f>
        <x:v>0.060464646859914505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f>$K$2 + $K$3*C46 + $K$4*D46</x:f>
        <x:v>12.030096673023758</x:v>
      </x:c>
      <x:c r="F46" t="n">
        <x:f>B46 - E46</x:f>
        <x:v>-0.5200966730237582</x:v>
      </x:c>
      <x:c r="G46" t="n">
        <x:f>ABS(F46)</x:f>
        <x:v>0.5200966730237582</x:v>
      </x:c>
      <x:c r="H46" t="n">
        <x:f>POWER(F46, 2)</x:f>
        <x:v>0.27050054929038203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f>$K$2 + $K$3*C47 + $K$4*D47</x:f>
        <x:v>11.757525743918785</x:v>
      </x:c>
      <x:c r="F47" t="n">
        <x:f>B47 - E47</x:f>
        <x:v>-0.20752574391878476</x:v>
      </x:c>
      <x:c r="G47" t="n">
        <x:f>ABS(F47)</x:f>
        <x:v>0.20752574391878476</x:v>
      </x:c>
      <x:c r="H47" t="n">
        <x:f>POWER(F47, 2)</x:f>
        <x:v>0.043066934389045027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f>$K$2 + $K$3*C48 + $K$4*D48</x:f>
        <x:v>11.752901064953683</x:v>
      </x:c>
      <x:c r="F48" t="n">
        <x:f>B48 - E48</x:f>
        <x:v>0.417098935046317</x:v>
      </x:c>
      <x:c r="G48" t="n">
        <x:f>ABS(F48)</x:f>
        <x:v>0.417098935046317</x:v>
      </x:c>
      <x:c r="H48" t="n">
        <x:f>POWER(F48, 2)</x:f>
        <x:v>0.17397152161677176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f>$K$2 + $K$3*C49 + $K$4*D49</x:f>
        <x:v>11.951799351348354</x:v>
      </x:c>
      <x:c r="F49" t="n">
        <x:f>B49 - E49</x:f>
        <x:v>0.0882006486516449</x:v>
      </x:c>
      <x:c r="G49" t="n">
        <x:f>ABS(F49)</x:f>
        <x:v>0.0882006486516449</x:v>
      </x:c>
      <x:c r="H49" t="n">
        <x:f>POWER(F49, 2)</x:f>
        <x:v>0.007779354422570908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f>$K$2 + $K$3*C50 + $K$4*D50</x:f>
        <x:v>11.919635230597653</x:v>
      </x:c>
      <x:c r="F50" t="n">
        <x:f>B50 - E50</x:f>
        <x:v>-0.18963523059765208</x:v>
      </x:c>
      <x:c r="G50" t="n">
        <x:f>ABS(F50)</x:f>
        <x:v>0.18963523059765208</x:v>
      </x:c>
      <x:c r="H50" t="n">
        <x:f>POWER(F50, 2)</x:f>
        <x:v>0.03596152068382468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f>$K$2 + $K$3*C51 + $K$4*D51</x:f>
        <x:v>11.97498348123061</x:v>
      </x:c>
      <x:c r="F51" t="n">
        <x:f>B51 - E51</x:f>
        <x:v>0.34501651876938944</x:v>
      </x:c>
      <x:c r="G51" t="n">
        <x:f>ABS(F51)</x:f>
        <x:v>0.34501651876938944</x:v>
      </x:c>
      <x:c r="H51" t="n">
        <x:f>POWER(F51, 2)</x:f>
        <x:v>0.11903639822374845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f>$K$2 + $K$3*C52 + $K$4*D52</x:f>
        <x:v>12.133931495652806</x:v>
      </x:c>
      <x:c r="F52" t="n">
        <x:f>B52 - E52</x:f>
        <x:v>1.6560685043471928</x:v>
      </x:c>
      <x:c r="G52" t="n">
        <x:f>ABS(F52)</x:f>
        <x:v>1.6560685043471928</x:v>
      </x:c>
      <x:c r="H52" t="n">
        <x:f>POWER(F52, 2)</x:f>
        <x:v>2.7425628910907482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f>$K$2 + $K$3*C53 + $K$4*D53</x:f>
        <x:v>12.50943920163671</x:v>
      </x:c>
      <x:c r="F53" t="n">
        <x:f>B53 - E53</x:f>
        <x:v>-0.7894392016367089</x:v>
      </x:c>
      <x:c r="G53" t="n">
        <x:f>ABS(F53)</x:f>
        <x:v>0.7894392016367089</x:v>
      </x:c>
      <x:c r="H53" t="n">
        <x:f>POWER(F53, 2)</x:f>
        <x:v>0.6232142530808044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f>$K$2 + $K$3*C54 + $K$4*D54</x:f>
        <x:v>11.9949110955775</x:v>
      </x:c>
      <x:c r="F54" t="n">
        <x:f>B54 - E54</x:f>
        <x:v>-0.2349110955775</x:v>
      </x:c>
      <x:c r="G54" t="n">
        <x:f>ABS(F54)</x:f>
        <x:v>0.2349110955775</x:v>
      </x:c>
      <x:c r="H54" t="n">
        <x:f>POWER(F54, 2)</x:f>
        <x:v>0.055183222825421346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f>$K$2 + $K$3*C55 + $K$4*D55</x:f>
        <x:v>12.113620925517832</x:v>
      </x:c>
      <x:c r="F55" t="n">
        <x:f>B55 - E55</x:f>
        <x:v>-0.46362092551783185</x:v>
      </x:c>
      <x:c r="G55" t="n">
        <x:f>ABS(F55)</x:f>
        <x:v>0.46362092551783185</x:v>
      </x:c>
      <x:c r="H55" t="n">
        <x:f>POWER(F55, 2)</x:f>
        <x:v>0.214944362578011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f>$K$2 + $K$3*C56 + $K$4*D56</x:f>
        <x:v>11.845796145491448</x:v>
      </x:c>
      <x:c r="F56" t="n">
        <x:f>B56 - E56</x:f>
        <x:v>-0.02579614549144793</x:v>
      </x:c>
      <x:c r="G56" t="n">
        <x:f>ABS(F56)</x:f>
        <x:v>0.02579614549144793</x:v>
      </x:c>
      <x:c r="H56" t="n">
        <x:f>POWER(F56, 2)</x:f>
        <x:v>0.0006654411222159494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f>$K$2 + $K$3*C57 + $K$4*D57</x:f>
        <x:v>12.006738219358436</x:v>
      </x:c>
      <x:c r="F57" t="n">
        <x:f>B57 - E57</x:f>
        <x:v>-0.2967382193584349</x:v>
      </x:c>
      <x:c r="G57" t="n">
        <x:f>ABS(F57)</x:f>
        <x:v>0.2967382193584349</x:v>
      </x:c>
      <x:c r="H57" t="n">
        <x:f>POWER(F57, 2)</x:f>
        <x:v>0.08805357082801464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f>$K$2 + $K$3*C58 + $K$4*D58</x:f>
        <x:v>11.8376006116468</x:v>
      </x:c>
      <x:c r="F58" t="n">
        <x:f>B58 - E58</x:f>
        <x:v>-0.10760061164680046</x:v>
      </x:c>
      <x:c r="G58" t="n">
        <x:f>ABS(F58)</x:f>
        <x:v>0.10760061164680046</x:v>
      </x:c>
      <x:c r="H58" t="n">
        <x:f>POWER(F58, 2)</x:f>
        <x:v>0.01157789162676557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f>$K$2 + $K$3*C59 + $K$4*D59</x:f>
        <x:v>11.886887403441014</x:v>
      </x:c>
      <x:c r="F59" t="n">
        <x:f>B59 - E59</x:f>
        <x:v>0.14311259655898567</x:v>
      </x:c>
      <x:c r="G59" t="n">
        <x:f>ABS(F59)</x:f>
        <x:v>0.14311259655898567</x:v>
      </x:c>
      <x:c r="H59" t="n">
        <x:f>POWER(F59, 2)</x:f>
        <x:v>0.020481215293854996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f>$K$2 + $K$3*C60 + $K$4*D60</x:f>
        <x:v>11.956659089153266</x:v>
      </x:c>
      <x:c r="F60" t="n">
        <x:f>B60 - E60</x:f>
        <x:v>0.0833409108467329</x:v>
      </x:c>
      <x:c r="G60" t="n">
        <x:f>ABS(F60)</x:f>
        <x:v>0.0833409108467329</x:v>
      </x:c>
      <x:c r="H60" t="n">
        <x:f>POWER(F60, 2)</x:f>
        <x:v>0.006945707420763081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f>$K$2 + $K$3*C61 + $K$4*D61</x:f>
        <x:v>12.309357739655834</x:v>
      </x:c>
      <x:c r="F61" t="n">
        <x:f>B61 - E61</x:f>
        <x:v>2.610642260344166</x:v>
      </x:c>
      <x:c r="G61" t="n">
        <x:f>ABS(F61)</x:f>
        <x:v>2.610642260344166</x:v>
      </x:c>
      <x:c r="H61" t="n">
        <x:f>POWER(F61, 2)</x:f>
        <x:v>6.815453011494897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f>$K$2 + $K$3*C62 + $K$4*D62</x:f>
        <x:v>12.6781859721731</x:v>
      </x:c>
      <x:c r="F62" t="n">
        <x:f>B62 - E62</x:f>
        <x:v>-0.6181859721730998</x:v>
      </x:c>
      <x:c r="G62" t="n">
        <x:f>ABS(F62)</x:f>
        <x:v>0.6181859721730998</x:v>
      </x:c>
      <x:c r="H62" t="n">
        <x:f>POWER(F62, 2)</x:f>
        <x:v>0.3821538961916005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f>$K$2 + $K$3*C63 + $K$4*D63</x:f>
        <x:v>12.774371876468182</x:v>
      </x:c>
      <x:c r="F63" t="n">
        <x:f>B63 - E63</x:f>
        <x:v>0.16562812353181755</x:v>
      </x:c>
      <x:c r="G63" t="n">
        <x:f>ABS(F63)</x:f>
        <x:v>0.16562812353181755</x:v>
      </x:c>
      <x:c r="H63" t="n">
        <x:f>POWER(F63, 2)</x:f>
        <x:v>0.027432675304671014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f>$K$2 + $K$3*C64 + $K$4*D64</x:f>
        <x:v>12.672333145339373</x:v>
      </x:c>
      <x:c r="F64" t="n">
        <x:f>B64 - E64</x:f>
        <x:v>0.23766685466062754</x:v>
      </x:c>
      <x:c r="G64" t="n">
        <x:f>ABS(F64)</x:f>
        <x:v>0.23766685466062754</x:v>
      </x:c>
      <x:c r="H64" t="n">
        <x:f>POWER(F64, 2)</x:f>
        <x:v>0.05648553380427585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f>$K$2 + $K$3*C65 + $K$4*D65</x:f>
        <x:v>12.465535118996605</x:v>
      </x:c>
      <x:c r="F65" t="n">
        <x:f>B65 - E65</x:f>
        <x:v>-0.37553511899660563</x:v>
      </x:c>
      <x:c r="G65" t="n">
        <x:f>ABS(F65)</x:f>
        <x:v>0.37553511899660563</x:v>
      </x:c>
      <x:c r="H65" t="n">
        <x:f>POWER(F65, 2)</x:f>
        <x:v>0.14102662559979476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f>$K$2 + $K$3*C66 + $K$4*D66</x:f>
        <x:v>12.467896371455158</x:v>
      </x:c>
      <x:c r="F66" t="n">
        <x:f>B66 - E66</x:f>
        <x:v>0.8321036285448429</x:v>
      </x:c>
      <x:c r="G66" t="n">
        <x:f>ABS(F66)</x:f>
        <x:v>0.8321036285448429</x:v>
      </x:c>
      <x:c r="H66" t="n">
        <x:f>POWER(F66, 2)</x:f>
        <x:v>0.6923964486374938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f>$K$2 + $K$3*C67 + $K$4*D67</x:f>
        <x:v>12.157725758775793</x:v>
      </x:c>
      <x:c r="F67" t="n">
        <x:f>B67 - E67</x:f>
        <x:v>-0.05772575877579378</x:v>
      </x:c>
      <x:c r="G67" t="n">
        <x:f>ABS(F67)</x:f>
        <x:v>0.05772575877579378</x:v>
      </x:c>
      <x:c r="H67" t="n">
        <x:f>POWER(F67, 2)</x:f>
        <x:v>0.0033322632262411324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f>$K$2 + $K$3*C68 + $K$4*D68</x:f>
        <x:v>13.18209933954567</x:v>
      </x:c>
      <x:c r="F68" t="n">
        <x:f>B68 - E68</x:f>
        <x:v>0.8779006604543298</x:v>
      </x:c>
      <x:c r="G68" t="n">
        <x:f>ABS(F68)</x:f>
        <x:v>0.8779006604543298</x:v>
      </x:c>
      <x:c r="H68" t="n">
        <x:f>POWER(F68, 2)</x:f>
        <x:v>0.7707095696261484</x:v>
      </x:c>
    </x:row>
    <x:row r="69">
      <x:c r="A69" s="10" t="n">
        <x:v>44806</x:v>
      </x:c>
      <x:c r="B69" t="n">
        <x:v>12.18</x:v>
      </x:c>
      <x:c r="C69" t="n">
        <x:v>11.99</x:v>
      </x:c>
      <x:c r="D69" t="n">
        <x:v>12.1</x:v>
      </x:c>
      <x:c r="E69" t="n">
        <x:f>$K$2 + $K$3*C69 + $K$4*D69</x:f>
        <x:v>12.041828753526</x:v>
      </x:c>
      <x:c r="F69" t="n">
        <x:f>B69 - E69</x:f>
        <x:v>0.13817124647400014</x:v>
      </x:c>
      <x:c r="G69" t="n">
        <x:f>ABS(F69)</x:f>
        <x:v>0.13817124647400014</x:v>
      </x:c>
      <x:c r="H69" t="n">
        <x:f>POWER(F69, 2)</x:f>
        <x:v>0.019091293352178896</x:v>
      </x:c>
    </x:row>
    <x:row r="70">
      <x:c r="A70" s="10" t="n">
        <x:v>44807</x:v>
      </x:c>
      <x:c r="B70" t="n">
        <x:v>13.41</x:v>
      </x:c>
      <x:c r="C70" t="n">
        <x:v>12.18</x:v>
      </x:c>
      <x:c r="D70" t="n">
        <x:v>12.31</x:v>
      </x:c>
      <x:c r="E70" t="n">
        <x:f>$K$2 + $K$3*C70 + $K$4*D70</x:f>
        <x:v>12.156410449015636</x:v>
      </x:c>
      <x:c r="F70" t="n">
        <x:f>B70 - E70</x:f>
        <x:v>1.2535895509843638</x:v>
      </x:c>
      <x:c r="G70" t="n">
        <x:f>ABS(F70)</x:f>
        <x:v>1.2535895509843638</x:v>
      </x:c>
      <x:c r="H70" t="n">
        <x:f>POWER(F70, 2)</x:f>
        <x:v>1.5714867623371787</x:v>
      </x:c>
    </x:row>
    <x:row r="71">
      <x:c r="A71" s="10" t="n">
        <x:v>44810</x:v>
      </x:c>
      <x:c r="B71" t="n">
        <x:v>12.2</x:v>
      </x:c>
      <x:c r="C71" t="n">
        <x:v>12.31</x:v>
      </x:c>
      <x:c r="D71" t="n">
        <x:v>13.41</x:v>
      </x:c>
      <x:c r="E71" t="n">
        <x:f>$K$2 + $K$3*C71 + $K$4*D71</x:f>
        <x:v>12.475516080281025</x:v>
      </x:c>
      <x:c r="F71" t="n">
        <x:f>B71 - E71</x:f>
        <x:v>-0.2755160802810259</x:v>
      </x:c>
      <x:c r="G71" t="n">
        <x:f>ABS(F71)</x:f>
        <x:v>0.2755160802810259</x:v>
      </x:c>
      <x:c r="H71" t="n">
        <x:f>POWER(F71, 2)</x:f>
        <x:v>0.07590911049342072</x:v>
      </x:c>
    </x:row>
    <x:row r="72">
      <x:c r="A72" s="10" t="n">
        <x:v>44812</x:v>
      </x:c>
      <x:c r="B72" t="n">
        <x:v>12.17</x:v>
      </x:c>
      <x:c r="C72" t="n">
        <x:v>12.09</x:v>
      </x:c>
      <x:c r="D72" t="n">
        <x:v>12.31</x:v>
      </x:c>
      <x:c r="E72" t="n">
        <x:f>$K$2 + $K$3*C72 + $K$4*D72</x:f>
        <x:v>12.127172741681798</x:v>
      </x:c>
      <x:c r="F72" t="n">
        <x:f>B72 - E72</x:f>
        <x:v>0.042827258318201444</x:v>
      </x:c>
      <x:c r="G72" t="n">
        <x:f>ABS(F72)</x:f>
        <x:v>0.042827258318201444</x:v>
      </x:c>
      <x:c r="H72" t="n">
        <x:f>POWER(F72, 2)</x:f>
        <x:v>0.0018341740550539547</x:v>
      </x:c>
    </x:row>
    <x:row r="73">
      <x:c r="A73" s="10" t="n">
        <x:v>44813</x:v>
      </x:c>
      <x:c r="B73" t="n">
        <x:v>13.4</x:v>
      </x:c>
      <x:c r="C73" t="n">
        <x:v>12.17</x:v>
      </x:c>
      <x:c r="D73" t="n">
        <x:v>12.2</x:v>
      </x:c>
      <x:c r="E73" t="n">
        <x:f>$K$2 + $K$3*C73 + $K$4*D73</x:f>
        <x:v>12.12547447613356</x:v>
      </x:c>
      <x:c r="F73" t="n">
        <x:f>B73 - E73</x:f>
        <x:v>1.2745255238664406</x:v>
      </x:c>
      <x:c r="G73" t="n">
        <x:f>ABS(F73)</x:f>
        <x:v>1.2745255238664406</x:v>
      </x:c>
      <x:c r="H73" t="n">
        <x:f>POWER(F73, 2)</x:f>
        <x:v>1.6244153109870247</x:v>
      </x:c>
    </x:row>
    <x:row r="74">
      <x:c r="A74" s="10" t="n">
        <x:v>44814</x:v>
      </x:c>
      <x:c r="B74" t="n">
        <x:v>14.1</x:v>
      </x:c>
      <x:c r="C74" t="n">
        <x:v>13.4</x:v>
      </x:c>
      <x:c r="D74" t="n">
        <x:v>12.09</x:v>
      </x:c>
      <x:c r="E74" t="n">
        <x:f>$K$2 + $K$3*C74 + $K$4*D74</x:f>
        <x:v>12.497369137628803</x:v>
      </x:c>
      <x:c r="F74" t="n">
        <x:f>B74 - E74</x:f>
        <x:v>1.6026308623711962</x:v>
      </x:c>
      <x:c r="G74" t="n">
        <x:f>ABS(F74)</x:f>
        <x:v>1.6026308623711962</x:v>
      </x:c>
      <x:c r="H74" t="n">
        <x:f>POWER(F74, 2)</x:f>
        <x:v>2.568425681024644</x:v>
      </x:c>
    </x:row>
    <x:row r="75">
      <x:c r="A75" s="10" t="n">
        <x:v>44815</x:v>
      </x:c>
      <x:c r="B75" t="n">
        <x:v>12.54</x:v>
      </x:c>
      <x:c r="C75" t="n">
        <x:v>14.1</x:v>
      </x:c>
      <x:c r="D75" t="n">
        <x:v>12.17</x:v>
      </x:c>
      <x:c r="E75" t="n">
        <x:f>$K$2 + $K$3*C75 + $K$4*D75</x:f>
        <x:v>12.744909774355005</x:v>
      </x:c>
      <x:c r="F75" t="n">
        <x:f>B75 - E75</x:f>
        <x:v>-0.20490977435500568</x:v>
      </x:c>
      <x:c r="G75" t="n">
        <x:f>ABS(F75)</x:f>
        <x:v>0.20490977435500568</x:v>
      </x:c>
      <x:c r="H75" t="n">
        <x:f>POWER(F75, 2)</x:f>
        <x:v>0.041988015626219344</x:v>
      </x:c>
    </x:row>
    <x:row r="76">
      <x:c r="A76" s="10" t="n">
        <x:v>44816</x:v>
      </x:c>
      <x:c r="B76" t="n">
        <x:v>12.27</x:v>
      </x:c>
      <x:c r="C76" t="n">
        <x:v>12.54</x:v>
      </x:c>
      <x:c r="D76" t="n">
        <x:v>13.4</x:v>
      </x:c>
      <x:c r="E76" t="n">
        <x:f>$K$2 + $K$3*C76 + $K$4*D76</x:f>
        <x:v>12.547717634895733</x:v>
      </x:c>
      <x:c r="F76" t="n">
        <x:f>B76 - E76</x:f>
        <x:v>-0.2777176348957333</x:v>
      </x:c>
      <x:c r="G76" t="n">
        <x:f>ABS(F76)</x:f>
        <x:v>0.2777176348957333</x:v>
      </x:c>
      <x:c r="H76" t="n">
        <x:f>POWER(F76, 2)</x:f>
        <x:v>0.07712708473207983</x:v>
      </x:c>
    </x:row>
    <x:row r="77">
      <x:c r="A77" s="10" t="n">
        <x:v>44817</x:v>
      </x:c>
      <x:c r="B77" t="n">
        <x:v>12.11</x:v>
      </x:c>
      <x:c r="C77" t="n">
        <x:v>12.27</x:v>
      </x:c>
      <x:c r="D77" t="n">
        <x:v>14.1</x:v>
      </x:c>
      <x:c r="E77" t="n">
        <x:f>$K$2 + $K$3*C77 + $K$4*D77</x:f>
        <x:v>12.636196668473413</x:v>
      </x:c>
      <x:c r="F77" t="n">
        <x:f>B77 - E77</x:f>
        <x:v>-0.5261966684734141</x:v>
      </x:c>
      <x:c r="G77" t="n">
        <x:f>ABS(F77)</x:f>
        <x:v>0.5261966684734141</x:v>
      </x:c>
      <x:c r="H77" t="n">
        <x:f>POWER(F77, 2)</x:f>
        <x:v>0.27688293391252006</x:v>
      </x:c>
    </x:row>
    <x:row r="78">
      <x:c r="A78" s="10" t="n">
        <x:v>44818</x:v>
      </x:c>
      <x:c r="B78" t="n">
        <x:v>12.05</x:v>
      </x:c>
      <x:c r="C78" t="n">
        <x:v>12.11</x:v>
      </x:c>
      <x:c r="D78" t="n">
        <x:v>12.54</x:v>
      </x:c>
      <x:c r="E78" t="n">
        <x:f>$K$2 + $K$3*C78 + $K$4*D78</x:f>
        <x:v>12.191561718239942</x:v>
      </x:c>
      <x:c r="F78" t="n">
        <x:f>B78 - E78</x:f>
        <x:v>-0.14156171823994157</x:v>
      </x:c>
      <x:c r="G78" t="n">
        <x:f>ABS(F78)</x:f>
        <x:v>0.14156171823994157</x:v>
      </x:c>
      <x:c r="H78" t="n">
        <x:f>POWER(F78, 2)</x:f>
        <x:v>0.020039720071044605</x:v>
      </x:c>
    </x:row>
    <x:row r="79">
      <x:c r="A79" s="10" t="n">
        <x:v>44819</x:v>
      </x:c>
      <x:c r="B79" t="n">
        <x:v>12.02</x:v>
      </x:c>
      <x:c r="C79" t="n">
        <x:v>12.05</x:v>
      </x:c>
      <x:c r="D79" t="n">
        <x:v>12.27</x:v>
      </x:c>
      <x:c r="E79" t="n">
        <x:f>$K$2 + $K$3*C79 + $K$4*D79</x:f>
        <x:v>12.10411008191303</x:v>
      </x:c>
      <x:c r="F79" t="n">
        <x:f>B79 - E79</x:f>
        <x:v>-0.08411008191303004</x:v>
      </x:c>
      <x:c r="G79" t="n">
        <x:f>ABS(F79)</x:f>
        <x:v>0.08411008191303004</x:v>
      </x:c>
      <x:c r="H79" t="n">
        <x:f>POWER(F79, 2)</x:f>
        <x:v>0.007074505879416624</x:v>
      </x:c>
    </x:row>
    <x:row r="80">
      <x:c r="A80" s="10" t="n">
        <x:v>44822</x:v>
      </x:c>
      <x:c r="B80" t="n">
        <x:v>12.03</x:v>
      </x:c>
      <x:c r="C80" t="n">
        <x:v>12.08</x:v>
      </x:c>
      <x:c r="D80" t="n">
        <x:v>12.02</x:v>
      </x:c>
      <x:c r="E80" t="n">
        <x:f>$K$2 + $K$3*C80 + $K$4*D80</x:f>
        <x:v>12.050930214507929</x:v>
      </x:c>
      <x:c r="F80" t="n">
        <x:f>B80 - E80</x:f>
        <x:v>-0.020930214507929534</x:v>
      </x:c>
      <x:c r="G80" t="n">
        <x:f>ABS(F80)</x:f>
        <x:v>0.020930214507929534</x:v>
      </x:c>
      <x:c r="H80" t="n">
        <x:f>POWER(F80, 2)</x:f>
        <x:v>0.00043807387934794394</x:v>
      </x:c>
    </x:row>
    <x:row r="81">
      <x:c r="A81" s="10" t="n">
        <x:v>44824</x:v>
      </x:c>
      <x:c r="B81" t="n">
        <x:v>13.13</x:v>
      </x:c>
      <x:c r="C81" t="n">
        <x:v>12.74</x:v>
      </x:c>
      <x:c r="D81" t="n">
        <x:v>12.08</x:v>
      </x:c>
      <x:c r="E81" t="n">
        <x:f>$K$2 + $K$3*C81 + $K$4*D81</x:f>
        <x:v>12.280442253053335</x:v>
      </x:c>
      <x:c r="F81" t="n">
        <x:f>B81 - E81</x:f>
        <x:v>0.8495577469466653</x:v>
      </x:c>
      <x:c r="G81" t="n">
        <x:f>ABS(F81)</x:f>
        <x:v>0.8495577469466653</x:v>
      </x:c>
      <x:c r="H81" t="n">
        <x:f>POWER(F81, 2)</x:f>
        <x:v>0.7217483653970942</x:v>
      </x:c>
    </x:row>
    <x:row r="82">
      <x:c r="A82" s="10" t="n">
        <x:v>44825</x:v>
      </x:c>
      <x:c r="B82" t="n">
        <x:v>12.33</x:v>
      </x:c>
      <x:c r="C82" t="n">
        <x:v>13.13</x:v>
      </x:c>
      <x:c r="D82" t="n">
        <x:v>12.03</x:v>
      </x:c>
      <x:c r="E82" t="n">
        <x:f>$K$2 + $K$3*C82 + $K$4*D82</x:f>
        <x:v>12.394553830863359</x:v>
      </x:c>
      <x:c r="F82" t="n">
        <x:f>B82 - E82</x:f>
        <x:v>-0.06455383086335864</x:v>
      </x:c>
      <x:c r="G82" t="n">
        <x:f>ABS(F82)</x:f>
        <x:v>0.06455383086335864</x:v>
      </x:c>
      <x:c r="H82" t="n">
        <x:f>POWER(F82, 2)</x:f>
        <x:v>0.004167197079135114</x:v>
      </x:c>
    </x:row>
    <x:row r="83">
      <x:c r="A83" s="10" t="n">
        <x:v>44826</x:v>
      </x:c>
      <x:c r="B83" t="n">
        <x:v>12.51</x:v>
      </x:c>
      <x:c r="C83" t="n">
        <x:v>12.33</x:v>
      </x:c>
      <x:c r="D83" t="n">
        <x:v>12.74</x:v>
      </x:c>
      <x:c r="E83" t="n">
        <x:f>$K$2 + $K$3*C83 + $K$4*D83</x:f>
        <x:v>12.313372285380206</x:v>
      </x:c>
      <x:c r="F83" t="n">
        <x:f>B83 - E83</x:f>
        <x:v>0.1966277146197939</x:v>
      </x:c>
      <x:c r="G83" t="n">
        <x:f>ABS(F83)</x:f>
        <x:v>0.1966277146197939</x:v>
      </x:c>
      <x:c r="H83" t="n">
        <x:f>POWER(F83, 2)</x:f>
        <x:v>0.03866245815660311</x:v>
      </x:c>
    </x:row>
    <x:row r="84">
      <x:c r="A84" s="10" t="n">
        <x:v>44827</x:v>
      </x:c>
      <x:c r="B84" t="n">
        <x:v>13.75</x:v>
      </x:c>
      <x:c r="C84" t="n">
        <x:v>12.51</x:v>
      </x:c>
      <x:c r="D84" t="n">
        <x:v>13.13</x:v>
      </x:c>
      <x:c r="E84" t="n">
        <x:f>$K$2 + $K$3*C84 + $K$4*D84</x:f>
        <x:v>12.47001190101343</x:v>
      </x:c>
      <x:c r="F84" t="n">
        <x:f>B84 - E84</x:f>
        <x:v>1.2799880989865695</x:v>
      </x:c>
      <x:c r="G84" t="n">
        <x:f>ABS(F84)</x:f>
        <x:v>1.2799880989865695</x:v>
      </x:c>
      <x:c r="H84" t="n">
        <x:f>POWER(F84, 2)</x:f>
        <x:v>1.6383695335472521</x:v>
      </x:c>
    </x:row>
    <x:row r="85">
      <x:c r="A85" s="10" t="n">
        <x:v>44828</x:v>
      </x:c>
      <x:c r="B85" t="n">
        <x:v>12.71</x:v>
      </x:c>
      <x:c r="C85" t="n">
        <x:v>13.75</x:v>
      </x:c>
      <x:c r="D85" t="n">
        <x:v>12.33</x:v>
      </x:c>
      <x:c r="E85" t="n">
        <x:f>$K$2 + $K$3*C85 + $K$4*D85</x:f>
        <x:v>12.671480071871672</x:v>
      </x:c>
      <x:c r="F85" t="n">
        <x:f>B85 - E85</x:f>
        <x:v>0.03851992812832883</x:v>
      </x:c>
      <x:c r="G85" t="n">
        <x:f>ABS(F85)</x:f>
        <x:v>0.03851992812832883</x:v>
      </x:c>
      <x:c r="H85" t="n">
        <x:f>POWER(F85, 2)</x:f>
        <x:v>0.0014837848630116185</x:v>
      </x:c>
    </x:row>
    <x:row r="86">
      <x:c r="A86" s="10" t="n">
        <x:v>44829</x:v>
      </x:c>
      <x:c r="B86" t="n">
        <x:v>18.44</x:v>
      </x:c>
      <x:c r="C86" t="n">
        <x:v>12.71</x:v>
      </x:c>
      <x:c r="D86" t="n">
        <x:v>12.51</x:v>
      </x:c>
      <x:c r="E86" t="n">
        <x:f>$K$2 + $K$3*C86 + $K$4*D86</x:f>
        <x:v>12.378928674750231</x:v>
      </x:c>
      <x:c r="F86" t="n">
        <x:f>B86 - E86</x:f>
        <x:v>6.06107132524977</x:v>
      </x:c>
      <x:c r="G86" t="n">
        <x:f>ABS(F86)</x:f>
        <x:v>6.06107132524977</x:v>
      </x:c>
      <x:c r="H86" t="n">
        <x:f>POWER(F86, 2)</x:f>
        <x:v>36.73658560976501</x:v>
      </x:c>
    </x:row>
    <x:row r="87">
      <x:c r="A87" s="10" t="n">
        <x:v>44830</x:v>
      </x:c>
      <x:c r="B87" t="n">
        <x:v>16.57</x:v>
      </x:c>
      <x:c r="C87" t="n">
        <x:v>18.44</x:v>
      </x:c>
      <x:c r="D87" t="n">
        <x:v>13.75</x:v>
      </x:c>
      <x:c r="E87" t="n">
        <x:f>$K$2 + $K$3*C87 + $K$4*D87</x:f>
        <x:v>14.552507860125807</x:v>
      </x:c>
      <x:c r="F87" t="n">
        <x:f>B87 - E87</x:f>
        <x:v>2.017492139874193</x:v>
      </x:c>
      <x:c r="G87" t="n">
        <x:f>ABS(F87)</x:f>
        <x:v>2.017492139874193</x:v>
      </x:c>
      <x:c r="H87" t="n">
        <x:f>POWER(F87, 2)</x:f>
        <x:v>4.07027453445415</x:v>
      </x:c>
    </x:row>
    <x:row r="88">
      <x:c r="A88" s="10" t="n">
        <x:v>44831</x:v>
      </x:c>
      <x:c r="B88" t="n">
        <x:v>14.04</x:v>
      </x:c>
      <x:c r="C88" t="n">
        <x:v>16.57</x:v>
      </x:c>
      <x:c r="D88" t="n">
        <x:v>12.71</x:v>
      </x:c>
      <x:c r="E88" t="n">
        <x:f>$K$2 + $K$3*C88 + $K$4*D88</x:f>
        <x:v>13.683242071836819</x:v>
      </x:c>
      <x:c r="F88" t="n">
        <x:f>B88 - E88</x:f>
        <x:v>0.3567579281631801</x:v>
      </x:c>
      <x:c r="G88" t="n">
        <x:f>ABS(F88)</x:f>
        <x:v>0.3567579281631801</x:v>
      </x:c>
      <x:c r="H88" t="n">
        <x:f>POWER(F88, 2)</x:f>
        <x:v>0.12727621930728475</x:v>
      </x:c>
    </x:row>
    <x:row r="89">
      <x:c r="A89" s="10" t="n">
        <x:v>44832</x:v>
      </x:c>
      <x:c r="B89" t="n">
        <x:v>13.36</x:v>
      </x:c>
      <x:c r="C89" t="n">
        <x:v>14.04</x:v>
      </x:c>
      <x:c r="D89" t="n">
        <x:v>18.44</x:v>
      </x:c>
      <x:c r="E89" t="n">
        <x:f>$K$2 + $K$3*C89 + $K$4*D89</x:f>
        <x:v>14.30359627729656</x:v>
      </x:c>
      <x:c r="F89" t="n">
        <x:f>B89 - E89</x:f>
        <x:v>-0.9435962772965603</x:v>
      </x:c>
      <x:c r="G89" t="n">
        <x:f>ABS(F89)</x:f>
        <x:v>0.9435962772965603</x:v>
      </x:c>
      <x:c r="H89" t="n">
        <x:f>POWER(F89, 2)</x:f>
        <x:v>0.890373934527927</x:v>
      </x:c>
    </x:row>
    <x:row r="90">
      <x:c r="A90" s="10" t="n">
        <x:v>44833</x:v>
      </x:c>
      <x:c r="B90" t="n">
        <x:v>13.43</x:v>
      </x:c>
      <x:c r="C90" t="n">
        <x:v>13.36</x:v>
      </x:c>
      <x:c r="D90" t="n">
        <x:v>16.57</x:v>
      </x:c>
      <x:c r="E90" t="n">
        <x:f>$K$2 + $K$3*C90 + $K$4*D90</x:f>
        <x:v>13.61200439674283</x:v>
      </x:c>
      <x:c r="F90" t="n">
        <x:f>B90 - E90</x:f>
        <x:v>-0.18200439674282975</x:v>
      </x:c>
      <x:c r="G90" t="n">
        <x:f>ABS(F90)</x:f>
        <x:v>0.18200439674282975</x:v>
      </x:c>
      <x:c r="H90" t="n">
        <x:f>POWER(F90, 2)</x:f>
        <x:v>0.033125600433721376</x:v>
      </x:c>
    </x:row>
    <x:row r="91">
      <x:c r="A91" s="10" t="n">
        <x:v>44834</x:v>
      </x:c>
      <x:c r="B91" t="n">
        <x:v>12.52</x:v>
      </x:c>
      <x:c r="C91" t="n">
        <x:v>13.43</x:v>
      </x:c>
      <x:c r="D91" t="n">
        <x:v>14.04</x:v>
      </x:c>
      <x:c r="E91" t="n">
        <x:f>$K$2 + $K$3*C91 + $K$4*D91</x:f>
        <x:v>12.997936044901168</x:v>
      </x:c>
      <x:c r="F91" t="n">
        <x:f>B91 - E91</x:f>
        <x:v>-0.4779360449011687</x:v>
      </x:c>
      <x:c r="G91" t="n">
        <x:f>ABS(F91)</x:f>
        <x:v>0.4779360449011687</x:v>
      </x:c>
      <x:c r="H91" t="n">
        <x:f>POWER(F91, 2)</x:f>
        <x:v>0.22842286301577194</x:v>
      </x:c>
    </x:row>
    <x:row r="92">
      <x:c r="A92" s="10" t="n">
        <x:v>44835</x:v>
      </x:c>
      <x:c r="B92" t="n">
        <x:v>12.39</x:v>
      </x:c>
      <x:c r="C92" t="n">
        <x:v>12.52</x:v>
      </x:c>
      <x:c r="D92" t="n">
        <x:v>13.36</x:v>
      </x:c>
      <x:c r="E92" t="n">
        <x:f>$K$2 + $K$3*C92 + $K$4*D92</x:f>
        <x:v>12.53115224342337</x:v>
      </x:c>
      <x:c r="F92" t="n">
        <x:f>B92 - E92</x:f>
        <x:v>-0.1411522434233703</x:v>
      </x:c>
      <x:c r="G92" t="n">
        <x:f>ABS(F92)</x:f>
        <x:v>0.1411522434233703</x:v>
      </x:c>
      <x:c r="H92" t="n">
        <x:f>POWER(F92, 2)</x:f>
        <x:v>0.01992395582345038</x:v>
      </x:c>
    </x:row>
    <x:row r="93">
      <x:c r="A93" s="10" t="n">
        <x:v>44836</x:v>
      </x:c>
      <x:c r="B93" t="n">
        <x:v>12.31</x:v>
      </x:c>
      <x:c r="C93" t="n">
        <x:v>12.39</x:v>
      </x:c>
      <x:c r="D93" t="n">
        <x:v>13.43</x:v>
      </x:c>
      <x:c r="E93" t="n">
        <x:f>$K$2 + $K$3*C93 + $K$4*D93</x:f>
        <x:v>12.506539215054637</x:v>
      </x:c>
      <x:c r="F93" t="n">
        <x:f>B93 - E93</x:f>
        <x:v>-0.19653921505463678</x:v>
      </x:c>
      <x:c r="G93" t="n">
        <x:f>ABS(F93)</x:f>
        <x:v>0.19653921505463678</x:v>
      </x:c>
      <x:c r="H93" t="n">
        <x:f>POWER(F93, 2)</x:f>
        <x:v>0.038627663054292764</x:v>
      </x:c>
    </x:row>
    <x:row r="94">
      <x:c r="A94" s="10" t="n">
        <x:v>44837</x:v>
      </x:c>
      <x:c r="B94" t="n">
        <x:v>12.58</x:v>
      </x:c>
      <x:c r="C94" t="n">
        <x:v>12.31</x:v>
      </x:c>
      <x:c r="D94" t="n">
        <x:v>12.52</x:v>
      </x:c>
      <x:c r="E94" t="n">
        <x:f>$K$2 + $K$3*C94 + $K$4*D94</x:f>
        <x:v>12.251500339616051</x:v>
      </x:c>
      <x:c r="F94" t="n">
        <x:f>B94 - E94</x:f>
        <x:v>0.3284996603839492</x:v>
      </x:c>
      <x:c r="G94" t="n">
        <x:f>ABS(F94)</x:f>
        <x:v>0.3284996603839492</x:v>
      </x:c>
      <x:c r="H94" t="n">
        <x:f>POWER(F94, 2)</x:f>
        <x:v>0.10791202687236995</x:v>
      </x:c>
    </x:row>
    <x:row r="95">
      <x:c r="A95" s="10" t="n">
        <x:v>44838</x:v>
      </x:c>
      <x:c r="B95" t="n">
        <x:v>12.25</x:v>
      </x:c>
      <x:c r="C95" t="n">
        <x:v>12.58</x:v>
      </x:c>
      <x:c r="D95" t="n">
        <x:v>12.39</x:v>
      </x:c>
      <x:c r="E95" t="n">
        <x:f>$K$2 + $K$3*C95 + $K$4*D95</x:f>
        <x:v>12.306492061295714</x:v>
      </x:c>
      <x:c r="F95" t="n">
        <x:f>B95 - E95</x:f>
        <x:v>-0.056492061295713825</x:v>
      </x:c>
      <x:c r="G95" t="n">
        <x:f>ABS(F95)</x:f>
        <x:v>0.056492061295713825</x:v>
      </x:c>
      <x:c r="H95" t="n">
        <x:f>POWER(F95, 2)</x:f>
        <x:v>0.003191352989438688</x:v>
      </x:c>
    </x:row>
    <x:row r="96">
      <x:c r="A96" s="10" t="n">
        <x:v>44839</x:v>
      </x:c>
      <x:c r="B96" t="n">
        <x:v>12.2</x:v>
      </x:c>
      <x:c r="C96" t="n">
        <x:v>12.25</x:v>
      </x:c>
      <x:c r="D96" t="n">
        <x:v>12.31</x:v>
      </x:c>
      <x:c r="E96" t="n">
        <x:f>$K$2 + $K$3*C96 + $K$4*D96</x:f>
        <x:v>12.179150888053066</x:v>
      </x:c>
      <x:c r="F96" t="n">
        <x:f>B96 - E96</x:f>
        <x:v>0.02084911194693362</x:v>
      </x:c>
      <x:c r="G96" t="n">
        <x:f>ABS(F96)</x:f>
        <x:v>0.02084911194693362</x:v>
      </x:c>
      <x:c r="H96" t="n">
        <x:f>POWER(F96, 2)</x:f>
        <x:v>0.00043468546897577014</x:v>
      </x:c>
    </x:row>
    <x:row r="97">
      <x:c r="A97" s="10" t="n">
        <x:v>44840</x:v>
      </x:c>
      <x:c r="B97" t="n">
        <x:v>12.18</x:v>
      </x:c>
      <x:c r="C97" t="n">
        <x:v>12.2</x:v>
      </x:c>
      <x:c r="D97" t="n">
        <x:v>12.58</x:v>
      </x:c>
      <x:c r="E97" t="n">
        <x:f>$K$2 + $K$3*C97 + $K$4*D97</x:f>
        <x:v>12.230867548749735</x:v>
      </x:c>
      <x:c r="F97" t="n">
        <x:f>B97 - E97</x:f>
        <x:v>-0.05086754874973565</x:v>
      </x:c>
      <x:c r="G97" t="n">
        <x:f>ABS(F97)</x:f>
        <x:v>0.05086754874973565</x:v>
      </x:c>
      <x:c r="H97" t="n">
        <x:f>POWER(F97, 2)</x:f>
        <x:v>0.0025875075158067326</x:v>
      </x:c>
    </x:row>
    <x:row r="98">
      <x:c r="A98" s="10" t="n">
        <x:v>44841</x:v>
      </x:c>
      <x:c r="B98" t="n">
        <x:v>12.16</x:v>
      </x:c>
      <x:c r="C98" t="n">
        <x:v>12.18</x:v>
      </x:c>
      <x:c r="D98" t="n">
        <x:v>12.25</x:v>
      </x:c>
      <x:c r="E98" t="n">
        <x:f>$K$2 + $K$3*C98 + $K$4*D98</x:f>
        <x:v>12.141308264251705</x:v>
      </x:c>
      <x:c r="F98" t="n">
        <x:f>B98 - E98</x:f>
        <x:v>0.018691735748294747</x:v>
      </x:c>
      <x:c r="G98" t="n">
        <x:f>ABS(F98)</x:f>
        <x:v>0.018691735748294747</x:v>
      </x:c>
      <x:c r="H98" t="n">
        <x:f>POWER(F98, 2)</x:f>
        <x:v>0.0003493809852840798</x:v>
      </x:c>
    </x:row>
    <x:row r="99">
      <x:c r="A99" s="10" t="n">
        <x:v>44842</x:v>
      </x:c>
      <x:c r="B99" t="n">
        <x:v>12.18</x:v>
      </x:c>
      <x:c r="C99" t="n">
        <x:v>12.16</x:v>
      </x:c>
      <x:c r="D99" t="n">
        <x:v>12.2</x:v>
      </x:c>
      <x:c r="E99" t="n">
        <x:f>$K$2 + $K$3*C99 + $K$4*D99</x:f>
        <x:v>12.122225841985355</x:v>
      </x:c>
      <x:c r="F99" t="n">
        <x:f>B99 - E99</x:f>
        <x:v>0.05777415801464514</x:v>
      </x:c>
      <x:c r="G99" t="n">
        <x:f>ABS(F99)</x:f>
        <x:v>0.05777415801464514</x:v>
      </x:c>
      <x:c r="H99" t="n">
        <x:f>POWER(F99, 2)</x:f>
        <x:v>0.0033378533343011853</x:v>
      </x:c>
    </x:row>
    <x:row r="100">
      <x:c r="A100" s="10" t="n">
        <x:v>44843</x:v>
      </x:c>
      <x:c r="B100" t="n">
        <x:v>12.2</x:v>
      </x:c>
      <x:c r="C100" t="n">
        <x:v>12.18</x:v>
      </x:c>
      <x:c r="D100" t="n">
        <x:v>12.18</x:v>
      </x:c>
      <x:c r="E100" t="n">
        <x:f>$K$2 + $K$3*C100 + $K$4*D100</x:f>
        <x:v>12.123689048693787</x:v>
      </x:c>
      <x:c r="F100" t="n">
        <x:f>B100 - E100</x:f>
        <x:v>0.0763109513062119</x:v>
      </x:c>
      <x:c r="G100" t="n">
        <x:f>ABS(F100)</x:f>
        <x:v>0.0763109513062119</x:v>
      </x:c>
      <x:c r="H100" t="n">
        <x:f>POWER(F100, 2)</x:f>
        <x:v>0.005823361289259045</x:v>
      </x:c>
    </x:row>
    <x:row r="101">
      <x:c r="A101" s="10" t="n">
        <x:v>44844</x:v>
      </x:c>
      <x:c r="B101" t="n">
        <x:v>12.12</x:v>
      </x:c>
      <x:c r="C101" t="n">
        <x:v>12.2</x:v>
      </x:c>
      <x:c r="D101" t="n">
        <x:v>12.16</x:v>
      </x:c>
      <x:c r="E101" t="n">
        <x:f>$K$2 + $K$3*C101 + $K$4*D101</x:f>
        <x:v>12.125152255402218</x:v>
      </x:c>
      <x:c r="F101" t="n">
        <x:f>B101 - E101</x:f>
        <x:v>-0.005152255402219197</x:v>
      </x:c>
      <x:c r="G101" t="n">
        <x:f>ABS(F101)</x:f>
        <x:v>0.005152255402219197</x:v>
      </x:c>
      <x:c r="H101" t="n">
        <x:f>POWER(F101, 2)</x:f>
        <x:v>0.000026545735729696896</x:v>
      </x:c>
    </x:row>
    <x:row r="102">
      <x:c r="A102" s="10" t="n">
        <x:v>44845</x:v>
      </x:c>
      <x:c r="B102" t="n">
        <x:v>12.58</x:v>
      </x:c>
      <x:c r="C102" t="n">
        <x:v>12.12</x:v>
      </x:c>
      <x:c r="D102" t="n">
        <x:v>12.18</x:v>
      </x:c>
      <x:c r="E102" t="n">
        <x:f>$K$2 + $K$3*C102 + $K$4*D102</x:f>
        <x:v>12.104197243804563</x:v>
      </x:c>
      <x:c r="F102" t="n">
        <x:f>B102 - E102</x:f>
        <x:v>0.47580275619543677</x:v>
      </x:c>
      <x:c r="G102" t="n">
        <x:f>ABS(F102)</x:f>
        <x:v>0.47580275619543677</x:v>
      </x:c>
      <x:c r="H102" t="n">
        <x:f>POWER(F102, 2)</x:f>
        <x:v>0.22638826280317426</x:v>
      </x:c>
    </x:row>
    <x:row r="103">
      <x:c r="A103" s="10" t="n">
        <x:v>44846</x:v>
      </x:c>
      <x:c r="B103" t="n">
        <x:v>12.15</x:v>
      </x:c>
      <x:c r="C103" t="n">
        <x:v>12.58</x:v>
      </x:c>
      <x:c r="D103" t="n">
        <x:v>12.2</x:v>
      </x:c>
      <x:c r="E103" t="n">
        <x:f>$K$2 + $K$3*C103 + $K$4*D103</x:f>
        <x:v>12.258668476209932</x:v>
      </x:c>
      <x:c r="F103" t="n">
        <x:f>B103 - E103</x:f>
        <x:v>-0.1086684762099317</x:v>
      </x:c>
      <x:c r="G103" t="n">
        <x:f>ABS(F103)</x:f>
        <x:v>0.1086684762099317</x:v>
      </x:c>
      <x:c r="H103" t="n">
        <x:f>POWER(F103, 2)</x:f>
        <x:v>0.011808837721788491</x:v>
      </x:c>
    </x:row>
    <x:row r="104">
      <x:c r="A104" s="10" t="n">
        <x:v>44847</x:v>
      </x:c>
      <x:c r="B104" t="n">
        <x:v>13.32</x:v>
      </x:c>
      <x:c r="C104" t="n">
        <x:v>12.15</x:v>
      </x:c>
      <x:c r="D104" t="n">
        <x:v>12.12</x:v>
      </x:c>
      <x:c r="E104" t="n">
        <x:f>$K$2 + $K$3*C104 + $K$4*D104</x:f>
        <x:v>12.098840961485244</x:v>
      </x:c>
      <x:c r="F104" t="n">
        <x:f>B104 - E104</x:f>
        <x:v>1.221159038514756</x:v>
      </x:c>
      <x:c r="G104" t="n">
        <x:f>ABS(F104)</x:f>
        <x:v>1.221159038514756</x:v>
      </x:c>
      <x:c r="H104" t="n">
        <x:f>POWER(F104, 2)</x:f>
        <x:v>1.4912293973462831</x:v>
      </x:c>
    </x:row>
    <x:row r="105">
      <x:c r="A105" s="10" t="n">
        <x:v>44848</x:v>
      </x:c>
      <x:c r="B105" t="n">
        <x:v>12.56</x:v>
      </x:c>
      <x:c r="C105" t="n">
        <x:v>13.32</x:v>
      </x:c>
      <x:c r="D105" t="n">
        <x:v>12.58</x:v>
      </x:c>
      <x:c r="E105" t="n">
        <x:f>$K$2 + $K$3*C105 + $K$4*D105</x:f>
        <x:v>12.594714573348604</x:v>
      </x:c>
      <x:c r="F105" t="n">
        <x:f>B105 - E105</x:f>
        <x:v>-0.034714573348603395</x:v>
      </x:c>
      <x:c r="G105" t="n">
        <x:f>ABS(F105)</x:f>
        <x:v>0.034714573348603395</x:v>
      </x:c>
      <x:c r="H105" t="n">
        <x:f>POWER(F105, 2)</x:f>
        <x:v>0.001205101602775565</x:v>
      </x:c>
    </x:row>
    <x:row r="106">
      <x:c r="A106" s="10" t="n">
        <x:v>44849</x:v>
      </x:c>
      <x:c r="B106" t="n">
        <x:v>12.38</x:v>
      </x:c>
      <x:c r="C106" t="n">
        <x:v>12.56</x:v>
      </x:c>
      <x:c r="D106" t="n">
        <x:v>12.15</x:v>
      </x:c>
      <x:c r="E106" t="n">
        <x:f>$K$2 + $K$3*C106 + $K$4*D106</x:f>
        <x:v>12.239586053943581</x:v>
      </x:c>
      <x:c r="F106" t="n">
        <x:f>B106 - E106</x:f>
        <x:v>0.14041394605641955</x:v>
      </x:c>
      <x:c r="G106" t="n">
        <x:f>ABS(F106)</x:f>
        <x:v>0.14041394605641955</x:v>
      </x:c>
      <x:c r="H106" t="n">
        <x:f>POWER(F106, 2)</x:f>
        <x:v>0.0197160762471351</x:v>
      </x:c>
    </x:row>
    <x:row r="107">
      <x:c r="A107" s="10" t="n">
        <x:v>44850</x:v>
      </x:c>
      <x:c r="B107" t="n">
        <x:v>12.14</x:v>
      </x:c>
      <x:c r="C107" t="n">
        <x:v>12.38</x:v>
      </x:c>
      <x:c r="D107" t="n">
        <x:v>13.32</x:v>
      </x:c>
      <x:c r="E107" t="n">
        <x:f>$K$2 + $K$3*C107 + $K$4*D107</x:f>
        <x:v>12.475603242172559</x:v>
      </x:c>
      <x:c r="F107" t="n">
        <x:f>B107 - E107</x:f>
        <x:v>-0.3356032421725583</x:v>
      </x:c>
      <x:c r="G107" t="n">
        <x:f>ABS(F107)</x:f>
        <x:v>0.3356032421725583</x:v>
      </x:c>
      <x:c r="H107" t="n">
        <x:f>POWER(F107, 2)</x:f>
        <x:v>0.11262953615673284</x:v>
      </x:c>
    </x:row>
    <x:row r="108">
      <x:c r="A108" s="10" t="n">
        <x:v>44851</x:v>
      </x:c>
      <x:c r="B108" t="n">
        <x:v>12.06</x:v>
      </x:c>
      <x:c r="C108" t="n">
        <x:v>12.14</x:v>
      </x:c>
      <x:c r="D108" t="n">
        <x:v>12.56</x:v>
      </x:c>
      <x:c r="E108" t="n">
        <x:f>$K$2 + $K$3*C108 + $K$4*D108</x:f>
        <x:v>12.206341682272532</x:v>
      </x:c>
      <x:c r="F108" t="n">
        <x:f>B108 - E108</x:f>
        <x:v>-0.14634168227253141</x:v>
      </x:c>
      <x:c r="G108" t="n">
        <x:f>ABS(F108)</x:f>
        <x:v>0.14634168227253141</x:v>
      </x:c>
      <x:c r="H108" t="n">
        <x:f>POWER(F108, 2)</x:f>
        <x:v>0.021415887970354534</x:v>
      </x:c>
    </x:row>
    <x:row r="109">
      <x:c r="A109" s="10" t="n">
        <x:v>44852</x:v>
      </x:c>
      <x:c r="B109" t="n">
        <x:v>12.24</x:v>
      </x:c>
      <x:c r="C109" t="n">
        <x:v>12.06</x:v>
      </x:c>
      <x:c r="D109" t="n">
        <x:v>12.38</x:v>
      </x:c>
      <x:c r="E109" t="n">
        <x:f>$K$2 + $K$3*C109 + $K$4*D109</x:f>
        <x:v>12.135046054795106</x:v>
      </x:c>
      <x:c r="F109" t="n">
        <x:f>B109 - E109</x:f>
        <x:v>0.10495394520489398</x:v>
      </x:c>
      <x:c r="G109" t="n">
        <x:f>ABS(F109)</x:f>
        <x:v>0.10495394520489398</x:v>
      </x:c>
      <x:c r="H109" t="n">
        <x:f>POWER(F109, 2)</x:f>
        <x:v>0.011015330614071889</x:v>
      </x:c>
    </x:row>
    <x:row r="110">
      <x:c r="A110" s="10" t="n">
        <x:v>44853</x:v>
      </x:c>
      <x:c r="B110" t="n">
        <x:v>12.5</x:v>
      </x:c>
      <x:c r="C110" t="n">
        <x:v>12.24</x:v>
      </x:c>
      <x:c r="D110" t="n">
        <x:v>12.14</x:v>
      </x:c>
      <x:c r="E110" t="n">
        <x:f>$K$2 + $K$3*C110 + $K$4*D110</x:f>
        <x:v>12.133112730407058</x:v>
      </x:c>
      <x:c r="F110" t="n">
        <x:f>B110 - E110</x:f>
        <x:v>0.36688726959294193</x:v>
      </x:c>
      <x:c r="G110" t="n">
        <x:f>ABS(F110)</x:f>
        <x:v>0.36688726959294193</x:v>
      </x:c>
      <x:c r="H110" t="n">
        <x:f>POWER(F110, 2)</x:f>
        <x:v>0.13460626858936406</x:v>
      </x:c>
    </x:row>
    <x:row r="111">
      <x:c r="A111" s="10" t="n">
        <x:v>44854</x:v>
      </x:c>
      <x:c r="B111" t="n">
        <x:v>13</x:v>
      </x:c>
      <x:c r="C111" t="n">
        <x:v>12.5</x:v>
      </x:c>
      <x:c r="D111" t="n">
        <x:v>12.06</x:v>
      </x:c>
      <x:c r="E111" t="n">
        <x:f>$K$2 + $K$3*C111 + $K$4*D111</x:f>
        <x:v>12.19744097190846</x:v>
      </x:c>
      <x:c r="F111" t="n">
        <x:f>B111 - E111</x:f>
        <x:v>0.8025590280915402</x:v>
      </x:c>
      <x:c r="G111" t="n">
        <x:f>ABS(F111)</x:f>
        <x:v>0.8025590280915402</x:v>
      </x:c>
      <x:c r="H111" t="n">
        <x:f>POWER(F111, 2)</x:f>
        <x:v>0.6441009935712376</x:v>
      </x:c>
    </x:row>
    <x:row r="112">
      <x:c r="A112" s="10" t="n">
        <x:v>44855</x:v>
      </x:c>
      <x:c r="B112" t="n">
        <x:v>12.22</x:v>
      </x:c>
      <x:c r="C112" t="n">
        <x:v>13</x:v>
      </x:c>
      <x:c r="D112" t="n">
        <x:v>12.24</x:v>
      </x:c>
      <x:c r="E112" t="n">
        <x:f>$K$2 + $K$3*C112 + $K$4*D112</x:f>
        <x:v>12.405179233610461</x:v>
      </x:c>
      <x:c r="F112" t="n">
        <x:f>B112 - E112</x:f>
        <x:v>-0.18517923361046051</x:v>
      </x:c>
      <x:c r="G112" t="n">
        <x:f>ABS(F112)</x:f>
        <x:v>0.18517923361046051</x:v>
      </x:c>
      <x:c r="H112" t="n">
        <x:f>POWER(F112, 2)</x:f>
        <x:v>0.03429134856055751</x:v>
      </x:c>
    </x:row>
    <x:row r="113">
      <x:c r="A113" s="10" t="n">
        <x:v>44856</x:v>
      </x:c>
      <x:c r="B113" t="n">
        <x:v>12.1</x:v>
      </x:c>
      <x:c r="C113" t="n">
        <x:v>12.22</x:v>
      </x:c>
      <x:c r="D113" t="n">
        <x:v>12.5</x:v>
      </x:c>
      <x:c r="E113" t="n">
        <x:f>$K$2 + $K$3*C113 + $K$4*D113</x:f>
        <x:v>12.217228570694235</x:v>
      </x:c>
      <x:c r="F113" t="n">
        <x:f>B113 - E113</x:f>
        <x:v>-0.11722857069423576</x:v>
      </x:c>
      <x:c r="G113" t="n">
        <x:f>ABS(F113)</x:f>
        <x:v>0.11722857069423576</x:v>
      </x:c>
      <x:c r="H113" t="n">
        <x:f>POWER(F113, 2)</x:f>
        <x:v>0.013742537787013431</x:v>
      </x:c>
    </x:row>
    <x:row r="114">
      <x:c r="A114" s="10" t="n">
        <x:v>44857</x:v>
      </x:c>
      <x:c r="B114" t="n">
        <x:v>12.06</x:v>
      </x:c>
      <x:c r="C114" t="n">
        <x:v>12.1</x:v>
      </x:c>
      <x:c r="D114" t="n">
        <x:v>13</x:v>
      </x:c>
      <x:c r="E114" t="n">
        <x:f>$K$2 + $K$3*C114 + $K$4*D114</x:f>
        <x:v>12.30409650061521</x:v>
      </x:c>
      <x:c r="F114" t="n">
        <x:f>B114 - E114</x:f>
        <x:v>-0.2440965006152087</x:v>
      </x:c>
      <x:c r="G114" t="n">
        <x:f>ABS(F114)</x:f>
        <x:v>0.2440965006152087</x:v>
      </x:c>
      <x:c r="H114" t="n">
        <x:f>POWER(F114, 2)</x:f>
        <x:v>0.05958310161259059</x:v>
      </x:c>
    </x:row>
    <x:row r="115">
      <x:c r="A115" s="10" t="n">
        <x:v>44858</x:v>
      </x:c>
      <x:c r="B115" t="n">
        <x:v>12.02</x:v>
      </x:c>
      <x:c r="C115" t="n">
        <x:v>12.06</x:v>
      </x:c>
      <x:c r="D115" t="n">
        <x:v>12.22</x:v>
      </x:c>
      <x:c r="E115" t="n">
        <x:f>$K$2 + $K$3*C115 + $K$4*D115</x:f>
        <x:v>12.09477356209129</x:v>
      </x:c>
      <x:c r="F115" t="n">
        <x:f>B115 - E115</x:f>
        <x:v>-0.07477356209129127</x:v>
      </x:c>
      <x:c r="G115" t="n">
        <x:f>ABS(F115)</x:f>
        <x:v>0.07477356209129127</x:v>
      </x:c>
      <x:c r="H115" t="n">
        <x:f>POWER(F115, 2)</x:f>
        <x:v>0.005591085587820191</x:v>
      </x:c>
    </x:row>
    <x:row r="116">
      <x:c r="A116" s="10" t="n">
        <x:v>44859</x:v>
      </x:c>
      <x:c r="B116" t="n">
        <x:v>14.14</x:v>
      </x:c>
      <x:c r="C116" t="n">
        <x:v>12.02</x:v>
      </x:c>
      <x:c r="D116" t="n">
        <x:v>12.1</x:v>
      </x:c>
      <x:c r="E116" t="n">
        <x:f>$K$2 + $K$3*C116 + $K$4*D116</x:f>
        <x:v>12.051574655970612</x:v>
      </x:c>
      <x:c r="F116" t="n">
        <x:f>B116 - E116</x:f>
        <x:v>2.088425344029389</x:v>
      </x:c>
      <x:c r="G116" t="n">
        <x:f>ABS(F116)</x:f>
        <x:v>2.088425344029389</x:v>
      </x:c>
      <x:c r="H116" t="n">
        <x:f>POWER(F116, 2)</x:f>
        <x:v>4.361520417584272</x:v>
      </x:c>
    </x:row>
    <x:row r="117">
      <x:c r="A117" s="10" t="n">
        <x:v>44860</x:v>
      </x:c>
      <x:c r="B117" t="n">
        <x:v>13.32</x:v>
      </x:c>
      <x:c r="C117" t="n">
        <x:v>14.14</x:v>
      </x:c>
      <x:c r="D117" t="n">
        <x:v>12.06</x:v>
      </x:c>
      <x:c r="E117" t="n">
        <x:f>$K$2 + $K$3*C117 + $K$4*D117</x:f>
        <x:v>12.730216972213949</x:v>
      </x:c>
      <x:c r="F117" t="n">
        <x:f>B117 - E117</x:f>
        <x:v>0.5897830277860514</x:v>
      </x:c>
      <x:c r="G117" t="n">
        <x:f>ABS(F117)</x:f>
        <x:v>0.5897830277860514</x:v>
      </x:c>
      <x:c r="H117" t="n">
        <x:f>POWER(F117, 2)</x:f>
        <x:v>0.34784401986448227</x:v>
      </x:c>
    </x:row>
    <x:row r="118">
      <x:c r="A118" s="10" t="n">
        <x:v>44861</x:v>
      </x:c>
      <x:c r="B118" t="n">
        <x:v>12.4</x:v>
      </x:c>
      <x:c r="C118" t="n">
        <x:v>13.32</x:v>
      </x:c>
      <x:c r="D118" t="n">
        <x:v>12.02</x:v>
      </x:c>
      <x:c r="E118" t="n">
        <x:f>$K$2 + $K$3*C118 + $K$4*D118</x:f>
        <x:v>12.45376084888525</x:v>
      </x:c>
      <x:c r="F118" t="n">
        <x:f>B118 - E118</x:f>
        <x:v>-0.05376084888524879</x:v>
      </x:c>
      <x:c r="G118" t="n">
        <x:f>ABS(F118)</x:f>
        <x:v>0.05376084888524879</x:v>
      </x:c>
      <x:c r="H118" t="n">
        <x:f>POWER(F118, 2)</x:f>
        <x:v>0.002890228872862556</x:v>
      </x:c>
    </x:row>
    <x:row r="119">
      <x:c r="A119" s="10" t="n">
        <x:v>44862</x:v>
      </x:c>
      <x:c r="B119" t="n">
        <x:v>13.39</x:v>
      </x:c>
      <x:c r="C119" t="n">
        <x:v>12.4</x:v>
      </x:c>
      <x:c r="D119" t="n">
        <x:v>14.14</x:v>
      </x:c>
      <x:c r="E119" t="n">
        <x:f>$K$2 + $K$3*C119 + $K$4*D119</x:f>
        <x:v>12.688497035576024</x:v>
      </x:c>
      <x:c r="F119" t="n">
        <x:f>B119 - E119</x:f>
        <x:v>0.7015029644239767</x:v>
      </x:c>
      <x:c r="G119" t="n">
        <x:f>ABS(F119)</x:f>
        <x:v>0.7015029644239767</x:v>
      </x:c>
      <x:c r="H119" t="n">
        <x:f>POWER(F119, 2)</x:f>
        <x:v>0.4921064090956272</x:v>
      </x:c>
    </x:row>
    <x:row r="120">
      <x:c r="A120" s="10" t="n">
        <x:v>44863</x:v>
      </x:c>
      <x:c r="B120" t="n">
        <x:v>17.37</x:v>
      </x:c>
      <x:c r="C120" t="n">
        <x:v>13.39</x:v>
      </x:c>
      <x:c r="D120" t="n">
        <x:v>13.32</x:v>
      </x:c>
      <x:c r="E120" t="n">
        <x:f>$K$2 + $K$3*C120 + $K$4*D120</x:f>
        <x:v>12.803715291141183</x:v>
      </x:c>
      <x:c r="F120" t="n">
        <x:f>B120 - E120</x:f>
        <x:v>4.566284708858818</x:v>
      </x:c>
      <x:c r="G120" t="n">
        <x:f>ABS(F120)</x:f>
        <x:v>4.566284708858818</x:v>
      </x:c>
      <x:c r="H120" t="n">
        <x:f>POWER(F120, 2)</x:f>
        <x:v>20.850956042357865</x:v>
      </x:c>
    </x:row>
    <x:row r="121">
      <x:c r="A121" s="10" t="n">
        <x:v>44864</x:v>
      </x:c>
      <x:c r="B121" t="n">
        <x:v>16.01</x:v>
      </x:c>
      <x:c r="C121" t="n">
        <x:v>17.37</x:v>
      </x:c>
      <x:c r="D121" t="n">
        <x:v>12.4</x:v>
      </x:c>
      <x:c r="E121" t="n">
        <x:f>$K$2 + $K$3*C121 + $K$4*D121</x:f>
        <x:v>13.865104849079511</x:v>
      </x:c>
      <x:c r="F121" t="n">
        <x:f>B121 - E121</x:f>
        <x:v>2.1448951509204903</x:v>
      </x:c>
      <x:c r="G121" t="n">
        <x:f>ABS(F121)</x:f>
        <x:v>2.1448951509204903</x:v>
      </x:c>
      <x:c r="H121" t="n">
        <x:f>POWER(F121, 2)</x:f>
        <x:v>4.600575208442233</x:v>
      </x:c>
    </x:row>
    <x:row r="122">
      <x:c r="A122" s="10" t="n">
        <x:v>44865</x:v>
      </x:c>
      <x:c r="B122" t="n">
        <x:v>13.56</x:v>
      </x:c>
      <x:c r="C122" t="n">
        <x:v>16.01</x:v>
      </x:c>
      <x:c r="D122" t="n">
        <x:v>13.39</x:v>
      </x:c>
      <x:c r="E122" t="n">
        <x:f>$K$2 + $K$3*C122 + $K$4*D122</x:f>
        <x:v>13.672476653528602</x:v>
      </x:c>
      <x:c r="F122" t="n">
        <x:f>B122 - E122</x:f>
        <x:v>-0.11247665352860103</x:v>
      </x:c>
      <x:c r="G122" t="n">
        <x:f>ABS(F122)</x:f>
        <x:v>0.11247665352860103</x:v>
      </x:c>
      <x:c r="H122" t="n">
        <x:f>POWER(F122, 2)</x:f>
        <x:v>0.01265099758899296</x:v>
      </x:c>
    </x:row>
    <x:row r="123">
      <x:c r="A123" s="10" t="n">
        <x:v>44866</x:v>
      </x:c>
      <x:c r="B123" t="n">
        <x:v>13.18</x:v>
      </x:c>
      <x:c r="C123" t="n">
        <x:v>13.56</x:v>
      </x:c>
      <x:c r="D123" t="n">
        <x:v>17.37</x:v>
      </x:c>
      <x:c r="E123" t="n">
        <x:f>$K$2 + $K$3*C123 + $K$4*D123</x:f>
        <x:v>13.87833954322599</x:v>
      </x:c>
      <x:c r="F123" t="n">
        <x:f>B123 - E123</x:f>
        <x:v>-0.6983395432259911</x:v>
      </x:c>
      <x:c r="G123" t="n">
        <x:f>ABS(F123)</x:f>
        <x:v>0.6983395432259911</x:v>
      </x:c>
      <x:c r="H123" t="n">
        <x:f>POWER(F123, 2)</x:f>
        <x:v>0.48767811763308594</x:v>
      </x:c>
    </x:row>
    <x:row r="124">
      <x:c r="A124" s="10" t="n">
        <x:v>44867</x:v>
      </x:c>
      <x:c r="B124" t="n">
        <x:v>13.04</x:v>
      </x:c>
      <x:c r="C124" t="n">
        <x:v>13.18</x:v>
      </x:c>
      <x:c r="D124" t="n">
        <x:v>16.01</x:v>
      </x:c>
      <x:c r="E124" t="n">
        <x:f>$K$2 + $K$3*C124 + $K$4*D124</x:f>
        <x:v>13.412575257611799</x:v>
      </x:c>
      <x:c r="F124" t="n">
        <x:f>B124 - E124</x:f>
        <x:v>-0.37257525761179977</x:v>
      </x:c>
      <x:c r="G124" t="n">
        <x:f>ABS(F124)</x:f>
        <x:v>0.37257525761179977</x:v>
      </x:c>
      <x:c r="H124" t="n">
        <x:f>POWER(F124, 2)</x:f>
        <x:v>0.13881232258449896</x:v>
      </x:c>
    </x:row>
    <x:row r="125">
      <x:c r="A125" s="10" t="n">
        <x:v>44874</x:v>
      </x:c>
      <x:c r="B125" t="n">
        <x:v>12.78</x:v>
      </x:c>
      <x:c r="C125" t="n">
        <x:v>12.81</x:v>
      </x:c>
      <x:c r="D125" t="n">
        <x:v>12.87</x:v>
      </x:c>
      <x:c r="E125" t="n">
        <x:f>$K$2 + $K$3*C125 + $K$4*D125</x:f>
        <x:v>12.502028124815858</x:v>
      </x:c>
      <x:c r="F125" t="n">
        <x:f>B125 - E125</x:f>
        <x:v>0.2779718751841411</x:v>
      </x:c>
      <x:c r="G125" t="n">
        <x:f>ABS(F125)</x:f>
        <x:v>0.2779718751841411</x:v>
      </x:c>
      <x:c r="H125" t="n">
        <x:f>POWER(F125, 2)</x:f>
        <x:v>0.07726836339338773</x:v>
      </x:c>
    </x:row>
    <x:row r="126">
      <x:c r="A126" s="10" t="n">
        <x:v>44875</x:v>
      </x:c>
      <x:c r="B126" t="n">
        <x:v>12.79</x:v>
      </x:c>
      <x:c r="C126" t="n">
        <x:v>12.78</x:v>
      </x:c>
      <x:c r="D126" t="n">
        <x:v>12.82</x:v>
      </x:c>
      <x:c r="E126" t="n">
        <x:f>$K$2 + $K$3*C126 + $K$4*D126</x:f>
        <x:v>12.4796970684013</x:v>
      </x:c>
      <x:c r="F126" t="n">
        <x:f>B126 - E126</x:f>
        <x:v>0.3103029315986987</x:v>
      </x:c>
      <x:c r="G126" t="n">
        <x:f>ABS(F126)</x:f>
        <x:v>0.3103029315986987</x:v>
      </x:c>
      <x:c r="H126" t="n">
        <x:f>POWER(F126, 2)</x:f>
        <x:v>0.09628790935874669</x:v>
      </x:c>
    </x:row>
    <x:row r="127">
      <x:c r="A127" s="10" t="n">
        <x:v>44876</x:v>
      </x:c>
      <x:c r="B127" t="n">
        <x:v>12.73</x:v>
      </x:c>
      <x:c r="C127" t="n">
        <x:v>12.79</x:v>
      </x:c>
      <x:c r="D127" t="n">
        <x:v>12.81</x:v>
      </x:c>
      <x:c r="E127" t="n">
        <x:f>$K$2 + $K$3*C127 + $K$4*D127</x:f>
        <x:v>12.480428671755517</x:v>
      </x:c>
      <x:c r="F127" t="n">
        <x:f>B127 - E127</x:f>
        <x:v>0.24957132824448358</x:v>
      </x:c>
      <x:c r="G127" t="n">
        <x:f>ABS(F127)</x:f>
        <x:v>0.24957132824448358</x:v>
      </x:c>
      <x:c r="H127" t="n">
        <x:f>POWER(F127, 2)</x:f>
        <x:v>0.06228584788171577</x:v>
      </x:c>
    </x:row>
    <x:row r="128">
      <x:c r="A128" s="10" t="n">
        <x:v>44877</x:v>
      </x:c>
      <x:c r="B128" t="n">
        <x:v>12.79</x:v>
      </x:c>
      <x:c r="C128" t="n">
        <x:v>12.73</x:v>
      </x:c>
      <x:c r="D128" t="n">
        <x:v>12.78</x:v>
      </x:c>
      <x:c r="E128" t="n">
        <x:f>$K$2 + $K$3*C128 + $K$4*D128</x:f>
        <x:v>12.453385774484326</x:v>
      </x:c>
      <x:c r="F128" t="n">
        <x:f>B128 - E128</x:f>
        <x:v>0.33661422551567277</x:v>
      </x:c>
      <x:c r="G128" t="n">
        <x:f>ABS(F128)</x:f>
        <x:v>0.33661422551567277</x:v>
      </x:c>
      <x:c r="H128" t="n">
        <x:f>POWER(F128, 2)</x:f>
        <x:v>0.11330913681951621</x:v>
      </x:c>
    </x:row>
    <x:row r="129">
      <x:c r="A129" s="10" t="n">
        <x:v>44878</x:v>
      </x:c>
      <x:c r="B129" t="n">
        <x:v>12.7</x:v>
      </x:c>
      <x:c r="C129" t="n">
        <x:v>12.79</x:v>
      </x:c>
      <x:c r="D129" t="n">
        <x:v>12.79</x:v>
      </x:c>
      <x:c r="E129" t="n">
        <x:f>$K$2 + $K$3*C129 + $K$4*D129</x:f>
        <x:v>12.47539461016754</x:v>
      </x:c>
      <x:c r="F129" t="n">
        <x:f>B129 - E129</x:f>
        <x:v>0.22460538983246003</x:v>
      </x:c>
      <x:c r="G129" t="n">
        <x:f>ABS(F129)</x:f>
        <x:v>0.22460538983246003</x:v>
      </x:c>
      <x:c r="H129" t="n">
        <x:f>POWER(F129, 2)</x:f>
        <x:v>0.05044758114179134</x:v>
      </x:c>
    </x:row>
    <x:row r="130">
      <x:c r="A130" s="10" t="n">
        <x:v>44879</x:v>
      </x:c>
      <x:c r="B130" t="n">
        <x:v>12.66</x:v>
      </x:c>
      <x:c r="C130" t="n">
        <x:v>12.7</x:v>
      </x:c>
      <x:c r="D130" t="n">
        <x:v>12.73</x:v>
      </x:c>
      <x:c r="E130" t="n">
        <x:f>$K$2 + $K$3*C130 + $K$4*D130</x:f>
        <x:v>12.43105471806977</x:v>
      </x:c>
      <x:c r="F130" t="n">
        <x:f>B130 - E130</x:f>
        <x:v>0.22894528193022978</x:v>
      </x:c>
      <x:c r="G130" t="n">
        <x:f>ABS(F130)</x:f>
        <x:v>0.22894528193022978</x:v>
      </x:c>
      <x:c r="H130" t="n">
        <x:f>POWER(F130, 2)</x:f>
        <x:v>0.0524159421181124</x:v>
      </x:c>
    </x:row>
    <x:row r="131">
      <x:c r="A131" s="10" t="n">
        <x:v>44880</x:v>
      </x:c>
      <x:c r="B131" t="n">
        <x:v>12.64</x:v>
      </x:c>
      <x:c r="C131" t="n">
        <x:v>12.66</x:v>
      </x:c>
      <x:c r="D131" t="n">
        <x:v>12.79</x:v>
      </x:c>
      <x:c r="E131" t="n">
        <x:f>$K$2 + $K$3*C131 + $K$4*D131</x:f>
        <x:v>12.433162366240886</x:v>
      </x:c>
      <x:c r="F131" t="n">
        <x:f>B131 - E131</x:f>
        <x:v>0.20683763375911468</x:v>
      </x:c>
      <x:c r="G131" t="n">
        <x:f>ABS(F131)</x:f>
        <x:v>0.20683763375911468</x:v>
      </x:c>
      <x:c r="H131" t="n">
        <x:f>POWER(F131, 2)</x:f>
        <x:v>0.04278180673906966</x:v>
      </x:c>
    </x:row>
    <x:row r="132">
      <x:c r="A132" s="10" t="n">
        <x:v>44881</x:v>
      </x:c>
      <x:c r="B132" t="n">
        <x:v>12.71</x:v>
      </x:c>
      <x:c r="C132" t="n">
        <x:v>12.64</x:v>
      </x:c>
      <x:c r="D132" t="n">
        <x:v>12.7</x:v>
      </x:c>
      <x:c r="E132" t="n">
        <x:f>$K$2 + $K$3*C132 + $K$4*D132</x:f>
        <x:v>12.40401182079858</x:v>
      </x:c>
      <x:c r="F132" t="n">
        <x:f>B132 - E132</x:f>
        <x:v>0.30598817920142096</x:v>
      </x:c>
      <x:c r="G132" t="n">
        <x:f>ABS(F132)</x:f>
        <x:v>0.30598817920142096</x:v>
      </x:c>
      <x:c r="H132" t="n">
        <x:f>POWER(F132, 2)</x:f>
        <x:v>0.09362876581100091</x:v>
      </x:c>
    </x:row>
    <x:row r="133">
      <x:c r="A133" s="10" t="n">
        <x:v>44882</x:v>
      </x:c>
      <x:c r="B133" t="n">
        <x:v>12.71</x:v>
      </x:c>
      <x:c r="C133" t="n">
        <x:v>12.71</x:v>
      </x:c>
      <x:c r="D133" t="n">
        <x:v>12.66</x:v>
      </x:c>
      <x:c r="E133" t="n">
        <x:f>$K$2 + $K$3*C133 + $K$4*D133</x:f>
        <x:v>12.416684136660058</x:v>
      </x:c>
      <x:c r="F133" t="n">
        <x:f>B133 - E133</x:f>
        <x:v>0.2933158633399433</x:v>
      </x:c>
      <x:c r="G133" t="n">
        <x:f>ABS(F133)</x:f>
        <x:v>0.2933158633399433</x:v>
      </x:c>
      <x:c r="H133" t="n">
        <x:f>POWER(F133, 2)</x:f>
        <x:v>0.0860341956868563</x:v>
      </x:c>
    </x:row>
    <x:row r="134">
      <x:c r="A134" s="10" t="n">
        <x:v>44883</x:v>
      </x:c>
      <x:c r="B134" t="n">
        <x:v>12.69</x:v>
      </x:c>
      <x:c r="C134" t="n">
        <x:v>12.71</x:v>
      </x:c>
      <x:c r="D134" t="n">
        <x:v>12.64</x:v>
      </x:c>
      <x:c r="E134" t="n">
        <x:f>$K$2 + $K$3*C134 + $K$4*D134</x:f>
        <x:v>12.411650075072082</x:v>
      </x:c>
      <x:c r="F134" t="n">
        <x:f>B134 - E134</x:f>
        <x:v>0.27834992492791777</x:v>
      </x:c>
      <x:c r="G134" t="n">
        <x:f>ABS(F134)</x:f>
        <x:v>0.27834992492791777</x:v>
      </x:c>
      <x:c r="H134" t="n">
        <x:f>POWER(F134, 2)</x:f>
        <x:v>0.07747868070737746</x:v>
      </x:c>
    </x:row>
    <x:row r="135">
      <x:c r="A135" s="10" t="n">
        <x:v>44884</x:v>
      </x:c>
      <x:c r="B135" t="n">
        <x:v>12.83</x:v>
      </x:c>
      <x:c r="C135" t="n">
        <x:v>12.69</x:v>
      </x:c>
      <x:c r="D135" t="n">
        <x:v>12.71</x:v>
      </x:c>
      <x:c r="E135" t="n">
        <x:f>$K$2 + $K$3*C135 + $K$4*D135</x:f>
        <x:v>12.42277202233359</x:v>
      </x:c>
      <x:c r="F135" t="n">
        <x:f>B135 - E135</x:f>
        <x:v>0.4072279776664107</x:v>
      </x:c>
      <x:c r="G135" t="n">
        <x:f>ABS(F135)</x:f>
        <x:v>0.4072279776664107</x:v>
      </x:c>
      <x:c r="H135" t="n">
        <x:f>POWER(F135, 2)</x:f>
        <x:v>0.16583462579427471</x:v>
      </x:c>
    </x:row>
    <x:row r="136">
      <x:c r="A136" s="10" t="n">
        <x:v>44885</x:v>
      </x:c>
      <x:c r="B136" t="n">
        <x:v>12.76</x:v>
      </x:c>
      <x:c r="C136" t="n">
        <x:v>12.83</x:v>
      </x:c>
      <x:c r="D136" t="n">
        <x:v>12.71</x:v>
      </x:c>
      <x:c r="E136" t="n">
        <x:f>$K$2 + $K$3*C136 + $K$4*D136</x:f>
        <x:v>12.468252900408448</x:v>
      </x:c>
      <x:c r="F136" t="n">
        <x:f>B136 - E136</x:f>
        <x:v>0.2917470995915519</x:v>
      </x:c>
      <x:c r="G136" t="n">
        <x:f>ABS(F136)</x:f>
        <x:v>0.2917470995915519</x:v>
      </x:c>
      <x:c r="H136" t="n">
        <x:f>POWER(F136, 2)</x:f>
        <x:v>0.08511637012008288</x:v>
      </x:c>
    </x:row>
    <x:row r="137">
      <x:c r="A137" s="10" t="n">
        <x:v>44886</x:v>
      </x:c>
      <x:c r="B137" t="n">
        <x:v>12.75</x:v>
      </x:c>
      <x:c r="C137" t="n">
        <x:v>12.76</x:v>
      </x:c>
      <x:c r="D137" t="n">
        <x:v>12.69</x:v>
      </x:c>
      <x:c r="E137" t="n">
        <x:f>$K$2 + $K$3*C137 + $K$4*D137</x:f>
        <x:v>12.440478399783045</x:v>
      </x:c>
      <x:c r="F137" t="n">
        <x:f>B137 - E137</x:f>
        <x:v>0.3095216002169554</x:v>
      </x:c>
      <x:c r="G137" t="n">
        <x:f>ABS(F137)</x:f>
        <x:v>0.3095216002169554</x:v>
      </x:c>
      <x:c r="H137" t="n">
        <x:f>POWER(F137, 2)</x:f>
        <x:v>0.09580362100086477</x:v>
      </x:c>
    </x:row>
    <x:row r="138">
      <x:c r="A138" s="10" t="n">
        <x:v>44887</x:v>
      </x:c>
      <x:c r="B138" t="n">
        <x:v>12.69</x:v>
      </x:c>
      <x:c r="C138" t="n">
        <x:v>12.75</x:v>
      </x:c>
      <x:c r="D138" t="n">
        <x:v>12.83</x:v>
      </x:c>
      <x:c r="E138" t="n">
        <x:f>$K$2 + $K$3*C138 + $K$4*D138</x:f>
        <x:v>12.472468196750677</x:v>
      </x:c>
      <x:c r="F138" t="n">
        <x:f>B138 - E138</x:f>
        <x:v>0.2175318032493223</x:v>
      </x:c>
      <x:c r="G138" t="n">
        <x:f>ABS(F138)</x:f>
        <x:v>0.2175318032493223</x:v>
      </x:c>
      <x:c r="H138" t="n">
        <x:f>POWER(F138, 2)</x:f>
        <x:v>0.04732008542490187</x:v>
      </x:c>
    </x:row>
    <x:row r="139">
      <x:c r="A139" s="10" t="n">
        <x:v>44888</x:v>
      </x:c>
      <x:c r="B139" t="n">
        <x:v>12.66</x:v>
      </x:c>
      <x:c r="C139" t="n">
        <x:v>12.69</x:v>
      </x:c>
      <x:c r="D139" t="n">
        <x:v>12.76</x:v>
      </x:c>
      <x:c r="E139" t="n">
        <x:f>$K$2 + $K$3*C139 + $K$4*D139</x:f>
        <x:v>12.435357176303533</x:v>
      </x:c>
      <x:c r="F139" t="n">
        <x:f>B139 - E139</x:f>
        <x:v>0.22464282369646682</x:v>
      </x:c>
      <x:c r="G139" t="n">
        <x:f>ABS(F139)</x:f>
        <x:v>0.22464282369646682</x:v>
      </x:c>
      <x:c r="H139" t="n">
        <x:f>POWER(F139, 2)</x:f>
        <x:v>0.05046439823832188</x:v>
      </x:c>
    </x:row>
    <x:row r="140">
      <x:c r="A140" s="10" t="n">
        <x:v>44889</x:v>
      </x:c>
      <x:c r="B140" t="n">
        <x:v>12.63</x:v>
      </x:c>
      <x:c r="C140" t="n">
        <x:v>12.66</x:v>
      </x:c>
      <x:c r="D140" t="n">
        <x:v>12.75</x:v>
      </x:c>
      <x:c r="E140" t="n">
        <x:f>$K$2 + $K$3*C140 + $K$4*D140</x:f>
        <x:v>12.423094243064932</x:v>
      </x:c>
      <x:c r="F140" t="n">
        <x:f>B140 - E140</x:f>
        <x:v>0.2069057569350683</x:v>
      </x:c>
      <x:c r="G140" t="n">
        <x:f>ABS(F140)</x:f>
        <x:v>0.2069057569350683</x:v>
      </x:c>
      <x:c r="H140" t="n">
        <x:f>POWER(F140, 2)</x:f>
        <x:v>0.04280999225287356</x:v>
      </x:c>
    </x:row>
    <x:row r="141">
      <x:c r="A141" s="10" t="n">
        <x:v>44890</x:v>
      </x:c>
      <x:c r="B141" t="n">
        <x:v>12.63</x:v>
      </x:c>
      <x:c r="C141" t="n">
        <x:v>12.63</x:v>
      </x:c>
      <x:c r="D141" t="n">
        <x:v>12.69</x:v>
      </x:c>
      <x:c r="E141" t="n">
        <x:f>$K$2 + $K$3*C141 + $K$4*D141</x:f>
        <x:v>12.39824615585639</x:v>
      </x:c>
      <x:c r="F141" t="n">
        <x:f>B141 - E141</x:f>
        <x:v>0.23175384414361133</x:v>
      </x:c>
      <x:c r="G141" t="n">
        <x:f>ABS(F141)</x:f>
        <x:v>0.23175384414361133</x:v>
      </x:c>
      <x:c r="H141" t="n">
        <x:f>POWER(F141, 2)</x:f>
        <x:v>0.05370984427534129</x:v>
      </x:c>
    </x:row>
    <x:row r="142">
      <x:c r="A142" s="10" t="n">
        <x:v>44891</x:v>
      </x:c>
      <x:c r="B142" t="n">
        <x:v>12.61</x:v>
      </x:c>
      <x:c r="C142" t="n">
        <x:v>12.63</x:v>
      </x:c>
      <x:c r="D142" t="n">
        <x:v>12.66</x:v>
      </x:c>
      <x:c r="E142" t="n">
        <x:f>$K$2 + $K$3*C142 + $K$4*D142</x:f>
        <x:v>12.390695063474423</x:v>
      </x:c>
      <x:c r="F142" t="n">
        <x:f>B142 - E142</x:f>
        <x:v>0.21930493652557637</x:v>
      </x:c>
      <x:c r="G142" t="n">
        <x:f>ABS(F142)</x:f>
        <x:v>0.21930493652557637</x:v>
      </x:c>
      <x:c r="H142" t="n">
        <x:f>POWER(F142, 2)</x:f>
        <x:v>0.04809465518448708</x:v>
      </x:c>
    </x:row>
    <x:row r="143">
      <x:c r="A143" s="10" t="n">
        <x:v>44892</x:v>
      </x:c>
      <x:c r="B143" t="n">
        <x:v>12.59</x:v>
      </x:c>
      <x:c r="C143" t="n">
        <x:v>12.61</x:v>
      </x:c>
      <x:c r="D143" t="n">
        <x:v>12.63</x:v>
      </x:c>
      <x:c r="E143" t="n">
        <x:f>$K$2 + $K$3*C143 + $K$4*D143</x:f>
        <x:v>12.37664670279605</x:v>
      </x:c>
      <x:c r="F143" t="n">
        <x:f>B143 - E143</x:f>
        <x:v>0.21335329720395002</x:v>
      </x:c>
      <x:c r="G143" t="n">
        <x:f>ABS(F143)</x:f>
        <x:v>0.21335329720395002</x:v>
      </x:c>
      <x:c r="H143" t="n">
        <x:f>POWER(F143, 2)</x:f>
        <x:v>0.045519629427797026</x:v>
      </x:c>
    </x:row>
    <x:row r="144">
      <x:c r="A144" s="10" t="n">
        <x:v>44893</x:v>
      </x:c>
      <x:c r="B144" t="n">
        <x:v>12.54</x:v>
      </x:c>
      <x:c r="C144" t="n">
        <x:v>12.59</x:v>
      </x:c>
      <x:c r="D144" t="n">
        <x:v>12.63</x:v>
      </x:c>
      <x:c r="E144" t="n">
        <x:f>$K$2 + $K$3*C144 + $K$4*D144</x:f>
        <x:v>12.370149434499641</x:v>
      </x:c>
      <x:c r="F144" t="n">
        <x:f>B144 - E144</x:f>
        <x:v>0.16985056550035793</x:v>
      </x:c>
      <x:c r="G144" t="n">
        <x:f>ABS(F144)</x:f>
        <x:v>0.16985056550035793</x:v>
      </x:c>
      <x:c r="H144" t="n">
        <x:f>POWER(F144, 2)</x:f>
        <x:v>0.02884921460079138</x:v>
      </x:c>
    </x:row>
    <x:row r="145">
      <x:c r="A145" s="10" t="n">
        <x:v>44894</x:v>
      </x:c>
      <x:c r="B145" t="n">
        <x:v>12.52</x:v>
      </x:c>
      <x:c r="C145" t="n">
        <x:v>12.54</x:v>
      </x:c>
      <x:c r="D145" t="n">
        <x:v>12.61</x:v>
      </x:c>
      <x:c r="E145" t="n">
        <x:f>$K$2 + $K$3*C145 + $K$4*D145</x:f>
        <x:v>12.348872202170643</x:v>
      </x:c>
      <x:c r="F145" t="n">
        <x:f>B145 - E145</x:f>
        <x:v>0.1711277978293566</x:v>
      </x:c>
      <x:c r="G145" t="n">
        <x:f>ABS(F145)</x:f>
        <x:v>0.1711277978293566</x:v>
      </x:c>
      <x:c r="H145" t="n">
        <x:f>POWER(F145, 2)</x:f>
        <x:v>0.029284723189925147</x:v>
      </x:c>
    </x:row>
    <x:row r="146">
      <x:c r="A146" s="10" t="n">
        <x:v>44895</x:v>
      </x:c>
      <x:c r="B146" t="n">
        <x:v>12.53</x:v>
      </x:c>
      <x:c r="C146" t="n">
        <x:v>12.52</x:v>
      </x:c>
      <x:c r="D146" t="n">
        <x:v>12.59</x:v>
      </x:c>
      <x:c r="E146" t="n">
        <x:f>$K$2 + $K$3*C146 + $K$4*D146</x:f>
        <x:v>12.337340872286259</x:v>
      </x:c>
      <x:c r="F146" t="n">
        <x:f>B146 - E146</x:f>
        <x:v>0.19265912771374083</x:v>
      </x:c>
      <x:c r="G146" t="n">
        <x:f>ABS(F146)</x:f>
        <x:v>0.19265912771374083</x:v>
      </x:c>
      <x:c r="H146" t="n">
        <x:f>POWER(F146, 2)</x:f>
        <x:v>0.0371175394914195</x:v>
      </x:c>
    </x:row>
    <x:row r="147">
      <x:c r="A147" s="10" t="n">
        <x:v>44896</x:v>
      </x:c>
      <x:c r="B147" t="n">
        <x:v>12.59</x:v>
      </x:c>
      <x:c r="C147" t="n">
        <x:v>12.53</x:v>
      </x:c>
      <x:c r="D147" t="n">
        <x:v>12.54</x:v>
      </x:c>
      <x:c r="E147" t="n">
        <x:f>$K$2 + $K$3*C147 + $K$4*D147</x:f>
        <x:v>12.32800435246452</x:v>
      </x:c>
      <x:c r="F147" t="n">
        <x:f>B147 - E147</x:f>
        <x:v>0.2619956475354801</x:v>
      </x:c>
      <x:c r="G147" t="n">
        <x:f>ABS(F147)</x:f>
        <x:v>0.2619956475354801</x:v>
      </x:c>
      <x:c r="H147" t="n">
        <x:f>POWER(F147, 2)</x:f>
        <x:v>0.06864171932753552</x:v>
      </x:c>
    </x:row>
    <x:row r="148">
      <x:c r="A148" s="10" t="n">
        <x:v>44897</x:v>
      </x:c>
      <x:c r="B148" t="n">
        <x:v>12.52</x:v>
      </x:c>
      <x:c r="C148" t="n">
        <x:v>12.59</x:v>
      </x:c>
      <x:c r="D148" t="n">
        <x:v>12.52</x:v>
      </x:c>
      <x:c r="E148" t="n">
        <x:f>$K$2 + $K$3*C148 + $K$4*D148</x:f>
        <x:v>12.342462095765768</x:v>
      </x:c>
      <x:c r="F148" t="n">
        <x:f>B148 - E148</x:f>
        <x:v>0.17753790423423155</x:v>
      </x:c>
      <x:c r="G148" t="n">
        <x:f>ABS(F148)</x:f>
        <x:v>0.17753790423423155</x:v>
      </x:c>
      <x:c r="H148" t="n">
        <x:f>POWER(F148, 2)</x:f>
        <x:v>0.03151970743988317</x:v>
      </x:c>
    </x:row>
    <x:row r="149">
      <x:c r="A149" s="10" t="n">
        <x:v>44898</x:v>
      </x:c>
      <x:c r="B149" t="n">
        <x:v>12.49</x:v>
      </x:c>
      <x:c r="C149" t="n">
        <x:v>12.52</x:v>
      </x:c>
      <x:c r="D149" t="n">
        <x:v>12.53</x:v>
      </x:c>
      <x:c r="E149" t="n">
        <x:f>$K$2 + $K$3*C149 + $K$4*D149</x:f>
        <x:v>12.322238687522326</x:v>
      </x:c>
      <x:c r="F149" t="n">
        <x:f>B149 - E149</x:f>
        <x:v>0.16776131247767445</x:v>
      </x:c>
      <x:c r="G149" t="n">
        <x:f>ABS(F149)</x:f>
        <x:v>0.16776131247767445</x:v>
      </x:c>
      <x:c r="H149" t="n">
        <x:f>POWER(F149, 2)</x:f>
        <x:v>0.028143857964231928</x:v>
      </x:c>
    </x:row>
    <x:row r="150">
      <x:c r="A150" s="10" t="n">
        <x:v>44899</x:v>
      </x:c>
      <x:c r="B150" t="n">
        <x:v>12.46</x:v>
      </x:c>
      <x:c r="C150" t="n">
        <x:v>12.49</x:v>
      </x:c>
      <x:c r="D150" t="n">
        <x:v>12.59</x:v>
      </x:c>
      <x:c r="E150" t="n">
        <x:f>$K$2 + $K$3*C150 + $K$4*D150</x:f>
        <x:v>12.327594969841645</x:v>
      </x:c>
      <x:c r="F150" t="n">
        <x:f>B150 - E150</x:f>
        <x:v>0.13240503015835614</x:v>
      </x:c>
      <x:c r="G150" t="n">
        <x:f>ABS(F150)</x:f>
        <x:v>0.13240503015835614</x:v>
      </x:c>
      <x:c r="H150" t="n">
        <x:f>POWER(F150, 2)</x:f>
        <x:v>0.0175310920112352</x:v>
      </x:c>
    </x:row>
    <x:row r="151">
      <x:c r="A151" s="10" t="n">
        <x:v>44900</x:v>
      </x:c>
      <x:c r="B151" t="n">
        <x:v>12.45</x:v>
      </x:c>
      <x:c r="C151" t="n">
        <x:v>12.46</x:v>
      </x:c>
      <x:c r="D151" t="n">
        <x:v>12.52</x:v>
      </x:c>
      <x:c r="E151" t="n">
        <x:f>$K$2 + $K$3*C151 + $K$4*D151</x:f>
        <x:v>12.300229851839113</x:v>
      </x:c>
      <x:c r="F151" t="n">
        <x:f>B151 - E151</x:f>
        <x:v>0.1497701481608864</x:v>
      </x:c>
      <x:c r="G151" t="n">
        <x:f>ABS(F151)</x:f>
        <x:v>0.1497701481608864</x:v>
      </x:c>
      <x:c r="H151" t="n">
        <x:f>POWER(F151, 2)</x:f>
        <x:v>0.022431097280133865</x:v>
      </x:c>
    </x:row>
    <x:row r="152">
      <x:c r="A152" s="10" t="n">
        <x:v>44901</x:v>
      </x:c>
      <x:c r="B152" t="n">
        <x:v>12.45</x:v>
      </x:c>
      <x:c r="C152" t="n">
        <x:v>12.45</x:v>
      </x:c>
      <x:c r="D152" t="n">
        <x:v>12.49</x:v>
      </x:c>
      <x:c r="E152" t="n">
        <x:f>$K$2 + $K$3*C152 + $K$4*D152</x:f>
        <x:v>12.289430125308943</x:v>
      </x:c>
      <x:c r="F152" t="n">
        <x:f>B152 - E152</x:f>
        <x:v>0.1605698746910562</x:v>
      </x:c>
      <x:c r="G152" t="n">
        <x:f>ABS(F152)</x:f>
        <x:v>0.1605698746910562</x:v>
      </x:c>
      <x:c r="H152" t="n">
        <x:f>POWER(F152, 2)</x:f>
        <x:v>0.025782684658301493</x:v>
      </x:c>
    </x:row>
    <x:row r="153">
      <x:c r="A153" s="10" t="n">
        <x:v>44902</x:v>
      </x:c>
      <x:c r="B153" t="n">
        <x:v>12.41</x:v>
      </x:c>
      <x:c r="C153" t="n">
        <x:v>12.45</x:v>
      </x:c>
      <x:c r="D153" t="n">
        <x:v>12.46</x:v>
      </x:c>
      <x:c r="E153" t="n">
        <x:f>$K$2 + $K$3*C153 + $K$4*D153</x:f>
        <x:v>12.281879032926978</x:v>
      </x:c>
      <x:c r="F153" t="n">
        <x:f>B153 - E153</x:f>
        <x:v>0.12812096707302167</x:v>
      </x:c>
      <x:c r="G153" t="n">
        <x:f>ABS(F153)</x:f>
        <x:v>0.12812096707302167</x:v>
      </x:c>
      <x:c r="H153" t="n">
        <x:f>POWER(F153, 2)</x:f>
        <x:v>0.016414982203726305</x:v>
      </x:c>
    </x:row>
    <x:row r="154">
      <x:c r="A154" s="10" t="n">
        <x:v>44908</x:v>
      </x:c>
      <x:c r="B154" t="n">
        <x:v>12.38</x:v>
      </x:c>
      <x:c r="C154" t="n">
        <x:v>12.43</x:v>
      </x:c>
      <x:c r="D154" t="n">
        <x:v>12.72</x:v>
      </x:c>
      <x:c r="E154" t="n">
        <x:f>$K$2 + $K$3*C154 + $K$4*D154</x:f>
        <x:v>12.34082456527427</x:v>
      </x:c>
      <x:c r="F154" t="n">
        <x:f>B154 - E154</x:f>
        <x:v>0.03917543472573115</x:v>
      </x:c>
      <x:c r="G154" t="n">
        <x:f>ABS(F154)</x:f>
        <x:v>0.03917543472573115</x:v>
      </x:c>
      <x:c r="H154" t="n">
        <x:f>POWER(F154, 2)</x:f>
        <x:v>0.0015347146859500222</x:v>
      </x:c>
    </x:row>
    <x:row r="155">
      <x:c r="A155" s="10" t="n">
        <x:v>44909</x:v>
      </x:c>
      <x:c r="B155" t="n">
        <x:v>12.38</x:v>
      </x:c>
      <x:c r="C155" t="n">
        <x:v>12.38</x:v>
      </x:c>
      <x:c r="D155" t="n">
        <x:v>12.46</x:v>
      </x:c>
      <x:c r="E155" t="n">
        <x:f>$K$2 + $K$3*C155 + $K$4*D155</x:f>
        <x:v>12.25913859388955</x:v>
      </x:c>
      <x:c r="F155" t="n">
        <x:f>B155 - E155</x:f>
        <x:v>0.1208614061104516</x:v>
      </x:c>
      <x:c r="G155" t="n">
        <x:f>ABS(F155)</x:f>
        <x:v>0.1208614061104516</x:v>
      </x:c>
      <x:c r="H155" t="n">
        <x:f>POWER(F155, 2)</x:f>
        <x:v>0.014607479486995506</x:v>
      </x:c>
    </x:row>
    <x:row r="156">
      <x:c r="A156" s="10" t="n">
        <x:v>44910</x:v>
      </x:c>
      <x:c r="B156" t="n">
        <x:v>12.37</x:v>
      </x:c>
      <x:c r="C156" t="n">
        <x:v>12.38</x:v>
      </x:c>
      <x:c r="D156" t="n">
        <x:v>12.43</x:v>
      </x:c>
      <x:c r="E156" t="n">
        <x:f>$K$2 + $K$3*C156 + $K$4*D156</x:f>
        <x:v>12.251587501507583</x:v>
      </x:c>
      <x:c r="F156" t="n">
        <x:f>B156 - E156</x:f>
        <x:v>0.11841249849241642</x:v>
      </x:c>
      <x:c r="G156" t="n">
        <x:f>ABS(F156)</x:f>
        <x:v>0.11841249849241642</x:v>
      </x:c>
      <x:c r="H156" t="n">
        <x:f>POWER(F156, 2)</x:f>
        <x:v>0.01402151979921652</x:v>
      </x:c>
    </x:row>
    <x:row r="157">
      <x:c r="A157" s="10" t="n">
        <x:v>44923</x:v>
      </x:c>
      <x:c r="B157" t="n">
        <x:v>12.19</x:v>
      </x:c>
      <x:c r="C157" t="n">
        <x:v>12.22</x:v>
      </x:c>
      <x:c r="D157" t="n">
        <x:v>12.3</x:v>
      </x:c>
      <x:c r="E157" t="n">
        <x:f>$K$2 + $K$3*C157 + $K$4*D157</x:f>
        <x:v>12.166887954814467</x:v>
      </x:c>
      <x:c r="F157" t="n">
        <x:f>B157 - E157</x:f>
        <x:v>0.023112045185532892</x:v>
      </x:c>
      <x:c r="G157" t="n">
        <x:f>ABS(F157)</x:f>
        <x:v>0.023112045185532892</x:v>
      </x:c>
      <x:c r="H157" t="n">
        <x:f>POWER(F157, 2)</x:f>
        <x:v>0.0005341666326581141</x:v>
      </x:c>
    </x:row>
    <x:row r="158">
      <x:c r="A158" s="10" t="n">
        <x:v>44930</x:v>
      </x:c>
      <x:c r="B158" t="n">
        <x:v>12.68</x:v>
      </x:c>
      <x:c r="C158" t="n">
        <x:v>12.41</x:v>
      </x:c>
      <x:c r="D158" t="n">
        <x:v>12.17</x:v>
      </x:c>
      <x:c r="E158" t="n">
        <x:f>$K$2 + $K$3*C158 + $K$4*D158</x:f>
        <x:v>12.195890603308495</x:v>
      </x:c>
      <x:c r="F158" t="n">
        <x:f>B158 - E158</x:f>
        <x:v>0.48410939669150466</x:v>
      </x:c>
      <x:c r="G158" t="n">
        <x:f>ABS(F158)</x:f>
        <x:v>0.48410939669150466</x:v>
      </x:c>
      <x:c r="H158" t="n">
        <x:f>POWER(F158, 2)</x:f>
        <x:v>0.2343619079650126</x:v>
      </x:c>
    </x:row>
    <x:row r="159">
      <x:c r="A159" s="10" t="n">
        <x:v>44931</x:v>
      </x:c>
      <x:c r="B159" t="n">
        <x:v>14.33</x:v>
      </x:c>
      <x:c r="C159" t="n">
        <x:v>12.68</x:v>
      </x:c>
      <x:c r="D159" t="n">
        <x:v>12.34</x:v>
      </x:c>
      <x:c r="E159" t="n">
        <x:f>$K$2 + $K$3*C159 + $K$4*D159</x:f>
        <x:v>12.326393248807813</x:v>
      </x:c>
      <x:c r="F159" t="n">
        <x:f>B159 - E159</x:f>
        <x:v>2.003606751192187</x:v>
      </x:c>
      <x:c r="G159" t="n">
        <x:f>ABS(F159)</x:f>
        <x:v>2.003606751192187</x:v>
      </x:c>
      <x:c r="H159" t="n">
        <x:f>POWER(F159, 2)</x:f>
        <x:v>4.014440013422911</x:v>
      </x:c>
    </x:row>
    <x:row r="160">
      <x:c r="A160" s="10" t="n">
        <x:v>44932</x:v>
      </x:c>
      <x:c r="B160" t="n">
        <x:v>13.15</x:v>
      </x:c>
      <x:c r="C160" t="n">
        <x:v>14.33</x:v>
      </x:c>
      <x:c r="D160" t="n">
        <x:v>12.41</x:v>
      </x:c>
      <x:c r="E160" t="n">
        <x:f>$K$2 + $K$3*C160 + $K$4*D160</x:f>
        <x:v>12.880037098819425</x:v>
      </x:c>
      <x:c r="F160" t="n">
        <x:f>B160 - E160</x:f>
        <x:v>0.2699629011805751</x:v>
      </x:c>
      <x:c r="G160" t="n">
        <x:f>ABS(F160)</x:f>
        <x:v>0.2699629011805751</x:v>
      </x:c>
      <x:c r="H160" t="n">
        <x:f>POWER(F160, 2)</x:f>
        <x:v>0.07287996801383295</x:v>
      </x:c>
    </x:row>
    <x:row r="161">
      <x:c r="A161" s="10" t="n">
        <x:v>44933</x:v>
      </x:c>
      <x:c r="B161" t="n">
        <x:v>12.65</x:v>
      </x:c>
      <x:c r="C161" t="n">
        <x:v>13.15</x:v>
      </x:c>
      <x:c r="D161" t="n">
        <x:v>12.68</x:v>
      </x:c>
      <x:c r="E161" t="n">
        <x:f>$K$2 + $K$3*C161 + $K$4*D161</x:f>
        <x:v>12.564658100769018</x:v>
      </x:c>
      <x:c r="F161" t="n">
        <x:f>B161 - E161</x:f>
        <x:v>0.08534189923098268</x:v>
      </x:c>
      <x:c r="G161" t="n">
        <x:f>ABS(F161)</x:f>
        <x:v>0.08534189923098268</x:v>
      </x:c>
      <x:c r="H161" t="n">
        <x:f>POWER(F161, 2)</x:f>
        <x:v>0.007283239764351202</x:v>
      </x:c>
    </x:row>
    <x:row r="162">
      <x:c r="A162" s="10" t="n">
        <x:v>44934</x:v>
      </x:c>
      <x:c r="B162" t="n">
        <x:v>12.46</x:v>
      </x:c>
      <x:c r="C162" t="n">
        <x:v>12.65</x:v>
      </x:c>
      <x:c r="D162" t="n">
        <x:v>14.33</x:v>
      </x:c>
      <x:c r="E162" t="n">
        <x:f>$K$2 + $K$3*C162 + $K$4*D162</x:f>
        <x:v>12.817536474366907</x:v>
      </x:c>
      <x:c r="F162" t="n">
        <x:f>B162 - E162</x:f>
        <x:v>-0.3575364743669063</x:v>
      </x:c>
      <x:c r="G162" t="n">
        <x:f>ABS(F162)</x:f>
        <x:v>0.3575364743669063</x:v>
      </x:c>
      <x:c r="H162" t="n">
        <x:f>POWER(F162, 2)</x:f>
        <x:v>0.12783233050271742</x:v>
      </x:c>
    </x:row>
    <x:row r="163">
      <x:c r="A163" s="10" t="n">
        <x:v>44935</x:v>
      </x:c>
      <x:c r="B163" t="n">
        <x:v>12.41</x:v>
      </x:c>
      <x:c r="C163" t="n">
        <x:v>12.46</x:v>
      </x:c>
      <x:c r="D163" t="n">
        <x:v>13.15</x:v>
      </x:c>
      <x:c r="E163" t="n">
        <x:f>$K$2 + $K$3*C163 + $K$4*D163</x:f>
        <x:v>12.458802791860387</x:v>
      </x:c>
      <x:c r="F163" t="n">
        <x:f>B163 - E163</x:f>
        <x:v>-0.04880279186038727</x:v>
      </x:c>
      <x:c r="G163" t="n">
        <x:f>ABS(F163)</x:f>
        <x:v>0.04880279186038727</x:v>
      </x:c>
      <x:c r="H163" t="n">
        <x:f>POWER(F163, 2)</x:f>
        <x:v>0.0023817124933682822</x:v>
      </x:c>
    </x:row>
    <x:row r="164">
      <x:c r="A164" s="10" t="n">
        <x:v>44936</x:v>
      </x:c>
      <x:c r="B164" t="n">
        <x:v>12.38</x:v>
      </x:c>
      <x:c r="C164" t="n">
        <x:v>12.41</x:v>
      </x:c>
      <x:c r="D164" t="n">
        <x:v>12.65</x:v>
      </x:c>
      <x:c r="E164" t="n">
        <x:f>$K$2 + $K$3*C164 + $K$4*D164</x:f>
        <x:v>12.316708081419943</x:v>
      </x:c>
      <x:c r="F164" t="n">
        <x:f>B164 - E164</x:f>
        <x:v>0.06329191858005778</x:v>
      </x:c>
      <x:c r="G164" t="n">
        <x:f>ABS(F164)</x:f>
        <x:v>0.06329191858005778</x:v>
      </x:c>
      <x:c r="H164" t="n">
        <x:f>POWER(F164, 2)</x:f>
        <x:v>0.004005866957544664</x:v>
      </x:c>
    </x:row>
    <x:row r="165">
      <x:c r="A165" s="10" t="n">
        <x:v>44937</x:v>
      </x:c>
      <x:c r="B165" t="n">
        <x:v>12.36</x:v>
      </x:c>
      <x:c r="C165" t="n">
        <x:v>12.38</x:v>
      </x:c>
      <x:c r="D165" t="n">
        <x:v>12.46</x:v>
      </x:c>
      <x:c r="E165" t="n">
        <x:f>$K$2 + $K$3*C165 + $K$4*D165</x:f>
        <x:v>12.25913859388955</x:v>
      </x:c>
      <x:c r="F165" t="n">
        <x:f>B165 - E165</x:f>
        <x:v>0.10086140611045025</x:v>
      </x:c>
      <x:c r="G165" t="n">
        <x:f>ABS(F165)</x:f>
        <x:v>0.10086140611045025</x:v>
      </x:c>
      <x:c r="H165" t="n">
        <x:f>POWER(F165, 2)</x:f>
        <x:v>0.01017302324257717</x:v>
      </x:c>
    </x:row>
    <x:row r="166">
      <x:c r="A166" s="10" t="n">
        <x:v>44938</x:v>
      </x:c>
      <x:c r="B166" t="n">
        <x:v>12.33</x:v>
      </x:c>
      <x:c r="C166" t="n">
        <x:v>12.36</x:v>
      </x:c>
      <x:c r="D166" t="n">
        <x:v>12.41</x:v>
      </x:c>
      <x:c r="E166" t="n">
        <x:f>$K$2 + $K$3*C166 + $K$4*D166</x:f>
        <x:v>12.240056171623198</x:v>
      </x:c>
      <x:c r="F166" t="n">
        <x:f>B166 - E166</x:f>
        <x:v>0.0899438283768017</x:v>
      </x:c>
      <x:c r="G166" t="n">
        <x:f>ABS(F166)</x:f>
        <x:v>0.0899438283768017</x:v>
      </x:c>
      <x:c r="H166" t="n">
        <x:f>POWER(F166, 2)</x:f>
        <x:v>0.00808989226307556</x:v>
      </x:c>
    </x:row>
    <x:row r="167">
      <x:c r="A167" s="10" t="n">
        <x:v>44939</x:v>
      </x:c>
      <x:c r="B167" t="n">
        <x:v>12.29</x:v>
      </x:c>
      <x:c r="C167" t="n">
        <x:v>12.33</x:v>
      </x:c>
      <x:c r="D167" t="n">
        <x:v>12.38</x:v>
      </x:c>
      <x:c r="E167" t="n">
        <x:f>$K$2 + $K$3*C167 + $K$4*D167</x:f>
        <x:v>12.22275917679662</x:v>
      </x:c>
      <x:c r="F167" t="n">
        <x:f>B167 - E167</x:f>
        <x:v>0.06724082320337921</x:v>
      </x:c>
      <x:c r="G167" t="n">
        <x:f>ABS(F167)</x:f>
        <x:v>0.06724082320337921</x:v>
      </x:c>
      <x:c r="H167" t="n">
        <x:f>POWER(F167, 2)</x:f>
        <x:v>0.0045213283050681</x:v>
      </x:c>
    </x:row>
    <x:row r="168">
      <x:c r="A168" s="10" t="n">
        <x:v>44940</x:v>
      </x:c>
      <x:c r="B168" t="n">
        <x:v>12.28</x:v>
      </x:c>
      <x:c r="C168" t="n">
        <x:v>12.29</x:v>
      </x:c>
      <x:c r="D168" t="n">
        <x:v>12.36</x:v>
      </x:c>
      <x:c r="E168" t="n">
        <x:f>$K$2 + $K$3*C168 + $K$4*D168</x:f>
        <x:v>12.204730578615825</x:v>
      </x:c>
      <x:c r="F168" t="n">
        <x:f>B168 - E168</x:f>
        <x:v>0.07526942138417425</x:v>
      </x:c>
      <x:c r="G168" t="n">
        <x:f>ABS(F168)</x:f>
        <x:v>0.07526942138417425</x:v>
      </x:c>
      <x:c r="H168" t="n">
        <x:f>POWER(F168, 2)</x:f>
        <x:v>0.005665485795508388</x:v>
      </x:c>
    </x:row>
    <x:row r="169">
      <x:c r="A169" s="10" t="n">
        <x:v>44941</x:v>
      </x:c>
      <x:c r="B169" t="n">
        <x:v>12.37</x:v>
      </x:c>
      <x:c r="C169" t="n">
        <x:v>12.28</x:v>
      </x:c>
      <x:c r="D169" t="n">
        <x:v>12.33</x:v>
      </x:c>
      <x:c r="E169" t="n">
        <x:f>$K$2 + $K$3*C169 + $K$4*D169</x:f>
        <x:v>12.193930852085655</x:v>
      </x:c>
      <x:c r="F169" t="n">
        <x:f>B169 - E169</x:f>
        <x:v>0.17606914791434392</x:v>
      </x:c>
      <x:c r="G169" t="n">
        <x:f>ABS(F169)</x:f>
        <x:v>0.17606914791434392</x:v>
      </x:c>
      <x:c r="H169" t="n">
        <x:f>POWER(F169, 2)</x:f>
        <x:v>0.031000344847283118</x:v>
      </x:c>
    </x:row>
    <x:row r="170">
      <x:c r="A170" s="10" t="n">
        <x:v>44942</x:v>
      </x:c>
      <x:c r="B170" t="n">
        <x:v>12.32</x:v>
      </x:c>
      <x:c r="C170" t="n">
        <x:v>12.37</x:v>
      </x:c>
      <x:c r="D170" t="n">
        <x:v>12.29</x:v>
      </x:c>
      <x:c r="E170" t="n">
        <x:f>$K$2 + $K$3*C170 + $K$4*D170</x:f>
        <x:v>12.21310043624354</x:v>
      </x:c>
      <x:c r="F170" t="n">
        <x:f>B170 - E170</x:f>
        <x:v>0.10689956375646048</x:v>
      </x:c>
      <x:c r="G170" t="n">
        <x:f>ABS(F170)</x:f>
        <x:v>0.10689956375646048</x:v>
      </x:c>
      <x:c r="H170" t="n">
        <x:f>POWER(F170, 2)</x:f>
        <x:v>0.01142751673132156</x:v>
      </x:c>
    </x:row>
    <x:row r="171">
      <x:c r="A171" s="10" t="n">
        <x:v>44943</x:v>
      </x:c>
      <x:c r="B171" t="n">
        <x:v>12.26</x:v>
      </x:c>
      <x:c r="C171" t="n">
        <x:v>12.32</x:v>
      </x:c>
      <x:c r="D171" t="n">
        <x:v>12.28</x:v>
      </x:c>
      <x:c r="E171" t="n">
        <x:f>$K$2 + $K$3*C171 + $K$4*D171</x:f>
        <x:v>12.19434023470853</x:v>
      </x:c>
      <x:c r="F171" t="n">
        <x:f>B171 - E171</x:f>
        <x:v>0.06565976529146944</x:v>
      </x:c>
      <x:c r="G171" t="n">
        <x:f>ABS(F171)</x:f>
        <x:v>0.06565976529146944</x:v>
      </x:c>
      <x:c r="H171" t="n">
        <x:f>POWER(F171, 2)</x:f>
        <x:v>0.004311204778130855</x:v>
      </x:c>
    </x:row>
    <x:row r="172">
      <x:c r="A172" s="10" t="n">
        <x:v>44944</x:v>
      </x:c>
      <x:c r="B172" t="n">
        <x:v>12.28</x:v>
      </x:c>
      <x:c r="C172" t="n">
        <x:v>12.26</x:v>
      </x:c>
      <x:c r="D172" t="n">
        <x:v>12.37</x:v>
      </x:c>
      <x:c r="E172" t="n">
        <x:f>$K$2 + $K$3*C172 + $K$4*D172</x:f>
        <x:v>12.197501706965202</x:v>
      </x:c>
      <x:c r="F172" t="n">
        <x:f>B172 - E172</x:f>
        <x:v>0.0824982930347975</x:v>
      </x:c>
      <x:c r="G172" t="n">
        <x:f>ABS(F172)</x:f>
        <x:v>0.0824982930347975</x:v>
      </x:c>
      <x:c r="H172" t="n">
        <x:f>POWER(F172, 2)</x:f>
        <x:v>0.006805968353655318</x:v>
      </x:c>
    </x:row>
    <x:row r="173">
      <x:c r="A173" s="10" t="n">
        <x:v>44945</x:v>
      </x:c>
      <x:c r="B173" t="n">
        <x:v>12.28</x:v>
      </x:c>
      <x:c r="C173" t="n">
        <x:v>12.28</x:v>
      </x:c>
      <x:c r="D173" t="n">
        <x:v>12.32</x:v>
      </x:c>
      <x:c r="E173" t="n">
        <x:f>$K$2 + $K$3*C173 + $K$4*D173</x:f>
        <x:v>12.191413821291667</x:v>
      </x:c>
      <x:c r="F173" t="n">
        <x:f>B173 - E173</x:f>
        <x:v>0.08858617870833285</x:v>
      </x:c>
      <x:c r="G173" t="n">
        <x:f>ABS(F173)</x:f>
        <x:v>0.08858617870833285</x:v>
      </x:c>
      <x:c r="H173" t="n">
        <x:f>POWER(F173, 2)</x:f>
        <x:v>0.007847511058144685</x:v>
      </x:c>
    </x:row>
    <x:row r="174">
      <x:c r="A174" s="10" t="n">
        <x:v>44946</x:v>
      </x:c>
      <x:c r="B174" t="n">
        <x:v>12.26</x:v>
      </x:c>
      <x:c r="C174" t="n">
        <x:v>12.28</x:v>
      </x:c>
      <x:c r="D174" t="n">
        <x:v>12.26</x:v>
      </x:c>
      <x:c r="E174" t="n">
        <x:f>$K$2 + $K$3*C174 + $K$4*D174</x:f>
        <x:v>12.176311636527736</x:v>
      </x:c>
      <x:c r="F174" t="n">
        <x:f>B174 - E174</x:f>
        <x:v>0.08368836347226427</x:v>
      </x:c>
      <x:c r="G174" t="n">
        <x:f>ABS(F174)</x:f>
        <x:v>0.08368836347226427</x:v>
      </x:c>
      <x:c r="H174" t="n">
        <x:f>POWER(F174, 2)</x:f>
        <x:v>0.007003742180665817</x:v>
      </x:c>
    </x:row>
    <x:row r="175">
      <x:c r="A175" s="10" t="n">
        <x:v>44947</x:v>
      </x:c>
      <x:c r="B175" t="n">
        <x:v>12.27</x:v>
      </x:c>
      <x:c r="C175" t="n">
        <x:v>12.26</x:v>
      </x:c>
      <x:c r="D175" t="n">
        <x:v>12.28</x:v>
      </x:c>
      <x:c r="E175" t="n">
        <x:f>$K$2 + $K$3*C175 + $K$4*D175</x:f>
        <x:v>12.174848429819306</x:v>
      </x:c>
      <x:c r="F175" t="n">
        <x:f>B175 - E175</x:f>
        <x:v>0.09515157018069331</x:v>
      </x:c>
      <x:c r="G175" t="n">
        <x:f>ABS(F175)</x:f>
        <x:v>0.09515157018069331</x:v>
      </x:c>
      <x:c r="H175" t="n">
        <x:f>POWER(F175, 2)</x:f>
        <x:v>0.009053821307851404</x:v>
      </x:c>
    </x:row>
    <x:row r="176">
      <x:c r="A176" s="10" t="n">
        <x:v>44948</x:v>
      </x:c>
      <x:c r="B176" t="n">
        <x:v>12.26</x:v>
      </x:c>
      <x:c r="C176" t="n">
        <x:v>12.27</x:v>
      </x:c>
      <x:c r="D176" t="n">
        <x:v>12.28</x:v>
      </x:c>
      <x:c r="E176" t="n">
        <x:f>$K$2 + $K$3*C176 + $K$4*D176</x:f>
        <x:v>12.17809706396751</x:v>
      </x:c>
      <x:c r="F176" t="n">
        <x:f>B176 - E176</x:f>
        <x:v>0.0819029360324901</x:v>
      </x:c>
      <x:c r="G176" t="n">
        <x:f>ABS(F176)</x:f>
        <x:v>0.0819029360324901</x:v>
      </x:c>
      <x:c r="H176" t="n">
        <x:f>POWER(F176, 2)</x:f>
        <x:v>0.0067080909307421655</x:v>
      </x:c>
    </x:row>
    <x:row r="177">
      <x:c r="A177" s="10" t="n">
        <x:v>44949</x:v>
      </x:c>
      <x:c r="B177" t="n">
        <x:v>12.19</x:v>
      </x:c>
      <x:c r="C177" t="n">
        <x:v>12.26</x:v>
      </x:c>
      <x:c r="D177" t="n">
        <x:v>12.26</x:v>
      </x:c>
      <x:c r="E177" t="n">
        <x:f>$K$2 + $K$3*C177 + $K$4*D177</x:f>
        <x:v>12.169814368231329</x:v>
      </x:c>
      <x:c r="F177" t="n">
        <x:f>B177 - E177</x:f>
        <x:v>0.02018563176867083</x:v>
      </x:c>
      <x:c r="G177" t="n">
        <x:f>ABS(F177)</x:f>
        <x:v>0.02018563176867083</x:v>
      </x:c>
      <x:c r="H177" t="n">
        <x:f>POWER(F177, 2)</x:f>
        <x:v>0.0004074597299003731</x:v>
      </x:c>
    </x:row>
    <x:row r="178">
      <x:c r="A178" s="10" t="n">
        <x:v>44950</x:v>
      </x:c>
      <x:c r="B178" t="n">
        <x:v>12.2</x:v>
      </x:c>
      <x:c r="C178" t="n">
        <x:v>12.19</x:v>
      </x:c>
      <x:c r="D178" t="n">
        <x:v>12.27</x:v>
      </x:c>
      <x:c r="E178" t="n">
        <x:f>$K$2 + $K$3*C178 + $K$4*D178</x:f>
        <x:v>12.149590959987886</x:v>
      </x:c>
      <x:c r="F178" t="n">
        <x:f>B178 - E178</x:f>
        <x:v>0.05040904001211288</x:v>
      </x:c>
      <x:c r="G178" t="n">
        <x:f>ABS(F178)</x:f>
        <x:v>0.05040904001211288</x:v>
      </x:c>
      <x:c r="H178" t="n">
        <x:f>POWER(F178, 2)</x:f>
        <x:v>0.0025410713149427978</x:v>
      </x:c>
    </x:row>
    <x:row r="179">
      <x:c r="A179" s="10" t="n">
        <x:v>44951</x:v>
      </x:c>
      <x:c r="B179" t="n">
        <x:v>12.19</x:v>
      </x:c>
      <x:c r="C179" t="n">
        <x:v>12.2</x:v>
      </x:c>
      <x:c r="D179" t="n">
        <x:v>12.26</x:v>
      </x:c>
      <x:c r="E179" t="n">
        <x:f>$K$2 + $K$3*C179 + $K$4*D179</x:f>
        <x:v>12.150322563342103</x:v>
      </x:c>
      <x:c r="F179" t="n">
        <x:f>B179 - E179</x:f>
        <x:v>0.03967743665789669</x:v>
      </x:c>
      <x:c r="G179" t="n">
        <x:f>ABS(F179)</x:f>
        <x:v>0.03967743665789669</x:v>
      </x:c>
      <x:c r="H179" t="n">
        <x:f>POWER(F179, 2)</x:f>
        <x:v>0.0015742989797414041</x:v>
      </x:c>
    </x:row>
    <x:row r="180">
      <x:c r="A180" s="10" t="n">
        <x:v>44952</x:v>
      </x:c>
      <x:c r="B180" t="n">
        <x:v>12.18</x:v>
      </x:c>
      <x:c r="C180" t="n">
        <x:v>12.19</x:v>
      </x:c>
      <x:c r="D180" t="n">
        <x:v>12.19</x:v>
      </x:c>
      <x:c r="E180" t="n">
        <x:f>$K$2 + $K$3*C180 + $K$4*D180</x:f>
        <x:v>12.129454713635978</x:v>
      </x:c>
      <x:c r="F180" t="n">
        <x:f>B180 - E180</x:f>
        <x:v>0.05054528636402189</x:v>
      </x:c>
      <x:c r="G180" t="n">
        <x:f>ABS(F180)</x:f>
        <x:v>0.05054528636402189</x:v>
      </x:c>
      <x:c r="H180" t="n">
        <x:f>POWER(F180, 2)</x:f>
        <x:v>0.0025548259736209774</x:v>
      </x:c>
    </x:row>
    <x:row r="181">
      <x:c r="A181" s="10" t="n">
        <x:v>44953</x:v>
      </x:c>
      <x:c r="B181" t="n">
        <x:v>12.18</x:v>
      </x:c>
      <x:c r="C181" t="n">
        <x:v>12.18</x:v>
      </x:c>
      <x:c r="D181" t="n">
        <x:v>12.2</x:v>
      </x:c>
      <x:c r="E181" t="n">
        <x:f>$K$2 + $K$3*C181 + $K$4*D181</x:f>
        <x:v>12.128723110281763</x:v>
      </x:c>
      <x:c r="F181" t="n">
        <x:f>B181 - E181</x:f>
        <x:v>0.05127688971823652</x:v>
      </x:c>
      <x:c r="G181" t="n">
        <x:f>ABS(F181)</x:f>
        <x:v>0.05127688971823652</x:v>
      </x:c>
      <x:c r="H181" t="n">
        <x:f>POWER(F181, 2)</x:f>
        <x:v>0.00262931941917619</x:v>
      </x:c>
    </x:row>
    <x:row r="182">
      <x:c r="A182" s="10" t="n">
        <x:v>44954</x:v>
      </x:c>
      <x:c r="B182" t="n">
        <x:v>12.18</x:v>
      </x:c>
      <x:c r="C182" t="n">
        <x:v>12.18</x:v>
      </x:c>
      <x:c r="D182" t="n">
        <x:v>12.19</x:v>
      </x:c>
      <x:c r="E182" t="n">
        <x:f>$K$2 + $K$3*C182 + $K$4*D182</x:f>
        <x:v>12.126206079487774</x:v>
      </x:c>
      <x:c r="F182" t="n">
        <x:f>B182 - E182</x:f>
        <x:v>0.05379392051222531</x:v>
      </x:c>
      <x:c r="G182" t="n">
        <x:f>ABS(F182)</x:f>
        <x:v>0.05379392051222531</x:v>
      </x:c>
      <x:c r="H182" t="n">
        <x:f>POWER(F182, 2)</x:f>
        <x:v>0.002893785884075615</x:v>
      </x:c>
    </x:row>
    <x:row r="183">
      <x:c r="A183" s="10" t="n">
        <x:v>44955</x:v>
      </x:c>
      <x:c r="B183" t="n">
        <x:v>12.18</x:v>
      </x:c>
      <x:c r="C183" t="n">
        <x:v>12.18</x:v>
      </x:c>
      <x:c r="D183" t="n">
        <x:v>12.18</x:v>
      </x:c>
      <x:c r="E183" t="n">
        <x:f>$K$2 + $K$3*C183 + $K$4*D183</x:f>
        <x:v>12.123689048693787</x:v>
      </x:c>
      <x:c r="F183" t="n">
        <x:f>B183 - E183</x:f>
        <x:v>0.05631095130621233</x:v>
      </x:c>
      <x:c r="G183" t="n">
        <x:f>ABS(F183)</x:f>
        <x:v>0.05631095130621233</x:v>
      </x:c>
      <x:c r="H183" t="n">
        <x:f>POWER(F183, 2)</x:f>
        <x:v>0.0031709232370106164</x:v>
      </x:c>
    </x:row>
    <x:row r="184">
      <x:c r="A184" s="10" t="n">
        <x:v>44956</x:v>
      </x:c>
      <x:c r="B184" t="n">
        <x:v>12.18</x:v>
      </x:c>
      <x:c r="C184" t="n">
        <x:v>12.18</x:v>
      </x:c>
      <x:c r="D184" t="n">
        <x:v>12.18</x:v>
      </x:c>
      <x:c r="E184" t="n">
        <x:f>$K$2 + $K$3*C184 + $K$4*D184</x:f>
        <x:v>12.123689048693787</x:v>
      </x:c>
      <x:c r="F184" t="n">
        <x:f>B184 - E184</x:f>
        <x:v>0.05631095130621233</x:v>
      </x:c>
      <x:c r="G184" t="n">
        <x:f>ABS(F184)</x:f>
        <x:v>0.05631095130621233</x:v>
      </x:c>
      <x:c r="H184" t="n">
        <x:f>POWER(F184, 2)</x:f>
        <x:v>0.0031709232370106164</x:v>
      </x:c>
    </x:row>
    <x:row r="185">
      <x:c r="A185" s="10" t="n">
        <x:v>44957</x:v>
      </x:c>
      <x:c r="B185" t="n">
        <x:v>12.18</x:v>
      </x:c>
      <x:c r="C185" t="n">
        <x:v>12.18</x:v>
      </x:c>
      <x:c r="D185" t="n">
        <x:v>12.18</x:v>
      </x:c>
      <x:c r="E185" t="n">
        <x:f>$K$2 + $K$3*C185 + $K$4*D185</x:f>
        <x:v>12.123689048693787</x:v>
      </x:c>
      <x:c r="F185" t="n">
        <x:f>B185 - E185</x:f>
        <x:v>0.05631095130621233</x:v>
      </x:c>
      <x:c r="G185" t="n">
        <x:f>ABS(F185)</x:f>
        <x:v>0.05631095130621233</x:v>
      </x:c>
      <x:c r="H185" t="n">
        <x:f>POWER(F185, 2)</x:f>
        <x:v>0.0031709232370106164</x:v>
      </x:c>
    </x:row>
    <x:row r="186">
      <x:c r="A186" s="10" t="n">
        <x:v>44958</x:v>
      </x:c>
      <x:c r="B186" t="n">
        <x:v>12.17</x:v>
      </x:c>
      <x:c r="C186" t="n">
        <x:v>12.18</x:v>
      </x:c>
      <x:c r="D186" t="n">
        <x:v>12.18</x:v>
      </x:c>
      <x:c r="E186" t="n">
        <x:f>$K$2 + $K$3*C186 + $K$4*D186</x:f>
        <x:v>12.123689048693787</x:v>
      </x:c>
      <x:c r="F186" t="n">
        <x:f>B186 - E186</x:f>
        <x:v>0.046310951306212544</x:v>
      </x:c>
      <x:c r="G186" t="n">
        <x:f>ABS(F186)</x:f>
        <x:v>0.046310951306212544</x:v>
      </x:c>
      <x:c r="H186" t="n">
        <x:f>POWER(F186, 2)</x:f>
        <x:v>0.0021447042108863894</x:v>
      </x:c>
    </x:row>
    <x:row r="187">
      <x:c r="A187" s="10" t="n">
        <x:v>44959</x:v>
      </x:c>
      <x:c r="B187" t="n">
        <x:v>12.17</x:v>
      </x:c>
      <x:c r="C187" t="n">
        <x:v>12.17</x:v>
      </x:c>
      <x:c r="D187" t="n">
        <x:v>12.18</x:v>
      </x:c>
      <x:c r="E187" t="n">
        <x:f>$K$2 + $K$3*C187 + $K$4*D187</x:f>
        <x:v>12.120440414545584</x:v>
      </x:c>
      <x:c r="F187" t="n">
        <x:f>B187 - E187</x:f>
        <x:v>0.049559585454415966</x:v>
      </x:c>
      <x:c r="G187" t="n">
        <x:f>ABS(F187)</x:f>
        <x:v>0.049559585454415966</x:v>
      </x:c>
      <x:c r="H187" t="n">
        <x:f>POWER(F187, 2)</x:f>
        <x:v>0.0024561525104135587</x:v>
      </x:c>
    </x:row>
    <x:row r="188">
      <x:c r="A188" s="10" t="n">
        <x:v>44960</x:v>
      </x:c>
      <x:c r="B188" t="n">
        <x:v>12.17</x:v>
      </x:c>
      <x:c r="C188" t="n">
        <x:v>12.17</x:v>
      </x:c>
      <x:c r="D188" t="n">
        <x:v>12.18</x:v>
      </x:c>
      <x:c r="E188" t="n">
        <x:f>$K$2 + $K$3*C188 + $K$4*D188</x:f>
        <x:v>12.120440414545584</x:v>
      </x:c>
      <x:c r="F188" t="n">
        <x:f>B188 - E188</x:f>
        <x:v>0.049559585454415966</x:v>
      </x:c>
      <x:c r="G188" t="n">
        <x:f>ABS(F188)</x:f>
        <x:v>0.049559585454415966</x:v>
      </x:c>
      <x:c r="H188" t="n">
        <x:f>POWER(F188, 2)</x:f>
        <x:v>0.0024561525104135587</x:v>
      </x:c>
    </x:row>
    <x:row r="189">
      <x:c r="A189" s="10" t="n">
        <x:v>44961</x:v>
      </x:c>
      <x:c r="B189" t="n">
        <x:v>12.17</x:v>
      </x:c>
      <x:c r="C189" t="n">
        <x:v>12.17</x:v>
      </x:c>
      <x:c r="D189" t="n">
        <x:v>12.17</x:v>
      </x:c>
      <x:c r="E189" t="n">
        <x:f>$K$2 + $K$3*C189 + $K$4*D189</x:f>
        <x:v>12.117923383751595</x:v>
      </x:c>
      <x:c r="F189" t="n">
        <x:f>B189 - E189</x:f>
        <x:v>0.05207661624840476</x:v>
      </x:c>
      <x:c r="G189" t="n">
        <x:f>ABS(F189)</x:f>
        <x:v>0.05207661624840476</x:v>
      </x:c>
      <x:c r="H189" t="n">
        <x:f>POWER(F189, 2)</x:f>
        <x:v>0.0027119739598836148</x:v>
      </x:c>
    </x:row>
    <x:row r="190">
      <x:c r="A190" s="10" t="n">
        <x:v>44962</x:v>
      </x:c>
      <x:c r="B190" t="n">
        <x:v>12.17</x:v>
      </x:c>
      <x:c r="C190" t="n">
        <x:v>12.17</x:v>
      </x:c>
      <x:c r="D190" t="n">
        <x:v>12.17</x:v>
      </x:c>
      <x:c r="E190" t="n">
        <x:f>$K$2 + $K$3*C190 + $K$4*D190</x:f>
        <x:v>12.117923383751595</x:v>
      </x:c>
      <x:c r="F190" t="n">
        <x:f>B190 - E190</x:f>
        <x:v>0.05207661624840476</x:v>
      </x:c>
      <x:c r="G190" t="n">
        <x:f>ABS(F190)</x:f>
        <x:v>0.05207661624840476</x:v>
      </x:c>
      <x:c r="H190" t="n">
        <x:f>POWER(F190, 2)</x:f>
        <x:v>0.0027119739598836148</x:v>
      </x:c>
    </x:row>
    <x:row r="191">
      <x:c r="A191" s="10" t="n">
        <x:v>44963</x:v>
      </x:c>
      <x:c r="B191" t="n">
        <x:v>12.17</x:v>
      </x:c>
      <x:c r="C191" t="n">
        <x:v>12.17</x:v>
      </x:c>
      <x:c r="D191" t="n">
        <x:v>12.17</x:v>
      </x:c>
      <x:c r="E191" t="n">
        <x:f>$K$2 + $K$3*C191 + $K$4*D191</x:f>
        <x:v>12.117923383751595</x:v>
      </x:c>
      <x:c r="F191" t="n">
        <x:f>B191 - E191</x:f>
        <x:v>0.05207661624840476</x:v>
      </x:c>
      <x:c r="G191" t="n">
        <x:f>ABS(F191)</x:f>
        <x:v>0.05207661624840476</x:v>
      </x:c>
      <x:c r="H191" t="n">
        <x:f>POWER(F191, 2)</x:f>
        <x:v>0.0027119739598836148</x:v>
      </x:c>
    </x:row>
    <x:row r="192">
      <x:c r="A192" s="10" t="n">
        <x:v>44964</x:v>
      </x:c>
      <x:c r="B192" t="n">
        <x:v>12.17</x:v>
      </x:c>
      <x:c r="C192" t="n">
        <x:v>12.17</x:v>
      </x:c>
      <x:c r="D192" t="n">
        <x:v>12.17</x:v>
      </x:c>
      <x:c r="E192" t="n">
        <x:f>$K$2 + $K$3*C192 + $K$4*D192</x:f>
        <x:v>12.117923383751595</x:v>
      </x:c>
      <x:c r="F192" t="n">
        <x:f>B192 - E192</x:f>
        <x:v>0.05207661624840476</x:v>
      </x:c>
      <x:c r="G192" t="n">
        <x:f>ABS(F192)</x:f>
        <x:v>0.05207661624840476</x:v>
      </x:c>
      <x:c r="H192" t="n">
        <x:f>POWER(F192, 2)</x:f>
        <x:v>0.0027119739598836148</x:v>
      </x:c>
    </x:row>
    <x:row r="193">
      <x:c r="A193" s="10" t="n">
        <x:v>44965</x:v>
      </x:c>
      <x:c r="B193" t="n">
        <x:v>12.16</x:v>
      </x:c>
      <x:c r="C193" t="n">
        <x:v>12.17</x:v>
      </x:c>
      <x:c r="D193" t="n">
        <x:v>12.17</x:v>
      </x:c>
      <x:c r="E193" t="n">
        <x:f>$K$2 + $K$3*C193 + $K$4*D193</x:f>
        <x:v>12.117923383751595</x:v>
      </x:c>
      <x:c r="F193" t="n">
        <x:f>B193 - E193</x:f>
        <x:v>0.042076616248404974</x:v>
      </x:c>
      <x:c r="G193" t="n">
        <x:f>ABS(F193)</x:f>
        <x:v>0.042076616248404974</x:v>
      </x:c>
      <x:c r="H193" t="n">
        <x:f>POWER(F193, 2)</x:f>
        <x:v>0.0017704416349155374</x:v>
      </x:c>
    </x:row>
    <x:row r="194">
      <x:c r="A194" s="10" t="n">
        <x:v>44966</x:v>
      </x:c>
      <x:c r="B194" t="n">
        <x:v>12.16</x:v>
      </x:c>
      <x:c r="C194" t="n">
        <x:v>12.16</x:v>
      </x:c>
      <x:c r="D194" t="n">
        <x:v>12.17</x:v>
      </x:c>
      <x:c r="E194" t="n">
        <x:f>$K$2 + $K$3*C194 + $K$4*D194</x:f>
        <x:v>12.11467474960339</x:v>
      </x:c>
      <x:c r="F194" t="n">
        <x:f>B194 - E194</x:f>
        <x:v>0.04532525039661017</x:v>
      </x:c>
      <x:c r="G194" t="n">
        <x:f>ABS(F194)</x:f>
        <x:v>0.04532525039661017</x:v>
      </x:c>
      <x:c r="H194" t="n">
        <x:f>POWER(F194, 2)</x:f>
        <x:v>0.0020543783235154106</x:v>
      </x:c>
    </x:row>
    <x:row r="195">
      <x:c r="A195" s="10" t="n">
        <x:v>44967</x:v>
      </x:c>
      <x:c r="B195" t="n">
        <x:v>12.16</x:v>
      </x:c>
      <x:c r="C195" t="n">
        <x:v>12.16</x:v>
      </x:c>
      <x:c r="D195" t="n">
        <x:v>12.17</x:v>
      </x:c>
      <x:c r="E195" t="n">
        <x:f>$K$2 + $K$3*C195 + $K$4*D195</x:f>
        <x:v>12.11467474960339</x:v>
      </x:c>
      <x:c r="F195" t="n">
        <x:f>B195 - E195</x:f>
        <x:v>0.04532525039661017</x:v>
      </x:c>
      <x:c r="G195" t="n">
        <x:f>ABS(F195)</x:f>
        <x:v>0.04532525039661017</x:v>
      </x:c>
      <x:c r="H195" t="n">
        <x:f>POWER(F195, 2)</x:f>
        <x:v>0.0020543783235154106</x:v>
      </x:c>
    </x:row>
    <x:row r="196">
      <x:c r="A196" s="10" t="n">
        <x:v>44968</x:v>
      </x:c>
      <x:c r="B196" t="n">
        <x:v>12.16</x:v>
      </x:c>
      <x:c r="C196" t="n">
        <x:v>12.16</x:v>
      </x:c>
      <x:c r="D196" t="n">
        <x:v>12.16</x:v>
      </x:c>
      <x:c r="E196" t="n">
        <x:f>$K$2 + $K$3*C196 + $K$4*D196</x:f>
        <x:v>12.112157718809401</x:v>
      </x:c>
      <x:c r="F196" t="n">
        <x:f>B196 - E196</x:f>
        <x:v>0.04784228119059897</x:v>
      </x:c>
      <x:c r="G196" t="n">
        <x:f>ABS(F196)</x:f>
        <x:v>0.04784228119059897</x:v>
      </x:c>
      <x:c r="H196" t="n">
        <x:f>POWER(F196, 2)</x:f>
        <x:v>0.0022888838695203396</x:v>
      </x:c>
    </x:row>
    <x:row r="197">
      <x:c r="A197" s="10" t="n">
        <x:v>44969</x:v>
      </x:c>
      <x:c r="B197" t="n">
        <x:v>12.16</x:v>
      </x:c>
      <x:c r="C197" t="n">
        <x:v>12.16</x:v>
      </x:c>
      <x:c r="D197" t="n">
        <x:v>12.16</x:v>
      </x:c>
      <x:c r="E197" t="n">
        <x:f>$K$2 + $K$3*C197 + $K$4*D197</x:f>
        <x:v>12.112157718809401</x:v>
      </x:c>
      <x:c r="F197" t="n">
        <x:f>B197 - E197</x:f>
        <x:v>0.04784228119059897</x:v>
      </x:c>
      <x:c r="G197" t="n">
        <x:f>ABS(F197)</x:f>
        <x:v>0.04784228119059897</x:v>
      </x:c>
      <x:c r="H197" t="n">
        <x:f>POWER(F197, 2)</x:f>
        <x:v>0.0022888838695203396</x:v>
      </x:c>
    </x:row>
    <x:row r="198">
      <x:c r="A198" s="10" t="n">
        <x:v>44970</x:v>
      </x:c>
      <x:c r="B198" t="n">
        <x:v>12.16</x:v>
      </x:c>
      <x:c r="C198" t="n">
        <x:v>12.16</x:v>
      </x:c>
      <x:c r="D198" t="n">
        <x:v>12.16</x:v>
      </x:c>
      <x:c r="E198" t="n">
        <x:f>$K$2 + $K$3*C198 + $K$4*D198</x:f>
        <x:v>12.112157718809401</x:v>
      </x:c>
      <x:c r="F198" t="n">
        <x:f>B198 - E198</x:f>
        <x:v>0.04784228119059897</x:v>
      </x:c>
      <x:c r="G198" t="n">
        <x:f>ABS(F198)</x:f>
        <x:v>0.04784228119059897</x:v>
      </x:c>
      <x:c r="H198" t="n">
        <x:f>POWER(F198, 2)</x:f>
        <x:v>0.0022888838695203396</x:v>
      </x:c>
    </x:row>
    <x:row r="199">
      <x:c r="A199" s="10" t="n">
        <x:v>44971</x:v>
      </x:c>
      <x:c r="B199" t="n">
        <x:v>12.16</x:v>
      </x:c>
      <x:c r="C199" t="n">
        <x:v>12.16</x:v>
      </x:c>
      <x:c r="D199" t="n">
        <x:v>12.16</x:v>
      </x:c>
      <x:c r="E199" t="n">
        <x:f>$K$2 + $K$3*C199 + $K$4*D199</x:f>
        <x:v>12.112157718809401</x:v>
      </x:c>
      <x:c r="F199" t="n">
        <x:f>B199 - E199</x:f>
        <x:v>0.04784228119059897</x:v>
      </x:c>
      <x:c r="G199" t="n">
        <x:f>ABS(F199)</x:f>
        <x:v>0.04784228119059897</x:v>
      </x:c>
      <x:c r="H199" t="n">
        <x:f>POWER(F199, 2)</x:f>
        <x:v>0.0022888838695203396</x:v>
      </x:c>
    </x:row>
    <x:row r="200">
      <x:c r="A200" s="10" t="n">
        <x:v>44972</x:v>
      </x:c>
      <x:c r="B200" t="n">
        <x:v>12.16</x:v>
      </x:c>
      <x:c r="C200" t="n">
        <x:v>12.16</x:v>
      </x:c>
      <x:c r="D200" t="n">
        <x:v>12.16</x:v>
      </x:c>
      <x:c r="E200" t="n">
        <x:f>$K$2 + $K$3*C200 + $K$4*D200</x:f>
        <x:v>12.112157718809401</x:v>
      </x:c>
      <x:c r="F200" t="n">
        <x:f>B200 - E200</x:f>
        <x:v>0.04784228119059897</x:v>
      </x:c>
      <x:c r="G200" t="n">
        <x:f>ABS(F200)</x:f>
        <x:v>0.04784228119059897</x:v>
      </x:c>
      <x:c r="H200" t="n">
        <x:f>POWER(F200, 2)</x:f>
        <x:v>0.0022888838695203396</x:v>
      </x:c>
    </x:row>
    <x:row r="201">
      <x:c r="A201" s="10" t="n">
        <x:v>44973</x:v>
      </x:c>
      <x:c r="B201" t="n">
        <x:v>12.16</x:v>
      </x:c>
      <x:c r="C201" t="n">
        <x:v>12.16</x:v>
      </x:c>
      <x:c r="D201" t="n">
        <x:v>12.16</x:v>
      </x:c>
      <x:c r="E201" t="n">
        <x:f>$K$2 + $K$3*C201 + $K$4*D201</x:f>
        <x:v>12.112157718809401</x:v>
      </x:c>
      <x:c r="F201" t="n">
        <x:f>B201 - E201</x:f>
        <x:v>0.04784228119059897</x:v>
      </x:c>
      <x:c r="G201" t="n">
        <x:f>ABS(F201)</x:f>
        <x:v>0.04784228119059897</x:v>
      </x:c>
      <x:c r="H201" t="n">
        <x:f>POWER(F201, 2)</x:f>
        <x:v>0.0022888838695203396</x:v>
      </x:c>
    </x:row>
    <x:row r="202">
      <x:c r="A202" s="10" t="n">
        <x:v>44974</x:v>
      </x:c>
      <x:c r="B202" t="n">
        <x:v>12.16</x:v>
      </x:c>
      <x:c r="C202" t="n">
        <x:v>12.16</x:v>
      </x:c>
      <x:c r="D202" t="n">
        <x:v>12.16</x:v>
      </x:c>
      <x:c r="E202" t="n">
        <x:f>$K$2 + $K$3*C202 + $K$4*D202</x:f>
        <x:v>12.112157718809401</x:v>
      </x:c>
      <x:c r="F202" t="n">
        <x:f>B202 - E202</x:f>
        <x:v>0.04784228119059897</x:v>
      </x:c>
      <x:c r="G202" t="n">
        <x:f>ABS(F202)</x:f>
        <x:v>0.04784228119059897</x:v>
      </x:c>
      <x:c r="H202" t="n">
        <x:f>POWER(F202, 2)</x:f>
        <x:v>0.0022888838695203396</x:v>
      </x:c>
    </x:row>
    <x:row r="203">
      <x:c r="A203" s="10" t="n">
        <x:v>44975</x:v>
      </x:c>
      <x:c r="B203" t="n">
        <x:v>12.15</x:v>
      </x:c>
      <x:c r="C203" t="n">
        <x:v>12.16</x:v>
      </x:c>
      <x:c r="D203" t="n">
        <x:v>12.16</x:v>
      </x:c>
      <x:c r="E203" t="n">
        <x:f>$K$2 + $K$3*C203 + $K$4*D203</x:f>
        <x:v>12.112157718809401</x:v>
      </x:c>
      <x:c r="F203" t="n">
        <x:f>B203 - E203</x:f>
        <x:v>0.03784228119059918</x:v>
      </x:c>
      <x:c r="G203" t="n">
        <x:f>ABS(F203)</x:f>
        <x:v>0.03784228119059918</x:v>
      </x:c>
      <x:c r="H203" t="n">
        <x:f>POWER(F203, 2)</x:f>
        <x:v>0.0014320382457083764</x:v>
      </x:c>
    </x:row>
    <x:row r="204">
      <x:c r="A204" s="10" t="n">
        <x:v>44976</x:v>
      </x:c>
      <x:c r="B204" t="n">
        <x:v>12.15</x:v>
      </x:c>
      <x:c r="C204" t="n">
        <x:v>12.15</x:v>
      </x:c>
      <x:c r="D204" t="n">
        <x:v>12.16</x:v>
      </x:c>
      <x:c r="E204" t="n">
        <x:f>$K$2 + $K$3*C204 + $K$4*D204</x:f>
        <x:v>12.108909084661198</x:v>
      </x:c>
      <x:c r="F204" t="n">
        <x:f>B204 - E204</x:f>
        <x:v>0.0410909153388026</x:v>
      </x:c>
      <x:c r="G204" t="n">
        <x:f>ABS(F204)</x:f>
        <x:v>0.0410909153388026</x:v>
      </x:c>
      <x:c r="H204" t="n">
        <x:f>POWER(F204, 2)</x:f>
        <x:v>0.001688463323380643</x:v>
      </x:c>
    </x:row>
    <x:row r="205">
      <x:c r="A205" s="10" t="n">
        <x:v>44977</x:v>
      </x:c>
      <x:c r="B205" t="n">
        <x:v>12.15</x:v>
      </x:c>
      <x:c r="C205" t="n">
        <x:v>12.15</x:v>
      </x:c>
      <x:c r="D205" t="n">
        <x:v>12.16</x:v>
      </x:c>
      <x:c r="E205" t="n">
        <x:f>$K$2 + $K$3*C205 + $K$4*D205</x:f>
        <x:v>12.108909084661198</x:v>
      </x:c>
      <x:c r="F205" t="n">
        <x:f>B205 - E205</x:f>
        <x:v>0.0410909153388026</x:v>
      </x:c>
      <x:c r="G205" t="n">
        <x:f>ABS(F205)</x:f>
        <x:v>0.0410909153388026</x:v>
      </x:c>
      <x:c r="H205" t="n">
        <x:f>POWER(F205, 2)</x:f>
        <x:v>0.001688463323380643</x:v>
      </x:c>
    </x:row>
    <x:row r="206">
      <x:c r="A206" s="10" t="n">
        <x:v>44978</x:v>
      </x:c>
      <x:c r="B206" t="n">
        <x:v>12.15</x:v>
      </x:c>
      <x:c r="C206" t="n">
        <x:v>12.15</x:v>
      </x:c>
      <x:c r="D206" t="n">
        <x:v>12.15</x:v>
      </x:c>
      <x:c r="E206" t="n">
        <x:f>$K$2 + $K$3*C206 + $K$4*D206</x:f>
        <x:v>12.106392053867209</x:v>
      </x:c>
      <x:c r="F206" t="n">
        <x:f>B206 - E206</x:f>
        <x:v>0.0436079461327914</x:v>
      </x:c>
      <x:c r="G206" t="n">
        <x:f>ABS(F206)</x:f>
        <x:v>0.0436079461327914</x:v>
      </x:c>
      <x:c r="H206" t="n">
        <x:f>POWER(F206, 2)</x:f>
        <x:v>0.0019016529659204363</x:v>
      </x:c>
    </x:row>
    <x:row r="207">
      <x:c r="A207" s="10" t="n">
        <x:v>44979</x:v>
      </x:c>
      <x:c r="B207" t="n">
        <x:v>12.15</x:v>
      </x:c>
      <x:c r="C207" t="n">
        <x:v>12.15</x:v>
      </x:c>
      <x:c r="D207" t="n">
        <x:v>12.15</x:v>
      </x:c>
      <x:c r="E207" t="n">
        <x:f>$K$2 + $K$3*C207 + $K$4*D207</x:f>
        <x:v>12.106392053867209</x:v>
      </x:c>
      <x:c r="F207" t="n">
        <x:f>B207 - E207</x:f>
        <x:v>0.0436079461327914</x:v>
      </x:c>
      <x:c r="G207" t="n">
        <x:f>ABS(F207)</x:f>
        <x:v>0.0436079461327914</x:v>
      </x:c>
      <x:c r="H207" t="n">
        <x:f>POWER(F207, 2)</x:f>
        <x:v>0.0019016529659204363</x:v>
      </x:c>
    </x:row>
    <x:row r="208">
      <x:c r="A208" s="10" t="n">
        <x:v>44980</x:v>
      </x:c>
      <x:c r="B208" t="n">
        <x:v>12.15</x:v>
      </x:c>
      <x:c r="C208" t="n">
        <x:v>12.15</x:v>
      </x:c>
      <x:c r="D208" t="n">
        <x:v>12.15</x:v>
      </x:c>
      <x:c r="E208" t="n">
        <x:f>$K$2 + $K$3*C208 + $K$4*D208</x:f>
        <x:v>12.106392053867209</x:v>
      </x:c>
      <x:c r="F208" t="n">
        <x:f>B208 - E208</x:f>
        <x:v>0.0436079461327914</x:v>
      </x:c>
      <x:c r="G208" t="n">
        <x:f>ABS(F208)</x:f>
        <x:v>0.0436079461327914</x:v>
      </x:c>
      <x:c r="H208" t="n">
        <x:f>POWER(F208, 2)</x:f>
        <x:v>0.0019016529659204363</x:v>
      </x:c>
    </x:row>
    <x:row r="209">
      <x:c r="A209" s="10" t="n">
        <x:v>44981</x:v>
      </x:c>
      <x:c r="B209" t="n">
        <x:v>12.15</x:v>
      </x:c>
      <x:c r="C209" t="n">
        <x:v>12.15</x:v>
      </x:c>
      <x:c r="D209" t="n">
        <x:v>12.15</x:v>
      </x:c>
      <x:c r="E209" t="n">
        <x:f>$K$2 + $K$3*C209 + $K$4*D209</x:f>
        <x:v>12.106392053867209</x:v>
      </x:c>
      <x:c r="F209" t="n">
        <x:f>B209 - E209</x:f>
        <x:v>0.0436079461327914</x:v>
      </x:c>
      <x:c r="G209" t="n">
        <x:f>ABS(F209)</x:f>
        <x:v>0.0436079461327914</x:v>
      </x:c>
      <x:c r="H209" t="n">
        <x:f>POWER(F209, 2)</x:f>
        <x:v>0.0019016529659204363</x:v>
      </x:c>
    </x:row>
    <x:row r="210">
      <x:c r="A210" s="10" t="n">
        <x:v>44982</x:v>
      </x:c>
      <x:c r="B210" t="n">
        <x:v>12.15</x:v>
      </x:c>
      <x:c r="C210" t="n">
        <x:v>12.15</x:v>
      </x:c>
      <x:c r="D210" t="n">
        <x:v>12.15</x:v>
      </x:c>
      <x:c r="E210" t="n">
        <x:f>$K$2 + $K$3*C210 + $K$4*D210</x:f>
        <x:v>12.106392053867209</x:v>
      </x:c>
      <x:c r="F210" t="n">
        <x:f>B210 - E210</x:f>
        <x:v>0.0436079461327914</x:v>
      </x:c>
      <x:c r="G210" t="n">
        <x:f>ABS(F210)</x:f>
        <x:v>0.0436079461327914</x:v>
      </x:c>
      <x:c r="H210" t="n">
        <x:f>POWER(F210, 2)</x:f>
        <x:v>0.0019016529659204363</x:v>
      </x:c>
    </x:row>
    <x:row r="211">
      <x:c r="A211" s="10" t="n">
        <x:v>44983</x:v>
      </x:c>
      <x:c r="B211" t="n">
        <x:v>12.15</x:v>
      </x:c>
      <x:c r="C211" t="n">
        <x:v>12.15</x:v>
      </x:c>
      <x:c r="D211" t="n">
        <x:v>12.15</x:v>
      </x:c>
      <x:c r="E211" t="n">
        <x:f>$K$2 + $K$3*C211 + $K$4*D211</x:f>
        <x:v>12.106392053867209</x:v>
      </x:c>
      <x:c r="F211" t="n">
        <x:f>B211 - E211</x:f>
        <x:v>0.0436079461327914</x:v>
      </x:c>
      <x:c r="G211" t="n">
        <x:f>ABS(F211)</x:f>
        <x:v>0.0436079461327914</x:v>
      </x:c>
      <x:c r="H211" t="n">
        <x:f>POWER(F211, 2)</x:f>
        <x:v>0.0019016529659204363</x:v>
      </x:c>
    </x:row>
    <x:row r="212">
      <x:c r="A212" s="10" t="n">
        <x:v>44984</x:v>
      </x:c>
      <x:c r="B212" t="n">
        <x:v>12.15</x:v>
      </x:c>
      <x:c r="C212" t="n">
        <x:v>12.15</x:v>
      </x:c>
      <x:c r="D212" t="n">
        <x:v>12.15</x:v>
      </x:c>
      <x:c r="E212" t="n">
        <x:f>$K$2 + $K$3*C212 + $K$4*D212</x:f>
        <x:v>12.106392053867209</x:v>
      </x:c>
      <x:c r="F212" t="n">
        <x:f>B212 - E212</x:f>
        <x:v>0.0436079461327914</x:v>
      </x:c>
      <x:c r="G212" t="n">
        <x:f>ABS(F212)</x:f>
        <x:v>0.0436079461327914</x:v>
      </x:c>
      <x:c r="H212" t="n">
        <x:f>POWER(F212, 2)</x:f>
        <x:v>0.0019016529659204363</x:v>
      </x:c>
    </x:row>
    <x:row r="213">
      <x:c r="A213" s="10" t="n">
        <x:v>44985</x:v>
      </x:c>
      <x:c r="B213" t="n">
        <x:v>12.15</x:v>
      </x:c>
      <x:c r="C213" t="n">
        <x:v>12.15</x:v>
      </x:c>
      <x:c r="D213" t="n">
        <x:v>12.15</x:v>
      </x:c>
      <x:c r="E213" t="n">
        <x:f>$K$2 + $K$3*C213 + $K$4*D213</x:f>
        <x:v>12.106392053867209</x:v>
      </x:c>
      <x:c r="F213" t="n">
        <x:f>B213 - E213</x:f>
        <x:v>0.0436079461327914</x:v>
      </x:c>
      <x:c r="G213" t="n">
        <x:f>ABS(F213)</x:f>
        <x:v>0.0436079461327914</x:v>
      </x:c>
      <x:c r="H213" t="n">
        <x:f>POWER(F213, 2)</x:f>
        <x:v>0.0019016529659204363</x:v>
      </x:c>
    </x:row>
    <x:row r="214">
      <x:c r="A214" s="10" t="n">
        <x:v>44986</x:v>
      </x:c>
      <x:c r="B214" t="n">
        <x:v>12.15</x:v>
      </x:c>
      <x:c r="C214" t="n">
        <x:v>12.15</x:v>
      </x:c>
      <x:c r="D214" t="n">
        <x:v>12.15</x:v>
      </x:c>
      <x:c r="E214" t="n">
        <x:f>$K$2 + $K$3*C214 + $K$4*D214</x:f>
        <x:v>12.106392053867209</x:v>
      </x:c>
      <x:c r="F214" t="n">
        <x:f>B214 - E214</x:f>
        <x:v>0.0436079461327914</x:v>
      </x:c>
      <x:c r="G214" t="n">
        <x:f>ABS(F214)</x:f>
        <x:v>0.0436079461327914</x:v>
      </x:c>
      <x:c r="H214" t="n">
        <x:f>POWER(F214, 2)</x:f>
        <x:v>0.0019016529659204363</x:v>
      </x:c>
    </x:row>
    <x:row r="215">
      <x:c r="A215" s="10" t="n">
        <x:v>44987</x:v>
      </x:c>
      <x:c r="B215" t="n">
        <x:v>12.14</x:v>
      </x:c>
      <x:c r="C215" t="n">
        <x:v>12.15</x:v>
      </x:c>
      <x:c r="D215" t="n">
        <x:v>12.15</x:v>
      </x:c>
      <x:c r="E215" t="n">
        <x:f>$K$2 + $K$3*C215 + $K$4*D215</x:f>
        <x:v>12.106392053867209</x:v>
      </x:c>
      <x:c r="F215" t="n">
        <x:f>B215 - E215</x:f>
        <x:v>0.03360794613279161</x:v>
      </x:c>
      <x:c r="G215" t="n">
        <x:f>ABS(F215)</x:f>
        <x:v>0.03360794613279161</x:v>
      </x:c>
      <x:c r="H215" t="n">
        <x:f>POWER(F215, 2)</x:f>
        <x:v>0.0011294940432646226</x:v>
      </x:c>
    </x:row>
    <x:row r="216">
      <x:c r="A216" s="10" t="n">
        <x:v>44988</x:v>
      </x:c>
      <x:c r="B216" t="n">
        <x:v>12.14</x:v>
      </x:c>
      <x:c r="C216" t="n">
        <x:v>12.14</x:v>
      </x:c>
      <x:c r="D216" t="n">
        <x:v>12.15</x:v>
      </x:c>
      <x:c r="E216" t="n">
        <x:f>$K$2 + $K$3*C216 + $K$4*D216</x:f>
        <x:v>12.103143419719004</x:v>
      </x:c>
      <x:c r="F216" t="n">
        <x:f>B216 - E216</x:f>
        <x:v>0.03685658028099681</x:v>
      </x:c>
      <x:c r="G216" t="n">
        <x:f>ABS(F216)</x:f>
        <x:v>0.03685658028099681</x:v>
      </x:c>
      <x:c r="H216" t="n">
        <x:f>POWER(F216, 2)</x:f>
        <x:v>0.0013584075100095629</x:v>
      </x:c>
    </x:row>
    <x:row r="217">
      <x:c r="A217" s="10" t="n">
        <x:v>44989</x:v>
      </x:c>
      <x:c r="B217" t="n">
        <x:v>12.14</x:v>
      </x:c>
      <x:c r="C217" t="n">
        <x:v>12.14</x:v>
      </x:c>
      <x:c r="D217" t="n">
        <x:v>12.15</x:v>
      </x:c>
      <x:c r="E217" t="n">
        <x:f>$K$2 + $K$3*C217 + $K$4*D217</x:f>
        <x:v>12.103143419719004</x:v>
      </x:c>
      <x:c r="F217" t="n">
        <x:f>B217 - E217</x:f>
        <x:v>0.03685658028099681</x:v>
      </x:c>
      <x:c r="G217" t="n">
        <x:f>ABS(F217)</x:f>
        <x:v>0.03685658028099681</x:v>
      </x:c>
      <x:c r="H217" t="n">
        <x:f>POWER(F217, 2)</x:f>
        <x:v>0.0013584075100095629</x:v>
      </x:c>
    </x:row>
    <x:row r="218">
      <x:c r="A218" s="10" t="n">
        <x:v>44990</x:v>
      </x:c>
      <x:c r="B218" t="n">
        <x:v>12.14</x:v>
      </x:c>
      <x:c r="C218" t="n">
        <x:v>12.14</x:v>
      </x:c>
      <x:c r="D218" t="n">
        <x:v>12.14</x:v>
      </x:c>
      <x:c r="E218" t="n">
        <x:f>$K$2 + $K$3*C218 + $K$4*D218</x:f>
        <x:v>12.100626388925015</x:v>
      </x:c>
      <x:c r="F218" t="n">
        <x:f>B218 - E218</x:f>
        <x:v>0.039373611074985604</x:v>
      </x:c>
      <x:c r="G218" t="n">
        <x:f>ABS(F218)</x:f>
        <x:v>0.039373611074985604</x:v>
      </x:c>
      <x:c r="H218" t="n">
        <x:f>POWER(F218, 2)</x:f>
        <x:v>0.001550281249084229</x:v>
      </x:c>
    </x:row>
    <x:row r="219">
      <x:c r="A219" s="10" t="n">
        <x:v>44991</x:v>
      </x:c>
      <x:c r="B219" t="n">
        <x:v>12.141</x:v>
      </x:c>
      <x:c r="C219" t="n">
        <x:v>12.14</x:v>
      </x:c>
      <x:c r="D219" t="n">
        <x:v>12.14</x:v>
      </x:c>
      <x:c r="E219" t="n">
        <x:f>$K$2 + $K$3*C219 + $K$4*D219</x:f>
        <x:v>12.100626388925015</x:v>
      </x:c>
      <x:c r="F219" t="n">
        <x:f>B219 - E219</x:f>
        <x:v>0.04037361107498505</x:v>
      </x:c>
      <x:c r="G219" t="n">
        <x:f>ABS(F219)</x:f>
        <x:v>0.04037361107498505</x:v>
      </x:c>
      <x:c r="H219" t="n">
        <x:f>POWER(F219, 2)</x:f>
        <x:v>0.0016300284712341554</x:v>
      </x:c>
    </x:row>
    <x:row r="220">
      <x:c r="A220" s="10" t="n">
        <x:v>44992</x:v>
      </x:c>
      <x:c r="B220" t="n">
        <x:v>12.14</x:v>
      </x:c>
      <x:c r="C220" t="n">
        <x:v>12.141</x:v>
      </x:c>
      <x:c r="D220" t="n">
        <x:v>12.14</x:v>
      </x:c>
      <x:c r="E220" t="n">
        <x:f>$K$2 + $K$3*C220 + $K$4*D220</x:f>
        <x:v>12.100951252339836</x:v>
      </x:c>
      <x:c r="F220" t="n">
        <x:f>B220 - E220</x:f>
        <x:v>0.039048747660164196</x:v>
      </x:c>
      <x:c r="G220" t="n">
        <x:f>ABS(F220)</x:f>
        <x:v>0.039048747660164196</x:v>
      </x:c>
      <x:c r="H220" t="n">
        <x:f>POWER(F220, 2)</x:f>
        <x:v>0.0015248046938271787</x:v>
      </x:c>
    </x:row>
    <x:row r="221">
      <x:c r="A221" s="10" t="n">
        <x:v>44993</x:v>
      </x:c>
      <x:c r="B221" t="n">
        <x:v>12.14</x:v>
      </x:c>
      <x:c r="C221" t="n">
        <x:v>12.14</x:v>
      </x:c>
      <x:c r="D221" t="n">
        <x:v>12.14</x:v>
      </x:c>
      <x:c r="E221" t="n">
        <x:f>$K$2 + $K$3*C221 + $K$4*D221</x:f>
        <x:v>12.100626388925015</x:v>
      </x:c>
      <x:c r="F221" t="n">
        <x:f>B221 - E221</x:f>
        <x:v>0.039373611074985604</x:v>
      </x:c>
      <x:c r="G221" t="n">
        <x:f>ABS(F221)</x:f>
        <x:v>0.039373611074985604</x:v>
      </x:c>
      <x:c r="H221" t="n">
        <x:f>POWER(F221, 2)</x:f>
        <x:v>0.001550281249084229</x:v>
      </x:c>
    </x:row>
    <x:row r="222">
      <x:c r="A222" s="10" t="n">
        <x:v>44994</x:v>
      </x:c>
      <x:c r="B222" t="n">
        <x:v>12.13</x:v>
      </x:c>
      <x:c r="C222" t="n">
        <x:v>12.14</x:v>
      </x:c>
      <x:c r="D222" t="n">
        <x:v>12.141</x:v>
      </x:c>
      <x:c r="E222" t="n">
        <x:f>$K$2 + $K$3*C222 + $K$4*D222</x:f>
        <x:v>12.100878092004415</x:v>
      </x:c>
      <x:c r="F222" t="n">
        <x:f>B222 - E222</x:f>
        <x:v>0.029121907995586227</x:v>
      </x:c>
      <x:c r="G222" t="n">
        <x:f>ABS(F222)</x:f>
        <x:v>0.029121907995586227</x:v>
      </x:c>
      <x:c r="H222" t="n">
        <x:f>POWER(F222, 2)</x:f>
        <x:v>0.000848085525303389</x:v>
      </x:c>
    </x:row>
    <x:row r="223">
      <x:c r="A223" s="10" t="n">
        <x:v>44995</x:v>
      </x:c>
      <x:c r="B223" t="n">
        <x:v>12.15</x:v>
      </x:c>
      <x:c r="C223" t="n">
        <x:v>12.13</x:v>
      </x:c>
      <x:c r="D223" t="n">
        <x:v>12.14</x:v>
      </x:c>
      <x:c r="E223" t="n">
        <x:f>$K$2 + $K$3*C223 + $K$4*D223</x:f>
        <x:v>12.097377754776812</x:v>
      </x:c>
      <x:c r="F223" t="n">
        <x:f>B223 - E223</x:f>
        <x:v>0.05262224522318881</x:v>
      </x:c>
      <x:c r="G223" t="n">
        <x:f>ABS(F223)</x:f>
        <x:v>0.05262224522318881</x:v>
      </x:c>
      <x:c r="H223" t="n">
        <x:f>POWER(F223, 2)</x:f>
        <x:v>0.002769100692329418</x:v>
      </x:c>
    </x:row>
    <x:row r="224">
      <x:c r="A224" s="10" t="n">
        <x:v>44996</x:v>
      </x:c>
      <x:c r="B224" t="n">
        <x:v>12.13</x:v>
      </x:c>
      <x:c r="C224" t="n">
        <x:v>12.15</x:v>
      </x:c>
      <x:c r="D224" t="n">
        <x:v>12.14</x:v>
      </x:c>
      <x:c r="E224" t="n">
        <x:f>$K$2 + $K$3*C224 + $K$4*D224</x:f>
        <x:v>12.10387502307322</x:v>
      </x:c>
      <x:c r="F224" t="n">
        <x:f>B224 - E224</x:f>
        <x:v>0.02612497692678062</x:v>
      </x:c>
      <x:c r="G224" t="n">
        <x:f>ABS(F224)</x:f>
        <x:v>0.02612497692678062</x:v>
      </x:c>
      <x:c r="H224" t="n">
        <x:f>POWER(F224, 2)</x:f>
        <x:v>0.0006825144194248197</x:v>
      </x:c>
    </x:row>
    <x:row r="225">
      <x:c r="A225" s="10" t="n">
        <x:v>44997</x:v>
      </x:c>
      <x:c r="B225" t="n">
        <x:v>12.13</x:v>
      </x:c>
      <x:c r="C225" t="n">
        <x:v>12.13</x:v>
      </x:c>
      <x:c r="D225" t="n">
        <x:v>12.13</x:v>
      </x:c>
      <x:c r="E225" t="n">
        <x:f>$K$2 + $K$3*C225 + $K$4*D225</x:f>
        <x:v>12.094860723982823</x:v>
      </x:c>
      <x:c r="F225" t="n">
        <x:f>B225 - E225</x:f>
        <x:v>0.035139276017178034</x:v>
      </x:c>
      <x:c r="G225" t="n">
        <x:f>ABS(F225)</x:f>
        <x:v>0.035139276017178034</x:v>
      </x:c>
      <x:c r="H225" t="n">
        <x:f>POWER(F225, 2)</x:f>
        <x:v>0.0012347687190114233</x:v>
      </x:c>
    </x:row>
    <x:row r="226">
      <x:c r="A226" s="10" t="n">
        <x:v>44998</x:v>
      </x:c>
      <x:c r="B226" t="n">
        <x:v>12.13</x:v>
      </x:c>
      <x:c r="C226" t="n">
        <x:v>12.13</x:v>
      </x:c>
      <x:c r="D226" t="n">
        <x:v>12.15</x:v>
      </x:c>
      <x:c r="E226" t="n">
        <x:f>$K$2 + $K$3*C226 + $K$4*D226</x:f>
        <x:v>12.0998947855708</x:v>
      </x:c>
      <x:c r="F226" t="n">
        <x:f>B226 - E226</x:f>
        <x:v>0.030105214429200444</x:v>
      </x:c>
      <x:c r="G226" t="n">
        <x:f>ABS(F226)</x:f>
        <x:v>0.030105214429200444</x:v>
      </x:c>
      <x:c r="H226" t="n">
        <x:f>POWER(F226, 2)</x:f>
        <x:v>0.0009063239358281386</x:v>
      </x:c>
    </x:row>
    <x:row r="227">
      <x:c r="A227" s="10" t="n">
        <x:v>44999</x:v>
      </x:c>
      <x:c r="B227" t="n">
        <x:v>12.13</x:v>
      </x:c>
      <x:c r="C227" t="n">
        <x:v>12.13</x:v>
      </x:c>
      <x:c r="D227" t="n">
        <x:v>12.13</x:v>
      </x:c>
      <x:c r="E227" t="n">
        <x:f>$K$2 + $K$3*C227 + $K$4*D227</x:f>
        <x:v>12.094860723982823</x:v>
      </x:c>
      <x:c r="F227" t="n">
        <x:f>B227 - E227</x:f>
        <x:v>0.035139276017178034</x:v>
      </x:c>
      <x:c r="G227" t="n">
        <x:f>ABS(F227)</x:f>
        <x:v>0.035139276017178034</x:v>
      </x:c>
      <x:c r="H227" t="n">
        <x:f>POWER(F227, 2)</x:f>
        <x:v>0.0012347687190114233</x:v>
      </x:c>
    </x:row>
    <x:row r="228">
      <x:c r="A228" s="10" t="n">
        <x:v>45000</x:v>
      </x:c>
      <x:c r="B228" t="n">
        <x:v>12.13</x:v>
      </x:c>
      <x:c r="C228" t="n">
        <x:v>12.13</x:v>
      </x:c>
      <x:c r="D228" t="n">
        <x:v>12.13</x:v>
      </x:c>
      <x:c r="E228" t="n">
        <x:f>$K$2 + $K$3*C228 + $K$4*D228</x:f>
        <x:v>12.094860723982823</x:v>
      </x:c>
      <x:c r="F228" t="n">
        <x:f>B228 - E228</x:f>
        <x:v>0.035139276017178034</x:v>
      </x:c>
      <x:c r="G228" t="n">
        <x:f>ABS(F228)</x:f>
        <x:v>0.035139276017178034</x:v>
      </x:c>
      <x:c r="H228" t="n">
        <x:f>POWER(F228, 2)</x:f>
        <x:v>0.0012347687190114233</x:v>
      </x:c>
    </x:row>
    <x:row r="229">
      <x:c r="A229" s="10" t="n">
        <x:v>45001</x:v>
      </x:c>
      <x:c r="B229" t="n">
        <x:v>12.13</x:v>
      </x:c>
      <x:c r="C229" t="n">
        <x:v>12.13</x:v>
      </x:c>
      <x:c r="D229" t="n">
        <x:v>12.13</x:v>
      </x:c>
      <x:c r="E229" t="n">
        <x:f>$K$2 + $K$3*C229 + $K$4*D229</x:f>
        <x:v>12.094860723982823</x:v>
      </x:c>
      <x:c r="F229" t="n">
        <x:f>B229 - E229</x:f>
        <x:v>0.035139276017178034</x:v>
      </x:c>
      <x:c r="G229" t="n">
        <x:f>ABS(F229)</x:f>
        <x:v>0.035139276017178034</x:v>
      </x:c>
      <x:c r="H229" t="n">
        <x:f>POWER(F229, 2)</x:f>
        <x:v>0.0012347687190114233</x:v>
      </x:c>
    </x:row>
    <x:row r="230">
      <x:c r="A230" s="10" t="n">
        <x:v>45002</x:v>
      </x:c>
      <x:c r="B230" t="n">
        <x:v>12.12</x:v>
      </x:c>
      <x:c r="C230" t="n">
        <x:v>12.13</x:v>
      </x:c>
      <x:c r="D230" t="n">
        <x:v>12.13</x:v>
      </x:c>
      <x:c r="E230" t="n">
        <x:f>$K$2 + $K$3*C230 + $K$4*D230</x:f>
        <x:v>12.094860723982823</x:v>
      </x:c>
      <x:c r="F230" t="n">
        <x:f>B230 - E230</x:f>
        <x:v>0.02513927601717647</x:v>
      </x:c>
      <x:c r="G230" t="n">
        <x:f>ABS(F230)</x:f>
        <x:v>0.02513927601717647</x:v>
      </x:c>
      <x:c r="H230" t="n">
        <x:f>POWER(F230, 2)</x:f>
        <x:v>0.0006319831986677841</x:v>
      </x:c>
    </x:row>
    <x:row r="231">
      <x:c r="A231" s="10" t="n">
        <x:v>45003</x:v>
      </x:c>
      <x:c r="B231" t="n">
        <x:v>12.12</x:v>
      </x:c>
      <x:c r="C231" t="n">
        <x:v>12.12</x:v>
      </x:c>
      <x:c r="D231" t="n">
        <x:v>12.13</x:v>
      </x:c>
      <x:c r="E231" t="n">
        <x:f>$K$2 + $K$3*C231 + $K$4*D231</x:f>
        <x:v>12.09161208983462</x:v>
      </x:c>
      <x:c r="F231" t="n">
        <x:f>B231 - E231</x:f>
        <x:v>0.028387910165379893</x:v>
      </x:c>
      <x:c r="G231" t="n">
        <x:f>ABS(F231)</x:f>
        <x:v>0.028387910165379893</x:v>
      </x:c>
      <x:c r="H231" t="n">
        <x:f>POWER(F231, 2)</x:f>
        <x:v>0.000805873443557679</x:v>
      </x:c>
    </x:row>
    <x:row r="232">
      <x:c r="A232" s="10" t="n">
        <x:v>45004</x:v>
      </x:c>
      <x:c r="B232" t="n">
        <x:v>12.12</x:v>
      </x:c>
      <x:c r="C232" t="n">
        <x:v>12.12</x:v>
      </x:c>
      <x:c r="D232" t="n">
        <x:v>12.13</x:v>
      </x:c>
      <x:c r="E232" t="n">
        <x:f>$K$2 + $K$3*C232 + $K$4*D232</x:f>
        <x:v>12.09161208983462</x:v>
      </x:c>
      <x:c r="F232" t="n">
        <x:f>B232 - E232</x:f>
        <x:v>0.028387910165379893</x:v>
      </x:c>
      <x:c r="G232" t="n">
        <x:f>ABS(F232)</x:f>
        <x:v>0.028387910165379893</x:v>
      </x:c>
      <x:c r="H232" t="n">
        <x:f>POWER(F232, 2)</x:f>
        <x:v>0.000805873443557679</x:v>
      </x:c>
    </x:row>
    <x:row r="233">
      <x:c r="A233" s="10" t="n">
        <x:v>45005</x:v>
      </x:c>
      <x:c r="B233" t="n">
        <x:v>12.12</x:v>
      </x:c>
      <x:c r="C233" t="n">
        <x:v>12.12</x:v>
      </x:c>
      <x:c r="D233" t="n">
        <x:v>12.12</x:v>
      </x:c>
      <x:c r="E233" t="n">
        <x:f>$K$2 + $K$3*C233 + $K$4*D233</x:f>
        <x:v>12.08909505904063</x:v>
      </x:c>
      <x:c r="F233" t="n">
        <x:f>B233 - E233</x:f>
        <x:v>0.030904940959368687</x:v>
      </x:c>
      <x:c r="G233" t="n">
        <x:f>ABS(F233)</x:f>
        <x:v>0.030904940959368687</x:v>
      </x:c>
      <x:c r="H233" t="n">
        <x:f>POWER(F233, 2)</x:f>
        <x:v>0.0009551153757020644</x:v>
      </x:c>
    </x:row>
    <x:row r="234">
      <x:c r="A234" s="10" t="n">
        <x:v>45006</x:v>
      </x:c>
      <x:c r="B234" t="n">
        <x:v>12.12</x:v>
      </x:c>
      <x:c r="C234" t="n">
        <x:v>12.12</x:v>
      </x:c>
      <x:c r="D234" t="n">
        <x:v>12.12</x:v>
      </x:c>
      <x:c r="E234" t="n">
        <x:f>$K$2 + $K$3*C234 + $K$4*D234</x:f>
        <x:v>12.08909505904063</x:v>
      </x:c>
      <x:c r="F234" t="n">
        <x:f>B234 - E234</x:f>
        <x:v>0.030904940959368687</x:v>
      </x:c>
      <x:c r="G234" t="n">
        <x:f>ABS(F234)</x:f>
        <x:v>0.030904940959368687</x:v>
      </x:c>
      <x:c r="H234" t="n">
        <x:f>POWER(F234, 2)</x:f>
        <x:v>0.0009551153757020644</x:v>
      </x:c>
    </x:row>
    <x:row r="235">
      <x:c r="A235" s="10" t="n">
        <x:v>45007</x:v>
      </x:c>
      <x:c r="B235" t="n">
        <x:v>12.12</x:v>
      </x:c>
      <x:c r="C235" t="n">
        <x:v>12.12</x:v>
      </x:c>
      <x:c r="D235" t="n">
        <x:v>12.12</x:v>
      </x:c>
      <x:c r="E235" t="n">
        <x:f>$K$2 + $K$3*C235 + $K$4*D235</x:f>
        <x:v>12.08909505904063</x:v>
      </x:c>
      <x:c r="F235" t="n">
        <x:f>B235 - E235</x:f>
        <x:v>0.030904940959368687</x:v>
      </x:c>
      <x:c r="G235" t="n">
        <x:f>ABS(F235)</x:f>
        <x:v>0.030904940959368687</x:v>
      </x:c>
      <x:c r="H235" t="n">
        <x:f>POWER(F235, 2)</x:f>
        <x:v>0.0009551153757020644</x:v>
      </x:c>
    </x:row>
    <x:row r="236">
      <x:c r="A236" s="10" t="n">
        <x:v>45010</x:v>
      </x:c>
      <x:c r="B236" t="n">
        <x:v>12.12</x:v>
      </x:c>
      <x:c r="C236" t="n">
        <x:v>12.121</x:v>
      </x:c>
      <x:c r="D236" t="n">
        <x:v>12.12</x:v>
      </x:c>
      <x:c r="E236" t="n">
        <x:f>$K$2 + $K$3*C236 + $K$4*D236</x:f>
        <x:v>12.089419922455452</x:v>
      </x:c>
      <x:c r="F236" t="n">
        <x:f>B236 - E236</x:f>
        <x:v>0.03058007754454728</x:v>
      </x:c>
      <x:c r="G236" t="n">
        <x:f>ABS(F236)</x:f>
        <x:v>0.03058007754454728</x:v>
      </x:c>
      <x:c r="H236" t="n">
        <x:f>POWER(F236, 2)</x:f>
        <x:v>0.0009351411426305248</x:v>
      </x:c>
    </x:row>
    <x:row r="237">
      <x:c r="A237" s="10" t="n">
        <x:v>45012</x:v>
      </x:c>
      <x:c r="B237" t="n">
        <x:v>12.11</x:v>
      </x:c>
      <x:c r="C237" t="n">
        <x:v>12.124</x:v>
      </x:c>
      <x:c r="D237" t="n">
        <x:v>12.121</x:v>
      </x:c>
      <x:c r="E237" t="n">
        <x:f>$K$2 + $K$3*C237 + $K$4*D237</x:f>
        <x:v>12.090646215779312</x:v>
      </x:c>
      <x:c r="F237" t="n">
        <x:f>B237 - E237</x:f>
        <x:v>0.01935378422068723</x:v>
      </x:c>
      <x:c r="G237" t="n">
        <x:f>ABS(F237)</x:f>
        <x:v>0.01935378422068723</x:v>
      </x:c>
      <x:c r="H237" t="n">
        <x:f>POWER(F237, 2)</x:f>
        <x:v>0.00037456896366092204</x:v>
      </x:c>
    </x:row>
    <x:row r="238">
      <x:c r="A238" s="10" t="n">
        <x:v>45013</x:v>
      </x:c>
      <x:c r="B238" t="n">
        <x:v>11.79</x:v>
      </x:c>
      <x:c r="C238" t="n">
        <x:v>12.11</x:v>
      </x:c>
      <x:c r="D238" t="n">
        <x:v>12.12</x:v>
      </x:c>
      <x:c r="E238" t="n">
        <x:f>$K$2 + $K$3*C238 + $K$4*D238</x:f>
        <x:v>12.085846424892427</x:v>
      </x:c>
      <x:c r="F238" t="n">
        <x:f>B238 - E238</x:f>
        <x:v>-0.29584642489242796</x:v>
      </x:c>
      <x:c r="G238" t="n">
        <x:f>ABS(F238)</x:f>
        <x:v>0.29584642489242796</x:v>
      </x:c>
      <x:c r="H238" t="n">
        <x:f>POWER(F238, 2)</x:f>
        <x:v>0.08752510712163102</x:v>
      </x:c>
    </x:row>
    <x:row r="239">
      <x:c r="A239" s="10" t="n">
        <x:v>45014</x:v>
      </x:c>
      <x:c r="B239" t="n">
        <x:v>11.79</x:v>
      </x:c>
      <x:c r="C239" t="n">
        <x:v>11.79</x:v>
      </x:c>
      <x:c r="D239" t="n">
        <x:v>12.124</x:v>
      </x:c>
      <x:c r="E239" t="n">
        <x:f>$K$2 + $K$3*C239 + $K$4*D239</x:f>
        <x:v>11.982896944467488</x:v>
      </x:c>
      <x:c r="F239" t="n">
        <x:f>B239 - E239</x:f>
        <x:v>-0.1928969444674884</x:v>
      </x:c>
      <x:c r="G239" t="n">
        <x:f>ABS(F239)</x:f>
        <x:v>0.1928969444674884</x:v>
      </x:c>
      <x:c r="H239" t="n">
        <x:f>POWER(F239, 2)</x:f>
        <x:v>0.037209231184893304</x:v>
      </x:c>
    </x:row>
    <x:row r="240">
      <x:c r="A240" s="10" t="n">
        <x:v>45015</x:v>
      </x:c>
      <x:c r="B240" t="n">
        <x:v>11.79</x:v>
      </x:c>
      <x:c r="C240" t="n">
        <x:v>11.79</x:v>
      </x:c>
      <x:c r="D240" t="n">
        <x:v>12.11</x:v>
      </x:c>
      <x:c r="E240" t="n">
        <x:f>$K$2 + $K$3*C240 + $K$4*D240</x:f>
        <x:v>11.979373101355904</x:v>
      </x:c>
      <x:c r="F240" t="n">
        <x:f>B240 - E240</x:f>
        <x:v>-0.1893731013559048</x:v>
      </x:c>
      <x:c r="G240" t="n">
        <x:f>ABS(F240)</x:f>
        <x:v>0.1893731013559048</x:v>
      </x:c>
      <x:c r="H240" t="n">
        <x:f>POWER(F240, 2)</x:f>
        <x:v>0.03586217151715379</x:v>
      </x:c>
    </x:row>
    <x:row r="241">
      <x:c r="A241" s="10" t="n">
        <x:v>45016</x:v>
      </x:c>
      <x:c r="B241" t="n">
        <x:v>11.79</x:v>
      </x:c>
      <x:c r="C241" t="n">
        <x:v>11.79</x:v>
      </x:c>
      <x:c r="D241" t="n">
        <x:v>11.79</x:v>
      </x:c>
      <x:c r="E241" t="n">
        <x:f>$K$2 + $K$3*C241 + $K$4*D241</x:f>
        <x:v>11.898828115948271</x:v>
      </x:c>
      <x:c r="F241" t="n">
        <x:f>B241 - E241</x:f>
        <x:v>-0.10882811594827224</x:v>
      </x:c>
      <x:c r="G241" t="n">
        <x:f>ABS(F241)</x:f>
        <x:v>0.10882811594827224</x:v>
      </x:c>
      <x:c r="H241" t="n">
        <x:f>POWER(F241, 2)</x:f>
        <x:v>0.011843558820850588</x:v>
      </x:c>
    </x:row>
    <x:row r="242">
      <x:c r="A242" s="10" t="n">
        <x:v>45017</x:v>
      </x:c>
      <x:c r="B242" t="n">
        <x:v>11.79</x:v>
      </x:c>
      <x:c r="C242" t="n">
        <x:v>11.79</x:v>
      </x:c>
      <x:c r="D242" t="n">
        <x:v>11.79</x:v>
      </x:c>
      <x:c r="E242" t="n">
        <x:f>$K$2 + $K$3*C242 + $K$4*D242</x:f>
        <x:v>11.898828115948271</x:v>
      </x:c>
      <x:c r="F242" t="n">
        <x:f>B242 - E242</x:f>
        <x:v>-0.10882811594827224</x:v>
      </x:c>
      <x:c r="G242" t="n">
        <x:f>ABS(F242)</x:f>
        <x:v>0.10882811594827224</x:v>
      </x:c>
      <x:c r="H242" t="n">
        <x:f>POWER(F242, 2)</x:f>
        <x:v>0.011843558820850588</x:v>
      </x:c>
    </x:row>
    <x:row r="243">
      <x:c r="A243" s="10" t="n">
        <x:v>45018</x:v>
      </x:c>
      <x:c r="B243" t="n">
        <x:v>11.79</x:v>
      </x:c>
      <x:c r="C243" t="n">
        <x:v>11.79</x:v>
      </x:c>
      <x:c r="D243" t="n">
        <x:v>11.79</x:v>
      </x:c>
      <x:c r="E243" t="n">
        <x:f>$K$2 + $K$3*C243 + $K$4*D243</x:f>
        <x:v>11.898828115948271</x:v>
      </x:c>
      <x:c r="F243" t="n">
        <x:f>B243 - E243</x:f>
        <x:v>-0.10882811594827224</x:v>
      </x:c>
      <x:c r="G243" t="n">
        <x:f>ABS(F243)</x:f>
        <x:v>0.10882811594827224</x:v>
      </x:c>
      <x:c r="H243" t="n">
        <x:f>POWER(F243, 2)</x:f>
        <x:v>0.011843558820850588</x:v>
      </x:c>
    </x:row>
    <x:row r="244">
      <x:c r="A244" s="10" t="n">
        <x:v>45019</x:v>
      </x:c>
      <x:c r="B244" t="n">
        <x:v>11.79</x:v>
      </x:c>
      <x:c r="C244" t="n">
        <x:v>11.79</x:v>
      </x:c>
      <x:c r="D244" t="n">
        <x:v>11.79</x:v>
      </x:c>
      <x:c r="E244" t="n">
        <x:f>$K$2 + $K$3*C244 + $K$4*D244</x:f>
        <x:v>11.898828115948271</x:v>
      </x:c>
      <x:c r="F244" t="n">
        <x:f>B244 - E244</x:f>
        <x:v>-0.10882811594827224</x:v>
      </x:c>
      <x:c r="G244" t="n">
        <x:f>ABS(F244)</x:f>
        <x:v>0.10882811594827224</x:v>
      </x:c>
      <x:c r="H244" t="n">
        <x:f>POWER(F244, 2)</x:f>
        <x:v>0.011843558820850588</x:v>
      </x:c>
    </x:row>
    <x:row r="245">
      <x:c r="A245" s="10" t="n">
        <x:v>45020</x:v>
      </x:c>
      <x:c r="B245" t="n">
        <x:v>11.79</x:v>
      </x:c>
      <x:c r="C245" t="n">
        <x:v>11.79</x:v>
      </x:c>
      <x:c r="D245" t="n">
        <x:v>11.79</x:v>
      </x:c>
      <x:c r="E245" t="n">
        <x:f>$K$2 + $K$3*C245 + $K$4*D245</x:f>
        <x:v>11.898828115948271</x:v>
      </x:c>
      <x:c r="F245" t="n">
        <x:f>B245 - E245</x:f>
        <x:v>-0.10882811594827224</x:v>
      </x:c>
      <x:c r="G245" t="n">
        <x:f>ABS(F245)</x:f>
        <x:v>0.10882811594827224</x:v>
      </x:c>
      <x:c r="H245" t="n">
        <x:f>POWER(F245, 2)</x:f>
        <x:v>0.011843558820850588</x:v>
      </x:c>
    </x:row>
    <x:row r="246">
      <x:c r="A246" s="10" t="n">
        <x:v>45021</x:v>
      </x:c>
      <x:c r="B246" t="n">
        <x:v>11.79</x:v>
      </x:c>
      <x:c r="C246" t="n">
        <x:v>11.79</x:v>
      </x:c>
      <x:c r="D246" t="n">
        <x:v>11.79</x:v>
      </x:c>
      <x:c r="E246" t="n">
        <x:f>$K$2 + $K$3*C246 + $K$4*D246</x:f>
        <x:v>11.898828115948271</x:v>
      </x:c>
      <x:c r="F246" t="n">
        <x:f>B246 - E246</x:f>
        <x:v>-0.10882811594827224</x:v>
      </x:c>
      <x:c r="G246" t="n">
        <x:f>ABS(F246)</x:f>
        <x:v>0.10882811594827224</x:v>
      </x:c>
      <x:c r="H246" t="n">
        <x:f>POWER(F246, 2)</x:f>
        <x:v>0.011843558820850588</x:v>
      </x:c>
    </x:row>
    <x:row r="247">
      <x:c r="A247" s="10" t="n">
        <x:v>45022</x:v>
      </x:c>
      <x:c r="B247" t="n">
        <x:v>11.79</x:v>
      </x:c>
      <x:c r="C247" t="n">
        <x:v>11.79</x:v>
      </x:c>
      <x:c r="D247" t="n">
        <x:v>11.79</x:v>
      </x:c>
      <x:c r="E247" t="n">
        <x:f>$K$2 + $K$3*C247 + $K$4*D247</x:f>
        <x:v>11.898828115948271</x:v>
      </x:c>
      <x:c r="F247" t="n">
        <x:f>B247 - E247</x:f>
        <x:v>-0.10882811594827224</x:v>
      </x:c>
      <x:c r="G247" t="n">
        <x:f>ABS(F247)</x:f>
        <x:v>0.10882811594827224</x:v>
      </x:c>
      <x:c r="H247" t="n">
        <x:f>POWER(F247, 2)</x:f>
        <x:v>0.011843558820850588</x:v>
      </x:c>
    </x:row>
    <x:row r="248">
      <x:c r="A248" s="10" t="n">
        <x:v>45023</x:v>
      </x:c>
      <x:c r="B248" t="n">
        <x:v>11.79</x:v>
      </x:c>
      <x:c r="C248" t="n">
        <x:v>11.79</x:v>
      </x:c>
      <x:c r="D248" t="n">
        <x:v>11.79</x:v>
      </x:c>
      <x:c r="E248" t="n">
        <x:f>$K$2 + $K$3*C248 + $K$4*D248</x:f>
        <x:v>11.898828115948271</x:v>
      </x:c>
      <x:c r="F248" t="n">
        <x:f>B248 - E248</x:f>
        <x:v>-0.10882811594827224</x:v>
      </x:c>
      <x:c r="G248" t="n">
        <x:f>ABS(F248)</x:f>
        <x:v>0.10882811594827224</x:v>
      </x:c>
      <x:c r="H248" t="n">
        <x:f>POWER(F248, 2)</x:f>
        <x:v>0.011843558820850588</x:v>
      </x:c>
    </x:row>
    <x:row r="249">
      <x:c r="A249" s="10" t="n">
        <x:v>45024</x:v>
      </x:c>
      <x:c r="B249" t="n">
        <x:v>11.78</x:v>
      </x:c>
      <x:c r="C249" t="n">
        <x:v>11.79</x:v>
      </x:c>
      <x:c r="D249" t="n">
        <x:v>11.79</x:v>
      </x:c>
      <x:c r="E249" t="n">
        <x:f>$K$2 + $K$3*C249 + $K$4*D249</x:f>
        <x:v>11.898828115948271</x:v>
      </x:c>
      <x:c r="F249" t="n">
        <x:f>B249 - E249</x:f>
        <x:v>-0.11882811594827203</x:v>
      </x:c>
      <x:c r="G249" t="n">
        <x:f>ABS(F249)</x:f>
        <x:v>0.11882811594827203</x:v>
      </x:c>
      <x:c r="H249" t="n">
        <x:f>POWER(F249, 2)</x:f>
        <x:v>0.014120121139815981</x:v>
      </x:c>
    </x:row>
    <x:row r="250">
      <x:c r="A250" s="10" t="n">
        <x:v>45025</x:v>
      </x:c>
      <x:c r="B250" t="n">
        <x:v>11.78</x:v>
      </x:c>
      <x:c r="C250" t="n">
        <x:v>11.78</x:v>
      </x:c>
      <x:c r="D250" t="n">
        <x:v>11.79</x:v>
      </x:c>
      <x:c r="E250" t="n">
        <x:f>$K$2 + $K$3*C250 + $K$4*D250</x:f>
        <x:v>11.895579481800068</x:v>
      </x:c>
      <x:c r="F250" t="n">
        <x:f>B250 - E250</x:f>
        <x:v>-0.1155794818000686</x:v>
      </x:c>
      <x:c r="G250" t="n">
        <x:f>ABS(F250)</x:f>
        <x:v>0.1155794818000686</x:v>
      </x:c>
      <x:c r="H250" t="n">
        <x:f>POWER(F250, 2)</x:f>
        <x:v>0.01335861661317239</x:v>
      </x:c>
    </x:row>
    <x:row r="251">
      <x:c r="A251" s="10" t="n">
        <x:v>45026</x:v>
      </x:c>
      <x:c r="B251" t="n">
        <x:v>11.78</x:v>
      </x:c>
      <x:c r="C251" t="n">
        <x:v>11.78</x:v>
      </x:c>
      <x:c r="D251" t="n">
        <x:v>11.79</x:v>
      </x:c>
      <x:c r="E251" t="n">
        <x:f>$K$2 + $K$3*C251 + $K$4*D251</x:f>
        <x:v>11.895579481800068</x:v>
      </x:c>
      <x:c r="F251" t="n">
        <x:f>B251 - E251</x:f>
        <x:v>-0.1155794818000686</x:v>
      </x:c>
      <x:c r="G251" t="n">
        <x:f>ABS(F251)</x:f>
        <x:v>0.1155794818000686</x:v>
      </x:c>
      <x:c r="H251" t="n">
        <x:f>POWER(F251, 2)</x:f>
        <x:v>0.01335861661317239</x:v>
      </x:c>
    </x:row>
    <x:row r="252">
      <x:c r="A252" s="10" t="n">
        <x:v>45027</x:v>
      </x:c>
      <x:c r="B252" t="n">
        <x:v>11.78</x:v>
      </x:c>
      <x:c r="C252" t="n">
        <x:v>11.78</x:v>
      </x:c>
      <x:c r="D252" t="n">
        <x:v>11.78</x:v>
      </x:c>
      <x:c r="E252" t="n">
        <x:f>$K$2 + $K$3*C252 + $K$4*D252</x:f>
        <x:v>11.89306245100608</x:v>
      </x:c>
      <x:c r="F252" t="n">
        <x:f>B252 - E252</x:f>
        <x:v>-0.11306245100607981</x:v>
      </x:c>
      <x:c r="G252" t="n">
        <x:f>ABS(F252)</x:f>
        <x:v>0.11306245100607981</x:v>
      </x:c>
      <x:c r="H252" t="n">
        <x:f>POWER(F252, 2)</x:f>
        <x:v>0.012783117827502197</x:v>
      </x:c>
    </x:row>
    <x:row r="253">
      <x:c r="A253" s="10" t="n">
        <x:v>45028</x:v>
      </x:c>
      <x:c r="B253" t="n">
        <x:v>11.78</x:v>
      </x:c>
      <x:c r="C253" t="n">
        <x:v>11.78</x:v>
      </x:c>
      <x:c r="D253" t="n">
        <x:v>11.78</x:v>
      </x:c>
      <x:c r="E253" t="n">
        <x:f>$K$2 + $K$3*C253 + $K$4*D253</x:f>
        <x:v>11.89306245100608</x:v>
      </x:c>
      <x:c r="F253" t="n">
        <x:f>B253 - E253</x:f>
        <x:v>-0.11306245100607981</x:v>
      </x:c>
      <x:c r="G253" t="n">
        <x:f>ABS(F253)</x:f>
        <x:v>0.11306245100607981</x:v>
      </x:c>
      <x:c r="H253" t="n">
        <x:f>POWER(F253, 2)</x:f>
        <x:v>0.012783117827502197</x:v>
      </x:c>
    </x:row>
    <x:row r="254">
      <x:c r="A254" s="10" t="n">
        <x:v>45029</x:v>
      </x:c>
      <x:c r="B254" t="n">
        <x:v>13.03</x:v>
      </x:c>
      <x:c r="C254" t="n">
        <x:v>11.78</x:v>
      </x:c>
      <x:c r="D254" t="n">
        <x:v>11.78</x:v>
      </x:c>
      <x:c r="E254" t="n">
        <x:f>$K$2 + $K$3*C254 + $K$4*D254</x:f>
        <x:v>11.89306245100608</x:v>
      </x:c>
      <x:c r="F254" t="n">
        <x:f>B254 - E254</x:f>
        <x:v>1.1369375489939202</x:v>
      </x:c>
      <x:c r="G254" t="n">
        <x:f>ABS(F254)</x:f>
        <x:v>1.1369375489939202</x:v>
      </x:c>
      <x:c r="H254" t="n">
        <x:f>POWER(F254, 2)</x:f>
        <x:v>1.2926269903123027</x:v>
      </x:c>
    </x:row>
    <x:row r="255">
      <x:c r="A255" s="10" t="n">
        <x:v>45030</x:v>
      </x:c>
      <x:c r="B255" t="n">
        <x:v>12.31</x:v>
      </x:c>
      <x:c r="C255" t="n">
        <x:v>13.03</x:v>
      </x:c>
      <x:c r="D255" t="n">
        <x:v>11.78</x:v>
      </x:c>
      <x:c r="E255" t="n">
        <x:f>$K$2 + $K$3*C255 + $K$4*D255</x:f>
        <x:v>12.299141719531603</x:v>
      </x:c>
      <x:c r="F255" t="n">
        <x:f>B255 - E255</x:f>
        <x:v>0.010858280468397652</x:v>
      </x:c>
      <x:c r="G255" t="n">
        <x:f>ABS(F255)</x:f>
        <x:v>0.010858280468397652</x:v>
      </x:c>
      <x:c r="H255" t="n">
        <x:f>POWER(F255, 2)</x:f>
        <x:v>0.00011790225473038594</x:v>
      </x:c>
    </x:row>
    <x:row r="256">
      <x:c r="A256" s="10" t="n">
        <x:v>45031</x:v>
      </x:c>
      <x:c r="B256" t="n">
        <x:v>12.31</x:v>
      </x:c>
      <x:c r="C256" t="n">
        <x:v>12.31</x:v>
      </x:c>
      <x:c r="D256" t="n">
        <x:v>11.78</x:v>
      </x:c>
      <x:c r="E256" t="n">
        <x:f>$K$2 + $K$3*C256 + $K$4*D256</x:f>
        <x:v>12.065240060860901</x:v>
      </x:c>
      <x:c r="F256" t="n">
        <x:f>B256 - E256</x:f>
        <x:v>0.2447599391390991</x:v>
      </x:c>
      <x:c r="G256" t="n">
        <x:f>ABS(F256)</x:f>
        <x:v>0.2447599391390991</x:v>
      </x:c>
      <x:c r="H256" t="n">
        <x:f>POWER(F256, 2)</x:f>
        <x:v>0.0599074278073755</x:v>
      </x:c>
    </x:row>
    <x:row r="257">
      <x:c r="A257" s="10" t="n">
        <x:v>45032</x:v>
      </x:c>
      <x:c r="B257" t="n">
        <x:v>12.3</x:v>
      </x:c>
      <x:c r="C257" t="n">
        <x:v>12.31</x:v>
      </x:c>
      <x:c r="D257" t="n">
        <x:v>13.03</x:v>
      </x:c>
      <x:c r="E257" t="n">
        <x:f>$K$2 + $K$3*C257 + $K$4*D257</x:f>
        <x:v>12.379868910109463</x:v>
      </x:c>
      <x:c r="F257" t="n">
        <x:f>B257 - E257</x:f>
        <x:v>-0.07986891010946273</x:v>
      </x:c>
      <x:c r="G257" t="n">
        <x:f>ABS(F257)</x:f>
        <x:v>0.07986891010946273</x:v>
      </x:c>
      <x:c r="H257" t="n">
        <x:f>POWER(F257, 2)</x:f>
        <x:v>0.006379042802073438</x:v>
      </x:c>
    </x:row>
    <x:row r="258">
      <x:c r="A258" s="10" t="n">
        <x:v>45033</x:v>
      </x:c>
      <x:c r="B258" t="n">
        <x:v>12.3</x:v>
      </x:c>
      <x:c r="C258" t="n">
        <x:v>12.3</x:v>
      </x:c>
      <x:c r="D258" t="n">
        <x:v>12.31</x:v>
      </x:c>
      <x:c r="E258" t="n">
        <x:f>$K$2 + $K$3*C258 + $K$4*D258</x:f>
        <x:v>12.195394058794088</x:v>
      </x:c>
      <x:c r="F258" t="n">
        <x:f>B258 - E258</x:f>
        <x:v>0.1046059412059126</x:v>
      </x:c>
      <x:c r="G258" t="n">
        <x:f>ABS(F258)</x:f>
        <x:v>0.1046059412059126</x:v>
      </x:c>
      <x:c r="H258" t="n">
        <x:f>POWER(F258, 2)</x:f>
        <x:v>0.010942402935574844</x:v>
      </x:c>
    </x:row>
    <x:row r="259">
      <x:c r="A259" s="10" t="n">
        <x:v>45034</x:v>
      </x:c>
      <x:c r="B259" t="n">
        <x:v>12.3</x:v>
      </x:c>
      <x:c r="C259" t="n">
        <x:v>12.3</x:v>
      </x:c>
      <x:c r="D259" t="n">
        <x:v>12.31</x:v>
      </x:c>
      <x:c r="E259" t="n">
        <x:f>$K$2 + $K$3*C259 + $K$4*D259</x:f>
        <x:v>12.195394058794088</x:v>
      </x:c>
      <x:c r="F259" t="n">
        <x:f>B259 - E259</x:f>
        <x:v>0.1046059412059126</x:v>
      </x:c>
      <x:c r="G259" t="n">
        <x:f>ABS(F259)</x:f>
        <x:v>0.1046059412059126</x:v>
      </x:c>
      <x:c r="H259" t="n">
        <x:f>POWER(F259, 2)</x:f>
        <x:v>0.010942402935574844</x:v>
      </x:c>
    </x:row>
    <x:row r="260">
      <x:c r="A260" s="10" t="n">
        <x:v>45035</x:v>
      </x:c>
      <x:c r="B260" t="n">
        <x:v>12.3</x:v>
      </x:c>
      <x:c r="C260" t="n">
        <x:v>12.3</x:v>
      </x:c>
      <x:c r="D260" t="n">
        <x:v>12.3</x:v>
      </x:c>
      <x:c r="E260" t="n">
        <x:f>$K$2 + $K$3*C260 + $K$4*D260</x:f>
        <x:v>12.192877028000101</x:v>
      </x:c>
      <x:c r="F260" t="n">
        <x:f>B260 - E260</x:f>
        <x:v>0.10712297199989962</x:v>
      </x:c>
      <x:c r="G260" t="n">
        <x:f>ABS(F260)</x:f>
        <x:v>0.10712297199989962</x:v>
      </x:c>
      <x:c r="H260" t="n">
        <x:f>POWER(F260, 2)</x:f>
        <x:v>0.011475331130091278</x:v>
      </x:c>
    </x:row>
    <x:row r="261">
      <x:c r="A261" s="10" t="n">
        <x:v>45036</x:v>
      </x:c>
      <x:c r="B261" t="n">
        <x:v>12.29</x:v>
      </x:c>
      <x:c r="C261" t="n">
        <x:v>12.3</x:v>
      </x:c>
      <x:c r="D261" t="n">
        <x:v>12.3</x:v>
      </x:c>
      <x:c r="E261" t="n">
        <x:f>$K$2 + $K$3*C261 + $K$4*D261</x:f>
        <x:v>12.192877028000101</x:v>
      </x:c>
      <x:c r="F261" t="n">
        <x:f>B261 - E261</x:f>
        <x:v>0.09712297199989806</x:v>
      </x:c>
      <x:c r="G261" t="n">
        <x:f>ABS(F261)</x:f>
        <x:v>0.09712297199989806</x:v>
      </x:c>
      <x:c r="H261" t="n">
        <x:f>POWER(F261, 2)</x:f>
        <x:v>0.009432871690092982</x:v>
      </x:c>
    </x:row>
    <x:row r="262">
      <x:c r="A262" s="10" t="n">
        <x:v>45037</x:v>
      </x:c>
      <x:c r="B262" t="n">
        <x:v>12.29</x:v>
      </x:c>
      <x:c r="C262" t="n">
        <x:v>12.29</x:v>
      </x:c>
      <x:c r="D262" t="n">
        <x:v>12.3</x:v>
      </x:c>
      <x:c r="E262" t="n">
        <x:f>$K$2 + $K$3*C262 + $K$4*D262</x:f>
        <x:v>12.189628393851894</x:v>
      </x:c>
      <x:c r="F262" t="n">
        <x:f>B262 - E262</x:f>
        <x:v>0.10037160614810503</x:v>
      </x:c>
      <x:c r="G262" t="n">
        <x:f>ABS(F262)</x:f>
        <x:v>0.10037160614810503</x:v>
      </x:c>
      <x:c r="H262" t="n">
        <x:f>POWER(F262, 2)</x:f>
        <x:v>0.010074459320750316</x:v>
      </x:c>
    </x:row>
    <x:row r="263">
      <x:c r="A263" s="10" t="n">
        <x:v>45038</x:v>
      </x:c>
      <x:c r="B263" t="n">
        <x:v>12.29</x:v>
      </x:c>
      <x:c r="C263" t="n">
        <x:v>12.29</x:v>
      </x:c>
      <x:c r="D263" t="n">
        <x:v>12.3</x:v>
      </x:c>
      <x:c r="E263" t="n">
        <x:f>$K$2 + $K$3*C263 + $K$4*D263</x:f>
        <x:v>12.189628393851894</x:v>
      </x:c>
      <x:c r="F263" t="n">
        <x:f>B263 - E263</x:f>
        <x:v>0.10037160614810503</x:v>
      </x:c>
      <x:c r="G263" t="n">
        <x:f>ABS(F263)</x:f>
        <x:v>0.10037160614810503</x:v>
      </x:c>
      <x:c r="H263" t="n">
        <x:f>POWER(F263, 2)</x:f>
        <x:v>0.010074459320750316</x:v>
      </x:c>
    </x:row>
    <x:row r="264">
      <x:c r="A264" s="10" t="n">
        <x:v>45039</x:v>
      </x:c>
      <x:c r="B264" t="n">
        <x:v>12.28</x:v>
      </x:c>
      <x:c r="C264" t="n">
        <x:v>12.29</x:v>
      </x:c>
      <x:c r="D264" t="n">
        <x:v>12.29</x:v>
      </x:c>
      <x:c r="E264" t="n">
        <x:f>$K$2 + $K$3*C264 + $K$4*D264</x:f>
        <x:v>12.187111363057905</x:v>
      </x:c>
      <x:c r="F264" t="n">
        <x:f>B264 - E264</x:f>
        <x:v>0.09288863694209404</x:v>
      </x:c>
      <x:c r="G264" t="n">
        <x:f>ABS(F264)</x:f>
        <x:v>0.09288863694209404</x:v>
      </x:c>
      <x:c r="H264" t="n">
        <x:f>POWER(F264, 2)</x:f>
        <x:v>0.008628298872960157</x:v>
      </x:c>
    </x:row>
    <x:row r="265">
      <x:c r="A265" s="10" t="n">
        <x:v>45040</x:v>
      </x:c>
      <x:c r="B265" t="n">
        <x:v>12.28</x:v>
      </x:c>
      <x:c r="C265" t="n">
        <x:v>12.28</x:v>
      </x:c>
      <x:c r="D265" t="n">
        <x:v>12.29</x:v>
      </x:c>
      <x:c r="E265" t="n">
        <x:f>$K$2 + $K$3*C265 + $K$4*D265</x:f>
        <x:v>12.183862728909702</x:v>
      </x:c>
      <x:c r="F265" t="n">
        <x:f>B265 - E265</x:f>
        <x:v>0.09613727109029746</x:v>
      </x:c>
      <x:c r="G265" t="n">
        <x:f>ABS(F265)</x:f>
        <x:v>0.09613727109029746</x:v>
      </x:c>
      <x:c r="H265" t="n">
        <x:f>POWER(F265, 2)</x:f>
        <x:v>0.009242374892689344</x:v>
      </x:c>
    </x:row>
    <x:row r="266">
      <x:c r="A266" s="10" t="n">
        <x:v>45041</x:v>
      </x:c>
      <x:c r="B266" t="n">
        <x:v>11.88</x:v>
      </x:c>
      <x:c r="C266" t="n">
        <x:v>12.28</x:v>
      </x:c>
      <x:c r="D266" t="n">
        <x:v>12.29</x:v>
      </x:c>
      <x:c r="E266" t="n">
        <x:f>$K$2 + $K$3*C266 + $K$4*D266</x:f>
        <x:v>12.183862728909702</x:v>
      </x:c>
      <x:c r="F266" t="n">
        <x:f>B266 - E266</x:f>
        <x:v>-0.3038627289097011</x:v>
      </x:c>
      <x:c r="G266" t="n">
        <x:f>ABS(F266)</x:f>
        <x:v>0.3038627289097011</x:v>
      </x:c>
      <x:c r="H266" t="n">
        <x:f>POWER(F266, 2)</x:f>
        <x:v>0.09233255802045051</x:v>
      </x:c>
    </x:row>
    <x:row r="267">
      <x:c r="A267" s="10" t="n">
        <x:v>45042</x:v>
      </x:c>
      <x:c r="B267" t="n">
        <x:v>11.88</x:v>
      </x:c>
      <x:c r="C267" t="n">
        <x:v>11.88</x:v>
      </x:c>
      <x:c r="D267" t="n">
        <x:v>12.28</x:v>
      </x:c>
      <x:c r="E267" t="n">
        <x:f>$K$2 + $K$3*C267 + $K$4*D267</x:f>
        <x:v>12.051400332187546</x:v>
      </x:c>
      <x:c r="F267" t="n">
        <x:f>B267 - E267</x:f>
        <x:v>-0.17140033218754525</x:v>
      </x:c>
      <x:c r="G267" t="n">
        <x:f>ABS(F267)</x:f>
        <x:v>0.17140033218754525</x:v>
      </x:c>
      <x:c r="H267" t="n">
        <x:f>POWER(F267, 2)</x:f>
        <x:v>0.02937807387400086</x:v>
      </x:c>
    </x:row>
    <x:row r="268">
      <x:c r="A268" s="10" t="n">
        <x:v>45043</x:v>
      </x:c>
      <x:c r="B268" t="n">
        <x:v>11.88</x:v>
      </x:c>
      <x:c r="C268" t="n">
        <x:v>11.88</x:v>
      </x:c>
      <x:c r="D268" t="n">
        <x:v>12.28</x:v>
      </x:c>
      <x:c r="E268" t="n">
        <x:f>$K$2 + $K$3*C268 + $K$4*D268</x:f>
        <x:v>12.051400332187546</x:v>
      </x:c>
      <x:c r="F268" t="n">
        <x:f>B268 - E268</x:f>
        <x:v>-0.17140033218754525</x:v>
      </x:c>
      <x:c r="G268" t="n">
        <x:f>ABS(F268)</x:f>
        <x:v>0.17140033218754525</x:v>
      </x:c>
      <x:c r="H268" t="n">
        <x:f>POWER(F268, 2)</x:f>
        <x:v>0.02937807387400086</x:v>
      </x:c>
    </x:row>
    <x:row r="269">
      <x:c r="A269" s="10" t="n">
        <x:v>45044</x:v>
      </x:c>
      <x:c r="B269" t="n">
        <x:v>11.88</x:v>
      </x:c>
      <x:c r="C269" t="n">
        <x:v>11.88</x:v>
      </x:c>
      <x:c r="D269" t="n">
        <x:v>11.88</x:v>
      </x:c>
      <x:c r="E269" t="n">
        <x:f>$K$2 + $K$3*C269 + $K$4*D269</x:f>
        <x:v>11.950719100428007</x:v>
      </x:c>
      <x:c r="F269" t="n">
        <x:f>B269 - E269</x:f>
        <x:v>-0.07071910042800589</x:v>
      </x:c>
      <x:c r="G269" t="n">
        <x:f>ABS(F269)</x:f>
        <x:v>0.07071910042800589</x:v>
      </x:c>
      <x:c r="H269" t="n">
        <x:f>POWER(F269, 2)</x:f>
        <x:v>0.005001191165346383</x:v>
      </x:c>
    </x:row>
    <x:row r="270">
      <x:c r="A270" s="10" t="n">
        <x:v>45045</x:v>
      </x:c>
      <x:c r="B270" t="n">
        <x:v>11.88</x:v>
      </x:c>
      <x:c r="C270" t="n">
        <x:v>11.88</x:v>
      </x:c>
      <x:c r="D270" t="n">
        <x:v>11.88</x:v>
      </x:c>
      <x:c r="E270" t="n">
        <x:f>$K$2 + $K$3*C270 + $K$4*D270</x:f>
        <x:v>11.950719100428007</x:v>
      </x:c>
      <x:c r="F270" t="n">
        <x:f>B270 - E270</x:f>
        <x:v>-0.07071910042800589</x:v>
      </x:c>
      <x:c r="G270" t="n">
        <x:f>ABS(F270)</x:f>
        <x:v>0.07071910042800589</x:v>
      </x:c>
      <x:c r="H270" t="n">
        <x:f>POWER(F270, 2)</x:f>
        <x:v>0.005001191165346383</x:v>
      </x:c>
    </x:row>
    <x:row r="271">
      <x:c r="A271" s="10" t="n">
        <x:v>45046</x:v>
      </x:c>
      <x:c r="B271" t="n">
        <x:v>11.88</x:v>
      </x:c>
      <x:c r="C271" t="n">
        <x:v>11.88</x:v>
      </x:c>
      <x:c r="D271" t="n">
        <x:v>11.88</x:v>
      </x:c>
      <x:c r="E271" t="n">
        <x:f>$K$2 + $K$3*C271 + $K$4*D271</x:f>
        <x:v>11.950719100428007</x:v>
      </x:c>
      <x:c r="F271" t="n">
        <x:f>B271 - E271</x:f>
        <x:v>-0.07071910042800589</x:v>
      </x:c>
      <x:c r="G271" t="n">
        <x:f>ABS(F271)</x:f>
        <x:v>0.07071910042800589</x:v>
      </x:c>
      <x:c r="H271" t="n">
        <x:f>POWER(F271, 2)</x:f>
        <x:v>0.005001191165346383</x:v>
      </x:c>
    </x:row>
    <x:row r="272">
      <x:c r="A272" s="10" t="n">
        <x:v>45047</x:v>
      </x:c>
      <x:c r="B272" t="n">
        <x:v>11.88</x:v>
      </x:c>
      <x:c r="C272" t="n">
        <x:v>11.88</x:v>
      </x:c>
      <x:c r="D272" t="n">
        <x:v>11.88</x:v>
      </x:c>
      <x:c r="E272" t="n">
        <x:f>$K$2 + $K$3*C272 + $K$4*D272</x:f>
        <x:v>11.950719100428007</x:v>
      </x:c>
      <x:c r="F272" t="n">
        <x:f>B272 - E272</x:f>
        <x:v>-0.07071910042800589</x:v>
      </x:c>
      <x:c r="G272" t="n">
        <x:f>ABS(F272)</x:f>
        <x:v>0.07071910042800589</x:v>
      </x:c>
      <x:c r="H272" t="n">
        <x:f>POWER(F272, 2)</x:f>
        <x:v>0.005001191165346383</x:v>
      </x:c>
    </x:row>
    <x:row r="273">
      <x:c r="A273" s="10" t="n">
        <x:v>45048</x:v>
      </x:c>
      <x:c r="B273" t="n">
        <x:v>11.88</x:v>
      </x:c>
      <x:c r="C273" t="n">
        <x:v>11.88</x:v>
      </x:c>
      <x:c r="D273" t="n">
        <x:v>11.88</x:v>
      </x:c>
      <x:c r="E273" t="n">
        <x:f>$K$2 + $K$3*C273 + $K$4*D273</x:f>
        <x:v>11.950719100428007</x:v>
      </x:c>
      <x:c r="F273" t="n">
        <x:f>B273 - E273</x:f>
        <x:v>-0.07071910042800589</x:v>
      </x:c>
      <x:c r="G273" t="n">
        <x:f>ABS(F273)</x:f>
        <x:v>0.07071910042800589</x:v>
      </x:c>
      <x:c r="H273" t="n">
        <x:f>POWER(F273, 2)</x:f>
        <x:v>0.005001191165346383</x:v>
      </x:c>
    </x:row>
    <x:row r="274">
      <x:c r="A274" s="10" t="n">
        <x:v>45049</x:v>
      </x:c>
      <x:c r="B274" t="n">
        <x:v>11.88</x:v>
      </x:c>
      <x:c r="C274" t="n">
        <x:v>11.88</x:v>
      </x:c>
      <x:c r="D274" t="n">
        <x:v>11.88</x:v>
      </x:c>
      <x:c r="E274" t="n">
        <x:f>$K$2 + $K$3*C274 + $K$4*D274</x:f>
        <x:v>11.950719100428007</x:v>
      </x:c>
      <x:c r="F274" t="n">
        <x:f>B274 - E274</x:f>
        <x:v>-0.07071910042800589</x:v>
      </x:c>
      <x:c r="G274" t="n">
        <x:f>ABS(F274)</x:f>
        <x:v>0.07071910042800589</x:v>
      </x:c>
      <x:c r="H274" t="n">
        <x:f>POWER(F274, 2)</x:f>
        <x:v>0.005001191165346383</x:v>
      </x:c>
    </x:row>
    <x:row r="275">
      <x:c r="A275" s="10" t="n">
        <x:v>45050</x:v>
      </x:c>
      <x:c r="B275" t="n">
        <x:v>11.88</x:v>
      </x:c>
      <x:c r="C275" t="n">
        <x:v>11.88</x:v>
      </x:c>
      <x:c r="D275" t="n">
        <x:v>11.88</x:v>
      </x:c>
      <x:c r="E275" t="n">
        <x:f>$K$2 + $K$3*C275 + $K$4*D275</x:f>
        <x:v>11.950719100428007</x:v>
      </x:c>
      <x:c r="F275" t="n">
        <x:f>B275 - E275</x:f>
        <x:v>-0.07071910042800589</x:v>
      </x:c>
      <x:c r="G275" t="n">
        <x:f>ABS(F275)</x:f>
        <x:v>0.07071910042800589</x:v>
      </x:c>
      <x:c r="H275" t="n">
        <x:f>POWER(F275, 2)</x:f>
        <x:v>0.005001191165346383</x:v>
      </x:c>
    </x:row>
    <x:row r="276">
      <x:c r="A276" s="10" t="n">
        <x:v>45051</x:v>
      </x:c>
      <x:c r="B276" t="n">
        <x:v>11.88</x:v>
      </x:c>
      <x:c r="C276" t="n">
        <x:v>11.88</x:v>
      </x:c>
      <x:c r="D276" t="n">
        <x:v>11.88</x:v>
      </x:c>
      <x:c r="E276" t="n">
        <x:f>$K$2 + $K$3*C276 + $K$4*D276</x:f>
        <x:v>11.950719100428007</x:v>
      </x:c>
      <x:c r="F276" t="n">
        <x:f>B276 - E276</x:f>
        <x:v>-0.07071910042800589</x:v>
      </x:c>
      <x:c r="G276" t="n">
        <x:f>ABS(F276)</x:f>
        <x:v>0.07071910042800589</x:v>
      </x:c>
      <x:c r="H276" t="n">
        <x:f>POWER(F276, 2)</x:f>
        <x:v>0.005001191165346383</x:v>
      </x:c>
    </x:row>
    <x:row r="277">
      <x:c r="A277" s="10" t="n">
        <x:v>45052</x:v>
      </x:c>
      <x:c r="B277" t="n">
        <x:v>11.88</x:v>
      </x:c>
      <x:c r="C277" t="n">
        <x:v>11.88</x:v>
      </x:c>
      <x:c r="D277" t="n">
        <x:v>11.88</x:v>
      </x:c>
      <x:c r="E277" t="n">
        <x:f>$K$2 + $K$3*C277 + $K$4*D277</x:f>
        <x:v>11.950719100428007</x:v>
      </x:c>
      <x:c r="F277" t="n">
        <x:f>B277 - E277</x:f>
        <x:v>-0.07071910042800589</x:v>
      </x:c>
      <x:c r="G277" t="n">
        <x:f>ABS(F277)</x:f>
        <x:v>0.07071910042800589</x:v>
      </x:c>
      <x:c r="H277" t="n">
        <x:f>POWER(F277, 2)</x:f>
        <x:v>0.005001191165346383</x:v>
      </x:c>
    </x:row>
    <x:row r="278">
      <x:c r="A278" s="10" t="n">
        <x:v>45053</x:v>
      </x:c>
      <x:c r="B278" t="n">
        <x:v>11.88</x:v>
      </x:c>
      <x:c r="C278" t="n">
        <x:v>11.88</x:v>
      </x:c>
      <x:c r="D278" t="n">
        <x:v>11.88</x:v>
      </x:c>
      <x:c r="E278" t="n">
        <x:f>$K$2 + $K$3*C278 + $K$4*D278</x:f>
        <x:v>11.950719100428007</x:v>
      </x:c>
      <x:c r="F278" t="n">
        <x:f>B278 - E278</x:f>
        <x:v>-0.07071910042800589</x:v>
      </x:c>
      <x:c r="G278" t="n">
        <x:f>ABS(F278)</x:f>
        <x:v>0.07071910042800589</x:v>
      </x:c>
      <x:c r="H278" t="n">
        <x:f>POWER(F278, 2)</x:f>
        <x:v>0.005001191165346383</x:v>
      </x:c>
    </x:row>
    <x:row r="279">
      <x:c r="A279" s="10" t="n">
        <x:v>45054</x:v>
      </x:c>
      <x:c r="B279" t="n">
        <x:v>11.88</x:v>
      </x:c>
      <x:c r="C279" t="n">
        <x:v>11.88</x:v>
      </x:c>
      <x:c r="D279" t="n">
        <x:v>11.88</x:v>
      </x:c>
      <x:c r="E279" t="n">
        <x:f>$K$2 + $K$3*C279 + $K$4*D279</x:f>
        <x:v>11.950719100428007</x:v>
      </x:c>
      <x:c r="F279" t="n">
        <x:f>B279 - E279</x:f>
        <x:v>-0.07071910042800589</x:v>
      </x:c>
      <x:c r="G279" t="n">
        <x:f>ABS(F279)</x:f>
        <x:v>0.07071910042800589</x:v>
      </x:c>
      <x:c r="H279" t="n">
        <x:f>POWER(F279, 2)</x:f>
        <x:v>0.005001191165346383</x:v>
      </x:c>
    </x:row>
    <x:row r="280">
      <x:c r="A280" s="10" t="n">
        <x:v>45055</x:v>
      </x:c>
      <x:c r="B280" t="n">
        <x:v>11.91</x:v>
      </x:c>
      <x:c r="C280" t="n">
        <x:v>11.88</x:v>
      </x:c>
      <x:c r="D280" t="n">
        <x:v>11.88</x:v>
      </x:c>
      <x:c r="E280" t="n">
        <x:f>$K$2 + $K$3*C280 + $K$4*D280</x:f>
        <x:v>11.950719100428007</x:v>
      </x:c>
      <x:c r="F280" t="n">
        <x:f>B280 - E280</x:f>
        <x:v>-0.04071910042800653</x:v>
      </x:c>
      <x:c r="G280" t="n">
        <x:f>ABS(F280)</x:f>
        <x:v>0.04071910042800653</x:v>
      </x:c>
      <x:c r="H280" t="n">
        <x:f>POWER(F280, 2)</x:f>
        <x:v>0.0016580451396660814</x:v>
      </x:c>
    </x:row>
    <x:row r="281">
      <x:c r="A281" s="10" t="n">
        <x:v>45056</x:v>
      </x:c>
      <x:c r="B281" t="n">
        <x:v>11.92</x:v>
      </x:c>
      <x:c r="C281" t="n">
        <x:v>11.91</x:v>
      </x:c>
      <x:c r="D281" t="n">
        <x:v>11.88</x:v>
      </x:c>
      <x:c r="E281" t="n">
        <x:f>$K$2 + $K$3*C281 + $K$4*D281</x:f>
        <x:v>11.960465002872619</x:v>
      </x:c>
      <x:c r="F281" t="n">
        <x:f>B281 - E281</x:f>
        <x:v>-0.04046500287261878</x:v>
      </x:c>
      <x:c r="G281" t="n">
        <x:f>ABS(F281)</x:f>
        <x:v>0.04046500287261878</x:v>
      </x:c>
      <x:c r="H281" t="n">
        <x:f>POWER(F281, 2)</x:f>
        <x:v>0.0016374164574810464</x:v>
      </x:c>
    </x:row>
    <x:row r="282">
      <x:c r="A282" s="10" t="n">
        <x:v>45057</x:v>
      </x:c>
      <x:c r="B282" t="n">
        <x:v>11.92</x:v>
      </x:c>
      <x:c r="C282" t="n">
        <x:v>11.92</x:v>
      </x:c>
      <x:c r="D282" t="n">
        <x:v>11.88</x:v>
      </x:c>
      <x:c r="E282" t="n">
        <x:f>$K$2 + $K$3*C282 + $K$4*D282</x:f>
        <x:v>11.963713637020824</x:v>
      </x:c>
      <x:c r="F282" t="n">
        <x:f>B282 - E282</x:f>
        <x:v>-0.04371363702082398</x:v>
      </x:c>
      <x:c r="G282" t="n">
        <x:f>ABS(F282)</x:f>
        <x:v>0.04371363702082398</x:v>
      </x:c>
      <x:c r="H282" t="n">
        <x:f>POWER(F282, 2)</x:f>
        <x:v>0.001910882061588353</x:v>
      </x:c>
    </x:row>
    <x:row r="283">
      <x:c r="A283" s="10" t="n">
        <x:v>45058</x:v>
      </x:c>
      <x:c r="B283" t="n">
        <x:v>11.92</x:v>
      </x:c>
      <x:c r="C283" t="n">
        <x:v>11.92</x:v>
      </x:c>
      <x:c r="D283" t="n">
        <x:v>11.91</x:v>
      </x:c>
      <x:c r="E283" t="n">
        <x:f>$K$2 + $K$3*C283 + $K$4*D283</x:f>
        <x:v>11.971264729402789</x:v>
      </x:c>
      <x:c r="F283" t="n">
        <x:f>B283 - E283</x:f>
        <x:v>-0.05126472940278859</x:v>
      </x:c>
      <x:c r="G283" t="n">
        <x:f>ABS(F283)</x:f>
        <x:v>0.05126472940278859</x:v>
      </x:c>
      <x:c r="H283" t="n">
        <x:f>POWER(F283, 2)</x:f>
        <x:v>0.002628072480741137</x:v>
      </x:c>
    </x:row>
    <x:row r="284">
      <x:c r="A284" s="10" t="n">
        <x:v>45059</x:v>
      </x:c>
      <x:c r="B284" t="n">
        <x:v>11.95</x:v>
      </x:c>
      <x:c r="C284" t="n">
        <x:v>11.92</x:v>
      </x:c>
      <x:c r="D284" t="n">
        <x:v>11.92</x:v>
      </x:c>
      <x:c r="E284" t="n">
        <x:f>$K$2 + $K$3*C284 + $K$4*D284</x:f>
        <x:v>11.973781760196777</x:v>
      </x:c>
      <x:c r="F284" t="n">
        <x:f>B284 - E284</x:f>
        <x:v>-0.023781760196778023</x:v>
      </x:c>
      <x:c r="G284" t="n">
        <x:f>ABS(F284)</x:f>
        <x:v>0.023781760196778023</x:v>
      </x:c>
      <x:c r="H284" t="n">
        <x:f>POWER(F284, 2)</x:f>
        <x:v>0.0005655721180570555</x:v>
      </x:c>
    </x:row>
    <x:row r="285">
      <x:c r="A285" s="10" t="n">
        <x:v>45060</x:v>
      </x:c>
      <x:c r="B285" t="n">
        <x:v>11.92</x:v>
      </x:c>
      <x:c r="C285" t="n">
        <x:v>11.95</x:v>
      </x:c>
      <x:c r="D285" t="n">
        <x:v>11.92</x:v>
      </x:c>
      <x:c r="E285" t="n">
        <x:f>$K$2 + $K$3*C285 + $K$4*D285</x:f>
        <x:v>11.98352766264139</x:v>
      </x:c>
      <x:c r="F285" t="n">
        <x:f>B285 - E285</x:f>
        <x:v>-0.06352766264138943</x:v>
      </x:c>
      <x:c r="G285" t="n">
        <x:f>ABS(F285)</x:f>
        <x:v>0.06352766264138943</x:v>
      </x:c>
      <x:c r="H285" t="n">
        <x:f>POWER(F285, 2)</x:f>
        <x:v>0.004035763920678186</x:v>
      </x:c>
    </x:row>
    <x:row r="286">
      <x:c r="A286" s="10" t="n">
        <x:v>45061</x:v>
      </x:c>
      <x:c r="B286" t="n">
        <x:v>12.64</x:v>
      </x:c>
      <x:c r="C286" t="n">
        <x:v>11.92</x:v>
      </x:c>
      <x:c r="D286" t="n">
        <x:v>11.92</x:v>
      </x:c>
      <x:c r="E286" t="n">
        <x:f>$K$2 + $K$3*C286 + $K$4*D286</x:f>
        <x:v>11.973781760196777</x:v>
      </x:c>
      <x:c r="F286" t="n">
        <x:f>B286 - E286</x:f>
        <x:v>0.6662182398032233</x:v>
      </x:c>
      <x:c r="G286" t="n">
        <x:f>ABS(F286)</x:f>
        <x:v>0.6662182398032233</x:v>
      </x:c>
      <x:c r="H286" t="n">
        <x:f>POWER(F286, 2)</x:f>
        <x:v>0.44384674304650507</x:v>
      </x:c>
    </x:row>
    <x:row r="287">
      <x:c r="A287" s="10" t="n">
        <x:v>45062</x:v>
      </x:c>
      <x:c r="B287" t="n">
        <x:v>12.42</x:v>
      </x:c>
      <x:c r="C287" t="n">
        <x:v>12.64</x:v>
      </x:c>
      <x:c r="D287" t="n">
        <x:v>11.95</x:v>
      </x:c>
      <x:c r="E287" t="n">
        <x:f>$K$2 + $K$3*C287 + $K$4*D287</x:f>
        <x:v>12.215234511249445</x:v>
      </x:c>
      <x:c r="F287" t="n">
        <x:f>B287 - E287</x:f>
        <x:v>0.20476548875055478</x:v>
      </x:c>
      <x:c r="G287" t="n">
        <x:f>ABS(F287)</x:f>
        <x:v>0.20476548875055478</x:v>
      </x:c>
      <x:c r="H287" t="n">
        <x:f>POWER(F287, 2)</x:f>
        <x:v>0.04192890538325358</x:v>
      </x:c>
    </x:row>
    <x:row r="288">
      <x:c r="A288" s="10" t="n">
        <x:v>45063</x:v>
      </x:c>
      <x:c r="B288" t="n">
        <x:v>12.41</x:v>
      </x:c>
      <x:c r="C288" t="n">
        <x:v>12.42</x:v>
      </x:c>
      <x:c r="D288" t="n">
        <x:v>11.92</x:v>
      </x:c>
      <x:c r="E288" t="n">
        <x:f>$K$2 + $K$3*C288 + $K$4*D288</x:f>
        <x:v>12.136213467606986</x:v>
      </x:c>
      <x:c r="F288" t="n">
        <x:f>B288 - E288</x:f>
        <x:v>0.2737865323930144</x:v>
      </x:c>
      <x:c r="G288" t="n">
        <x:f>ABS(F288)</x:f>
        <x:v>0.2737865323930144</x:v>
      </x:c>
      <x:c r="H288" t="n">
        <x:f>POWER(F288, 2)</x:f>
        <x:v>0.07495906531979114</x:v>
      </x:c>
    </x:row>
    <x:row r="289">
      <x:c r="A289" s="10" t="n">
        <x:v>45064</x:v>
      </x:c>
      <x:c r="B289" t="n">
        <x:v>12.41</x:v>
      </x:c>
      <x:c r="C289" t="n">
        <x:v>12.41</x:v>
      </x:c>
      <x:c r="D289" t="n">
        <x:v>12.64</x:v>
      </x:c>
      <x:c r="E289" t="n">
        <x:f>$K$2 + $K$3*C289 + $K$4*D289</x:f>
        <x:v>12.314191050625954</x:v>
      </x:c>
      <x:c r="F289" t="n">
        <x:f>B289 - E289</x:f>
        <x:v>0.09580894937404594</x:v>
      </x:c>
      <x:c r="G289" t="n">
        <x:f>ABS(F289)</x:f>
        <x:v>0.09580894937404594</x:v>
      </x:c>
      <x:c r="H289" t="n">
        <x:f>POWER(F289, 2)</x:f>
        <x:v>0.009179354780158498</x:v>
      </x:c>
    </x:row>
    <x:row r="290">
      <x:c r="A290" s="10" t="n">
        <x:v>45065</x:v>
      </x:c>
      <x:c r="B290" t="n">
        <x:v>12.41</x:v>
      </x:c>
      <x:c r="C290" t="n">
        <x:v>12.41</x:v>
      </x:c>
      <x:c r="D290" t="n">
        <x:v>12.42</x:v>
      </x:c>
      <x:c r="E290" t="n">
        <x:f>$K$2 + $K$3*C290 + $K$4*D290</x:f>
        <x:v>12.258816373158206</x:v>
      </x:c>
      <x:c r="F290" t="n">
        <x:f>B290 - E290</x:f>
        <x:v>0.1511836268417941</x:v>
      </x:c>
      <x:c r="G290" t="n">
        <x:f>ABS(F290)</x:f>
        <x:v>0.1511836268417941</x:v>
      </x:c>
      <x:c r="H290" t="n">
        <x:f>POWER(F290, 2)</x:f>
        <x:v>0.022856489025038843</x:v>
      </x:c>
    </x:row>
    <x:row r="291">
      <x:c r="A291" s="10" t="n">
        <x:v>45066</x:v>
      </x:c>
      <x:c r="B291" t="n">
        <x:v>12.41</x:v>
      </x:c>
      <x:c r="C291" t="n">
        <x:v>12.41</x:v>
      </x:c>
      <x:c r="D291" t="n">
        <x:v>12.41</x:v>
      </x:c>
      <x:c r="E291" t="n">
        <x:f>$K$2 + $K$3*C291 + $K$4*D291</x:f>
        <x:v>12.256299342364219</x:v>
      </x:c>
      <x:c r="F291" t="n">
        <x:f>B291 - E291</x:f>
        <x:v>0.1537006576357811</x:v>
      </x:c>
      <x:c r="G291" t="n">
        <x:f>ABS(F291)</x:f>
        <x:v>0.1537006576357811</x:v>
      </x:c>
      <x:c r="H291" t="n">
        <x:f>POWER(F291, 2)</x:f>
        <x:v>0.0236238921576716</x:v>
      </x:c>
    </x:row>
    <x:row r="292">
      <x:c r="A292" s="10" t="n">
        <x:v>45067</x:v>
      </x:c>
      <x:c r="B292" t="n">
        <x:v>12.66</x:v>
      </x:c>
      <x:c r="C292" t="n">
        <x:v>12.41</x:v>
      </x:c>
      <x:c r="D292" t="n">
        <x:v>12.41</x:v>
      </x:c>
      <x:c r="E292" t="n">
        <x:f>$K$2 + $K$3*C292 + $K$4*D292</x:f>
        <x:v>12.256299342364219</x:v>
      </x:c>
      <x:c r="F292" t="n">
        <x:f>B292 - E292</x:f>
        <x:v>0.4037006576357811</x:v>
      </x:c>
      <x:c r="G292" t="n">
        <x:f>ABS(F292)</x:f>
        <x:v>0.4037006576357811</x:v>
      </x:c>
      <x:c r="H292" t="n">
        <x:f>POWER(F292, 2)</x:f>
        <x:v>0.16297422097556216</x:v>
      </x:c>
    </x:row>
    <x:row r="293">
      <x:c r="A293" s="10" t="n">
        <x:v>45068</x:v>
      </x:c>
      <x:c r="B293" t="n">
        <x:v>12.42</x:v>
      </x:c>
      <x:c r="C293" t="n">
        <x:v>12.66</x:v>
      </x:c>
      <x:c r="D293" t="n">
        <x:v>12.41</x:v>
      </x:c>
      <x:c r="E293" t="n">
        <x:f>$K$2 + $K$3*C293 + $K$4*D293</x:f>
        <x:v>12.337515196069322</x:v>
      </x:c>
      <x:c r="F293" t="n">
        <x:f>B293 - E293</x:f>
        <x:v>0.08248480393067759</x:v>
      </x:c>
      <x:c r="G293" t="n">
        <x:f>ABS(F293)</x:f>
        <x:v>0.08248480393067759</x:v>
      </x:c>
      <x:c r="H293" t="n">
        <x:f>POWER(F293, 2)</x:f>
        <x:v>0.006803742879482324</x:v>
      </x:c>
    </x:row>
    <x:row r="294">
      <x:c r="A294" s="10" t="n">
        <x:v>45069</x:v>
      </x:c>
      <x:c r="B294" t="n">
        <x:v>11.52</x:v>
      </x:c>
      <x:c r="C294" t="n">
        <x:v>12.42</x:v>
      </x:c>
      <x:c r="D294" t="n">
        <x:v>12.41</x:v>
      </x:c>
      <x:c r="E294" t="n">
        <x:f>$K$2 + $K$3*C294 + $K$4*D294</x:f>
        <x:v>12.259547976512422</x:v>
      </x:c>
      <x:c r="F294" t="n">
        <x:f>B294 - E294</x:f>
        <x:v>-0.7395479765124229</x:v>
      </x:c>
      <x:c r="G294" t="n">
        <x:f>ABS(F294)</x:f>
        <x:v>0.7395479765124229</x:v>
      </x:c>
      <x:c r="H294" t="n">
        <x:f>POWER(F294, 2)</x:f>
        <x:v>0.5469312095636192</x:v>
      </x:c>
    </x:row>
    <x:row r="295">
      <x:c r="A295" s="10" t="n">
        <x:v>45070</x:v>
      </x:c>
      <x:c r="B295" t="n">
        <x:v>11.53</x:v>
      </x:c>
      <x:c r="C295" t="n">
        <x:v>11.52</x:v>
      </x:c>
      <x:c r="D295" t="n">
        <x:v>12.66</x:v>
      </x:c>
      <x:c r="E295" t="n">
        <x:f>$K$2 + $K$3*C295 + $K$4*D295</x:f>
        <x:v>12.030096673023758</x:v>
      </x:c>
      <x:c r="F295" t="n">
        <x:f>B295 - E295</x:f>
        <x:v>-0.5000966730237586</x:v>
      </x:c>
      <x:c r="G295" t="n">
        <x:f>ABS(F295)</x:f>
        <x:v>0.5000966730237586</x:v>
      </x:c>
      <x:c r="H295" t="n">
        <x:f>POWER(F295, 2)</x:f>
        <x:v>0.2500966823694321</x:v>
      </x:c>
    </x:row>
    <x:row r="296">
      <x:c r="A296" s="10" t="n">
        <x:v>45071</x:v>
      </x:c>
      <x:c r="B296" t="n">
        <x:v>11.53</x:v>
      </x:c>
      <x:c r="C296" t="n">
        <x:v>11.53</x:v>
      </x:c>
      <x:c r="D296" t="n">
        <x:v>12.42</x:v>
      </x:c>
      <x:c r="E296" t="n">
        <x:f>$K$2 + $K$3*C296 + $K$4*D296</x:f>
        <x:v>11.972936568116237</x:v>
      </x:c>
      <x:c r="F296" t="n">
        <x:f>B296 - E296</x:f>
        <x:v>-0.44293656811623805</x:v>
      </x:c>
      <x:c r="G296" t="n">
        <x:f>ABS(F296)</x:f>
        <x:v>0.44293656811623805</x:v>
      </x:c>
      <x:c r="H296" t="n">
        <x:f>POWER(F296, 2)</x:f>
        <x:v>0.1961928033745908</x:v>
      </x:c>
    </x:row>
    <x:row r="297">
      <x:c r="A297" s="10" t="n">
        <x:v>45072</x:v>
      </x:c>
      <x:c r="B297" t="n">
        <x:v>11.54</x:v>
      </x:c>
      <x:c r="C297" t="n">
        <x:v>11.53</x:v>
      </x:c>
      <x:c r="D297" t="n">
        <x:v>11.52</x:v>
      </x:c>
      <x:c r="E297" t="n">
        <x:f>$K$2 + $K$3*C297 + $K$4*D297</x:f>
        <x:v>11.746403796657274</x:v>
      </x:c>
      <x:c r="F297" t="n">
        <x:f>B297 - E297</x:f>
        <x:v>-0.20640379665727515</x:v>
      </x:c>
      <x:c r="G297" t="n">
        <x:f>ABS(F297)</x:f>
        <x:v>0.20640379665727515</x:v>
      </x:c>
      <x:c r="H297" t="n">
        <x:f>POWER(F297, 2)</x:f>
        <x:v>0.04260252727453779</x:v>
      </x:c>
    </x:row>
    <x:row r="298">
      <x:c r="A298" s="10" t="n">
        <x:v>45073</x:v>
      </x:c>
      <x:c r="B298" t="n">
        <x:v>12.17</x:v>
      </x:c>
      <x:c r="C298" t="n">
        <x:v>11.54</x:v>
      </x:c>
      <x:c r="D298" t="n">
        <x:v>11.53</x:v>
      </x:c>
      <x:c r="E298" t="n">
        <x:f>$K$2 + $K$3*C298 + $K$4*D298</x:f>
        <x:v>11.752169461599467</x:v>
      </x:c>
      <x:c r="F298" t="n">
        <x:f>B298 - E298</x:f>
        <x:v>0.4178305384005334</x:v>
      </x:c>
      <x:c r="G298" t="n">
        <x:f>ABS(F298)</x:f>
        <x:v>0.4178305384005334</x:v>
      </x:c>
      <x:c r="H298" t="n">
        <x:f>POWER(F298, 2)</x:f>
        <x:v>0.17458235882007964</x:v>
      </x:c>
    </x:row>
    <x:row r="299">
      <x:c r="A299" s="10" t="n">
        <x:v>45074</x:v>
      </x:c>
      <x:c r="B299" t="n">
        <x:v>12.01</x:v>
      </x:c>
      <x:c r="C299" t="n">
        <x:v>12.17</x:v>
      </x:c>
      <x:c r="D299" t="n">
        <x:v>11.53</x:v>
      </x:c>
      <x:c r="E299" t="n">
        <x:f>$K$2 + $K$3*C299 + $K$4*D299</x:f>
        <x:v>11.956833412936332</x:v>
      </x:c>
      <x:c r="F299" t="n">
        <x:f>B299 - E299</x:f>
        <x:v>0.05316658706366795</x:v>
      </x:c>
      <x:c r="G299" t="n">
        <x:f>ABS(F299)</x:f>
        <x:v>0.05316658706366795</x:v>
      </x:c>
      <x:c r="H299" t="n">
        <x:f>POWER(F299, 2)</x:f>
        <x:v>0.002826685979998584</x:v>
      </x:c>
    </x:row>
    <x:row r="300">
      <x:c r="A300" s="10" t="n">
        <x:v>45075</x:v>
      </x:c>
      <x:c r="B300" t="n">
        <x:v>12.01</x:v>
      </x:c>
      <x:c r="C300" t="n">
        <x:v>12.01</x:v>
      </x:c>
      <x:c r="D300" t="n">
        <x:v>11.54</x:v>
      </x:c>
      <x:c r="E300" t="n">
        <x:f>$K$2 + $K$3*C300 + $K$4*D300</x:f>
        <x:v>11.907372297359053</x:v>
      </x:c>
      <x:c r="F300" t="n">
        <x:f>B300 - E300</x:f>
        <x:v>0.10262770264094634</x:v>
      </x:c>
      <x:c r="G300" t="n">
        <x:f>ABS(F300)</x:f>
        <x:v>0.10262770264094634</x:v>
      </x:c>
      <x:c r="H300" t="n">
        <x:f>POWER(F300, 2)</x:f>
        <x:v>0.010532445349358504</x:v>
      </x:c>
    </x:row>
    <x:row r="301">
      <x:c r="A301" s="10" t="n">
        <x:v>45076</x:v>
      </x:c>
      <x:c r="B301" t="n">
        <x:v>12.04</x:v>
      </x:c>
      <x:c r="C301" t="n">
        <x:v>12.01</x:v>
      </x:c>
      <x:c r="D301" t="n">
        <x:v>12.17</x:v>
      </x:c>
      <x:c r="E301" t="n">
        <x:f>$K$2 + $K$3*C301 + $K$4*D301</x:f>
        <x:v>12.065945237380328</x:v>
      </x:c>
      <x:c r="F301" t="n">
        <x:f>B301 - E301</x:f>
        <x:v>-0.025945237380328834</x:v>
      </x:c>
      <x:c r="G301" t="n">
        <x:f>ABS(F301)</x:f>
        <x:v>0.025945237380328834</x:v>
      </x:c>
      <x:c r="H301" t="n">
        <x:f>POWER(F301, 2)</x:f>
        <x:v>0.0006731553427216126</x:v>
      </x:c>
    </x:row>
    <x:row r="302">
      <x:c r="A302" s="10" t="n">
        <x:v>45077</x:v>
      </x:c>
      <x:c r="B302" t="n">
        <x:v>12.01</x:v>
      </x:c>
      <x:c r="C302" t="n">
        <x:v>12.04</x:v>
      </x:c>
      <x:c r="D302" t="n">
        <x:v>12.01</x:v>
      </x:c>
      <x:c r="E302" t="n">
        <x:f>$K$2 + $K$3*C302 + $K$4*D302</x:f>
        <x:v>12.035418647121123</x:v>
      </x:c>
      <x:c r="F302" t="n">
        <x:f>B302 - E302</x:f>
        <x:v>-0.025418647121123072</x:v>
      </x:c>
      <x:c r="G302" t="n">
        <x:f>ABS(F302)</x:f>
        <x:v>0.025418647121123072</x:v>
      </x:c>
      <x:c r="H302" t="n">
        <x:f>POWER(F302, 2)</x:f>
        <x:v>0.0006461076214681783</x:v>
      </x:c>
    </x:row>
    <x:row r="303">
      <x:c r="A303" s="10" t="n">
        <x:v>45078</x:v>
      </x:c>
      <x:c r="B303" t="n">
        <x:v>12.01</x:v>
      </x:c>
      <x:c r="C303" t="n">
        <x:v>12.01</x:v>
      </x:c>
      <x:c r="D303" t="n">
        <x:v>12.01</x:v>
      </x:c>
      <x:c r="E303" t="n">
        <x:f>$K$2 + $K$3*C303 + $K$4*D303</x:f>
        <x:v>12.025672744676513</x:v>
      </x:c>
      <x:c r="F303" t="n">
        <x:f>B303 - E303</x:f>
        <x:v>-0.015672744676512806</x:v>
      </x:c>
      <x:c r="G303" t="n">
        <x:f>ABS(F303)</x:f>
        <x:v>0.015672744676512806</x:v>
      </x:c>
      <x:c r="H303" t="n">
        <x:f>POWER(F303, 2)</x:f>
        <x:v>0.0002456349256951605</x:v>
      </x:c>
    </x:row>
    <x:row r="304">
      <x:c r="A304" s="10" t="n">
        <x:v>45079</x:v>
      </x:c>
      <x:c r="B304" t="n">
        <x:v>12.01</x:v>
      </x:c>
      <x:c r="C304" t="n">
        <x:v>12.01</x:v>
      </x:c>
      <x:c r="D304" t="n">
        <x:v>12.04</x:v>
      </x:c>
      <x:c r="E304" t="n">
        <x:f>$K$2 + $K$3*C304 + $K$4*D304</x:f>
        <x:v>12.033223837058477</x:v>
      </x:c>
      <x:c r="F304" t="n">
        <x:f>B304 - E304</x:f>
        <x:v>-0.023223837058477415</x:v>
      </x:c>
      <x:c r="G304" t="n">
        <x:f>ABS(F304)</x:f>
        <x:v>0.023223837058477415</x:v>
      </x:c>
      <x:c r="H304" t="n">
        <x:f>POWER(F304, 2)</x:f>
        <x:v>0.0005393466077187089</x:v>
      </x:c>
    </x:row>
    <x:row r="305">
      <x:c r="A305" s="10" t="n">
        <x:v>45080</x:v>
      </x:c>
      <x:c r="B305" t="n">
        <x:v>12.02</x:v>
      </x:c>
      <x:c r="C305" t="n">
        <x:v>12.01</x:v>
      </x:c>
      <x:c r="D305" t="n">
        <x:v>12.01</x:v>
      </x:c>
      <x:c r="E305" t="n">
        <x:f>$K$2 + $K$3*C305 + $K$4*D305</x:f>
        <x:v>12.025672744676513</x:v>
      </x:c>
      <x:c r="F305" t="n">
        <x:f>B305 - E305</x:f>
        <x:v>-0.00567274467651302</x:v>
      </x:c>
      <x:c r="G305" t="n">
        <x:f>ABS(F305)</x:f>
        <x:v>0.00567274467651302</x:v>
      </x:c>
      <x:c r="H305" t="n">
        <x:f>POWER(F305, 2)</x:f>
        <x:v>0.000032180032164906806</x:v>
      </x:c>
    </x:row>
    <x:row r="306">
      <x:c r="A306" s="10" t="n">
        <x:v>45081</x:v>
      </x:c>
      <x:c r="B306" t="n">
        <x:v>12.01</x:v>
      </x:c>
      <x:c r="C306" t="n">
        <x:v>12.02</x:v>
      </x:c>
      <x:c r="D306" t="n">
        <x:v>12.01</x:v>
      </x:c>
      <x:c r="E306" t="n">
        <x:f>$K$2 + $K$3*C306 + $K$4*D306</x:f>
        <x:v>12.028921378824716</x:v>
      </x:c>
      <x:c r="F306" t="n">
        <x:f>B306 - E306</x:f>
        <x:v>-0.01892137882471623</x:v>
      </x:c>
      <x:c r="G306" t="n">
        <x:f>ABS(F306)</x:f>
        <x:v>0.01892137882471623</x:v>
      </x:c>
      <x:c r="H306" t="n">
        <x:f>POWER(F306, 2)</x:f>
        <x:v>0.0003580185766284197</x:v>
      </x:c>
    </x:row>
    <x:row r="307">
      <x:c r="A307" s="10" t="n">
        <x:v>45082</x:v>
      </x:c>
      <x:c r="B307" t="n">
        <x:v>12.01</x:v>
      </x:c>
      <x:c r="C307" t="n">
        <x:v>12.01</x:v>
      </x:c>
      <x:c r="D307" t="n">
        <x:v>12.01</x:v>
      </x:c>
      <x:c r="E307" t="n">
        <x:f>$K$2 + $K$3*C307 + $K$4*D307</x:f>
        <x:v>12.025672744676513</x:v>
      </x:c>
      <x:c r="F307" t="n">
        <x:f>B307 - E307</x:f>
        <x:v>-0.015672744676512806</x:v>
      </x:c>
      <x:c r="G307" t="n">
        <x:f>ABS(F307)</x:f>
        <x:v>0.015672744676512806</x:v>
      </x:c>
      <x:c r="H307" t="n">
        <x:f>POWER(F307, 2)</x:f>
        <x:v>0.0002456349256951605</x:v>
      </x:c>
    </x:row>
    <x:row r="308">
      <x:c r="A308" s="10" t="n">
        <x:v>45083</x:v>
      </x:c>
      <x:c r="B308" t="n">
        <x:v>12.01</x:v>
      </x:c>
      <x:c r="C308" t="n">
        <x:v>12.01</x:v>
      </x:c>
      <x:c r="D308" t="n">
        <x:v>12.02</x:v>
      </x:c>
      <x:c r="E308" t="n">
        <x:f>$K$2 + $K$3*C308 + $K$4*D308</x:f>
        <x:v>12.0281897754705</x:v>
      </x:c>
      <x:c r="F308" t="n">
        <x:f>B308 - E308</x:f>
        <x:v>-0.018189775470499825</x:v>
      </x:c>
      <x:c r="G308" t="n">
        <x:f>ABS(F308)</x:f>
        <x:v>0.018189775470499825</x:v>
      </x:c>
      <x:c r="H308" t="n">
        <x:f>POWER(F308, 2)</x:f>
        <x:v>0.0003308679316671971</x:v>
      </x:c>
    </x:row>
    <x:row r="309">
      <x:c r="A309" s="10" t="n">
        <x:v>45084</x:v>
      </x:c>
      <x:c r="B309" t="n">
        <x:v>11.81</x:v>
      </x:c>
      <x:c r="C309" t="n">
        <x:v>12.01</x:v>
      </x:c>
      <x:c r="D309" t="n">
        <x:v>12.01</x:v>
      </x:c>
      <x:c r="E309" t="n">
        <x:f>$K$2 + $K$3*C309 + $K$4*D309</x:f>
        <x:v>12.025672744676513</x:v>
      </x:c>
      <x:c r="F309" t="n">
        <x:f>B309 - E309</x:f>
        <x:v>-0.2156727446765121</x:v>
      </x:c>
      <x:c r="G309" t="n">
        <x:f>ABS(F309)</x:f>
        <x:v>0.2156727446765121</x:v>
      </x:c>
      <x:c r="H309" t="n">
        <x:f>POWER(F309, 2)</x:f>
        <x:v>0.046514732796299973</x:v>
      </x:c>
    </x:row>
    <x:row r="310">
      <x:c r="A310" s="10" t="n">
        <x:v>45085</x:v>
      </x:c>
      <x:c r="B310" t="n">
        <x:v>11.81</x:v>
      </x:c>
      <x:c r="C310" t="n">
        <x:v>11.81</x:v>
      </x:c>
      <x:c r="D310" t="n">
        <x:v>12.01</x:v>
      </x:c>
      <x:c r="E310" t="n">
        <x:f>$K$2 + $K$3*C310 + $K$4*D310</x:f>
        <x:v>11.960700061712426</x:v>
      </x:c>
      <x:c r="F310" t="n">
        <x:f>B310 - E310</x:f>
        <x:v>-0.1507000617124259</x:v>
      </x:c>
      <x:c r="G310" t="n">
        <x:f>ABS(F310)</x:f>
        <x:v>0.1507000617124259</x:v>
      </x:c>
      <x:c r="H310" t="n">
        <x:f>POWER(F310, 2)</x:f>
        <x:v>0.02271050860012897</x:v>
      </x:c>
    </x:row>
    <x:row r="311">
      <x:c r="A311" s="10" t="n">
        <x:v>45086</x:v>
      </x:c>
      <x:c r="B311" t="n">
        <x:v>11.81</x:v>
      </x:c>
      <x:c r="C311" t="n">
        <x:v>11.81</x:v>
      </x:c>
      <x:c r="D311" t="n">
        <x:v>12.01</x:v>
      </x:c>
      <x:c r="E311" t="n">
        <x:f>$K$2 + $K$3*C311 + $K$4*D311</x:f>
        <x:v>11.960700061712426</x:v>
      </x:c>
      <x:c r="F311" t="n">
        <x:f>B311 - E311</x:f>
        <x:v>-0.1507000617124259</x:v>
      </x:c>
      <x:c r="G311" t="n">
        <x:f>ABS(F311)</x:f>
        <x:v>0.1507000617124259</x:v>
      </x:c>
      <x:c r="H311" t="n">
        <x:f>POWER(F311, 2)</x:f>
        <x:v>0.02271050860012897</x:v>
      </x:c>
    </x:row>
    <x:row r="312">
      <x:c r="A312" s="10" t="n">
        <x:v>45087</x:v>
      </x:c>
      <x:c r="B312" t="n">
        <x:v>12.93</x:v>
      </x:c>
      <x:c r="C312" t="n">
        <x:v>11.81</x:v>
      </x:c>
      <x:c r="D312" t="n">
        <x:v>11.81</x:v>
      </x:c>
      <x:c r="E312" t="n">
        <x:f>$K$2 + $K$3*C312 + $K$4*D312</x:f>
        <x:v>11.910359445832658</x:v>
      </x:c>
      <x:c r="F312" t="n">
        <x:f>B312 - E312</x:f>
        <x:v>1.0196405541673421</x:v>
      </x:c>
      <x:c r="G312" t="n">
        <x:f>ABS(F312)</x:f>
        <x:v>1.0196405541673421</x:v>
      </x:c>
      <x:c r="H312" t="n">
        <x:f>POWER(F312, 2)</x:f>
        <x:v>1.0396668597026846</x:v>
      </x:c>
    </x:row>
    <x:row r="313">
      <x:c r="A313" s="10" t="n">
        <x:v>45088</x:v>
      </x:c>
      <x:c r="B313" t="n">
        <x:v>13.32</x:v>
      </x:c>
      <x:c r="C313" t="n">
        <x:v>12.93</x:v>
      </x:c>
      <x:c r="D313" t="n">
        <x:v>11.81</x:v>
      </x:c>
      <x:c r="E313" t="n">
        <x:f>$K$2 + $K$3*C313 + $K$4*D313</x:f>
        <x:v>12.274206470431528</x:v>
      </x:c>
      <x:c r="F313" t="n">
        <x:f>B313 - E313</x:f>
        <x:v>1.0457935295684724</x:v>
      </x:c>
      <x:c r="G313" t="n">
        <x:f>ABS(F313)</x:f>
        <x:v>1.0457935295684724</x:v>
      </x:c>
      <x:c r="H313" t="n">
        <x:f>POWER(F313, 2)</x:f>
        <x:v>1.0936841064872833</x:v>
      </x:c>
    </x:row>
    <x:row r="314">
      <x:c r="A314" s="10" t="n">
        <x:v>45089</x:v>
      </x:c>
      <x:c r="B314" t="n">
        <x:v>12.49</x:v>
      </x:c>
      <x:c r="C314" t="n">
        <x:v>13.32</x:v>
      </x:c>
      <x:c r="D314" t="n">
        <x:v>11.81</x:v>
      </x:c>
      <x:c r="E314" t="n">
        <x:f>$K$2 + $K$3*C314 + $K$4*D314</x:f>
        <x:v>12.400903202211492</x:v>
      </x:c>
      <x:c r="F314" t="n">
        <x:f>B314 - E314</x:f>
        <x:v>0.08909679778850865</x:v>
      </x:c>
      <x:c r="G314" t="n">
        <x:f>ABS(F314)</x:f>
        <x:v>0.08909679778850865</x:v>
      </x:c>
      <x:c r="H314" t="n">
        <x:f>POWER(F314, 2)</x:f>
        <x:v>0.0079382393761664</x:v>
      </x:c>
    </x:row>
    <x:row r="315">
      <x:c r="A315" s="10" t="n">
        <x:v>45090</x:v>
      </x:c>
      <x:c r="B315" t="n">
        <x:v>11.82</x:v>
      </x:c>
      <x:c r="C315" t="n">
        <x:v>12.49</x:v>
      </x:c>
      <x:c r="D315" t="n">
        <x:v>12.93</x:v>
      </x:c>
      <x:c r="E315" t="n">
        <x:f>$K$2 + $K$3*C315 + $K$4*D315</x:f>
        <x:v>12.413174016837253</x:v>
      </x:c>
      <x:c r="F315" t="n">
        <x:f>B315 - E315</x:f>
        <x:v>-0.5931740168372528</x:v>
      </x:c>
      <x:c r="G315" t="n">
        <x:f>ABS(F315)</x:f>
        <x:v>0.5931740168372528</x:v>
      </x:c>
      <x:c r="H315" t="n">
        <x:f>POWER(F315, 2)</x:f>
        <x:v>0.35185541425084144</x:v>
      </x:c>
    </x:row>
    <x:row r="316">
      <x:c r="A316" s="10" t="n">
        <x:v>45091</x:v>
      </x:c>
      <x:c r="B316" t="n">
        <x:v>11.81</x:v>
      </x:c>
      <x:c r="C316" t="n">
        <x:v>11.82</x:v>
      </x:c>
      <x:c r="D316" t="n">
        <x:v>13.32</x:v>
      </x:c>
      <x:c r="E316" t="n">
        <x:f>$K$2 + $K$3*C316 + $K$4*D316</x:f>
        <x:v>12.293679729873123</x:v>
      </x:c>
      <x:c r="F316" t="n">
        <x:f>B316 - E316</x:f>
        <x:v>-0.48367972987312235</x:v>
      </x:c>
      <x:c r="G316" t="n">
        <x:f>ABS(F316)</x:f>
        <x:v>0.48367972987312235</x:v>
      </x:c>
      <x:c r="H316" t="n">
        <x:f>POWER(F316, 2)</x:f>
        <x:v>0.23394608109013662</x:v>
      </x:c>
    </x:row>
    <x:row r="317">
      <x:c r="A317" s="10" t="n">
        <x:v>45092</x:v>
      </x:c>
      <x:c r="B317" t="n">
        <x:v>12.14</x:v>
      </x:c>
      <x:c r="C317" t="n">
        <x:v>11.81</x:v>
      </x:c>
      <x:c r="D317" t="n">
        <x:v>12.49</x:v>
      </x:c>
      <x:c r="E317" t="n">
        <x:f>$K$2 + $K$3*C317 + $K$4*D317</x:f>
        <x:v>12.081517539823874</x:v>
      </x:c>
      <x:c r="F317" t="n">
        <x:f>B317 - E317</x:f>
        <x:v>0.05848246017612624</x:v>
      </x:c>
      <x:c r="G317" t="n">
        <x:f>ABS(F317)</x:f>
        <x:v>0.05848246017612624</x:v>
      </x:c>
      <x:c r="H317" t="n">
        <x:f>POWER(F317, 2)</x:f>
        <x:v>0.0034201981482521915</x:v>
      </x:c>
    </x:row>
    <x:row r="318">
      <x:c r="A318" s="10" t="n">
        <x:v>45093</x:v>
      </x:c>
      <x:c r="B318" t="n">
        <x:v>11.81</x:v>
      </x:c>
      <x:c r="C318" t="n">
        <x:v>12.14</x:v>
      </x:c>
      <x:c r="D318" t="n">
        <x:v>11.82</x:v>
      </x:c>
      <x:c r="E318" t="n">
        <x:f>$K$2 + $K$3*C318 + $K$4*D318</x:f>
        <x:v>12.020081403517384</x:v>
      </x:c>
      <x:c r="F318" t="n">
        <x:f>B318 - E318</x:f>
        <x:v>-0.2100814035173837</x:v>
      </x:c>
      <x:c r="G318" t="n">
        <x:f>ABS(F318)</x:f>
        <x:v>0.2100814035173837</x:v>
      </x:c>
      <x:c r="H318" t="n">
        <x:f>POWER(F318, 2)</x:f>
        <x:v>0.044134196103833796</x:v>
      </x:c>
    </x:row>
    <x:row r="319">
      <x:c r="A319" s="10" t="n">
        <x:v>45094</x:v>
      </x:c>
      <x:c r="B319" t="n">
        <x:v>11.81</x:v>
      </x:c>
      <x:c r="C319" t="n">
        <x:v>11.81</x:v>
      </x:c>
      <x:c r="D319" t="n">
        <x:v>11.81</x:v>
      </x:c>
      <x:c r="E319" t="n">
        <x:f>$K$2 + $K$3*C319 + $K$4*D319</x:f>
        <x:v>11.910359445832658</x:v>
      </x:c>
      <x:c r="F319" t="n">
        <x:f>B319 - E319</x:f>
        <x:v>-0.1003594458326571</x:v>
      </x:c>
      <x:c r="G319" t="n">
        <x:f>ABS(F319)</x:f>
        <x:v>0.1003594458326571</x:v>
      </x:c>
      <x:c r="H319" t="n">
        <x:f>POWER(F319, 2)</x:f>
        <x:v>0.010072018367838035</x:v>
      </x:c>
    </x:row>
    <x:row r="320">
      <x:c r="A320" s="10" t="n">
        <x:v>45095</x:v>
      </x:c>
      <x:c r="B320" t="n">
        <x:v>12.4</x:v>
      </x:c>
      <x:c r="C320" t="n">
        <x:v>11.81</x:v>
      </x:c>
      <x:c r="D320" t="n">
        <x:v>12.14</x:v>
      </x:c>
      <x:c r="E320" t="n">
        <x:f>$K$2 + $K$3*C320 + $K$4*D320</x:f>
        <x:v>11.993421462034277</x:v>
      </x:c>
      <x:c r="F320" t="n">
        <x:f>B320 - E320</x:f>
        <x:v>0.4065785379657232</x:v>
      </x:c>
      <x:c r="G320" t="n">
        <x:f>ABS(F320)</x:f>
        <x:v>0.4065785379657232</x:v>
      </x:c>
      <x:c r="H320" t="n">
        <x:f>POWER(F320, 2)</x:f>
        <x:v>0.16530610753434502</x:v>
      </x:c>
    </x:row>
    <x:row r="321">
      <x:c r="A321" s="10" t="n">
        <x:v>45096</x:v>
      </x:c>
      <x:c r="B321" t="n">
        <x:v>12.02</x:v>
      </x:c>
      <x:c r="C321" t="n">
        <x:v>12.4</x:v>
      </x:c>
      <x:c r="D321" t="n">
        <x:v>11.81</x:v>
      </x:c>
      <x:c r="E321" t="n">
        <x:f>$K$2 + $K$3*C321 + $K$4*D321</x:f>
        <x:v>12.102028860576706</x:v>
      </x:c>
      <x:c r="F321" t="n">
        <x:f>B321 - E321</x:f>
        <x:v>-0.08202886057670611</x:v>
      </x:c>
      <x:c r="G321" t="n">
        <x:f>ABS(F321)</x:f>
        <x:v>0.08202886057670611</x:v>
      </x:c>
      <x:c r="H321" t="n">
        <x:f>POWER(F321, 2)</x:f>
        <x:v>0.0067287339675126895</x:v>
      </x:c>
    </x:row>
    <x:row r="322">
      <x:c r="A322" s="10" t="n">
        <x:v>45097</x:v>
      </x:c>
      <x:c r="B322" t="n">
        <x:v>11.81</x:v>
      </x:c>
      <x:c r="C322" t="n">
        <x:v>12.02</x:v>
      </x:c>
      <x:c r="D322" t="n">
        <x:v>11.81</x:v>
      </x:c>
      <x:c r="E322" t="n">
        <x:f>$K$2 + $K$3*C322 + $K$4*D322</x:f>
        <x:v>11.978580762944945</x:v>
      </x:c>
      <x:c r="F322" t="n">
        <x:f>B322 - E322</x:f>
        <x:v>-0.16858076294494495</x:v>
      </x:c>
      <x:c r="G322" t="n">
        <x:f>ABS(F322)</x:f>
        <x:v>0.16858076294494495</x:v>
      </x:c>
      <x:c r="H322" t="n">
        <x:f>POWER(F322, 2)</x:f>
        <x:v>0.028419473635099723</x:v>
      </x:c>
    </x:row>
    <x:row r="323">
      <x:c r="A323" s="10" t="n">
        <x:v>45098</x:v>
      </x:c>
      <x:c r="B323" t="n">
        <x:v>12.01</x:v>
      </x:c>
      <x:c r="C323" t="n">
        <x:v>11.81</x:v>
      </x:c>
      <x:c r="D323" t="n">
        <x:v>12.4</x:v>
      </x:c>
      <x:c r="E323" t="n">
        <x:f>$K$2 + $K$3*C323 + $K$4*D323</x:f>
        <x:v>12.058864262677979</x:v>
      </x:c>
      <x:c r="F323" t="n">
        <x:f>B323 - E323</x:f>
        <x:v>-0.04886426267797894</x:v>
      </x:c>
      <x:c r="G323" t="n">
        <x:f>ABS(F323)</x:f>
        <x:v>0.04886426267797894</x:v>
      </x:c>
      <x:c r="H323" t="n">
        <x:f>POWER(F323, 2)</x:f>
        <x:v>0.002387716167062526</x:v>
      </x:c>
    </x:row>
    <x:row r="324">
      <x:c r="A324" s="10" t="n">
        <x:v>45099</x:v>
      </x:c>
      <x:c r="B324" t="n">
        <x:v>11.81</x:v>
      </x:c>
      <x:c r="C324" t="n">
        <x:v>12.01</x:v>
      </x:c>
      <x:c r="D324" t="n">
        <x:v>12.02</x:v>
      </x:c>
      <x:c r="E324" t="n">
        <x:f>$K$2 + $K$3*C324 + $K$4*D324</x:f>
        <x:v>12.0281897754705</x:v>
      </x:c>
      <x:c r="F324" t="n">
        <x:f>B324 - E324</x:f>
        <x:v>-0.21818977547049911</x:v>
      </x:c>
      <x:c r="G324" t="n">
        <x:f>ABS(F324)</x:f>
        <x:v>0.21818977547049911</x:v>
      </x:c>
      <x:c r="H324" t="n">
        <x:f>POWER(F324, 2)</x:f>
        <x:v>0.04760677811986682</x:v>
      </x:c>
    </x:row>
    <x:row r="325">
      <x:c r="A325" s="10" t="n">
        <x:v>45100</x:v>
      </x:c>
      <x:c r="B325" t="n">
        <x:v>11.81</x:v>
      </x:c>
      <x:c r="C325" t="n">
        <x:v>11.81</x:v>
      </x:c>
      <x:c r="D325" t="n">
        <x:v>11.81</x:v>
      </x:c>
      <x:c r="E325" t="n">
        <x:f>$K$2 + $K$3*C325 + $K$4*D325</x:f>
        <x:v>11.910359445832658</x:v>
      </x:c>
      <x:c r="F325" t="n">
        <x:f>B325 - E325</x:f>
        <x:v>-0.1003594458326571</x:v>
      </x:c>
      <x:c r="G325" t="n">
        <x:f>ABS(F325)</x:f>
        <x:v>0.1003594458326571</x:v>
      </x:c>
      <x:c r="H325" t="n">
        <x:f>POWER(F325, 2)</x:f>
        <x:v>0.010072018367838035</x:v>
      </x:c>
    </x:row>
    <x:row r="326">
      <x:c r="A326" s="10" t="n">
        <x:v>45101</x:v>
      </x:c>
      <x:c r="B326" t="n">
        <x:v>11.81</x:v>
      </x:c>
      <x:c r="C326" t="n">
        <x:v>11.81</x:v>
      </x:c>
      <x:c r="D326" t="n">
        <x:v>12.01</x:v>
      </x:c>
      <x:c r="E326" t="n">
        <x:f>$K$2 + $K$3*C326 + $K$4*D326</x:f>
        <x:v>11.960700061712426</x:v>
      </x:c>
      <x:c r="F326" t="n">
        <x:f>B326 - E326</x:f>
        <x:v>-0.1507000617124259</x:v>
      </x:c>
      <x:c r="G326" t="n">
        <x:f>ABS(F326)</x:f>
        <x:v>0.1507000617124259</x:v>
      </x:c>
      <x:c r="H326" t="n">
        <x:f>POWER(F326, 2)</x:f>
        <x:v>0.02271050860012897</x:v>
      </x:c>
    </x:row>
    <x:row r="327">
      <x:c r="A327" s="10" t="n">
        <x:v>45102</x:v>
      </x:c>
      <x:c r="B327" t="n">
        <x:v>11.81</x:v>
      </x:c>
      <x:c r="C327" t="n">
        <x:v>11.81</x:v>
      </x:c>
      <x:c r="D327" t="n">
        <x:v>11.81</x:v>
      </x:c>
      <x:c r="E327" t="n">
        <x:f>$K$2 + $K$3*C327 + $K$4*D327</x:f>
        <x:v>11.910359445832658</x:v>
      </x:c>
      <x:c r="F327" t="n">
        <x:f>B327 - E327</x:f>
        <x:v>-0.1003594458326571</x:v>
      </x:c>
      <x:c r="G327" t="n">
        <x:f>ABS(F327)</x:f>
        <x:v>0.1003594458326571</x:v>
      </x:c>
      <x:c r="H327" t="n">
        <x:f>POWER(F327, 2)</x:f>
        <x:v>0.010072018367838035</x:v>
      </x:c>
    </x:row>
    <x:row r="328">
      <x:c r="A328" s="10" t="n">
        <x:v>45103</x:v>
      </x:c>
      <x:c r="B328" t="n">
        <x:v>11.81</x:v>
      </x:c>
      <x:c r="C328" t="n">
        <x:v>11.81</x:v>
      </x:c>
      <x:c r="D328" t="n">
        <x:v>11.81</x:v>
      </x:c>
      <x:c r="E328" t="n">
        <x:f>$K$2 + $K$3*C328 + $K$4*D328</x:f>
        <x:v>11.910359445832658</x:v>
      </x:c>
      <x:c r="F328" t="n">
        <x:f>B328 - E328</x:f>
        <x:v>-0.1003594458326571</x:v>
      </x:c>
      <x:c r="G328" t="n">
        <x:f>ABS(F328)</x:f>
        <x:v>0.1003594458326571</x:v>
      </x:c>
      <x:c r="H328" t="n">
        <x:f>POWER(F328, 2)</x:f>
        <x:v>0.010072018367838035</x:v>
      </x:c>
    </x:row>
    <x:row r="329">
      <x:c r="A329" s="10" t="n">
        <x:v>45104</x:v>
      </x:c>
      <x:c r="B329" t="n">
        <x:v>11.81</x:v>
      </x:c>
      <x:c r="C329" t="n">
        <x:v>11.81</x:v>
      </x:c>
      <x:c r="D329" t="n">
        <x:v>11.81</x:v>
      </x:c>
      <x:c r="E329" t="n">
        <x:f>$K$2 + $K$3*C329 + $K$4*D329</x:f>
        <x:v>11.910359445832658</x:v>
      </x:c>
      <x:c r="F329" t="n">
        <x:f>B329 - E329</x:f>
        <x:v>-0.1003594458326571</x:v>
      </x:c>
      <x:c r="G329" t="n">
        <x:f>ABS(F329)</x:f>
        <x:v>0.1003594458326571</x:v>
      </x:c>
      <x:c r="H329" t="n">
        <x:f>POWER(F329, 2)</x:f>
        <x:v>0.010072018367838035</x:v>
      </x:c>
    </x:row>
    <x:row r="330">
      <x:c r="A330" s="10" t="n">
        <x:v>45105</x:v>
      </x:c>
      <x:c r="B330" t="n">
        <x:v>11.92</x:v>
      </x:c>
      <x:c r="C330" t="n">
        <x:v>11.81</x:v>
      </x:c>
      <x:c r="D330" t="n">
        <x:v>11.81</x:v>
      </x:c>
      <x:c r="E330" t="n">
        <x:f>$K$2 + $K$3*C330 + $K$4*D330</x:f>
        <x:v>11.910359445832658</x:v>
      </x:c>
      <x:c r="F330" t="n">
        <x:f>B330 - E330</x:f>
        <x:v>0.00964055416734233</x:v>
      </x:c>
      <x:c r="G330" t="n">
        <x:f>ABS(F330)</x:f>
        <x:v>0.00964055416734233</x:v>
      </x:c>
      <x:c r="H330" t="n">
        <x:f>POWER(F330, 2)</x:f>
        <x:v>0.00009294028465346157</x:v>
      </x:c>
    </x:row>
    <x:row r="331">
      <x:c r="A331" s="10" t="n">
        <x:v>45106</x:v>
      </x:c>
      <x:c r="B331" t="n">
        <x:v>11.81</x:v>
      </x:c>
      <x:c r="C331" t="n">
        <x:v>11.92</x:v>
      </x:c>
      <x:c r="D331" t="n">
        <x:v>11.81</x:v>
      </x:c>
      <x:c r="E331" t="n">
        <x:f>$K$2 + $K$3*C331 + $K$4*D331</x:f>
        <x:v>11.946094421462904</x:v>
      </x:c>
      <x:c r="F331" t="n">
        <x:f>B331 - E331</x:f>
        <x:v>-0.13609442146290363</x:v>
      </x:c>
      <x:c r="G331" t="n">
        <x:f>ABS(F331)</x:f>
        <x:v>0.13609442146290363</x:v>
      </x:c>
      <x:c r="H331" t="n">
        <x:f>POWER(F331, 2)</x:f>
        <x:v>0.018521691553322443</x:v>
      </x:c>
    </x:row>
    <x:row r="332">
      <x:c r="A332" s="10" t="n">
        <x:v>45107</x:v>
      </x:c>
      <x:c r="B332" t="n">
        <x:v>11.81</x:v>
      </x:c>
      <x:c r="C332" t="n">
        <x:v>11.81</x:v>
      </x:c>
      <x:c r="D332" t="n">
        <x:v>11.81</x:v>
      </x:c>
      <x:c r="E332" t="n">
        <x:f>$K$2 + $K$3*C332 + $K$4*D332</x:f>
        <x:v>11.910359445832658</x:v>
      </x:c>
      <x:c r="F332" t="n">
        <x:f>B332 - E332</x:f>
        <x:v>-0.1003594458326571</x:v>
      </x:c>
      <x:c r="G332" t="n">
        <x:f>ABS(F332)</x:f>
        <x:v>0.1003594458326571</x:v>
      </x:c>
      <x:c r="H332" t="n">
        <x:f>POWER(F332, 2)</x:f>
        <x:v>0.010072018367838035</x:v>
      </x:c>
    </x:row>
    <x:row r="333">
      <x:c r="A333" s="10" t="n">
        <x:v>45108</x:v>
      </x:c>
      <x:c r="B333" t="n">
        <x:v>12.01</x:v>
      </x:c>
      <x:c r="C333" t="n">
        <x:v>11.81</x:v>
      </x:c>
      <x:c r="D333" t="n">
        <x:v>11.92</x:v>
      </x:c>
      <x:c r="E333" t="n">
        <x:f>$K$2 + $K$3*C333 + $K$4*D333</x:f>
        <x:v>11.93804678456653</x:v>
      </x:c>
      <x:c r="F333" t="n">
        <x:f>B333 - E333</x:f>
        <x:v>0.071953215433469</x:v>
      </x:c>
      <x:c r="G333" t="n">
        <x:f>ABS(F333)</x:f>
        <x:v>0.071953215433469</x:v>
      </x:c>
      <x:c r="H333" t="n">
        <x:f>POWER(F333, 2)</x:f>
        <x:v>0.005177265211215201</x:v>
      </x:c>
    </x:row>
    <x:row r="334">
      <x:c r="A334" s="10" t="n">
        <x:v>45109</x:v>
      </x:c>
      <x:c r="B334" t="n">
        <x:v>11.91</x:v>
      </x:c>
      <x:c r="C334" t="n">
        <x:v>12.01</x:v>
      </x:c>
      <x:c r="D334" t="n">
        <x:v>11.81</x:v>
      </x:c>
      <x:c r="E334" t="n">
        <x:f>$K$2 + $K$3*C334 + $K$4*D334</x:f>
        <x:v>11.975332128796742</x:v>
      </x:c>
      <x:c r="F334" t="n">
        <x:f>B334 - E334</x:f>
        <x:v>-0.06533212879674188</x:v>
      </x:c>
      <x:c r="G334" t="n">
        <x:f>ABS(F334)</x:f>
        <x:v>0.06533212879674188</x:v>
      </x:c>
      <x:c r="H334" t="n">
        <x:f>POWER(F334, 2)</x:f>
        <x:v>0.00426828705311407</x:v>
      </x:c>
    </x:row>
    <x:row r="335">
      <x:c r="A335" s="10" t="n">
        <x:v>45110</x:v>
      </x:c>
      <x:c r="B335" t="n">
        <x:v>11.81</x:v>
      </x:c>
      <x:c r="C335" t="n">
        <x:v>11.91</x:v>
      </x:c>
      <x:c r="D335" t="n">
        <x:v>11.81</x:v>
      </x:c>
      <x:c r="E335" t="n">
        <x:f>$K$2 + $K$3*C335 + $K$4*D335</x:f>
        <x:v>11.942845787314699</x:v>
      </x:c>
      <x:c r="F335" t="n">
        <x:f>B335 - E335</x:f>
        <x:v>-0.13284578731469843</x:v>
      </x:c>
      <x:c r="G335" t="n">
        <x:f>ABS(F335)</x:f>
        <x:v>0.13284578731469843</x:v>
      </x:c>
      <x:c r="H335" t="n">
        <x:f>POWER(F335, 2)</x:f>
        <x:v>0.01764800320726209</x:v>
      </x:c>
    </x:row>
    <x:row r="336">
      <x:c r="A336" s="10" t="n">
        <x:v>45111</x:v>
      </x:c>
      <x:c r="B336" t="n">
        <x:v>11.81</x:v>
      </x:c>
      <x:c r="C336" t="n">
        <x:v>11.81</x:v>
      </x:c>
      <x:c r="D336" t="n">
        <x:v>12.01</x:v>
      </x:c>
      <x:c r="E336" t="n">
        <x:f>$K$2 + $K$3*C336 + $K$4*D336</x:f>
        <x:v>11.960700061712426</x:v>
      </x:c>
      <x:c r="F336" t="n">
        <x:f>B336 - E336</x:f>
        <x:v>-0.1507000617124259</x:v>
      </x:c>
      <x:c r="G336" t="n">
        <x:f>ABS(F336)</x:f>
        <x:v>0.1507000617124259</x:v>
      </x:c>
      <x:c r="H336" t="n">
        <x:f>POWER(F336, 2)</x:f>
        <x:v>0.02271050860012897</x:v>
      </x:c>
    </x:row>
    <x:row r="337">
      <x:c r="A337" s="10" t="n">
        <x:v>45112</x:v>
      </x:c>
      <x:c r="B337" t="n">
        <x:v>11.81</x:v>
      </x:c>
      <x:c r="C337" t="n">
        <x:v>11.81</x:v>
      </x:c>
      <x:c r="D337" t="n">
        <x:v>11.91</x:v>
      </x:c>
      <x:c r="E337" t="n">
        <x:f>$K$2 + $K$3*C337 + $K$4*D337</x:f>
        <x:v>11.935529753772542</x:v>
      </x:c>
      <x:c r="F337" t="n">
        <x:f>B337 - E337</x:f>
        <x:v>-0.1255297537725415</x:v>
      </x:c>
      <x:c r="G337" t="n">
        <x:f>ABS(F337)</x:f>
        <x:v>0.1255297537725415</x:v>
      </x:c>
      <x:c r="H337" t="n">
        <x:f>POWER(F337, 2)</x:f>
        <x:v>0.015757719082194897</x:v>
      </x:c>
    </x:row>
    <x:row r="338">
      <x:c r="A338" s="10" t="n">
        <x:v>45113</x:v>
      </x:c>
      <x:c r="B338" t="n">
        <x:v>11.81</x:v>
      </x:c>
      <x:c r="C338" t="n">
        <x:v>11.81</x:v>
      </x:c>
      <x:c r="D338" t="n">
        <x:v>11.81</x:v>
      </x:c>
      <x:c r="E338" t="n">
        <x:f>$K$2 + $K$3*C338 + $K$4*D338</x:f>
        <x:v>11.910359445832658</x:v>
      </x:c>
      <x:c r="F338" t="n">
        <x:f>B338 - E338</x:f>
        <x:v>-0.1003594458326571</x:v>
      </x:c>
      <x:c r="G338" t="n">
        <x:f>ABS(F338)</x:f>
        <x:v>0.1003594458326571</x:v>
      </x:c>
      <x:c r="H338" t="n">
        <x:f>POWER(F338, 2)</x:f>
        <x:v>0.010072018367838035</x:v>
      </x:c>
    </x:row>
    <x:row r="339">
      <x:c r="A339" s="10" t="n">
        <x:v>45114</x:v>
      </x:c>
      <x:c r="B339" t="n">
        <x:v>11.8</x:v>
      </x:c>
      <x:c r="C339" t="n">
        <x:v>11.81</x:v>
      </x:c>
      <x:c r="D339" t="n">
        <x:v>11.81</x:v>
      </x:c>
      <x:c r="E339" t="n">
        <x:f>$K$2 + $K$3*C339 + $K$4*D339</x:f>
        <x:v>11.910359445832658</x:v>
      </x:c>
      <x:c r="F339" t="n">
        <x:f>B339 - E339</x:f>
        <x:v>-0.11035944583265689</x:v>
      </x:c>
      <x:c r="G339" t="n">
        <x:f>ABS(F339)</x:f>
        <x:v>0.11035944583265689</x:v>
      </x:c>
      <x:c r="H339" t="n">
        <x:f>POWER(F339, 2)</x:f>
        <x:v>0.01217920728449113</x:v>
      </x:c>
    </x:row>
    <x:row r="340">
      <x:c r="A340" s="10" t="n">
        <x:v>45115</x:v>
      </x:c>
      <x:c r="B340" t="n">
        <x:v>11.8</x:v>
      </x:c>
      <x:c r="C340" t="n">
        <x:v>11.8</x:v>
      </x:c>
      <x:c r="D340" t="n">
        <x:v>11.81</x:v>
      </x:c>
      <x:c r="E340" t="n">
        <x:f>$K$2 + $K$3*C340 + $K$4*D340</x:f>
        <x:v>11.907110811684454</x:v>
      </x:c>
      <x:c r="F340" t="n">
        <x:f>B340 - E340</x:f>
        <x:v>-0.10711081168445347</x:v>
      </x:c>
      <x:c r="G340" t="n">
        <x:f>ABS(F340)</x:f>
        <x:v>0.10711081168445347</x:v>
      </x:c>
      <x:c r="H340" t="n">
        <x:f>POWER(F340, 2)</x:f>
        <x:v>0.011472725979702452</x:v>
      </x:c>
    </x:row>
    <x:row r="341">
      <x:c r="A341" s="10" t="n">
        <x:v>45116</x:v>
      </x:c>
      <x:c r="B341" t="n">
        <x:v>11.94</x:v>
      </x:c>
      <x:c r="C341" t="n">
        <x:v>11.8</x:v>
      </x:c>
      <x:c r="D341" t="n">
        <x:v>11.81</x:v>
      </x:c>
      <x:c r="E341" t="n">
        <x:f>$K$2 + $K$3*C341 + $K$4*D341</x:f>
        <x:v>11.907110811684454</x:v>
      </x:c>
      <x:c r="F341" t="n">
        <x:f>B341 - E341</x:f>
        <x:v>0.032889188315545326</x:v>
      </x:c>
      <x:c r="G341" t="n">
        <x:f>ABS(F341)</x:f>
        <x:v>0.032889188315545326</x:v>
      </x:c>
      <x:c r="H341" t="n">
        <x:f>POWER(F341, 2)</x:f>
        <x:v>0.0010816987080554032</x:v>
      </x:c>
    </x:row>
    <x:row r="342">
      <x:c r="A342" s="10" t="n">
        <x:v>45117</x:v>
      </x:c>
      <x:c r="B342" t="n">
        <x:v>11.81</x:v>
      </x:c>
      <x:c r="C342" t="n">
        <x:v>11.94</x:v>
      </x:c>
      <x:c r="D342" t="n">
        <x:v>11.8</x:v>
      </x:c>
      <x:c r="E342" t="n">
        <x:f>$K$2 + $K$3*C342 + $K$4*D342</x:f>
        <x:v>11.950074658965324</x:v>
      </x:c>
      <x:c r="F342" t="n">
        <x:f>B342 - E342</x:f>
        <x:v>-0.14007465896532345</x:v>
      </x:c>
      <x:c r="G342" t="n">
        <x:f>ABS(F342)</x:f>
        <x:v>0.14007465896532345</x:v>
      </x:c>
      <x:c r="H342" t="n">
        <x:f>POWER(F342, 2)</x:f>
        <x:v>0.01962091008425167</x:v>
      </x:c>
    </x:row>
    <x:row r="343">
      <x:c r="A343" s="10" t="n">
        <x:v>45118</x:v>
      </x:c>
      <x:c r="B343" t="n">
        <x:v>11.81</x:v>
      </x:c>
      <x:c r="C343" t="n">
        <x:v>11.81</x:v>
      </x:c>
      <x:c r="D343" t="n">
        <x:v>11.8</x:v>
      </x:c>
      <x:c r="E343" t="n">
        <x:f>$K$2 + $K$3*C343 + $K$4*D343</x:f>
        <x:v>11.907842415038669</x:v>
      </x:c>
      <x:c r="F343" t="n">
        <x:f>B343 - E343</x:f>
        <x:v>-0.0978424150386683</x:v>
      </x:c>
      <x:c r="G343" t="n">
        <x:f>ABS(F343)</x:f>
        <x:v>0.0978424150386683</x:v>
      </x:c>
      <x:c r="H343" t="n">
        <x:f>POWER(F343, 2)</x:f>
        <x:v>0.009573138180599025</x:v>
      </x:c>
    </x:row>
    <x:row r="344">
      <x:c r="A344" s="10" t="n">
        <x:v>45119</x:v>
      </x:c>
      <x:c r="B344" t="n">
        <x:v>11.81</x:v>
      </x:c>
      <x:c r="C344" t="n">
        <x:v>11.81</x:v>
      </x:c>
      <x:c r="D344" t="n">
        <x:v>11.94</x:v>
      </x:c>
      <x:c r="E344" t="n">
        <x:f>$K$2 + $K$3*C344 + $K$4*D344</x:f>
        <x:v>11.943080846154508</x:v>
      </x:c>
      <x:c r="F344" t="n">
        <x:f>B344 - E344</x:f>
        <x:v>-0.13308084615450788</x:v>
      </x:c>
      <x:c r="G344" t="n">
        <x:f>ABS(F344)</x:f>
        <x:v>0.13308084615450788</x:v>
      </x:c>
      <x:c r="H344" t="n">
        <x:f>POWER(F344, 2)</x:f>
        <x:v>0.017710511613199795</x:v>
      </x:c>
    </x:row>
    <x:row r="345">
      <x:c r="A345" s="10" t="n">
        <x:v>45120</x:v>
      </x:c>
      <x:c r="B345" t="n">
        <x:v>14.15</x:v>
      </x:c>
      <x:c r="C345" t="n">
        <x:v>11.81</x:v>
      </x:c>
      <x:c r="D345" t="n">
        <x:v>11.81</x:v>
      </x:c>
      <x:c r="E345" t="n">
        <x:f>$K$2 + $K$3*C345 + $K$4*D345</x:f>
        <x:v>11.910359445832658</x:v>
      </x:c>
      <x:c r="F345" t="n">
        <x:f>B345 - E345</x:f>
        <x:v>2.2396405541673428</x:v>
      </x:c>
      <x:c r="G345" t="n">
        <x:f>ABS(F345)</x:f>
        <x:v>2.2396405541673428</x:v>
      </x:c>
      <x:c r="H345" t="n">
        <x:f>POWER(F345, 2)</x:f>
        <x:v>5.015989811871002</x:v>
      </x:c>
    </x:row>
    <x:row r="346">
      <x:c r="A346" s="10" t="n">
        <x:v>45121</x:v>
      </x:c>
      <x:c r="B346" t="n">
        <x:v>13.33</x:v>
      </x:c>
      <x:c r="C346" t="n">
        <x:v>14.15</x:v>
      </x:c>
      <x:c r="D346" t="n">
        <x:v>11.81</x:v>
      </x:c>
      <x:c r="E346" t="n">
        <x:f>$K$2 + $K$3*C346 + $K$4*D346</x:f>
        <x:v>12.67053983651244</x:v>
      </x:c>
      <x:c r="F346" t="n">
        <x:f>B346 - E346</x:f>
        <x:v>0.6594601634875605</x:v>
      </x:c>
      <x:c r="G346" t="n">
        <x:f>ABS(F346)</x:f>
        <x:v>0.6594601634875605</x:v>
      </x:c>
      <x:c r="H346" t="n">
        <x:f>POWER(F346, 2)</x:f>
        <x:v>0.43488770722704007</x:v>
      </x:c>
    </x:row>
    <x:row r="347">
      <x:c r="A347" s="10" t="n">
        <x:v>45122</x:v>
      </x:c>
      <x:c r="B347" t="n">
        <x:v>13.5</x:v>
      </x:c>
      <x:c r="C347" t="n">
        <x:v>13.33</x:v>
      </x:c>
      <x:c r="D347" t="n">
        <x:v>11.81</x:v>
      </x:c>
      <x:c r="E347" t="n">
        <x:f>$K$2 + $K$3*C347 + $K$4*D347</x:f>
        <x:v>12.404151836359695</x:v>
      </x:c>
      <x:c r="F347" t="n">
        <x:f>B347 - E347</x:f>
        <x:v>1.095848163640305</x:v>
      </x:c>
      <x:c r="G347" t="n">
        <x:f>ABS(F347)</x:f>
        <x:v>1.095848163640305</x:v>
      </x:c>
      <x:c r="H347" t="n">
        <x:f>POWER(F347, 2)</x:f>
        <x:v>1.2008831977538288</x:v>
      </x:c>
    </x:row>
    <x:row r="348">
      <x:c r="A348" s="10" t="n">
        <x:v>45123</x:v>
      </x:c>
      <x:c r="B348" t="n">
        <x:v>13.57</x:v>
      </x:c>
      <x:c r="C348" t="n">
        <x:v>13.5</x:v>
      </x:c>
      <x:c r="D348" t="n">
        <x:v>14.15</x:v>
      </x:c>
      <x:c r="E348" t="n">
        <x:f>$K$2 + $K$3*C348 + $K$4*D348</x:f>
        <x:v>13.048363822672474</x:v>
      </x:c>
      <x:c r="F348" t="n">
        <x:f>B348 - E348</x:f>
        <x:v>0.521636177327526</x:v>
      </x:c>
      <x:c r="G348" t="n">
        <x:f>ABS(F348)</x:f>
        <x:v>0.521636177327526</x:v>
      </x:c>
      <x:c r="H348" t="n">
        <x:f>POWER(F348, 2)</x:f>
        <x:v>0.27210430149687415</x:v>
      </x:c>
    </x:row>
    <x:row r="349">
      <x:c r="A349" s="10" t="n">
        <x:v>45124</x:v>
      </x:c>
      <x:c r="B349" t="n">
        <x:v>12.79</x:v>
      </x:c>
      <x:c r="C349" t="n">
        <x:v>13.57</x:v>
      </x:c>
      <x:c r="D349" t="n">
        <x:v>13.33</x:v>
      </x:c>
      <x:c r="E349" t="n">
        <x:f>$K$2 + $K$3*C349 + $K$4*D349</x:f>
        <x:v>12.864707736602847</x:v>
      </x:c>
      <x:c r="F349" t="n">
        <x:f>B349 - E349</x:f>
        <x:v>-0.07470773660284813</x:v>
      </x:c>
      <x:c r="G349" t="n">
        <x:f>ABS(F349)</x:f>
        <x:v>0.07470773660284813</x:v>
      </x:c>
      <x:c r="H349" t="n">
        <x:f>POWER(F349, 2)</x:f>
        <x:v>0.0055812459083205345</x:v>
      </x:c>
    </x:row>
    <x:row r="350">
      <x:c r="A350" s="10" t="n">
        <x:v>45125</x:v>
      </x:c>
      <x:c r="B350" t="n">
        <x:v>12.17</x:v>
      </x:c>
      <x:c r="C350" t="n">
        <x:v>12.79</x:v>
      </x:c>
      <x:c r="D350" t="n">
        <x:v>13.5</x:v>
      </x:c>
      <x:c r="E350" t="n">
        <x:f>$K$2 + $K$3*C350 + $K$4*D350</x:f>
        <x:v>12.654103796540722</x:v>
      </x:c>
      <x:c r="F350" t="n">
        <x:f>B350 - E350</x:f>
        <x:v>-0.48410379654072244</x:v>
      </x:c>
      <x:c r="G350" t="n">
        <x:f>ABS(F350)</x:f>
        <x:v>0.48410379654072244</x:v>
      </x:c>
      <x:c r="H350" t="n">
        <x:f>POWER(F350, 2)</x:f>
        <x:v>0.23435648582514118</x:v>
      </x:c>
    </x:row>
    <x:row r="351">
      <x:c r="A351" s="10" t="n">
        <x:v>45126</x:v>
      </x:c>
      <x:c r="B351" t="n">
        <x:v>12.31</x:v>
      </x:c>
      <x:c r="C351" t="n">
        <x:v>12.17</x:v>
      </x:c>
      <x:c r="D351" t="n">
        <x:v>13.57</x:v>
      </x:c>
      <x:c r="E351" t="n">
        <x:f>$K$2 + $K$3*C351 + $K$4*D351</x:f>
        <x:v>12.470307694909984</x:v>
      </x:c>
      <x:c r="F351" t="n">
        <x:f>B351 - E351</x:f>
        <x:v>-0.1603076949099833</x:v>
      </x:c>
      <x:c r="G351" t="n">
        <x:f>ABS(F351)</x:f>
        <x:v>0.1603076949099833</x:v>
      </x:c>
      <x:c r="H351" t="n">
        <x:f>POWER(F351, 2)</x:f>
        <x:v>0.02569855704735229</x:v>
      </x:c>
    </x:row>
    <x:row r="352">
      <x:c r="A352" s="10" t="n">
        <x:v>45127</x:v>
      </x:c>
      <x:c r="B352" t="n">
        <x:v>12.73</x:v>
      </x:c>
      <x:c r="C352" t="n">
        <x:v>12.31</x:v>
      </x:c>
      <x:c r="D352" t="n">
        <x:v>12.79</x:v>
      </x:c>
      <x:c r="E352" t="n">
        <x:f>$K$2 + $K$3*C352 + $K$4*D352</x:f>
        <x:v>12.31946017105374</x:v>
      </x:c>
      <x:c r="F352" t="n">
        <x:f>B352 - E352</x:f>
        <x:v>0.41053982894626095</x:v>
      </x:c>
      <x:c r="G352" t="n">
        <x:f>ABS(F352)</x:f>
        <x:v>0.41053982894626095</x:v>
      </x:c>
      <x:c r="H352" t="n">
        <x:f>POWER(F352, 2)</x:f>
        <x:v>0.1685429511512252</x:v>
      </x:c>
    </x:row>
    <x:row r="353">
      <x:c r="A353" s="10" t="n">
        <x:v>45128</x:v>
      </x:c>
      <x:c r="B353" t="n">
        <x:v>11.86</x:v>
      </x:c>
      <x:c r="C353" t="n">
        <x:v>12.73</x:v>
      </x:c>
      <x:c r="D353" t="n">
        <x:v>12.17</x:v>
      </x:c>
      <x:c r="E353" t="n">
        <x:f>$K$2 + $K$3*C353 + $K$4*D353</x:f>
        <x:v>12.29984689605103</x:v>
      </x:c>
      <x:c r="F353" t="n">
        <x:f>B353 - E353</x:f>
        <x:v>-0.43984689605103</x:v>
      </x:c>
      <x:c r="G353" t="n">
        <x:f>ABS(F353)</x:f>
        <x:v>0.43984689605103</x:v>
      </x:c>
      <x:c r="H353" t="n">
        <x:f>POWER(F353, 2)</x:f>
        <x:v>0.1934652919657256</x:v>
      </x:c>
    </x:row>
    <x:row r="354">
      <x:c r="A354" s="10" t="n">
        <x:v>45129</x:v>
      </x:c>
      <x:c r="B354" t="n">
        <x:v>11.91</x:v>
      </x:c>
      <x:c r="C354" t="n">
        <x:v>11.86</x:v>
      </x:c>
      <x:c r="D354" t="n">
        <x:v>12.31</x:v>
      </x:c>
      <x:c r="E354" t="n">
        <x:f>$K$2 + $K$3*C354 + $K$4*D354</x:f>
        <x:v>12.052454156273102</x:v>
      </x:c>
      <x:c r="F354" t="n">
        <x:f>B354 - E354</x:f>
        <x:v>-0.14245415627310187</x:v>
      </x:c>
      <x:c r="G354" t="n">
        <x:f>ABS(F354)</x:f>
        <x:v>0.14245415627310187</x:v>
      </x:c>
      <x:c r="H354" t="n">
        <x:f>POWER(F354, 2)</x:f>
        <x:v>0.02029318663948133</x:v>
      </x:c>
    </x:row>
    <x:row r="355">
      <x:c r="A355" s="10" t="n">
        <x:v>45130</x:v>
      </x:c>
      <x:c r="B355" t="n">
        <x:v>12.3</x:v>
      </x:c>
      <x:c r="C355" t="n">
        <x:v>11.91</x:v>
      </x:c>
      <x:c r="D355" t="n">
        <x:v>12.73</x:v>
      </x:c>
      <x:c r="E355" t="n">
        <x:f>$K$2 + $K$3*C355 + $K$4*D355</x:f>
        <x:v>12.17441262036164</x:v>
      </x:c>
      <x:c r="F355" t="n">
        <x:f>B355 - E355</x:f>
        <x:v>0.12558737963836109</x:v>
      </x:c>
      <x:c r="G355" t="n">
        <x:f>ABS(F355)</x:f>
        <x:v>0.12558737963836109</x:v>
      </x:c>
      <x:c r="H355" t="n">
        <x:f>POWER(F355, 2)</x:f>
        <x:v>0.015772189924429834</x:v>
      </x:c>
    </x:row>
    <x:row r="356">
      <x:c r="A356" s="10" t="n">
        <x:v>45131</x:v>
      </x:c>
      <x:c r="B356" t="n">
        <x:v>13.61</x:v>
      </x:c>
      <x:c r="C356" t="n">
        <x:v>12.3</x:v>
      </x:c>
      <x:c r="D356" t="n">
        <x:v>11.86</x:v>
      </x:c>
      <x:c r="E356" t="n">
        <x:f>$K$2 + $K$3*C356 + $K$4*D356</x:f>
        <x:v>12.082127673064607</x:v>
      </x:c>
      <x:c r="F356" t="n">
        <x:f>B356 - E356</x:f>
        <x:v>1.5278723269353929</x:v>
      </x:c>
      <x:c r="G356" t="n">
        <x:f>ABS(F356)</x:f>
        <x:v>1.5278723269353929</x:v>
      </x:c>
      <x:c r="H356" t="n">
        <x:f>POWER(F356, 2)</x:f>
        <x:v>2.334393847414972</x:v>
      </x:c>
    </x:row>
    <x:row r="357">
      <x:c r="A357" s="10" t="n">
        <x:v>45132</x:v>
      </x:c>
      <x:c r="B357" t="n">
        <x:v>13.32</x:v>
      </x:c>
      <x:c r="C357" t="n">
        <x:v>13.61</x:v>
      </x:c>
      <x:c r="D357" t="n">
        <x:v>11.91</x:v>
      </x:c>
      <x:c r="E357" t="n">
        <x:f>$K$2 + $K$3*C357 + $K$4*D357</x:f>
        <x:v>12.520283900449297</x:v>
      </x:c>
      <x:c r="F357" t="n">
        <x:f>B357 - E357</x:f>
        <x:v>0.7997160995507038</x:v>
      </x:c>
      <x:c r="G357" t="n">
        <x:f>ABS(F357)</x:f>
        <x:v>0.7997160995507038</x:v>
      </x:c>
      <x:c r="H357" t="n">
        <x:f>POWER(F357, 2)</x:f>
        <x:v>0.6395458398805911</x:v>
      </x:c>
    </x:row>
    <x:row r="358">
      <x:c r="A358" s="10" t="n">
        <x:v>45133</x:v>
      </x:c>
      <x:c r="B358" t="n">
        <x:v>15.36</x:v>
      </x:c>
      <x:c r="C358" t="n">
        <x:v>13.32</x:v>
      </x:c>
      <x:c r="D358" t="n">
        <x:v>12.3</x:v>
      </x:c>
      <x:c r="E358" t="n">
        <x:f>$K$2 + $K$3*C358 + $K$4*D358</x:f>
        <x:v>12.524237711116928</x:v>
      </x:c>
      <x:c r="F358" t="n">
        <x:f>B358 - E358</x:f>
        <x:v>2.835762288883071</x:v>
      </x:c>
      <x:c r="G358" t="n">
        <x:f>ABS(F358)</x:f>
        <x:v>2.835762288883071</x:v>
      </x:c>
      <x:c r="H358" t="n">
        <x:f>POWER(F358, 2)</x:f>
        <x:v>8.041547759051355</x:v>
      </x:c>
    </x:row>
    <x:row r="359">
      <x:c r="A359" s="10" t="n">
        <x:v>45134</x:v>
      </x:c>
      <x:c r="B359" t="n">
        <x:v>15.92</x:v>
      </x:c>
      <x:c r="C359" t="n">
        <x:v>15.36</x:v>
      </x:c>
      <x:c r="D359" t="n">
        <x:v>13.61</x:v>
      </x:c>
      <x:c r="E359" t="n">
        <x:f>$K$2 + $K$3*C359 + $K$4*D359</x:f>
        <x:v>13.516690111363074</x:v>
      </x:c>
      <x:c r="F359" t="n">
        <x:f>B359 - E359</x:f>
        <x:v>2.403309888636926</x:v>
      </x:c>
      <x:c r="G359" t="n">
        <x:f>ABS(F359)</x:f>
        <x:v>2.403309888636926</x:v>
      </x:c>
      <x:c r="H359" t="n">
        <x:f>POWER(F359, 2)</x:f>
        <x:v>5.775898420820034</x:v>
      </x:c>
    </x:row>
    <x:row r="360">
      <x:c r="A360" s="10" t="n">
        <x:v>45135</x:v>
      </x:c>
      <x:c r="B360" t="n">
        <x:v>14.94</x:v>
      </x:c>
      <x:c r="C360" t="n">
        <x:v>15.92</x:v>
      </x:c>
      <x:c r="D360" t="n">
        <x:v>13.32</x:v>
      </x:c>
      <x:c r="E360" t="n">
        <x:f>$K$2 + $K$3*C360 + $K$4*D360</x:f>
        <x:v>13.625619730636844</x:v>
      </x:c>
      <x:c r="F360" t="n">
        <x:f>B360 - E360</x:f>
        <x:v>1.3143802693631557</x:v>
      </x:c>
      <x:c r="G360" t="n">
        <x:f>ABS(F360)</x:f>
        <x:v>1.3143802693631557</x:v>
      </x:c>
      <x:c r="H360" t="n">
        <x:f>POWER(F360, 2)</x:f>
        <x:v>1.7275954924911616</x:v>
      </x:c>
    </x:row>
    <x:row r="361">
      <x:c r="A361" s="10" t="n">
        <x:v>45136</x:v>
      </x:c>
      <x:c r="B361" t="n">
        <x:v>16.66</x:v>
      </x:c>
      <x:c r="C361" t="n">
        <x:v>14.94</x:v>
      </x:c>
      <x:c r="D361" t="n">
        <x:v>15.36</x:v>
      </x:c>
      <x:c r="E361" t="n">
        <x:f>$K$2 + $K$3*C361 + $K$4*D361</x:f>
        <x:v>13.820727866086482</x:v>
      </x:c>
      <x:c r="F361" t="n">
        <x:f>B361 - E361</x:f>
        <x:v>2.839272133913518</x:v>
      </x:c>
      <x:c r="G361" t="n">
        <x:f>ABS(F361)</x:f>
        <x:v>2.839272133913518</x:v>
      </x:c>
      <x:c r="H361" t="n">
        <x:f>POWER(F361, 2)</x:f>
        <x:v>8.061466250417821</x:v>
      </x:c>
    </x:row>
    <x:row r="362">
      <x:c r="A362" s="10" t="n">
        <x:v>45137</x:v>
      </x:c>
      <x:c r="B362" t="n">
        <x:v>15.46</x:v>
      </x:c>
      <x:c r="C362" t="n">
        <x:v>16.66</x:v>
      </x:c>
      <x:c r="D362" t="n">
        <x:v>15.92</x:v>
      </x:c>
      <x:c r="E362" t="n">
        <x:f>$K$2 + $K$3*C362 + $K$4*D362</x:f>
        <x:v>14.520446664040962</x:v>
      </x:c>
      <x:c r="F362" t="n">
        <x:f>B362 - E362</x:f>
        <x:v>0.9395533359590384</x:v>
      </x:c>
      <x:c r="G362" t="n">
        <x:f>ABS(F362)</x:f>
        <x:v>0.9395533359590384</x:v>
      </x:c>
      <x:c r="H362" t="n">
        <x:f>POWER(F362, 2)</x:f>
        <x:v>0.8827604711117578</x:v>
      </x:c>
    </x:row>
    <x:row r="363">
      <x:c r="A363" s="10" t="n">
        <x:v>45138</x:v>
      </x:c>
      <x:c r="B363" t="n">
        <x:v>14.21</x:v>
      </x:c>
      <x:c r="C363" t="n">
        <x:v>15.46</x:v>
      </x:c>
      <x:c r="D363" t="n">
        <x:v>14.94</x:v>
      </x:c>
      <x:c r="E363" t="n">
        <x:f>$K$2 + $K$3*C363 + $K$4*D363</x:f>
        <x:v>13.883941548445586</x:v>
      </x:c>
      <x:c r="F363" t="n">
        <x:f>B363 - E363</x:f>
        <x:v>0.32605845155441493</x:v>
      </x:c>
      <x:c r="G363" t="n">
        <x:f>ABS(F363)</x:f>
        <x:v>0.32605845155441493</x:v>
      </x:c>
      <x:c r="H363" t="n">
        <x:f>POWER(F363, 2)</x:f>
        <x:v>0.10631411383006274</x:v>
      </x:c>
    </x:row>
    <x:row r="364">
      <x:c r="A364" s="10" t="n">
        <x:v>45139</x:v>
      </x:c>
      <x:c r="B364" t="n">
        <x:v>14.35</x:v>
      </x:c>
      <x:c r="C364" t="n">
        <x:v>14.21</x:v>
      </x:c>
      <x:c r="D364" t="n">
        <x:v>16.66</x:v>
      </x:c>
      <x:c r="E364" t="n">
        <x:f>$K$2 + $K$3*C364 + $K$4*D364</x:f>
        <x:v>13.91079157648608</x:v>
      </x:c>
      <x:c r="F364" t="n">
        <x:f>B364 - E364</x:f>
        <x:v>0.43920842351391975</x:v>
      </x:c>
      <x:c r="G364" t="n">
        <x:f>ABS(F364)</x:f>
        <x:v>0.43920842351391975</x:v>
      </x:c>
      <x:c r="H364" t="n">
        <x:f>POWER(F364, 2)</x:f>
        <x:v>0.1929040392855827</x:v>
      </x:c>
    </x:row>
    <x:row r="365">
      <x:c r="A365" s="10" t="n">
        <x:v>45140</x:v>
      </x:c>
      <x:c r="B365" t="n">
        <x:v>16</x:v>
      </x:c>
      <x:c r="C365" t="n">
        <x:v>14.35</x:v>
      </x:c>
      <x:c r="D365" t="n">
        <x:v>15.46</x:v>
      </x:c>
      <x:c r="E365" t="n">
        <x:f>$K$2 + $K$3*C365 + $K$4*D365</x:f>
        <x:v>13.65422875928232</x:v>
      </x:c>
      <x:c r="F365" t="n">
        <x:f>B365 - E365</x:f>
        <x:v>2.3457712407176796</x:v>
      </x:c>
      <x:c r="G365" t="n">
        <x:f>ABS(F365)</x:f>
        <x:v>2.3457712407176796</x:v>
      </x:c>
      <x:c r="H365" t="n">
        <x:f>POWER(F365, 2)</x:f>
        <x:v>5.502642713778162</x:v>
      </x:c>
    </x:row>
    <x:row r="366">
      <x:c r="A366" s="10" t="n">
        <x:v>45141</x:v>
      </x:c>
      <x:c r="B366" t="n">
        <x:v>15.78</x:v>
      </x:c>
      <x:c r="C366" t="n">
        <x:v>16</x:v>
      </x:c>
      <x:c r="D366" t="n">
        <x:v>14.21</x:v>
      </x:c>
      <x:c r="E366" t="n">
        <x:f>$K$2 + $K$3*C366 + $K$4*D366</x:f>
        <x:v>13.87562454448745</x:v>
      </x:c>
      <x:c r="F366" t="n">
        <x:f>B366 - E366</x:f>
        <x:v>1.9043754555125485</x:v>
      </x:c>
      <x:c r="G366" t="n">
        <x:f>ABS(F366)</x:f>
        <x:v>1.9043754555125485</x:v>
      </x:c>
      <x:c r="H366" t="n">
        <x:f>POWER(F366, 2)</x:f>
        <x:v>3.6266458755586264</x:v>
      </x:c>
    </x:row>
    <x:row r="367">
      <x:c r="A367" s="10" t="n">
        <x:v>45144</x:v>
      </x:c>
      <x:c r="B367" t="n">
        <x:v>13.35</x:v>
      </x:c>
      <x:c r="C367" t="n">
        <x:v>12.76</x:v>
      </x:c>
      <x:c r="D367" t="n">
        <x:v>15.78</x:v>
      </x:c>
      <x:c r="E367" t="n">
        <x:f>$K$2 + $K$3*C367 + $K$4*D367</x:f>
        <x:v>13.218240915125486</x:v>
      </x:c>
      <x:c r="F367" t="n">
        <x:f>B367 - E367</x:f>
        <x:v>0.13175908487451338</x:v>
      </x:c>
      <x:c r="G367" t="n">
        <x:f>ABS(F367)</x:f>
        <x:v>0.13175908487451338</x:v>
      </x:c>
      <x:c r="H367" t="n">
        <x:f>POWER(F367, 2)</x:f>
        <x:v>0.01736045644696922</x:v>
      </x:c>
    </x:row>
    <x:row r="368">
      <x:c r="A368" s="10" t="n">
        <x:v>45146</x:v>
      </x:c>
      <x:c r="B368" t="n">
        <x:v>12.38</x:v>
      </x:c>
      <x:c r="C368" t="n">
        <x:v>12.36</x:v>
      </x:c>
      <x:c r="D368" t="n">
        <x:v>12.76</x:v>
      </x:c>
      <x:c r="E368" t="n">
        <x:f>$K$2 + $K$3*C368 + $K$4*D368</x:f>
        <x:v>12.328152249412796</x:v>
      </x:c>
      <x:c r="F368" t="n">
        <x:f>B368 - E368</x:f>
        <x:v>0.051847750587205255</x:v>
      </x:c>
      <x:c r="G368" t="n">
        <x:f>ABS(F368)</x:f>
        <x:v>0.051847750587205255</x:v>
      </x:c>
      <x:c r="H368" t="n">
        <x:f>POWER(F368, 2)</x:f>
        <x:v>0.002688189240953043</x:v>
      </x:c>
    </x:row>
    <x:row r="369">
      <x:c r="A369" s="10" t="n">
        <x:v>45147</x:v>
      </x:c>
      <x:c r="B369" t="n">
        <x:v>12.28</x:v>
      </x:c>
      <x:c r="C369" t="n">
        <x:v>12.38</x:v>
      </x:c>
      <x:c r="D369" t="n">
        <x:v>13.35</x:v>
      </x:c>
      <x:c r="E369" t="n">
        <x:f>$K$2 + $K$3*C369 + $K$4*D369</x:f>
        <x:v>12.483154334554524</x:v>
      </x:c>
      <x:c r="F369" t="n">
        <x:f>B369 - E369</x:f>
        <x:v>-0.20315433455452414</x:v>
      </x:c>
      <x:c r="G369" t="n">
        <x:f>ABS(F369)</x:f>
        <x:v>0.20315433455452414</x:v>
      </x:c>
      <x:c r="H369" t="n">
        <x:f>POWER(F369, 2)</x:f>
        <x:v>0.04127168364829152</x:v>
      </x:c>
    </x:row>
    <x:row r="370">
      <x:c r="A370" s="10" t="n">
        <x:v>45148</x:v>
      </x:c>
      <x:c r="B370" t="n">
        <x:v>12.25</x:v>
      </x:c>
      <x:c r="C370" t="n">
        <x:v>12.28</x:v>
      </x:c>
      <x:c r="D370" t="n">
        <x:v>12.36</x:v>
      </x:c>
      <x:c r="E370" t="n">
        <x:f>$K$2 + $K$3*C370 + $K$4*D370</x:f>
        <x:v>12.20148194446762</x:v>
      </x:c>
      <x:c r="F370" t="n">
        <x:f>B370 - E370</x:f>
        <x:v>0.04851805553238009</x:v>
      </x:c>
      <x:c r="G370" t="n">
        <x:f>ABS(F370)</x:f>
        <x:v>0.04851805553238009</x:v>
      </x:c>
      <x:c r="H370" t="n">
        <x:f>POWER(F370, 2)</x:f>
        <x:v>0.0023540017126431182</x:v>
      </x:c>
    </x:row>
    <x:row r="371">
      <x:c r="A371" s="10" t="n">
        <x:v>45149</x:v>
      </x:c>
      <x:c r="B371" t="n">
        <x:v>12.97</x:v>
      </x:c>
      <x:c r="C371" t="n">
        <x:v>12.25</x:v>
      </x:c>
      <x:c r="D371" t="n">
        <x:v>12.38</x:v>
      </x:c>
      <x:c r="E371" t="n">
        <x:f>$K$2 + $K$3*C371 + $K$4*D371</x:f>
        <x:v>12.196770103610985</x:v>
      </x:c>
      <x:c r="F371" t="n">
        <x:f>B371 - E371</x:f>
        <x:v>0.7732298963890152</x:v>
      </x:c>
      <x:c r="G371" t="n">
        <x:f>ABS(F371)</x:f>
        <x:v>0.7732298963890152</x:v>
      </x:c>
      <x:c r="H371" t="n">
        <x:f>POWER(F371, 2)</x:f>
        <x:v>0.5978844726697672</x:v>
      </x:c>
    </x:row>
    <x:row r="372">
      <x:c r="A372" s="10" t="n">
        <x:v>45150</x:v>
      </x:c>
      <x:c r="B372" t="n">
        <x:v>12.6</x:v>
      </x:c>
      <x:c r="C372" t="n">
        <x:v>12.97</x:v>
      </x:c>
      <x:c r="D372" t="n">
        <x:v>12.28</x:v>
      </x:c>
      <x:c r="E372" t="n">
        <x:f>$K$2 + $K$3*C372 + $K$4*D372</x:f>
        <x:v>12.405501454341803</x:v>
      </x:c>
      <x:c r="F372" t="n">
        <x:f>B372 - E372</x:f>
        <x:v>0.19449854565819713</x:v>
      </x:c>
      <x:c r="G372" t="n">
        <x:f>ABS(F372)</x:f>
        <x:v>0.19449854565819713</x:v>
      </x:c>
      <x:c r="H372" t="n">
        <x:f>POWER(F372, 2)</x:f>
        <x:v>0.03782968426315379</x:v>
      </x:c>
    </x:row>
    <x:row r="373">
      <x:c r="A373" s="10" t="n">
        <x:v>45151</x:v>
      </x:c>
      <x:c r="B373" t="n">
        <x:v>12.43</x:v>
      </x:c>
      <x:c r="C373" t="n">
        <x:v>12.6</x:v>
      </x:c>
      <x:c r="D373" t="n">
        <x:v>12.25</x:v>
      </x:c>
      <x:c r="E373" t="n">
        <x:f>$K$2 + $K$3*C373 + $K$4*D373</x:f>
        <x:v>12.277750898476281</x:v>
      </x:c>
      <x:c r="F373" t="n">
        <x:f>B373 - E373</x:f>
        <x:v>0.15224910152371862</x:v>
      </x:c>
      <x:c r="G373" t="n">
        <x:f>ABS(F373)</x:f>
        <x:v>0.15224910152371862</x:v>
      </x:c>
      <x:c r="H373" t="n">
        <x:f>POWER(F373, 2)</x:f>
        <x:v>0.023179788914779578</x:v>
      </x:c>
    </x:row>
    <x:row r="374">
      <x:c r="A374" s="10" t="n">
        <x:v>45152</x:v>
      </x:c>
      <x:c r="B374" t="n">
        <x:v>12.96</x:v>
      </x:c>
      <x:c r="C374" t="n">
        <x:v>12.43</x:v>
      </x:c>
      <x:c r="D374" t="n">
        <x:v>12.97</x:v>
      </x:c>
      <x:c r="E374" t="n">
        <x:f>$K$2 + $K$3*C374 + $K$4*D374</x:f>
        <x:v>12.403750335123982</x:v>
      </x:c>
      <x:c r="F374" t="n">
        <x:f>B374 - E374</x:f>
        <x:v>0.5562496648760185</x:v>
      </x:c>
      <x:c r="G374" t="n">
        <x:f>ABS(F374)</x:f>
        <x:v>0.5562496648760185</x:v>
      </x:c>
      <x:c r="H374" t="n">
        <x:f>POWER(F374, 2)</x:f>
        <x:v>0.30941368967468286</x:v>
      </x:c>
    </x:row>
    <x:row r="375">
      <x:c r="A375" s="10" t="n">
        <x:v>45153</x:v>
      </x:c>
      <x:c r="B375" t="n">
        <x:v>12.32</x:v>
      </x:c>
      <x:c r="C375" t="n">
        <x:v>12.96</x:v>
      </x:c>
      <x:c r="D375" t="n">
        <x:v>12.6</x:v>
      </x:c>
      <x:c r="E375" t="n">
        <x:f>$K$2 + $K$3*C375 + $K$4*D375</x:f>
        <x:v>12.48279780560123</x:v>
      </x:c>
      <x:c r="F375" t="n">
        <x:f>B375 - E375</x:f>
        <x:v>-0.16279780560122958</x:v>
      </x:c>
      <x:c r="G375" t="n">
        <x:f>ABS(F375)</x:f>
        <x:v>0.16279780560122958</x:v>
      </x:c>
      <x:c r="H375" t="n">
        <x:f>POWER(F375, 2)</x:f>
        <x:v>0.02650312550857574</x:v>
      </x:c>
    </x:row>
    <x:row r="376">
      <x:c r="A376" s="10" t="n">
        <x:v>45154</x:v>
      </x:c>
      <x:c r="B376" t="n">
        <x:v>12.24</x:v>
      </x:c>
      <x:c r="C376" t="n">
        <x:v>12.32</x:v>
      </x:c>
      <x:c r="D376" t="n">
        <x:v>12.43</x:v>
      </x:c>
      <x:c r="E376" t="n">
        <x:f>$K$2 + $K$3*C376 + $K$4*D376</x:f>
        <x:v>12.232095696618357</x:v>
      </x:c>
      <x:c r="F376" t="n">
        <x:f>B376 - E376</x:f>
        <x:v>0.007904303381643274</x:v>
      </x:c>
      <x:c r="G376" t="n">
        <x:f>ABS(F376)</x:f>
        <x:v>0.007904303381643274</x:v>
      </x:c>
      <x:c r="H376" t="n">
        <x:f>POWER(F376, 2)</x:f>
        <x:v>0.0000624780119490573</x:v>
      </x:c>
    </x:row>
    <x:row r="377">
      <x:c r="A377" s="10" t="n">
        <x:v>45155</x:v>
      </x:c>
      <x:c r="B377" t="n">
        <x:v>12.45</x:v>
      </x:c>
      <x:c r="C377" t="n">
        <x:v>12.24</x:v>
      </x:c>
      <x:c r="D377" t="n">
        <x:v>12.96</x:v>
      </x:c>
      <x:c r="E377" t="n">
        <x:f>$K$2 + $K$3*C377 + $K$4*D377</x:f>
        <x:v>12.339509255514114</x:v>
      </x:c>
      <x:c r="F377" t="n">
        <x:f>B377 - E377</x:f>
        <x:v>0.11049074448588492</x:v>
      </x:c>
      <x:c r="G377" t="n">
        <x:f>ABS(F377)</x:f>
        <x:v>0.11049074448588492</x:v>
      </x:c>
      <x:c r="H377" t="n">
        <x:f>POWER(F377, 2)</x:f>
        <x:v>0.012208204617045108</x:v>
      </x:c>
    </x:row>
    <x:row r="378">
      <x:c r="A378" s="10" t="n">
        <x:v>45156</x:v>
      </x:c>
      <x:c r="B378" t="n">
        <x:v>12.31</x:v>
      </x:c>
      <x:c r="C378" t="n">
        <x:v>12.45</x:v>
      </x:c>
      <x:c r="D378" t="n">
        <x:v>12.32</x:v>
      </x:c>
      <x:c r="E378" t="n">
        <x:f>$K$2 + $K$3*C378 + $K$4*D378</x:f>
        <x:v>12.246640601811139</x:v>
      </x:c>
      <x:c r="F378" t="n">
        <x:f>B378 - E378</x:f>
        <x:v>0.0633593981888616</x:v>
      </x:c>
      <x:c r="G378" t="n">
        <x:f>ABS(F378)</x:f>
        <x:v>0.0633593981888616</x:v>
      </x:c>
      <x:c r="H378" t="n">
        <x:f>POWER(F378, 2)</x:f>
        <x:v>0.004014413338854719</x:v>
      </x:c>
    </x:row>
    <x:row r="379">
      <x:c r="A379" s="10" t="n">
        <x:v>45157</x:v>
      </x:c>
      <x:c r="B379" t="n">
        <x:v>12.53</x:v>
      </x:c>
      <x:c r="C379" t="n">
        <x:v>12.31</x:v>
      </x:c>
      <x:c r="D379" t="n">
        <x:v>12.24</x:v>
      </x:c>
      <x:c r="E379" t="n">
        <x:f>$K$2 + $K$3*C379 + $K$4*D379</x:f>
        <x:v>12.181023477384372</x:v>
      </x:c>
      <x:c r="F379" t="n">
        <x:f>B379 - E379</x:f>
        <x:v>0.3489765226156276</x:v>
      </x:c>
      <x:c r="G379" t="n">
        <x:f>ABS(F379)</x:f>
        <x:v>0.3489765226156276</x:v>
      </x:c>
      <x:c r="H379" t="n">
        <x:f>POWER(F379, 2)</x:f>
        <x:v>0.12178461333689565</x:v>
      </x:c>
    </x:row>
    <x:row r="380">
      <x:c r="A380" s="10" t="n">
        <x:v>45158</x:v>
      </x:c>
      <x:c r="B380" t="n">
        <x:v>12.14</x:v>
      </x:c>
      <x:c r="C380" t="n">
        <x:v>12.53</x:v>
      </x:c>
      <x:c r="D380" t="n">
        <x:v>12.45</x:v>
      </x:c>
      <x:c r="E380" t="n">
        <x:f>$K$2 + $K$3*C380 + $K$4*D380</x:f>
        <x:v>12.305351075318624</x:v>
      </x:c>
      <x:c r="F380" t="n">
        <x:f>B380 - E380</x:f>
        <x:v>-0.16535107531862359</x:v>
      </x:c>
      <x:c r="G380" t="n">
        <x:f>ABS(F380)</x:f>
        <x:v>0.16535107531862359</x:v>
      </x:c>
      <x:c r="H380" t="n">
        <x:f>POWER(F380, 2)</x:f>
        <x:v>0.02734097810902513</x:v>
      </x:c>
    </x:row>
    <x:row r="381">
      <x:c r="A381" s="10" t="n">
        <x:v>45159</x:v>
      </x:c>
      <x:c r="B381" t="n">
        <x:v>12.74</x:v>
      </x:c>
      <x:c r="C381" t="n">
        <x:v>12.14</x:v>
      </x:c>
      <x:c r="D381" t="n">
        <x:v>12.31</x:v>
      </x:c>
      <x:c r="E381" t="n">
        <x:f>$K$2 + $K$3*C381 + $K$4*D381</x:f>
        <x:v>12.14341591242282</x:v>
      </x:c>
      <x:c r="F381" t="n">
        <x:f>B381 - E381</x:f>
        <x:v>0.5965840875771811</x:v>
      </x:c>
      <x:c r="G381" t="n">
        <x:f>ABS(F381)</x:f>
        <x:v>0.5965840875771811</x:v>
      </x:c>
      <x:c r="H381" t="n">
        <x:f>POWER(F381, 2)</x:f>
        <x:v>0.35591257355029765</x:v>
      </x:c>
    </x:row>
    <x:row r="382">
      <x:c r="A382" s="10" t="n">
        <x:v>45160</x:v>
      </x:c>
      <x:c r="B382" t="n">
        <x:v>12.9</x:v>
      </x:c>
      <x:c r="C382" t="n">
        <x:v>12.74</x:v>
      </x:c>
      <x:c r="D382" t="n">
        <x:v>12.53</x:v>
      </x:c>
      <x:c r="E382" t="n">
        <x:f>$K$2 + $K$3*C382 + $K$4*D382</x:f>
        <x:v>12.393708638782819</x:v>
      </x:c>
      <x:c r="F382" t="n">
        <x:f>B382 - E382</x:f>
        <x:v>0.5062913612171815</x:v>
      </x:c>
      <x:c r="G382" t="n">
        <x:f>ABS(F382)</x:f>
        <x:v>0.5062913612171815</x:v>
      </x:c>
      <x:c r="H382" t="n">
        <x:f>POWER(F382, 2)</x:f>
        <x:v>0.2563309424431466</x:v>
      </x:c>
    </x:row>
    <x:row r="383">
      <x:c r="A383" s="10" t="n">
        <x:v>45161</x:v>
      </x:c>
      <x:c r="B383" t="n">
        <x:v>14.08</x:v>
      </x:c>
      <x:c r="C383" t="n">
        <x:v>12.9</x:v>
      </x:c>
      <x:c r="D383" t="n">
        <x:v>12.14</x:v>
      </x:c>
      <x:c r="E383" t="n">
        <x:f>$K$2 + $K$3*C383 + $K$4*D383</x:f>
        <x:v>12.347522584188535</x:v>
      </x:c>
      <x:c r="F383" t="n">
        <x:f>B383 - E383</x:f>
        <x:v>1.7324774158114646</x:v>
      </x:c>
      <x:c r="G383" t="n">
        <x:f>ABS(F383)</x:f>
        <x:v>1.7324774158114646</x:v>
      </x:c>
      <x:c r="H383" t="n">
        <x:f>POWER(F383, 2)</x:f>
        <x:v>3.0014779962967704</x:v>
      </x:c>
    </x:row>
    <x:row r="384">
      <x:c r="A384" s="10" t="n">
        <x:v>45162</x:v>
      </x:c>
      <x:c r="B384" t="n">
        <x:v>13.96</x:v>
      </x:c>
      <x:c r="C384" t="n">
        <x:v>14.08</x:v>
      </x:c>
      <x:c r="D384" t="n">
        <x:v>12.74</x:v>
      </x:c>
      <x:c r="E384" t="n">
        <x:f>$K$2 + $K$3*C384 + $K$4*D384</x:f>
        <x:v>12.88188326131594</x:v>
      </x:c>
      <x:c r="F384" t="n">
        <x:f>B384 - E384</x:f>
        <x:v>1.078116738684061</x:v>
      </x:c>
      <x:c r="G384" t="n">
        <x:f>ABS(F384)</x:f>
        <x:v>1.078116738684061</x:v>
      </x:c>
      <x:c r="H384" t="n">
        <x:f>POWER(F384, 2)</x:f>
        <x:v>1.162335702230756</x:v>
      </x:c>
    </x:row>
    <x:row r="385">
      <x:c r="A385" s="10" t="n">
        <x:v>45163</x:v>
      </x:c>
      <x:c r="B385" t="n">
        <x:v>12.83</x:v>
      </x:c>
      <x:c r="C385" t="n">
        <x:v>13.96</x:v>
      </x:c>
      <x:c r="D385" t="n">
        <x:v>12.9</x:v>
      </x:c>
      <x:c r="E385" t="n">
        <x:f>$K$2 + $K$3*C385 + $K$4*D385</x:f>
        <x:v>12.883172144241305</x:v>
      </x:c>
      <x:c r="F385" t="n">
        <x:f>B385 - E385</x:f>
        <x:v>-0.05317214424130512</x:v>
      </x:c>
      <x:c r="G385" t="n">
        <x:f>ABS(F385)</x:f>
        <x:v>0.05317214424130512</x:v>
      </x:c>
      <x:c r="H385" t="n">
        <x:f>POWER(F385, 2)</x:f>
        <x:v>0.002827276923218157</x:v>
      </x:c>
    </x:row>
    <x:row r="386">
      <x:c r="A386" s="10" t="n">
        <x:v>45164</x:v>
      </x:c>
      <x:c r="B386" t="n">
        <x:v>12.63</x:v>
      </x:c>
      <x:c r="C386" t="n">
        <x:v>12.83</x:v>
      </x:c>
      <x:c r="D386" t="n">
        <x:v>14.08</x:v>
      </x:c>
      <x:c r="E386" t="n">
        <x:f>$K$2 + $K$3*C386 + $K$4*D386</x:f>
        <x:v>12.813086119184872</x:v>
      </x:c>
      <x:c r="F386" t="n">
        <x:f>B386 - E386</x:f>
        <x:v>-0.18308611918487117</x:v>
      </x:c>
      <x:c r="G386" t="n">
        <x:f>ABS(F386)</x:f>
        <x:v>0.18308611918487117</x:v>
      </x:c>
      <x:c r="H386" t="n">
        <x:f>POWER(F386, 2)</x:f>
        <x:v>0.03352052703817685</x:v>
      </x:c>
    </x:row>
    <x:row r="387">
      <x:c r="A387" s="10" t="n">
        <x:v>45165</x:v>
      </x:c>
      <x:c r="B387" t="n">
        <x:v>12.61</x:v>
      </x:c>
      <x:c r="C387" t="n">
        <x:v>12.63</x:v>
      </x:c>
      <x:c r="D387" t="n">
        <x:v>13.96</x:v>
      </x:c>
      <x:c r="E387" t="n">
        <x:f>$K$2 + $K$3*C387 + $K$4*D387</x:f>
        <x:v>12.717909066692927</x:v>
      </x:c>
      <x:c r="F387" t="n">
        <x:f>B387 - E387</x:f>
        <x:v>-0.10790906669292788</x:v>
      </x:c>
      <x:c r="G387" t="n">
        <x:f>ABS(F387)</x:f>
        <x:v>0.10790906669292788</x:v>
      </x:c>
      <x:c r="H387" t="n">
        <x:f>POWER(F387, 2)</x:f>
        <x:v>0.011644366674538758</x:v>
      </x:c>
    </x:row>
    <x:row r="388">
      <x:c r="A388" s="10" t="n">
        <x:v>45166</x:v>
      </x:c>
      <x:c r="B388" t="n">
        <x:v>12.8</x:v>
      </x:c>
      <x:c r="C388" t="n">
        <x:v>12.61</x:v>
      </x:c>
      <x:c r="D388" t="n">
        <x:v>12.83</x:v>
      </x:c>
      <x:c r="E388" t="n">
        <x:f>$K$2 + $K$3*C388 + $K$4*D388</x:f>
        <x:v>12.426987318675819</x:v>
      </x:c>
      <x:c r="F388" t="n">
        <x:f>B388 - E388</x:f>
        <x:v>0.3730126813241821</x:v>
      </x:c>
      <x:c r="G388" t="n">
        <x:f>ABS(F388)</x:f>
        <x:v>0.3730126813241821</x:v>
      </x:c>
      <x:c r="H388" t="n">
        <x:f>POWER(F388, 2)</x:f>
        <x:v>0.13913846042865582</x:v>
      </x:c>
    </x:row>
    <x:row r="389">
      <x:c r="A389" s="10" t="n">
        <x:v>45167</x:v>
      </x:c>
      <x:c r="B389" t="n">
        <x:v>12.76</x:v>
      </x:c>
      <x:c r="C389" t="n">
        <x:v>12.8</x:v>
      </x:c>
      <x:c r="D389" t="n">
        <x:v>12.63</x:v>
      </x:c>
      <x:c r="E389" t="n">
        <x:f>$K$2 + $K$3*C389 + $K$4*D389</x:f>
        <x:v>12.43837075161193</x:v>
      </x:c>
      <x:c r="F389" t="n">
        <x:f>B389 - E389</x:f>
        <x:v>0.32162924838806894</x:v>
      </x:c>
      <x:c r="G389" t="n">
        <x:f>ABS(F389)</x:f>
        <x:v>0.32162924838806894</x:v>
      </x:c>
      <x:c r="H389" t="n">
        <x:f>POWER(F389, 2)</x:f>
        <x:v>0.10344537341867414</x:v>
      </x:c>
    </x:row>
    <x:row r="390">
      <x:c r="A390" s="10" t="n">
        <x:v>45168</x:v>
      </x:c>
      <x:c r="B390" t="n">
        <x:v>15.69</x:v>
      </x:c>
      <x:c r="C390" t="n">
        <x:v>12.76</x:v>
      </x:c>
      <x:c r="D390" t="n">
        <x:v>12.61</x:v>
      </x:c>
      <x:c r="E390" t="n">
        <x:f>$K$2 + $K$3*C390 + $K$4*D390</x:f>
        <x:v>12.420342153431136</x:v>
      </x:c>
      <x:c r="F390" t="n">
        <x:f>B390 - E390</x:f>
        <x:v>3.2696578465688635</x:v>
      </x:c>
      <x:c r="G390" t="n">
        <x:f>ABS(F390)</x:f>
        <x:v>3.2696578465688635</x:v>
      </x:c>
      <x:c r="H390" t="n">
        <x:f>POWER(F390, 2)</x:f>
        <x:v>10.690662433629338</x:v>
      </x:c>
    </x:row>
    <x:row r="391">
      <x:c r="A391" s="10" t="n">
        <x:v>45169</x:v>
      </x:c>
      <x:c r="B391" t="n">
        <x:v>15.79</x:v>
      </x:c>
      <x:c r="C391" t="n">
        <x:v>15.69</x:v>
      </x:c>
      <x:c r="D391" t="n">
        <x:v>12.8</x:v>
      </x:c>
      <x:c r="E391" t="n">
        <x:f>$K$2 + $K$3*C391 + $K$4*D391</x:f>
        <x:v>13.420015543940746</x:v>
      </x:c>
      <x:c r="F391" t="n">
        <x:f>B391 - E391</x:f>
        <x:v>2.369984456059253</x:v>
      </x:c>
      <x:c r="G391" t="n">
        <x:f>ABS(F391)</x:f>
        <x:v>2.369984456059253</x:v>
      </x:c>
      <x:c r="H391" t="n">
        <x:f>POWER(F391, 2)</x:f>
        <x:v>5.616826321962474</x:v>
      </x:c>
    </x:row>
    <x:row r="392">
      <x:c r="A392" s="10" t="n">
        <x:v>45170</x:v>
      </x:c>
      <x:c r="B392" t="n">
        <x:v>15.34</x:v>
      </x:c>
      <x:c r="C392" t="n">
        <x:v>15.79</x:v>
      </x:c>
      <x:c r="D392" t="n">
        <x:v>12.76</x:v>
      </x:c>
      <x:c r="E392" t="n">
        <x:f>$K$2 + $K$3*C392 + $K$4*D392</x:f>
        <x:v>13.442433762246832</x:v>
      </x:c>
      <x:c r="F392" t="n">
        <x:f>B392 - E392</x:f>
        <x:v>1.8975662377531677</x:v>
      </x:c>
      <x:c r="G392" t="n">
        <x:f>ABS(F392)</x:f>
        <x:v>1.8975662377531677</x:v>
      </x:c>
      <x:c r="H392" t="n">
        <x:f>POWER(F392, 2)</x:f>
        <x:v>3.600757626660711</x:v>
      </x:c>
    </x:row>
    <x:row r="393">
      <x:c r="A393" s="10" t="n">
        <x:v>45171</x:v>
      </x:c>
      <x:c r="B393" t="n">
        <x:v>15.7</x:v>
      </x:c>
      <x:c r="C393" t="n">
        <x:v>15.34</x:v>
      </x:c>
      <x:c r="D393" t="n">
        <x:v>15.69</x:v>
      </x:c>
      <x:c r="E393" t="n">
        <x:f>$K$2 + $K$3*C393 + $K$4*D393</x:f>
        <x:v>14.033735248216272</x:v>
      </x:c>
      <x:c r="F393" t="n">
        <x:f>B393 - E393</x:f>
        <x:v>1.6662647517837268</x:v>
      </x:c>
      <x:c r="G393" t="n">
        <x:f>ABS(F393)</x:f>
        <x:v>1.6662647517837268</x:v>
      </x:c>
      <x:c r="H393" t="n">
        <x:f>POWER(F393, 2)</x:f>
        <x:v>2.7764382230368847</x:v>
      </x:c>
    </x:row>
    <x:row r="394">
      <x:c r="A394" s="10" t="n">
        <x:v>45172</x:v>
      </x:c>
      <x:c r="B394" t="n">
        <x:v>15.77</x:v>
      </x:c>
      <x:c r="C394" t="n">
        <x:v>15.7</x:v>
      </x:c>
      <x:c r="D394" t="n">
        <x:v>15.79</x:v>
      </x:c>
      <x:c r="E394" t="n">
        <x:f>$K$2 + $K$3*C394 + $K$4*D394</x:f>
        <x:v>14.175856385491509</x:v>
      </x:c>
      <x:c r="F394" t="n">
        <x:f>B394 - E394</x:f>
        <x:v>1.594143614508491</x:v>
      </x:c>
      <x:c r="G394" t="n">
        <x:f>ABS(F394)</x:f>
        <x:v>1.594143614508491</x:v>
      </x:c>
      <x:c r="H394" t="n">
        <x:f>POWER(F394, 2)</x:f>
        <x:v>2.5412938636781965</x:v>
      </x:c>
    </x:row>
    <x:row r="395">
      <x:c r="A395" s="10" t="n">
        <x:v>45173</x:v>
      </x:c>
      <x:c r="B395" t="n">
        <x:v>14.84</x:v>
      </x:c>
      <x:c r="C395" t="n">
        <x:v>15.77</x:v>
      </x:c>
      <x:c r="D395" t="n">
        <x:v>15.34</x:v>
      </x:c>
      <x:c r="E395" t="n">
        <x:f>$K$2 + $K$3*C395 + $K$4*D395</x:f>
        <x:v>14.085330438799454</x:v>
      </x:c>
      <x:c r="F395" t="n">
        <x:f>B395 - E395</x:f>
        <x:v>0.7546695612005454</x:v>
      </x:c>
      <x:c r="G395" t="n">
        <x:f>ABS(F395)</x:f>
        <x:v>0.7546695612005454</x:v>
      </x:c>
      <x:c r="H395" t="n">
        <x:f>POWER(F395, 2)</x:f>
        <x:v>0.5695261466026238</x:v>
      </x:c>
    </x:row>
    <x:row r="396">
      <x:c r="A396" s="10" t="n">
        <x:v>45174</x:v>
      </x:c>
      <x:c r="B396" t="n">
        <x:v>13.62</x:v>
      </x:c>
      <x:c r="C396" t="n">
        <x:v>14.84</x:v>
      </x:c>
      <x:c r="D396" t="n">
        <x:v>15.7</x:v>
      </x:c>
      <x:c r="E396" t="n">
        <x:f>$K$2 + $K$3*C396 + $K$4*D396</x:f>
        <x:v>13.87382057160005</x:v>
      </x:c>
      <x:c r="F396" t="n">
        <x:f>B396 - E396</x:f>
        <x:v>-0.2538205716000501</x:v>
      </x:c>
      <x:c r="G396" t="n">
        <x:f>ABS(F396)</x:f>
        <x:v>0.2538205716000501</x:v>
      </x:c>
      <x:c r="H396" t="n">
        <x:f>POWER(F396, 2)</x:f>
        <x:v>0.06442488256737616</x:v>
      </x:c>
    </x:row>
    <x:row r="397">
      <x:c r="A397" s="10" t="n">
        <x:v>45175</x:v>
      </x:c>
      <x:c r="B397" t="n">
        <x:v>12.99</x:v>
      </x:c>
      <x:c r="C397" t="n">
        <x:v>13.62</x:v>
      </x:c>
      <x:c r="D397" t="n">
        <x:v>15.77</x:v>
      </x:c>
      <x:c r="E397" t="n">
        <x:f>$K$2 + $K$3*C397 + $K$4*D397</x:f>
        <x:v>13.495106421077057</x:v>
      </x:c>
      <x:c r="F397" t="n">
        <x:f>B397 - E397</x:f>
        <x:v>-0.5051064210770573</x:v>
      </x:c>
      <x:c r="G397" t="n">
        <x:f>ABS(F397)</x:f>
        <x:v>0.5051064210770573</x:v>
      </x:c>
      <x:c r="H397" t="n">
        <x:f>POWER(F397, 2)</x:f>
        <x:v>0.2551324966132735</x:v>
      </x:c>
    </x:row>
    <x:row r="398">
      <x:c r="A398" s="10" t="n">
        <x:v>45176</x:v>
      </x:c>
      <x:c r="B398" t="n">
        <x:v>12.65</x:v>
      </x:c>
      <x:c r="C398" t="n">
        <x:v>12.99</x:v>
      </x:c>
      <x:c r="D398" t="n">
        <x:v>14.84</x:v>
      </x:c>
      <x:c r="E398" t="n">
        <x:f>$K$2 + $K$3*C398 + $K$4*D398</x:f>
        <x:v>13.056358605899266</x:v>
      </x:c>
      <x:c r="F398" t="n">
        <x:f>B398 - E398</x:f>
        <x:v>-0.40635860589926587</x:v>
      </x:c>
      <x:c r="G398" t="n">
        <x:f>ABS(F398)</x:f>
        <x:v>0.40635860589926587</x:v>
      </x:c>
      <x:c r="H398" t="n">
        <x:f>POWER(F398, 2)</x:f>
        <x:v>0.16512731658839488</x:v>
      </x:c>
    </x:row>
    <x:row r="399">
      <x:c r="A399" s="10" t="n">
        <x:v>45177</x:v>
      </x:c>
      <x:c r="B399" t="n">
        <x:v>12.75</x:v>
      </x:c>
      <x:c r="C399" t="n">
        <x:v>12.65</x:v>
      </x:c>
      <x:c r="D399" t="n">
        <x:v>13.62</x:v>
      </x:c>
      <x:c r="E399" t="n">
        <x:f>$K$2 + $K$3*C399 + $K$4*D399</x:f>
        <x:v>12.638827287993724</x:v>
      </x:c>
      <x:c r="F399" t="n">
        <x:f>B399 - E399</x:f>
        <x:v>0.11117271200627599</x:v>
      </x:c>
      <x:c r="G399" t="n">
        <x:f>ABS(F399)</x:f>
        <x:v>0.11117271200627599</x:v>
      </x:c>
      <x:c r="H399" t="n">
        <x:f>POWER(F399, 2)</x:f>
        <x:v>0.012359371894830381</x:v>
      </x:c>
    </x:row>
    <x:row r="400">
      <x:c r="A400" s="10" t="n">
        <x:v>45178</x:v>
      </x:c>
      <x:c r="B400" t="n">
        <x:v>12.71</x:v>
      </x:c>
      <x:c r="C400" t="n">
        <x:v>12.75</x:v>
      </x:c>
      <x:c r="D400" t="n">
        <x:v>12.99</x:v>
      </x:c>
      <x:c r="E400" t="n">
        <x:f>$K$2 + $K$3*C400 + $K$4*D400</x:f>
        <x:v>12.512740689454493</x:v>
      </x:c>
      <x:c r="F400" t="n">
        <x:f>B400 - E400</x:f>
        <x:v>0.19725931054550827</x:v>
      </x:c>
      <x:c r="G400" t="n">
        <x:f>ABS(F400)</x:f>
        <x:v>0.19725931054550827</x:v>
      </x:c>
      <x:c r="H400" t="n">
        <x:f>POWER(F400, 2)</x:f>
        <x:v>0.03891123559688927</x:v>
      </x:c>
    </x:row>
    <x:row r="401">
      <x:c r="A401" s="10" t="n">
        <x:v>45179</x:v>
      </x:c>
      <x:c r="B401" t="n">
        <x:v>12.45</x:v>
      </x:c>
      <x:c r="C401" t="n">
        <x:v>12.71</x:v>
      </x:c>
      <x:c r="D401" t="n">
        <x:v>12.65</x:v>
      </x:c>
      <x:c r="E401" t="n">
        <x:f>$K$2 + $K$3*C401 + $K$4*D401</x:f>
        <x:v>12.41416710586607</x:v>
      </x:c>
      <x:c r="F401" t="n">
        <x:f>B401 - E401</x:f>
        <x:v>0.03583289413392876</x:v>
      </x:c>
      <x:c r="G401" t="n">
        <x:f>ABS(F401)</x:f>
        <x:v>0.03583289413392876</x:v>
      </x:c>
      <x:c r="H401" t="n">
        <x:f>POWER(F401, 2)</x:f>
        <x:v>0.0012839963020133461</x:v>
      </x:c>
    </x:row>
    <x:row r="402">
      <x:c r="A402" s="10" t="n">
        <x:v>45180</x:v>
      </x:c>
      <x:c r="B402" t="n">
        <x:v>12.33</x:v>
      </x:c>
      <x:c r="C402" t="n">
        <x:v>12.45</x:v>
      </x:c>
      <x:c r="D402" t="n">
        <x:v>12.75</x:v>
      </x:c>
      <x:c r="E402" t="n">
        <x:f>$K$2 + $K$3*C402 + $K$4*D402</x:f>
        <x:v>12.354872925952645</x:v>
      </x:c>
      <x:c r="F402" t="n">
        <x:f>B402 - E402</x:f>
        <x:v>-0.024872925952644565</x:v>
      </x:c>
      <x:c r="G402" t="n">
        <x:f>ABS(F402)</x:f>
        <x:v>0.024872925952644565</x:v>
      </x:c>
      <x:c r="H402" t="n">
        <x:f>POWER(F402, 2)</x:f>
        <x:v>0.0006186624454457395</x:v>
      </x:c>
    </x:row>
    <x:row r="403">
      <x:c r="A403" s="10" t="n">
        <x:v>45181</x:v>
      </x:c>
      <x:c r="B403" t="n">
        <x:v>14.54</x:v>
      </x:c>
      <x:c r="C403" t="n">
        <x:v>12.33</x:v>
      </x:c>
      <x:c r="D403" t="n">
        <x:v>12.71</x:v>
      </x:c>
      <x:c r="E403" t="n">
        <x:f>$K$2 + $K$3*C403 + $K$4*D403</x:f>
        <x:v>12.305821192998241</x:v>
      </x:c>
      <x:c r="F403" t="n">
        <x:f>B403 - E403</x:f>
        <x:v>2.234178807001758</x:v>
      </x:c>
      <x:c r="G403" t="n">
        <x:f>ABS(F403)</x:f>
        <x:v>2.234178807001758</x:v>
      </x:c>
      <x:c r="H403" t="n">
        <x:f>POWER(F403, 2)</x:f>
        <x:v>4.991554941655798</x:v>
      </x:c>
    </x:row>
    <x:row r="404">
      <x:c r="A404" s="10" t="n">
        <x:v>45187</x:v>
      </x:c>
      <x:c r="B404" t="n">
        <x:v>12.53</x:v>
      </x:c>
      <x:c r="C404" t="n">
        <x:v>13.31</x:v>
      </x:c>
      <x:c r="D404" t="n">
        <x:v>12.84</x:v>
      </x:c>
      <x:c r="E404" t="n">
        <x:f>$K$2 + $K$3*C404 + $K$4*D404</x:f>
        <x:v>12.656908739844102</x:v>
      </x:c>
      <x:c r="F404" t="n">
        <x:f>B404 - E404</x:f>
        <x:v>-0.12690873984410267</x:v>
      </x:c>
      <x:c r="G404" t="n">
        <x:f>ABS(F404)</x:f>
        <x:v>0.12690873984410267</x:v>
      </x:c>
      <x:c r="H404" t="n">
        <x:f>POWER(F404, 2)</x:f>
        <x:v>0.016105828248818132</x:v>
      </x:c>
    </x:row>
    <x:row r="405">
      <x:c r="A405" s="10" t="n">
        <x:v>45188</x:v>
      </x:c>
      <x:c r="B405" t="n">
        <x:v>12.59</x:v>
      </x:c>
      <x:c r="C405" t="n">
        <x:v>12.53</x:v>
      </x:c>
      <x:c r="D405" t="n">
        <x:v>12.67</x:v>
      </x:c>
      <x:c r="E405" t="n">
        <x:f>$K$2 + $K$3*C405 + $K$4*D405</x:f>
        <x:v>12.36072575278637</x:v>
      </x:c>
      <x:c r="F405" t="n">
        <x:f>B405 - E405</x:f>
        <x:v>0.22927424721362932</x:v>
      </x:c>
      <x:c r="G405" t="n">
        <x:f>ABS(F405)</x:f>
        <x:v>0.22927424721362932</x:v>
      </x:c>
      <x:c r="H405" t="n">
        <x:f>POWER(F405, 2)</x:f>
        <x:v>0.05256668043537641</x:v>
      </x:c>
    </x:row>
    <x:row r="406">
      <x:c r="A406" s="10" t="n">
        <x:v>45189</x:v>
      </x:c>
      <x:c r="B406" t="n">
        <x:v>12.52</x:v>
      </x:c>
      <x:c r="C406" t="n">
        <x:v>12.59</x:v>
      </x:c>
      <x:c r="D406" t="n">
        <x:v>13.31</x:v>
      </x:c>
      <x:c r="E406" t="n">
        <x:f>$K$2 + $K$3*C406 + $K$4*D406</x:f>
        <x:v>12.541307528490858</x:v>
      </x:c>
      <x:c r="F406" t="n">
        <x:f>B406 - E406</x:f>
        <x:v>-0.021307528490858374</x:v>
      </x:c>
      <x:c r="G406" t="n">
        <x:f>ABS(F406)</x:f>
        <x:v>0.021307528490858374</x:v>
      </x:c>
      <x:c r="H406" t="n">
        <x:f>POWER(F406, 2)</x:f>
        <x:v>0.0004540107703887413</x:v>
      </x:c>
    </x:row>
    <x:row r="407">
      <x:c r="A407" s="10" t="n">
        <x:v>45190</x:v>
      </x:c>
      <x:c r="B407" t="n">
        <x:v>12.81</x:v>
      </x:c>
      <x:c r="C407" t="n">
        <x:v>12.52</x:v>
      </x:c>
      <x:c r="D407" t="n">
        <x:v>12.53</x:v>
      </x:c>
      <x:c r="E407" t="n">
        <x:f>$K$2 + $K$3*C407 + $K$4*D407</x:f>
        <x:v>12.322238687522326</x:v>
      </x:c>
      <x:c r="F407" t="n">
        <x:f>B407 - E407</x:f>
        <x:v>0.48776131247767474</x:v>
      </x:c>
      <x:c r="G407" t="n">
        <x:f>ABS(F407)</x:f>
        <x:v>0.48776131247767474</x:v>
      </x:c>
      <x:c r="H407" t="n">
        <x:f>POWER(F407, 2)</x:f>
        <x:v>0.23791109794994386</x:v>
      </x:c>
    </x:row>
    <x:row r="408">
      <x:c r="A408" s="10" t="n">
        <x:v>45191</x:v>
      </x:c>
      <x:c r="B408" t="n">
        <x:v>12.27</x:v>
      </x:c>
      <x:c r="C408" t="n">
        <x:v>12.81</x:v>
      </x:c>
      <x:c r="D408" t="n">
        <x:v>12.59</x:v>
      </x:c>
      <x:c r="E408" t="n">
        <x:f>$K$2 + $K$3*C408 + $K$4*D408</x:f>
        <x:v>12.431551262584179</x:v>
      </x:c>
      <x:c r="F408" t="n">
        <x:f>B408 - E408</x:f>
        <x:v>-0.1615512625841795</x:v>
      </x:c>
      <x:c r="G408" t="n">
        <x:f>ABS(F408)</x:f>
        <x:v>0.1615512625841795</x:v>
      </x:c>
      <x:c r="H408" t="n">
        <x:f>POWER(F408, 2)</x:f>
        <x:v>0.02609881044254252</x:v>
      </x:c>
    </x:row>
    <x:row r="409">
      <x:c r="A409" s="10" t="n">
        <x:v>45192</x:v>
      </x:c>
      <x:c r="B409" t="n">
        <x:v>13.17</x:v>
      </x:c>
      <x:c r="C409" t="n">
        <x:v>12.27</x:v>
      </x:c>
      <x:c r="D409" t="n">
        <x:v>12.52</x:v>
      </x:c>
      <x:c r="E409" t="n">
        <x:f>$K$2 + $K$3*C409 + $K$4*D409</x:f>
        <x:v>12.238505803023234</x:v>
      </x:c>
      <x:c r="F409" t="n">
        <x:f>B409 - E409</x:f>
        <x:v>0.9314941969767663</x:v>
      </x:c>
      <x:c r="G409" t="n">
        <x:f>ABS(F409)</x:f>
        <x:v>0.9314941969767663</x:v>
      </x:c>
      <x:c r="H409" t="n">
        <x:f>POWER(F409, 2)</x:f>
        <x:v>0.8676814390013906</x:v>
      </x:c>
    </x:row>
    <x:row r="410">
      <x:c r="A410" s="10" t="n">
        <x:v>45193</x:v>
      </x:c>
      <x:c r="B410" t="n">
        <x:v>12.27</x:v>
      </x:c>
      <x:c r="C410" t="n">
        <x:v>13.17</x:v>
      </x:c>
      <x:c r="D410" t="n">
        <x:v>12.81</x:v>
      </x:c>
      <x:c r="E410" t="n">
        <x:f>$K$2 + $K$3*C410 + $K$4*D410</x:f>
        <x:v>12.603876769387279</x:v>
      </x:c>
      <x:c r="F410" t="n">
        <x:f>B410 - E410</x:f>
        <x:v>-0.3338767693872793</x:v>
      </x:c>
      <x:c r="G410" t="n">
        <x:f>ABS(F410)</x:f>
        <x:v>0.3338767693872793</x:v>
      </x:c>
      <x:c r="H410" t="n">
        <x:f>POWER(F410, 2)</x:f>
        <x:v>0.11147369713648647</x:v>
      </x:c>
    </x:row>
    <x:row r="411">
      <x:c r="A411" s="10" t="n">
        <x:v>45194</x:v>
      </x:c>
      <x:c r="B411" t="n">
        <x:v>12.84</x:v>
      </x:c>
      <x:c r="C411" t="n">
        <x:v>12.27</x:v>
      </x:c>
      <x:c r="D411" t="n">
        <x:v>12.27</x:v>
      </x:c>
      <x:c r="E411" t="n">
        <x:f>$K$2 + $K$3*C411 + $K$4*D411</x:f>
        <x:v>12.175580033173521</x:v>
      </x:c>
      <x:c r="F411" t="n">
        <x:f>B411 - E411</x:f>
        <x:v>0.664419966826479</x:v>
      </x:c>
      <x:c r="G411" t="n">
        <x:f>ABS(F411)</x:f>
        <x:v>0.664419966826479</x:v>
      </x:c>
      <x:c r="H411" t="n">
        <x:f>POWER(F411, 2)</x:f>
        <x:v>0.44145389231769944</x:v>
      </x:c>
    </x:row>
    <x:row r="412">
      <x:c r="A412" s="10" t="n">
        <x:v>45195</x:v>
      </x:c>
      <x:c r="B412" t="n">
        <x:v>14.89</x:v>
      </x:c>
      <x:c r="C412" t="n">
        <x:v>12.84</x:v>
      </x:c>
      <x:c r="D412" t="n">
        <x:v>13.17</x:v>
      </x:c>
      <x:c r="E412" t="n">
        <x:f>$K$2 + $K$3*C412 + $K$4*D412</x:f>
        <x:v>12.587284951080125</x:v>
      </x:c>
      <x:c r="F412" t="n">
        <x:f>B412 - E412</x:f>
        <x:v>2.3027150489198753</x:v>
      </x:c>
      <x:c r="G412" t="n">
        <x:f>ABS(F412)</x:f>
        <x:v>2.3027150489198753</x:v>
      </x:c>
      <x:c r="H412" t="n">
        <x:f>POWER(F412, 2)</x:f>
        <x:v>5.302496596522063</x:v>
      </x:c>
    </x:row>
    <x:row r="413">
      <x:c r="A413" s="10" t="n">
        <x:v>45196</x:v>
      </x:c>
      <x:c r="B413" t="n">
        <x:v>13.07</x:v>
      </x:c>
      <x:c r="C413" t="n">
        <x:v>14.89</x:v>
      </x:c>
      <x:c r="D413" t="n">
        <x:v>12.27</x:v>
      </x:c>
      <x:c r="E413" t="n">
        <x:f>$K$2 + $K$3*C413 + $K$4*D413</x:f>
        <x:v>13.02672218000302</x:v>
      </x:c>
      <x:c r="F413" t="n">
        <x:f>B413 - E413</x:f>
        <x:v>0.04327781999698033</x:v>
      </x:c>
      <x:c r="G413" t="n">
        <x:f>ABS(F413)</x:f>
        <x:v>0.04327781999698033</x:v>
      </x:c>
      <x:c r="H413" t="n">
        <x:f>POWER(F413, 2)</x:f>
        <x:v>0.0018729697036910303</x:v>
      </x:c>
    </x:row>
    <x:row r="414">
      <x:c r="A414" s="10" t="n">
        <x:v>45197</x:v>
      </x:c>
      <x:c r="B414" t="n">
        <x:v>13.49</x:v>
      </x:c>
      <x:c r="C414" t="n">
        <x:v>13.07</x:v>
      </x:c>
      <x:c r="D414" t="n">
        <x:v>12.84</x:v>
      </x:c>
      <x:c r="E414" t="n">
        <x:f>$K$2 + $K$3*C414 + $K$4*D414</x:f>
        <x:v>12.5789415202872</x:v>
      </x:c>
      <x:c r="F414" t="n">
        <x:f>B414 - E414</x:f>
        <x:v>0.9110584797127999</x:v>
      </x:c>
      <x:c r="G414" t="n">
        <x:f>ABS(F414)</x:f>
        <x:v>0.9110584797127999</x:v>
      </x:c>
      <x:c r="H414" t="n">
        <x:f>POWER(F414, 2)</x:f>
        <x:v>0.8300275534565982</x:v>
      </x:c>
    </x:row>
    <x:row r="415">
      <x:c r="A415" s="10" t="n">
        <x:v>45198</x:v>
      </x:c>
      <x:c r="B415" t="n">
        <x:v>13.19</x:v>
      </x:c>
      <x:c r="C415" t="n">
        <x:v>13.49</x:v>
      </x:c>
      <x:c r="D415" t="n">
        <x:v>14.89</x:v>
      </x:c>
      <x:c r="E415" t="n">
        <x:f>$K$2 + $K$3*C415 + $K$4*D415</x:f>
        <x:v>13.231375467279419</x:v>
      </x:c>
      <x:c r="F415" t="n">
        <x:f>B415 - E415</x:f>
        <x:v>-0.0413754672794191</x:v>
      </x:c>
      <x:c r="G415" t="n">
        <x:f>ABS(F415)</x:f>
        <x:v>0.0413754672794191</x:v>
      </x:c>
      <x:c r="H415" t="n">
        <x:f>POWER(F415, 2)</x:f>
        <x:v>0.0017119292925902804</x:v>
      </x:c>
    </x:row>
    <x:row r="416">
      <x:c r="A416" s="10" t="n">
        <x:v>45199</x:v>
      </x:c>
      <x:c r="B416" t="n">
        <x:v>13.24</x:v>
      </x:c>
      <x:c r="C416" t="n">
        <x:v>13.19</x:v>
      </x:c>
      <x:c r="D416" t="n">
        <x:v>13.07</x:v>
      </x:c>
      <x:c r="E416" t="n">
        <x:f>$K$2 + $K$3*C416 + $K$4*D416</x:f>
        <x:v>12.675816838327385</x:v>
      </x:c>
      <x:c r="F416" t="n">
        <x:f>B416 - E416</x:f>
        <x:v>0.5641831616726147</x:v>
      </x:c>
      <x:c r="G416" t="n">
        <x:f>ABS(F416)</x:f>
        <x:v>0.5641831616726147</x:v>
      </x:c>
      <x:c r="H416" t="n">
        <x:f>POWER(F416, 2)</x:f>
        <x:v>0.3183026399149077</x:v>
      </x:c>
    </x:row>
    <x:row r="417">
      <x:c r="A417" s="10" t="n">
        <x:v>45200</x:v>
      </x:c>
      <x:c r="B417" t="n">
        <x:v>12.55</x:v>
      </x:c>
      <x:c r="C417" t="n">
        <x:v>13.24</x:v>
      </x:c>
      <x:c r="D417" t="n">
        <x:v>13.49</x:v>
      </x:c>
      <x:c r="E417" t="n">
        <x:f>$K$2 + $K$3*C417 + $K$4*D417</x:f>
        <x:v>12.797775302415923</x:v>
      </x:c>
      <x:c r="F417" t="n">
        <x:f>B417 - E417</x:f>
        <x:v>-0.24777530241592238</x:v>
      </x:c>
      <x:c r="G417" t="n">
        <x:f>ABS(F417)</x:f>
        <x:v>0.24777530241592238</x:v>
      </x:c>
      <x:c r="H417" t="n">
        <x:f>POWER(F417, 2)</x:f>
        <x:v>0.061392600487301795</x:v>
      </x:c>
    </x:row>
    <x:row r="418">
      <x:c r="A418" s="10" t="n">
        <x:v>45201</x:v>
      </x:c>
      <x:c r="B418" t="n">
        <x:v>13.3</x:v>
      </x:c>
      <x:c r="C418" t="n">
        <x:v>12.55</x:v>
      </x:c>
      <x:c r="D418" t="n">
        <x:v>13.19</x:v>
      </x:c>
      <x:c r="E418" t="n">
        <x:f>$K$2 + $K$3*C418 + $K$4*D418</x:f>
        <x:v>12.498108622370179</x:v>
      </x:c>
      <x:c r="F418" t="n">
        <x:f>B418 - E418</x:f>
        <x:v>0.801891377629822</x:v>
      </x:c>
      <x:c r="G418" t="n">
        <x:f>ABS(F418)</x:f>
        <x:v>0.801891377629822</x:v>
      </x:c>
      <x:c r="H418" t="n">
        <x:f>POWER(F418, 2)</x:f>
        <x:v>0.6430297815170538</x:v>
      </x:c>
    </x:row>
    <x:row r="419">
      <x:c r="A419" s="10" t="n">
        <x:v>45202</x:v>
      </x:c>
      <x:c r="B419" t="n">
        <x:v>12.7</x:v>
      </x:c>
      <x:c r="C419" t="n">
        <x:v>13.3</x:v>
      </x:c>
      <x:c r="D419" t="n">
        <x:v>13.24</x:v>
      </x:c>
      <x:c r="E419" t="n">
        <x:f>$K$2 + $K$3*C419 + $K$4*D419</x:f>
        <x:v>12.754341337455436</x:v>
      </x:c>
      <x:c r="F419" t="n">
        <x:f>B419 - E419</x:f>
        <x:v>-0.0543413374554369</x:v>
      </x:c>
      <x:c r="G419" t="n">
        <x:f>ABS(F419)</x:f>
        <x:v>0.0543413374554369</x:v>
      </x:c>
      <x:c r="H419" t="n">
        <x:f>POWER(F419, 2)</x:f>
        <x:v>0.002952980956445669</x:v>
      </x:c>
    </x:row>
    <x:row r="420">
      <x:c r="A420" s="10" t="n">
        <x:v>45203</x:v>
      </x:c>
      <x:c r="B420" t="n">
        <x:v>12.86</x:v>
      </x:c>
      <x:c r="C420" t="n">
        <x:v>12.7</x:v>
      </x:c>
      <x:c r="D420" t="n">
        <x:v>12.55</x:v>
      </x:c>
      <x:c r="E420" t="n">
        <x:f>$K$2 + $K$3*C420 + $K$4*D420</x:f>
        <x:v>12.385748163777977</x:v>
      </x:c>
      <x:c r="F420" t="n">
        <x:f>B420 - E420</x:f>
        <x:v>0.47425183622202205</x:v>
      </x:c>
      <x:c r="G420" t="n">
        <x:f>ABS(F420)</x:f>
        <x:v>0.47425183622202205</x:v>
      </x:c>
      <x:c r="H420" t="n">
        <x:f>POWER(F420, 2)</x:f>
        <x:v>0.22491480415995962</x:v>
      </x:c>
    </x:row>
    <x:row r="421">
      <x:c r="A421" s="10" t="n">
        <x:v>45204</x:v>
      </x:c>
      <x:c r="B421" t="n">
        <x:v>13.27</x:v>
      </x:c>
      <x:c r="C421" t="n">
        <x:v>12.86</x:v>
      </x:c>
      <x:c r="D421" t="n">
        <x:v>13.3</x:v>
      </x:c>
      <x:c r="E421" t="n">
        <x:f>$K$2 + $K$3*C421 + $K$4*D421</x:f>
        <x:v>12.626503619698383</x:v>
      </x:c>
      <x:c r="F421" t="n">
        <x:f>B421 - E421</x:f>
        <x:v>0.6434963803016167</x:v>
      </x:c>
      <x:c r="G421" t="n">
        <x:f>ABS(F421)</x:f>
        <x:v>0.6434963803016167</x:v>
      </x:c>
      <x:c r="H421" t="n">
        <x:f>POWER(F421, 2)</x:f>
        <x:v>0.41408759146128293</x:v>
      </x:c>
    </x:row>
    <x:row r="422">
      <x:c r="A422" s="10" t="n">
        <x:v>45205</x:v>
      </x:c>
      <x:c r="B422" t="n">
        <x:v>12.91</x:v>
      </x:c>
      <x:c r="C422" t="n">
        <x:v>13.27</x:v>
      </x:c>
      <x:c r="D422" t="n">
        <x:v>12.7</x:v>
      </x:c>
      <x:c r="E422" t="n">
        <x:f>$K$2 + $K$3*C422 + $K$4*D422</x:f>
        <x:v>12.608675772135445</x:v>
      </x:c>
      <x:c r="F422" t="n">
        <x:f>B422 - E422</x:f>
        <x:v>0.3013242278645549</x:v>
      </x:c>
      <x:c r="G422" t="n">
        <x:f>ABS(F422)</x:f>
        <x:v>0.3013242278645549</x:v>
      </x:c>
      <x:c r="H422" t="n">
        <x:f>POWER(F422, 2)</x:f>
        <x:v>0.09079629029817023</x:v>
      </x:c>
    </x:row>
    <x:row r="423">
      <x:c r="A423" s="10" t="n">
        <x:v>45206</x:v>
      </x:c>
      <x:c r="B423" t="n">
        <x:v>12.4</x:v>
      </x:c>
      <x:c r="C423" t="n">
        <x:v>12.91</x:v>
      </x:c>
      <x:c r="D423" t="n">
        <x:v>12.86</x:v>
      </x:c>
      <x:c r="E423" t="n">
        <x:f>$K$2 + $K$3*C423 + $K$4*D423</x:f>
        <x:v>12.53199743550391</x:v>
      </x:c>
      <x:c r="F423" t="n">
        <x:f>B423 - E423</x:f>
        <x:v>-0.1319974355039104</x:v>
      </x:c>
      <x:c r="G423" t="n">
        <x:f>ABS(F423)</x:f>
        <x:v>0.1319974355039104</x:v>
      </x:c>
      <x:c r="H423" t="n">
        <x:f>POWER(F423, 2)</x:f>
        <x:v>0.01742332297960899</x:v>
      </x:c>
    </x:row>
    <x:row r="424">
      <x:c r="A424" s="10" t="n">
        <x:v>45207</x:v>
      </x:c>
      <x:c r="B424" t="n">
        <x:v>12.98</x:v>
      </x:c>
      <x:c r="C424" t="n">
        <x:v>12.4</x:v>
      </x:c>
      <x:c r="D424" t="n">
        <x:v>13.27</x:v>
      </x:c>
      <x:c r="E424" t="n">
        <x:f>$K$2 + $K$3*C424 + $K$4*D424</x:f>
        <x:v>12.469515356499024</x:v>
      </x:c>
      <x:c r="F424" t="n">
        <x:f>B424 - E424</x:f>
        <x:v>0.5104846435009769</x:v>
      </x:c>
      <x:c r="G424" t="n">
        <x:f>ABS(F424)</x:f>
        <x:v>0.5104846435009769</x:v>
      </x:c>
      <x:c r="H424" t="n">
        <x:f>POWER(F424, 2)</x:f>
        <x:v>0.2605945712503195</x:v>
      </x:c>
    </x:row>
    <x:row r="425">
      <x:c r="A425" s="10" t="n">
        <x:v>45208</x:v>
      </x:c>
      <x:c r="B425" t="n">
        <x:v>12.32</x:v>
      </x:c>
      <x:c r="C425" t="n">
        <x:v>12.98</x:v>
      </x:c>
      <x:c r="D425" t="n">
        <x:v>12.91</x:v>
      </x:c>
      <x:c r="E425" t="n">
        <x:f>$K$2 + $K$3*C425 + $K$4*D425</x:f>
        <x:v>12.567323028511282</x:v>
      </x:c>
      <x:c r="F425" t="n">
        <x:f>B425 - E425</x:f>
        <x:v>-0.24732302851128196</x:v>
      </x:c>
      <x:c r="G425" t="n">
        <x:f>ABS(F425)</x:f>
        <x:v>0.24732302851128196</x:v>
      </x:c>
      <x:c r="H425" t="n">
        <x:f>POWER(F425, 2)</x:f>
        <x:v>0.06116868043199239</x:v>
      </x:c>
    </x:row>
    <x:row r="426">
      <x:c r="A426" s="10" t="n">
        <x:v>45209</x:v>
      </x:c>
      <x:c r="B426" t="n">
        <x:v>12.33</x:v>
      </x:c>
      <x:c r="C426" t="n">
        <x:v>12.32</x:v>
      </x:c>
      <x:c r="D426" t="n">
        <x:v>12.4</x:v>
      </x:c>
      <x:c r="E426" t="n">
        <x:f>$K$2 + $K$3*C426 + $K$4*D426</x:f>
        <x:v>12.224544604236392</x:v>
      </x:c>
      <x:c r="F426" t="n">
        <x:f>B426 - E426</x:f>
        <x:v>0.10545539576360774</x:v>
      </x:c>
      <x:c r="G426" t="n">
        <x:f>ABS(F426)</x:f>
        <x:v>0.10545539576360774</x:v>
      </x:c>
      <x:c r="H426" t="n">
        <x:f>POWER(F426, 2)</x:f>
        <x:v>0.011120840495659137</x:v>
      </x:c>
    </x:row>
    <x:row r="427">
      <x:c r="A427" s="10" t="n">
        <x:v>45210</x:v>
      </x:c>
      <x:c r="B427" t="n">
        <x:v>12.28</x:v>
      </x:c>
      <x:c r="C427" t="n">
        <x:v>12.33</x:v>
      </x:c>
      <x:c r="D427" t="n">
        <x:v>12.98</x:v>
      </x:c>
      <x:c r="E427" t="n">
        <x:f>$K$2 + $K$3*C427 + $K$4*D427</x:f>
        <x:v>12.37378102443593</x:v>
      </x:c>
      <x:c r="F427" t="n">
        <x:f>B427 - E427</x:f>
        <x:v>-0.0937810244359305</x:v>
      </x:c>
      <x:c r="G427" t="n">
        <x:f>ABS(F427)</x:f>
        <x:v>0.0937810244359305</x:v>
      </x:c>
      <x:c r="H427" t="n">
        <x:f>POWER(F427, 2)</x:f>
        <x:v>0.008794880544252594</x:v>
      </x:c>
    </x:row>
    <x:row r="428">
      <x:c r="A428" s="10" t="n">
        <x:v>45211</x:v>
      </x:c>
      <x:c r="B428" t="n">
        <x:v>12.17</x:v>
      </x:c>
      <x:c r="C428" t="n">
        <x:v>12.28</x:v>
      </x:c>
      <x:c r="D428" t="n">
        <x:v>12.32</x:v>
      </x:c>
      <x:c r="E428" t="n">
        <x:f>$K$2 + $K$3*C428 + $K$4*D428</x:f>
        <x:v>12.191413821291667</x:v>
      </x:c>
      <x:c r="F428" t="n">
        <x:f>B428 - E428</x:f>
        <x:v>-0.02141382129166658</x:v>
      </x:c>
      <x:c r="G428" t="n">
        <x:f>ABS(F428)</x:f>
        <x:v>0.02141382129166658</x:v>
      </x:c>
      <x:c r="H428" t="n">
        <x:f>POWER(F428, 2)</x:f>
        <x:v>0.00045855174231143294</x:v>
      </x:c>
    </x:row>
    <x:row r="429">
      <x:c r="A429" s="10" t="n">
        <x:v>45212</x:v>
      </x:c>
      <x:c r="B429" t="n">
        <x:v>12.13</x:v>
      </x:c>
      <x:c r="C429" t="n">
        <x:v>12.17</x:v>
      </x:c>
      <x:c r="D429" t="n">
        <x:v>12.33</x:v>
      </x:c>
      <x:c r="E429" t="n">
        <x:f>$K$2 + $K$3*C429 + $K$4*D429</x:f>
        <x:v>12.15819587645541</x:v>
      </x:c>
      <x:c r="F429" t="n">
        <x:f>B429 - E429</x:f>
        <x:v>-0.028195876455409774</x:v>
      </x:c>
      <x:c r="G429" t="n">
        <x:f>ABS(F429)</x:f>
        <x:v>0.028195876455409774</x:v>
      </x:c>
      <x:c r="H429" t="n">
        <x:f>POWER(F429, 2)</x:f>
        <x:v>0.0007950074490887313</x:v>
      </x:c>
    </x:row>
    <x:row r="430">
      <x:c r="A430" s="10" t="n">
        <x:v>45213</x:v>
      </x:c>
      <x:c r="B430" t="n">
        <x:v>12.52</x:v>
      </x:c>
      <x:c r="C430" t="n">
        <x:v>12.13</x:v>
      </x:c>
      <x:c r="D430" t="n">
        <x:v>12.28</x:v>
      </x:c>
      <x:c r="E430" t="n">
        <x:f>$K$2 + $K$3*C430 + $K$4*D430</x:f>
        <x:v>12.132616185892651</x:v>
      </x:c>
      <x:c r="F430" t="n">
        <x:f>B430 - E430</x:f>
        <x:v>0.38738381410734846</x:v>
      </x:c>
      <x:c r="G430" t="n">
        <x:f>ABS(F430)</x:f>
        <x:v>0.38738381410734846</x:v>
      </x:c>
      <x:c r="H430" t="n">
        <x:f>POWER(F430, 2)</x:f>
        <x:v>0.1500662194323567</x:v>
      </x:c>
    </x:row>
    <x:row r="431">
      <x:c r="A431" s="10" t="n">
        <x:v>45214</x:v>
      </x:c>
      <x:c r="B431" t="n">
        <x:v>12.46</x:v>
      </x:c>
      <x:c r="C431" t="n">
        <x:v>12.52</x:v>
      </x:c>
      <x:c r="D431" t="n">
        <x:v>12.17</x:v>
      </x:c>
      <x:c r="E431" t="n">
        <x:f>$K$2 + $K$3*C431 + $K$4*D431</x:f>
        <x:v>12.231625578938742</x:v>
      </x:c>
      <x:c r="F431" t="n">
        <x:f>B431 - E431</x:f>
        <x:v>0.22837442106125927</x:v>
      </x:c>
      <x:c r="G431" t="n">
        <x:f>ABS(F431)</x:f>
        <x:v>0.22837442106125927</x:v>
      </x:c>
      <x:c r="H431" t="n">
        <x:f>POWER(F431, 2)</x:f>
        <x:v>0.05215487619506534</x:v>
      </x:c>
    </x:row>
    <x:row r="432">
      <x:c r="A432" s="10" t="n">
        <x:v>45215</x:v>
      </x:c>
      <x:c r="B432" t="n">
        <x:v>12.1</x:v>
      </x:c>
      <x:c r="C432" t="n">
        <x:v>12.46</x:v>
      </x:c>
      <x:c r="D432" t="n">
        <x:v>12.13</x:v>
      </x:c>
      <x:c r="E432" t="n">
        <x:f>$K$2 + $K$3*C432 + $K$4*D432</x:f>
        <x:v>12.20206565087356</x:v>
      </x:c>
      <x:c r="F432" t="n">
        <x:f>B432 - E432</x:f>
        <x:v>-0.1020656508735609</x:v>
      </x:c>
      <x:c r="G432" t="n">
        <x:f>ABS(F432)</x:f>
        <x:v>0.1020656508735609</x:v>
      </x:c>
      <x:c r="H432" t="n">
        <x:f>POWER(F432, 2)</x:f>
        <x:v>0.010417397088243623</x:v>
      </x:c>
    </x:row>
    <x:row r="433">
      <x:c r="A433" s="10" t="n">
        <x:v>45216</x:v>
      </x:c>
      <x:c r="B433" t="n">
        <x:v>12.38</x:v>
      </x:c>
      <x:c r="C433" t="n">
        <x:v>12.1</x:v>
      </x:c>
      <x:c r="D433" t="n">
        <x:v>12.52</x:v>
      </x:c>
      <x:c r="E433" t="n">
        <x:f>$K$2 + $K$3*C433 + $K$4*D433</x:f>
        <x:v>12.183279022503761</x:v>
      </x:c>
      <x:c r="F433" t="n">
        <x:f>B433 - E433</x:f>
        <x:v>0.1967209774962395</x:v>
      </x:c>
      <x:c r="G433" t="n">
        <x:f>ABS(F433)</x:f>
        <x:v>0.1967209774962395</x:v>
      </x:c>
      <x:c r="H433" t="n">
        <x:f>POWER(F433, 2)</x:f>
        <x:v>0.038699142987075975</x:v>
      </x:c>
    </x:row>
    <x:row r="434">
      <x:c r="A434" s="10" t="n">
        <x:v>45217</x:v>
      </x:c>
      <x:c r="B434" t="n">
        <x:v>12.11</x:v>
      </x:c>
      <x:c r="C434" t="n">
        <x:v>12.38</x:v>
      </x:c>
      <x:c r="D434" t="n">
        <x:v>12.46</x:v>
      </x:c>
      <x:c r="E434" t="n">
        <x:f>$K$2 + $K$3*C434 + $K$4*D434</x:f>
        <x:v>12.25913859388955</x:v>
      </x:c>
      <x:c r="F434" t="n">
        <x:f>B434 - E434</x:f>
        <x:v>-0.14913859388954975</x:v>
      </x:c>
      <x:c r="G434" t="n">
        <x:f>ABS(F434)</x:f>
        <x:v>0.14913859388954975</x:v>
      </x:c>
      <x:c r="H434" t="n">
        <x:f>POWER(F434, 2)</x:f>
        <x:v>0.022242320187352047</x:v>
      </x:c>
    </x:row>
    <x:row r="435">
      <x:c r="A435" s="10" t="n">
        <x:v>45218</x:v>
      </x:c>
      <x:c r="B435" t="n">
        <x:v>12.75</x:v>
      </x:c>
      <x:c r="C435" t="n">
        <x:v>12.11</x:v>
      </x:c>
      <x:c r="D435" t="n">
        <x:v>12.1</x:v>
      </x:c>
      <x:c r="E435" t="n">
        <x:f>$K$2 + $K$3*C435 + $K$4*D435</x:f>
        <x:v>12.08081236330445</x:v>
      </x:c>
      <x:c r="F435" t="n">
        <x:f>B435 - E435</x:f>
        <x:v>0.6691876366955505</x:v>
      </x:c>
      <x:c r="G435" t="n">
        <x:f>ABS(F435)</x:f>
        <x:v>0.6691876366955505</x:v>
      </x:c>
      <x:c r="H435" t="n">
        <x:f>POWER(F435, 2)</x:f>
        <x:v>0.44781209310617603</x:v>
      </x:c>
    </x:row>
    <x:row r="436">
      <x:c r="A436" s="10" t="n">
        <x:v>45226</x:v>
      </x:c>
      <x:c r="B436" t="n">
        <x:v>12.19</x:v>
      </x:c>
      <x:c r="C436" t="n">
        <x:v>12.4</x:v>
      </x:c>
      <x:c r="D436" t="n">
        <x:v>12.36</x:v>
      </x:c>
      <x:c r="E436" t="n">
        <x:f>$K$2 + $K$3*C436 + $K$4*D436</x:f>
        <x:v>12.240465554246072</x:v>
      </x:c>
      <x:c r="F436" t="n">
        <x:f>B436 - E436</x:f>
        <x:v>-0.05046555424607213</x:v>
      </x:c>
      <x:c r="G436" t="n">
        <x:f>ABS(F436)</x:f>
        <x:v>0.05046555424607213</x:v>
      </x:c>
      <x:c r="H436" t="n">
        <x:f>POWER(F436, 2)</x:f>
        <x:v>0.002546772165363249</x:v>
      </x:c>
    </x:row>
    <x:row r="437">
      <x:c r="A437" s="10" t="n">
        <x:v>45227</x:v>
      </x:c>
      <x:c r="B437" t="n">
        <x:v>12.09</x:v>
      </x:c>
      <x:c r="C437" t="n">
        <x:v>12.19</x:v>
      </x:c>
      <x:c r="D437" t="n">
        <x:v>12.12</x:v>
      </x:c>
      <x:c r="E437" t="n">
        <x:f>$K$2 + $K$3*C437 + $K$4*D437</x:f>
        <x:v>12.111835498078058</x:v>
      </x:c>
      <x:c r="F437" t="n">
        <x:f>B437 - E437</x:f>
        <x:v>-0.02183549807805818</x:v>
      </x:c>
      <x:c r="G437" t="n">
        <x:f>ABS(F437)</x:f>
        <x:v>0.02183549807805818</x:v>
      </x:c>
      <x:c r="H437" t="n">
        <x:f>POWER(F437, 2)</x:f>
        <x:v>0.00047678897631688244</x:v>
      </x:c>
    </x:row>
    <x:row r="438">
      <x:c r="A438" s="10" t="n">
        <x:v>45228</x:v>
      </x:c>
      <x:c r="B438" t="n">
        <x:v>12.08</x:v>
      </x:c>
      <x:c r="C438" t="n">
        <x:v>12.09</x:v>
      </x:c>
      <x:c r="D438" t="n">
        <x:v>12.4</x:v>
      </x:c>
      <x:c r="E438" t="n">
        <x:f>$K$2 + $K$3*C438 + $K$4*D438</x:f>
        <x:v>12.149826018827696</x:v>
      </x:c>
      <x:c r="F438" t="n">
        <x:f>B438 - E438</x:f>
        <x:v>-0.06982601882769579</x:v>
      </x:c>
      <x:c r="G438" t="n">
        <x:f>ABS(F438)</x:f>
        <x:v>0.06982601882769579</x:v>
      </x:c>
      <x:c r="H438" t="n">
        <x:f>POWER(F438, 2)</x:f>
        <x:v>0.004875672905325727</x:v>
      </x:c>
    </x:row>
    <x:row r="439">
      <x:c r="A439" s="10" t="n">
        <x:v>45229</x:v>
      </x:c>
      <x:c r="B439" t="n">
        <x:v>12.08</x:v>
      </x:c>
      <x:c r="C439" t="n">
        <x:v>12.08</x:v>
      </x:c>
      <x:c r="D439" t="n">
        <x:v>12.19</x:v>
      </x:c>
      <x:c r="E439" t="n">
        <x:f>$K$2 + $K$3*C439 + $K$4*D439</x:f>
        <x:v>12.093719738005733</x:v>
      </x:c>
      <x:c r="F439" t="n">
        <x:f>B439 - E439</x:f>
        <x:v>-0.013719738005733007</x:v>
      </x:c>
      <x:c r="G439" t="n">
        <x:f>ABS(F439)</x:f>
        <x:v>0.013719738005733007</x:v>
      </x:c>
      <x:c r="H439" t="n">
        <x:f>POWER(F439, 2)</x:f>
        <x:v>0.00018823121094595468</x:v>
      </x:c>
    </x:row>
    <x:row r="440">
      <x:c r="A440" s="10" t="n">
        <x:v>45232</x:v>
      </x:c>
      <x:c r="B440" t="n">
        <x:v>12.07</x:v>
      </x:c>
      <x:c r="C440" t="n">
        <x:v>12.08</x:v>
      </x:c>
      <x:c r="D440" t="n">
        <x:v>12.08</x:v>
      </x:c>
      <x:c r="E440" t="n">
        <x:f>$K$2 + $K$3*C440 + $K$4*D440</x:f>
        <x:v>12.06603239927186</x:v>
      </x:c>
      <x:c r="F440" t="n">
        <x:f>B440 - E440</x:f>
        <x:v>0.003967600728140397</x:v>
      </x:c>
      <x:c r="G440" t="n">
        <x:f>ABS(F440)</x:f>
        <x:v>0.003967600728140397</x:v>
      </x:c>
      <x:c r="H440" t="n">
        <x:f>POWER(F440, 2)</x:f>
        <x:v>0.00001574185553794021</x:v>
      </x:c>
    </x:row>
    <x:row r="441">
      <x:c r="A441" s="10" t="n">
        <x:v>45234</x:v>
      </x:c>
      <x:c r="B441" t="n">
        <x:v>12.08</x:v>
      </x:c>
      <x:c r="C441" t="n">
        <x:v>12.09</x:v>
      </x:c>
      <x:c r="D441" t="n">
        <x:v>12.08</x:v>
      </x:c>
      <x:c r="E441" t="n">
        <x:f>$K$2 + $K$3*C441 + $K$4*D441</x:f>
        <x:v>12.069281033420063</x:v>
      </x:c>
      <x:c r="F441" t="n">
        <x:f>B441 - E441</x:f>
        <x:v>0.010718966579936762</x:v>
      </x:c>
      <x:c r="G441" t="n">
        <x:f>ABS(F441)</x:f>
        <x:v>0.010718966579936762</x:v>
      </x:c>
      <x:c r="H441" t="n">
        <x:f>POWER(F441, 2)</x:f>
        <x:v>0.0001148962445418012</x:v>
      </x:c>
    </x:row>
    <x:row r="442">
      <x:c r="A442" s="10" t="n">
        <x:v>45235</x:v>
      </x:c>
      <x:c r="B442" t="n">
        <x:v>12.08</x:v>
      </x:c>
      <x:c r="C442" t="n">
        <x:v>12.08</x:v>
      </x:c>
      <x:c r="D442" t="n">
        <x:v>12.07</x:v>
      </x:c>
      <x:c r="E442" t="n">
        <x:f>$K$2 + $K$3*C442 + $K$4*D442</x:f>
        <x:v>12.063515368477873</x:v>
      </x:c>
      <x:c r="F442" t="n">
        <x:f>B442 - E442</x:f>
        <x:v>0.016484631522127202</x:v>
      </x:c>
      <x:c r="G442" t="n">
        <x:f>ABS(F442)</x:f>
        <x:v>0.016484631522127202</x:v>
      </x:c>
      <x:c r="H442" t="n">
        <x:f>POWER(F442, 2)</x:f>
        <x:v>0.0002717430764203098</x:v>
      </x:c>
    </x:row>
    <x:row r="443">
      <x:c r="A443" s="10" t="n">
        <x:v>45236</x:v>
      </x:c>
      <x:c r="B443" t="n">
        <x:v>12.08</x:v>
      </x:c>
      <x:c r="C443" t="n">
        <x:v>12.08</x:v>
      </x:c>
      <x:c r="D443" t="n">
        <x:v>12.09</x:v>
      </x:c>
      <x:c r="E443" t="n">
        <x:f>$K$2 + $K$3*C443 + $K$4*D443</x:f>
        <x:v>12.068549430065849</x:v>
      </x:c>
      <x:c r="F443" t="n">
        <x:f>B443 - E443</x:f>
        <x:v>0.011450569934151389</x:v>
      </x:c>
      <x:c r="G443" t="n">
        <x:f>ABS(F443)</x:f>
        <x:v>0.011450569934151389</x:v>
      </x:c>
      <x:c r="H443" t="n">
        <x:f>POWER(F443, 2)</x:f>
        <x:v>0.00013111555181689175</x:v>
      </x:c>
    </x:row>
    <x:row r="444">
      <x:c r="A444" s="10" t="n">
        <x:v>45249</x:v>
      </x:c>
      <x:c r="B444" t="n">
        <x:v>12.07</x:v>
      </x:c>
      <x:c r="C444" t="n">
        <x:v>12.07</x:v>
      </x:c>
      <x:c r="D444" t="n">
        <x:v>12.07</x:v>
      </x:c>
      <x:c r="E444" t="n">
        <x:f>$K$2 + $K$3*C444 + $K$4*D444</x:f>
        <x:v>12.06026673432967</x:v>
      </x:c>
      <x:c r="F444" t="n">
        <x:f>B444 - E444</x:f>
        <x:v>0.009733265670330837</x:v>
      </x:c>
      <x:c r="G444" t="n">
        <x:f>ABS(F444)</x:f>
        <x:v>0.009733265670330837</x:v>
      </x:c>
      <x:c r="H444" t="n">
        <x:f>POWER(F444, 2)</x:f>
        <x:v>0.00009473646060924081</x:v>
      </x:c>
    </x:row>
    <x:row r="445">
      <x:c r="A445" s="10" t="n">
        <x:v>45250</x:v>
      </x:c>
      <x:c r="B445" t="n">
        <x:v>12.07</x:v>
      </x:c>
      <x:c r="C445" t="n">
        <x:v>12.07</x:v>
      </x:c>
      <x:c r="D445" t="n">
        <x:v>12.07</x:v>
      </x:c>
      <x:c r="E445" t="n">
        <x:f>$K$2 + $K$3*C445 + $K$4*D445</x:f>
        <x:v>12.06026673432967</x:v>
      </x:c>
      <x:c r="F445" t="n">
        <x:f>B445 - E445</x:f>
        <x:v>0.009733265670330837</x:v>
      </x:c>
      <x:c r="G445" t="n">
        <x:f>ABS(F445)</x:f>
        <x:v>0.009733265670330837</x:v>
      </x:c>
      <x:c r="H445" t="n">
        <x:f>POWER(F445, 2)</x:f>
        <x:v>0.00009473646060924081</x:v>
      </x:c>
    </x:row>
    <x:row r="446">
      <x:c r="A446" s="10" t="n">
        <x:v>45251</x:v>
      </x:c>
      <x:c r="B446" t="n">
        <x:v>12.07</x:v>
      </x:c>
      <x:c r="C446" t="n">
        <x:v>12.07</x:v>
      </x:c>
      <x:c r="D446" t="n">
        <x:v>12.07</x:v>
      </x:c>
      <x:c r="E446" t="n">
        <x:f>$K$2 + $K$3*C446 + $K$4*D446</x:f>
        <x:v>12.06026673432967</x:v>
      </x:c>
      <x:c r="F446" t="n">
        <x:f>B446 - E446</x:f>
        <x:v>0.009733265670330837</x:v>
      </x:c>
      <x:c r="G446" t="n">
        <x:f>ABS(F446)</x:f>
        <x:v>0.009733265670330837</x:v>
      </x:c>
      <x:c r="H446" t="n">
        <x:f>POWER(F446, 2)</x:f>
        <x:v>0.00009473646060924081</x:v>
      </x:c>
    </x:row>
    <x:row r="447">
      <x:c r="A447" s="10" t="n">
        <x:v>45252</x:v>
      </x:c>
      <x:c r="B447" t="n">
        <x:v>12.07</x:v>
      </x:c>
      <x:c r="C447" t="n">
        <x:v>12.07</x:v>
      </x:c>
      <x:c r="D447" t="n">
        <x:v>12.07</x:v>
      </x:c>
      <x:c r="E447" t="n">
        <x:f>$K$2 + $K$3*C447 + $K$4*D447</x:f>
        <x:v>12.06026673432967</x:v>
      </x:c>
      <x:c r="F447" t="n">
        <x:f>B447 - E447</x:f>
        <x:v>0.009733265670330837</x:v>
      </x:c>
      <x:c r="G447" t="n">
        <x:f>ABS(F447)</x:f>
        <x:v>0.009733265670330837</x:v>
      </x:c>
      <x:c r="H447" t="n">
        <x:f>POWER(F447, 2)</x:f>
        <x:v>0.00009473646060924081</x:v>
      </x:c>
    </x:row>
    <x:row r="448">
      <x:c r="A448" s="10" t="n">
        <x:v>45255</x:v>
      </x:c>
      <x:c r="B448" t="n">
        <x:v>12.07</x:v>
      </x:c>
      <x:c r="C448" t="n">
        <x:v>12.07</x:v>
      </x:c>
      <x:c r="D448" t="n">
        <x:v>12.07</x:v>
      </x:c>
      <x:c r="E448" t="n">
        <x:f>$K$2 + $K$3*C448 + $K$4*D448</x:f>
        <x:v>12.06026673432967</x:v>
      </x:c>
      <x:c r="F448" t="n">
        <x:f>B448 - E448</x:f>
        <x:v>0.009733265670330837</x:v>
      </x:c>
      <x:c r="G448" t="n">
        <x:f>ABS(F448)</x:f>
        <x:v>0.009733265670330837</x:v>
      </x:c>
      <x:c r="H448" t="n">
        <x:f>POWER(F448, 2)</x:f>
        <x:v>0.00009473646060924081</x:v>
      </x:c>
    </x:row>
    <x:row r="449">
      <x:c r="A449" s="10" t="n">
        <x:v>45257</x:v>
      </x:c>
      <x:c r="B449" t="n">
        <x:v>12.07</x:v>
      </x:c>
      <x:c r="C449" t="n">
        <x:v>12.07</x:v>
      </x:c>
      <x:c r="D449" t="n">
        <x:v>12.07</x:v>
      </x:c>
      <x:c r="E449" t="n">
        <x:f>$K$2 + $K$3*C449 + $K$4*D449</x:f>
        <x:v>12.06026673432967</x:v>
      </x:c>
      <x:c r="F449" t="n">
        <x:f>B449 - E449</x:f>
        <x:v>0.009733265670330837</x:v>
      </x:c>
      <x:c r="G449" t="n">
        <x:f>ABS(F449)</x:f>
        <x:v>0.009733265670330837</x:v>
      </x:c>
      <x:c r="H449" t="n">
        <x:f>POWER(F449, 2)</x:f>
        <x:v>0.00009473646060924081</x:v>
      </x:c>
    </x:row>
    <x:row r="450">
      <x:c r="A450" s="10" t="n">
        <x:v>45258</x:v>
      </x:c>
      <x:c r="B450" t="n">
        <x:v>12.07</x:v>
      </x:c>
      <x:c r="C450" t="n">
        <x:v>12.07</x:v>
      </x:c>
      <x:c r="D450" t="n">
        <x:v>12.07</x:v>
      </x:c>
      <x:c r="E450" t="n">
        <x:f>$K$2 + $K$3*C450 + $K$4*D450</x:f>
        <x:v>12.06026673432967</x:v>
      </x:c>
      <x:c r="F450" t="n">
        <x:f>B450 - E450</x:f>
        <x:v>0.009733265670330837</x:v>
      </x:c>
      <x:c r="G450" t="n">
        <x:f>ABS(F450)</x:f>
        <x:v>0.009733265670330837</x:v>
      </x:c>
      <x:c r="H450" t="n">
        <x:f>POWER(F450, 2)</x:f>
        <x:v>0.00009473646060924081</x:v>
      </x:c>
    </x:row>
    <x:row r="451">
      <x:c r="A451" s="10" t="n">
        <x:v>45259</x:v>
      </x:c>
      <x:c r="B451" t="n">
        <x:v>12.07</x:v>
      </x:c>
      <x:c r="C451" t="n">
        <x:v>12.07</x:v>
      </x:c>
      <x:c r="D451" t="n">
        <x:v>12.07</x:v>
      </x:c>
      <x:c r="E451" t="n">
        <x:f>$K$2 + $K$3*C451 + $K$4*D451</x:f>
        <x:v>12.06026673432967</x:v>
      </x:c>
      <x:c r="F451" t="n">
        <x:f>B451 - E451</x:f>
        <x:v>0.009733265670330837</x:v>
      </x:c>
      <x:c r="G451" t="n">
        <x:f>ABS(F451)</x:f>
        <x:v>0.009733265670330837</x:v>
      </x:c>
      <x:c r="H451" t="n">
        <x:f>POWER(F451, 2)</x:f>
        <x:v>0.00009473646060924081</x:v>
      </x:c>
    </x:row>
    <x:row r="452">
      <x:c r="A452" s="10" t="n">
        <x:v>45260</x:v>
      </x:c>
      <x:c r="B452" t="n">
        <x:v>12.07</x:v>
      </x:c>
      <x:c r="C452" t="n">
        <x:v>12.07</x:v>
      </x:c>
      <x:c r="D452" t="n">
        <x:v>12.07</x:v>
      </x:c>
      <x:c r="E452" t="n">
        <x:f>$K$2 + $K$3*C452 + $K$4*D452</x:f>
        <x:v>12.06026673432967</x:v>
      </x:c>
      <x:c r="F452" t="n">
        <x:f>B452 - E452</x:f>
        <x:v>0.009733265670330837</x:v>
      </x:c>
      <x:c r="G452" t="n">
        <x:f>ABS(F452)</x:f>
        <x:v>0.009733265670330837</x:v>
      </x:c>
      <x:c r="H452" t="n">
        <x:f>POWER(F452, 2)</x:f>
        <x:v>0.00009473646060924081</x:v>
      </x:c>
    </x:row>
    <x:row r="453">
      <x:c r="A453" s="10" t="n">
        <x:v>45261</x:v>
      </x:c>
      <x:c r="B453" t="n">
        <x:v>12.07</x:v>
      </x:c>
      <x:c r="C453" t="n">
        <x:v>12.07</x:v>
      </x:c>
      <x:c r="D453" t="n">
        <x:v>12.07</x:v>
      </x:c>
      <x:c r="E453" t="n">
        <x:f>$K$2 + $K$3*C453 + $K$4*D453</x:f>
        <x:v>12.06026673432967</x:v>
      </x:c>
      <x:c r="F453" t="n">
        <x:f>B453 - E453</x:f>
        <x:v>0.009733265670330837</x:v>
      </x:c>
      <x:c r="G453" t="n">
        <x:f>ABS(F453)</x:f>
        <x:v>0.009733265670330837</x:v>
      </x:c>
      <x:c r="H453" t="n">
        <x:f>POWER(F453, 2)</x:f>
        <x:v>0.00009473646060924081</x:v>
      </x:c>
    </x:row>
    <x:row r="454">
      <x:c r="A454" s="10" t="n">
        <x:v>45262</x:v>
      </x:c>
      <x:c r="B454" t="n">
        <x:v>12.07</x:v>
      </x:c>
      <x:c r="C454" t="n">
        <x:v>12.07</x:v>
      </x:c>
      <x:c r="D454" t="n">
        <x:v>12.07</x:v>
      </x:c>
      <x:c r="E454" t="n">
        <x:f>$K$2 + $K$3*C454 + $K$4*D454</x:f>
        <x:v>12.06026673432967</x:v>
      </x:c>
      <x:c r="F454" t="n">
        <x:f>B454 - E454</x:f>
        <x:v>0.009733265670330837</x:v>
      </x:c>
      <x:c r="G454" t="n">
        <x:f>ABS(F454)</x:f>
        <x:v>0.009733265670330837</x:v>
      </x:c>
      <x:c r="H454" t="n">
        <x:f>POWER(F454, 2)</x:f>
        <x:v>0.00009473646060924081</x:v>
      </x:c>
    </x:row>
    <x:row r="455">
      <x:c r="A455" s="10" t="n">
        <x:v>45263</x:v>
      </x:c>
      <x:c r="B455" t="n">
        <x:v>12.07</x:v>
      </x:c>
      <x:c r="C455" t="n">
        <x:v>12.07</x:v>
      </x:c>
      <x:c r="D455" t="n">
        <x:v>12.07</x:v>
      </x:c>
      <x:c r="E455" t="n">
        <x:f>$K$2 + $K$3*C455 + $K$4*D455</x:f>
        <x:v>12.06026673432967</x:v>
      </x:c>
      <x:c r="F455" t="n">
        <x:f>B455 - E455</x:f>
        <x:v>0.009733265670330837</x:v>
      </x:c>
      <x:c r="G455" t="n">
        <x:f>ABS(F455)</x:f>
        <x:v>0.009733265670330837</x:v>
      </x:c>
      <x:c r="H455" t="n">
        <x:f>POWER(F455, 2)</x:f>
        <x:v>0.00009473646060924081</x:v>
      </x:c>
    </x:row>
    <x:row r="456">
      <x:c r="A456" s="10" t="n">
        <x:v>45264</x:v>
      </x:c>
      <x:c r="B456" t="n">
        <x:v>12.06</x:v>
      </x:c>
      <x:c r="C456" t="n">
        <x:v>12.07</x:v>
      </x:c>
      <x:c r="D456" t="n">
        <x:v>12.07</x:v>
      </x:c>
      <x:c r="E456" t="n">
        <x:f>$K$2 + $K$3*C456 + $K$4*D456</x:f>
        <x:v>12.06026673432967</x:v>
      </x:c>
      <x:c r="F456" t="n">
        <x:f>B456 - E456</x:f>
        <x:v>-0.0002667343296689495</x:v>
      </x:c>
      <x:c r="G456" t="n">
        <x:f>ABS(F456)</x:f>
        <x:v>0.0002667343296689495</x:v>
      </x:c>
      <x:c r="H456" t="n">
        <x:f>POWER(F456, 2)</x:f>
        <x:v>7.114720262394383e-8</x:v>
      </x:c>
    </x:row>
    <x:row r="457">
      <x:c r="A457" s="10" t="n">
        <x:v>45265</x:v>
      </x:c>
      <x:c r="B457" t="n">
        <x:v>12.11</x:v>
      </x:c>
      <x:c r="C457" t="n">
        <x:v>12.06</x:v>
      </x:c>
      <x:c r="D457" t="n">
        <x:v>12.07</x:v>
      </x:c>
      <x:c r="E457" t="n">
        <x:f>$K$2 + $K$3*C457 + $K$4*D457</x:f>
        <x:v>12.057018100181462</x:v>
      </x:c>
      <x:c r="F457" t="n">
        <x:f>B457 - E457</x:f>
        <x:v>0.05298189981853696</x:v>
      </x:c>
      <x:c r="G457" t="n">
        <x:f>ABS(F457)</x:f>
        <x:v>0.05298189981853696</x:v>
      </x:c>
      <x:c r="H457" t="n">
        <x:f>POWER(F457, 2)</x:f>
        <x:v>0.0028070817083814866</x:v>
      </x:c>
    </x:row>
    <x:row r="458">
      <x:c r="A458" s="10" t="n">
        <x:v>45266</x:v>
      </x:c>
      <x:c r="B458" t="n">
        <x:v>12.07</x:v>
      </x:c>
      <x:c r="C458" t="n">
        <x:v>12.11</x:v>
      </x:c>
      <x:c r="D458" t="n">
        <x:v>12.07</x:v>
      </x:c>
      <x:c r="E458" t="n">
        <x:f>$K$2 + $K$3*C458 + $K$4*D458</x:f>
        <x:v>12.073261270922483</x:v>
      </x:c>
      <x:c r="F458" t="n">
        <x:f>B458 - E458</x:f>
        <x:v>-0.0032612709224828507</x:v>
      </x:c>
      <x:c r="G458" t="n">
        <x:f>ABS(F458)</x:f>
        <x:v>0.0032612709224828507</x:v>
      </x:c>
      <x:c r="H458" t="n">
        <x:f>POWER(F458, 2)</x:f>
        <x:v>0.000010635888029832144</x:v>
      </x:c>
    </x:row>
    <x:row r="459">
      <x:c r="A459" s="10" t="n">
        <x:v>45267</x:v>
      </x:c>
      <x:c r="B459" t="n">
        <x:v>12.07</x:v>
      </x:c>
      <x:c r="C459" t="n">
        <x:v>12.07</x:v>
      </x:c>
      <x:c r="D459" t="n">
        <x:v>12.06</x:v>
      </x:c>
      <x:c r="E459" t="n">
        <x:f>$K$2 + $K$3*C459 + $K$4*D459</x:f>
        <x:v>12.05774970353568</x:v>
      </x:c>
      <x:c r="F459" t="n">
        <x:f>B459 - E459</x:f>
        <x:v>0.012250296464319632</x:v>
      </x:c>
      <x:c r="G459" t="n">
        <x:f>ABS(F459)</x:f>
        <x:v>0.012250296464319632</x:v>
      </x:c>
      <x:c r="H459" t="n">
        <x:f>POWER(F459, 2)</x:f>
        <x:v>0.00015006976346372208</x:v>
      </x:c>
    </x:row>
    <x:row r="460">
      <x:c r="A460" s="10" t="n">
        <x:v>45268</x:v>
      </x:c>
      <x:c r="B460" t="n">
        <x:v>12.07</x:v>
      </x:c>
      <x:c r="C460" t="n">
        <x:v>12.07</x:v>
      </x:c>
      <x:c r="D460" t="n">
        <x:v>12.11</x:v>
      </x:c>
      <x:c r="E460" t="n">
        <x:f>$K$2 + $K$3*C460 + $K$4*D460</x:f>
        <x:v>12.070334857505623</x:v>
      </x:c>
      <x:c r="F460" t="n">
        <x:f>B460 - E460</x:f>
        <x:v>-0.00033485750562256555</x:v>
      </x:c>
      <x:c r="G460" t="n">
        <x:f>ABS(F460)</x:f>
        <x:v>0.00033485750562256555</x:v>
      </x:c>
      <x:c r="H460" t="n">
        <x:f>POWER(F460, 2)</x:f>
        <x:v>1.1212954907176652e-7</x:v>
      </x:c>
    </x:row>
    <x:row r="461">
      <x:c r="A461" s="10" t="n">
        <x:v>45269</x:v>
      </x:c>
      <x:c r="B461" t="n">
        <x:v>12.07</x:v>
      </x:c>
      <x:c r="C461" t="n">
        <x:v>12.07</x:v>
      </x:c>
      <x:c r="D461" t="n">
        <x:v>12.07</x:v>
      </x:c>
      <x:c r="E461" t="n">
        <x:f>$K$2 + $K$3*C461 + $K$4*D461</x:f>
        <x:v>12.06026673432967</x:v>
      </x:c>
      <x:c r="F461" t="n">
        <x:f>B461 - E461</x:f>
        <x:v>0.009733265670330837</x:v>
      </x:c>
      <x:c r="G461" t="n">
        <x:f>ABS(F461)</x:f>
        <x:v>0.009733265670330837</x:v>
      </x:c>
      <x:c r="H461" t="n">
        <x:f>POWER(F461, 2)</x:f>
        <x:v>0.00009473646060924081</x:v>
      </x:c>
    </x:row>
    <x:row r="462">
      <x:c r="A462" s="10" t="n">
        <x:v>45270</x:v>
      </x:c>
      <x:c r="B462" t="n">
        <x:v>12.07</x:v>
      </x:c>
      <x:c r="C462" t="n">
        <x:v>12.07</x:v>
      </x:c>
      <x:c r="D462" t="n">
        <x:v>12.07</x:v>
      </x:c>
      <x:c r="E462" t="n">
        <x:f>$K$2 + $K$3*C462 + $K$4*D462</x:f>
        <x:v>12.06026673432967</x:v>
      </x:c>
      <x:c r="F462" t="n">
        <x:f>B462 - E462</x:f>
        <x:v>0.009733265670330837</x:v>
      </x:c>
      <x:c r="G462" t="n">
        <x:f>ABS(F462)</x:f>
        <x:v>0.009733265670330837</x:v>
      </x:c>
      <x:c r="H462" t="n">
        <x:f>POWER(F462, 2)</x:f>
        <x:v>0.00009473646060924081</x:v>
      </x:c>
    </x:row>
    <x:row r="463">
      <x:c r="A463" s="10" t="n">
        <x:v>45271</x:v>
      </x:c>
      <x:c r="B463" t="n">
        <x:v>12.07</x:v>
      </x:c>
      <x:c r="C463" t="n">
        <x:v>12.07</x:v>
      </x:c>
      <x:c r="D463" t="n">
        <x:v>12.07</x:v>
      </x:c>
      <x:c r="E463" t="n">
        <x:f>$K$2 + $K$3*C463 + $K$4*D463</x:f>
        <x:v>12.06026673432967</x:v>
      </x:c>
      <x:c r="F463" t="n">
        <x:f>B463 - E463</x:f>
        <x:v>0.009733265670330837</x:v>
      </x:c>
      <x:c r="G463" t="n">
        <x:f>ABS(F463)</x:f>
        <x:v>0.009733265670330837</x:v>
      </x:c>
      <x:c r="H463" t="n">
        <x:f>POWER(F463, 2)</x:f>
        <x:v>0.00009473646060924081</x:v>
      </x:c>
    </x:row>
    <x:row r="464">
      <x:c r="A464" s="10" t="n">
        <x:v>45272</x:v>
      </x:c>
      <x:c r="B464" t="n">
        <x:v>12.07</x:v>
      </x:c>
      <x:c r="C464" t="n">
        <x:v>12.07</x:v>
      </x:c>
      <x:c r="D464" t="n">
        <x:v>12.07</x:v>
      </x:c>
      <x:c r="E464" t="n">
        <x:f>$K$2 + $K$3*C464 + $K$4*D464</x:f>
        <x:v>12.06026673432967</x:v>
      </x:c>
      <x:c r="F464" t="n">
        <x:f>B464 - E464</x:f>
        <x:v>0.009733265670330837</x:v>
      </x:c>
      <x:c r="G464" t="n">
        <x:f>ABS(F464)</x:f>
        <x:v>0.009733265670330837</x:v>
      </x:c>
      <x:c r="H464" t="n">
        <x:f>POWER(F464, 2)</x:f>
        <x:v>0.00009473646060924081</x:v>
      </x:c>
    </x:row>
    <x:row r="465">
      <x:c r="A465" s="10" t="n">
        <x:v>45273</x:v>
      </x:c>
      <x:c r="B465" t="n">
        <x:v>12.07</x:v>
      </x:c>
      <x:c r="C465" t="n">
        <x:v>12.07</x:v>
      </x:c>
      <x:c r="D465" t="n">
        <x:v>12.07</x:v>
      </x:c>
      <x:c r="E465" t="n">
        <x:f>$K$2 + $K$3*C465 + $K$4*D465</x:f>
        <x:v>12.06026673432967</x:v>
      </x:c>
      <x:c r="F465" t="n">
        <x:f>B465 - E465</x:f>
        <x:v>0.009733265670330837</x:v>
      </x:c>
      <x:c r="G465" t="n">
        <x:f>ABS(F465)</x:f>
        <x:v>0.009733265670330837</x:v>
      </x:c>
      <x:c r="H465" t="n">
        <x:f>POWER(F465, 2)</x:f>
        <x:v>0.00009473646060924081</x:v>
      </x:c>
    </x:row>
    <x:row r="466">
      <x:c r="A466" s="10" t="n">
        <x:v>45274</x:v>
      </x:c>
      <x:c r="B466" t="n">
        <x:v>12.07</x:v>
      </x:c>
      <x:c r="C466" t="n">
        <x:v>12.07</x:v>
      </x:c>
      <x:c r="D466" t="n">
        <x:v>12.07</x:v>
      </x:c>
      <x:c r="E466" t="n">
        <x:f>$K$2 + $K$3*C466 + $K$4*D466</x:f>
        <x:v>12.06026673432967</x:v>
      </x:c>
      <x:c r="F466" t="n">
        <x:f>B466 - E466</x:f>
        <x:v>0.009733265670330837</x:v>
      </x:c>
      <x:c r="G466" t="n">
        <x:f>ABS(F466)</x:f>
        <x:v>0.009733265670330837</x:v>
      </x:c>
      <x:c r="H466" t="n">
        <x:f>POWER(F466, 2)</x:f>
        <x:v>0.00009473646060924081</x:v>
      </x:c>
    </x:row>
    <x:row r="467">
      <x:c r="A467" s="10" t="n">
        <x:v>45275</x:v>
      </x:c>
      <x:c r="B467" t="n">
        <x:v>12.07</x:v>
      </x:c>
      <x:c r="C467" t="n">
        <x:v>12.07</x:v>
      </x:c>
      <x:c r="D467" t="n">
        <x:v>12.07</x:v>
      </x:c>
      <x:c r="E467" t="n">
        <x:f>$K$2 + $K$3*C467 + $K$4*D467</x:f>
        <x:v>12.06026673432967</x:v>
      </x:c>
      <x:c r="F467" t="n">
        <x:f>B467 - E467</x:f>
        <x:v>0.009733265670330837</x:v>
      </x:c>
      <x:c r="G467" t="n">
        <x:f>ABS(F467)</x:f>
        <x:v>0.009733265670330837</x:v>
      </x:c>
      <x:c r="H467" t="n">
        <x:f>POWER(F467, 2)</x:f>
        <x:v>0.00009473646060924081</x:v>
      </x:c>
    </x:row>
    <x:row r="468">
      <x:c r="A468" s="10" t="n">
        <x:v>45276</x:v>
      </x:c>
      <x:c r="B468" t="n">
        <x:v>12.07</x:v>
      </x:c>
      <x:c r="C468" t="n">
        <x:v>12.07</x:v>
      </x:c>
      <x:c r="D468" t="n">
        <x:v>12.07</x:v>
      </x:c>
      <x:c r="E468" t="n">
        <x:f>$K$2 + $K$3*C468 + $K$4*D468</x:f>
        <x:v>12.06026673432967</x:v>
      </x:c>
      <x:c r="F468" t="n">
        <x:f>B468 - E468</x:f>
        <x:v>0.009733265670330837</x:v>
      </x:c>
      <x:c r="G468" t="n">
        <x:f>ABS(F468)</x:f>
        <x:v>0.009733265670330837</x:v>
      </x:c>
      <x:c r="H468" t="n">
        <x:f>POWER(F468, 2)</x:f>
        <x:v>0.00009473646060924081</x:v>
      </x:c>
    </x:row>
    <x:row r="469">
      <x:c r="A469" s="10" t="n">
        <x:v>45277</x:v>
      </x:c>
      <x:c r="B469" t="n">
        <x:v>12.07</x:v>
      </x:c>
      <x:c r="C469" t="n">
        <x:v>12.07</x:v>
      </x:c>
      <x:c r="D469" t="n">
        <x:v>12.07</x:v>
      </x:c>
      <x:c r="E469" t="n">
        <x:f>$K$2 + $K$3*C469 + $K$4*D469</x:f>
        <x:v>12.06026673432967</x:v>
      </x:c>
      <x:c r="F469" t="n">
        <x:f>B469 - E469</x:f>
        <x:v>0.009733265670330837</x:v>
      </x:c>
      <x:c r="G469" t="n">
        <x:f>ABS(F469)</x:f>
        <x:v>0.009733265670330837</x:v>
      </x:c>
      <x:c r="H469" t="n">
        <x:f>POWER(F469, 2)</x:f>
        <x:v>0.00009473646060924081</x:v>
      </x:c>
    </x:row>
    <x:row r="470">
      <x:c r="A470" s="10" t="n">
        <x:v>45278</x:v>
      </x:c>
      <x:c r="B470" t="n">
        <x:v>12.07</x:v>
      </x:c>
      <x:c r="C470" t="n">
        <x:v>12.07</x:v>
      </x:c>
      <x:c r="D470" t="n">
        <x:v>12.07</x:v>
      </x:c>
      <x:c r="E470" t="n">
        <x:f>$K$2 + $K$3*C470 + $K$4*D470</x:f>
        <x:v>12.06026673432967</x:v>
      </x:c>
      <x:c r="F470" t="n">
        <x:f>B470 - E470</x:f>
        <x:v>0.009733265670330837</x:v>
      </x:c>
      <x:c r="G470" t="n">
        <x:f>ABS(F470)</x:f>
        <x:v>0.009733265670330837</x:v>
      </x:c>
      <x:c r="H470" t="n">
        <x:f>POWER(F470, 2)</x:f>
        <x:v>0.00009473646060924081</x:v>
      </x:c>
    </x:row>
    <x:row r="471">
      <x:c r="A471" s="10" t="n">
        <x:v>45279</x:v>
      </x:c>
      <x:c r="B471" t="n">
        <x:v>12.07</x:v>
      </x:c>
      <x:c r="C471" t="n">
        <x:v>12.07</x:v>
      </x:c>
      <x:c r="D471" t="n">
        <x:v>12.07</x:v>
      </x:c>
      <x:c r="E471" t="n">
        <x:f>$K$2 + $K$3*C471 + $K$4*D471</x:f>
        <x:v>12.06026673432967</x:v>
      </x:c>
      <x:c r="F471" t="n">
        <x:f>B471 - E471</x:f>
        <x:v>0.009733265670330837</x:v>
      </x:c>
      <x:c r="G471" t="n">
        <x:f>ABS(F471)</x:f>
        <x:v>0.009733265670330837</x:v>
      </x:c>
      <x:c r="H471" t="n">
        <x:f>POWER(F471, 2)</x:f>
        <x:v>0.00009473646060924081</x:v>
      </x:c>
    </x:row>
    <x:row r="472">
      <x:c r="A472" s="10" t="n">
        <x:v>45280</x:v>
      </x:c>
      <x:c r="B472" t="n">
        <x:v>12.07</x:v>
      </x:c>
      <x:c r="C472" t="n">
        <x:v>12.07</x:v>
      </x:c>
      <x:c r="D472" t="n">
        <x:v>12.07</x:v>
      </x:c>
      <x:c r="E472" t="n">
        <x:f>$K$2 + $K$3*C472 + $K$4*D472</x:f>
        <x:v>12.06026673432967</x:v>
      </x:c>
      <x:c r="F472" t="n">
        <x:f>B472 - E472</x:f>
        <x:v>0.009733265670330837</x:v>
      </x:c>
      <x:c r="G472" t="n">
        <x:f>ABS(F472)</x:f>
        <x:v>0.009733265670330837</x:v>
      </x:c>
      <x:c r="H472" t="n">
        <x:f>POWER(F472, 2)</x:f>
        <x:v>0.00009473646060924081</x:v>
      </x:c>
    </x:row>
    <x:row r="473">
      <x:c r="A473" s="10" t="n">
        <x:v>45281</x:v>
      </x:c>
      <x:c r="B473" t="n">
        <x:v>12.07</x:v>
      </x:c>
      <x:c r="C473" t="n">
        <x:v>12.07</x:v>
      </x:c>
      <x:c r="D473" t="n">
        <x:v>12.07</x:v>
      </x:c>
      <x:c r="E473" t="n">
        <x:f>$K$2 + $K$3*C473 + $K$4*D473</x:f>
        <x:v>12.06026673432967</x:v>
      </x:c>
      <x:c r="F473" t="n">
        <x:f>B473 - E473</x:f>
        <x:v>0.009733265670330837</x:v>
      </x:c>
      <x:c r="G473" t="n">
        <x:f>ABS(F473)</x:f>
        <x:v>0.009733265670330837</x:v>
      </x:c>
      <x:c r="H473" t="n">
        <x:f>POWER(F473, 2)</x:f>
        <x:v>0.00009473646060924081</x:v>
      </x:c>
    </x:row>
    <x:row r="474">
      <x:c r="A474" s="10" t="n">
        <x:v>45282</x:v>
      </x:c>
      <x:c r="B474" t="n">
        <x:v>12.07</x:v>
      </x:c>
      <x:c r="C474" t="n">
        <x:v>12.07</x:v>
      </x:c>
      <x:c r="D474" t="n">
        <x:v>12.07</x:v>
      </x:c>
      <x:c r="E474" t="n">
        <x:f>$K$2 + $K$3*C474 + $K$4*D474</x:f>
        <x:v>12.06026673432967</x:v>
      </x:c>
      <x:c r="F474" t="n">
        <x:f>B474 - E474</x:f>
        <x:v>0.009733265670330837</x:v>
      </x:c>
      <x:c r="G474" t="n">
        <x:f>ABS(F474)</x:f>
        <x:v>0.009733265670330837</x:v>
      </x:c>
      <x:c r="H474" t="n">
        <x:f>POWER(F474, 2)</x:f>
        <x:v>0.00009473646060924081</x:v>
      </x:c>
    </x:row>
    <x:row r="475">
      <x:c r="A475" s="10" t="n">
        <x:v>45283</x:v>
      </x:c>
      <x:c r="B475" t="n">
        <x:v>12.07</x:v>
      </x:c>
      <x:c r="C475" t="n">
        <x:v>12.07</x:v>
      </x:c>
      <x:c r="D475" t="n">
        <x:v>12.07</x:v>
      </x:c>
      <x:c r="E475" t="n">
        <x:f>$K$2 + $K$3*C475 + $K$4*D475</x:f>
        <x:v>12.06026673432967</x:v>
      </x:c>
      <x:c r="F475" t="n">
        <x:f>B475 - E475</x:f>
        <x:v>0.009733265670330837</x:v>
      </x:c>
      <x:c r="G475" t="n">
        <x:f>ABS(F475)</x:f>
        <x:v>0.009733265670330837</x:v>
      </x:c>
      <x:c r="H475" t="n">
        <x:f>POWER(F475, 2)</x:f>
        <x:v>0.00009473646060924081</x:v>
      </x:c>
    </x:row>
    <x:row r="476">
      <x:c r="A476" s="10" t="n">
        <x:v>45284</x:v>
      </x:c>
      <x:c r="B476" t="n">
        <x:v>12.07</x:v>
      </x:c>
      <x:c r="C476" t="n">
        <x:v>12.07</x:v>
      </x:c>
      <x:c r="D476" t="n">
        <x:v>12.07</x:v>
      </x:c>
      <x:c r="E476" t="n">
        <x:f>$K$2 + $K$3*C476 + $K$4*D476</x:f>
        <x:v>12.06026673432967</x:v>
      </x:c>
      <x:c r="F476" t="n">
        <x:f>B476 - E476</x:f>
        <x:v>0.009733265670330837</x:v>
      </x:c>
      <x:c r="G476" t="n">
        <x:f>ABS(F476)</x:f>
        <x:v>0.009733265670330837</x:v>
      </x:c>
      <x:c r="H476" t="n">
        <x:f>POWER(F476, 2)</x:f>
        <x:v>0.00009473646060924081</x:v>
      </x:c>
    </x:row>
    <x:row r="477">
      <x:c r="A477" s="10" t="n">
        <x:v>45285</x:v>
      </x:c>
      <x:c r="B477" t="n">
        <x:v>12.07</x:v>
      </x:c>
      <x:c r="C477" t="n">
        <x:v>12.07</x:v>
      </x:c>
      <x:c r="D477" t="n">
        <x:v>12.07</x:v>
      </x:c>
      <x:c r="E477" t="n">
        <x:f>$K$2 + $K$3*C477 + $K$4*D477</x:f>
        <x:v>12.06026673432967</x:v>
      </x:c>
      <x:c r="F477" t="n">
        <x:f>B477 - E477</x:f>
        <x:v>0.009733265670330837</x:v>
      </x:c>
      <x:c r="G477" t="n">
        <x:f>ABS(F477)</x:f>
        <x:v>0.009733265670330837</x:v>
      </x:c>
      <x:c r="H477" t="n">
        <x:f>POWER(F477, 2)</x:f>
        <x:v>0.00009473646060924081</x:v>
      </x:c>
    </x:row>
    <x:row r="478">
      <x:c r="A478" s="10" t="n">
        <x:v>45286</x:v>
      </x:c>
      <x:c r="B478" t="n">
        <x:v>12.07</x:v>
      </x:c>
      <x:c r="C478" t="n">
        <x:v>12.07</x:v>
      </x:c>
      <x:c r="D478" t="n">
        <x:v>12.07</x:v>
      </x:c>
      <x:c r="E478" t="n">
        <x:f>$K$2 + $K$3*C478 + $K$4*D478</x:f>
        <x:v>12.06026673432967</x:v>
      </x:c>
      <x:c r="F478" t="n">
        <x:f>B478 - E478</x:f>
        <x:v>0.009733265670330837</x:v>
      </x:c>
      <x:c r="G478" t="n">
        <x:f>ABS(F478)</x:f>
        <x:v>0.009733265670330837</x:v>
      </x:c>
      <x:c r="H478" t="n">
        <x:f>POWER(F478, 2)</x:f>
        <x:v>0.00009473646060924081</x:v>
      </x:c>
    </x:row>
    <x:row r="479">
      <x:c r="A479" s="10" t="n">
        <x:v>45287</x:v>
      </x:c>
      <x:c r="B479" t="n">
        <x:v>12.07</x:v>
      </x:c>
      <x:c r="C479" t="n">
        <x:v>12.07</x:v>
      </x:c>
      <x:c r="D479" t="n">
        <x:v>12.07</x:v>
      </x:c>
      <x:c r="E479" t="n">
        <x:f>$K$2 + $K$3*C479 + $K$4*D479</x:f>
        <x:v>12.06026673432967</x:v>
      </x:c>
      <x:c r="F479" t="n">
        <x:f>B479 - E479</x:f>
        <x:v>0.009733265670330837</x:v>
      </x:c>
      <x:c r="G479" t="n">
        <x:f>ABS(F479)</x:f>
        <x:v>0.009733265670330837</x:v>
      </x:c>
      <x:c r="H479" t="n">
        <x:f>POWER(F479, 2)</x:f>
        <x:v>0.00009473646060924081</x:v>
      </x:c>
    </x:row>
    <x:row r="480">
      <x:c r="A480" s="10" t="n">
        <x:v>45288</x:v>
      </x:c>
      <x:c r="B480" t="n">
        <x:v>12.06</x:v>
      </x:c>
      <x:c r="C480" t="n">
        <x:v>12.07</x:v>
      </x:c>
      <x:c r="D480" t="n">
        <x:v>12.07</x:v>
      </x:c>
      <x:c r="E480" t="n">
        <x:f>$K$2 + $K$3*C480 + $K$4*D480</x:f>
        <x:v>12.06026673432967</x:v>
      </x:c>
      <x:c r="F480" t="n">
        <x:f>B480 - E480</x:f>
        <x:v>-0.0002667343296689495</x:v>
      </x:c>
      <x:c r="G480" t="n">
        <x:f>ABS(F480)</x:f>
        <x:v>0.0002667343296689495</x:v>
      </x:c>
      <x:c r="H480" t="n">
        <x:f>POWER(F480, 2)</x:f>
        <x:v>7.114720262394383e-8</x:v>
      </x:c>
    </x:row>
    <x:row r="481">
      <x:c r="A481" s="10" t="n">
        <x:v>45289</x:v>
      </x:c>
      <x:c r="B481" t="n">
        <x:v>12.06</x:v>
      </x:c>
      <x:c r="C481" t="n">
        <x:v>12.06</x:v>
      </x:c>
      <x:c r="D481" t="n">
        <x:v>12.07</x:v>
      </x:c>
      <x:c r="E481" t="n">
        <x:f>$K$2 + $K$3*C481 + $K$4*D481</x:f>
        <x:v>12.057018100181462</x:v>
      </x:c>
      <x:c r="F481" t="n">
        <x:f>B481 - E481</x:f>
        <x:v>0.002981899818538025</x:v>
      </x:c>
      <x:c r="G481" t="n">
        <x:f>ABS(F481)</x:f>
        <x:v>0.002981899818538025</x:v>
      </x:c>
      <x:c r="H481" t="n">
        <x:f>POWER(F481, 2)</x:f>
        <x:v>0.000008891726527797108</x:v>
      </x:c>
    </x:row>
    <x:row r="482">
      <x:c r="A482" s="10" t="n">
        <x:v>45290</x:v>
      </x:c>
      <x:c r="B482" t="n">
        <x:v>12.06</x:v>
      </x:c>
      <x:c r="C482" t="n">
        <x:v>12.06</x:v>
      </x:c>
      <x:c r="D482" t="n">
        <x:v>12.07</x:v>
      </x:c>
      <x:c r="E482" t="n">
        <x:f>$K$2 + $K$3*C482 + $K$4*D482</x:f>
        <x:v>12.057018100181462</x:v>
      </x:c>
      <x:c r="F482" t="n">
        <x:f>B482 - E482</x:f>
        <x:v>0.002981899818538025</x:v>
      </x:c>
      <x:c r="G482" t="n">
        <x:f>ABS(F482)</x:f>
        <x:v>0.002981899818538025</x:v>
      </x:c>
      <x:c r="H482" t="n">
        <x:f>POWER(F482, 2)</x:f>
        <x:v>0.000008891726527797108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Nangka_DailyMaxWL_t_3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15.86</x:v>
      </x:c>
      <x:c r="E2" t="n">
        <x:f>$K$2 + $K$3*C2 + $K$4*D2</x:f>
        <x:v>12.205925285730068</x:v>
      </x:c>
      <x:c r="F2" t="n">
        <x:f>B2 - E2</x:f>
        <x:v>-0.275925285730068</x:v>
      </x:c>
      <x:c r="G2" t="n">
        <x:f>ABS(F2)</x:f>
        <x:v>0.275925285730068</x:v>
      </x:c>
      <x:c r="H2" t="n">
        <x:f>POWER(F2, 2)</x:f>
        <x:v>0.07613476330521968</x:v>
      </x:c>
      <x:c r="J2" s="12" t="inlineStr">
        <x:is>
          <x:t xml:space="preserve">beta_0 (Intercept)</x:t>
        </x:is>
      </x:c>
      <x:c r="K2" s="12" t="n">
        <x:v>2.753338230327096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15.86</x:v>
      </x:c>
      <x:c r="E3" t="n">
        <x:f>$K$2 + $K$3*C3 + $K$4*D3</x:f>
        <x:v>12.199212464018256</x:v>
      </x:c>
      <x:c r="F3" t="n">
        <x:f>B3 - E3</x:f>
        <x:v>-0.27921246401825606</x:v>
      </x:c>
      <x:c r="G3" t="n">
        <x:f>ABS(F3)</x:f>
        <x:v>0.27921246401825606</x:v>
      </x:c>
      <x:c r="H3" t="n">
        <x:f>POWER(F3, 2)</x:f>
        <x:v>0.07795960006314594</x:v>
      </x:c>
      <x:c r="J3" s="12" t="inlineStr">
        <x:is>
          <x:t xml:space="preserve">beta_1 (Sto_Nino_DailyMaxWL_t_1)</x:t>
        </x:is>
      </x:c>
      <x:c r="K3" s="12" t="n">
        <x:v>0.223760723727038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15.86</x:v>
      </x:c>
      <x:c r="E4" t="n">
        <x:f>$K$2 + $K$3*C4 + $K$4*D4</x:f>
        <x:v>12.196974856780987</x:v>
      </x:c>
      <x:c r="F4" t="n">
        <x:f>B4 - E4</x:f>
        <x:v>-0.28697485678098644</x:v>
      </x:c>
      <x:c r="G4" t="n">
        <x:f>ABS(F4)</x:f>
        <x:v>0.28697485678098644</x:v>
      </x:c>
      <x:c r="H4" t="n">
        <x:f>POWER(F4, 2)</x:f>
        <x:v>0.08235456842446769</x:v>
      </x:c>
      <x:c r="J4" s="12" t="inlineStr">
        <x:is>
          <x:t xml:space="preserve">beta_2 (Nangka_DailyMaxWL_t_3)</x:t>
        </x:is>
      </x:c>
      <x:c r="K4" s="12" t="n">
        <x:v>0.4272641109475156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15.869</x:v>
      </x:c>
      <x:c r="E5" t="n">
        <x:f>$K$2 + $K$3*C5 + $K$4*D5</x:f>
        <x:v>12.198582626542244</x:v>
      </x:c>
      <x:c r="F5" t="n">
        <x:f>B5 - E5</x:f>
        <x:v>-0.29858262654224355</x:v>
      </x:c>
      <x:c r="G5" t="n">
        <x:f>ABS(F5)</x:f>
        <x:v>0.29858262654224355</x:v>
      </x:c>
      <x:c r="H5" t="n">
        <x:f>POWER(F5, 2)</x:f>
        <x:v>0.08915158487286488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15.86</x:v>
      </x:c>
      <x:c r="E6" t="n">
        <x:f>$K$2 + $K$3*C6 + $K$4*D6</x:f>
        <x:v>12.192499642306444</x:v>
      </x:c>
      <x:c r="F6" t="n">
        <x:f>B6 - E6</x:f>
        <x:v>0.177500357693555</x:v>
      </x:c>
      <x:c r="G6" t="n">
        <x:f>ABS(F6)</x:f>
        <x:v>0.177500357693555</x:v>
      </x:c>
      <x:c r="H6" t="n">
        <x:f>POWER(F6, 2)</x:f>
        <x:v>0.03150637698133996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15.86</x:v>
      </x:c>
      <x:c r="E7" t="n">
        <x:f>$K$2 + $K$3*C7 + $K$4*D7</x:f>
        <x:v>12.297667182458152</x:v>
      </x:c>
      <x:c r="F7" t="n">
        <x:f>B7 - E7</x:f>
        <x:v>-0.847667182458153</x:v>
      </x:c>
      <x:c r="G7" t="n">
        <x:f>ABS(F7)</x:f>
        <x:v>0.847667182458153</x:v>
      </x:c>
      <x:c r="H7" t="n">
        <x:f>POWER(F7, 2)</x:f>
        <x:v>0.7185396522165436</x:v>
      </x:c>
      <x:c r="J7" s="12" t="inlineStr">
        <x:is>
          <x:t xml:space="preserve">Validation N</x:t>
        </x:is>
      </x:c>
      <x:c r="K7" s="12" t="n">
        <x:f>COUNT(B2:B372)</x:f>
        <x:v>371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15.86</x:v>
      </x:c>
      <x:c r="E8" t="n">
        <x:f>$K$2 + $K$3*C8 + $K$4*D8</x:f>
        <x:v>12.091807316629279</x:v>
      </x:c>
      <x:c r="F8" t="n">
        <x:f>B8 - E8</x:f>
        <x:v>-0.6318073166292777</x:v>
      </x:c>
      <x:c r="G8" t="n">
        <x:f>ABS(F8)</x:f>
        <x:v>0.6318073166292777</x:v>
      </x:c>
      <x:c r="H8" t="n">
        <x:f>POWER(F8, 2)</x:f>
        <x:v>0.39918048534628836</x:v>
      </x:c>
      <x:c r="J8" s="12" t="inlineStr">
        <x:is>
          <x:t xml:space="preserve">Validation MAE (m)</x:t>
        </x:is>
      </x:c>
      <x:c r="K8" s="12" t="n">
        <x:f>AVERAGE(G2:G372)</x:f>
        <x:v>0.396500934619669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15.89</x:v>
      </x:c>
      <x:c r="E9" t="n">
        <x:f>$K$2 + $K$3*C9 + $K$4*D9</x:f>
        <x:v>12.106862847194975</x:v>
      </x:c>
      <x:c r="F9" t="n">
        <x:f>B9 - E9</x:f>
        <x:v>-0.6768628471949754</x:v>
      </x:c>
      <x:c r="G9" t="n">
        <x:f>ABS(F9)</x:f>
        <x:v>0.6768628471949754</x:v>
      </x:c>
      <x:c r="H9" t="n">
        <x:f>POWER(F9, 2)</x:f>
        <x:v>0.45814331391288854</x:v>
      </x:c>
      <x:c r="J9" s="12" t="inlineStr">
        <x:is>
          <x:t xml:space="preserve">Validation RMSE (m)</x:t>
        </x:is>
      </x:c>
      <x:c r="K9" s="12" t="n">
        <x:f>SQRT(AVERAGE(H2:H372))</x:f>
        <x:v>0.7136065706466568</x:v>
      </x:c>
    </x:row>
    <x:row r="10">
      <x:c r="A10" s="10" t="n">
        <x:v>44717</x:v>
      </x:c>
      <x:c r="B10" t="n">
        <x:v>11.45</x:v>
      </x:c>
      <x:c r="C10" t="n">
        <x:v>11.44</x:v>
      </x:c>
      <x:c r="D10" t="n">
        <x:v>15.86</x:v>
      </x:c>
      <x:c r="E10" t="n">
        <x:f>$K$2 + $K$3*C10 + $K$4*D10</x:f>
        <x:v>12.08956970939201</x:v>
      </x:c>
      <x:c r="F10" t="n">
        <x:f>B10 - E10</x:f>
        <x:v>-0.6395697093920099</x:v>
      </x:c>
      <x:c r="G10" t="n">
        <x:f>ABS(F10)</x:f>
        <x:v>0.6395697093920099</x:v>
      </x:c>
      <x:c r="H10" t="n">
        <x:f>POWER(F10, 2)</x:f>
        <x:v>0.40904941317177995</x:v>
      </x:c>
      <x:c r="J10" s="12" t="inlineStr">
        <x:is>
          <x:t xml:space="preserve">Validation Bias (m)</x:t>
        </x:is>
      </x:c>
      <x:c r="K10" s="12" t="n">
        <x:f>AVERAGE(F2:F372)</x:f>
        <x:v>0.031855687567322676</x:v>
      </x:c>
    </x:row>
    <x:row r="11">
      <x:c r="A11" s="10" t="n">
        <x:v>44718</x:v>
      </x:c>
      <x:c r="B11" t="n">
        <x:v>11.41</x:v>
      </x:c>
      <x:c r="C11" t="n">
        <x:v>11.45</x:v>
      </x:c>
      <x:c r="D11" t="n">
        <x:v>15.86</x:v>
      </x:c>
      <x:c r="E11" t="n">
        <x:f>$K$2 + $K$3*C11 + $K$4*D11</x:f>
        <x:v>12.091807316629279</x:v>
      </x:c>
      <x:c r="F11" t="n">
        <x:f>B11 - E11</x:f>
        <x:v>-0.6818073166292784</x:v>
      </x:c>
      <x:c r="G11" t="n">
        <x:f>ABS(F11)</x:f>
        <x:v>0.6818073166292784</x:v>
      </x:c>
      <x:c r="H11" t="n">
        <x:f>POWER(F11, 2)</x:f>
        <x:v>0.4648612170092171</x:v>
      </x:c>
      <x:c r="J11" s="12" t="inlineStr">
        <x:is>
          <x:t xml:space="preserve">Validation SSE</x:t>
        </x:is>
      </x:c>
      <x:c r="K11" s="12" t="n">
        <x:f>SUM(H2:H372)</x:f>
        <x:v>188.92593927560043</x:v>
      </x:c>
    </x:row>
    <x:row r="12">
      <x:c r="A12" s="10" t="n">
        <x:v>44719</x:v>
      </x:c>
      <x:c r="B12" t="n">
        <x:v>11.4</x:v>
      </x:c>
      <x:c r="C12" t="n">
        <x:v>11.41</x:v>
      </x:c>
      <x:c r="D12" t="n">
        <x:v>15.86</x:v>
      </x:c>
      <x:c r="E12" t="n">
        <x:f>$K$2 + $K$3*C12 + $K$4*D12</x:f>
        <x:v>12.082856887680197</x:v>
      </x:c>
      <x:c r="F12" t="n">
        <x:f>B12 - E12</x:f>
        <x:v>-0.682856887680197</x:v>
      </x:c>
      <x:c r="G12" t="n">
        <x:f>ABS(F12)</x:f>
        <x:v>0.682856887680197</x:v>
      </x:c>
      <x:c r="H12" t="n">
        <x:f>POWER(F12, 2)</x:f>
        <x:v>0.4662935290522852</x:v>
      </x:c>
      <x:c r="J12" s="12" t="inlineStr">
        <x:is>
          <x:t xml:space="preserve">Validation SST</x:t>
        </x:is>
      </x:c>
      <x:c r="K12" s="12" t="n">
        <x:f>DEVSQ(B2:B372)</x:f>
        <x:v>272.8029921024259</x:v>
      </x:c>
    </x:row>
    <x:row r="13">
      <x:c r="A13" s="10" t="n">
        <x:v>44722</x:v>
      </x:c>
      <x:c r="B13" t="n">
        <x:v>11.31</x:v>
      </x:c>
      <x:c r="C13" t="n">
        <x:v>11.35</x:v>
      </x:c>
      <x:c r="D13" t="n">
        <x:v>15.86</x:v>
      </x:c>
      <x:c r="E13" t="n">
        <x:f>$K$2 + $K$3*C13 + $K$4*D13</x:f>
        <x:v>12.069431244256574</x:v>
      </x:c>
      <x:c r="F13" t="n">
        <x:f>B13 - E13</x:f>
        <x:v>-0.7594312442565734</x:v>
      </x:c>
      <x:c r="G13" t="n">
        <x:f>ABS(F13)</x:f>
        <x:v>0.7594312442565734</x:v>
      </x:c>
      <x:c r="H13" t="n">
        <x:f>POWER(F13, 2)</x:f>
        <x:v>0.5767358147530872</x:v>
      </x:c>
      <x:c r="J13" s="12" t="inlineStr">
        <x:is>
          <x:t xml:space="preserve">Validation R2</x:t>
        </x:is>
      </x:c>
      <x:c r="K13" s="12" t="n">
        <x:f>1 - (K11 / K12)</x:f>
        <x:v>0.30746383014499057</x:v>
      </x:c>
    </x:row>
    <x:row r="14">
      <x:c r="A14" s="10" t="n">
        <x:v>44723</x:v>
      </x:c>
      <x:c r="B14" t="n">
        <x:v>11.37</x:v>
      </x:c>
      <x:c r="C14" t="n">
        <x:v>11.31</x:v>
      </x:c>
      <x:c r="D14" t="n">
        <x:v>15.86</x:v>
      </x:c>
      <x:c r="E14" t="n">
        <x:f>$K$2 + $K$3*C14 + $K$4*D14</x:f>
        <x:v>12.060480815307493</x:v>
      </x:c>
      <x:c r="F14" t="n">
        <x:f>B14 - E14</x:f>
        <x:v>-0.6904808153074935</x:v>
      </x:c>
      <x:c r="G14" t="n">
        <x:f>ABS(F14)</x:f>
        <x:v>0.6904808153074935</x:v>
      </x:c>
      <x:c r="H14" t="n">
        <x:f>POWER(F14, 2)</x:f>
        <x:v>0.47676375630770096</x:v>
      </x:c>
    </x:row>
    <x:row r="15">
      <x:c r="A15" s="10" t="n">
        <x:v>44724</x:v>
      </x:c>
      <x:c r="B15" t="n">
        <x:v>11.46</x:v>
      </x:c>
      <x:c r="C15" t="n">
        <x:v>11.37</x:v>
      </x:c>
      <x:c r="D15" t="n">
        <x:v>15.86</x:v>
      </x:c>
      <x:c r="E15" t="n">
        <x:f>$K$2 + $K$3*C15 + $K$4*D15</x:f>
        <x:v>12.073906458731116</x:v>
      </x:c>
      <x:c r="F15" t="n">
        <x:f>B15 - E15</x:f>
        <x:v>-0.6139064587311154</x:v>
      </x:c>
      <x:c r="G15" t="n">
        <x:f>ABS(F15)</x:f>
        <x:v>0.6139064587311154</x:v>
      </x:c>
      <x:c r="H15" t="n">
        <x:f>POWER(F15, 2)</x:f>
        <x:v>0.37688114007177864</x:v>
      </x:c>
    </x:row>
    <x:row r="16">
      <x:c r="A16" s="10" t="n">
        <x:v>44725</x:v>
      </x:c>
      <x:c r="B16" t="n">
        <x:v>11.68</x:v>
      </x:c>
      <x:c r="C16" t="n">
        <x:v>11.46</x:v>
      </x:c>
      <x:c r="D16" t="n">
        <x:v>15.86</x:v>
      </x:c>
      <x:c r="E16" t="n">
        <x:f>$K$2 + $K$3*C16 + $K$4*D16</x:f>
        <x:v>12.094044923866548</x:v>
      </x:c>
      <x:c r="F16" t="n">
        <x:f>B16 - E16</x:f>
        <x:v>-0.41404492386654823</x:v>
      </x:c>
      <x:c r="G16" t="n">
        <x:f>ABS(F16)</x:f>
        <x:v>0.41404492386654823</x:v>
      </x:c>
      <x:c r="H16" t="n">
        <x:f>POWER(F16, 2)</x:f>
        <x:v>0.17143319897965573</x:v>
      </x:c>
    </x:row>
    <x:row r="17">
      <x:c r="A17" s="10" t="n">
        <x:v>44727</x:v>
      </x:c>
      <x:c r="B17" t="n">
        <x:v>11.89</x:v>
      </x:c>
      <x:c r="C17" t="n">
        <x:v>11.57</x:v>
      </x:c>
      <x:c r="D17" t="n">
        <x:v>15.86</x:v>
      </x:c>
      <x:c r="E17" t="n">
        <x:f>$K$2 + $K$3*C17 + $K$4*D17</x:f>
        <x:v>12.118658603476522</x:v>
      </x:c>
      <x:c r="F17" t="n">
        <x:f>B17 - E17</x:f>
        <x:v>-0.22865860347652145</x:v>
      </x:c>
      <x:c r="G17" t="n">
        <x:f>ABS(F17)</x:f>
        <x:v>0.22865860347652145</x:v>
      </x:c>
      <x:c r="H17" t="n">
        <x:f>POWER(F17, 2)</x:f>
        <x:v>0.05228475694383307</x:v>
      </x:c>
    </x:row>
    <x:row r="18">
      <x:c r="A18" s="10" t="n">
        <x:v>44729</x:v>
      </x:c>
      <x:c r="B18" t="n">
        <x:v>11.52</x:v>
      </x:c>
      <x:c r="C18" t="n">
        <x:v>11.61</x:v>
      </x:c>
      <x:c r="D18" t="n">
        <x:v>15.86</x:v>
      </x:c>
      <x:c r="E18" t="n">
        <x:f>$K$2 + $K$3*C18 + $K$4*D18</x:f>
        <x:v>12.127609032425603</x:v>
      </x:c>
      <x:c r="F18" t="n">
        <x:f>B18 - E18</x:f>
        <x:v>-0.6076090324256036</x:v>
      </x:c>
      <x:c r="G18" t="n">
        <x:f>ABS(F18)</x:f>
        <x:v>0.6076090324256036</x:v>
      </x:c>
      <x:c r="H18" t="n">
        <x:f>POWER(F18, 2)</x:f>
        <x:v>0.36918873628517823</x:v>
      </x:c>
    </x:row>
    <x:row r="19">
      <x:c r="A19" s="10" t="n">
        <x:v>44730</x:v>
      </x:c>
      <x:c r="B19" t="n">
        <x:v>11.51</x:v>
      </x:c>
      <x:c r="C19" t="n">
        <x:v>11.52</x:v>
      </x:c>
      <x:c r="D19" t="n">
        <x:v>16.19</x:v>
      </x:c>
      <x:c r="E19" t="n">
        <x:f>$K$2 + $K$3*C19 + $K$4*D19</x:f>
        <x:v>12.248467723902852</x:v>
      </x:c>
      <x:c r="F19" t="n">
        <x:f>B19 - E19</x:f>
        <x:v>-0.7384677239028523</x:v>
      </x:c>
      <x:c r="G19" t="n">
        <x:f>ABS(F19)</x:f>
        <x:v>0.7384677239028523</x:v>
      </x:c>
      <x:c r="H19" t="n">
        <x:f>POWER(F19, 2)</x:f>
        <x:v>0.5453345792462593</x:v>
      </x:c>
    </x:row>
    <x:row r="20">
      <x:c r="A20" s="10" t="n">
        <x:v>44731</x:v>
      </x:c>
      <x:c r="B20" t="n">
        <x:v>12.54</x:v>
      </x:c>
      <x:c r="C20" t="n">
        <x:v>11.51</x:v>
      </x:c>
      <x:c r="D20" t="n">
        <x:v>15.86</x:v>
      </x:c>
      <x:c r="E20" t="n">
        <x:f>$K$2 + $K$3*C20 + $K$4*D20</x:f>
        <x:v>12.1052329600529</x:v>
      </x:c>
      <x:c r="F20" t="n">
        <x:f>B20 - E20</x:f>
        <x:v>0.43476703994709887</x:v>
      </x:c>
      <x:c r="G20" t="n">
        <x:f>ABS(F20)</x:f>
        <x:v>0.43476703994709887</x:v>
      </x:c>
      <x:c r="H20" t="n">
        <x:f>POWER(F20, 2)</x:f>
        <x:v>0.18902237902436225</x:v>
      </x:c>
    </x:row>
    <x:row r="21">
      <x:c r="A21" s="10" t="n">
        <x:v>44732</x:v>
      </x:c>
      <x:c r="B21" t="n">
        <x:v>11.68</x:v>
      </x:c>
      <x:c r="C21" t="n">
        <x:v>12.54</x:v>
      </x:c>
      <x:c r="D21" t="n">
        <x:v>15.87</x:v>
      </x:c>
      <x:c r="E21" t="n">
        <x:f>$K$2 + $K$3*C21 + $K$4*D21</x:f>
        <x:v>12.339979146601223</x:v>
      </x:c>
      <x:c r="F21" t="n">
        <x:f>B21 - E21</x:f>
        <x:v>-0.6599791466012235</x:v>
      </x:c>
      <x:c r="G21" t="n">
        <x:f>ABS(F21)</x:f>
        <x:v>0.6599791466012235</x:v>
      </x:c>
      <x:c r="H21" t="n">
        <x:f>POWER(F21, 2)</x:f>
        <x:v>0.43557247394847926</x:v>
      </x:c>
    </x:row>
    <x:row r="22">
      <x:c r="A22" s="10" t="n">
        <x:v>44733</x:v>
      </x:c>
      <x:c r="B22" t="n">
        <x:v>11.43</x:v>
      </x:c>
      <x:c r="C22" t="n">
        <x:v>11.68</x:v>
      </x:c>
      <x:c r="D22" t="n">
        <x:v>15.86</x:v>
      </x:c>
      <x:c r="E22" t="n">
        <x:f>$K$2 + $K$3*C22 + $K$4*D22</x:f>
        <x:v>12.143272283086496</x:v>
      </x:c>
      <x:c r="F22" t="n">
        <x:f>B22 - E22</x:f>
        <x:v>-0.7132722830864964</x:v>
      </x:c>
      <x:c r="G22" t="n">
        <x:f>ABS(F22)</x:f>
        <x:v>0.7132722830864964</x:v>
      </x:c>
      <x:c r="H22" t="n">
        <x:f>POWER(F22, 2)</x:f>
        <x:v>0.508757349819423</x:v>
      </x:c>
    </x:row>
    <x:row r="23">
      <x:c r="A23" s="10" t="n">
        <x:v>44736</x:v>
      </x:c>
      <x:c r="B23" t="n">
        <x:v>11.43</x:v>
      </x:c>
      <x:c r="C23" t="n">
        <x:v>11.74</x:v>
      </x:c>
      <x:c r="D23" t="n">
        <x:v>15.87</x:v>
      </x:c>
      <x:c r="E23" t="n">
        <x:f>$K$2 + $K$3*C23 + $K$4*D23</x:f>
        <x:v>12.160970567619593</x:v>
      </x:c>
      <x:c r="F23" t="n">
        <x:f>B23 - E23</x:f>
        <x:v>-0.7309705676195932</x:v>
      </x:c>
      <x:c r="G23" t="n">
        <x:f>ABS(F23)</x:f>
        <x:v>0.7309705676195932</x:v>
      </x:c>
      <x:c r="H23" t="n">
        <x:f>POWER(F23, 2)</x:f>
        <x:v>0.5343179707261103</x:v>
      </x:c>
    </x:row>
    <x:row r="24">
      <x:c r="A24" s="10" t="n">
        <x:v>44737</x:v>
      </x:c>
      <x:c r="B24" t="n">
        <x:v>11.4</x:v>
      </x:c>
      <x:c r="C24" t="n">
        <x:v>11.43</x:v>
      </x:c>
      <x:c r="D24" t="n">
        <x:v>16.33</x:v>
      </x:c>
      <x:c r="E24" t="n">
        <x:f>$K$2 + $K$3*C24 + $K$4*D24</x:f>
        <x:v>12.288146234300068</x:v>
      </x:c>
      <x:c r="F24" t="n">
        <x:f>B24 - E24</x:f>
        <x:v>-0.8881462343000681</x:v>
      </x:c>
      <x:c r="G24" t="n">
        <x:f>ABS(F24)</x:f>
        <x:v>0.8881462343000681</x:v>
      </x:c>
      <x:c r="H24" t="n">
        <x:f>POWER(F24, 2)</x:f>
        <x:v>0.7888037335013914</x:v>
      </x:c>
    </x:row>
    <x:row r="25">
      <x:c r="A25" s="10" t="n">
        <x:v>44741</x:v>
      </x:c>
      <x:c r="B25" t="n">
        <x:v>13.34</x:v>
      </x:c>
      <x:c r="C25" t="n">
        <x:v>11.98</x:v>
      </x:c>
      <x:c r="D25" t="n">
        <x:v>15.87</x:v>
      </x:c>
      <x:c r="E25" t="n">
        <x:f>$K$2 + $K$3*C25 + $K$4*D25</x:f>
        <x:v>12.214673141314083</x:v>
      </x:c>
      <x:c r="F25" t="n">
        <x:f>B25 - E25</x:f>
        <x:v>1.1253268586859164</x:v>
      </x:c>
      <x:c r="G25" t="n">
        <x:f>ABS(F25)</x:f>
        <x:v>1.1253268586859164</x:v>
      </x:c>
      <x:c r="H25" t="n">
        <x:f>POWER(F25, 2)</x:f>
        <x:v>1.2663605388799124</x:v>
      </x:c>
    </x:row>
    <x:row r="26">
      <x:c r="A26" s="10" t="n">
        <x:v>44742</x:v>
      </x:c>
      <x:c r="B26" t="n">
        <x:v>11.84</x:v>
      </x:c>
      <x:c r="C26" t="n">
        <x:v>13.34</x:v>
      </x:c>
      <x:c r="D26" t="n">
        <x:v>15.87</x:v>
      </x:c>
      <x:c r="E26" t="n">
        <x:f>$K$2 + $K$3*C26 + $K$4*D26</x:f>
        <x:v>12.518987725582855</x:v>
      </x:c>
      <x:c r="F26" t="n">
        <x:f>B26 - E26</x:f>
        <x:v>-0.6789877255828554</x:v>
      </x:c>
      <x:c r="G26" t="n">
        <x:f>ABS(F26)</x:f>
        <x:v>0.6789877255828554</x:v>
      </x:c>
      <x:c r="H26" t="n">
        <x:f>POWER(F26, 2)</x:f>
        <x:v>0.4610243314921789</x:v>
      </x:c>
    </x:row>
    <x:row r="27">
      <x:c r="A27" s="10" t="n">
        <x:v>44743</x:v>
      </x:c>
      <x:c r="B27" t="n">
        <x:v>11.6</x:v>
      </x:c>
      <x:c r="C27" t="n">
        <x:v>11.84</x:v>
      </x:c>
      <x:c r="D27" t="n">
        <x:v>15.87</x:v>
      </x:c>
      <x:c r="E27" t="n">
        <x:f>$K$2 + $K$3*C27 + $K$4*D27</x:f>
        <x:v>12.183346639992298</x:v>
      </x:c>
      <x:c r="F27" t="n">
        <x:f>B27 - E27</x:f>
        <x:v>-0.583346639992298</x:v>
      </x:c>
      <x:c r="G27" t="n">
        <x:f>ABS(F27)</x:f>
        <x:v>0.583346639992298</x:v>
      </x:c>
      <x:c r="H27" t="n">
        <x:f>POWER(F27, 2)</x:f>
        <x:v>0.3402933023903037</x:v>
      </x:c>
    </x:row>
    <x:row r="28">
      <x:c r="A28" s="10" t="n">
        <x:v>44748</x:v>
      </x:c>
      <x:c r="B28" t="n">
        <x:v>11.52</x:v>
      </x:c>
      <x:c r="C28" t="n">
        <x:v>11.64</x:v>
      </x:c>
      <x:c r="D28" t="n">
        <x:v>15.897</x:v>
      </x:c>
      <x:c r="E28" t="n">
        <x:f>$K$2 + $K$3*C28 + $K$4*D28</x:f>
        <x:v>12.150130626242476</x:v>
      </x:c>
      <x:c r="F28" t="n">
        <x:f>B28 - E28</x:f>
        <x:v>-0.630130626242476</x:v>
      </x:c>
      <x:c r="G28" t="n">
        <x:f>ABS(F28)</x:f>
        <x:v>0.630130626242476</x:v>
      </x:c>
      <x:c r="H28" t="n">
        <x:f>POWER(F28, 2)</x:f>
        <x:v>0.39706460612873495</x:v>
      </x:c>
    </x:row>
    <x:row r="29">
      <x:c r="A29" s="10" t="n">
        <x:v>44749</x:v>
      </x:c>
      <x:c r="B29" t="n">
        <x:v>12.66</x:v>
      </x:c>
      <x:c r="C29" t="n">
        <x:v>11.52</x:v>
      </x:c>
      <x:c r="D29" t="n">
        <x:v>15.87</x:v>
      </x:c>
      <x:c r="E29" t="n">
        <x:f>$K$2 + $K$3*C29 + $K$4*D29</x:f>
        <x:v>12.111743208399645</x:v>
      </x:c>
      <x:c r="F29" t="n">
        <x:f>B29 - E29</x:f>
        <x:v>0.5482567916003553</x:v>
      </x:c>
      <x:c r="G29" t="n">
        <x:f>ABS(F29)</x:f>
        <x:v>0.5482567916003553</x:v>
      </x:c>
      <x:c r="H29" t="n">
        <x:f>POWER(F29, 2)</x:f>
        <x:v>0.30058550953591545</x:v>
      </x:c>
    </x:row>
    <x:row r="30">
      <x:c r="A30" s="10" t="n">
        <x:v>44750</x:v>
      </x:c>
      <x:c r="B30" t="n">
        <x:v>11.59</x:v>
      </x:c>
      <x:c r="C30" t="n">
        <x:v>12.66</x:v>
      </x:c>
      <x:c r="D30" t="n">
        <x:v>15.87</x:v>
      </x:c>
      <x:c r="E30" t="n">
        <x:f>$K$2 + $K$3*C30 + $K$4*D30</x:f>
        <x:v>12.36683043344847</x:v>
      </x:c>
      <x:c r="F30" t="n">
        <x:f>B30 - E30</x:f>
        <x:v>-0.7768304334484704</x:v>
      </x:c>
      <x:c r="G30" t="n">
        <x:f>ABS(F30)</x:f>
        <x:v>0.7768304334484704</x:v>
      </x:c>
      <x:c r="H30" t="n">
        <x:f>POWER(F30, 2)</x:f>
        <x:v>0.6034655223317383</x:v>
      </x:c>
    </x:row>
    <x:row r="31">
      <x:c r="A31" s="10" t="n">
        <x:v>44758</x:v>
      </x:c>
      <x:c r="B31" t="n">
        <x:v>13.79</x:v>
      </x:c>
      <x:c r="C31" t="n">
        <x:v>12.32</x:v>
      </x:c>
      <x:c r="D31" t="n">
        <x:v>15.87</x:v>
      </x:c>
      <x:c r="E31" t="n">
        <x:f>$K$2 + $K$3*C31 + $K$4*D31</x:f>
        <x:v>12.290751787381275</x:v>
      </x:c>
      <x:c r="F31" t="n">
        <x:f>B31 - E31</x:f>
        <x:v>1.499248212618724</x:v>
      </x:c>
      <x:c r="G31" t="n">
        <x:f>ABS(F31)</x:f>
        <x:v>1.499248212618724</x:v>
      </x:c>
      <x:c r="H31" t="n">
        <x:f>POWER(F31, 2)</x:f>
        <x:v>2.247745203040439</x:v>
      </x:c>
    </x:row>
    <x:row r="32">
      <x:c r="A32" s="10" t="n">
        <x:v>44764</x:v>
      </x:c>
      <x:c r="B32" t="n">
        <x:v>11.76</x:v>
      </x:c>
      <x:c r="C32" t="n">
        <x:v>12.14</x:v>
      </x:c>
      <x:c r="D32" t="n">
        <x:v>15.87</x:v>
      </x:c>
      <x:c r="E32" t="n">
        <x:f>$K$2 + $K$3*C32 + $K$4*D32</x:f>
        <x:v>12.250474857110408</x:v>
      </x:c>
      <x:c r="F32" t="n">
        <x:f>B32 - E32</x:f>
        <x:v>-0.4904748571104083</x:v>
      </x:c>
      <x:c r="G32" t="n">
        <x:f>ABS(F32)</x:f>
        <x:v>0.4904748571104083</x:v>
      </x:c>
      <x:c r="H32" t="n">
        <x:f>POWER(F32, 2)</x:f>
        <x:v>0.24056558545747542</x:v>
      </x:c>
    </x:row>
    <x:row r="33">
      <x:c r="A33" s="10" t="n">
        <x:v>44766</x:v>
      </x:c>
      <x:c r="B33" t="n">
        <x:v>11.65</x:v>
      </x:c>
      <x:c r="C33" t="n">
        <x:v>12.18</x:v>
      </x:c>
      <x:c r="D33" t="n">
        <x:v>15.87</x:v>
      </x:c>
      <x:c r="E33" t="n">
        <x:f>$K$2 + $K$3*C33 + $K$4*D33</x:f>
        <x:v>12.259425286059491</x:v>
      </x:c>
      <x:c r="F33" t="n">
        <x:f>B33 - E33</x:f>
        <x:v>-0.6094252860594906</x:v>
      </x:c>
      <x:c r="G33" t="n">
        <x:f>ABS(F33)</x:f>
        <x:v>0.6094252860594906</x:v>
      </x:c>
      <x:c r="H33" t="n">
        <x:f>POWER(F33, 2)</x:f>
        <x:v>0.371399179288692</x:v>
      </x:c>
    </x:row>
    <x:row r="34">
      <x:c r="A34" s="10" t="n">
        <x:v>44767</x:v>
      </x:c>
      <x:c r="B34" t="n">
        <x:v>11.82</x:v>
      </x:c>
      <x:c r="C34" t="n">
        <x:v>11.65</x:v>
      </x:c>
      <x:c r="D34" t="n">
        <x:v>15.87</x:v>
      </x:c>
      <x:c r="E34" t="n">
        <x:f>$K$2 + $K$3*C34 + $K$4*D34</x:f>
        <x:v>12.140832102484161</x:v>
      </x:c>
      <x:c r="F34" t="n">
        <x:f>B34 - E34</x:f>
        <x:v>-0.32083210248416094</x:v>
      </x:c>
      <x:c r="G34" t="n">
        <x:f>ABS(F34)</x:f>
        <x:v>0.32083210248416094</x:v>
      </x:c>
      <x:c r="H34" t="n">
        <x:f>POWER(F34, 2)</x:f>
        <x:v>0.10293323798440715</x:v>
      </x:c>
    </x:row>
    <x:row r="35">
      <x:c r="A35" s="10" t="n">
        <x:v>44768</x:v>
      </x:c>
      <x:c r="B35" t="n">
        <x:v>11.71</x:v>
      </x:c>
      <x:c r="C35" t="n">
        <x:v>11.82</x:v>
      </x:c>
      <x:c r="D35" t="n">
        <x:v>15.87</x:v>
      </x:c>
      <x:c r="E35" t="n">
        <x:f>$K$2 + $K$3*C35 + $K$4*D35</x:f>
        <x:v>12.178871425517759</x:v>
      </x:c>
      <x:c r="F35" t="n">
        <x:f>B35 - E35</x:f>
        <x:v>-0.46887142551775796</x:v>
      </x:c>
      <x:c r="G35" t="n">
        <x:f>ABS(F35)</x:f>
        <x:v>0.46887142551775796</x:v>
      </x:c>
      <x:c r="H35" t="n">
        <x:f>POWER(F35, 2)</x:f>
        <x:v>0.21984041366705445</x:v>
      </x:c>
    </x:row>
    <x:row r="36">
      <x:c r="A36" s="10" t="n">
        <x:v>44769</x:v>
      </x:c>
      <x:c r="B36" t="n">
        <x:v>11.73</x:v>
      </x:c>
      <x:c r="C36" t="n">
        <x:v>11.71</x:v>
      </x:c>
      <x:c r="D36" t="n">
        <x:v>15.87</x:v>
      </x:c>
      <x:c r="E36" t="n">
        <x:f>$K$2 + $K$3*C36 + $K$4*D36</x:f>
        <x:v>12.154257745907785</x:v>
      </x:c>
      <x:c r="F36" t="n">
        <x:f>B36 - E36</x:f>
        <x:v>-0.4242577459077843</x:v>
      </x:c>
      <x:c r="G36" t="n">
        <x:f>ABS(F36)</x:f>
        <x:v>0.4242577459077843</x:v>
      </x:c>
      <x:c r="H36" t="n">
        <x:f>POWER(F36, 2)</x:f>
        <x:v>0.17999463496275409</x:v>
      </x:c>
    </x:row>
    <x:row r="37">
      <x:c r="A37" s="10" t="n">
        <x:v>44770</x:v>
      </x:c>
      <x:c r="B37" t="n">
        <x:v>12.03</x:v>
      </x:c>
      <x:c r="C37" t="n">
        <x:v>11.73</x:v>
      </x:c>
      <x:c r="D37" t="n">
        <x:v>15.87</x:v>
      </x:c>
      <x:c r="E37" t="n">
        <x:f>$K$2 + $K$3*C37 + $K$4*D37</x:f>
        <x:v>12.158732960382324</x:v>
      </x:c>
      <x:c r="F37" t="n">
        <x:f>B37 - E37</x:f>
        <x:v>-0.12873296038232418</x:v>
      </x:c>
      <x:c r="G37" t="n">
        <x:f>ABS(F37)</x:f>
        <x:v>0.12873296038232418</x:v>
      </x:c>
      <x:c r="H37" t="n">
        <x:f>POWER(F37, 2)</x:f>
        <x:v>0.016572175088797048</x:v>
      </x:c>
    </x:row>
    <x:row r="38">
      <x:c r="A38" s="10" t="n">
        <x:v>44771</x:v>
      </x:c>
      <x:c r="B38" t="n">
        <x:v>12.04</x:v>
      </x:c>
      <x:c r="C38" t="n">
        <x:v>12.03</x:v>
      </x:c>
      <x:c r="D38" t="n">
        <x:v>15.95</x:v>
      </x:c>
      <x:c r="E38" t="n">
        <x:f>$K$2 + $K$3*C38 + $K$4*D38</x:f>
        <x:v>12.260042306376235</x:v>
      </x:c>
      <x:c r="F38" t="n">
        <x:f>B38 - E38</x:f>
        <x:v>-0.22004230637623579</x:v>
      </x:c>
      <x:c r="G38" t="n">
        <x:f>ABS(F38)</x:f>
        <x:v>0.22004230637623579</x:v>
      </x:c>
      <x:c r="H38" t="n">
        <x:f>POWER(F38, 2)</x:f>
        <x:v>0.048418616595373214</x:v>
      </x:c>
    </x:row>
    <x:row r="39">
      <x:c r="A39" s="10" t="n">
        <x:v>44774</x:v>
      </x:c>
      <x:c r="B39" t="n">
        <x:v>14.92</x:v>
      </x:c>
      <x:c r="C39" t="n">
        <x:v>12.86</x:v>
      </x:c>
      <x:c r="D39" t="n">
        <x:v>15.87</x:v>
      </x:c>
      <x:c r="E39" t="n">
        <x:f>$K$2 + $K$3*C39 + $K$4*D39</x:f>
        <x:v>12.411582578193876</x:v>
      </x:c>
      <x:c r="F39" t="n">
        <x:f>B39 - E39</x:f>
        <x:v>2.508417421806124</x:v>
      </x:c>
      <x:c r="G39" t="n">
        <x:f>ABS(F39)</x:f>
        <x:v>2.508417421806124</x:v>
      </x:c>
      <x:c r="H39" t="n">
        <x:f>POWER(F39, 2)</x:f>
        <x:v>6.2921579620204815</x:v>
      </x:c>
    </x:row>
    <x:row r="40">
      <x:c r="A40" s="10" t="n">
        <x:v>44775</x:v>
      </x:c>
      <x:c r="B40" t="n">
        <x:v>13.36</x:v>
      </x:c>
      <x:c r="C40" t="n">
        <x:v>14.92</x:v>
      </x:c>
      <x:c r="D40" t="n">
        <x:v>17.26</x:v>
      </x:c>
      <x:c r="E40" t="n">
        <x:f>$K$2 + $K$3*C40 + $K$4*D40</x:f>
        <x:v>13.466426783288622</x:v>
      </x:c>
      <x:c r="F40" t="n">
        <x:f>B40 - E40</x:f>
        <x:v>-0.10642678328862232</x:v>
      </x:c>
      <x:c r="G40" t="n">
        <x:f>ABS(F40)</x:f>
        <x:v>0.10642678328862232</x:v>
      </x:c>
      <x:c r="H40" t="n">
        <x:f>POWER(F40, 2)</x:f>
        <x:v>0.011326660201163378</x:v>
      </x:c>
    </x:row>
    <x:row r="41">
      <x:c r="A41" s="10" t="n">
        <x:v>44780</x:v>
      </x:c>
      <x:c r="B41" t="n">
        <x:v>12.91</x:v>
      </x:c>
      <x:c r="C41" t="n">
        <x:v>13.28</x:v>
      </x:c>
      <x:c r="D41" t="n">
        <x:v>16.42</x:v>
      </x:c>
      <x:c r="E41" t="n">
        <x:f>$K$2 + $K$3*C41 + $K$4*D41</x:f>
        <x:v>12.740557343180367</x:v>
      </x:c>
      <x:c r="F41" t="n">
        <x:f>B41 - E41</x:f>
        <x:v>0.16944265681963344</x:v>
      </x:c>
      <x:c r="G41" t="n">
        <x:f>ABS(F41)</x:f>
        <x:v>0.16944265681963344</x:v>
      </x:c>
      <x:c r="H41" t="n">
        <x:f>POWER(F41, 2)</x:f>
        <x:v>0.02871081395009607</x:v>
      </x:c>
    </x:row>
    <x:row r="42">
      <x:c r="A42" s="10" t="n">
        <x:v>44782</x:v>
      </x:c>
      <x:c r="B42" t="n">
        <x:v>12.09</x:v>
      </x:c>
      <x:c r="C42" t="n">
        <x:v>12.38</x:v>
      </x:c>
      <x:c r="D42" t="n">
        <x:v>16.31</x:v>
      </x:c>
      <x:c r="E42" t="n">
        <x:f>$K$2 + $K$3*C42 + $K$4*D42</x:f>
        <x:v>12.492173639621805</x:v>
      </x:c>
      <x:c r="F42" t="n">
        <x:f>B42 - E42</x:f>
        <x:v>-0.40217363962180563</x:v>
      </x:c>
      <x:c r="G42" t="n">
        <x:f>ABS(F42)</x:f>
        <x:v>0.40217363962180563</x:v>
      </x:c>
      <x:c r="H42" t="n">
        <x:f>POWER(F42, 2)</x:f>
        <x:v>0.16174363640665</x:v>
      </x:c>
    </x:row>
    <x:row r="43">
      <x:c r="A43" s="10" t="n">
        <x:v>44787</x:v>
      </x:c>
      <x:c r="B43" t="n">
        <x:v>13.3</x:v>
      </x:c>
      <x:c r="C43" t="n">
        <x:v>13.41</x:v>
      </x:c>
      <x:c r="D43" t="n">
        <x:v>15.88</x:v>
      </x:c>
      <x:c r="E43" t="n">
        <x:f>$K$2 + $K$3*C43 + $K$4*D43</x:f>
        <x:v>12.538923617353223</x:v>
      </x:c>
      <x:c r="F43" t="n">
        <x:f>B43 - E43</x:f>
        <x:v>0.7610763826467775</x:v>
      </x:c>
      <x:c r="G43" t="n">
        <x:f>ABS(F43)</x:f>
        <x:v>0.7610763826467775</x:v>
      </x:c>
      <x:c r="H43" t="n">
        <x:f>POWER(F43, 2)</x:f>
        <x:v>0.579237260222704</x:v>
      </x:c>
    </x:row>
    <x:row r="44">
      <x:c r="A44" s="10" t="n">
        <x:v>44793</x:v>
      </x:c>
      <x:c r="B44" t="n">
        <x:v>12.37</x:v>
      </x:c>
      <x:c r="C44" t="n">
        <x:v>12.01</x:v>
      </x:c>
      <x:c r="D44" t="n">
        <x:v>15.88</x:v>
      </x:c>
      <x:c r="E44" t="n">
        <x:f>$K$2 + $K$3*C44 + $K$4*D44</x:f>
        <x:v>12.22565860413537</x:v>
      </x:c>
      <x:c r="F44" t="n">
        <x:f>B44 - E44</x:f>
        <x:v>0.1443413958646289</x:v>
      </x:c>
      <x:c r="G44" t="n">
        <x:f>ABS(F44)</x:f>
        <x:v>0.1443413958646289</x:v>
      </x:c>
      <x:c r="H44" t="n">
        <x:f>POWER(F44, 2)</x:f>
        <x:v>0.02083443856014951</x:v>
      </x:c>
    </x:row>
    <x:row r="45">
      <x:c r="A45" s="10" t="n">
        <x:v>44794</x:v>
      </x:c>
      <x:c r="B45" t="n">
        <x:v>12.1</x:v>
      </x:c>
      <x:c r="C45" t="n">
        <x:v>12.37</x:v>
      </x:c>
      <x:c r="D45" t="n">
        <x:v>15.88</x:v>
      </x:c>
      <x:c r="E45" t="n">
        <x:f>$K$2 + $K$3*C45 + $K$4*D45</x:f>
        <x:v>12.306212464677104</x:v>
      </x:c>
      <x:c r="F45" t="n">
        <x:f>B45 - E45</x:f>
        <x:v>-0.20621246467710463</x:v>
      </x:c>
      <x:c r="G45" t="n">
        <x:f>ABS(F45)</x:f>
        <x:v>0.20621246467710463</x:v>
      </x:c>
      <x:c r="H45" t="n">
        <x:f>POWER(F45, 2)</x:f>
        <x:v>0.04252358058820613</x:v>
      </x:c>
    </x:row>
    <x:row r="46">
      <x:c r="A46" s="10" t="n">
        <x:v>44797</x:v>
      </x:c>
      <x:c r="B46" t="n">
        <x:v>14.06</x:v>
      </x:c>
      <x:c r="C46" t="n">
        <x:v>15.5</x:v>
      </x:c>
      <x:c r="D46" t="n">
        <x:v>15.95</x:v>
      </x:c>
      <x:c r="E46" t="n">
        <x:f>$K$2 + $K$3*C46 + $K$4*D46</x:f>
        <x:v>13.036492017709058</x:v>
      </x:c>
      <x:c r="F46" t="n">
        <x:f>B46 - E46</x:f>
        <x:v>1.0235079822909423</x:v>
      </x:c>
      <x:c r="G46" t="n">
        <x:f>ABS(F46)</x:f>
        <x:v>1.0235079822909423</x:v>
      </x:c>
      <x:c r="H46" t="n">
        <x:f>POWER(F46, 2)</x:f>
        <x:v>1.0475685898132758</x:v>
      </x:c>
    </x:row>
    <x:row r="47">
      <x:c r="A47" s="10" t="n">
        <x:v>44798</x:v>
      </x:c>
      <x:c r="B47" t="n">
        <x:v>12.58</x:v>
      </x:c>
      <x:c r="C47" t="n">
        <x:v>14.06</x:v>
      </x:c>
      <x:c r="D47" t="n">
        <x:v>16.04</x:v>
      </x:c>
      <x:c r="E47" t="n">
        <x:f>$K$2 + $K$3*C47 + $K$4*D47</x:f>
        <x:v>12.7527303455274</x:v>
      </x:c>
      <x:c r="F47" t="n">
        <x:f>B47 - E47</x:f>
        <x:v>-0.17273034552740008</x:v>
      </x:c>
      <x:c r="G47" t="n">
        <x:f>ABS(F47)</x:f>
        <x:v>0.17273034552740008</x:v>
      </x:c>
      <x:c r="H47" t="n">
        <x:f>POWER(F47, 2)</x:f>
        <x:v>0.02983577226601502</x:v>
      </x:c>
    </x:row>
    <x:row r="48">
      <x:c r="A48" s="10" t="n">
        <x:v>44806</x:v>
      </x:c>
      <x:c r="B48" t="n">
        <x:v>12.18</x:v>
      </x:c>
      <x:c r="C48" t="n">
        <x:v>11.99</x:v>
      </x:c>
      <x:c r="D48" t="n">
        <x:v>15.87</x:v>
      </x:c>
      <x:c r="E48" t="n">
        <x:f>$K$2 + $K$3*C48 + $K$4*D48</x:f>
        <x:v>12.216910748551353</x:v>
      </x:c>
      <x:c r="F48" t="n">
        <x:f>B48 - E48</x:f>
        <x:v>-0.03691074855135312</x:v>
      </x:c>
      <x:c r="G48" t="n">
        <x:f>ABS(F48)</x:f>
        <x:v>0.03691074855135312</x:v>
      </x:c>
      <x:c r="H48" t="n">
        <x:f>POWER(F48, 2)</x:f>
        <x:v>0.0013624033586212166</x:v>
      </x:c>
    </x:row>
    <x:row r="49">
      <x:c r="A49" s="10" t="n">
        <x:v>44807</x:v>
      </x:c>
      <x:c r="B49" t="n">
        <x:v>13.41</x:v>
      </x:c>
      <x:c r="C49" t="n">
        <x:v>12.18</x:v>
      </x:c>
      <x:c r="D49" t="n">
        <x:v>15.87</x:v>
      </x:c>
      <x:c r="E49" t="n">
        <x:f>$K$2 + $K$3*C49 + $K$4*D49</x:f>
        <x:v>12.259425286059491</x:v>
      </x:c>
      <x:c r="F49" t="n">
        <x:f>B49 - E49</x:f>
        <x:v>1.1505747139405091</x:v>
      </x:c>
      <x:c r="G49" t="n">
        <x:f>ABS(F49)</x:f>
        <x:v>1.1505747139405091</x:v>
      </x:c>
      <x:c r="H49" t="n">
        <x:f>POWER(F49, 2)</x:f>
        <x:v>1.3238221723592845</x:v>
      </x:c>
    </x:row>
    <x:row r="50">
      <x:c r="A50" s="10" t="n">
        <x:v>44810</x:v>
      </x:c>
      <x:c r="B50" t="n">
        <x:v>12.2</x:v>
      </x:c>
      <x:c r="C50" t="n">
        <x:v>12.31</x:v>
      </x:c>
      <x:c r="D50" t="n">
        <x:v>16.54</x:v>
      </x:c>
      <x:c r="E50" t="n">
        <x:f>$K$2 + $K$3*C50 + $K$4*D50</x:f>
        <x:v>12.574781134478842</x:v>
      </x:c>
      <x:c r="F50" t="n">
        <x:f>B50 - E50</x:f>
        <x:v>-0.37478113447884276</x:v>
      </x:c>
      <x:c r="G50" t="n">
        <x:f>ABS(F50)</x:f>
        <x:v>0.37478113447884276</x:v>
      </x:c>
      <x:c r="H50" t="n">
        <x:f>POWER(F50, 2)</x:f>
        <x:v>0.14046089876124843</x:v>
      </x:c>
    </x:row>
    <x:row r="51">
      <x:c r="A51" s="10" t="n">
        <x:v>44812</x:v>
      </x:c>
      <x:c r="B51" t="n">
        <x:v>12.17</x:v>
      </x:c>
      <x:c r="C51" t="n">
        <x:v>12.09</x:v>
      </x:c>
      <x:c r="D51" t="n">
        <x:v>15.89</x:v>
      </x:c>
      <x:c r="E51" t="n">
        <x:f>$K$2 + $K$3*C51 + $K$4*D51</x:f>
        <x:v>12.247832103143008</x:v>
      </x:c>
      <x:c r="F51" t="n">
        <x:f>B51 - E51</x:f>
        <x:v>-0.07783210314300781</x:v>
      </x:c>
      <x:c r="G51" t="n">
        <x:f>ABS(F51)</x:f>
        <x:v>0.07783210314300781</x:v>
      </x:c>
      <x:c r="H51" t="n">
        <x:f>POWER(F51, 2)</x:f>
        <x:v>0.0060578362796638065</x:v>
      </x:c>
    </x:row>
    <x:row r="52">
      <x:c r="A52" s="10" t="n">
        <x:v>44813</x:v>
      </x:c>
      <x:c r="B52" t="n">
        <x:v>13.4</x:v>
      </x:c>
      <x:c r="C52" t="n">
        <x:v>12.17</x:v>
      </x:c>
      <x:c r="D52" t="n">
        <x:v>15.88</x:v>
      </x:c>
      <x:c r="E52" t="n">
        <x:f>$K$2 + $K$3*C52 + $K$4*D52</x:f>
        <x:v>12.261460319931697</x:v>
      </x:c>
      <x:c r="F52" t="n">
        <x:f>B52 - E52</x:f>
        <x:v>1.1385396800683036</x:v>
      </x:c>
      <x:c r="G52" t="n">
        <x:f>ABS(F52)</x:f>
        <x:v>1.1385396800683036</x:v>
      </x:c>
      <x:c r="H52" t="n">
        <x:f>POWER(F52, 2)</x:f>
        <x:v>1.2962726030900351</x:v>
      </x:c>
    </x:row>
    <x:row r="53">
      <x:c r="A53" s="10" t="n">
        <x:v>44814</x:v>
      </x:c>
      <x:c r="B53" t="n">
        <x:v>14.1</x:v>
      </x:c>
      <x:c r="C53" t="n">
        <x:v>13.4</x:v>
      </x:c>
      <x:c r="D53" t="n">
        <x:v>15.88</x:v>
      </x:c>
      <x:c r="E53" t="n">
        <x:f>$K$2 + $K$3*C53 + $K$4*D53</x:f>
        <x:v>12.536686010115954</x:v>
      </x:c>
      <x:c r="F53" t="n">
        <x:f>B53 - E53</x:f>
        <x:v>1.5633139898840458</x:v>
      </x:c>
      <x:c r="G53" t="n">
        <x:f>ABS(F53)</x:f>
        <x:v>1.5633139898840458</x:v>
      </x:c>
      <x:c r="H53" t="n">
        <x:f>POWER(F53, 2)</x:f>
        <x:v>2.4439506309671746</x:v>
      </x:c>
    </x:row>
    <x:row r="54">
      <x:c r="A54" s="10" t="n">
        <x:v>44815</x:v>
      </x:c>
      <x:c r="B54" t="n">
        <x:v>12.54</x:v>
      </x:c>
      <x:c r="C54" t="n">
        <x:v>14.1</x:v>
      </x:c>
      <x:c r="D54" t="n">
        <x:v>15.88</x:v>
      </x:c>
      <x:c r="E54" t="n">
        <x:f>$K$2 + $K$3*C54 + $K$4*D54</x:f>
        <x:v>12.69331851672488</x:v>
      </x:c>
      <x:c r="F54" t="n">
        <x:f>B54 - E54</x:f>
        <x:v>-0.15331851672488028</x:v>
      </x:c>
      <x:c r="G54" t="n">
        <x:f>ABS(F54)</x:f>
        <x:v>0.15331851672488028</x:v>
      </x:c>
      <x:c r="H54" t="n">
        <x:f>POWER(F54, 2)</x:f>
        <x:v>0.023506567570717396</x:v>
      </x:c>
    </x:row>
    <x:row r="55">
      <x:c r="A55" s="10" t="n">
        <x:v>44816</x:v>
      </x:c>
      <x:c r="B55" t="n">
        <x:v>12.27</x:v>
      </x:c>
      <x:c r="C55" t="n">
        <x:v>12.54</x:v>
      </x:c>
      <x:c r="D55" t="n">
        <x:v>16.37</x:v>
      </x:c>
      <x:c r="E55" t="n">
        <x:f>$K$2 + $K$3*C55 + $K$4*D55</x:f>
        <x:v>12.553611202074983</x:v>
      </x:c>
      <x:c r="F55" t="n">
        <x:f>B55 - E55</x:f>
        <x:v>-0.283611202074983</x:v>
      </x:c>
      <x:c r="G55" t="n">
        <x:f>ABS(F55)</x:f>
        <x:v>0.283611202074983</x:v>
      </x:c>
      <x:c r="H55" t="n">
        <x:f>POWER(F55, 2)</x:f>
        <x:v>0.08043531394241686</x:v>
      </x:c>
    </x:row>
    <x:row r="56">
      <x:c r="A56" s="10" t="n">
        <x:v>44817</x:v>
      </x:c>
      <x:c r="B56" t="n">
        <x:v>12.11</x:v>
      </x:c>
      <x:c r="C56" t="n">
        <x:v>12.27</x:v>
      </x:c>
      <x:c r="D56" t="n">
        <x:v>16.82</x:v>
      </x:c>
      <x:c r="E56" t="n">
        <x:f>$K$2 + $K$3*C56 + $K$4*D56</x:f>
        <x:v>12.685464656595066</x:v>
      </x:c>
      <x:c r="F56" t="n">
        <x:f>B56 - E56</x:f>
        <x:v>-0.5754646565950665</x:v>
      </x:c>
      <x:c r="G56" t="n">
        <x:f>ABS(F56)</x:f>
        <x:v>0.5754646565950665</x:v>
      </x:c>
      <x:c r="H56" t="n">
        <x:f>POWER(F56, 2)</x:f>
        <x:v>0.3311595709900778</x:v>
      </x:c>
    </x:row>
    <x:row r="57">
      <x:c r="A57" s="10" t="n">
        <x:v>44818</x:v>
      </x:c>
      <x:c r="B57" t="n">
        <x:v>12.05</x:v>
      </x:c>
      <x:c r="C57" t="n">
        <x:v>12.11</x:v>
      </x:c>
      <x:c r="D57" t="n">
        <x:v>15.89</x:v>
      </x:c>
      <x:c r="E57" t="n">
        <x:f>$K$2 + $K$3*C57 + $K$4*D57</x:f>
        <x:v>12.25230731761755</x:v>
      </x:c>
      <x:c r="F57" t="n">
        <x:f>B57 - E57</x:f>
        <x:v>-0.2023073176175494</x:v>
      </x:c>
      <x:c r="G57" t="n">
        <x:f>ABS(F57)</x:f>
        <x:v>0.2023073176175494</x:v>
      </x:c>
      <x:c r="H57" t="n">
        <x:f>POWER(F57, 2)</x:f>
        <x:v>0.040928250761608005</x:v>
      </x:c>
    </x:row>
    <x:row r="58">
      <x:c r="A58" s="10" t="n">
        <x:v>44822</x:v>
      </x:c>
      <x:c r="B58" t="n">
        <x:v>12.03</x:v>
      </x:c>
      <x:c r="C58" t="n">
        <x:v>12.08</x:v>
      </x:c>
      <x:c r="D58" t="n">
        <x:v>15.88</x:v>
      </x:c>
      <x:c r="E58" t="n">
        <x:f>$K$2 + $K$3*C58 + $K$4*D58</x:f>
        <x:v>12.241321854796263</x:v>
      </x:c>
      <x:c r="F58" t="n">
        <x:f>B58 - E58</x:f>
        <x:v>-0.21132185479626386</x:v>
      </x:c>
      <x:c r="G58" t="n">
        <x:f>ABS(F58)</x:f>
        <x:v>0.21132185479626386</x:v>
      </x:c>
      <x:c r="H58" t="n">
        <x:f>POWER(F58, 2)</x:f>
        <x:v>0.044656926314533225</x:v>
      </x:c>
    </x:row>
    <x:row r="59">
      <x:c r="A59" s="10" t="n">
        <x:v>44823</x:v>
      </x:c>
      <x:c r="B59" t="n">
        <x:v>12.74</x:v>
      </x:c>
      <x:c r="C59" t="n">
        <x:v>12.03</x:v>
      </x:c>
      <x:c r="D59" t="n">
        <x:v>15.88</x:v>
      </x:c>
      <x:c r="E59" t="n">
        <x:f>$K$2 + $K$3*C59 + $K$4*D59</x:f>
        <x:v>12.230133818609911</x:v>
      </x:c>
      <x:c r="F59" t="n">
        <x:f>B59 - E59</x:f>
        <x:v>0.5098661813900893</x:v>
      </x:c>
      <x:c r="G59" t="n">
        <x:f>ABS(F59)</x:f>
        <x:v>0.5098661813900893</x:v>
      </x:c>
      <x:c r="H59" t="n">
        <x:f>POWER(F59, 2)</x:f>
        <x:v>0.25996352292531144</x:v>
      </x:c>
    </x:row>
    <x:row r="60">
      <x:c r="A60" s="10" t="n">
        <x:v>44824</x:v>
      </x:c>
      <x:c r="B60" t="n">
        <x:v>13.13</x:v>
      </x:c>
      <x:c r="C60" t="n">
        <x:v>12.74</x:v>
      </x:c>
      <x:c r="D60" t="n">
        <x:v>15.88</x:v>
      </x:c>
      <x:c r="E60" t="n">
        <x:f>$K$2 + $K$3*C60 + $K$4*D60</x:f>
        <x:v>12.389003932456108</x:v>
      </x:c>
      <x:c r="F60" t="n">
        <x:f>B60 - E60</x:f>
        <x:v>0.7409960675438931</x:v>
      </x:c>
      <x:c r="G60" t="n">
        <x:f>ABS(F60)</x:f>
        <x:v>0.7409960675438931</x:v>
      </x:c>
      <x:c r="H60" t="n">
        <x:f>POWER(F60, 2)</x:f>
        <x:v>0.5490751721155138</x:v>
      </x:c>
    </x:row>
    <x:row r="61">
      <x:c r="A61" s="10" t="n">
        <x:v>44825</x:v>
      </x:c>
      <x:c r="B61" t="n">
        <x:v>12.33</x:v>
      </x:c>
      <x:c r="C61" t="n">
        <x:v>13.13</x:v>
      </x:c>
      <x:c r="D61" t="n">
        <x:v>15.88</x:v>
      </x:c>
      <x:c r="E61" t="n">
        <x:f>$K$2 + $K$3*C61 + $K$4*D61</x:f>
        <x:v>12.476270614709653</x:v>
      </x:c>
      <x:c r="F61" t="n">
        <x:f>B61 - E61</x:f>
        <x:v>-0.1462706147096533</x:v>
      </x:c>
      <x:c r="G61" t="n">
        <x:f>ABS(F61)</x:f>
        <x:v>0.1462706147096533</x:v>
      </x:c>
      <x:c r="H61" t="n">
        <x:f>POWER(F61, 2)</x:f>
        <x:v>0.021395092727539845</x:v>
      </x:c>
    </x:row>
    <x:row r="62">
      <x:c r="A62" s="10" t="n">
        <x:v>44826</x:v>
      </x:c>
      <x:c r="B62" t="n">
        <x:v>12.51</x:v>
      </x:c>
      <x:c r="C62" t="n">
        <x:v>12.33</x:v>
      </x:c>
      <x:c r="D62" t="n">
        <x:v>15.88</x:v>
      </x:c>
      <x:c r="E62" t="n">
        <x:f>$K$2 + $K$3*C62 + $K$4*D62</x:f>
        <x:v>12.297262035728023</x:v>
      </x:c>
      <x:c r="F62" t="n">
        <x:f>B62 - E62</x:f>
        <x:v>0.21273796427197667</x:v>
      </x:c>
      <x:c r="G62" t="n">
        <x:f>ABS(F62)</x:f>
        <x:v>0.21273796427197667</x:v>
      </x:c>
      <x:c r="H62" t="n">
        <x:f>POWER(F62, 2)</x:f>
        <x:v>0.04525744144258482</x:v>
      </x:c>
    </x:row>
    <x:row r="63">
      <x:c r="A63" s="10" t="n">
        <x:v>44827</x:v>
      </x:c>
      <x:c r="B63" t="n">
        <x:v>13.75</x:v>
      </x:c>
      <x:c r="C63" t="n">
        <x:v>12.51</x:v>
      </x:c>
      <x:c r="D63" t="n">
        <x:v>16.74</x:v>
      </x:c>
      <x:c r="E63" t="n">
        <x:f>$K$2 + $K$3*C63 + $K$4*D63</x:f>
        <x:v>12.704986101413752</x:v>
      </x:c>
      <x:c r="F63" t="n">
        <x:f>B63 - E63</x:f>
        <x:v>1.045013898586248</x:v>
      </x:c>
      <x:c r="G63" t="n">
        <x:f>ABS(F63)</x:f>
        <x:v>1.045013898586248</x:v>
      </x:c>
      <x:c r="H63" t="n">
        <x:f>POWER(F63, 2)</x:f>
        <x:v>1.092054048238429</x:v>
      </x:c>
    </x:row>
    <x:row r="64">
      <x:c r="A64" s="10" t="n">
        <x:v>44828</x:v>
      </x:c>
      <x:c r="B64" t="n">
        <x:v>12.71</x:v>
      </x:c>
      <x:c r="C64" t="n">
        <x:v>13.75</x:v>
      </x:c>
      <x:c r="D64" t="n">
        <x:v>15.89</x:v>
      </x:c>
      <x:c r="E64" t="n">
        <x:f>$K$2 + $K$3*C64 + $K$4*D64</x:f>
        <x:v>12.619274904529892</x:v>
      </x:c>
      <x:c r="F64" t="n">
        <x:f>B64 - E64</x:f>
        <x:v>0.0907250954701091</x:v>
      </x:c>
      <x:c r="G64" t="n">
        <x:f>ABS(F64)</x:f>
        <x:v>0.0907250954701091</x:v>
      </x:c>
      <x:c r="H64" t="n">
        <x:f>POWER(F64, 2)</x:f>
        <x:v>0.00823104294806041</x:v>
      </x:c>
    </x:row>
    <x:row r="65">
      <x:c r="A65" s="10" t="n">
        <x:v>44829</x:v>
      </x:c>
      <x:c r="B65" t="n">
        <x:v>18.44</x:v>
      </x:c>
      <x:c r="C65" t="n">
        <x:v>12.71</x:v>
      </x:c>
      <x:c r="D65" t="n">
        <x:v>15.88</x:v>
      </x:c>
      <x:c r="E65" t="n">
        <x:f>$K$2 + $K$3*C65 + $K$4*D65</x:f>
        <x:v>12.382291110744298</x:v>
      </x:c>
      <x:c r="F65" t="n">
        <x:f>B65 - E65</x:f>
        <x:v>6.057708889255704</x:v>
      </x:c>
      <x:c r="G65" t="n">
        <x:f>ABS(F65)</x:f>
        <x:v>6.057708889255704</x:v>
      </x:c>
      <x:c r="H65" t="n">
        <x:f>POWER(F65, 2)</x:f>
        <x:v>36.69583698696757</x:v>
      </x:c>
    </x:row>
    <x:row r="66">
      <x:c r="A66" s="10" t="n">
        <x:v>44831</x:v>
      </x:c>
      <x:c r="B66" t="n">
        <x:v>14.04</x:v>
      </x:c>
      <x:c r="C66" t="n">
        <x:v>16.57</x:v>
      </x:c>
      <x:c r="D66" t="n">
        <x:v>15.89</x:v>
      </x:c>
      <x:c r="E66" t="n">
        <x:f>$K$2 + $K$3*C66 + $K$4*D66</x:f>
        <x:v>13.25028014544014</x:v>
      </x:c>
      <x:c r="F66" t="n">
        <x:f>B66 - E66</x:f>
        <x:v>0.7897198545598592</x:v>
      </x:c>
      <x:c r="G66" t="n">
        <x:f>ABS(F66)</x:f>
        <x:v>0.7897198545598592</x:v>
      </x:c>
      <x:c r="H66" t="n">
        <x:f>POWER(F66, 2)</x:f>
        <x:v>0.6236574486860451</x:v>
      </x:c>
    </x:row>
    <x:row r="67">
      <x:c r="A67" s="10" t="n">
        <x:v>44832</x:v>
      </x:c>
      <x:c r="B67" t="n">
        <x:v>13.36</x:v>
      </x:c>
      <x:c r="C67" t="n">
        <x:v>14.04</x:v>
      </x:c>
      <x:c r="D67" t="n">
        <x:v>21.13</x:v>
      </x:c>
      <x:c r="E67" t="n">
        <x:f>$K$2 + $K$3*C67 + $K$4*D67</x:f>
        <x:v>14.923029455775714</x:v>
      </x:c>
      <x:c r="F67" t="n">
        <x:f>B67 - E67</x:f>
        <x:v>-1.5630294557757143</x:v>
      </x:c>
      <x:c r="G67" t="n">
        <x:f>ABS(F67)</x:f>
        <x:v>1.5630294557757143</x:v>
      </x:c>
      <x:c r="H67" t="n">
        <x:f>POWER(F67, 2)</x:f>
        <x:v>2.4430610796225256</x:v>
      </x:c>
    </x:row>
    <x:row r="68">
      <x:c r="A68" s="10" t="n">
        <x:v>44833</x:v>
      </x:c>
      <x:c r="B68" t="n">
        <x:v>13.43</x:v>
      </x:c>
      <x:c r="C68" t="n">
        <x:v>13.36</x:v>
      </x:c>
      <x:c r="D68" t="n">
        <x:v>18.89</x:v>
      </x:c>
      <x:c r="E68" t="n">
        <x:f>$K$2 + $K$3*C68 + $K$4*D68</x:f>
        <x:v>13.813800555118892</x:v>
      </x:c>
      <x:c r="F68" t="n">
        <x:f>B68 - E68</x:f>
        <x:v>-0.3838005551188921</x:v>
      </x:c>
      <x:c r="G68" t="n">
        <x:f>ABS(F68)</x:f>
        <x:v>0.3838005551188921</x:v>
      </x:c>
      <x:c r="H68" t="n">
        <x:f>POWER(F68, 2)</x:f>
        <x:v>0.14730286610956975</x:v>
      </x:c>
    </x:row>
    <x:row r="69">
      <x:c r="A69" s="10" t="n">
        <x:v>44835</x:v>
      </x:c>
      <x:c r="B69" t="n">
        <x:v>12.39</x:v>
      </x:c>
      <x:c r="C69" t="n">
        <x:v>12.52</x:v>
      </x:c>
      <x:c r="D69" t="n">
        <x:v>16.091</x:v>
      </x:c>
      <x:c r="E69" t="n">
        <x:f>$K$2 + $K$3*C69 + $K$4*D69</x:f>
        <x:v>12.429929300646085</x:v>
      </x:c>
      <x:c r="F69" t="n">
        <x:f>B69 - E69</x:f>
        <x:v>-0.0399293006460848</x:v>
      </x:c>
      <x:c r="G69" t="n">
        <x:f>ABS(F69)</x:f>
        <x:v>0.0399293006460848</x:v>
      </x:c>
      <x:c r="H69" t="n">
        <x:f>POWER(F69, 2)</x:f>
        <x:v>0.0015943490500854279</x:v>
      </x:c>
    </x:row>
    <x:row r="70">
      <x:c r="A70" s="10" t="n">
        <x:v>44836</x:v>
      </x:c>
      <x:c r="B70" t="n">
        <x:v>12.31</x:v>
      </x:c>
      <x:c r="C70" t="n">
        <x:v>12.39</x:v>
      </x:c>
      <x:c r="D70" t="n">
        <x:v>16.33</x:v>
      </x:c>
      <x:c r="E70" t="n">
        <x:f>$K$2 + $K$3*C70 + $K$4*D70</x:f>
        <x:v>12.502956529078027</x:v>
      </x:c>
      <x:c r="F70" t="n">
        <x:f>B70 - E70</x:f>
        <x:v>-0.1929565290780264</x:v>
      </x:c>
      <x:c r="G70" t="n">
        <x:f>ABS(F70)</x:f>
        <x:v>0.1929565290780264</x:v>
      </x:c>
      <x:c r="H70" t="n">
        <x:f>POWER(F70, 2)</x:f>
        <x:v>0.03723222211383925</x:v>
      </x:c>
    </x:row>
    <x:row r="71">
      <x:c r="A71" s="10" t="n">
        <x:v>44837</x:v>
      </x:c>
      <x:c r="B71" t="n">
        <x:v>12.58</x:v>
      </x:c>
      <x:c r="C71" t="n">
        <x:v>12.31</x:v>
      </x:c>
      <x:c r="D71" t="n">
        <x:v>15.9</x:v>
      </x:c>
      <x:c r="E71" t="n">
        <x:f>$K$2 + $K$3*C71 + $K$4*D71</x:f>
        <x:v>12.301332103472433</x:v>
      </x:c>
      <x:c r="F71" t="n">
        <x:f>B71 - E71</x:f>
        <x:v>0.2786678965275673</x:v>
      </x:c>
      <x:c r="G71" t="n">
        <x:f>ABS(F71)</x:f>
        <x:v>0.2786678965275673</x:v>
      </x:c>
      <x:c r="H71" t="n">
        <x:f>POWER(F71, 2)</x:f>
        <x:v>0.07765579655509895</x:v>
      </x:c>
    </x:row>
    <x:row r="72">
      <x:c r="A72" s="10" t="n">
        <x:v>44838</x:v>
      </x:c>
      <x:c r="B72" t="n">
        <x:v>12.25</x:v>
      </x:c>
      <x:c r="C72" t="n">
        <x:v>12.58</x:v>
      </x:c>
      <x:c r="D72" t="n">
        <x:v>15.89</x:v>
      </x:c>
      <x:c r="E72" t="n">
        <x:f>$K$2 + $K$3*C72 + $K$4*D72</x:f>
        <x:v>12.357474857769258</x:v>
      </x:c>
      <x:c r="F72" t="n">
        <x:f>B72 - E72</x:f>
        <x:v>-0.10747485776925814</x:v>
      </x:c>
      <x:c r="G72" t="n">
        <x:f>ABS(F72)</x:f>
        <x:v>0.10747485776925814</x:v>
      </x:c>
      <x:c r="H72" t="n">
        <x:f>POWER(F72, 2)</x:f>
        <x:v>0.011550845052522267</x:v>
      </x:c>
    </x:row>
    <x:row r="73">
      <x:c r="A73" s="10" t="n">
        <x:v>44839</x:v>
      </x:c>
      <x:c r="B73" t="n">
        <x:v>12.2</x:v>
      </x:c>
      <x:c r="C73" t="n">
        <x:v>12.25</x:v>
      </x:c>
      <x:c r="D73" t="n">
        <x:v>15.89</x:v>
      </x:c>
      <x:c r="E73" t="n">
        <x:f>$K$2 + $K$3*C73 + $K$4*D73</x:f>
        <x:v>12.283633818939334</x:v>
      </x:c>
      <x:c r="F73" t="n">
        <x:f>B73 - E73</x:f>
        <x:v>-0.08363381893933486</x:v>
      </x:c>
      <x:c r="G73" t="n">
        <x:f>ABS(F73)</x:f>
        <x:v>0.08363381893933486</x:v>
      </x:c>
      <x:c r="H73" t="n">
        <x:f>POWER(F73, 2)</x:f>
        <x:v>0.006994615670377446</x:v>
      </x:c>
    </x:row>
    <x:row r="74">
      <x:c r="A74" s="10" t="n">
        <x:v>44840</x:v>
      </x:c>
      <x:c r="B74" t="n">
        <x:v>12.18</x:v>
      </x:c>
      <x:c r="C74" t="n">
        <x:v>12.2</x:v>
      </x:c>
      <x:c r="D74" t="n">
        <x:v>15.89</x:v>
      </x:c>
      <x:c r="E74" t="n">
        <x:f>$K$2 + $K$3*C74 + $K$4*D74</x:f>
        <x:v>12.272445782752982</x:v>
      </x:c>
      <x:c r="F74" t="n">
        <x:f>B74 - E74</x:f>
        <x:v>-0.0924457827529821</x:v>
      </x:c>
      <x:c r="G74" t="n">
        <x:f>ABS(F74)</x:f>
        <x:v>0.0924457827529821</x:v>
      </x:c>
      <x:c r="H74" t="n">
        <x:f>POWER(F74, 2)</x:f>
        <x:v>0.008546222748811562</x:v>
      </x:c>
    </x:row>
    <x:row r="75">
      <x:c r="A75" s="10" t="n">
        <x:v>44841</x:v>
      </x:c>
      <x:c r="B75" t="n">
        <x:v>12.16</x:v>
      </x:c>
      <x:c r="C75" t="n">
        <x:v>12.18</x:v>
      </x:c>
      <x:c r="D75" t="n">
        <x:v>15.89</x:v>
      </x:c>
      <x:c r="E75" t="n">
        <x:f>$K$2 + $K$3*C75 + $K$4*D75</x:f>
        <x:v>12.267970568278443</x:v>
      </x:c>
      <x:c r="F75" t="n">
        <x:f>B75 - E75</x:f>
        <x:v>-0.10797056827844287</x:v>
      </x:c>
      <x:c r="G75" t="n">
        <x:f>ABS(F75)</x:f>
        <x:v>0.10797056827844287</x:v>
      </x:c>
      <x:c r="H75" t="n">
        <x:f>POWER(F75, 2)</x:f>
        <x:v>0.011657643614369894</x:v>
      </x:c>
    </x:row>
    <x:row r="76">
      <x:c r="A76" s="10" t="n">
        <x:v>44842</x:v>
      </x:c>
      <x:c r="B76" t="n">
        <x:v>12.18</x:v>
      </x:c>
      <x:c r="C76" t="n">
        <x:v>12.16</x:v>
      </x:c>
      <x:c r="D76" t="n">
        <x:v>15.89</x:v>
      </x:c>
      <x:c r="E76" t="n">
        <x:f>$K$2 + $K$3*C76 + $K$4*D76</x:f>
        <x:v>12.2634953538039</x:v>
      </x:c>
      <x:c r="F76" t="n">
        <x:f>B76 - E76</x:f>
        <x:v>-0.08349535380390094</x:v>
      </x:c>
      <x:c r="G76" t="n">
        <x:f>ABS(F76)</x:f>
        <x:v>0.08349535380390094</x:v>
      </x:c>
      <x:c r="H76" t="n">
        <x:f>POWER(F76, 2)</x:f>
        <x:v>0.006971474106838595</x:v>
      </x:c>
    </x:row>
    <x:row r="77">
      <x:c r="A77" s="10" t="n">
        <x:v>44843</x:v>
      </x:c>
      <x:c r="B77" t="n">
        <x:v>12.2</x:v>
      </x:c>
      <x:c r="C77" t="n">
        <x:v>12.18</x:v>
      </x:c>
      <x:c r="D77" t="n">
        <x:v>15.89</x:v>
      </x:c>
      <x:c r="E77" t="n">
        <x:f>$K$2 + $K$3*C77 + $K$4*D77</x:f>
        <x:v>12.267970568278443</x:v>
      </x:c>
      <x:c r="F77" t="n">
        <x:f>B77 - E77</x:f>
        <x:v>-0.06797056827844372</x:v>
      </x:c>
      <x:c r="G77" t="n">
        <x:f>ABS(F77)</x:f>
        <x:v>0.06797056827844372</x:v>
      </x:c>
      <x:c r="H77" t="n">
        <x:f>POWER(F77, 2)</x:f>
        <x:v>0.00461999815209458</x:v>
      </x:c>
    </x:row>
    <x:row r="78">
      <x:c r="A78" s="10" t="n">
        <x:v>44844</x:v>
      </x:c>
      <x:c r="B78" t="n">
        <x:v>12.12</x:v>
      </x:c>
      <x:c r="C78" t="n">
        <x:v>12.2</x:v>
      </x:c>
      <x:c r="D78" t="n">
        <x:v>15.89</x:v>
      </x:c>
      <x:c r="E78" t="n">
        <x:f>$K$2 + $K$3*C78 + $K$4*D78</x:f>
        <x:v>12.272445782752982</x:v>
      </x:c>
      <x:c r="F78" t="n">
        <x:f>B78 - E78</x:f>
        <x:v>-0.1524457827529826</x:v>
      </x:c>
      <x:c r="G78" t="n">
        <x:f>ABS(F78)</x:f>
        <x:v>0.1524457827529826</x:v>
      </x:c>
      <x:c r="H78" t="n">
        <x:f>POWER(F78, 2)</x:f>
        <x:v>0.023239716679169565</x:v>
      </x:c>
    </x:row>
    <x:row r="79">
      <x:c r="A79" s="10" t="n">
        <x:v>44846</x:v>
      </x:c>
      <x:c r="B79" t="n">
        <x:v>12.15</x:v>
      </x:c>
      <x:c r="C79" t="n">
        <x:v>12.58</x:v>
      </x:c>
      <x:c r="D79" t="n">
        <x:v>15.89</x:v>
      </x:c>
      <x:c r="E79" t="n">
        <x:f>$K$2 + $K$3*C79 + $K$4*D79</x:f>
        <x:v>12.357474857769258</x:v>
      </x:c>
      <x:c r="F79" t="n">
        <x:f>B79 - E79</x:f>
        <x:v>-0.20747485776925778</x:v>
      </x:c>
      <x:c r="G79" t="n">
        <x:f>ABS(F79)</x:f>
        <x:v>0.20747485776925778</x:v>
      </x:c>
      <x:c r="H79" t="n">
        <x:f>POWER(F79, 2)</x:f>
        <x:v>0.043045816606373744</x:v>
      </x:c>
    </x:row>
    <x:row r="80">
      <x:c r="A80" s="10" t="n">
        <x:v>44847</x:v>
      </x:c>
      <x:c r="B80" t="n">
        <x:v>13.32</x:v>
      </x:c>
      <x:c r="C80" t="n">
        <x:v>12.15</x:v>
      </x:c>
      <x:c r="D80" t="n">
        <x:v>15.89</x:v>
      </x:c>
      <x:c r="E80" t="n">
        <x:f>$K$2 + $K$3*C80 + $K$4*D80</x:f>
        <x:v>12.261257746566631</x:v>
      </x:c>
      <x:c r="F80" t="n">
        <x:f>B80 - E80</x:f>
        <x:v>1.058742253433369</x:v>
      </x:c>
      <x:c r="G80" t="n">
        <x:f>ABS(F80)</x:f>
        <x:v>1.058742253433369</x:v>
      </x:c>
      <x:c r="H80" t="n">
        <x:f>POWER(F80, 2)</x:f>
        <x:v>1.1209351592051682</x:v>
      </x:c>
    </x:row>
    <x:row r="81">
      <x:c r="A81" s="10" t="n">
        <x:v>44848</x:v>
      </x:c>
      <x:c r="B81" t="n">
        <x:v>12.56</x:v>
      </x:c>
      <x:c r="C81" t="n">
        <x:v>13.32</x:v>
      </x:c>
      <x:c r="D81" t="n">
        <x:v>16.28</x:v>
      </x:c>
      <x:c r="E81" t="n">
        <x:f>$K$2 + $K$3*C81 + $K$4*D81</x:f>
        <x:v>12.689690796596796</x:v>
      </x:c>
      <x:c r="F81" t="n">
        <x:f>B81 - E81</x:f>
        <x:v>-0.12969079659679572</x:v>
      </x:c>
      <x:c r="G81" t="n">
        <x:f>ABS(F81)</x:f>
        <x:v>0.12969079659679572</x:v>
      </x:c>
      <x:c r="H81" t="n">
        <x:f>POWER(F81, 2)</x:f>
        <x:v>0.01681970272191144</x:v>
      </x:c>
    </x:row>
    <x:row r="82">
      <x:c r="A82" s="10" t="n">
        <x:v>44849</x:v>
      </x:c>
      <x:c r="B82" t="n">
        <x:v>12.38</x:v>
      </x:c>
      <x:c r="C82" t="n">
        <x:v>12.56</x:v>
      </x:c>
      <x:c r="D82" t="n">
        <x:v>15.89</x:v>
      </x:c>
      <x:c r="E82" t="n">
        <x:f>$K$2 + $K$3*C82 + $K$4*D82</x:f>
        <x:v>12.352999643294716</x:v>
      </x:c>
      <x:c r="F82" t="n">
        <x:f>B82 - E82</x:f>
        <x:v>0.027000356705285</x:v>
      </x:c>
      <x:c r="G82" t="n">
        <x:f>ABS(F82)</x:f>
        <x:v>0.027000356705285</x:v>
      </x:c>
      <x:c r="H82" t="n">
        <x:f>POWER(F82, 2)</x:f>
        <x:v>0.0007290192622126287</x:v>
      </x:c>
    </x:row>
    <x:row r="83">
      <x:c r="A83" s="10" t="n">
        <x:v>44850</x:v>
      </x:c>
      <x:c r="B83" t="n">
        <x:v>12.14</x:v>
      </x:c>
      <x:c r="C83" t="n">
        <x:v>12.38</x:v>
      </x:c>
      <x:c r="D83" t="n">
        <x:v>16.82</x:v>
      </x:c>
      <x:c r="E83" t="n">
        <x:f>$K$2 + $K$3*C83 + $K$4*D83</x:f>
        <x:v>12.71007833620504</x:v>
      </x:c>
      <x:c r="F83" t="n">
        <x:f>B83 - E83</x:f>
        <x:v>-0.5700783362050394</x:v>
      </x:c>
      <x:c r="G83" t="n">
        <x:f>ABS(F83)</x:f>
        <x:v>0.5700783362050394</x:v>
      </x:c>
      <x:c r="H83" t="n">
        <x:f>POWER(F83, 2)</x:f>
        <x:v>0.324989309410306</x:v>
      </x:c>
    </x:row>
    <x:row r="84">
      <x:c r="A84" s="10" t="n">
        <x:v>44852</x:v>
      </x:c>
      <x:c r="B84" t="n">
        <x:v>12.24</x:v>
      </x:c>
      <x:c r="C84" t="n">
        <x:v>12.06</x:v>
      </x:c>
      <x:c r="D84" t="n">
        <x:v>15.89</x:v>
      </x:c>
      <x:c r="E84" t="n">
        <x:f>$K$2 + $K$3*C84 + $K$4*D84</x:f>
        <x:v>12.241119281431198</x:v>
      </x:c>
      <x:c r="F84" t="n">
        <x:f>B84 - E84</x:f>
        <x:v>-0.0011192814311975496</x:v>
      </x:c>
      <x:c r="G84" t="n">
        <x:f>ABS(F84)</x:f>
        <x:v>0.0011192814311975496</x:v>
      </x:c>
      <x:c r="H84" t="n">
        <x:f>POWER(F84, 2)</x:f>
        <x:v>0.0000012527909222236351</x:v>
      </x:c>
    </x:row>
    <x:row r="85">
      <x:c r="A85" s="10" t="n">
        <x:v>44853</x:v>
      </x:c>
      <x:c r="B85" t="n">
        <x:v>12.5</x:v>
      </x:c>
      <x:c r="C85" t="n">
        <x:v>12.24</x:v>
      </x:c>
      <x:c r="D85" t="n">
        <x:v>15.89</x:v>
      </x:c>
      <x:c r="E85" t="n">
        <x:f>$K$2 + $K$3*C85 + $K$4*D85</x:f>
        <x:v>12.281396211702065</x:v>
      </x:c>
      <x:c r="F85" t="n">
        <x:f>B85 - E85</x:f>
        <x:v>0.21860378829793525</x:v>
      </x:c>
      <x:c r="G85" t="n">
        <x:f>ABS(F85)</x:f>
        <x:v>0.21860378829793525</x:v>
      </x:c>
      <x:c r="H85" t="n">
        <x:f>POWER(F85, 2)</x:f>
        <x:v>0.047787616258208494</x:v>
      </x:c>
    </x:row>
    <x:row r="86">
      <x:c r="A86" s="10" t="n">
        <x:v>44854</x:v>
      </x:c>
      <x:c r="B86" t="n">
        <x:v>13</x:v>
      </x:c>
      <x:c r="C86" t="n">
        <x:v>12.5</x:v>
      </x:c>
      <x:c r="D86" t="n">
        <x:v>15.89</x:v>
      </x:c>
      <x:c r="E86" t="n">
        <x:f>$K$2 + $K$3*C86 + $K$4*D86</x:f>
        <x:v>12.339573999871094</x:v>
      </x:c>
      <x:c r="F86" t="n">
        <x:f>B86 - E86</x:f>
        <x:v>0.660426000128906</x:v>
      </x:c>
      <x:c r="G86" t="n">
        <x:f>ABS(F86)</x:f>
        <x:v>0.660426000128906</x:v>
      </x:c>
      <x:c r="H86" t="n">
        <x:f>POWER(F86, 2)</x:f>
        <x:v>0.4361625016462657</x:v>
      </x:c>
    </x:row>
    <x:row r="87">
      <x:c r="A87" s="10" t="n">
        <x:v>44855</x:v>
      </x:c>
      <x:c r="B87" t="n">
        <x:v>12.22</x:v>
      </x:c>
      <x:c r="C87" t="n">
        <x:v>13</x:v>
      </x:c>
      <x:c r="D87" t="n">
        <x:v>15.89</x:v>
      </x:c>
      <x:c r="E87" t="n">
        <x:f>$K$2 + $K$3*C87 + $K$4*D87</x:f>
        <x:v>12.451454361734614</x:v>
      </x:c>
      <x:c r="F87" t="n">
        <x:f>B87 - E87</x:f>
        <x:v>-0.2314543617346132</x:v>
      </x:c>
      <x:c r="G87" t="n">
        <x:f>ABS(F87)</x:f>
        <x:v>0.2314543617346132</x:v>
      </x:c>
      <x:c r="H87" t="n">
        <x:f>POWER(F87, 2)</x:f>
        <x:v>0.05357112156597718</x:v>
      </x:c>
    </x:row>
    <x:row r="88">
      <x:c r="A88" s="10" t="n">
        <x:v>44856</x:v>
      </x:c>
      <x:c r="B88" t="n">
        <x:v>12.1</x:v>
      </x:c>
      <x:c r="C88" t="n">
        <x:v>12.22</x:v>
      </x:c>
      <x:c r="D88" t="n">
        <x:v>16.19</x:v>
      </x:c>
      <x:c r="E88" t="n">
        <x:f>$K$2 + $K$3*C88 + $K$4*D88</x:f>
        <x:v>12.405100230511778</x:v>
      </x:c>
      <x:c r="F88" t="n">
        <x:f>B88 - E88</x:f>
        <x:v>-0.30510023051177804</x:v>
      </x:c>
      <x:c r="G88" t="n">
        <x:f>ABS(F88)</x:f>
        <x:v>0.30510023051177804</x:v>
      </x:c>
      <x:c r="H88" t="n">
        <x:f>POWER(F88, 2)</x:f>
        <x:v>0.0930861506583401</x:v>
      </x:c>
    </x:row>
    <x:row r="89">
      <x:c r="A89" s="10" t="n">
        <x:v>44857</x:v>
      </x:c>
      <x:c r="B89" t="n">
        <x:v>12.06</x:v>
      </x:c>
      <x:c r="C89" t="n">
        <x:v>12.1</x:v>
      </x:c>
      <x:c r="D89" t="n">
        <x:v>16.21</x:v>
      </x:c>
      <x:c r="E89" t="n">
        <x:f>$K$2 + $K$3*C89 + $K$4*D89</x:f>
        <x:v>12.386794225883484</x:v>
      </x:c>
      <x:c r="F89" t="n">
        <x:f>B89 - E89</x:f>
        <x:v>-0.32679422588348395</x:v>
      </x:c>
      <x:c r="G89" t="n">
        <x:f>ABS(F89)</x:f>
        <x:v>0.32679422588348395</x:v>
      </x:c>
      <x:c r="H89" t="n">
        <x:f>POWER(F89, 2)</x:f>
        <x:v>0.10679446607078553</x:v>
      </x:c>
    </x:row>
    <x:row r="90">
      <x:c r="A90" s="10" t="n">
        <x:v>44858</x:v>
      </x:c>
      <x:c r="B90" t="n">
        <x:v>12.02</x:v>
      </x:c>
      <x:c r="C90" t="n">
        <x:v>12.06</x:v>
      </x:c>
      <x:c r="D90" t="n">
        <x:v>15.9</x:v>
      </x:c>
      <x:c r="E90" t="n">
        <x:f>$K$2 + $K$3*C90 + $K$4*D90</x:f>
        <x:v>12.245391922540673</x:v>
      </x:c>
      <x:c r="F90" t="n">
        <x:f>B90 - E90</x:f>
        <x:v>-0.2253919225406733</x:v>
      </x:c>
      <x:c r="G90" t="n">
        <x:f>ABS(F90)</x:f>
        <x:v>0.2253919225406733</x:v>
      </x:c>
      <x:c r="H90" t="n">
        <x:f>POWER(F90, 2)</x:f>
        <x:v>0.05080151874658088</x:v>
      </x:c>
    </x:row>
    <x:row r="91">
      <x:c r="A91" s="10" t="n">
        <x:v>44859</x:v>
      </x:c>
      <x:c r="B91" t="n">
        <x:v>14.14</x:v>
      </x:c>
      <x:c r="C91" t="n">
        <x:v>12.02</x:v>
      </x:c>
      <x:c r="D91" t="n">
        <x:v>15.89</x:v>
      </x:c>
      <x:c r="E91" t="n">
        <x:f>$K$2 + $K$3*C91 + $K$4*D91</x:f>
        <x:v>12.232168852482115</x:v>
      </x:c>
      <x:c r="F91" t="n">
        <x:f>B91 - E91</x:f>
        <x:v>1.9078311475178857</x:v>
      </x:c>
      <x:c r="G91" t="n">
        <x:f>ABS(F91)</x:f>
        <x:v>1.9078311475178857</x:v>
      </x:c>
      <x:c r="H91" t="n">
        <x:f>POWER(F91, 2)</x:f>
        <x:v>3.6398196874394126</x:v>
      </x:c>
    </x:row>
    <x:row r="92">
      <x:c r="A92" s="10" t="n">
        <x:v>44860</x:v>
      </x:c>
      <x:c r="B92" t="n">
        <x:v>13.32</x:v>
      </x:c>
      <x:c r="C92" t="n">
        <x:v>14.14</x:v>
      </x:c>
      <x:c r="D92" t="n">
        <x:v>15.89</x:v>
      </x:c>
      <x:c r="E92" t="n">
        <x:f>$K$2 + $K$3*C92 + $K$4*D92</x:f>
        <x:v>12.706541586783437</x:v>
      </x:c>
      <x:c r="F92" t="n">
        <x:f>B92 - E92</x:f>
        <x:v>0.6134584132165628</x:v>
      </x:c>
      <x:c r="G92" t="n">
        <x:f>ABS(F92)</x:f>
        <x:v>0.6134584132165628</x:v>
      </x:c>
      <x:c r="H92" t="n">
        <x:f>POWER(F92, 2)</x:f>
        <x:v>0.37633122474618314</x:v>
      </x:c>
    </x:row>
    <x:row r="93">
      <x:c r="A93" s="10" t="n">
        <x:v>44862</x:v>
      </x:c>
      <x:c r="B93" t="n">
        <x:v>13.39</x:v>
      </x:c>
      <x:c r="C93" t="n">
        <x:v>12.4</x:v>
      </x:c>
      <x:c r="D93" t="n">
        <x:v>16.75</x:v>
      </x:c>
      <x:c r="E93" t="n">
        <x:f>$K$2 + $K$3*C93 + $K$4*D93</x:f>
        <x:v>12.684645062913255</x:v>
      </x:c>
      <x:c r="F93" t="n">
        <x:f>B93 - E93</x:f>
        <x:v>0.7053549370867458</x:v>
      </x:c>
      <x:c r="G93" t="n">
        <x:f>ABS(F93)</x:f>
        <x:v>0.7053549370867458</x:v>
      </x:c>
      <x:c r="H93" t="n">
        <x:f>POWER(F93, 2)</x:f>
        <x:v>0.4975255872726471</x:v>
      </x:c>
    </x:row>
    <x:row r="94">
      <x:c r="A94" s="10" t="n">
        <x:v>44863</x:v>
      </x:c>
      <x:c r="B94" t="n">
        <x:v>17.37</x:v>
      </x:c>
      <x:c r="C94" t="n">
        <x:v>13.39</x:v>
      </x:c>
      <x:c r="D94" t="n">
        <x:v>16.06</x:v>
      </x:c>
      <x:c r="E94" t="n">
        <x:f>$K$2 + $K$3*C94 + $K$4*D94</x:f>
        <x:v>12.611355942849235</x:v>
      </x:c>
      <x:c r="F94" t="n">
        <x:f>B94 - E94</x:f>
        <x:v>4.758644057150766</x:v>
      </x:c>
      <x:c r="G94" t="n">
        <x:f>ABS(F94)</x:f>
        <x:v>4.758644057150766</x:v>
      </x:c>
      <x:c r="H94" t="n">
        <x:f>POWER(F94, 2)</x:f>
        <x:v>22.644693262656304</x:v>
      </x:c>
    </x:row>
    <x:row r="95">
      <x:c r="A95" s="10" t="n">
        <x:v>44864</x:v>
      </x:c>
      <x:c r="B95" t="n">
        <x:v>16.01</x:v>
      </x:c>
      <x:c r="C95" t="n">
        <x:v>17.37</x:v>
      </x:c>
      <x:c r="D95" t="n">
        <x:v>15.9</x:v>
      </x:c>
      <x:c r="E95" t="n">
        <x:f>$K$2 + $K$3*C95 + $K$4*D95</x:f>
        <x:v>13.433561365531245</x:v>
      </x:c>
      <x:c r="F95" t="n">
        <x:f>B95 - E95</x:f>
        <x:v>2.576438634468756</x:v>
      </x:c>
      <x:c r="G95" t="n">
        <x:f>ABS(F95)</x:f>
        <x:v>2.576438634468756</x:v>
      </x:c>
      <x:c r="H95" t="n">
        <x:f>POWER(F95, 2)</x:f>
        <x:v>6.638036037183229</x:v>
      </x:c>
    </x:row>
    <x:row r="96">
      <x:c r="A96" s="10" t="n">
        <x:v>44865</x:v>
      </x:c>
      <x:c r="B96" t="n">
        <x:v>13.56</x:v>
      </x:c>
      <x:c r="C96" t="n">
        <x:v>16.01</x:v>
      </x:c>
      <x:c r="D96" t="n">
        <x:v>16.25</x:v>
      </x:c>
      <x:c r="E96" t="n">
        <x:f>$K$2 + $K$3*C96 + $K$4*D96</x:f>
        <x:v>13.278789220094104</x:v>
      </x:c>
      <x:c r="F96" t="n">
        <x:f>B96 - E96</x:f>
        <x:v>0.28121077990589605</x:v>
      </x:c>
      <x:c r="G96" t="n">
        <x:f>ABS(F96)</x:f>
        <x:v>0.28121077990589605</x:v>
      </x:c>
      <x:c r="H96" t="n">
        <x:f>POWER(F96, 2)</x:f>
        <x:v>0.0790795027352823</x:v>
      </x:c>
    </x:row>
    <x:row r="97">
      <x:c r="A97" s="10" t="n">
        <x:v>44866</x:v>
      </x:c>
      <x:c r="B97" t="n">
        <x:v>13.18</x:v>
      </x:c>
      <x:c r="C97" t="n">
        <x:v>13.56</x:v>
      </x:c>
      <x:c r="D97" t="n">
        <x:v>20.05</x:v>
      </x:c>
      <x:c r="E97" t="n">
        <x:f>$K$2 + $K$3*C97 + $K$4*D97</x:f>
        <x:v>14.354179068563418</x:v>
      </x:c>
      <x:c r="F97" t="n">
        <x:f>B97 - E97</x:f>
        <x:v>-1.1741790685634186</x:v>
      </x:c>
      <x:c r="G97" t="n">
        <x:f>ABS(F97)</x:f>
        <x:v>1.1741790685634186</x:v>
      </x:c>
      <x:c r="H97" t="n">
        <x:f>POWER(F97, 2)</x:f>
        <x:v>1.3786964850524572</x:v>
      </x:c>
    </x:row>
    <x:row r="98">
      <x:c r="A98" s="10" t="n">
        <x:v>44867</x:v>
      </x:c>
      <x:c r="B98" t="n">
        <x:v>13.04</x:v>
      </x:c>
      <x:c r="C98" t="n">
        <x:v>13.18</x:v>
      </x:c>
      <x:c r="D98" t="n">
        <x:v>18.36</x:v>
      </x:c>
      <x:c r="E98" t="n">
        <x:f>$K$2 + $K$3*C98 + $K$4*D98</x:f>
        <x:v>13.547073646045842</x:v>
      </x:c>
      <x:c r="F98" t="n">
        <x:f>B98 - E98</x:f>
        <x:v>-0.5070736460458427</x:v>
      </x:c>
      <x:c r="G98" t="n">
        <x:f>ABS(F98)</x:f>
        <x:v>0.5070736460458427</x:v>
      </x:c>
      <x:c r="H98" t="n">
        <x:f>POWER(F98, 2)</x:f>
        <x:v>0.25712368251422457</x:v>
      </x:c>
    </x:row>
    <x:row r="99">
      <x:c r="A99" s="10" t="n">
        <x:v>44872</x:v>
      </x:c>
      <x:c r="B99" t="n">
        <x:v>12.82</x:v>
      </x:c>
      <x:c r="C99" t="n">
        <x:v>12.87</x:v>
      </x:c>
      <x:c r="D99" t="n">
        <x:v>16.39</x:v>
      </x:c>
      <x:c r="E99" t="n">
        <x:f>$K$2 + $K$3*C99 + $K$4*D99</x:f>
        <x:v>12.635997523123855</x:v>
      </x:c>
      <x:c r="F99" t="n">
        <x:f>B99 - E99</x:f>
        <x:v>0.18400247687614524</x:v>
      </x:c>
      <x:c r="G99" t="n">
        <x:f>ABS(F99)</x:f>
        <x:v>0.18400247687614524</x:v>
      </x:c>
      <x:c r="H99" t="n">
        <x:f>POWER(F99, 2)</x:f>
        <x:v>0.03385691149655636</x:v>
      </x:c>
    </x:row>
    <x:row r="100">
      <x:c r="A100" s="10" t="n">
        <x:v>44875</x:v>
      </x:c>
      <x:c r="B100" t="n">
        <x:v>12.79</x:v>
      </x:c>
      <x:c r="C100" t="n">
        <x:v>12.78</x:v>
      </x:c>
      <x:c r="D100" t="n">
        <x:v>15.95</x:v>
      </x:c>
      <x:c r="E100" t="n">
        <x:f>$K$2 + $K$3*C100 + $K$4*D100</x:f>
        <x:v>12.427862849171515</x:v>
      </x:c>
      <x:c r="F100" t="n">
        <x:f>B100 - E100</x:f>
        <x:v>0.3621371508284845</x:v>
      </x:c>
      <x:c r="G100" t="n">
        <x:f>ABS(F100)</x:f>
        <x:v>0.3621371508284845</x:v>
      </x:c>
      <x:c r="H100" t="n">
        <x:f>POWER(F100, 2)</x:f>
        <x:v>0.13114331601017254</x:v>
      </x:c>
    </x:row>
    <x:row r="101">
      <x:c r="A101" s="10" t="n">
        <x:v>44876</x:v>
      </x:c>
      <x:c r="B101" t="n">
        <x:v>12.73</x:v>
      </x:c>
      <x:c r="C101" t="n">
        <x:v>12.79</x:v>
      </x:c>
      <x:c r="D101" t="n">
        <x:v>16.02</x:v>
      </x:c>
      <x:c r="E101" t="n">
        <x:f>$K$2 + $K$3*C101 + $K$4*D101</x:f>
        <x:v>12.460008944175112</x:v>
      </x:c>
      <x:c r="F101" t="n">
        <x:f>B101 - E101</x:f>
        <x:v>0.2699910558248888</x:v>
      </x:c>
      <x:c r="G101" t="n">
        <x:f>ABS(F101)</x:f>
        <x:v>0.2699910558248888</x:v>
      </x:c>
      <x:c r="H101" t="n">
        <x:f>POWER(F101, 2)</x:f>
        <x:v>0.07289517022543822</x:v>
      </x:c>
    </x:row>
    <x:row r="102">
      <x:c r="A102" s="10" t="n">
        <x:v>44877</x:v>
      </x:c>
      <x:c r="B102" t="n">
        <x:v>12.79</x:v>
      </x:c>
      <x:c r="C102" t="n">
        <x:v>12.73</x:v>
      </x:c>
      <x:c r="D102" t="n">
        <x:v>15.96</x:v>
      </x:c>
      <x:c r="E102" t="n">
        <x:f>$K$2 + $K$3*C102 + $K$4*D102</x:f>
        <x:v>12.42094745409464</x:v>
      </x:c>
      <x:c r="F102" t="n">
        <x:f>B102 - E102</x:f>
        <x:v>0.36905254590535996</x:v>
      </x:c>
      <x:c r="G102" t="n">
        <x:f>ABS(F102)</x:f>
        <x:v>0.36905254590535996</x:v>
      </x:c>
      <x:c r="H102" t="n">
        <x:f>POWER(F102, 2)</x:f>
        <x:v>0.13619978163922783</x:v>
      </x:c>
    </x:row>
    <x:row r="103">
      <x:c r="A103" s="10" t="n">
        <x:v>44878</x:v>
      </x:c>
      <x:c r="B103" t="n">
        <x:v>12.7</x:v>
      </x:c>
      <x:c r="C103" t="n">
        <x:v>12.79</x:v>
      </x:c>
      <x:c r="D103" t="n">
        <x:v>15.88</x:v>
      </x:c>
      <x:c r="E103" t="n">
        <x:f>$K$2 + $K$3*C103 + $K$4*D103</x:f>
        <x:v>12.40019196864246</x:v>
      </x:c>
      <x:c r="F103" t="n">
        <x:f>B103 - E103</x:f>
        <x:v>0.2998080313575393</x:v>
      </x:c>
      <x:c r="G103" t="n">
        <x:f>ABS(F103)</x:f>
        <x:v>0.2998080313575393</x:v>
      </x:c>
      <x:c r="H103" t="n">
        <x:f>POWER(F103, 2)</x:f>
        <x:v>0.08988485566648327</x:v>
      </x:c>
    </x:row>
    <x:row r="104">
      <x:c r="A104" s="10" t="n">
        <x:v>44879</x:v>
      </x:c>
      <x:c r="B104" t="n">
        <x:v>12.66</x:v>
      </x:c>
      <x:c r="C104" t="n">
        <x:v>12.7</x:v>
      </x:c>
      <x:c r="D104" t="n">
        <x:v>15.88</x:v>
      </x:c>
      <x:c r="E104" t="n">
        <x:f>$K$2 + $K$3*C104 + $K$4*D104</x:f>
        <x:v>12.380053503507026</x:v>
      </x:c>
      <x:c r="F104" t="n">
        <x:f>B104 - E104</x:f>
        <x:v>0.27994649649297365</x:v>
      </x:c>
      <x:c r="G104" t="n">
        <x:f>ABS(F104)</x:f>
        <x:v>0.27994649649297365</x:v>
      </x:c>
      <x:c r="H104" t="n">
        <x:f>POWER(F104, 2)</x:f>
        <x:v>0.07837004089869051</x:v>
      </x:c>
    </x:row>
    <x:row r="105">
      <x:c r="A105" s="10" t="n">
        <x:v>44881</x:v>
      </x:c>
      <x:c r="B105" t="n">
        <x:v>12.71</x:v>
      </x:c>
      <x:c r="C105" t="n">
        <x:v>12.64</x:v>
      </x:c>
      <x:c r="D105" t="n">
        <x:v>15.88</x:v>
      </x:c>
      <x:c r="E105" t="n">
        <x:f>$K$2 + $K$3*C105 + $K$4*D105</x:f>
        <x:v>12.366627860083405</x:v>
      </x:c>
      <x:c r="F105" t="n">
        <x:f>B105 - E105</x:f>
        <x:v>0.3433721399165961</x:v>
      </x:c>
      <x:c r="G105" t="n">
        <x:f>ABS(F105)</x:f>
        <x:v>0.3433721399165961</x:v>
      </x:c>
      <x:c r="H105" t="n">
        <x:f>POWER(F105, 2)</x:f>
        <x:v>0.11790442647090245</x:v>
      </x:c>
    </x:row>
    <x:row r="106">
      <x:c r="A106" s="10" t="n">
        <x:v>44882</x:v>
      </x:c>
      <x:c r="B106" t="n">
        <x:v>12.71</x:v>
      </x:c>
      <x:c r="C106" t="n">
        <x:v>12.71</x:v>
      </x:c>
      <x:c r="D106" t="n">
        <x:v>15.88</x:v>
      </x:c>
      <x:c r="E106" t="n">
        <x:f>$K$2 + $K$3*C106 + $K$4*D106</x:f>
        <x:v>12.382291110744298</x:v>
      </x:c>
      <x:c r="F106" t="n">
        <x:f>B106 - E106</x:f>
        <x:v>0.3277088892557032</x:v>
      </x:c>
      <x:c r="G106" t="n">
        <x:f>ABS(F106)</x:f>
        <x:v>0.3277088892557032</x:v>
      </x:c>
      <x:c r="H106" t="n">
        <x:f>POWER(F106, 2)</x:f>
        <x:v>0.10739311609720674</x:v>
      </x:c>
    </x:row>
    <x:row r="107">
      <x:c r="A107" s="10" t="n">
        <x:v>44883</x:v>
      </x:c>
      <x:c r="B107" t="n">
        <x:v>12.69</x:v>
      </x:c>
      <x:c r="C107" t="n">
        <x:v>12.71</x:v>
      </x:c>
      <x:c r="D107" t="n">
        <x:v>15.88</x:v>
      </x:c>
      <x:c r="E107" t="n">
        <x:f>$K$2 + $K$3*C107 + $K$4*D107</x:f>
        <x:v>12.382291110744298</x:v>
      </x:c>
      <x:c r="F107" t="n">
        <x:f>B107 - E107</x:f>
        <x:v>0.30770888925570183</x:v>
      </x:c>
      <x:c r="G107" t="n">
        <x:f>ABS(F107)</x:f>
        <x:v>0.30770888925570183</x:v>
      </x:c>
      <x:c r="H107" t="n">
        <x:f>POWER(F107, 2)</x:f>
        <x:v>0.09468476052697777</x:v>
      </x:c>
    </x:row>
    <x:row r="108">
      <x:c r="A108" s="10" t="n">
        <x:v>44884</x:v>
      </x:c>
      <x:c r="B108" t="n">
        <x:v>12.83</x:v>
      </x:c>
      <x:c r="C108" t="n">
        <x:v>12.69</x:v>
      </x:c>
      <x:c r="D108" t="n">
        <x:v>15.88</x:v>
      </x:c>
      <x:c r="E108" t="n">
        <x:f>$K$2 + $K$3*C108 + $K$4*D108</x:f>
        <x:v>12.377815896269755</x:v>
      </x:c>
      <x:c r="F108" t="n">
        <x:f>B108 - E108</x:f>
        <x:v>0.45218410373024476</x:v>
      </x:c>
      <x:c r="G108" t="n">
        <x:f>ABS(F108)</x:f>
        <x:v>0.45218410373024476</x:v>
      </x:c>
      <x:c r="H108" t="n">
        <x:f>POWER(F108, 2)</x:f>
        <x:v>0.20447046366632476</x:v>
      </x:c>
    </x:row>
    <x:row r="109">
      <x:c r="A109" s="10" t="n">
        <x:v>44885</x:v>
      </x:c>
      <x:c r="B109" t="n">
        <x:v>12.76</x:v>
      </x:c>
      <x:c r="C109" t="n">
        <x:v>12.83</x:v>
      </x:c>
      <x:c r="D109" t="n">
        <x:v>15.88</x:v>
      </x:c>
      <x:c r="E109" t="n">
        <x:f>$K$2 + $K$3*C109 + $K$4*D109</x:f>
        <x:v>12.409142397591541</x:v>
      </x:c>
      <x:c r="F109" t="n">
        <x:f>B109 - E109</x:f>
        <x:v>0.35085760240845865</x:v>
      </x:c>
      <x:c r="G109" t="n">
        <x:f>ABS(F109)</x:f>
        <x:v>0.35085760240845865</x:v>
      </x:c>
      <x:c r="H109" t="n">
        <x:f>POWER(F109, 2)</x:f>
        <x:v>0.12310105716781204</x:v>
      </x:c>
    </x:row>
    <x:row r="110">
      <x:c r="A110" s="10" t="n">
        <x:v>44886</x:v>
      </x:c>
      <x:c r="B110" t="n">
        <x:v>12.75</x:v>
      </x:c>
      <x:c r="C110" t="n">
        <x:v>12.76</x:v>
      </x:c>
      <x:c r="D110" t="n">
        <x:v>15.88</x:v>
      </x:c>
      <x:c r="E110" t="n">
        <x:f>$K$2 + $K$3*C110 + $K$4*D110</x:f>
        <x:v>12.393479146930648</x:v>
      </x:c>
      <x:c r="F110" t="n">
        <x:f>B110 - E110</x:f>
        <x:v>0.3565208530693518</x:v>
      </x:c>
      <x:c r="G110" t="n">
        <x:f>ABS(F110)</x:f>
        <x:v>0.3565208530693518</x:v>
      </x:c>
      <x:c r="H110" t="n">
        <x:f>POWER(F110, 2)</x:f>
        <x:v>0.12710711867329832</x:v>
      </x:c>
    </x:row>
    <x:row r="111">
      <x:c r="A111" s="10" t="n">
        <x:v>44887</x:v>
      </x:c>
      <x:c r="B111" t="n">
        <x:v>12.69</x:v>
      </x:c>
      <x:c r="C111" t="n">
        <x:v>12.75</x:v>
      </x:c>
      <x:c r="D111" t="n">
        <x:v>15.88</x:v>
      </x:c>
      <x:c r="E111" t="n">
        <x:f>$K$2 + $K$3*C111 + $K$4*D111</x:f>
        <x:v>12.391241539693379</x:v>
      </x:c>
      <x:c r="F111" t="n">
        <x:f>B111 - E111</x:f>
        <x:v>0.2987584603066207</x:v>
      </x:c>
      <x:c r="G111" t="n">
        <x:f>ABS(F111)</x:f>
        <x:v>0.2987584603066207</x:v>
      </x:c>
      <x:c r="H111" t="n">
        <x:f>POWER(F111, 2)</x:f>
        <x:v>0.08925661760478264</x:v>
      </x:c>
    </x:row>
    <x:row r="112">
      <x:c r="A112" s="10" t="n">
        <x:v>44888</x:v>
      </x:c>
      <x:c r="B112" t="n">
        <x:v>12.66</x:v>
      </x:c>
      <x:c r="C112" t="n">
        <x:v>12.69</x:v>
      </x:c>
      <x:c r="D112" t="n">
        <x:v>15.9</x:v>
      </x:c>
      <x:c r="E112" t="n">
        <x:f>$K$2 + $K$3*C112 + $K$4*D112</x:f>
        <x:v>12.386361178488706</x:v>
      </x:c>
      <x:c r="F112" t="n">
        <x:f>B112 - E112</x:f>
        <x:v>0.2736388215112946</x:v>
      </x:c>
      <x:c r="G112" t="n">
        <x:f>ABS(F112)</x:f>
        <x:v>0.2736388215112946</x:v>
      </x:c>
      <x:c r="H112" t="n">
        <x:f>POWER(F112, 2)</x:f>
        <x:v>0.07487820463809014</x:v>
      </x:c>
    </x:row>
    <x:row r="113">
      <x:c r="A113" s="10" t="n">
        <x:v>44889</x:v>
      </x:c>
      <x:c r="B113" t="n">
        <x:v>12.63</x:v>
      </x:c>
      <x:c r="C113" t="n">
        <x:v>12.66</x:v>
      </x:c>
      <x:c r="D113" t="n">
        <x:v>15.88</x:v>
      </x:c>
      <x:c r="E113" t="n">
        <x:f>$K$2 + $K$3*C113 + $K$4*D113</x:f>
        <x:v>12.371103074557945</x:v>
      </x:c>
      <x:c r="F113" t="n">
        <x:f>B113 - E113</x:f>
        <x:v>0.25889692544205545</x:v>
      </x:c>
      <x:c r="G113" t="n">
        <x:f>ABS(F113)</x:f>
        <x:v>0.25889692544205545</x:v>
      </x:c>
      <x:c r="H113" t="n">
        <x:f>POWER(F113, 2)</x:f>
        <x:v>0.06702761800334922</x:v>
      </x:c>
    </x:row>
    <x:row r="114">
      <x:c r="A114" s="10" t="n">
        <x:v>44890</x:v>
      </x:c>
      <x:c r="B114" t="n">
        <x:v>12.63</x:v>
      </x:c>
      <x:c r="C114" t="n">
        <x:v>12.63</x:v>
      </x:c>
      <x:c r="D114" t="n">
        <x:v>15.87</x:v>
      </x:c>
      <x:c r="E114" t="n">
        <x:f>$K$2 + $K$3*C114 + $K$4*D114</x:f>
        <x:v>12.360117611736658</x:v>
      </x:c>
      <x:c r="F114" t="n">
        <x:f>B114 - E114</x:f>
        <x:v>0.2698823882633423</x:v>
      </x:c>
      <x:c r="G114" t="n">
        <x:f>ABS(F114)</x:f>
        <x:v>0.2698823882633423</x:v>
      </x:c>
      <x:c r="H114" t="n">
        <x:f>POWER(F114, 2)</x:f>
        <x:v>0.07283650349472545</x:v>
      </x:c>
    </x:row>
    <x:row r="115">
      <x:c r="A115" s="10" t="n">
        <x:v>44892</x:v>
      </x:c>
      <x:c r="B115" t="n">
        <x:v>12.59</x:v>
      </x:c>
      <x:c r="C115" t="n">
        <x:v>12.61</x:v>
      </x:c>
      <x:c r="D115" t="n">
        <x:v>15.87</x:v>
      </x:c>
      <x:c r="E115" t="n">
        <x:f>$K$2 + $K$3*C115 + $K$4*D115</x:f>
        <x:v>12.355642397262116</x:v>
      </x:c>
      <x:c r="F115" t="n">
        <x:f>B115 - E115</x:f>
        <x:v>0.23435760273788375</x:v>
      </x:c>
      <x:c r="G115" t="n">
        <x:f>ABS(F115)</x:f>
        <x:v>0.23435760273788375</x:v>
      </x:c>
      <x:c r="H115" t="n">
        <x:f>POWER(F115, 2)</x:f>
        <x:v>0.054923485961047736</x:v>
      </x:c>
    </x:row>
    <x:row r="116">
      <x:c r="A116" s="10" t="n">
        <x:v>44893</x:v>
      </x:c>
      <x:c r="B116" t="n">
        <x:v>12.54</x:v>
      </x:c>
      <x:c r="C116" t="n">
        <x:v>12.59</x:v>
      </x:c>
      <x:c r="D116" t="n">
        <x:v>15.87</x:v>
      </x:c>
      <x:c r="E116" t="n">
        <x:f>$K$2 + $K$3*C116 + $K$4*D116</x:f>
        <x:v>12.351167182787577</x:v>
      </x:c>
      <x:c r="F116" t="n">
        <x:f>B116 - E116</x:f>
        <x:v>0.18883281721242184</x:v>
      </x:c>
      <x:c r="G116" t="n">
        <x:f>ABS(F116)</x:f>
        <x:v>0.18883281721242184</x:v>
      </x:c>
      <x:c r="H116" t="n">
        <x:f>POWER(F116, 2)</x:f>
        <x:v>0.03565783285637992</x:v>
      </x:c>
    </x:row>
    <x:row r="117">
      <x:c r="A117" s="10" t="n">
        <x:v>44894</x:v>
      </x:c>
      <x:c r="B117" t="n">
        <x:v>12.52</x:v>
      </x:c>
      <x:c r="C117" t="n">
        <x:v>12.54</x:v>
      </x:c>
      <x:c r="D117" t="n">
        <x:v>15.87</x:v>
      </x:c>
      <x:c r="E117" t="n">
        <x:f>$K$2 + $K$3*C117 + $K$4*D117</x:f>
        <x:v>12.339979146601223</x:v>
      </x:c>
      <x:c r="F117" t="n">
        <x:f>B117 - E117</x:f>
        <x:v>0.18002085339877638</x:v>
      </x:c>
      <x:c r="G117" t="n">
        <x:f>ABS(F117)</x:f>
        <x:v>0.18002085339877638</x:v>
      </x:c>
      <x:c r="H117" t="n">
        <x:f>POWER(F117, 2)</x:f>
        <x:v>0.03240750765842374</x:v>
      </x:c>
    </x:row>
    <x:row r="118">
      <x:c r="A118" s="10" t="n">
        <x:v>44895</x:v>
      </x:c>
      <x:c r="B118" t="n">
        <x:v>12.53</x:v>
      </x:c>
      <x:c r="C118" t="n">
        <x:v>12.52</x:v>
      </x:c>
      <x:c r="D118" t="n">
        <x:v>15.87</x:v>
      </x:c>
      <x:c r="E118" t="n">
        <x:f>$K$2 + $K$3*C118 + $K$4*D118</x:f>
        <x:v>12.335503932126684</x:v>
      </x:c>
      <x:c r="F118" t="n">
        <x:f>B118 - E118</x:f>
        <x:v>0.19449606787331497</x:v>
      </x:c>
      <x:c r="G118" t="n">
        <x:f>ABS(F118)</x:f>
        <x:v>0.19449606787331497</x:v>
      </x:c>
      <x:c r="H118" t="n">
        <x:f>POWER(F118, 2)</x:f>
        <x:v>0.037828720418181146</x:v>
      </x:c>
    </x:row>
    <x:row r="119">
      <x:c r="A119" s="10" t="n">
        <x:v>44896</x:v>
      </x:c>
      <x:c r="B119" t="n">
        <x:v>12.59</x:v>
      </x:c>
      <x:c r="C119" t="n">
        <x:v>12.53</x:v>
      </x:c>
      <x:c r="D119" t="n">
        <x:v>15.87</x:v>
      </x:c>
      <x:c r="E119" t="n">
        <x:f>$K$2 + $K$3*C119 + $K$4*D119</x:f>
        <x:v>12.337741539363954</x:v>
      </x:c>
      <x:c r="F119" t="n">
        <x:f>B119 - E119</x:f>
        <x:v>0.25225846063604607</x:v>
      </x:c>
      <x:c r="G119" t="n">
        <x:f>ABS(F119)</x:f>
        <x:v>0.25225846063604607</x:v>
      </x:c>
      <x:c r="H119" t="n">
        <x:f>POWER(F119, 2)</x:f>
        <x:v>0.06363433096246761</x:v>
      </x:c>
    </x:row>
    <x:row r="120">
      <x:c r="A120" s="10" t="n">
        <x:v>44897</x:v>
      </x:c>
      <x:c r="B120" t="n">
        <x:v>12.52</x:v>
      </x:c>
      <x:c r="C120" t="n">
        <x:v>12.59</x:v>
      </x:c>
      <x:c r="D120" t="n">
        <x:v>15.87</x:v>
      </x:c>
      <x:c r="E120" t="n">
        <x:f>$K$2 + $K$3*C120 + $K$4*D120</x:f>
        <x:v>12.351167182787577</x:v>
      </x:c>
      <x:c r="F120" t="n">
        <x:f>B120 - E120</x:f>
        <x:v>0.16883281721242227</x:v>
      </x:c>
      <x:c r="G120" t="n">
        <x:f>ABS(F120)</x:f>
        <x:v>0.16883281721242227</x:v>
      </x:c>
      <x:c r="H120" t="n">
        <x:f>POWER(F120, 2)</x:f>
        <x:v>0.02850452016788319</x:v>
      </x:c>
    </x:row>
    <x:row r="121">
      <x:c r="A121" s="10" t="n">
        <x:v>44898</x:v>
      </x:c>
      <x:c r="B121" t="n">
        <x:v>12.49</x:v>
      </x:c>
      <x:c r="C121" t="n">
        <x:v>12.52</x:v>
      </x:c>
      <x:c r="D121" t="n">
        <x:v>15.87</x:v>
      </x:c>
      <x:c r="E121" t="n">
        <x:f>$K$2 + $K$3*C121 + $K$4*D121</x:f>
        <x:v>12.335503932126684</x:v>
      </x:c>
      <x:c r="F121" t="n">
        <x:f>B121 - E121</x:f>
        <x:v>0.15449606787331582</x:v>
      </x:c>
      <x:c r="G121" t="n">
        <x:f>ABS(F121)</x:f>
        <x:v>0.15449606787331582</x:v>
      </x:c>
      <x:c r="H121" t="n">
        <x:f>POWER(F121, 2)</x:f>
        <x:v>0.02386903498831621</x:v>
      </x:c>
    </x:row>
    <x:row r="122">
      <x:c r="A122" s="10" t="n">
        <x:v>44899</x:v>
      </x:c>
      <x:c r="B122" t="n">
        <x:v>12.46</x:v>
      </x:c>
      <x:c r="C122" t="n">
        <x:v>12.49</x:v>
      </x:c>
      <x:c r="D122" t="n">
        <x:v>15.87</x:v>
      </x:c>
      <x:c r="E122" t="n">
        <x:f>$K$2 + $K$3*C122 + $K$4*D122</x:f>
        <x:v>12.328791110414873</x:v>
      </x:c>
      <x:c r="F122" t="n">
        <x:f>B122 - E122</x:f>
        <x:v>0.13120888958512822</x:v>
      </x:c>
      <x:c r="G122" t="n">
        <x:f>ABS(F122)</x:f>
        <x:v>0.13120888958512822</x:v>
      </x:c>
      <x:c r="H122" t="n">
        <x:f>POWER(F122, 2)</x:f>
        <x:v>0.01721577270616237</x:v>
      </x:c>
    </x:row>
    <x:row r="123">
      <x:c r="A123" s="10" t="n">
        <x:v>44900</x:v>
      </x:c>
      <x:c r="B123" t="n">
        <x:v>12.45</x:v>
      </x:c>
      <x:c r="C123" t="n">
        <x:v>12.46</x:v>
      </x:c>
      <x:c r="D123" t="n">
        <x:v>15.87</x:v>
      </x:c>
      <x:c r="E123" t="n">
        <x:f>$K$2 + $K$3*C123 + $K$4*D123</x:f>
        <x:v>12.32207828870306</x:v>
      </x:c>
      <x:c r="F123" t="n">
        <x:f>B123 - E123</x:f>
        <x:v>0.1279217112969384</x:v>
      </x:c>
      <x:c r="G123" t="n">
        <x:f>ABS(F123)</x:f>
        <x:v>0.1279217112969384</x:v>
      </x:c>
      <x:c r="H123" t="n">
        <x:f>POWER(F123, 2)</x:f>
        <x:v>0.01636396422113726</x:v>
      </x:c>
    </x:row>
    <x:row r="124">
      <x:c r="A124" s="10" t="n">
        <x:v>44901</x:v>
      </x:c>
      <x:c r="B124" t="n">
        <x:v>12.45</x:v>
      </x:c>
      <x:c r="C124" t="n">
        <x:v>12.45</x:v>
      </x:c>
      <x:c r="D124" t="n">
        <x:v>15.87</x:v>
      </x:c>
      <x:c r="E124" t="n">
        <x:f>$K$2 + $K$3*C124 + $K$4*D124</x:f>
        <x:v>12.319840681465791</x:v>
      </x:c>
      <x:c r="F124" t="n">
        <x:f>B124 - E124</x:f>
        <x:v>0.1301593185342078</x:v>
      </x:c>
      <x:c r="G124" t="n">
        <x:f>ABS(F124)</x:f>
        <x:v>0.1301593185342078</x:v>
      </x:c>
      <x:c r="H124" t="n">
        <x:f>POWER(F124, 2)</x:f>
        <x:v>0.016941448201289372</x:v>
      </x:c>
    </x:row>
    <x:row r="125">
      <x:c r="A125" s="10" t="n">
        <x:v>44902</x:v>
      </x:c>
      <x:c r="B125" t="n">
        <x:v>12.41</x:v>
      </x:c>
      <x:c r="C125" t="n">
        <x:v>12.45</x:v>
      </x:c>
      <x:c r="D125" t="n">
        <x:v>15.87</x:v>
      </x:c>
      <x:c r="E125" t="n">
        <x:f>$K$2 + $K$3*C125 + $K$4*D125</x:f>
        <x:v>12.319840681465791</x:v>
      </x:c>
      <x:c r="F125" t="n">
        <x:f>B125 - E125</x:f>
        <x:v>0.09015931853420867</x:v>
      </x:c>
      <x:c r="G125" t="n">
        <x:f>ABS(F125)</x:f>
        <x:v>0.09015931853420867</x:v>
      </x:c>
      <x:c r="H125" t="n">
        <x:f>POWER(F125, 2)</x:f>
        <x:v>0.008128702718552903</x:v>
      </x:c>
    </x:row>
    <x:row r="126">
      <x:c r="A126" s="10" t="n">
        <x:v>44908</x:v>
      </x:c>
      <x:c r="B126" t="n">
        <x:v>12.38</x:v>
      </x:c>
      <x:c r="C126" t="n">
        <x:v>12.43</x:v>
      </x:c>
      <x:c r="D126" t="n">
        <x:v>16.38</x:v>
      </x:c>
      <x:c r="E126" t="n">
        <x:f>$K$2 + $K$3*C126 + $K$4*D126</x:f>
        <x:v>12.533270163574482</x:v>
      </x:c>
      <x:c r="F126" t="n">
        <x:f>B126 - E126</x:f>
        <x:v>-0.1532701635744811</x:v>
      </x:c>
      <x:c r="G126" t="n">
        <x:f>ABS(F126)</x:f>
        <x:v>0.1532701635744811</x:v>
      </x:c>
      <x:c r="H126" t="n">
        <x:f>POWER(F126, 2)</x:f>
        <x:v>0.02349174304214819</x:v>
      </x:c>
    </x:row>
    <x:row r="127">
      <x:c r="A127" s="10" t="n">
        <x:v>44910</x:v>
      </x:c>
      <x:c r="B127" t="n">
        <x:v>12.37</x:v>
      </x:c>
      <x:c r="C127" t="n">
        <x:v>12.38</x:v>
      </x:c>
      <x:c r="D127" t="n">
        <x:v>15.88</x:v>
      </x:c>
      <x:c r="E127" t="n">
        <x:f>$K$2 + $K$3*C127 + $K$4*D127</x:f>
        <x:v>12.308450071914375</x:v>
      </x:c>
      <x:c r="F127" t="n">
        <x:f>B127 - E127</x:f>
        <x:v>0.06154992808562376</x:v>
      </x:c>
      <x:c r="G127" t="n">
        <x:f>ABS(F127)</x:f>
        <x:v>0.06154992808562376</x:v>
      </x:c>
      <x:c r="H127" t="n">
        <x:f>POWER(F127, 2)</x:f>
        <x:v>0.003788393647345457</x:v>
      </x:c>
    </x:row>
    <x:row r="128">
      <x:c r="A128" s="10" t="n">
        <x:v>44923</x:v>
      </x:c>
      <x:c r="B128" t="n">
        <x:v>12.19</x:v>
      </x:c>
      <x:c r="C128" t="n">
        <x:v>12.22</x:v>
      </x:c>
      <x:c r="D128" t="n">
        <x:v>15.87</x:v>
      </x:c>
      <x:c r="E128" t="n">
        <x:f>$K$2 + $K$3*C128 + $K$4*D128</x:f>
        <x:v>12.268375715008574</x:v>
      </x:c>
      <x:c r="F128" t="n">
        <x:f>B128 - E128</x:f>
        <x:v>-0.07837571500857443</x:v>
      </x:c>
      <x:c r="G128" t="n">
        <x:f>ABS(F128)</x:f>
        <x:v>0.07837571500857443</x:v>
      </x:c>
      <x:c r="H128" t="n">
        <x:f>POWER(F128, 2)</x:f>
        <x:v>0.006142752703105279</x:v>
      </x:c>
    </x:row>
    <x:row r="129">
      <x:c r="A129" s="10" t="n">
        <x:v>44930</x:v>
      </x:c>
      <x:c r="B129" t="n">
        <x:v>12.68</x:v>
      </x:c>
      <x:c r="C129" t="n">
        <x:v>12.41</x:v>
      </x:c>
      <x:c r="D129" t="n">
        <x:v>15.87</x:v>
      </x:c>
      <x:c r="E129" t="n">
        <x:f>$K$2 + $K$3*C129 + $K$4*D129</x:f>
        <x:v>12.31089025251671</x:v>
      </x:c>
      <x:c r="F129" t="n">
        <x:f>B129 - E129</x:f>
        <x:v>0.3691097474832894</x:v>
      </x:c>
      <x:c r="G129" t="n">
        <x:f>ABS(F129)</x:f>
        <x:v>0.3691097474832894</x:v>
      </x:c>
      <x:c r="H129" t="n">
        <x:f>POWER(F129, 2)</x:f>
        <x:v>0.13624200568717768</x:v>
      </x:c>
    </x:row>
    <x:row r="130">
      <x:c r="A130" s="10" t="n">
        <x:v>44931</x:v>
      </x:c>
      <x:c r="B130" t="n">
        <x:v>14.33</x:v>
      </x:c>
      <x:c r="C130" t="n">
        <x:v>12.68</x:v>
      </x:c>
      <x:c r="D130" t="n">
        <x:v>15.87</x:v>
      </x:c>
      <x:c r="E130" t="n">
        <x:f>$K$2 + $K$3*C130 + $K$4*D130</x:f>
        <x:v>12.371305647923009</x:v>
      </x:c>
      <x:c r="F130" t="n">
        <x:f>B130 - E130</x:f>
        <x:v>1.958694352076991</x:v>
      </x:c>
      <x:c r="G130" t="n">
        <x:f>ABS(F130)</x:f>
        <x:v>1.958694352076991</x:v>
      </x:c>
      <x:c r="H130" t="n">
        <x:f>POWER(F130, 2)</x:f>
        <x:v>3.836483564858304</x:v>
      </x:c>
    </x:row>
    <x:row r="131">
      <x:c r="A131" s="10" t="n">
        <x:v>44932</x:v>
      </x:c>
      <x:c r="B131" t="n">
        <x:v>13.15</x:v>
      </x:c>
      <x:c r="C131" t="n">
        <x:v>14.33</x:v>
      </x:c>
      <x:c r="D131" t="n">
        <x:v>15.87</x:v>
      </x:c>
      <x:c r="E131" t="n">
        <x:f>$K$2 + $K$3*C131 + $K$4*D131</x:f>
        <x:v>12.740510842072624</x:v>
      </x:c>
      <x:c r="F131" t="n">
        <x:f>B131 - E131</x:f>
        <x:v>0.4094891579273767</x:v>
      </x:c>
      <x:c r="G131" t="n">
        <x:f>ABS(F131)</x:f>
        <x:v>0.4094891579273767</x:v>
      </x:c>
      <x:c r="H131" t="n">
        <x:f>POWER(F131, 2)</x:f>
        <x:v>0.1676813704600721</x:v>
      </x:c>
    </x:row>
    <x:row r="132">
      <x:c r="A132" s="10" t="n">
        <x:v>44933</x:v>
      </x:c>
      <x:c r="B132" t="n">
        <x:v>12.65</x:v>
      </x:c>
      <x:c r="C132" t="n">
        <x:v>13.15</x:v>
      </x:c>
      <x:c r="D132" t="n">
        <x:v>15.87</x:v>
      </x:c>
      <x:c r="E132" t="n">
        <x:f>$K$2 + $K$3*C132 + $K$4*D132</x:f>
        <x:v>12.476473188074717</x:v>
      </x:c>
      <x:c r="F132" t="n">
        <x:f>B132 - E132</x:f>
        <x:v>0.1735268119252833</x:v>
      </x:c>
      <x:c r="G132" t="n">
        <x:f>ABS(F132)</x:f>
        <x:v>0.1735268119252833</x:v>
      </x:c>
      <x:c r="H132" t="n">
        <x:f>POWER(F132, 2)</x:f>
        <x:v>0.03011155445695264</x:v>
      </x:c>
    </x:row>
    <x:row r="133">
      <x:c r="A133" s="10" t="n">
        <x:v>44934</x:v>
      </x:c>
      <x:c r="B133" t="n">
        <x:v>12.46</x:v>
      </x:c>
      <x:c r="C133" t="n">
        <x:v>12.65</x:v>
      </x:c>
      <x:c r="D133" t="n">
        <x:v>17.04</x:v>
      </x:c>
      <x:c r="E133" t="n">
        <x:f>$K$2 + $K$3*C133 + $K$4*D133</x:f>
        <x:v>12.864491836019791</x:v>
      </x:c>
      <x:c r="F133" t="n">
        <x:f>B133 - E133</x:f>
        <x:v>-0.40449183601979044</x:v>
      </x:c>
      <x:c r="G133" t="n">
        <x:f>ABS(F133)</x:f>
        <x:v>0.40449183601979044</x:v>
      </x:c>
      <x:c r="H133" t="n">
        <x:f>POWER(F133, 2)</x:f>
        <x:v>0.16361364540666104</x:v>
      </x:c>
    </x:row>
    <x:row r="134">
      <x:c r="A134" s="10" t="n">
        <x:v>44935</x:v>
      </x:c>
      <x:c r="B134" t="n">
        <x:v>12.41</x:v>
      </x:c>
      <x:c r="C134" t="n">
        <x:v>12.46</x:v>
      </x:c>
      <x:c r="D134" t="n">
        <x:v>15.88</x:v>
      </x:c>
      <x:c r="E134" t="n">
        <x:f>$K$2 + $K$3*C134 + $K$4*D134</x:f>
        <x:v>12.326350929812538</x:v>
      </x:c>
      <x:c r="F134" t="n">
        <x:f>B134 - E134</x:f>
        <x:v>0.08364907018746237</x:v>
      </x:c>
      <x:c r="G134" t="n">
        <x:f>ABS(F134)</x:f>
        <x:v>0.08364907018746237</x:v>
      </x:c>
      <x:c r="H134" t="n">
        <x:f>POWER(F134, 2)</x:f>
        <x:v>0.006997166943227006</x:v>
      </x:c>
    </x:row>
    <x:row r="135">
      <x:c r="A135" s="10" t="n">
        <x:v>44936</x:v>
      </x:c>
      <x:c r="B135" t="n">
        <x:v>12.38</x:v>
      </x:c>
      <x:c r="C135" t="n">
        <x:v>12.41</x:v>
      </x:c>
      <x:c r="D135" t="n">
        <x:v>15.88</x:v>
      </x:c>
      <x:c r="E135" t="n">
        <x:f>$K$2 + $K$3*C135 + $K$4*D135</x:f>
        <x:v>12.315162893626185</x:v>
      </x:c>
      <x:c r="F135" t="n">
        <x:f>B135 - E135</x:f>
        <x:v>0.06483710637381535</x:v>
      </x:c>
      <x:c r="G135" t="n">
        <x:f>ABS(F135)</x:f>
        <x:v>0.06483710637381535</x:v>
      </x:c>
      <x:c r="H135" t="n">
        <x:f>POWER(F135, 2)</x:f>
        <x:v>0.004203850362929446</x:v>
      </x:c>
    </x:row>
    <x:row r="136">
      <x:c r="A136" s="10" t="n">
        <x:v>44937</x:v>
      </x:c>
      <x:c r="B136" t="n">
        <x:v>12.36</x:v>
      </x:c>
      <x:c r="C136" t="n">
        <x:v>12.38</x:v>
      </x:c>
      <x:c r="D136" t="n">
        <x:v>15.87</x:v>
      </x:c>
      <x:c r="E136" t="n">
        <x:f>$K$2 + $K$3*C136 + $K$4*D136</x:f>
        <x:v>12.304177430804899</x:v>
      </x:c>
      <x:c r="F136" t="n">
        <x:f>B136 - E136</x:f>
        <x:v>0.05582256919510087</x:v>
      </x:c>
      <x:c r="G136" t="n">
        <x:f>ABS(F136)</x:f>
        <x:v>0.05582256919510087</x:v>
      </x:c>
      <x:c r="H136" t="n">
        <x:f>POWER(F136, 2)</x:f>
        <x:v>0.0031161592315418246</x:v>
      </x:c>
    </x:row>
    <x:row r="137">
      <x:c r="A137" s="10" t="n">
        <x:v>44938</x:v>
      </x:c>
      <x:c r="B137" t="n">
        <x:v>12.33</x:v>
      </x:c>
      <x:c r="C137" t="n">
        <x:v>12.36</x:v>
      </x:c>
      <x:c r="D137" t="n">
        <x:v>15.87</x:v>
      </x:c>
      <x:c r="E137" t="n">
        <x:f>$K$2 + $K$3*C137 + $K$4*D137</x:f>
        <x:v>12.299702216330356</x:v>
      </x:c>
      <x:c r="F137" t="n">
        <x:f>B137 - E137</x:f>
        <x:v>0.030297783669643863</x:v>
      </x:c>
      <x:c r="G137" t="n">
        <x:f>ABS(F137)</x:f>
        <x:v>0.030297783669643863</x:v>
      </x:c>
      <x:c r="H137" t="n">
        <x:f>POWER(F137, 2)</x:f>
        <x:v>0.0009179556952925383</x:v>
      </x:c>
    </x:row>
    <x:row r="138">
      <x:c r="A138" s="10" t="n">
        <x:v>44939</x:v>
      </x:c>
      <x:c r="B138" t="n">
        <x:v>12.29</x:v>
      </x:c>
      <x:c r="C138" t="n">
        <x:v>12.33</x:v>
      </x:c>
      <x:c r="D138" t="n">
        <x:v>15.87</x:v>
      </x:c>
      <x:c r="E138" t="n">
        <x:f>$K$2 + $K$3*C138 + $K$4*D138</x:f>
        <x:v>12.292989394618548</x:v>
      </x:c>
      <x:c r="F138" t="n">
        <x:f>B138 - E138</x:f>
        <x:v>-0.0029893946185488574</x:v>
      </x:c>
      <x:c r="G138" t="n">
        <x:f>ABS(F138)</x:f>
        <x:v>0.0029893946185488574</x:v>
      </x:c>
      <x:c r="H138" t="n">
        <x:f>POWER(F138, 2)</x:f>
        <x:v>0.000008936480185408868</x:v>
      </x:c>
    </x:row>
    <x:row r="139">
      <x:c r="A139" s="10" t="n">
        <x:v>44940</x:v>
      </x:c>
      <x:c r="B139" t="n">
        <x:v>12.28</x:v>
      </x:c>
      <x:c r="C139" t="n">
        <x:v>12.29</x:v>
      </x:c>
      <x:c r="D139" t="n">
        <x:v>15.87</x:v>
      </x:c>
      <x:c r="E139" t="n">
        <x:f>$K$2 + $K$3*C139 + $K$4*D139</x:f>
        <x:v>12.284038965669465</x:v>
      </x:c>
      <x:c r="F139" t="n">
        <x:f>B139 - E139</x:f>
        <x:v>-0.0040389656694657106</x:v>
      </x:c>
      <x:c r="G139" t="n">
        <x:f>ABS(F139)</x:f>
        <x:v>0.0040389656694657106</x:v>
      </x:c>
      <x:c r="H139" t="n">
        <x:f>POWER(F139, 2)</x:f>
        <x:v>0.000016313243679122597</x:v>
      </x:c>
    </x:row>
    <x:row r="140">
      <x:c r="A140" s="10" t="n">
        <x:v>44941</x:v>
      </x:c>
      <x:c r="B140" t="n">
        <x:v>12.37</x:v>
      </x:c>
      <x:c r="C140" t="n">
        <x:v>12.28</x:v>
      </x:c>
      <x:c r="D140" t="n">
        <x:v>15.87</x:v>
      </x:c>
      <x:c r="E140" t="n">
        <x:f>$K$2 + $K$3*C140 + $K$4*D140</x:f>
        <x:v>12.281801358432194</x:v>
      </x:c>
      <x:c r="F140" t="n">
        <x:f>B140 - E140</x:f>
        <x:v>0.08819864156780532</x:v>
      </x:c>
      <x:c r="G140" t="n">
        <x:f>ABS(F140)</x:f>
        <x:v>0.08819864156780532</x:v>
      </x:c>
      <x:c r="H140" t="n">
        <x:f>POWER(F140, 2)</x:f>
        <x:v>0.007779000374406197</x:v>
      </x:c>
    </x:row>
    <x:row r="141">
      <x:c r="A141" s="10" t="n">
        <x:v>44942</x:v>
      </x:c>
      <x:c r="B141" t="n">
        <x:v>12.32</x:v>
      </x:c>
      <x:c r="C141" t="n">
        <x:v>12.37</x:v>
      </x:c>
      <x:c r="D141" t="n">
        <x:v>15.87</x:v>
      </x:c>
      <x:c r="E141" t="n">
        <x:f>$K$2 + $K$3*C141 + $K$4*D141</x:f>
        <x:v>12.30193982356763</x:v>
      </x:c>
      <x:c r="F141" t="n">
        <x:f>B141 - E141</x:f>
        <x:v>0.018060176432371122</x:v>
      </x:c>
      <x:c r="G141" t="n">
        <x:f>ABS(F141)</x:f>
        <x:v>0.018060176432371122</x:v>
      </x:c>
      <x:c r="H141" t="n">
        <x:f>POWER(F141, 2)</x:f>
        <x:v>0.0003261699727683733</x:v>
      </x:c>
    </x:row>
    <x:row r="142">
      <x:c r="A142" s="10" t="n">
        <x:v>44943</x:v>
      </x:c>
      <x:c r="B142" t="n">
        <x:v>12.26</x:v>
      </x:c>
      <x:c r="C142" t="n">
        <x:v>12.32</x:v>
      </x:c>
      <x:c r="D142" t="n">
        <x:v>15.87</x:v>
      </x:c>
      <x:c r="E142" t="n">
        <x:f>$K$2 + $K$3*C142 + $K$4*D142</x:f>
        <x:v>12.290751787381275</x:v>
      </x:c>
      <x:c r="F142" t="n">
        <x:f>B142 - E142</x:f>
        <x:v>-0.030751787381275264</x:v>
      </x:c>
      <x:c r="G142" t="n">
        <x:f>ABS(F142)</x:f>
        <x:v>0.030751787381275264</x:v>
      </x:c>
      <x:c r="H142" t="n">
        <x:f>POWER(F142, 2)</x:f>
        <x:v>0.0009456724271431605</x:v>
      </x:c>
    </x:row>
    <x:row r="143">
      <x:c r="A143" s="10" t="n">
        <x:v>44944</x:v>
      </x:c>
      <x:c r="B143" t="n">
        <x:v>12.28</x:v>
      </x:c>
      <x:c r="C143" t="n">
        <x:v>12.26</x:v>
      </x:c>
      <x:c r="D143" t="n">
        <x:v>15.87</x:v>
      </x:c>
      <x:c r="E143" t="n">
        <x:f>$K$2 + $K$3*C143 + $K$4*D143</x:f>
        <x:v>12.277326143957655</x:v>
      </x:c>
      <x:c r="F143" t="n">
        <x:f>B143 - E143</x:f>
        <x:v>0.002673856042344269</x:v>
      </x:c>
      <x:c r="G143" t="n">
        <x:f>ABS(F143)</x:f>
        <x:v>0.002673856042344269</x:v>
      </x:c>
      <x:c r="H143" t="n">
        <x:f>POWER(F143, 2)</x:f>
        <x:v>0.000007149506135180958</x:v>
      </x:c>
    </x:row>
    <x:row r="144">
      <x:c r="A144" s="10" t="n">
        <x:v>44945</x:v>
      </x:c>
      <x:c r="B144" t="n">
        <x:v>12.28</x:v>
      </x:c>
      <x:c r="C144" t="n">
        <x:v>12.28</x:v>
      </x:c>
      <x:c r="D144" t="n">
        <x:v>15.87</x:v>
      </x:c>
      <x:c r="E144" t="n">
        <x:f>$K$2 + $K$3*C144 + $K$4*D144</x:f>
        <x:v>12.281801358432194</x:v>
      </x:c>
      <x:c r="F144" t="n">
        <x:f>B144 - E144</x:f>
        <x:v>-0.001801358432194533</x:v>
      </x:c>
      <x:c r="G144" t="n">
        <x:f>ABS(F144)</x:f>
        <x:v>0.001801358432194533</x:v>
      </x:c>
      <x:c r="H144" t="n">
        <x:f>POWER(F144, 2)</x:f>
        <x:v>0.000003244892201238346</x:v>
      </x:c>
    </x:row>
    <x:row r="145">
      <x:c r="A145" s="10" t="n">
        <x:v>44946</x:v>
      </x:c>
      <x:c r="B145" t="n">
        <x:v>12.26</x:v>
      </x:c>
      <x:c r="C145" t="n">
        <x:v>12.28</x:v>
      </x:c>
      <x:c r="D145" t="n">
        <x:v>15.87</x:v>
      </x:c>
      <x:c r="E145" t="n">
        <x:f>$K$2 + $K$3*C145 + $K$4*D145</x:f>
        <x:v>12.281801358432194</x:v>
      </x:c>
      <x:c r="F145" t="n">
        <x:f>B145 - E145</x:f>
        <x:v>-0.021801358432194107</x:v>
      </x:c>
      <x:c r="G145" t="n">
        <x:f>ABS(F145)</x:f>
        <x:v>0.021801358432194107</x:v>
      </x:c>
      <x:c r="H145" t="n">
        <x:f>POWER(F145, 2)</x:f>
        <x:v>0.0004752992294890011</x:v>
      </x:c>
    </x:row>
    <x:row r="146">
      <x:c r="A146" s="10" t="n">
        <x:v>44947</x:v>
      </x:c>
      <x:c r="B146" t="n">
        <x:v>12.27</x:v>
      </x:c>
      <x:c r="C146" t="n">
        <x:v>12.26</x:v>
      </x:c>
      <x:c r="D146" t="n">
        <x:v>15.87</x:v>
      </x:c>
      <x:c r="E146" t="n">
        <x:f>$K$2 + $K$3*C146 + $K$4*D146</x:f>
        <x:v>12.277326143957655</x:v>
      </x:c>
      <x:c r="F146" t="n">
        <x:f>B146 - E146</x:f>
        <x:v>-0.007326143957655518</x:v>
      </x:c>
      <x:c r="G146" t="n">
        <x:f>ABS(F146)</x:f>
        <x:v>0.007326143957655518</x:v>
      </x:c>
      <x:c r="H146" t="n">
        <x:f>POWER(F146, 2)</x:f>
        <x:v>0.00005367238528829245</x:v>
      </x:c>
    </x:row>
    <x:row r="147">
      <x:c r="A147" s="10" t="n">
        <x:v>44948</x:v>
      </x:c>
      <x:c r="B147" t="n">
        <x:v>12.26</x:v>
      </x:c>
      <x:c r="C147" t="n">
        <x:v>12.27</x:v>
      </x:c>
      <x:c r="D147" t="n">
        <x:v>15.87</x:v>
      </x:c>
      <x:c r="E147" t="n">
        <x:f>$K$2 + $K$3*C147 + $K$4*D147</x:f>
        <x:v>12.279563751194924</x:v>
      </x:c>
      <x:c r="F147" t="n">
        <x:f>B147 - E147</x:f>
        <x:v>-0.019563751194924706</x:v>
      </x:c>
      <x:c r="G147" t="n">
        <x:f>ABS(F147)</x:f>
        <x:v>0.019563751194924706</x:v>
      </x:c>
      <x:c r="H147" t="n">
        <x:f>POWER(F147, 2)</x:f>
        <x:v>0.00038274036081691786</x:v>
      </x:c>
    </x:row>
    <x:row r="148">
      <x:c r="A148" s="10" t="n">
        <x:v>44949</x:v>
      </x:c>
      <x:c r="B148" t="n">
        <x:v>12.19</x:v>
      </x:c>
      <x:c r="C148" t="n">
        <x:v>12.26</x:v>
      </x:c>
      <x:c r="D148" t="n">
        <x:v>15.87</x:v>
      </x:c>
      <x:c r="E148" t="n">
        <x:f>$K$2 + $K$3*C148 + $K$4*D148</x:f>
        <x:v>12.277326143957655</x:v>
      </x:c>
      <x:c r="F148" t="n">
        <x:f>B148 - E148</x:f>
        <x:v>-0.08732614395765559</x:v>
      </x:c>
      <x:c r="G148" t="n">
        <x:f>ABS(F148)</x:f>
        <x:v>0.08732614395765559</x:v>
      </x:c>
      <x:c r="H148" t="n">
        <x:f>POWER(F148, 2)</x:f>
        <x:v>0.007625855418513188</x:v>
      </x:c>
    </x:row>
    <x:row r="149">
      <x:c r="A149" s="10" t="n">
        <x:v>44951</x:v>
      </x:c>
      <x:c r="B149" t="n">
        <x:v>12.19</x:v>
      </x:c>
      <x:c r="C149" t="n">
        <x:v>12.2</x:v>
      </x:c>
      <x:c r="D149" t="n">
        <x:v>15.87</x:v>
      </x:c>
      <x:c r="E149" t="n">
        <x:f>$K$2 + $K$3*C149 + $K$4*D149</x:f>
        <x:v>12.263900500534032</x:v>
      </x:c>
      <x:c r="F149" t="n">
        <x:f>B149 - E149</x:f>
        <x:v>-0.07390050053403208</x:v>
      </x:c>
      <x:c r="G149" t="n">
        <x:f>ABS(F149)</x:f>
        <x:v>0.07390050053403208</x:v>
      </x:c>
      <x:c r="H149" t="n">
        <x:f>POWER(F149, 2)</x:f>
        <x:v>0.005461283979180475</x:v>
      </x:c>
    </x:row>
    <x:row r="150">
      <x:c r="A150" s="10" t="n">
        <x:v>44952</x:v>
      </x:c>
      <x:c r="B150" t="n">
        <x:v>12.18</x:v>
      </x:c>
      <x:c r="C150" t="n">
        <x:v>12.19</x:v>
      </x:c>
      <x:c r="D150" t="n">
        <x:v>15.87</x:v>
      </x:c>
      <x:c r="E150" t="n">
        <x:f>$K$2 + $K$3*C150 + $K$4*D150</x:f>
        <x:v>12.261662893296762</x:v>
      </x:c>
      <x:c r="F150" t="n">
        <x:f>B150 - E150</x:f>
        <x:v>-0.08166289329676246</x:v>
      </x:c>
      <x:c r="G150" t="n">
        <x:f>ABS(F150)</x:f>
        <x:v>0.08166289329676246</x:v>
      </x:c>
      <x:c r="H150" t="n">
        <x:f>POWER(F150, 2)</x:f>
        <x:v>0.006668828141598412</x:v>
      </x:c>
    </x:row>
    <x:row r="151">
      <x:c r="A151" s="10" t="n">
        <x:v>44953</x:v>
      </x:c>
      <x:c r="B151" t="n">
        <x:v>12.18</x:v>
      </x:c>
      <x:c r="C151" t="n">
        <x:v>12.18</x:v>
      </x:c>
      <x:c r="D151" t="n">
        <x:v>15.87</x:v>
      </x:c>
      <x:c r="E151" t="n">
        <x:f>$K$2 + $K$3*C151 + $K$4*D151</x:f>
        <x:v>12.259425286059491</x:v>
      </x:c>
      <x:c r="F151" t="n">
        <x:f>B151 - E151</x:f>
        <x:v>-0.07942528605949128</x:v>
      </x:c>
      <x:c r="G151" t="n">
        <x:f>ABS(F151)</x:f>
        <x:v>0.07942528605949128</x:v>
      </x:c>
      <x:c r="H151" t="n">
        <x:f>POWER(F151, 2)</x:f>
        <x:v>0.006308376065632021</x:v>
      </x:c>
    </x:row>
    <x:row r="152">
      <x:c r="A152" s="10" t="n">
        <x:v>44954</x:v>
      </x:c>
      <x:c r="B152" t="n">
        <x:v>12.18</x:v>
      </x:c>
      <x:c r="C152" t="n">
        <x:v>12.18</x:v>
      </x:c>
      <x:c r="D152" t="n">
        <x:v>15.87</x:v>
      </x:c>
      <x:c r="E152" t="n">
        <x:f>$K$2 + $K$3*C152 + $K$4*D152</x:f>
        <x:v>12.259425286059491</x:v>
      </x:c>
      <x:c r="F152" t="n">
        <x:f>B152 - E152</x:f>
        <x:v>-0.07942528605949128</x:v>
      </x:c>
      <x:c r="G152" t="n">
        <x:f>ABS(F152)</x:f>
        <x:v>0.07942528605949128</x:v>
      </x:c>
      <x:c r="H152" t="n">
        <x:f>POWER(F152, 2)</x:f>
        <x:v>0.006308376065632021</x:v>
      </x:c>
    </x:row>
    <x:row r="153">
      <x:c r="A153" s="10" t="n">
        <x:v>44955</x:v>
      </x:c>
      <x:c r="B153" t="n">
        <x:v>12.18</x:v>
      </x:c>
      <x:c r="C153" t="n">
        <x:v>12.18</x:v>
      </x:c>
      <x:c r="D153" t="n">
        <x:v>15.87</x:v>
      </x:c>
      <x:c r="E153" t="n">
        <x:f>$K$2 + $K$3*C153 + $K$4*D153</x:f>
        <x:v>12.259425286059491</x:v>
      </x:c>
      <x:c r="F153" t="n">
        <x:f>B153 - E153</x:f>
        <x:v>-0.07942528605949128</x:v>
      </x:c>
      <x:c r="G153" t="n">
        <x:f>ABS(F153)</x:f>
        <x:v>0.07942528605949128</x:v>
      </x:c>
      <x:c r="H153" t="n">
        <x:f>POWER(F153, 2)</x:f>
        <x:v>0.006308376065632021</x:v>
      </x:c>
    </x:row>
    <x:row r="154">
      <x:c r="A154" s="10" t="n">
        <x:v>44957</x:v>
      </x:c>
      <x:c r="B154" t="n">
        <x:v>12.18</x:v>
      </x:c>
      <x:c r="C154" t="n">
        <x:v>12.18</x:v>
      </x:c>
      <x:c r="D154" t="n">
        <x:v>15.87</x:v>
      </x:c>
      <x:c r="E154" t="n">
        <x:f>$K$2 + $K$3*C154 + $K$4*D154</x:f>
        <x:v>12.259425286059491</x:v>
      </x:c>
      <x:c r="F154" t="n">
        <x:f>B154 - E154</x:f>
        <x:v>-0.07942528605949128</x:v>
      </x:c>
      <x:c r="G154" t="n">
        <x:f>ABS(F154)</x:f>
        <x:v>0.07942528605949128</x:v>
      </x:c>
      <x:c r="H154" t="n">
        <x:f>POWER(F154, 2)</x:f>
        <x:v>0.006308376065632021</x:v>
      </x:c>
    </x:row>
    <x:row r="155">
      <x:c r="A155" s="10" t="n">
        <x:v>44958</x:v>
      </x:c>
      <x:c r="B155" t="n">
        <x:v>12.17</x:v>
      </x:c>
      <x:c r="C155" t="n">
        <x:v>12.18</x:v>
      </x:c>
      <x:c r="D155" t="n">
        <x:v>15.87</x:v>
      </x:c>
      <x:c r="E155" t="n">
        <x:f>$K$2 + $K$3*C155 + $K$4*D155</x:f>
        <x:v>12.259425286059491</x:v>
      </x:c>
      <x:c r="F155" t="n">
        <x:f>B155 - E155</x:f>
        <x:v>-0.08942528605949107</x:v>
      </x:c>
      <x:c r="G155" t="n">
        <x:f>ABS(F155)</x:f>
        <x:v>0.08942528605949107</x:v>
      </x:c>
      <x:c r="H155" t="n">
        <x:f>POWER(F155, 2)</x:f>
        <x:v>0.007996881786821808</x:v>
      </x:c>
    </x:row>
    <x:row r="156">
      <x:c r="A156" s="10" t="n">
        <x:v>44960</x:v>
      </x:c>
      <x:c r="B156" t="n">
        <x:v>12.17</x:v>
      </x:c>
      <x:c r="C156" t="n">
        <x:v>12.17</x:v>
      </x:c>
      <x:c r="D156" t="n">
        <x:v>15.87</x:v>
      </x:c>
      <x:c r="E156" t="n">
        <x:f>$K$2 + $K$3*C156 + $K$4*D156</x:f>
        <x:v>12.25718767882222</x:v>
      </x:c>
      <x:c r="F156" t="n">
        <x:f>B156 - E156</x:f>
        <x:v>-0.0871876788222199</x:v>
      </x:c>
      <x:c r="G156" t="n">
        <x:f>ABS(F156)</x:f>
        <x:v>0.0871876788222199</x:v>
      </x:c>
      <x:c r="H156" t="n">
        <x:f>POWER(F156, 2)</x:f>
        <x:v>0.007601691338406572</x:v>
      </x:c>
    </x:row>
    <x:row r="157">
      <x:c r="A157" s="10" t="n">
        <x:v>44961</x:v>
      </x:c>
      <x:c r="B157" t="n">
        <x:v>12.17</x:v>
      </x:c>
      <x:c r="C157" t="n">
        <x:v>12.17</x:v>
      </x:c>
      <x:c r="D157" t="n">
        <x:v>15.87</x:v>
      </x:c>
      <x:c r="E157" t="n">
        <x:f>$K$2 + $K$3*C157 + $K$4*D157</x:f>
        <x:v>12.25718767882222</x:v>
      </x:c>
      <x:c r="F157" t="n">
        <x:f>B157 - E157</x:f>
        <x:v>-0.0871876788222199</x:v>
      </x:c>
      <x:c r="G157" t="n">
        <x:f>ABS(F157)</x:f>
        <x:v>0.0871876788222199</x:v>
      </x:c>
      <x:c r="H157" t="n">
        <x:f>POWER(F157, 2)</x:f>
        <x:v>0.007601691338406572</x:v>
      </x:c>
    </x:row>
    <x:row r="158">
      <x:c r="A158" s="10" t="n">
        <x:v>44962</x:v>
      </x:c>
      <x:c r="B158" t="n">
        <x:v>12.17</x:v>
      </x:c>
      <x:c r="C158" t="n">
        <x:v>12.17</x:v>
      </x:c>
      <x:c r="D158" t="n">
        <x:v>15.87</x:v>
      </x:c>
      <x:c r="E158" t="n">
        <x:f>$K$2 + $K$3*C158 + $K$4*D158</x:f>
        <x:v>12.25718767882222</x:v>
      </x:c>
      <x:c r="F158" t="n">
        <x:f>B158 - E158</x:f>
        <x:v>-0.0871876788222199</x:v>
      </x:c>
      <x:c r="G158" t="n">
        <x:f>ABS(F158)</x:f>
        <x:v>0.0871876788222199</x:v>
      </x:c>
      <x:c r="H158" t="n">
        <x:f>POWER(F158, 2)</x:f>
        <x:v>0.007601691338406572</x:v>
      </x:c>
    </x:row>
    <x:row r="159">
      <x:c r="A159" s="10" t="n">
        <x:v>44963</x:v>
      </x:c>
      <x:c r="B159" t="n">
        <x:v>12.17</x:v>
      </x:c>
      <x:c r="C159" t="n">
        <x:v>12.17</x:v>
      </x:c>
      <x:c r="D159" t="n">
        <x:v>15.87</x:v>
      </x:c>
      <x:c r="E159" t="n">
        <x:f>$K$2 + $K$3*C159 + $K$4*D159</x:f>
        <x:v>12.25718767882222</x:v>
      </x:c>
      <x:c r="F159" t="n">
        <x:f>B159 - E159</x:f>
        <x:v>-0.0871876788222199</x:v>
      </x:c>
      <x:c r="G159" t="n">
        <x:f>ABS(F159)</x:f>
        <x:v>0.0871876788222199</x:v>
      </x:c>
      <x:c r="H159" t="n">
        <x:f>POWER(F159, 2)</x:f>
        <x:v>0.007601691338406572</x:v>
      </x:c>
    </x:row>
    <x:row r="160">
      <x:c r="A160" s="10" t="n">
        <x:v>44964</x:v>
      </x:c>
      <x:c r="B160" t="n">
        <x:v>12.17</x:v>
      </x:c>
      <x:c r="C160" t="n">
        <x:v>12.17</x:v>
      </x:c>
      <x:c r="D160" t="n">
        <x:v>15.87</x:v>
      </x:c>
      <x:c r="E160" t="n">
        <x:f>$K$2 + $K$3*C160 + $K$4*D160</x:f>
        <x:v>12.25718767882222</x:v>
      </x:c>
      <x:c r="F160" t="n">
        <x:f>B160 - E160</x:f>
        <x:v>-0.0871876788222199</x:v>
      </x:c>
      <x:c r="G160" t="n">
        <x:f>ABS(F160)</x:f>
        <x:v>0.0871876788222199</x:v>
      </x:c>
      <x:c r="H160" t="n">
        <x:f>POWER(F160, 2)</x:f>
        <x:v>0.007601691338406572</x:v>
      </x:c>
    </x:row>
    <x:row r="161">
      <x:c r="A161" s="10" t="n">
        <x:v>44965</x:v>
      </x:c>
      <x:c r="B161" t="n">
        <x:v>12.16</x:v>
      </x:c>
      <x:c r="C161" t="n">
        <x:v>12.17</x:v>
      </x:c>
      <x:c r="D161" t="n">
        <x:v>15.87</x:v>
      </x:c>
      <x:c r="E161" t="n">
        <x:f>$K$2 + $K$3*C161 + $K$4*D161</x:f>
        <x:v>12.25718767882222</x:v>
      </x:c>
      <x:c r="F161" t="n">
        <x:f>B161 - E161</x:f>
        <x:v>-0.09718767882221968</x:v>
      </x:c>
      <x:c r="G161" t="n">
        <x:f>ABS(F161)</x:f>
        <x:v>0.09718767882221968</x:v>
      </x:c>
      <x:c r="H161" t="n">
        <x:f>POWER(F161, 2)</x:f>
        <x:v>0.009445444914850928</x:v>
      </x:c>
    </x:row>
    <x:row r="162">
      <x:c r="A162" s="10" t="n">
        <x:v>44966</x:v>
      </x:c>
      <x:c r="B162" t="n">
        <x:v>12.16</x:v>
      </x:c>
      <x:c r="C162" t="n">
        <x:v>12.16</x:v>
      </x:c>
      <x:c r="D162" t="n">
        <x:v>15.87</x:v>
      </x:c>
      <x:c r="E162" t="n">
        <x:f>$K$2 + $K$3*C162 + $K$4*D162</x:f>
        <x:v>12.25495007158495</x:v>
      </x:c>
      <x:c r="F162" t="n">
        <x:f>B162 - E162</x:f>
        <x:v>-0.09495007158495028</x:v>
      </x:c>
      <x:c r="G162" t="n">
        <x:f>ABS(F162)</x:f>
        <x:v>0.09495007158495028</x:v>
      </x:c>
      <x:c r="H162" t="n">
        <x:f>POWER(F162, 2)</x:f>
        <x:v>0.009015516093987182</x:v>
      </x:c>
    </x:row>
    <x:row r="163">
      <x:c r="A163" s="10" t="n">
        <x:v>44967</x:v>
      </x:c>
      <x:c r="B163" t="n">
        <x:v>12.16</x:v>
      </x:c>
      <x:c r="C163" t="n">
        <x:v>12.16</x:v>
      </x:c>
      <x:c r="D163" t="n">
        <x:v>15.87</x:v>
      </x:c>
      <x:c r="E163" t="n">
        <x:f>$K$2 + $K$3*C163 + $K$4*D163</x:f>
        <x:v>12.25495007158495</x:v>
      </x:c>
      <x:c r="F163" t="n">
        <x:f>B163 - E163</x:f>
        <x:v>-0.09495007158495028</x:v>
      </x:c>
      <x:c r="G163" t="n">
        <x:f>ABS(F163)</x:f>
        <x:v>0.09495007158495028</x:v>
      </x:c>
      <x:c r="H163" t="n">
        <x:f>POWER(F163, 2)</x:f>
        <x:v>0.009015516093987182</x:v>
      </x:c>
    </x:row>
    <x:row r="164">
      <x:c r="A164" s="10" t="n">
        <x:v>44968</x:v>
      </x:c>
      <x:c r="B164" t="n">
        <x:v>12.16</x:v>
      </x:c>
      <x:c r="C164" t="n">
        <x:v>12.16</x:v>
      </x:c>
      <x:c r="D164" t="n">
        <x:v>15.87</x:v>
      </x:c>
      <x:c r="E164" t="n">
        <x:f>$K$2 + $K$3*C164 + $K$4*D164</x:f>
        <x:v>12.25495007158495</x:v>
      </x:c>
      <x:c r="F164" t="n">
        <x:f>B164 - E164</x:f>
        <x:v>-0.09495007158495028</x:v>
      </x:c>
      <x:c r="G164" t="n">
        <x:f>ABS(F164)</x:f>
        <x:v>0.09495007158495028</x:v>
      </x:c>
      <x:c r="H164" t="n">
        <x:f>POWER(F164, 2)</x:f>
        <x:v>0.009015516093987182</x:v>
      </x:c>
    </x:row>
    <x:row r="165">
      <x:c r="A165" s="10" t="n">
        <x:v>44969</x:v>
      </x:c>
      <x:c r="B165" t="n">
        <x:v>12.16</x:v>
      </x:c>
      <x:c r="C165" t="n">
        <x:v>12.16</x:v>
      </x:c>
      <x:c r="D165" t="n">
        <x:v>15.87</x:v>
      </x:c>
      <x:c r="E165" t="n">
        <x:f>$K$2 + $K$3*C165 + $K$4*D165</x:f>
        <x:v>12.25495007158495</x:v>
      </x:c>
      <x:c r="F165" t="n">
        <x:f>B165 - E165</x:f>
        <x:v>-0.09495007158495028</x:v>
      </x:c>
      <x:c r="G165" t="n">
        <x:f>ABS(F165)</x:f>
        <x:v>0.09495007158495028</x:v>
      </x:c>
      <x:c r="H165" t="n">
        <x:f>POWER(F165, 2)</x:f>
        <x:v>0.009015516093987182</x:v>
      </x:c>
    </x:row>
    <x:row r="166">
      <x:c r="A166" s="10" t="n">
        <x:v>44972</x:v>
      </x:c>
      <x:c r="B166" t="n">
        <x:v>12.16</x:v>
      </x:c>
      <x:c r="C166" t="n">
        <x:v>12.16</x:v>
      </x:c>
      <x:c r="D166" t="n">
        <x:v>15.87</x:v>
      </x:c>
      <x:c r="E166" t="n">
        <x:f>$K$2 + $K$3*C166 + $K$4*D166</x:f>
        <x:v>12.25495007158495</x:v>
      </x:c>
      <x:c r="F166" t="n">
        <x:f>B166 - E166</x:f>
        <x:v>-0.09495007158495028</x:v>
      </x:c>
      <x:c r="G166" t="n">
        <x:f>ABS(F166)</x:f>
        <x:v>0.09495007158495028</x:v>
      </x:c>
      <x:c r="H166" t="n">
        <x:f>POWER(F166, 2)</x:f>
        <x:v>0.009015516093987182</x:v>
      </x:c>
    </x:row>
    <x:row r="167">
      <x:c r="A167" s="10" t="n">
        <x:v>44973</x:v>
      </x:c>
      <x:c r="B167" t="n">
        <x:v>12.16</x:v>
      </x:c>
      <x:c r="C167" t="n">
        <x:v>12.16</x:v>
      </x:c>
      <x:c r="D167" t="n">
        <x:v>15.87</x:v>
      </x:c>
      <x:c r="E167" t="n">
        <x:f>$K$2 + $K$3*C167 + $K$4*D167</x:f>
        <x:v>12.25495007158495</x:v>
      </x:c>
      <x:c r="F167" t="n">
        <x:f>B167 - E167</x:f>
        <x:v>-0.09495007158495028</x:v>
      </x:c>
      <x:c r="G167" t="n">
        <x:f>ABS(F167)</x:f>
        <x:v>0.09495007158495028</x:v>
      </x:c>
      <x:c r="H167" t="n">
        <x:f>POWER(F167, 2)</x:f>
        <x:v>0.009015516093987182</x:v>
      </x:c>
    </x:row>
    <x:row r="168">
      <x:c r="A168" s="10" t="n">
        <x:v>44974</x:v>
      </x:c>
      <x:c r="B168" t="n">
        <x:v>12.16</x:v>
      </x:c>
      <x:c r="C168" t="n">
        <x:v>12.16</x:v>
      </x:c>
      <x:c r="D168" t="n">
        <x:v>15.87</x:v>
      </x:c>
      <x:c r="E168" t="n">
        <x:f>$K$2 + $K$3*C168 + $K$4*D168</x:f>
        <x:v>12.25495007158495</x:v>
      </x:c>
      <x:c r="F168" t="n">
        <x:f>B168 - E168</x:f>
        <x:v>-0.09495007158495028</x:v>
      </x:c>
      <x:c r="G168" t="n">
        <x:f>ABS(F168)</x:f>
        <x:v>0.09495007158495028</x:v>
      </x:c>
      <x:c r="H168" t="n">
        <x:f>POWER(F168, 2)</x:f>
        <x:v>0.009015516093987182</x:v>
      </x:c>
    </x:row>
    <x:row r="169">
      <x:c r="A169" s="10" t="n">
        <x:v>44975</x:v>
      </x:c>
      <x:c r="B169" t="n">
        <x:v>12.15</x:v>
      </x:c>
      <x:c r="C169" t="n">
        <x:v>12.16</x:v>
      </x:c>
      <x:c r="D169" t="n">
        <x:v>15.87</x:v>
      </x:c>
      <x:c r="E169" t="n">
        <x:f>$K$2 + $K$3*C169 + $K$4*D169</x:f>
        <x:v>12.25495007158495</x:v>
      </x:c>
      <x:c r="F169" t="n">
        <x:f>B169 - E169</x:f>
        <x:v>-0.10495007158495007</x:v>
      </x:c>
      <x:c r="G169" t="n">
        <x:f>ABS(F169)</x:f>
        <x:v>0.10495007158495007</x:v>
      </x:c>
      <x:c r="H169" t="n">
        <x:f>POWER(F169, 2)</x:f>
        <x:v>0.011014517525686144</x:v>
      </x:c>
    </x:row>
    <x:row r="170">
      <x:c r="A170" s="10" t="n">
        <x:v>44979</x:v>
      </x:c>
      <x:c r="B170" t="n">
        <x:v>12.15</x:v>
      </x:c>
      <x:c r="C170" t="n">
        <x:v>12.15</x:v>
      </x:c>
      <x:c r="D170" t="n">
        <x:v>15.871</x:v>
      </x:c>
      <x:c r="E170" t="n">
        <x:f>$K$2 + $K$3*C170 + $K$4*D170</x:f>
        <x:v>12.253139728458628</x:v>
      </x:c>
      <x:c r="F170" t="n">
        <x:f>B170 - E170</x:f>
        <x:v>-0.10313972845862729</x:v>
      </x:c>
      <x:c r="G170" t="n">
        <x:f>ABS(F170)</x:f>
        <x:v>0.10313972845862729</x:v>
      </x:c>
      <x:c r="H170" t="n">
        <x:f>POWER(F170, 2)</x:f>
        <x:v>0.010637803586519372</x:v>
      </x:c>
    </x:row>
    <x:row r="171">
      <x:c r="A171" s="10" t="n">
        <x:v>44980</x:v>
      </x:c>
      <x:c r="B171" t="n">
        <x:v>12.15</x:v>
      </x:c>
      <x:c r="C171" t="n">
        <x:v>12.15</x:v>
      </x:c>
      <x:c r="D171" t="n">
        <x:v>15.87</x:v>
      </x:c>
      <x:c r="E171" t="n">
        <x:f>$K$2 + $K$3*C171 + $K$4*D171</x:f>
        <x:v>12.252712464347681</x:v>
      </x:c>
      <x:c r="F171" t="n">
        <x:f>B171 - E171</x:f>
        <x:v>-0.10271246434768067</x:v>
      </x:c>
      <x:c r="G171" t="n">
        <x:f>ABS(F171)</x:f>
        <x:v>0.10271246434768067</x:v>
      </x:c>
      <x:c r="H171" t="n">
        <x:f>POWER(F171, 2)</x:f>
        <x:v>0.010549850332373573</x:v>
      </x:c>
    </x:row>
    <x:row r="172">
      <x:c r="A172" s="10" t="n">
        <x:v>44981</x:v>
      </x:c>
      <x:c r="B172" t="n">
        <x:v>12.15</x:v>
      </x:c>
      <x:c r="C172" t="n">
        <x:v>12.15</x:v>
      </x:c>
      <x:c r="D172" t="n">
        <x:v>15.87</x:v>
      </x:c>
      <x:c r="E172" t="n">
        <x:f>$K$2 + $K$3*C172 + $K$4*D172</x:f>
        <x:v>12.252712464347681</x:v>
      </x:c>
      <x:c r="F172" t="n">
        <x:f>B172 - E172</x:f>
        <x:v>-0.10271246434768067</x:v>
      </x:c>
      <x:c r="G172" t="n">
        <x:f>ABS(F172)</x:f>
        <x:v>0.10271246434768067</x:v>
      </x:c>
      <x:c r="H172" t="n">
        <x:f>POWER(F172, 2)</x:f>
        <x:v>0.010549850332373573</x:v>
      </x:c>
    </x:row>
    <x:row r="173">
      <x:c r="A173" s="10" t="n">
        <x:v>44983</x:v>
      </x:c>
      <x:c r="B173" t="n">
        <x:v>12.15</x:v>
      </x:c>
      <x:c r="C173" t="n">
        <x:v>12.15</x:v>
      </x:c>
      <x:c r="D173" t="n">
        <x:v>15.87</x:v>
      </x:c>
      <x:c r="E173" t="n">
        <x:f>$K$2 + $K$3*C173 + $K$4*D173</x:f>
        <x:v>12.252712464347681</x:v>
      </x:c>
      <x:c r="F173" t="n">
        <x:f>B173 - E173</x:f>
        <x:v>-0.10271246434768067</x:v>
      </x:c>
      <x:c r="G173" t="n">
        <x:f>ABS(F173)</x:f>
        <x:v>0.10271246434768067</x:v>
      </x:c>
      <x:c r="H173" t="n">
        <x:f>POWER(F173, 2)</x:f>
        <x:v>0.010549850332373573</x:v>
      </x:c>
    </x:row>
    <x:row r="174">
      <x:c r="A174" s="10" t="n">
        <x:v>44984</x:v>
      </x:c>
      <x:c r="B174" t="n">
        <x:v>12.15</x:v>
      </x:c>
      <x:c r="C174" t="n">
        <x:v>12.15</x:v>
      </x:c>
      <x:c r="D174" t="n">
        <x:v>15.87</x:v>
      </x:c>
      <x:c r="E174" t="n">
        <x:f>$K$2 + $K$3*C174 + $K$4*D174</x:f>
        <x:v>12.252712464347681</x:v>
      </x:c>
      <x:c r="F174" t="n">
        <x:f>B174 - E174</x:f>
        <x:v>-0.10271246434768067</x:v>
      </x:c>
      <x:c r="G174" t="n">
        <x:f>ABS(F174)</x:f>
        <x:v>0.10271246434768067</x:v>
      </x:c>
      <x:c r="H174" t="n">
        <x:f>POWER(F174, 2)</x:f>
        <x:v>0.010549850332373573</x:v>
      </x:c>
    </x:row>
    <x:row r="175">
      <x:c r="A175" s="10" t="n">
        <x:v>44985</x:v>
      </x:c>
      <x:c r="B175" t="n">
        <x:v>12.15</x:v>
      </x:c>
      <x:c r="C175" t="n">
        <x:v>12.15</x:v>
      </x:c>
      <x:c r="D175" t="n">
        <x:v>15.87</x:v>
      </x:c>
      <x:c r="E175" t="n">
        <x:f>$K$2 + $K$3*C175 + $K$4*D175</x:f>
        <x:v>12.252712464347681</x:v>
      </x:c>
      <x:c r="F175" t="n">
        <x:f>B175 - E175</x:f>
        <x:v>-0.10271246434768067</x:v>
      </x:c>
      <x:c r="G175" t="n">
        <x:f>ABS(F175)</x:f>
        <x:v>0.10271246434768067</x:v>
      </x:c>
      <x:c r="H175" t="n">
        <x:f>POWER(F175, 2)</x:f>
        <x:v>0.010549850332373573</x:v>
      </x:c>
    </x:row>
    <x:row r="176">
      <x:c r="A176" s="10" t="n">
        <x:v>44986</x:v>
      </x:c>
      <x:c r="B176" t="n">
        <x:v>12.15</x:v>
      </x:c>
      <x:c r="C176" t="n">
        <x:v>12.15</x:v>
      </x:c>
      <x:c r="D176" t="n">
        <x:v>15.87</x:v>
      </x:c>
      <x:c r="E176" t="n">
        <x:f>$K$2 + $K$3*C176 + $K$4*D176</x:f>
        <x:v>12.252712464347681</x:v>
      </x:c>
      <x:c r="F176" t="n">
        <x:f>B176 - E176</x:f>
        <x:v>-0.10271246434768067</x:v>
      </x:c>
      <x:c r="G176" t="n">
        <x:f>ABS(F176)</x:f>
        <x:v>0.10271246434768067</x:v>
      </x:c>
      <x:c r="H176" t="n">
        <x:f>POWER(F176, 2)</x:f>
        <x:v>0.010549850332373573</x:v>
      </x:c>
    </x:row>
    <x:row r="177">
      <x:c r="A177" s="10" t="n">
        <x:v>44987</x:v>
      </x:c>
      <x:c r="B177" t="n">
        <x:v>12.14</x:v>
      </x:c>
      <x:c r="C177" t="n">
        <x:v>12.15</x:v>
      </x:c>
      <x:c r="D177" t="n">
        <x:v>15.87</x:v>
      </x:c>
      <x:c r="E177" t="n">
        <x:f>$K$2 + $K$3*C177 + $K$4*D177</x:f>
        <x:v>12.252712464347681</x:v>
      </x:c>
      <x:c r="F177" t="n">
        <x:f>B177 - E177</x:f>
        <x:v>-0.11271246434768045</x:v>
      </x:c>
      <x:c r="G177" t="n">
        <x:f>ABS(F177)</x:f>
        <x:v>0.11271246434768045</x:v>
      </x:c>
      <x:c r="H177" t="n">
        <x:f>POWER(F177, 2)</x:f>
        <x:v>0.012704099619327136</x:v>
      </x:c>
    </x:row>
    <x:row r="178">
      <x:c r="A178" s="10" t="n">
        <x:v>44988</x:v>
      </x:c>
      <x:c r="B178" t="n">
        <x:v>12.14</x:v>
      </x:c>
      <x:c r="C178" t="n">
        <x:v>12.14</x:v>
      </x:c>
      <x:c r="D178" t="n">
        <x:v>15.87</x:v>
      </x:c>
      <x:c r="E178" t="n">
        <x:f>$K$2 + $K$3*C178 + $K$4*D178</x:f>
        <x:v>12.250474857110408</x:v>
      </x:c>
      <x:c r="F178" t="n">
        <x:f>B178 - E178</x:f>
        <x:v>-0.1104748571104075</x:v>
      </x:c>
      <x:c r="G178" t="n">
        <x:f>ABS(F178)</x:f>
        <x:v>0.1104748571104075</x:v>
      </x:c>
      <x:c r="H178" t="n">
        <x:f>POWER(F178, 2)</x:f>
        <x:v>0.012204694053564955</x:v>
      </x:c>
    </x:row>
    <x:row r="179">
      <x:c r="A179" s="10" t="n">
        <x:v>44989</x:v>
      </x:c>
      <x:c r="B179" t="n">
        <x:v>12.14</x:v>
      </x:c>
      <x:c r="C179" t="n">
        <x:v>12.14</x:v>
      </x:c>
      <x:c r="D179" t="n">
        <x:v>15.87</x:v>
      </x:c>
      <x:c r="E179" t="n">
        <x:f>$K$2 + $K$3*C179 + $K$4*D179</x:f>
        <x:v>12.250474857110408</x:v>
      </x:c>
      <x:c r="F179" t="n">
        <x:f>B179 - E179</x:f>
        <x:v>-0.1104748571104075</x:v>
      </x:c>
      <x:c r="G179" t="n">
        <x:f>ABS(F179)</x:f>
        <x:v>0.1104748571104075</x:v>
      </x:c>
      <x:c r="H179" t="n">
        <x:f>POWER(F179, 2)</x:f>
        <x:v>0.012204694053564955</x:v>
      </x:c>
    </x:row>
    <x:row r="180">
      <x:c r="A180" s="10" t="n">
        <x:v>44990</x:v>
      </x:c>
      <x:c r="B180" t="n">
        <x:v>12.14</x:v>
      </x:c>
      <x:c r="C180" t="n">
        <x:v>12.14</x:v>
      </x:c>
      <x:c r="D180" t="n">
        <x:v>15.87</x:v>
      </x:c>
      <x:c r="E180" t="n">
        <x:f>$K$2 + $K$3*C180 + $K$4*D180</x:f>
        <x:v>12.250474857110408</x:v>
      </x:c>
      <x:c r="F180" t="n">
        <x:f>B180 - E180</x:f>
        <x:v>-0.1104748571104075</x:v>
      </x:c>
      <x:c r="G180" t="n">
        <x:f>ABS(F180)</x:f>
        <x:v>0.1104748571104075</x:v>
      </x:c>
      <x:c r="H180" t="n">
        <x:f>POWER(F180, 2)</x:f>
        <x:v>0.012204694053564955</x:v>
      </x:c>
    </x:row>
    <x:row r="181">
      <x:c r="A181" s="10" t="n">
        <x:v>44991</x:v>
      </x:c>
      <x:c r="B181" t="n">
        <x:v>12.141</x:v>
      </x:c>
      <x:c r="C181" t="n">
        <x:v>12.14</x:v>
      </x:c>
      <x:c r="D181" t="n">
        <x:v>15.87</x:v>
      </x:c>
      <x:c r="E181" t="n">
        <x:f>$K$2 + $K$3*C181 + $K$4*D181</x:f>
        <x:v>12.250474857110408</x:v>
      </x:c>
      <x:c r="F181" t="n">
        <x:f>B181 - E181</x:f>
        <x:v>-0.10947485711040805</x:v>
      </x:c>
      <x:c r="G181" t="n">
        <x:f>ABS(F181)</x:f>
        <x:v>0.10947485711040805</x:v>
      </x:c>
      <x:c r="H181" t="n">
        <x:f>POWER(F181, 2)</x:f>
        <x:v>0.011984744339344261</x:v>
      </x:c>
    </x:row>
    <x:row r="182">
      <x:c r="A182" s="10" t="n">
        <x:v>44992</x:v>
      </x:c>
      <x:c r="B182" t="n">
        <x:v>12.14</x:v>
      </x:c>
      <x:c r="C182" t="n">
        <x:v>12.141</x:v>
      </x:c>
      <x:c r="D182" t="n">
        <x:v>15.87</x:v>
      </x:c>
      <x:c r="E182" t="n">
        <x:f>$K$2 + $K$3*C182 + $K$4*D182</x:f>
        <x:v>12.250698617834136</x:v>
      </x:c>
      <x:c r="F182" t="n">
        <x:f>B182 - E182</x:f>
        <x:v>-0.11069861783413515</x:v>
      </x:c>
      <x:c r="G182" t="n">
        <x:f>ABS(F182)</x:f>
        <x:v>0.11069861783413515</x:v>
      </x:c>
      <x:c r="H182" t="n">
        <x:f>POWER(F182, 2)</x:f>
        <x:v>0.012254183990387904</x:v>
      </x:c>
    </x:row>
    <x:row r="183">
      <x:c r="A183" s="10" t="n">
        <x:v>44993</x:v>
      </x:c>
      <x:c r="B183" t="n">
        <x:v>12.14</x:v>
      </x:c>
      <x:c r="C183" t="n">
        <x:v>12.14</x:v>
      </x:c>
      <x:c r="D183" t="n">
        <x:v>15.87</x:v>
      </x:c>
      <x:c r="E183" t="n">
        <x:f>$K$2 + $K$3*C183 + $K$4*D183</x:f>
        <x:v>12.250474857110408</x:v>
      </x:c>
      <x:c r="F183" t="n">
        <x:f>B183 - E183</x:f>
        <x:v>-0.1104748571104075</x:v>
      </x:c>
      <x:c r="G183" t="n">
        <x:f>ABS(F183)</x:f>
        <x:v>0.1104748571104075</x:v>
      </x:c>
      <x:c r="H183" t="n">
        <x:f>POWER(F183, 2)</x:f>
        <x:v>0.012204694053564955</x:v>
      </x:c>
    </x:row>
    <x:row r="184">
      <x:c r="A184" s="10" t="n">
        <x:v>44994</x:v>
      </x:c>
      <x:c r="B184" t="n">
        <x:v>12.13</x:v>
      </x:c>
      <x:c r="C184" t="n">
        <x:v>12.14</x:v>
      </x:c>
      <x:c r="D184" t="n">
        <x:v>15.87</x:v>
      </x:c>
      <x:c r="E184" t="n">
        <x:f>$K$2 + $K$3*C184 + $K$4*D184</x:f>
        <x:v>12.250474857110408</x:v>
      </x:c>
      <x:c r="F184" t="n">
        <x:f>B184 - E184</x:f>
        <x:v>-0.12047485711040729</x:v>
      </x:c>
      <x:c r="G184" t="n">
        <x:f>ABS(F184)</x:f>
        <x:v>0.12047485711040729</x:v>
      </x:c>
      <x:c r="H184" t="n">
        <x:f>POWER(F184, 2)</x:f>
        <x:v>0.014514191195773053</x:v>
      </x:c>
    </x:row>
    <x:row r="185">
      <x:c r="A185" s="10" t="n">
        <x:v>44995</x:v>
      </x:c>
      <x:c r="B185" t="n">
        <x:v>12.15</x:v>
      </x:c>
      <x:c r="C185" t="n">
        <x:v>12.13</x:v>
      </x:c>
      <x:c r="D185" t="n">
        <x:v>15.87</x:v>
      </x:c>
      <x:c r="E185" t="n">
        <x:f>$K$2 + $K$3*C185 + $K$4*D185</x:f>
        <x:v>12.248237249873139</x:v>
      </x:c>
      <x:c r="F185" t="n">
        <x:f>B185 - E185</x:f>
        <x:v>-0.09823724987313831</x:v>
      </x:c>
      <x:c r="G185" t="n">
        <x:f>ABS(F185)</x:f>
        <x:v>0.09823724987313831</x:v>
      </x:c>
      <x:c r="H185" t="n">
        <x:f>POWER(F185, 2)</x:f>
        <x:v>0.009650557262637412</x:v>
      </x:c>
    </x:row>
    <x:row r="186">
      <x:c r="A186" s="10" t="n">
        <x:v>44996</x:v>
      </x:c>
      <x:c r="B186" t="n">
        <x:v>12.13</x:v>
      </x:c>
      <x:c r="C186" t="n">
        <x:v>12.15</x:v>
      </x:c>
      <x:c r="D186" t="n">
        <x:v>15.87</x:v>
      </x:c>
      <x:c r="E186" t="n">
        <x:f>$K$2 + $K$3*C186 + $K$4*D186</x:f>
        <x:v>12.252712464347681</x:v>
      </x:c>
      <x:c r="F186" t="n">
        <x:f>B186 - E186</x:f>
        <x:v>-0.12271246434768024</x:v>
      </x:c>
      <x:c r="G186" t="n">
        <x:f>ABS(F186)</x:f>
        <x:v>0.12271246434768024</x:v>
      </x:c>
      <x:c r="H186" t="n">
        <x:f>POWER(F186, 2)</x:f>
        <x:v>0.015058348906280694</x:v>
      </x:c>
    </x:row>
    <x:row r="187">
      <x:c r="A187" s="10" t="n">
        <x:v>44999</x:v>
      </x:c>
      <x:c r="B187" t="n">
        <x:v>12.13</x:v>
      </x:c>
      <x:c r="C187" t="n">
        <x:v>12.13</x:v>
      </x:c>
      <x:c r="D187" t="n">
        <x:v>15.87</x:v>
      </x:c>
      <x:c r="E187" t="n">
        <x:f>$K$2 + $K$3*C187 + $K$4*D187</x:f>
        <x:v>12.248237249873139</x:v>
      </x:c>
      <x:c r="F187" t="n">
        <x:f>B187 - E187</x:f>
        <x:v>-0.11823724987313788</x:v>
      </x:c>
      <x:c r="G187" t="n">
        <x:f>ABS(F187)</x:f>
        <x:v>0.11823724987313788</x:v>
      </x:c>
      <x:c r="H187" t="n">
        <x:f>POWER(F187, 2)</x:f>
        <x:v>0.013980047257562845</x:v>
      </x:c>
    </x:row>
    <x:row r="188">
      <x:c r="A188" s="10" t="n">
        <x:v>45000</x:v>
      </x:c>
      <x:c r="B188" t="n">
        <x:v>12.13</x:v>
      </x:c>
      <x:c r="C188" t="n">
        <x:v>12.13</x:v>
      </x:c>
      <x:c r="D188" t="n">
        <x:v>15.87</x:v>
      </x:c>
      <x:c r="E188" t="n">
        <x:f>$K$2 + $K$3*C188 + $K$4*D188</x:f>
        <x:v>12.248237249873139</x:v>
      </x:c>
      <x:c r="F188" t="n">
        <x:f>B188 - E188</x:f>
        <x:v>-0.11823724987313788</x:v>
      </x:c>
      <x:c r="G188" t="n">
        <x:f>ABS(F188)</x:f>
        <x:v>0.11823724987313788</x:v>
      </x:c>
      <x:c r="H188" t="n">
        <x:f>POWER(F188, 2)</x:f>
        <x:v>0.013980047257562845</x:v>
      </x:c>
    </x:row>
    <x:row r="189">
      <x:c r="A189" s="10" t="n">
        <x:v>45002</x:v>
      </x:c>
      <x:c r="B189" t="n">
        <x:v>12.12</x:v>
      </x:c>
      <x:c r="C189" t="n">
        <x:v>12.13</x:v>
      </x:c>
      <x:c r="D189" t="n">
        <x:v>15.87</x:v>
      </x:c>
      <x:c r="E189" t="n">
        <x:f>$K$2 + $K$3*C189 + $K$4*D189</x:f>
        <x:v>12.248237249873139</x:v>
      </x:c>
      <x:c r="F189" t="n">
        <x:f>B189 - E189</x:f>
        <x:v>-0.12823724987313945</x:v>
      </x:c>
      <x:c r="G189" t="n">
        <x:f>ABS(F189)</x:f>
        <x:v>0.12823724987313945</x:v>
      </x:c>
      <x:c r="H189" t="n">
        <x:f>POWER(F189, 2)</x:f>
        <x:v>0.016444792255026004</x:v>
      </x:c>
    </x:row>
    <x:row r="190">
      <x:c r="A190" s="10" t="n">
        <x:v>45003</x:v>
      </x:c>
      <x:c r="B190" t="n">
        <x:v>12.12</x:v>
      </x:c>
      <x:c r="C190" t="n">
        <x:v>12.12</x:v>
      </x:c>
      <x:c r="D190" t="n">
        <x:v>15.87</x:v>
      </x:c>
      <x:c r="E190" t="n">
        <x:f>$K$2 + $K$3*C190 + $K$4*D190</x:f>
        <x:v>12.24599964263587</x:v>
      </x:c>
      <x:c r="F190" t="n">
        <x:f>B190 - E190</x:f>
        <x:v>-0.12599964263587005</x:v>
      </x:c>
      <x:c r="G190" t="n">
        <x:f>ABS(F190)</x:f>
        <x:v>0.12599964263587005</x:v>
      </x:c>
      <x:c r="H190" t="n">
        <x:f>POWER(F190, 2)</x:f>
        <x:v>0.01587590994436696</x:v>
      </x:c>
    </x:row>
    <x:row r="191">
      <x:c r="A191" s="10" t="n">
        <x:v>45004</x:v>
      </x:c>
      <x:c r="B191" t="n">
        <x:v>12.12</x:v>
      </x:c>
      <x:c r="C191" t="n">
        <x:v>12.12</x:v>
      </x:c>
      <x:c r="D191" t="n">
        <x:v>15.87</x:v>
      </x:c>
      <x:c r="E191" t="n">
        <x:f>$K$2 + $K$3*C191 + $K$4*D191</x:f>
        <x:v>12.24599964263587</x:v>
      </x:c>
      <x:c r="F191" t="n">
        <x:f>B191 - E191</x:f>
        <x:v>-0.12599964263587005</x:v>
      </x:c>
      <x:c r="G191" t="n">
        <x:f>ABS(F191)</x:f>
        <x:v>0.12599964263587005</x:v>
      </x:c>
      <x:c r="H191" t="n">
        <x:f>POWER(F191, 2)</x:f>
        <x:v>0.01587590994436696</x:v>
      </x:c>
    </x:row>
    <x:row r="192">
      <x:c r="A192" s="10" t="n">
        <x:v>45005</x:v>
      </x:c>
      <x:c r="B192" t="n">
        <x:v>12.12</x:v>
      </x:c>
      <x:c r="C192" t="n">
        <x:v>12.12</x:v>
      </x:c>
      <x:c r="D192" t="n">
        <x:v>15.87</x:v>
      </x:c>
      <x:c r="E192" t="n">
        <x:f>$K$2 + $K$3*C192 + $K$4*D192</x:f>
        <x:v>12.24599964263587</x:v>
      </x:c>
      <x:c r="F192" t="n">
        <x:f>B192 - E192</x:f>
        <x:v>-0.12599964263587005</x:v>
      </x:c>
      <x:c r="G192" t="n">
        <x:f>ABS(F192)</x:f>
        <x:v>0.12599964263587005</x:v>
      </x:c>
      <x:c r="H192" t="n">
        <x:f>POWER(F192, 2)</x:f>
        <x:v>0.01587590994436696</x:v>
      </x:c>
    </x:row>
    <x:row r="193">
      <x:c r="A193" s="10" t="n">
        <x:v>45006</x:v>
      </x:c>
      <x:c r="B193" t="n">
        <x:v>12.12</x:v>
      </x:c>
      <x:c r="C193" t="n">
        <x:v>12.12</x:v>
      </x:c>
      <x:c r="D193" t="n">
        <x:v>15.87</x:v>
      </x:c>
      <x:c r="E193" t="n">
        <x:f>$K$2 + $K$3*C193 + $K$4*D193</x:f>
        <x:v>12.24599964263587</x:v>
      </x:c>
      <x:c r="F193" t="n">
        <x:f>B193 - E193</x:f>
        <x:v>-0.12599964263587005</x:v>
      </x:c>
      <x:c r="G193" t="n">
        <x:f>ABS(F193)</x:f>
        <x:v>0.12599964263587005</x:v>
      </x:c>
      <x:c r="H193" t="n">
        <x:f>POWER(F193, 2)</x:f>
        <x:v>0.01587590994436696</x:v>
      </x:c>
    </x:row>
    <x:row r="194">
      <x:c r="A194" s="10" t="n">
        <x:v>45007</x:v>
      </x:c>
      <x:c r="B194" t="n">
        <x:v>12.12</x:v>
      </x:c>
      <x:c r="C194" t="n">
        <x:v>12.12</x:v>
      </x:c>
      <x:c r="D194" t="n">
        <x:v>15.87</x:v>
      </x:c>
      <x:c r="E194" t="n">
        <x:f>$K$2 + $K$3*C194 + $K$4*D194</x:f>
        <x:v>12.24599964263587</x:v>
      </x:c>
      <x:c r="F194" t="n">
        <x:f>B194 - E194</x:f>
        <x:v>-0.12599964263587005</x:v>
      </x:c>
      <x:c r="G194" t="n">
        <x:f>ABS(F194)</x:f>
        <x:v>0.12599964263587005</x:v>
      </x:c>
      <x:c r="H194" t="n">
        <x:f>POWER(F194, 2)</x:f>
        <x:v>0.01587590994436696</x:v>
      </x:c>
    </x:row>
    <x:row r="195">
      <x:c r="A195" s="10" t="n">
        <x:v>45012</x:v>
      </x:c>
      <x:c r="B195" t="n">
        <x:v>12.11</x:v>
      </x:c>
      <x:c r="C195" t="n">
        <x:v>12.124</x:v>
      </x:c>
      <x:c r="D195" t="n">
        <x:v>15.877</x:v>
      </x:c>
      <x:c r="E195" t="n">
        <x:f>$K$2 + $K$3*C195 + $K$4*D195</x:f>
        <x:v>12.24988553430741</x:v>
      </x:c>
      <x:c r="F195" t="n">
        <x:f>B195 - E195</x:f>
        <x:v>-0.13988553430741035</x:v>
      </x:c>
      <x:c r="G195" t="n">
        <x:f>ABS(F195)</x:f>
        <x:v>0.13988553430741035</x:v>
      </x:c>
      <x:c r="H195" t="n">
        <x:f>POWER(F195, 2)</x:f>
        <x:v>0.01956796270846968</x:v>
      </x:c>
    </x:row>
    <x:row r="196">
      <x:c r="A196" s="10" t="n">
        <x:v>45016</x:v>
      </x:c>
      <x:c r="B196" t="n">
        <x:v>11.79</x:v>
      </x:c>
      <x:c r="C196" t="n">
        <x:v>11.79</x:v>
      </x:c>
      <x:c r="D196" t="n">
        <x:v>15.87</x:v>
      </x:c>
      <x:c r="E196" t="n">
        <x:f>$K$2 + $K$3*C196 + $K$4*D196</x:f>
        <x:v>12.172158603805947</x:v>
      </x:c>
      <x:c r="F196" t="n">
        <x:f>B196 - E196</x:f>
        <x:v>-0.3821586038059479</x:v>
      </x:c>
      <x:c r="G196" t="n">
        <x:f>ABS(F196)</x:f>
        <x:v>0.3821586038059479</x:v>
      </x:c>
      <x:c r="H196" t="n">
        <x:f>POWER(F196, 2)</x:f>
        <x:v>0.14604519846291147</x:v>
      </x:c>
    </x:row>
    <x:row r="197">
      <x:c r="A197" s="10" t="n">
        <x:v>45017</x:v>
      </x:c>
      <x:c r="B197" t="n">
        <x:v>11.79</x:v>
      </x:c>
      <x:c r="C197" t="n">
        <x:v>11.79</x:v>
      </x:c>
      <x:c r="D197" t="n">
        <x:v>15.87</x:v>
      </x:c>
      <x:c r="E197" t="n">
        <x:f>$K$2 + $K$3*C197 + $K$4*D197</x:f>
        <x:v>12.172158603805947</x:v>
      </x:c>
      <x:c r="F197" t="n">
        <x:f>B197 - E197</x:f>
        <x:v>-0.3821586038059479</x:v>
      </x:c>
      <x:c r="G197" t="n">
        <x:f>ABS(F197)</x:f>
        <x:v>0.3821586038059479</x:v>
      </x:c>
      <x:c r="H197" t="n">
        <x:f>POWER(F197, 2)</x:f>
        <x:v>0.14604519846291147</x:v>
      </x:c>
    </x:row>
    <x:row r="198">
      <x:c r="A198" s="10" t="n">
        <x:v>45018</x:v>
      </x:c>
      <x:c r="B198" t="n">
        <x:v>11.79</x:v>
      </x:c>
      <x:c r="C198" t="n">
        <x:v>11.79</x:v>
      </x:c>
      <x:c r="D198" t="n">
        <x:v>15.87</x:v>
      </x:c>
      <x:c r="E198" t="n">
        <x:f>$K$2 + $K$3*C198 + $K$4*D198</x:f>
        <x:v>12.172158603805947</x:v>
      </x:c>
      <x:c r="F198" t="n">
        <x:f>B198 - E198</x:f>
        <x:v>-0.3821586038059479</x:v>
      </x:c>
      <x:c r="G198" t="n">
        <x:f>ABS(F198)</x:f>
        <x:v>0.3821586038059479</x:v>
      </x:c>
      <x:c r="H198" t="n">
        <x:f>POWER(F198, 2)</x:f>
        <x:v>0.14604519846291147</x:v>
      </x:c>
    </x:row>
    <x:row r="199">
      <x:c r="A199" s="10" t="n">
        <x:v>45019</x:v>
      </x:c>
      <x:c r="B199" t="n">
        <x:v>11.79</x:v>
      </x:c>
      <x:c r="C199" t="n">
        <x:v>11.79</x:v>
      </x:c>
      <x:c r="D199" t="n">
        <x:v>15.87</x:v>
      </x:c>
      <x:c r="E199" t="n">
        <x:f>$K$2 + $K$3*C199 + $K$4*D199</x:f>
        <x:v>12.172158603805947</x:v>
      </x:c>
      <x:c r="F199" t="n">
        <x:f>B199 - E199</x:f>
        <x:v>-0.3821586038059479</x:v>
      </x:c>
      <x:c r="G199" t="n">
        <x:f>ABS(F199)</x:f>
        <x:v>0.3821586038059479</x:v>
      </x:c>
      <x:c r="H199" t="n">
        <x:f>POWER(F199, 2)</x:f>
        <x:v>0.14604519846291147</x:v>
      </x:c>
    </x:row>
    <x:row r="200">
      <x:c r="A200" s="10" t="n">
        <x:v>45020</x:v>
      </x:c>
      <x:c r="B200" t="n">
        <x:v>11.79</x:v>
      </x:c>
      <x:c r="C200" t="n">
        <x:v>11.79</x:v>
      </x:c>
      <x:c r="D200" t="n">
        <x:v>15.87</x:v>
      </x:c>
      <x:c r="E200" t="n">
        <x:f>$K$2 + $K$3*C200 + $K$4*D200</x:f>
        <x:v>12.172158603805947</x:v>
      </x:c>
      <x:c r="F200" t="n">
        <x:f>B200 - E200</x:f>
        <x:v>-0.3821586038059479</x:v>
      </x:c>
      <x:c r="G200" t="n">
        <x:f>ABS(F200)</x:f>
        <x:v>0.3821586038059479</x:v>
      </x:c>
      <x:c r="H200" t="n">
        <x:f>POWER(F200, 2)</x:f>
        <x:v>0.14604519846291147</x:v>
      </x:c>
    </x:row>
    <x:row r="201">
      <x:c r="A201" s="10" t="n">
        <x:v>45021</x:v>
      </x:c>
      <x:c r="B201" t="n">
        <x:v>11.79</x:v>
      </x:c>
      <x:c r="C201" t="n">
        <x:v>11.79</x:v>
      </x:c>
      <x:c r="D201" t="n">
        <x:v>15.87</x:v>
      </x:c>
      <x:c r="E201" t="n">
        <x:f>$K$2 + $K$3*C201 + $K$4*D201</x:f>
        <x:v>12.172158603805947</x:v>
      </x:c>
      <x:c r="F201" t="n">
        <x:f>B201 - E201</x:f>
        <x:v>-0.3821586038059479</x:v>
      </x:c>
      <x:c r="G201" t="n">
        <x:f>ABS(F201)</x:f>
        <x:v>0.3821586038059479</x:v>
      </x:c>
      <x:c r="H201" t="n">
        <x:f>POWER(F201, 2)</x:f>
        <x:v>0.14604519846291147</x:v>
      </x:c>
    </x:row>
    <x:row r="202">
      <x:c r="A202" s="10" t="n">
        <x:v>45022</x:v>
      </x:c>
      <x:c r="B202" t="n">
        <x:v>11.79</x:v>
      </x:c>
      <x:c r="C202" t="n">
        <x:v>11.79</x:v>
      </x:c>
      <x:c r="D202" t="n">
        <x:v>15.87</x:v>
      </x:c>
      <x:c r="E202" t="n">
        <x:f>$K$2 + $K$3*C202 + $K$4*D202</x:f>
        <x:v>12.172158603805947</x:v>
      </x:c>
      <x:c r="F202" t="n">
        <x:f>B202 - E202</x:f>
        <x:v>-0.3821586038059479</x:v>
      </x:c>
      <x:c r="G202" t="n">
        <x:f>ABS(F202)</x:f>
        <x:v>0.3821586038059479</x:v>
      </x:c>
      <x:c r="H202" t="n">
        <x:f>POWER(F202, 2)</x:f>
        <x:v>0.14604519846291147</x:v>
      </x:c>
    </x:row>
    <x:row r="203">
      <x:c r="A203" s="10" t="n">
        <x:v>45023</x:v>
      </x:c>
      <x:c r="B203" t="n">
        <x:v>11.79</x:v>
      </x:c>
      <x:c r="C203" t="n">
        <x:v>11.79</x:v>
      </x:c>
      <x:c r="D203" t="n">
        <x:v>15.87</x:v>
      </x:c>
      <x:c r="E203" t="n">
        <x:f>$K$2 + $K$3*C203 + $K$4*D203</x:f>
        <x:v>12.172158603805947</x:v>
      </x:c>
      <x:c r="F203" t="n">
        <x:f>B203 - E203</x:f>
        <x:v>-0.3821586038059479</x:v>
      </x:c>
      <x:c r="G203" t="n">
        <x:f>ABS(F203)</x:f>
        <x:v>0.3821586038059479</x:v>
      </x:c>
      <x:c r="H203" t="n">
        <x:f>POWER(F203, 2)</x:f>
        <x:v>0.14604519846291147</x:v>
      </x:c>
    </x:row>
    <x:row r="204">
      <x:c r="A204" s="10" t="n">
        <x:v>45024</x:v>
      </x:c>
      <x:c r="B204" t="n">
        <x:v>11.78</x:v>
      </x:c>
      <x:c r="C204" t="n">
        <x:v>11.79</x:v>
      </x:c>
      <x:c r="D204" t="n">
        <x:v>15.87</x:v>
      </x:c>
      <x:c r="E204" t="n">
        <x:f>$K$2 + $K$3*C204 + $K$4*D204</x:f>
        <x:v>12.172158603805947</x:v>
      </x:c>
      <x:c r="F204" t="n">
        <x:f>B204 - E204</x:f>
        <x:v>-0.3921586038059477</x:v>
      </x:c>
      <x:c r="G204" t="n">
        <x:f>ABS(F204)</x:f>
        <x:v>0.3921586038059477</x:v>
      </x:c>
      <x:c r="H204" t="n">
        <x:f>POWER(F204, 2)</x:f>
        <x:v>0.15378837053903024</x:v>
      </x:c>
    </x:row>
    <x:row r="205">
      <x:c r="A205" s="10" t="n">
        <x:v>45025</x:v>
      </x:c>
      <x:c r="B205" t="n">
        <x:v>11.78</x:v>
      </x:c>
      <x:c r="C205" t="n">
        <x:v>11.78</x:v>
      </x:c>
      <x:c r="D205" t="n">
        <x:v>15.87</x:v>
      </x:c>
      <x:c r="E205" t="n">
        <x:f>$K$2 + $K$3*C205 + $K$4*D205</x:f>
        <x:v>12.169920996568674</x:v>
      </x:c>
      <x:c r="F205" t="n">
        <x:f>B205 - E205</x:f>
        <x:v>-0.38992099656867474</x:v>
      </x:c>
      <x:c r="G205" t="n">
        <x:f>ABS(F205)</x:f>
        <x:v>0.38992099656867474</x:v>
      </x:c>
      <x:c r="H205" t="n">
        <x:f>POWER(F205, 2)</x:f>
        <x:v>0.15203838356510846</x:v>
      </x:c>
    </x:row>
    <x:row r="206">
      <x:c r="A206" s="10" t="n">
        <x:v>45026</x:v>
      </x:c>
      <x:c r="B206" t="n">
        <x:v>11.78</x:v>
      </x:c>
      <x:c r="C206" t="n">
        <x:v>11.78</x:v>
      </x:c>
      <x:c r="D206" t="n">
        <x:v>15.87</x:v>
      </x:c>
      <x:c r="E206" t="n">
        <x:f>$K$2 + $K$3*C206 + $K$4*D206</x:f>
        <x:v>12.169920996568674</x:v>
      </x:c>
      <x:c r="F206" t="n">
        <x:f>B206 - E206</x:f>
        <x:v>-0.38992099656867474</x:v>
      </x:c>
      <x:c r="G206" t="n">
        <x:f>ABS(F206)</x:f>
        <x:v>0.38992099656867474</x:v>
      </x:c>
      <x:c r="H206" t="n">
        <x:f>POWER(F206, 2)</x:f>
        <x:v>0.15203838356510846</x:v>
      </x:c>
    </x:row>
    <x:row r="207">
      <x:c r="A207" s="10" t="n">
        <x:v>45027</x:v>
      </x:c>
      <x:c r="B207" t="n">
        <x:v>11.78</x:v>
      </x:c>
      <x:c r="C207" t="n">
        <x:v>11.78</x:v>
      </x:c>
      <x:c r="D207" t="n">
        <x:v>15.87</x:v>
      </x:c>
      <x:c r="E207" t="n">
        <x:f>$K$2 + $K$3*C207 + $K$4*D207</x:f>
        <x:v>12.169920996568674</x:v>
      </x:c>
      <x:c r="F207" t="n">
        <x:f>B207 - E207</x:f>
        <x:v>-0.38992099656867474</x:v>
      </x:c>
      <x:c r="G207" t="n">
        <x:f>ABS(F207)</x:f>
        <x:v>0.38992099656867474</x:v>
      </x:c>
      <x:c r="H207" t="n">
        <x:f>POWER(F207, 2)</x:f>
        <x:v>0.15203838356510846</x:v>
      </x:c>
    </x:row>
    <x:row r="208">
      <x:c r="A208" s="10" t="n">
        <x:v>45028</x:v>
      </x:c>
      <x:c r="B208" t="n">
        <x:v>11.78</x:v>
      </x:c>
      <x:c r="C208" t="n">
        <x:v>11.78</x:v>
      </x:c>
      <x:c r="D208" t="n">
        <x:v>15.87</x:v>
      </x:c>
      <x:c r="E208" t="n">
        <x:f>$K$2 + $K$3*C208 + $K$4*D208</x:f>
        <x:v>12.169920996568674</x:v>
      </x:c>
      <x:c r="F208" t="n">
        <x:f>B208 - E208</x:f>
        <x:v>-0.38992099656867474</x:v>
      </x:c>
      <x:c r="G208" t="n">
        <x:f>ABS(F208)</x:f>
        <x:v>0.38992099656867474</x:v>
      </x:c>
      <x:c r="H208" t="n">
        <x:f>POWER(F208, 2)</x:f>
        <x:v>0.15203838356510846</x:v>
      </x:c>
    </x:row>
    <x:row r="209">
      <x:c r="A209" s="10" t="n">
        <x:v>45029</x:v>
      </x:c>
      <x:c r="B209" t="n">
        <x:v>13.03</x:v>
      </x:c>
      <x:c r="C209" t="n">
        <x:v>11.78</x:v>
      </x:c>
      <x:c r="D209" t="n">
        <x:v>15.87</x:v>
      </x:c>
      <x:c r="E209" t="n">
        <x:f>$K$2 + $K$3*C209 + $K$4*D209</x:f>
        <x:v>12.169920996568674</x:v>
      </x:c>
      <x:c r="F209" t="n">
        <x:f>B209 - E209</x:f>
        <x:v>0.8600790034313253</x:v>
      </x:c>
      <x:c r="G209" t="n">
        <x:f>ABS(F209)</x:f>
        <x:v>0.8600790034313253</x:v>
      </x:c>
      <x:c r="H209" t="n">
        <x:f>POWER(F209, 2)</x:f>
        <x:v>0.7397358921434216</x:v>
      </x:c>
    </x:row>
    <x:row r="210">
      <x:c r="A210" s="10" t="n">
        <x:v>45030</x:v>
      </x:c>
      <x:c r="B210" t="n">
        <x:v>12.31</x:v>
      </x:c>
      <x:c r="C210" t="n">
        <x:v>13.03</x:v>
      </x:c>
      <x:c r="D210" t="n">
        <x:v>15.87</x:v>
      </x:c>
      <x:c r="E210" t="n">
        <x:f>$K$2 + $K$3*C210 + $K$4*D210</x:f>
        <x:v>12.449621901227474</x:v>
      </x:c>
      <x:c r="F210" t="n">
        <x:f>B210 - E210</x:f>
        <x:v>-0.1396219012274731</x:v>
      </x:c>
      <x:c r="G210" t="n">
        <x:f>ABS(F210)</x:f>
        <x:v>0.1396219012274731</x:v>
      </x:c>
      <x:c r="H210" t="n">
        <x:f>POWER(F210, 2)</x:f>
        <x:v>0.019494275302374253</x:v>
      </x:c>
    </x:row>
    <x:row r="211">
      <x:c r="A211" s="10" t="n">
        <x:v>45031</x:v>
      </x:c>
      <x:c r="B211" t="n">
        <x:v>12.31</x:v>
      </x:c>
      <x:c r="C211" t="n">
        <x:v>12.31</x:v>
      </x:c>
      <x:c r="D211" t="n">
        <x:v>15.87</x:v>
      </x:c>
      <x:c r="E211" t="n">
        <x:f>$K$2 + $K$3*C211 + $K$4*D211</x:f>
        <x:v>12.288514180144006</x:v>
      </x:c>
      <x:c r="F211" t="n">
        <x:f>B211 - E211</x:f>
        <x:v>0.021485819855994848</x:v>
      </x:c>
      <x:c r="G211" t="n">
        <x:f>ABS(F211)</x:f>
        <x:v>0.021485819855994848</x:v>
      </x:c>
      <x:c r="H211" t="n">
        <x:f>POWER(F211, 2)</x:f>
        <x:v>0.00046164045488426245</x:v>
      </x:c>
    </x:row>
    <x:row r="212">
      <x:c r="A212" s="10" t="n">
        <x:v>45032</x:v>
      </x:c>
      <x:c r="B212" t="n">
        <x:v>12.3</x:v>
      </x:c>
      <x:c r="C212" t="n">
        <x:v>12.31</x:v>
      </x:c>
      <x:c r="D212" t="n">
        <x:v>16.22</x:v>
      </x:c>
      <x:c r="E212" t="n">
        <x:f>$K$2 + $K$3*C212 + $K$4*D212</x:f>
        <x:v>12.438056618975637</x:v>
      </x:c>
      <x:c r="F212" t="n">
        <x:f>B212 - E212</x:f>
        <x:v>-0.13805661897563581</x:v>
      </x:c>
      <x:c r="G212" t="n">
        <x:f>ABS(F212)</x:f>
        <x:v>0.13805661897563581</x:v>
      </x:c>
      <x:c r="H212" t="n">
        <x:f>POWER(F212, 2)</x:f>
        <x:v>0.01905963004298389</x:v>
      </x:c>
    </x:row>
    <x:row r="213">
      <x:c r="A213" s="10" t="n">
        <x:v>45033</x:v>
      </x:c>
      <x:c r="B213" t="n">
        <x:v>12.3</x:v>
      </x:c>
      <x:c r="C213" t="n">
        <x:v>12.3</x:v>
      </x:c>
      <x:c r="D213" t="n">
        <x:v>15.87</x:v>
      </x:c>
      <x:c r="E213" t="n">
        <x:f>$K$2 + $K$3*C213 + $K$4*D213</x:f>
        <x:v>12.286276572906736</x:v>
      </x:c>
      <x:c r="F213" t="n">
        <x:f>B213 - E213</x:f>
        <x:v>0.013723427093264462</x:v>
      </x:c>
      <x:c r="G213" t="n">
        <x:f>ABS(F213)</x:f>
        <x:v>0.013723427093264462</x:v>
      </x:c>
      <x:c r="H213" t="n">
        <x:f>POWER(F213, 2)</x:f>
        <x:v>0.00018833245118414507</x:v>
      </x:c>
    </x:row>
    <x:row r="214">
      <x:c r="A214" s="10" t="n">
        <x:v>45035</x:v>
      </x:c>
      <x:c r="B214" t="n">
        <x:v>12.3</x:v>
      </x:c>
      <x:c r="C214" t="n">
        <x:v>12.3</x:v>
      </x:c>
      <x:c r="D214" t="n">
        <x:v>15.87</x:v>
      </x:c>
      <x:c r="E214" t="n">
        <x:f>$K$2 + $K$3*C214 + $K$4*D214</x:f>
        <x:v>12.286276572906736</x:v>
      </x:c>
      <x:c r="F214" t="n">
        <x:f>B214 - E214</x:f>
        <x:v>0.013723427093264462</x:v>
      </x:c>
      <x:c r="G214" t="n">
        <x:f>ABS(F214)</x:f>
        <x:v>0.013723427093264462</x:v>
      </x:c>
      <x:c r="H214" t="n">
        <x:f>POWER(F214, 2)</x:f>
        <x:v>0.00018833245118414507</x:v>
      </x:c>
    </x:row>
    <x:row r="215">
      <x:c r="A215" s="10" t="n">
        <x:v>45036</x:v>
      </x:c>
      <x:c r="B215" t="n">
        <x:v>12.29</x:v>
      </x:c>
      <x:c r="C215" t="n">
        <x:v>12.3</x:v>
      </x:c>
      <x:c r="D215" t="n">
        <x:v>15.87</x:v>
      </x:c>
      <x:c r="E215" t="n">
        <x:f>$K$2 + $K$3*C215 + $K$4*D215</x:f>
        <x:v>12.286276572906736</x:v>
      </x:c>
      <x:c r="F215" t="n">
        <x:f>B215 - E215</x:f>
        <x:v>0.0037234270932628988</x:v>
      </x:c>
      <x:c r="G215" t="n">
        <x:f>ABS(F215)</x:f>
        <x:v>0.0037234270932628988</x:v>
      </x:c>
      <x:c r="H215" t="n">
        <x:f>POWER(F215, 2)</x:f>
        <x:v>0.0000138639093188442</x:v>
      </x:c>
    </x:row>
    <x:row r="216">
      <x:c r="A216" s="10" t="n">
        <x:v>45037</x:v>
      </x:c>
      <x:c r="B216" t="n">
        <x:v>12.29</x:v>
      </x:c>
      <x:c r="C216" t="n">
        <x:v>12.29</x:v>
      </x:c>
      <x:c r="D216" t="n">
        <x:v>15.87</x:v>
      </x:c>
      <x:c r="E216" t="n">
        <x:f>$K$2 + $K$3*C216 + $K$4*D216</x:f>
        <x:v>12.284038965669465</x:v>
      </x:c>
      <x:c r="F216" t="n">
        <x:f>B216 - E216</x:f>
        <x:v>0.005961034330534076</x:v>
      </x:c>
      <x:c r="G216" t="n">
        <x:f>ABS(F216)</x:f>
        <x:v>0.005961034330534076</x:v>
      </x:c>
      <x:c r="H216" t="n">
        <x:f>POWER(F216, 2)</x:f>
        <x:v>0.00003553393028980584</x:v>
      </x:c>
    </x:row>
    <x:row r="217">
      <x:c r="A217" s="10" t="n">
        <x:v>45038</x:v>
      </x:c>
      <x:c r="B217" t="n">
        <x:v>12.29</x:v>
      </x:c>
      <x:c r="C217" t="n">
        <x:v>12.29</x:v>
      </x:c>
      <x:c r="D217" t="n">
        <x:v>15.87</x:v>
      </x:c>
      <x:c r="E217" t="n">
        <x:f>$K$2 + $K$3*C217 + $K$4*D217</x:f>
        <x:v>12.284038965669465</x:v>
      </x:c>
      <x:c r="F217" t="n">
        <x:f>B217 - E217</x:f>
        <x:v>0.005961034330534076</x:v>
      </x:c>
      <x:c r="G217" t="n">
        <x:f>ABS(F217)</x:f>
        <x:v>0.005961034330534076</x:v>
      </x:c>
      <x:c r="H217" t="n">
        <x:f>POWER(F217, 2)</x:f>
        <x:v>0.00003553393028980584</x:v>
      </x:c>
    </x:row>
    <x:row r="218">
      <x:c r="A218" s="10" t="n">
        <x:v>45039</x:v>
      </x:c>
      <x:c r="B218" t="n">
        <x:v>12.28</x:v>
      </x:c>
      <x:c r="C218" t="n">
        <x:v>12.29</x:v>
      </x:c>
      <x:c r="D218" t="n">
        <x:v>15.87</x:v>
      </x:c>
      <x:c r="E218" t="n">
        <x:f>$K$2 + $K$3*C218 + $K$4*D218</x:f>
        <x:v>12.284038965669465</x:v>
      </x:c>
      <x:c r="F218" t="n">
        <x:f>B218 - E218</x:f>
        <x:v>-0.0040389656694657106</x:v>
      </x:c>
      <x:c r="G218" t="n">
        <x:f>ABS(F218)</x:f>
        <x:v>0.0040389656694657106</x:v>
      </x:c>
      <x:c r="H218" t="n">
        <x:f>POWER(F218, 2)</x:f>
        <x:v>0.000016313243679122597</x:v>
      </x:c>
    </x:row>
    <x:row r="219">
      <x:c r="A219" s="10" t="n">
        <x:v>45040</x:v>
      </x:c>
      <x:c r="B219" t="n">
        <x:v>12.28</x:v>
      </x:c>
      <x:c r="C219" t="n">
        <x:v>12.28</x:v>
      </x:c>
      <x:c r="D219" t="n">
        <x:v>15.87</x:v>
      </x:c>
      <x:c r="E219" t="n">
        <x:f>$K$2 + $K$3*C219 + $K$4*D219</x:f>
        <x:v>12.281801358432194</x:v>
      </x:c>
      <x:c r="F219" t="n">
        <x:f>B219 - E219</x:f>
        <x:v>-0.001801358432194533</x:v>
      </x:c>
      <x:c r="G219" t="n">
        <x:f>ABS(F219)</x:f>
        <x:v>0.001801358432194533</x:v>
      </x:c>
      <x:c r="H219" t="n">
        <x:f>POWER(F219, 2)</x:f>
        <x:v>0.000003244892201238346</x:v>
      </x:c>
    </x:row>
    <x:row r="220">
      <x:c r="A220" s="10" t="n">
        <x:v>45041</x:v>
      </x:c>
      <x:c r="B220" t="n">
        <x:v>11.88</x:v>
      </x:c>
      <x:c r="C220" t="n">
        <x:v>12.28</x:v>
      </x:c>
      <x:c r="D220" t="n">
        <x:v>15.87</x:v>
      </x:c>
      <x:c r="E220" t="n">
        <x:f>$K$2 + $K$3*C220 + $K$4*D220</x:f>
        <x:v>12.281801358432194</x:v>
      </x:c>
      <x:c r="F220" t="n">
        <x:f>B220 - E220</x:f>
        <x:v>-0.4018013584321931</x:v>
      </x:c>
      <x:c r="G220" t="n">
        <x:f>ABS(F220)</x:f>
        <x:v>0.4018013584321931</x:v>
      </x:c>
      <x:c r="H220" t="n">
        <x:f>POWER(F220, 2)</x:f>
        <x:v>0.1614443316379557</x:v>
      </x:c>
    </x:row>
    <x:row r="221">
      <x:c r="A221" s="10" t="n">
        <x:v>45042</x:v>
      </x:c>
      <x:c r="B221" t="n">
        <x:v>11.88</x:v>
      </x:c>
      <x:c r="C221" t="n">
        <x:v>11.88</x:v>
      </x:c>
      <x:c r="D221" t="n">
        <x:v>15.87</x:v>
      </x:c>
      <x:c r="E221" t="n">
        <x:f>$K$2 + $K$3*C221 + $K$4*D221</x:f>
        <x:v>12.192297068941379</x:v>
      </x:c>
      <x:c r="F221" t="n">
        <x:f>B221 - E221</x:f>
        <x:v>-0.312297068941378</x:v>
      </x:c>
      <x:c r="G221" t="n">
        <x:f>ABS(F221)</x:f>
        <x:v>0.312297068941378</x:v>
      </x:c>
      <x:c r="H221" t="n">
        <x:f>POWER(F221, 2)</x:f>
        <x:v>0.0975294592693758</x:v>
      </x:c>
    </x:row>
    <x:row r="222">
      <x:c r="A222" s="10" t="n">
        <x:v>45044</x:v>
      </x:c>
      <x:c r="B222" t="n">
        <x:v>11.88</x:v>
      </x:c>
      <x:c r="C222" t="n">
        <x:v>11.88</x:v>
      </x:c>
      <x:c r="D222" t="n">
        <x:v>15.87</x:v>
      </x:c>
      <x:c r="E222" t="n">
        <x:f>$K$2 + $K$3*C222 + $K$4*D222</x:f>
        <x:v>12.192297068941379</x:v>
      </x:c>
      <x:c r="F222" t="n">
        <x:f>B222 - E222</x:f>
        <x:v>-0.312297068941378</x:v>
      </x:c>
      <x:c r="G222" t="n">
        <x:f>ABS(F222)</x:f>
        <x:v>0.312297068941378</x:v>
      </x:c>
      <x:c r="H222" t="n">
        <x:f>POWER(F222, 2)</x:f>
        <x:v>0.0975294592693758</x:v>
      </x:c>
    </x:row>
    <x:row r="223">
      <x:c r="A223" s="10" t="n">
        <x:v>45045</x:v>
      </x:c>
      <x:c r="B223" t="n">
        <x:v>11.88</x:v>
      </x:c>
      <x:c r="C223" t="n">
        <x:v>11.88</x:v>
      </x:c>
      <x:c r="D223" t="n">
        <x:v>15.87</x:v>
      </x:c>
      <x:c r="E223" t="n">
        <x:f>$K$2 + $K$3*C223 + $K$4*D223</x:f>
        <x:v>12.192297068941379</x:v>
      </x:c>
      <x:c r="F223" t="n">
        <x:f>B223 - E223</x:f>
        <x:v>-0.312297068941378</x:v>
      </x:c>
      <x:c r="G223" t="n">
        <x:f>ABS(F223)</x:f>
        <x:v>0.312297068941378</x:v>
      </x:c>
      <x:c r="H223" t="n">
        <x:f>POWER(F223, 2)</x:f>
        <x:v>0.0975294592693758</x:v>
      </x:c>
    </x:row>
    <x:row r="224">
      <x:c r="A224" s="10" t="n">
        <x:v>45046</x:v>
      </x:c>
      <x:c r="B224" t="n">
        <x:v>11.88</x:v>
      </x:c>
      <x:c r="C224" t="n">
        <x:v>11.88</x:v>
      </x:c>
      <x:c r="D224" t="n">
        <x:v>15.87</x:v>
      </x:c>
      <x:c r="E224" t="n">
        <x:f>$K$2 + $K$3*C224 + $K$4*D224</x:f>
        <x:v>12.192297068941379</x:v>
      </x:c>
      <x:c r="F224" t="n">
        <x:f>B224 - E224</x:f>
        <x:v>-0.312297068941378</x:v>
      </x:c>
      <x:c r="G224" t="n">
        <x:f>ABS(F224)</x:f>
        <x:v>0.312297068941378</x:v>
      </x:c>
      <x:c r="H224" t="n">
        <x:f>POWER(F224, 2)</x:f>
        <x:v>0.0975294592693758</x:v>
      </x:c>
    </x:row>
    <x:row r="225">
      <x:c r="A225" s="10" t="n">
        <x:v>45047</x:v>
      </x:c>
      <x:c r="B225" t="n">
        <x:v>11.88</x:v>
      </x:c>
      <x:c r="C225" t="n">
        <x:v>11.88</x:v>
      </x:c>
      <x:c r="D225" t="n">
        <x:v>15.87</x:v>
      </x:c>
      <x:c r="E225" t="n">
        <x:f>$K$2 + $K$3*C225 + $K$4*D225</x:f>
        <x:v>12.192297068941379</x:v>
      </x:c>
      <x:c r="F225" t="n">
        <x:f>B225 - E225</x:f>
        <x:v>-0.312297068941378</x:v>
      </x:c>
      <x:c r="G225" t="n">
        <x:f>ABS(F225)</x:f>
        <x:v>0.312297068941378</x:v>
      </x:c>
      <x:c r="H225" t="n">
        <x:f>POWER(F225, 2)</x:f>
        <x:v>0.0975294592693758</x:v>
      </x:c>
    </x:row>
    <x:row r="226">
      <x:c r="A226" s="10" t="n">
        <x:v>45050</x:v>
      </x:c>
      <x:c r="B226" t="n">
        <x:v>11.88</x:v>
      </x:c>
      <x:c r="C226" t="n">
        <x:v>11.88</x:v>
      </x:c>
      <x:c r="D226" t="n">
        <x:v>15.87</x:v>
      </x:c>
      <x:c r="E226" t="n">
        <x:f>$K$2 + $K$3*C226 + $K$4*D226</x:f>
        <x:v>12.192297068941379</x:v>
      </x:c>
      <x:c r="F226" t="n">
        <x:f>B226 - E226</x:f>
        <x:v>-0.312297068941378</x:v>
      </x:c>
      <x:c r="G226" t="n">
        <x:f>ABS(F226)</x:f>
        <x:v>0.312297068941378</x:v>
      </x:c>
      <x:c r="H226" t="n">
        <x:f>POWER(F226, 2)</x:f>
        <x:v>0.0975294592693758</x:v>
      </x:c>
    </x:row>
    <x:row r="227">
      <x:c r="A227" s="10" t="n">
        <x:v>45051</x:v>
      </x:c>
      <x:c r="B227" t="n">
        <x:v>11.88</x:v>
      </x:c>
      <x:c r="C227" t="n">
        <x:v>11.88</x:v>
      </x:c>
      <x:c r="D227" t="n">
        <x:v>15.87</x:v>
      </x:c>
      <x:c r="E227" t="n">
        <x:f>$K$2 + $K$3*C227 + $K$4*D227</x:f>
        <x:v>12.192297068941379</x:v>
      </x:c>
      <x:c r="F227" t="n">
        <x:f>B227 - E227</x:f>
        <x:v>-0.312297068941378</x:v>
      </x:c>
      <x:c r="G227" t="n">
        <x:f>ABS(F227)</x:f>
        <x:v>0.312297068941378</x:v>
      </x:c>
      <x:c r="H227" t="n">
        <x:f>POWER(F227, 2)</x:f>
        <x:v>0.0975294592693758</x:v>
      </x:c>
    </x:row>
    <x:row r="228">
      <x:c r="A228" s="10" t="n">
        <x:v>45052</x:v>
      </x:c>
      <x:c r="B228" t="n">
        <x:v>11.88</x:v>
      </x:c>
      <x:c r="C228" t="n">
        <x:v>11.88</x:v>
      </x:c>
      <x:c r="D228" t="n">
        <x:v>15.87</x:v>
      </x:c>
      <x:c r="E228" t="n">
        <x:f>$K$2 + $K$3*C228 + $K$4*D228</x:f>
        <x:v>12.192297068941379</x:v>
      </x:c>
      <x:c r="F228" t="n">
        <x:f>B228 - E228</x:f>
        <x:v>-0.312297068941378</x:v>
      </x:c>
      <x:c r="G228" t="n">
        <x:f>ABS(F228)</x:f>
        <x:v>0.312297068941378</x:v>
      </x:c>
      <x:c r="H228" t="n">
        <x:f>POWER(F228, 2)</x:f>
        <x:v>0.0975294592693758</x:v>
      </x:c>
    </x:row>
    <x:row r="229">
      <x:c r="A229" s="10" t="n">
        <x:v>45053</x:v>
      </x:c>
      <x:c r="B229" t="n">
        <x:v>11.88</x:v>
      </x:c>
      <x:c r="C229" t="n">
        <x:v>11.88</x:v>
      </x:c>
      <x:c r="D229" t="n">
        <x:v>15.87</x:v>
      </x:c>
      <x:c r="E229" t="n">
        <x:f>$K$2 + $K$3*C229 + $K$4*D229</x:f>
        <x:v>12.192297068941379</x:v>
      </x:c>
      <x:c r="F229" t="n">
        <x:f>B229 - E229</x:f>
        <x:v>-0.312297068941378</x:v>
      </x:c>
      <x:c r="G229" t="n">
        <x:f>ABS(F229)</x:f>
        <x:v>0.312297068941378</x:v>
      </x:c>
      <x:c r="H229" t="n">
        <x:f>POWER(F229, 2)</x:f>
        <x:v>0.0975294592693758</x:v>
      </x:c>
    </x:row>
    <x:row r="230">
      <x:c r="A230" s="10" t="n">
        <x:v>45054</x:v>
      </x:c>
      <x:c r="B230" t="n">
        <x:v>11.88</x:v>
      </x:c>
      <x:c r="C230" t="n">
        <x:v>11.88</x:v>
      </x:c>
      <x:c r="D230" t="n">
        <x:v>15.87</x:v>
      </x:c>
      <x:c r="E230" t="n">
        <x:f>$K$2 + $K$3*C230 + $K$4*D230</x:f>
        <x:v>12.192297068941379</x:v>
      </x:c>
      <x:c r="F230" t="n">
        <x:f>B230 - E230</x:f>
        <x:v>-0.312297068941378</x:v>
      </x:c>
      <x:c r="G230" t="n">
        <x:f>ABS(F230)</x:f>
        <x:v>0.312297068941378</x:v>
      </x:c>
      <x:c r="H230" t="n">
        <x:f>POWER(F230, 2)</x:f>
        <x:v>0.0975294592693758</x:v>
      </x:c>
    </x:row>
    <x:row r="231">
      <x:c r="A231" s="10" t="n">
        <x:v>45055</x:v>
      </x:c>
      <x:c r="B231" t="n">
        <x:v>11.91</x:v>
      </x:c>
      <x:c r="C231" t="n">
        <x:v>11.88</x:v>
      </x:c>
      <x:c r="D231" t="n">
        <x:v>15.87</x:v>
      </x:c>
      <x:c r="E231" t="n">
        <x:f>$K$2 + $K$3*C231 + $K$4*D231</x:f>
        <x:v>12.192297068941379</x:v>
      </x:c>
      <x:c r="F231" t="n">
        <x:f>B231 - E231</x:f>
        <x:v>-0.2822970689413786</x:v>
      </x:c>
      <x:c r="G231" t="n">
        <x:f>ABS(F231)</x:f>
        <x:v>0.2822970689413786</x:v>
      </x:c>
      <x:c r="H231" t="n">
        <x:f>POWER(F231, 2)</x:f>
        <x:v>0.07969163513289347</x:v>
      </x:c>
    </x:row>
    <x:row r="232">
      <x:c r="A232" s="10" t="n">
        <x:v>45056</x:v>
      </x:c>
      <x:c r="B232" t="n">
        <x:v>11.92</x:v>
      </x:c>
      <x:c r="C232" t="n">
        <x:v>11.91</x:v>
      </x:c>
      <x:c r="D232" t="n">
        <x:v>15.87</x:v>
      </x:c>
      <x:c r="E232" t="n">
        <x:f>$K$2 + $K$3*C232 + $K$4*D232</x:f>
        <x:v>12.19900989065319</x:v>
      </x:c>
      <x:c r="F232" t="n">
        <x:f>B232 - E232</x:f>
        <x:v>-0.2790098906531906</x:v>
      </x:c>
      <x:c r="G232" t="n">
        <x:f>ABS(F232)</x:f>
        <x:v>0.2790098906531906</x:v>
      </x:c>
      <x:c r="H232" t="n">
        <x:f>POWER(F232, 2)</x:f>
        <x:v>0.07784651908230537</x:v>
      </x:c>
    </x:row>
    <x:row r="233">
      <x:c r="A233" s="10" t="n">
        <x:v>45057</x:v>
      </x:c>
      <x:c r="B233" t="n">
        <x:v>11.92</x:v>
      </x:c>
      <x:c r="C233" t="n">
        <x:v>11.92</x:v>
      </x:c>
      <x:c r="D233" t="n">
        <x:v>15.87</x:v>
      </x:c>
      <x:c r="E233" t="n">
        <x:f>$K$2 + $K$3*C233 + $K$4*D233</x:f>
        <x:v>12.20124749789046</x:v>
      </x:c>
      <x:c r="F233" t="n">
        <x:f>B233 - E233</x:f>
        <x:v>-0.28124749789046</x:v>
      </x:c>
      <x:c r="G233" t="n">
        <x:f>ABS(F233)</x:f>
        <x:v>0.28124749789046</x:v>
      </x:c>
      <x:c r="H233" t="n">
        <x:f>POWER(F233, 2)</x:f>
        <x:v>0.0791001550696443</x:v>
      </x:c>
    </x:row>
    <x:row r="234">
      <x:c r="A234" s="10" t="n">
        <x:v>45058</x:v>
      </x:c>
      <x:c r="B234" t="n">
        <x:v>11.92</x:v>
      </x:c>
      <x:c r="C234" t="n">
        <x:v>11.92</x:v>
      </x:c>
      <x:c r="D234" t="n">
        <x:v>15.87</x:v>
      </x:c>
      <x:c r="E234" t="n">
        <x:f>$K$2 + $K$3*C234 + $K$4*D234</x:f>
        <x:v>12.20124749789046</x:v>
      </x:c>
      <x:c r="F234" t="n">
        <x:f>B234 - E234</x:f>
        <x:v>-0.28124749789046</x:v>
      </x:c>
      <x:c r="G234" t="n">
        <x:f>ABS(F234)</x:f>
        <x:v>0.28124749789046</x:v>
      </x:c>
      <x:c r="H234" t="n">
        <x:f>POWER(F234, 2)</x:f>
        <x:v>0.0791001550696443</x:v>
      </x:c>
    </x:row>
    <x:row r="235">
      <x:c r="A235" s="10" t="n">
        <x:v>45060</x:v>
      </x:c>
      <x:c r="B235" t="n">
        <x:v>11.92</x:v>
      </x:c>
      <x:c r="C235" t="n">
        <x:v>11.95</x:v>
      </x:c>
      <x:c r="D235" t="n">
        <x:v>15.87</x:v>
      </x:c>
      <x:c r="E235" t="n">
        <x:f>$K$2 + $K$3*C235 + $K$4*D235</x:f>
        <x:v>12.207960319602272</x:v>
      </x:c>
      <x:c r="F235" t="n">
        <x:f>B235 - E235</x:f>
        <x:v>-0.28796031960227175</x:v>
      </x:c>
      <x:c r="G235" t="n">
        <x:f>ABS(F235)</x:f>
        <x:v>0.28796031960227175</x:v>
      </x:c>
      <x:c r="H235" t="n">
        <x:f>POWER(F235, 2)</x:f>
        <x:v>0.0829211456654425</x:v>
      </x:c>
    </x:row>
    <x:row r="236">
      <x:c r="A236" s="10" t="n">
        <x:v>45061</x:v>
      </x:c>
      <x:c r="B236" t="n">
        <x:v>12.64</x:v>
      </x:c>
      <x:c r="C236" t="n">
        <x:v>11.92</x:v>
      </x:c>
      <x:c r="D236" t="n">
        <x:v>15.87</x:v>
      </x:c>
      <x:c r="E236" t="n">
        <x:f>$K$2 + $K$3*C236 + $K$4*D236</x:f>
        <x:v>12.20124749789046</x:v>
      </x:c>
      <x:c r="F236" t="n">
        <x:f>B236 - E236</x:f>
        <x:v>0.43875250210954064</x:v>
      </x:c>
      <x:c r="G236" t="n">
        <x:f>ABS(F236)</x:f>
        <x:v>0.43875250210954064</x:v>
      </x:c>
      <x:c r="H236" t="n">
        <x:f>POWER(F236, 2)</x:f>
        <x:v>0.19250375810738246</x:v>
      </x:c>
    </x:row>
    <x:row r="237">
      <x:c r="A237" s="10" t="n">
        <x:v>45062</x:v>
      </x:c>
      <x:c r="B237" t="n">
        <x:v>12.42</x:v>
      </x:c>
      <x:c r="C237" t="n">
        <x:v>12.64</x:v>
      </x:c>
      <x:c r="D237" t="n">
        <x:v>15.87</x:v>
      </x:c>
      <x:c r="E237" t="n">
        <x:f>$K$2 + $K$3*C237 + $K$4*D237</x:f>
        <x:v>12.362355218973928</x:v>
      </x:c>
      <x:c r="F237" t="n">
        <x:f>B237 - E237</x:f>
        <x:v>0.05764478102607207</x:v>
      </x:c>
      <x:c r="G237" t="n">
        <x:f>ABS(F237)</x:f>
        <x:v>0.05764478102607207</x:v>
      </x:c>
      <x:c r="H237" t="n">
        <x:f>POWER(F237, 2)</x:f>
        <x:v>0.003322920779543798</x:v>
      </x:c>
    </x:row>
    <x:row r="238">
      <x:c r="A238" s="10" t="n">
        <x:v>45063</x:v>
      </x:c>
      <x:c r="B238" t="n">
        <x:v>12.41</x:v>
      </x:c>
      <x:c r="C238" t="n">
        <x:v>12.42</x:v>
      </x:c>
      <x:c r="D238" t="n">
        <x:v>15.87</x:v>
      </x:c>
      <x:c r="E238" t="n">
        <x:f>$K$2 + $K$3*C238 + $K$4*D238</x:f>
        <x:v>12.31312785975398</x:v>
      </x:c>
      <x:c r="F238" t="n">
        <x:f>B238 - E238</x:f>
        <x:v>0.09687214024602042</x:v>
      </x:c>
      <x:c r="G238" t="n">
        <x:f>ABS(F238)</x:f>
        <x:v>0.09687214024602042</x:v>
      </x:c>
      <x:c r="H238" t="n">
        <x:f>POWER(F238, 2)</x:f>
        <x:v>0.00938421155584465</x:v>
      </x:c>
    </x:row>
    <x:row r="239">
      <x:c r="A239" s="10" t="n">
        <x:v>45064</x:v>
      </x:c>
      <x:c r="B239" t="n">
        <x:v>12.41</x:v>
      </x:c>
      <x:c r="C239" t="n">
        <x:v>12.41</x:v>
      </x:c>
      <x:c r="D239" t="n">
        <x:v>15.87</x:v>
      </x:c>
      <x:c r="E239" t="n">
        <x:f>$K$2 + $K$3*C239 + $K$4*D239</x:f>
        <x:v>12.31089025251671</x:v>
      </x:c>
      <x:c r="F239" t="n">
        <x:f>B239 - E239</x:f>
        <x:v>0.09910974748328982</x:v>
      </x:c>
      <x:c r="G239" t="n">
        <x:f>ABS(F239)</x:f>
        <x:v>0.09910974748328982</x:v>
      </x:c>
      <x:c r="H239" t="n">
        <x:f>POWER(F239, 2)</x:f>
        <x:v>0.009822742046201474</x:v>
      </x:c>
    </x:row>
    <x:row r="240">
      <x:c r="A240" s="10" t="n">
        <x:v>45065</x:v>
      </x:c>
      <x:c r="B240" t="n">
        <x:v>12.41</x:v>
      </x:c>
      <x:c r="C240" t="n">
        <x:v>12.41</x:v>
      </x:c>
      <x:c r="D240" t="n">
        <x:v>15.87</x:v>
      </x:c>
      <x:c r="E240" t="n">
        <x:f>$K$2 + $K$3*C240 + $K$4*D240</x:f>
        <x:v>12.31089025251671</x:v>
      </x:c>
      <x:c r="F240" t="n">
        <x:f>B240 - E240</x:f>
        <x:v>0.09910974748328982</x:v>
      </x:c>
      <x:c r="G240" t="n">
        <x:f>ABS(F240)</x:f>
        <x:v>0.09910974748328982</x:v>
      </x:c>
      <x:c r="H240" t="n">
        <x:f>POWER(F240, 2)</x:f>
        <x:v>0.009822742046201474</x:v>
      </x:c>
    </x:row>
    <x:row r="241">
      <x:c r="A241" s="10" t="n">
        <x:v>45066</x:v>
      </x:c>
      <x:c r="B241" t="n">
        <x:v>12.41</x:v>
      </x:c>
      <x:c r="C241" t="n">
        <x:v>12.41</x:v>
      </x:c>
      <x:c r="D241" t="n">
        <x:v>15.87</x:v>
      </x:c>
      <x:c r="E241" t="n">
        <x:f>$K$2 + $K$3*C241 + $K$4*D241</x:f>
        <x:v>12.31089025251671</x:v>
      </x:c>
      <x:c r="F241" t="n">
        <x:f>B241 - E241</x:f>
        <x:v>0.09910974748328982</x:v>
      </x:c>
      <x:c r="G241" t="n">
        <x:f>ABS(F241)</x:f>
        <x:v>0.09910974748328982</x:v>
      </x:c>
      <x:c r="H241" t="n">
        <x:f>POWER(F241, 2)</x:f>
        <x:v>0.009822742046201474</x:v>
      </x:c>
    </x:row>
    <x:row r="242">
      <x:c r="A242" s="10" t="n">
        <x:v>45067</x:v>
      </x:c>
      <x:c r="B242" t="n">
        <x:v>12.66</x:v>
      </x:c>
      <x:c r="C242" t="n">
        <x:v>12.41</x:v>
      </x:c>
      <x:c r="D242" t="n">
        <x:v>15.87</x:v>
      </x:c>
      <x:c r="E242" t="n">
        <x:f>$K$2 + $K$3*C242 + $K$4*D242</x:f>
        <x:v>12.31089025251671</x:v>
      </x:c>
      <x:c r="F242" t="n">
        <x:f>B242 - E242</x:f>
        <x:v>0.3491097474832898</x:v>
      </x:c>
      <x:c r="G242" t="n">
        <x:f>ABS(F242)</x:f>
        <x:v>0.3491097474832898</x:v>
      </x:c>
      <x:c r="H242" t="n">
        <x:f>POWER(F242, 2)</x:f>
        <x:v>0.12187761578784638</x:v>
      </x:c>
    </x:row>
    <x:row r="243">
      <x:c r="A243" s="10" t="n">
        <x:v>45069</x:v>
      </x:c>
      <x:c r="B243" t="n">
        <x:v>11.52</x:v>
      </x:c>
      <x:c r="C243" t="n">
        <x:v>12.42</x:v>
      </x:c>
      <x:c r="D243" t="n">
        <x:v>15.87</x:v>
      </x:c>
      <x:c r="E243" t="n">
        <x:f>$K$2 + $K$3*C243 + $K$4*D243</x:f>
        <x:v>12.31312785975398</x:v>
      </x:c>
      <x:c r="F243" t="n">
        <x:f>B243 - E243</x:f>
        <x:v>-0.7931278597539801</x:v>
      </x:c>
      <x:c r="G243" t="n">
        <x:f>ABS(F243)</x:f>
        <x:v>0.7931278597539801</x:v>
      </x:c>
      <x:c r="H243" t="n">
        <x:f>POWER(F243, 2)</x:f>
        <x:v>0.6290518019179292</x:v>
      </x:c>
    </x:row>
    <x:row r="244">
      <x:c r="A244" s="10" t="n">
        <x:v>45070</x:v>
      </x:c>
      <x:c r="B244" t="n">
        <x:v>11.53</x:v>
      </x:c>
      <x:c r="C244" t="n">
        <x:v>11.52</x:v>
      </x:c>
      <x:c r="D244" t="n">
        <x:v>16.16</x:v>
      </x:c>
      <x:c r="E244" t="n">
        <x:f>$K$2 + $K$3*C244 + $K$4*D244</x:f>
        <x:v>12.235649800574425</x:v>
      </x:c>
      <x:c r="F244" t="n">
        <x:f>B244 - E244</x:f>
        <x:v>-0.7056498005744256</x:v>
      </x:c>
      <x:c r="G244" t="n">
        <x:f>ABS(F244)</x:f>
        <x:v>0.7056498005744256</x:v>
      </x:c>
      <x:c r="H244" t="n">
        <x:f>POWER(F244, 2)</x:f>
        <x:v>0.49794164105072664</x:v>
      </x:c>
    </x:row>
    <x:row r="245">
      <x:c r="A245" s="10" t="n">
        <x:v>45071</x:v>
      </x:c>
      <x:c r="B245" t="n">
        <x:v>11.53</x:v>
      </x:c>
      <x:c r="C245" t="n">
        <x:v>11.53</x:v>
      </x:c>
      <x:c r="D245" t="n">
        <x:v>15.89</x:v>
      </x:c>
      <x:c r="E245" t="n">
        <x:f>$K$2 + $K$3*C245 + $K$4*D245</x:f>
        <x:v>12.122526097855868</x:v>
      </x:c>
      <x:c r="F245" t="n">
        <x:f>B245 - E245</x:f>
        <x:v>-0.5925260978558686</x:v>
      </x:c>
      <x:c r="G245" t="n">
        <x:f>ABS(F245)</x:f>
        <x:v>0.5925260978558686</x:v>
      </x:c>
      <x:c r="H245" t="n">
        <x:f>POWER(F245, 2)</x:f>
        <x:v>0.3510871766403024</x:v>
      </x:c>
    </x:row>
    <x:row r="246">
      <x:c r="A246" s="10" t="n">
        <x:v>45072</x:v>
      </x:c>
      <x:c r="B246" t="n">
        <x:v>11.54</x:v>
      </x:c>
      <x:c r="C246" t="n">
        <x:v>11.53</x:v>
      </x:c>
      <x:c r="D246" t="n">
        <x:v>15.89</x:v>
      </x:c>
      <x:c r="E246" t="n">
        <x:f>$K$2 + $K$3*C246 + $K$4*D246</x:f>
        <x:v>12.122526097855868</x:v>
      </x:c>
      <x:c r="F246" t="n">
        <x:f>B246 - E246</x:f>
        <x:v>-0.5825260978558688</x:v>
      </x:c>
      <x:c r="G246" t="n">
        <x:f>ABS(F246)</x:f>
        <x:v>0.5825260978558688</x:v>
      </x:c>
      <x:c r="H246" t="n">
        <x:f>POWER(F246, 2)</x:f>
        <x:v>0.3393366546831853</x:v>
      </x:c>
    </x:row>
    <x:row r="247">
      <x:c r="A247" s="10" t="n">
        <x:v>45073</x:v>
      </x:c>
      <x:c r="B247" t="n">
        <x:v>12.17</x:v>
      </x:c>
      <x:c r="C247" t="n">
        <x:v>11.54</x:v>
      </x:c>
      <x:c r="D247" t="n">
        <x:v>15.97</x:v>
      </x:c>
      <x:c r="E247" t="n">
        <x:f>$K$2 + $K$3*C247 + $K$4*D247</x:f>
        <x:v>12.158944833968938</x:v>
      </x:c>
      <x:c r="F247" t="n">
        <x:f>B247 - E247</x:f>
        <x:v>0.011055166031061603</x:v>
      </x:c>
      <x:c r="G247" t="n">
        <x:f>ABS(F247)</x:f>
        <x:v>0.011055166031061603</x:v>
      </x:c>
      <x:c r="H247" t="n">
        <x:f>POWER(F247, 2)</x:f>
        <x:v>0.00012221669597433835</x:v>
      </x:c>
    </x:row>
    <x:row r="248">
      <x:c r="A248" s="10" t="n">
        <x:v>45074</x:v>
      </x:c>
      <x:c r="B248" t="n">
        <x:v>12.01</x:v>
      </x:c>
      <x:c r="C248" t="n">
        <x:v>12.17</x:v>
      </x:c>
      <x:c r="D248" t="n">
        <x:v>15.97</x:v>
      </x:c>
      <x:c r="E248" t="n">
        <x:f>$K$2 + $K$3*C248 + $K$4*D248</x:f>
        <x:v>12.299914089916973</x:v>
      </x:c>
      <x:c r="F248" t="n">
        <x:f>B248 - E248</x:f>
        <x:v>-0.289914089916973</x:v>
      </x:c>
      <x:c r="G248" t="n">
        <x:f>ABS(F248)</x:f>
        <x:v>0.289914089916973</x:v>
      </x:c>
      <x:c r="H248" t="n">
        <x:f>POWER(F248, 2)</x:f>
        <x:v>0.08405017953238669</x:v>
      </x:c>
    </x:row>
    <x:row r="249">
      <x:c r="A249" s="10" t="n">
        <x:v>45075</x:v>
      </x:c>
      <x:c r="B249" t="n">
        <x:v>12.01</x:v>
      </x:c>
      <x:c r="C249" t="n">
        <x:v>12.01</x:v>
      </x:c>
      <x:c r="D249" t="n">
        <x:v>15.91</x:v>
      </x:c>
      <x:c r="E249" t="n">
        <x:f>$K$2 + $K$3*C249 + $K$4*D249</x:f>
        <x:v>12.238476527463796</x:v>
      </x:c>
      <x:c r="F249" t="n">
        <x:f>B249 - E249</x:f>
        <x:v>-0.22847652746379588</x:v>
      </x:c>
      <x:c r="G249" t="n">
        <x:f>ABS(F249)</x:f>
        <x:v>0.22847652746379588</x:v>
      </x:c>
      <x:c r="H249" t="n">
        <x:f>POWER(F249, 2)</x:f>
        <x:v>0.05220152360191467</x:v>
      </x:c>
    </x:row>
    <x:row r="250">
      <x:c r="A250" s="10" t="n">
        <x:v>45076</x:v>
      </x:c>
      <x:c r="B250" t="n">
        <x:v>12.04</x:v>
      </x:c>
      <x:c r="C250" t="n">
        <x:v>12.01</x:v>
      </x:c>
      <x:c r="D250" t="n">
        <x:v>15.91</x:v>
      </x:c>
      <x:c r="E250" t="n">
        <x:f>$K$2 + $K$3*C250 + $K$4*D250</x:f>
        <x:v>12.238476527463796</x:v>
      </x:c>
      <x:c r="F250" t="n">
        <x:f>B250 - E250</x:f>
        <x:v>-0.19847652746379651</x:v>
      </x:c>
      <x:c r="G250" t="n">
        <x:f>ABS(F250)</x:f>
        <x:v>0.19847652746379651</x:v>
      </x:c>
      <x:c r="H250" t="n">
        <x:f>POWER(F250, 2)</x:f>
        <x:v>0.03939293195408717</x:v>
      </x:c>
    </x:row>
    <x:row r="251">
      <x:c r="A251" s="10" t="n">
        <x:v>45077</x:v>
      </x:c>
      <x:c r="B251" t="n">
        <x:v>12.01</x:v>
      </x:c>
      <x:c r="C251" t="n">
        <x:v>12.04</x:v>
      </x:c>
      <x:c r="D251" t="n">
        <x:v>15.91</x:v>
      </x:c>
      <x:c r="E251" t="n">
        <x:f>$K$2 + $K$3*C251 + $K$4*D251</x:f>
        <x:v>12.245189349175607</x:v>
      </x:c>
      <x:c r="F251" t="n">
        <x:f>B251 - E251</x:f>
        <x:v>-0.23518934917560763</x:v>
      </x:c>
      <x:c r="G251" t="n">
        <x:f>ABS(F251)</x:f>
        <x:v>0.23518934917560763</x:v>
      </x:c>
      <x:c r="H251" t="n">
        <x:f>POWER(F251, 2)</x:f>
        <x:v>0.05531402996564589</x:v>
      </x:c>
    </x:row>
    <x:row r="252">
      <x:c r="A252" s="10" t="n">
        <x:v>45078</x:v>
      </x:c>
      <x:c r="B252" t="n">
        <x:v>12.01</x:v>
      </x:c>
      <x:c r="C252" t="n">
        <x:v>12.01</x:v>
      </x:c>
      <x:c r="D252" t="n">
        <x:v>15.91</x:v>
      </x:c>
      <x:c r="E252" t="n">
        <x:f>$K$2 + $K$3*C252 + $K$4*D252</x:f>
        <x:v>12.238476527463796</x:v>
      </x:c>
      <x:c r="F252" t="n">
        <x:f>B252 - E252</x:f>
        <x:v>-0.22847652746379588</x:v>
      </x:c>
      <x:c r="G252" t="n">
        <x:f>ABS(F252)</x:f>
        <x:v>0.22847652746379588</x:v>
      </x:c>
      <x:c r="H252" t="n">
        <x:f>POWER(F252, 2)</x:f>
        <x:v>0.05220152360191467</x:v>
      </x:c>
    </x:row>
    <x:row r="253">
      <x:c r="A253" s="10" t="n">
        <x:v>45079</x:v>
      </x:c>
      <x:c r="B253" t="n">
        <x:v>12.01</x:v>
      </x:c>
      <x:c r="C253" t="n">
        <x:v>12.01</x:v>
      </x:c>
      <x:c r="D253" t="n">
        <x:v>15.91</x:v>
      </x:c>
      <x:c r="E253" t="n">
        <x:f>$K$2 + $K$3*C253 + $K$4*D253</x:f>
        <x:v>12.238476527463796</x:v>
      </x:c>
      <x:c r="F253" t="n">
        <x:f>B253 - E253</x:f>
        <x:v>-0.22847652746379588</x:v>
      </x:c>
      <x:c r="G253" t="n">
        <x:f>ABS(F253)</x:f>
        <x:v>0.22847652746379588</x:v>
      </x:c>
      <x:c r="H253" t="n">
        <x:f>POWER(F253, 2)</x:f>
        <x:v>0.05220152360191467</x:v>
      </x:c>
    </x:row>
    <x:row r="254">
      <x:c r="A254" s="10" t="n">
        <x:v>45080</x:v>
      </x:c>
      <x:c r="B254" t="n">
        <x:v>12.02</x:v>
      </x:c>
      <x:c r="C254" t="n">
        <x:v>12.01</x:v>
      </x:c>
      <x:c r="D254" t="n">
        <x:v>15.91</x:v>
      </x:c>
      <x:c r="E254" t="n">
        <x:f>$K$2 + $K$3*C254 + $K$4*D254</x:f>
        <x:v>12.238476527463796</x:v>
      </x:c>
      <x:c r="F254" t="n">
        <x:f>B254 - E254</x:f>
        <x:v>-0.2184765274637961</x:v>
      </x:c>
      <x:c r="G254" t="n">
        <x:f>ABS(F254)</x:f>
        <x:v>0.2184765274637961</x:v>
      </x:c>
      <x:c r="H254" t="n">
        <x:f>POWER(F254, 2)</x:f>
        <x:v>0.047731993052638845</x:v>
      </x:c>
    </x:row>
    <x:row r="255">
      <x:c r="A255" s="10" t="n">
        <x:v>45081</x:v>
      </x:c>
      <x:c r="B255" t="n">
        <x:v>12.01</x:v>
      </x:c>
      <x:c r="C255" t="n">
        <x:v>12.02</x:v>
      </x:c>
      <x:c r="D255" t="n">
        <x:v>15.91</x:v>
      </x:c>
      <x:c r="E255" t="n">
        <x:f>$K$2 + $K$3*C255 + $K$4*D255</x:f>
        <x:v>12.240714134701065</x:v>
      </x:c>
      <x:c r="F255" t="n">
        <x:f>B255 - E255</x:f>
        <x:v>-0.23071413470106528</x:v>
      </x:c>
      <x:c r="G255" t="n">
        <x:f>ABS(F255)</x:f>
        <x:v>0.23071413470106528</x:v>
      </x:c>
      <x:c r="H255" t="n">
        <x:f>POWER(F255, 2)</x:f>
        <x:v>0.05322901195086129</x:v>
      </x:c>
    </x:row>
    <x:row r="256">
      <x:c r="A256" s="10" t="n">
        <x:v>45082</x:v>
      </x:c>
      <x:c r="B256" t="n">
        <x:v>12.01</x:v>
      </x:c>
      <x:c r="C256" t="n">
        <x:v>12.01</x:v>
      </x:c>
      <x:c r="D256" t="n">
        <x:v>15.9</x:v>
      </x:c>
      <x:c r="E256" t="n">
        <x:f>$K$2 + $K$3*C256 + $K$4*D256</x:f>
        <x:v>12.23420388635432</x:v>
      </x:c>
      <x:c r="F256" t="n">
        <x:f>B256 - E256</x:f>
        <x:v>-0.22420388635432076</x:v>
      </x:c>
      <x:c r="G256" t="n">
        <x:f>ABS(F256)</x:f>
        <x:v>0.22420388635432076</x:v>
      </x:c>
      <x:c r="H256" t="n">
        <x:f>POWER(F256, 2)</x:f>
        <x:v>0.05026738265638118</x:v>
      </x:c>
    </x:row>
    <x:row r="257">
      <x:c r="A257" s="10" t="n">
        <x:v>45085</x:v>
      </x:c>
      <x:c r="B257" t="n">
        <x:v>11.81</x:v>
      </x:c>
      <x:c r="C257" t="n">
        <x:v>11.81</x:v>
      </x:c>
      <x:c r="D257" t="n">
        <x:v>15.9</x:v>
      </x:c>
      <x:c r="E257" t="n">
        <x:f>$K$2 + $K$3*C257 + $K$4*D257</x:f>
        <x:v>12.189451741608913</x:v>
      </x:c>
      <x:c r="F257" t="n">
        <x:f>B257 - E257</x:f>
        <x:v>-0.3794517416089125</x:v>
      </x:c>
      <x:c r="G257" t="n">
        <x:f>ABS(F257)</x:f>
        <x:v>0.3794517416089125</x:v>
      </x:c>
      <x:c r="H257" t="n">
        <x:f>POWER(F257, 2)</x:f>
        <x:v>0.14398362421003688</x:v>
      </x:c>
    </x:row>
    <x:row r="258">
      <x:c r="A258" s="10" t="n">
        <x:v>45086</x:v>
      </x:c>
      <x:c r="B258" t="n">
        <x:v>11.81</x:v>
      </x:c>
      <x:c r="C258" t="n">
        <x:v>11.81</x:v>
      </x:c>
      <x:c r="D258" t="n">
        <x:v>15.9</x:v>
      </x:c>
      <x:c r="E258" t="n">
        <x:f>$K$2 + $K$3*C258 + $K$4*D258</x:f>
        <x:v>12.189451741608913</x:v>
      </x:c>
      <x:c r="F258" t="n">
        <x:f>B258 - E258</x:f>
        <x:v>-0.3794517416089125</x:v>
      </x:c>
      <x:c r="G258" t="n">
        <x:f>ABS(F258)</x:f>
        <x:v>0.3794517416089125</x:v>
      </x:c>
      <x:c r="H258" t="n">
        <x:f>POWER(F258, 2)</x:f>
        <x:v>0.14398362421003688</x:v>
      </x:c>
    </x:row>
    <x:row r="259">
      <x:c r="A259" s="10" t="n">
        <x:v>45087</x:v>
      </x:c>
      <x:c r="B259" t="n">
        <x:v>12.93</x:v>
      </x:c>
      <x:c r="C259" t="n">
        <x:v>11.81</x:v>
      </x:c>
      <x:c r="D259" t="n">
        <x:v>15.89</x:v>
      </x:c>
      <x:c r="E259" t="n">
        <x:f>$K$2 + $K$3*C259 + $K$4*D259</x:f>
        <x:v>12.185179100499438</x:v>
      </x:c>
      <x:c r="F259" t="n">
        <x:f>B259 - E259</x:f>
        <x:v>0.7448208995005619</x:v>
      </x:c>
      <x:c r="G259" t="n">
        <x:f>ABS(F259)</x:f>
        <x:v>0.7448208995005619</x:v>
      </x:c>
      <x:c r="H259" t="n">
        <x:f>POWER(F259, 2)</x:f>
        <x:v>0.5547581723328261</x:v>
      </x:c>
    </x:row>
    <x:row r="260">
      <x:c r="A260" s="10" t="n">
        <x:v>45088</x:v>
      </x:c>
      <x:c r="B260" t="n">
        <x:v>13.32</x:v>
      </x:c>
      <x:c r="C260" t="n">
        <x:v>12.93</x:v>
      </x:c>
      <x:c r="D260" t="n">
        <x:v>15.9</x:v>
      </x:c>
      <x:c r="E260" t="n">
        <x:f>$K$2 + $K$3*C260 + $K$4*D260</x:f>
        <x:v>12.440063752183196</x:v>
      </x:c>
      <x:c r="F260" t="n">
        <x:f>B260 - E260</x:f>
        <x:v>0.8799362478168042</x:v>
      </x:c>
      <x:c r="G260" t="n">
        <x:f>ABS(F260)</x:f>
        <x:v>0.8799362478168042</x:v>
      </x:c>
      <x:c r="H260" t="n">
        <x:f>POWER(F260, 2)</x:f>
        <x:v>0.7742878002219163</x:v>
      </x:c>
    </x:row>
    <x:row r="261">
      <x:c r="A261" s="10" t="n">
        <x:v>45089</x:v>
      </x:c>
      <x:c r="B261" t="n">
        <x:v>12.49</x:v>
      </x:c>
      <x:c r="C261" t="n">
        <x:v>13.32</x:v>
      </x:c>
      <x:c r="D261" t="n">
        <x:v>15.9</x:v>
      </x:c>
      <x:c r="E261" t="n">
        <x:f>$K$2 + $K$3*C261 + $K$4*D261</x:f>
        <x:v>12.52733043443674</x:v>
      </x:c>
      <x:c r="F261" t="n">
        <x:f>B261 - E261</x:f>
        <x:v>-0.03733043443673978</x:v>
      </x:c>
      <x:c r="G261" t="n">
        <x:f>ABS(F261)</x:f>
        <x:v>0.03733043443673978</x:v>
      </x:c>
      <x:c r="H261" t="n">
        <x:f>POWER(F261, 2)</x:f>
        <x:v>0.0013935613352357272</x:v>
      </x:c>
    </x:row>
    <x:row r="262">
      <x:c r="A262" s="10" t="n">
        <x:v>45090</x:v>
      </x:c>
      <x:c r="B262" t="n">
        <x:v>11.82</x:v>
      </x:c>
      <x:c r="C262" t="n">
        <x:v>12.49</x:v>
      </x:c>
      <x:c r="D262" t="n">
        <x:v>15.91</x:v>
      </x:c>
      <x:c r="E262" t="n">
        <x:f>$K$2 + $K$3*C262 + $K$4*D262</x:f>
        <x:v>12.345881674852773</x:v>
      </x:c>
      <x:c r="F262" t="n">
        <x:f>B262 - E262</x:f>
        <x:v>-0.5258816748527728</x:v>
      </x:c>
      <x:c r="G262" t="n">
        <x:f>ABS(F262)</x:f>
        <x:v>0.5258816748527728</x:v>
      </x:c>
      <x:c r="H262" t="n">
        <x:f>POWER(F262, 2)</x:f>
        <x:v>0.2765515359459575</x:v>
      </x:c>
    </x:row>
    <x:row r="263">
      <x:c r="A263" s="10" t="n">
        <x:v>45091</x:v>
      </x:c>
      <x:c r="B263" t="n">
        <x:v>11.81</x:v>
      </x:c>
      <x:c r="C263" t="n">
        <x:v>11.82</x:v>
      </x:c>
      <x:c r="D263" t="n">
        <x:v>16.18</x:v>
      </x:c>
      <x:c r="E263" t="n">
        <x:f>$K$2 + $K$3*C263 + $K$4*D263</x:f>
        <x:v>12.31132329991149</x:v>
      </x:c>
      <x:c r="F263" t="n">
        <x:f>B263 - E263</x:f>
        <x:v>-0.5013232999114887</x:v>
      </x:c>
      <x:c r="G263" t="n">
        <x:f>ABS(F263)</x:f>
        <x:v>0.5013232999114887</x:v>
      </x:c>
      <x:c r="H263" t="n">
        <x:f>POWER(F263, 2)</x:f>
        <x:v>0.2513250510341445</x:v>
      </x:c>
    </x:row>
    <x:row r="264">
      <x:c r="A264" s="10" t="n">
        <x:v>45092</x:v>
      </x:c>
      <x:c r="B264" t="n">
        <x:v>12.14</x:v>
      </x:c>
      <x:c r="C264" t="n">
        <x:v>11.81</x:v>
      </x:c>
      <x:c r="D264" t="n">
        <x:v>15.89</x:v>
      </x:c>
      <x:c r="E264" t="n">
        <x:f>$K$2 + $K$3*C264 + $K$4*D264</x:f>
        <x:v>12.185179100499438</x:v>
      </x:c>
      <x:c r="F264" t="n">
        <x:f>B264 - E264</x:f>
        <x:v>-0.0451791004994373</x:v>
      </x:c>
      <x:c r="G264" t="n">
        <x:f>ABS(F264)</x:f>
        <x:v>0.0451791004994373</x:v>
      </x:c>
      <x:c r="H264" t="n">
        <x:f>POWER(F264, 2)</x:f>
        <x:v>0.0020411511219382552</x:v>
      </x:c>
    </x:row>
    <x:row r="265">
      <x:c r="A265" s="10" t="n">
        <x:v>45093</x:v>
      </x:c>
      <x:c r="B265" t="n">
        <x:v>11.81</x:v>
      </x:c>
      <x:c r="C265" t="n">
        <x:v>12.14</x:v>
      </x:c>
      <x:c r="D265" t="n">
        <x:v>15.89</x:v>
      </x:c>
      <x:c r="E265" t="n">
        <x:f>$K$2 + $K$3*C265 + $K$4*D265</x:f>
        <x:v>12.25902013932936</x:v>
      </x:c>
      <x:c r="F265" t="n">
        <x:f>B265 - E265</x:f>
        <x:v>-0.4490201393293596</x:v>
      </x:c>
      <x:c r="G265" t="n">
        <x:f>ABS(F265)</x:f>
        <x:v>0.4490201393293596</x:v>
      </x:c>
      <x:c r="H265" t="n">
        <x:f>POWER(F265, 2)</x:f>
        <x:v>0.2016190855233575</x:v>
      </x:c>
    </x:row>
    <x:row r="266">
      <x:c r="A266" s="10" t="n">
        <x:v>45094</x:v>
      </x:c>
      <x:c r="B266" t="n">
        <x:v>11.81</x:v>
      </x:c>
      <x:c r="C266" t="n">
        <x:v>11.81</x:v>
      </x:c>
      <x:c r="D266" t="n">
        <x:v>15.89</x:v>
      </x:c>
      <x:c r="E266" t="n">
        <x:f>$K$2 + $K$3*C266 + $K$4*D266</x:f>
        <x:v>12.185179100499438</x:v>
      </x:c>
      <x:c r="F266" t="n">
        <x:f>B266 - E266</x:f>
        <x:v>-0.37517910049943737</x:v>
      </x:c>
      <x:c r="G266" t="n">
        <x:f>ABS(F266)</x:f>
        <x:v>0.37517910049943737</x:v>
      </x:c>
      <x:c r="H266" t="n">
        <x:f>POWER(F266, 2)</x:f>
        <x:v>0.14075935745156692</x:v>
      </x:c>
    </x:row>
    <x:row r="267">
      <x:c r="A267" s="10" t="n">
        <x:v>45095</x:v>
      </x:c>
      <x:c r="B267" t="n">
        <x:v>12.4</x:v>
      </x:c>
      <x:c r="C267" t="n">
        <x:v>11.81</x:v>
      </x:c>
      <x:c r="D267" t="n">
        <x:v>15.89</x:v>
      </x:c>
      <x:c r="E267" t="n">
        <x:f>$K$2 + $K$3*C267 + $K$4*D267</x:f>
        <x:v>12.185179100499438</x:v>
      </x:c>
      <x:c r="F267" t="n">
        <x:f>B267 - E267</x:f>
        <x:v>0.2148208995005625</x:v>
      </x:c>
      <x:c r="G267" t="n">
        <x:f>ABS(F267)</x:f>
        <x:v>0.2148208995005625</x:v>
      </x:c>
      <x:c r="H267" t="n">
        <x:f>POWER(F267, 2)</x:f>
        <x:v>0.04614801886223077</x:v>
      </x:c>
    </x:row>
    <x:row r="268">
      <x:c r="A268" s="10" t="n">
        <x:v>45096</x:v>
      </x:c>
      <x:c r="B268" t="n">
        <x:v>12.02</x:v>
      </x:c>
      <x:c r="C268" t="n">
        <x:v>12.4</x:v>
      </x:c>
      <x:c r="D268" t="n">
        <x:v>15.89</x:v>
      </x:c>
      <x:c r="E268" t="n">
        <x:f>$K$2 + $K$3*C268 + $K$4*D268</x:f>
        <x:v>12.317197927498391</x:v>
      </x:c>
      <x:c r="F268" t="n">
        <x:f>B268 - E268</x:f>
        <x:v>-0.2971979274983916</x:v>
      </x:c>
      <x:c r="G268" t="n">
        <x:f>ABS(F268)</x:f>
        <x:v>0.2971979274983916</x:v>
      </x:c>
      <x:c r="H268" t="n">
        <x:f>POWER(F268, 2)</x:f>
        <x:v>0.08832660810933922</x:v>
      </x:c>
    </x:row>
    <x:row r="269">
      <x:c r="A269" s="10" t="n">
        <x:v>45097</x:v>
      </x:c>
      <x:c r="B269" t="n">
        <x:v>11.81</x:v>
      </x:c>
      <x:c r="C269" t="n">
        <x:v>12.02</x:v>
      </x:c>
      <x:c r="D269" t="n">
        <x:v>15.9</x:v>
      </x:c>
      <x:c r="E269" t="n">
        <x:f>$K$2 + $K$3*C269 + $K$4*D269</x:f>
        <x:v>12.236441493591592</x:v>
      </x:c>
      <x:c r="F269" t="n">
        <x:f>B269 - E269</x:f>
        <x:v>-0.4264414935915912</x:v>
      </x:c>
      <x:c r="G269" t="n">
        <x:f>ABS(F269)</x:f>
        <x:v>0.4264414935915912</x:v>
      </x:c>
      <x:c r="H269" t="n">
        <x:f>POWER(F269, 2)</x:f>
        <x:v>0.18185234745662715</x:v>
      </x:c>
    </x:row>
    <x:row r="270">
      <x:c r="A270" s="10" t="n">
        <x:v>45098</x:v>
      </x:c>
      <x:c r="B270" t="n">
        <x:v>12.01</x:v>
      </x:c>
      <x:c r="C270" t="n">
        <x:v>11.81</x:v>
      </x:c>
      <x:c r="D270" t="n">
        <x:v>15.89</x:v>
      </x:c>
      <x:c r="E270" t="n">
        <x:f>$K$2 + $K$3*C270 + $K$4*D270</x:f>
        <x:v>12.185179100499438</x:v>
      </x:c>
      <x:c r="F270" t="n">
        <x:f>B270 - E270</x:f>
        <x:v>-0.17517910049943808</x:v>
      </x:c>
      <x:c r="G270" t="n">
        <x:f>ABS(F270)</x:f>
        <x:v>0.17517910049943808</x:v>
      </x:c>
      <x:c r="H270" t="n">
        <x:f>POWER(F270, 2)</x:f>
        <x:v>0.030687717251792226</x:v>
      </x:c>
    </x:row>
    <x:row r="271">
      <x:c r="A271" s="10" t="n">
        <x:v>45100</x:v>
      </x:c>
      <x:c r="B271" t="n">
        <x:v>11.81</x:v>
      </x:c>
      <x:c r="C271" t="n">
        <x:v>11.81</x:v>
      </x:c>
      <x:c r="D271" t="n">
        <x:v>15.89</x:v>
      </x:c>
      <x:c r="E271" t="n">
        <x:f>$K$2 + $K$3*C271 + $K$4*D271</x:f>
        <x:v>12.185179100499438</x:v>
      </x:c>
      <x:c r="F271" t="n">
        <x:f>B271 - E271</x:f>
        <x:v>-0.37517910049943737</x:v>
      </x:c>
      <x:c r="G271" t="n">
        <x:f>ABS(F271)</x:f>
        <x:v>0.37517910049943737</x:v>
      </x:c>
      <x:c r="H271" t="n">
        <x:f>POWER(F271, 2)</x:f>
        <x:v>0.14075935745156692</x:v>
      </x:c>
    </x:row>
    <x:row r="272">
      <x:c r="A272" s="10" t="n">
        <x:v>45101</x:v>
      </x:c>
      <x:c r="B272" t="n">
        <x:v>11.81</x:v>
      </x:c>
      <x:c r="C272" t="n">
        <x:v>11.81</x:v>
      </x:c>
      <x:c r="D272" t="n">
        <x:v>15.89</x:v>
      </x:c>
      <x:c r="E272" t="n">
        <x:f>$K$2 + $K$3*C272 + $K$4*D272</x:f>
        <x:v>12.185179100499438</x:v>
      </x:c>
      <x:c r="F272" t="n">
        <x:f>B272 - E272</x:f>
        <x:v>-0.37517910049943737</x:v>
      </x:c>
      <x:c r="G272" t="n">
        <x:f>ABS(F272)</x:f>
        <x:v>0.37517910049943737</x:v>
      </x:c>
      <x:c r="H272" t="n">
        <x:f>POWER(F272, 2)</x:f>
        <x:v>0.14075935745156692</x:v>
      </x:c>
    </x:row>
    <x:row r="273">
      <x:c r="A273" s="10" t="n">
        <x:v>45103</x:v>
      </x:c>
      <x:c r="B273" t="n">
        <x:v>11.81</x:v>
      </x:c>
      <x:c r="C273" t="n">
        <x:v>11.81</x:v>
      </x:c>
      <x:c r="D273" t="n">
        <x:v>15.89</x:v>
      </x:c>
      <x:c r="E273" t="n">
        <x:f>$K$2 + $K$3*C273 + $K$4*D273</x:f>
        <x:v>12.185179100499438</x:v>
      </x:c>
      <x:c r="F273" t="n">
        <x:f>B273 - E273</x:f>
        <x:v>-0.37517910049943737</x:v>
      </x:c>
      <x:c r="G273" t="n">
        <x:f>ABS(F273)</x:f>
        <x:v>0.37517910049943737</x:v>
      </x:c>
      <x:c r="H273" t="n">
        <x:f>POWER(F273, 2)</x:f>
        <x:v>0.14075935745156692</x:v>
      </x:c>
    </x:row>
    <x:row r="274">
      <x:c r="A274" s="10" t="n">
        <x:v>45104</x:v>
      </x:c>
      <x:c r="B274" t="n">
        <x:v>11.81</x:v>
      </x:c>
      <x:c r="C274" t="n">
        <x:v>11.81</x:v>
      </x:c>
      <x:c r="D274" t="n">
        <x:v>15.89</x:v>
      </x:c>
      <x:c r="E274" t="n">
        <x:f>$K$2 + $K$3*C274 + $K$4*D274</x:f>
        <x:v>12.185179100499438</x:v>
      </x:c>
      <x:c r="F274" t="n">
        <x:f>B274 - E274</x:f>
        <x:v>-0.37517910049943737</x:v>
      </x:c>
      <x:c r="G274" t="n">
        <x:f>ABS(F274)</x:f>
        <x:v>0.37517910049943737</x:v>
      </x:c>
      <x:c r="H274" t="n">
        <x:f>POWER(F274, 2)</x:f>
        <x:v>0.14075935745156692</x:v>
      </x:c>
    </x:row>
    <x:row r="275">
      <x:c r="A275" s="10" t="n">
        <x:v>45105</x:v>
      </x:c>
      <x:c r="B275" t="n">
        <x:v>11.92</x:v>
      </x:c>
      <x:c r="C275" t="n">
        <x:v>11.81</x:v>
      </x:c>
      <x:c r="D275" t="n">
        <x:v>15.89</x:v>
      </x:c>
      <x:c r="E275" t="n">
        <x:f>$K$2 + $K$3*C275 + $K$4*D275</x:f>
        <x:v>12.185179100499438</x:v>
      </x:c>
      <x:c r="F275" t="n">
        <x:f>B275 - E275</x:f>
        <x:v>-0.26517910049943794</x:v>
      </x:c>
      <x:c r="G275" t="n">
        <x:f>ABS(F275)</x:f>
        <x:v>0.26517910049943794</x:v>
      </x:c>
      <x:c r="H275" t="n">
        <x:f>POWER(F275, 2)</x:f>
        <x:v>0.070319955341691</x:v>
      </x:c>
    </x:row>
    <x:row r="276">
      <x:c r="A276" s="10" t="n">
        <x:v>45106</x:v>
      </x:c>
      <x:c r="B276" t="n">
        <x:v>11.81</x:v>
      </x:c>
      <x:c r="C276" t="n">
        <x:v>11.92</x:v>
      </x:c>
      <x:c r="D276" t="n">
        <x:v>15.89</x:v>
      </x:c>
      <x:c r="E276" t="n">
        <x:f>$K$2 + $K$3*C276 + $K$4*D276</x:f>
        <x:v>12.209792780109412</x:v>
      </x:c>
      <x:c r="F276" t="n">
        <x:f>B276 - E276</x:f>
        <x:v>-0.39979278010941144</x:v>
      </x:c>
      <x:c r="G276" t="n">
        <x:f>ABS(F276)</x:f>
        <x:v>0.39979278010941144</x:v>
      </x:c>
      <x:c r="H276" t="n">
        <x:f>POWER(F276, 2)</x:f>
        <x:v>0.15983426702761222</x:v>
      </x:c>
    </x:row>
    <x:row r="277">
      <x:c r="A277" s="10" t="n">
        <x:v>45107</x:v>
      </x:c>
      <x:c r="B277" t="n">
        <x:v>11.81</x:v>
      </x:c>
      <x:c r="C277" t="n">
        <x:v>11.81</x:v>
      </x:c>
      <x:c r="D277" t="n">
        <x:v>15.89</x:v>
      </x:c>
      <x:c r="E277" t="n">
        <x:f>$K$2 + $K$3*C277 + $K$4*D277</x:f>
        <x:v>12.185179100499438</x:v>
      </x:c>
      <x:c r="F277" t="n">
        <x:f>B277 - E277</x:f>
        <x:v>-0.37517910049943737</x:v>
      </x:c>
      <x:c r="G277" t="n">
        <x:f>ABS(F277)</x:f>
        <x:v>0.37517910049943737</x:v>
      </x:c>
      <x:c r="H277" t="n">
        <x:f>POWER(F277, 2)</x:f>
        <x:v>0.14075935745156692</x:v>
      </x:c>
    </x:row>
    <x:row r="278">
      <x:c r="A278" s="10" t="n">
        <x:v>45108</x:v>
      </x:c>
      <x:c r="B278" t="n">
        <x:v>12.01</x:v>
      </x:c>
      <x:c r="C278" t="n">
        <x:v>11.81</x:v>
      </x:c>
      <x:c r="D278" t="n">
        <x:v>15.89</x:v>
      </x:c>
      <x:c r="E278" t="n">
        <x:f>$K$2 + $K$3*C278 + $K$4*D278</x:f>
        <x:v>12.185179100499438</x:v>
      </x:c>
      <x:c r="F278" t="n">
        <x:f>B278 - E278</x:f>
        <x:v>-0.17517910049943808</x:v>
      </x:c>
      <x:c r="G278" t="n">
        <x:f>ABS(F278)</x:f>
        <x:v>0.17517910049943808</x:v>
      </x:c>
      <x:c r="H278" t="n">
        <x:f>POWER(F278, 2)</x:f>
        <x:v>0.030687717251792226</x:v>
      </x:c>
    </x:row>
    <x:row r="279">
      <x:c r="A279" s="10" t="n">
        <x:v>45110</x:v>
      </x:c>
      <x:c r="B279" t="n">
        <x:v>11.81</x:v>
      </x:c>
      <x:c r="C279" t="n">
        <x:v>11.91</x:v>
      </x:c>
      <x:c r="D279" t="n">
        <x:v>15.89</x:v>
      </x:c>
      <x:c r="E279" t="n">
        <x:f>$K$2 + $K$3*C279 + $K$4*D279</x:f>
        <x:v>12.20755517287214</x:v>
      </x:c>
      <x:c r="F279" t="n">
        <x:f>B279 - E279</x:f>
        <x:v>-0.39755517287214026</x:v>
      </x:c>
      <x:c r="G279" t="n">
        <x:f>ABS(F279)</x:f>
        <x:v>0.39755517287214026</x:v>
      </x:c>
      <x:c r="H279" t="n">
        <x:f>POWER(F279, 2)</x:f>
        <x:v>0.15805011547739733</x:v>
      </x:c>
    </x:row>
    <x:row r="280">
      <x:c r="A280" s="10" t="n">
        <x:v>45111</x:v>
      </x:c>
      <x:c r="B280" t="n">
        <x:v>11.81</x:v>
      </x:c>
      <x:c r="C280" t="n">
        <x:v>11.81</x:v>
      </x:c>
      <x:c r="D280" t="n">
        <x:v>15.89</x:v>
      </x:c>
      <x:c r="E280" t="n">
        <x:f>$K$2 + $K$3*C280 + $K$4*D280</x:f>
        <x:v>12.185179100499438</x:v>
      </x:c>
      <x:c r="F280" t="n">
        <x:f>B280 - E280</x:f>
        <x:v>-0.37517910049943737</x:v>
      </x:c>
      <x:c r="G280" t="n">
        <x:f>ABS(F280)</x:f>
        <x:v>0.37517910049943737</x:v>
      </x:c>
      <x:c r="H280" t="n">
        <x:f>POWER(F280, 2)</x:f>
        <x:v>0.14075935745156692</x:v>
      </x:c>
    </x:row>
    <x:row r="281">
      <x:c r="A281" s="10" t="n">
        <x:v>45112</x:v>
      </x:c>
      <x:c r="B281" t="n">
        <x:v>11.81</x:v>
      </x:c>
      <x:c r="C281" t="n">
        <x:v>11.81</x:v>
      </x:c>
      <x:c r="D281" t="n">
        <x:v>15.89</x:v>
      </x:c>
      <x:c r="E281" t="n">
        <x:f>$K$2 + $K$3*C281 + $K$4*D281</x:f>
        <x:v>12.185179100499438</x:v>
      </x:c>
      <x:c r="F281" t="n">
        <x:f>B281 - E281</x:f>
        <x:v>-0.37517910049943737</x:v>
      </x:c>
      <x:c r="G281" t="n">
        <x:f>ABS(F281)</x:f>
        <x:v>0.37517910049943737</x:v>
      </x:c>
      <x:c r="H281" t="n">
        <x:f>POWER(F281, 2)</x:f>
        <x:v>0.14075935745156692</x:v>
      </x:c>
    </x:row>
    <x:row r="282">
      <x:c r="A282" s="10" t="n">
        <x:v>45113</x:v>
      </x:c>
      <x:c r="B282" t="n">
        <x:v>11.81</x:v>
      </x:c>
      <x:c r="C282" t="n">
        <x:v>11.81</x:v>
      </x:c>
      <x:c r="D282" t="n">
        <x:v>15.89</x:v>
      </x:c>
      <x:c r="E282" t="n">
        <x:f>$K$2 + $K$3*C282 + $K$4*D282</x:f>
        <x:v>12.185179100499438</x:v>
      </x:c>
      <x:c r="F282" t="n">
        <x:f>B282 - E282</x:f>
        <x:v>-0.37517910049943737</x:v>
      </x:c>
      <x:c r="G282" t="n">
        <x:f>ABS(F282)</x:f>
        <x:v>0.37517910049943737</x:v>
      </x:c>
      <x:c r="H282" t="n">
        <x:f>POWER(F282, 2)</x:f>
        <x:v>0.14075935745156692</x:v>
      </x:c>
    </x:row>
    <x:row r="283">
      <x:c r="A283" s="10" t="n">
        <x:v>45114</x:v>
      </x:c>
      <x:c r="B283" t="n">
        <x:v>11.8</x:v>
      </x:c>
      <x:c r="C283" t="n">
        <x:v>11.81</x:v>
      </x:c>
      <x:c r="D283" t="n">
        <x:v>15.89</x:v>
      </x:c>
      <x:c r="E283" t="n">
        <x:f>$K$2 + $K$3*C283 + $K$4*D283</x:f>
        <x:v>12.185179100499438</x:v>
      </x:c>
      <x:c r="F283" t="n">
        <x:f>B283 - E283</x:f>
        <x:v>-0.38517910049943715</x:v>
      </x:c>
      <x:c r="G283" t="n">
        <x:f>ABS(F283)</x:f>
        <x:v>0.38517910049943715</x:v>
      </x:c>
      <x:c r="H283" t="n">
        <x:f>POWER(F283, 2)</x:f>
        <x:v>0.14836293946155552</x:v>
      </x:c>
    </x:row>
    <x:row r="284">
      <x:c r="A284" s="10" t="n">
        <x:v>45115</x:v>
      </x:c>
      <x:c r="B284" t="n">
        <x:v>11.8</x:v>
      </x:c>
      <x:c r="C284" t="n">
        <x:v>11.8</x:v>
      </x:c>
      <x:c r="D284" t="n">
        <x:v>15.89</x:v>
      </x:c>
      <x:c r="E284" t="n">
        <x:f>$K$2 + $K$3*C284 + $K$4*D284</x:f>
        <x:v>12.182941493262168</x:v>
      </x:c>
      <x:c r="F284" t="n">
        <x:f>B284 - E284</x:f>
        <x:v>-0.38294149326216775</x:v>
      </x:c>
      <x:c r="G284" t="n">
        <x:f>ABS(F284)</x:f>
        <x:v>0.38294149326216775</x:v>
      </x:c>
      <x:c r="H284" t="n">
        <x:f>POWER(F284, 2)</x:f>
        <x:v>0.14664418726185888</x:v>
      </x:c>
    </x:row>
    <x:row r="285">
      <x:c r="A285" s="10" t="n">
        <x:v>45117</x:v>
      </x:c>
      <x:c r="B285" t="n">
        <x:v>11.81</x:v>
      </x:c>
      <x:c r="C285" t="n">
        <x:v>11.94</x:v>
      </x:c>
      <x:c r="D285" t="n">
        <x:v>15.89</x:v>
      </x:c>
      <x:c r="E285" t="n">
        <x:f>$K$2 + $K$3*C285 + $K$4*D285</x:f>
        <x:v>12.214267994583953</x:v>
      </x:c>
      <x:c r="F285" t="n">
        <x:f>B285 - E285</x:f>
        <x:v>-0.404267994583952</x:v>
      </x:c>
      <x:c r="G285" t="n">
        <x:f>ABS(F285)</x:f>
        <x:v>0.404267994583952</x:v>
      </x:c>
      <x:c r="H285" t="n">
        <x:f>POWER(F285, 2)</x:f>
        <x:v>0.16343261144493026</x:v>
      </x:c>
    </x:row>
    <x:row r="286">
      <x:c r="A286" s="10" t="n">
        <x:v>45118</x:v>
      </x:c>
      <x:c r="B286" t="n">
        <x:v>11.81</x:v>
      </x:c>
      <x:c r="C286" t="n">
        <x:v>11.81</x:v>
      </x:c>
      <x:c r="D286" t="n">
        <x:v>15.89</x:v>
      </x:c>
      <x:c r="E286" t="n">
        <x:f>$K$2 + $K$3*C286 + $K$4*D286</x:f>
        <x:v>12.185179100499438</x:v>
      </x:c>
      <x:c r="F286" t="n">
        <x:f>B286 - E286</x:f>
        <x:v>-0.37517910049943737</x:v>
      </x:c>
      <x:c r="G286" t="n">
        <x:f>ABS(F286)</x:f>
        <x:v>0.37517910049943737</x:v>
      </x:c>
      <x:c r="H286" t="n">
        <x:f>POWER(F286, 2)</x:f>
        <x:v>0.14075935745156692</x:v>
      </x:c>
    </x:row>
    <x:row r="287">
      <x:c r="A287" s="10" t="n">
        <x:v>45119</x:v>
      </x:c>
      <x:c r="B287" t="n">
        <x:v>11.81</x:v>
      </x:c>
      <x:c r="C287" t="n">
        <x:v>11.81</x:v>
      </x:c>
      <x:c r="D287" t="n">
        <x:v>15.89</x:v>
      </x:c>
      <x:c r="E287" t="n">
        <x:f>$K$2 + $K$3*C287 + $K$4*D287</x:f>
        <x:v>12.185179100499438</x:v>
      </x:c>
      <x:c r="F287" t="n">
        <x:f>B287 - E287</x:f>
        <x:v>-0.37517910049943737</x:v>
      </x:c>
      <x:c r="G287" t="n">
        <x:f>ABS(F287)</x:f>
        <x:v>0.37517910049943737</x:v>
      </x:c>
      <x:c r="H287" t="n">
        <x:f>POWER(F287, 2)</x:f>
        <x:v>0.14075935745156692</x:v>
      </x:c>
    </x:row>
    <x:row r="288">
      <x:c r="A288" s="10" t="n">
        <x:v>45121</x:v>
      </x:c>
      <x:c r="B288" t="n">
        <x:v>13.33</x:v>
      </x:c>
      <x:c r="C288" t="n">
        <x:v>14.15</x:v>
      </x:c>
      <x:c r="D288" t="n">
        <x:v>15.89</x:v>
      </x:c>
      <x:c r="E288" t="n">
        <x:f>$K$2 + $K$3*C288 + $K$4*D288</x:f>
        <x:v>12.708779194020707</x:v>
      </x:c>
      <x:c r="F288" t="n">
        <x:f>B288 - E288</x:f>
        <x:v>0.6212208059792932</x:v>
      </x:c>
      <x:c r="G288" t="n">
        <x:f>ABS(F288)</x:f>
        <x:v>0.6212208059792932</x:v>
      </x:c>
      <x:c r="H288" t="n">
        <x:f>POWER(F288, 2)</x:f>
        <x:v>0.38591528978156264</x:v>
      </x:c>
    </x:row>
    <x:row r="289">
      <x:c r="A289" s="10" t="n">
        <x:v>45122</x:v>
      </x:c>
      <x:c r="B289" t="n">
        <x:v>13.5</x:v>
      </x:c>
      <x:c r="C289" t="n">
        <x:v>13.33</x:v>
      </x:c>
      <x:c r="D289" t="n">
        <x:v>15.89</x:v>
      </x:c>
      <x:c r="E289" t="n">
        <x:f>$K$2 + $K$3*C289 + $K$4*D289</x:f>
        <x:v>12.525295400564536</x:v>
      </x:c>
      <x:c r="F289" t="n">
        <x:f>B289 - E289</x:f>
        <x:v>0.974704599435464</x:v>
      </x:c>
      <x:c r="G289" t="n">
        <x:f>ABS(F289)</x:f>
        <x:v>0.974704599435464</x:v>
      </x:c>
      <x:c r="H289" t="n">
        <x:f>POWER(F289, 2)</x:f>
        <x:v>0.9500490561606483</x:v>
      </x:c>
    </x:row>
    <x:row r="290">
      <x:c r="A290" s="10" t="n">
        <x:v>45123</x:v>
      </x:c>
      <x:c r="B290" t="n">
        <x:v>13.57</x:v>
      </x:c>
      <x:c r="C290" t="n">
        <x:v>13.5</x:v>
      </x:c>
      <x:c r="D290" t="n">
        <x:v>17.42</x:v>
      </x:c>
      <x:c r="E290" t="n">
        <x:f>$K$2 + $K$3*C290 + $K$4*D290</x:f>
        <x:v>13.21704881334783</x:v>
      </x:c>
      <x:c r="F290" t="n">
        <x:f>B290 - E290</x:f>
        <x:v>0.3529511866521702</x:v>
      </x:c>
      <x:c r="G290" t="n">
        <x:f>ABS(F290)</x:f>
        <x:v>0.3529511866521702</x:v>
      </x:c>
      <x:c r="H290" t="n">
        <x:f>POWER(F290, 2)</x:f>
        <x:v>0.12457454015917507</x:v>
      </x:c>
    </x:row>
    <x:row r="291">
      <x:c r="A291" s="10" t="n">
        <x:v>45124</x:v>
      </x:c>
      <x:c r="B291" t="n">
        <x:v>12.79</x:v>
      </x:c>
      <x:c r="C291" t="n">
        <x:v>13.57</x:v>
      </x:c>
      <x:c r="D291" t="n">
        <x:v>16.22</x:v>
      </x:c>
      <x:c r="E291" t="n">
        <x:f>$K$2 + $K$3*C291 + $K$4*D291</x:f>
        <x:v>12.719995130871704</x:v>
      </x:c>
      <x:c r="F291" t="n">
        <x:f>B291 - E291</x:f>
        <x:v>0.07000486912829551</x:v>
      </x:c>
      <x:c r="G291" t="n">
        <x:f>ABS(F291)</x:f>
        <x:v>0.07000486912829551</x:v>
      </x:c>
      <x:c r="H291" t="n">
        <x:f>POWER(F291, 2)</x:f>
        <x:v>0.004900681701669782</x:v>
      </x:c>
    </x:row>
    <x:row r="292">
      <x:c r="A292" s="10" t="n">
        <x:v>45125</x:v>
      </x:c>
      <x:c r="B292" t="n">
        <x:v>12.17</x:v>
      </x:c>
      <x:c r="C292" t="n">
        <x:v>12.79</x:v>
      </x:c>
      <x:c r="D292" t="n">
        <x:v>16.42</x:v>
      </x:c>
      <x:c r="E292" t="n">
        <x:f>$K$2 + $K$3*C292 + $K$4*D292</x:f>
        <x:v>12.63091458855412</x:v>
      </x:c>
      <x:c r="F292" t="n">
        <x:f>B292 - E292</x:f>
        <x:v>-0.46091458855411993</x:v>
      </x:c>
      <x:c r="G292" t="n">
        <x:f>ABS(F292)</x:f>
        <x:v>0.46091458855411993</x:v>
      </x:c>
      <x:c r="H292" t="n">
        <x:f>POWER(F292, 2)</x:f>
        <x:v>0.21244225794201366</x:v>
      </x:c>
    </x:row>
    <x:row r="293">
      <x:c r="A293" s="10" t="n">
        <x:v>45126</x:v>
      </x:c>
      <x:c r="B293" t="n">
        <x:v>12.31</x:v>
      </x:c>
      <x:c r="C293" t="n">
        <x:v>12.17</x:v>
      </x:c>
      <x:c r="D293" t="n">
        <x:v>16.25</x:v>
      </x:c>
      <x:c r="E293" t="n">
        <x:f>$K$2 + $K$3*C293 + $K$4*D293</x:f>
        <x:v>12.419548040982278</x:v>
      </x:c>
      <x:c r="F293" t="n">
        <x:f>B293 - E293</x:f>
        <x:v>-0.10954804098227733</x:v>
      </x:c>
      <x:c r="G293" t="n">
        <x:f>ABS(F293)</x:f>
        <x:v>0.10954804098227733</x:v>
      </x:c>
      <x:c r="H293" t="n">
        <x:f>POWER(F293, 2)</x:f>
        <x:v>0.012000773283054713</x:v>
      </x:c>
    </x:row>
    <x:row r="294">
      <x:c r="A294" s="10" t="n">
        <x:v>45127</x:v>
      </x:c>
      <x:c r="B294" t="n">
        <x:v>12.73</x:v>
      </x:c>
      <x:c r="C294" t="n">
        <x:v>12.31</x:v>
      </x:c>
      <x:c r="D294" t="n">
        <x:v>15.901</x:v>
      </x:c>
      <x:c r="E294" t="n">
        <x:f>$K$2 + $K$3*C294 + $K$4*D294</x:f>
        <x:v>12.30175936758338</x:v>
      </x:c>
      <x:c r="F294" t="n">
        <x:f>B294 - E294</x:f>
        <x:v>0.428240632416621</x:v>
      </x:c>
      <x:c r="G294" t="n">
        <x:f>ABS(F294)</x:f>
        <x:v>0.428240632416621</x:v>
      </x:c>
      <x:c r="H294" t="n">
        <x:f>POWER(F294, 2)</x:f>
        <x:v>0.18339003925258754</x:v>
      </x:c>
    </x:row>
    <x:row r="295">
      <x:c r="A295" s="10" t="n">
        <x:v>45128</x:v>
      </x:c>
      <x:c r="B295" t="n">
        <x:v>11.86</x:v>
      </x:c>
      <x:c r="C295" t="n">
        <x:v>12.73</x:v>
      </x:c>
      <x:c r="D295" t="n">
        <x:v>15.9</x:v>
      </x:c>
      <x:c r="E295" t="n">
        <x:f>$K$2 + $K$3*C295 + $K$4*D295</x:f>
        <x:v>12.395311607437788</x:v>
      </x:c>
      <x:c r="F295" t="n">
        <x:f>B295 - E295</x:f>
        <x:v>-0.535311607437789</x:v>
      </x:c>
      <x:c r="G295" t="n">
        <x:f>ABS(F295)</x:f>
        <x:v>0.535311607437789</x:v>
      </x:c>
      <x:c r="H295" t="n">
        <x:f>POWER(F295, 2)</x:f>
        <x:v>0.2865585170576296</x:v>
      </x:c>
    </x:row>
    <x:row r="296">
      <x:c r="A296" s="10" t="n">
        <x:v>45129</x:v>
      </x:c>
      <x:c r="B296" t="n">
        <x:v>11.91</x:v>
      </x:c>
      <x:c r="C296" t="n">
        <x:v>11.86</x:v>
      </x:c>
      <x:c r="D296" t="n">
        <x:v>15.9</x:v>
      </x:c>
      <x:c r="E296" t="n">
        <x:f>$K$2 + $K$3*C296 + $K$4*D296</x:f>
        <x:v>12.200639777795265</x:v>
      </x:c>
      <x:c r="F296" t="n">
        <x:f>B296 - E296</x:f>
        <x:v>-0.2906397777952652</x:v>
      </x:c>
      <x:c r="G296" t="n">
        <x:f>ABS(F296)</x:f>
        <x:v>0.2906397777952652</x:v>
      </x:c>
      <x:c r="H296" t="n">
        <x:f>POWER(F296, 2)</x:f>
        <x:v>0.08447148043688112</x:v>
      </x:c>
    </x:row>
    <x:row r="297">
      <x:c r="A297" s="10" t="n">
        <x:v>45131</x:v>
      </x:c>
      <x:c r="B297" t="n">
        <x:v>13.61</x:v>
      </x:c>
      <x:c r="C297" t="n">
        <x:v>12.3</x:v>
      </x:c>
      <x:c r="D297" t="n">
        <x:v>15.95</x:v>
      </x:c>
      <x:c r="E297" t="n">
        <x:f>$K$2 + $K$3*C297 + $K$4*D297</x:f>
        <x:v>12.320457701782537</x:v>
      </x:c>
      <x:c r="F297" t="n">
        <x:f>B297 - E297</x:f>
        <x:v>1.2895422982174622</x:v>
      </x:c>
      <x:c r="G297" t="n">
        <x:f>ABS(F297)</x:f>
        <x:v>1.2895422982174622</x:v>
      </x:c>
      <x:c r="H297" t="n">
        <x:f>POWER(F297, 2)</x:f>
        <x:v>1.6629193388919743</x:v>
      </x:c>
    </x:row>
    <x:row r="298">
      <x:c r="A298" s="10" t="n">
        <x:v>45132</x:v>
      </x:c>
      <x:c r="B298" t="n">
        <x:v>13.32</x:v>
      </x:c>
      <x:c r="C298" t="n">
        <x:v>13.61</x:v>
      </x:c>
      <x:c r="D298" t="n">
        <x:v>15.92</x:v>
      </x:c>
      <x:c r="E298" t="n">
        <x:f>$K$2 + $K$3*C298 + $K$4*D298</x:f>
        <x:v>12.600766326536531</x:v>
      </x:c>
      <x:c r="F298" t="n">
        <x:f>B298 - E298</x:f>
        <x:v>0.719233673463469</x:v>
      </x:c>
      <x:c r="G298" t="n">
        <x:f>ABS(F298)</x:f>
        <x:v>0.719233673463469</x:v>
      </x:c>
      <x:c r="H298" t="n">
        <x:f>POWER(F298, 2)</x:f>
        <x:v>0.5172970770437559</x:v>
      </x:c>
    </x:row>
    <x:row r="299">
      <x:c r="A299" s="10" t="n">
        <x:v>45133</x:v>
      </x:c>
      <x:c r="B299" t="n">
        <x:v>15.36</x:v>
      </x:c>
      <x:c r="C299" t="n">
        <x:v>13.32</x:v>
      </x:c>
      <x:c r="D299" t="n">
        <x:v>15.92</x:v>
      </x:c>
      <x:c r="E299" t="n">
        <x:f>$K$2 + $K$3*C299 + $K$4*D299</x:f>
        <x:v>12.53587571665569</x:v>
      </x:c>
      <x:c r="F299" t="n">
        <x:f>B299 - E299</x:f>
        <x:v>2.824124283344309</x:v>
      </x:c>
      <x:c r="G299" t="n">
        <x:f>ABS(F299)</x:f>
        <x:v>2.824124283344309</x:v>
      </x:c>
      <x:c r="H299" t="n">
        <x:f>POWER(F299, 2)</x:f>
        <x:v>7.975677967775008</x:v>
      </x:c>
    </x:row>
    <x:row r="300">
      <x:c r="A300" s="10" t="n">
        <x:v>45135</x:v>
      </x:c>
      <x:c r="B300" t="n">
        <x:v>14.94</x:v>
      </x:c>
      <x:c r="C300" t="n">
        <x:v>15.92</x:v>
      </x:c>
      <x:c r="D300" t="n">
        <x:v>16.23</x:v>
      </x:c>
      <x:c r="E300" t="n">
        <x:f>$K$2 + $K$3*C300 + $K$4*D300</x:f>
        <x:v>13.250105472739719</x:v>
      </x:c>
      <x:c r="F300" t="n">
        <x:f>B300 - E300</x:f>
        <x:v>1.6898945272602806</x:v>
      </x:c>
      <x:c r="G300" t="n">
        <x:f>ABS(F300)</x:f>
        <x:v>1.6898945272602806</x:v>
      </x:c>
      <x:c r="H300" t="n">
        <x:f>POWER(F300, 2)</x:f>
        <x:v>2.855743513264247</x:v>
      </x:c>
    </x:row>
    <x:row r="301">
      <x:c r="A301" s="10" t="n">
        <x:v>45136</x:v>
      </x:c>
      <x:c r="B301" t="n">
        <x:v>16.66</x:v>
      </x:c>
      <x:c r="C301" t="n">
        <x:v>14.94</x:v>
      </x:c>
      <x:c r="D301" t="n">
        <x:v>18.23</x:v>
      </x:c>
      <x:c r="E301" t="n">
        <x:f>$K$2 + $K$3*C301 + $K$4*D301</x:f>
        <x:v>13.885348185382252</x:v>
      </x:c>
      <x:c r="F301" t="n">
        <x:f>B301 - E301</x:f>
        <x:v>2.774651814617748</x:v>
      </x:c>
      <x:c r="G301" t="n">
        <x:f>ABS(F301)</x:f>
        <x:v>2.774651814617748</x:v>
      </x:c>
      <x:c r="H301" t="n">
        <x:f>POWER(F301, 2)</x:f>
        <x:v>7.698692692361561</x:v>
      </x:c>
    </x:row>
    <x:row r="302">
      <x:c r="A302" s="10" t="n">
        <x:v>45137</x:v>
      </x:c>
      <x:c r="B302" t="n">
        <x:v>15.46</x:v>
      </x:c>
      <x:c r="C302" t="n">
        <x:v>16.66</x:v>
      </x:c>
      <x:c r="D302" t="n">
        <x:v>18.69</x:v>
      </x:c>
      <x:c r="E302" t="n">
        <x:f>$K$2 + $K$3*C302 + $K$4*D302</x:f>
        <x:v>14.466758121228615</x:v>
      </x:c>
      <x:c r="F302" t="n">
        <x:f>B302 - E302</x:f>
        <x:v>0.9932418787713857</x:v>
      </x:c>
      <x:c r="G302" t="n">
        <x:f>ABS(F302)</x:f>
        <x:v>0.9932418787713857</x:v>
      </x:c>
      <x:c r="H302" t="n">
        <x:f>POWER(F302, 2)</x:f>
        <x:v>0.986529429745312</x:v>
      </x:c>
    </x:row>
    <x:row r="303">
      <x:c r="A303" s="10" t="n">
        <x:v>45138</x:v>
      </x:c>
      <x:c r="B303" t="n">
        <x:v>14.21</x:v>
      </x:c>
      <x:c r="C303" t="n">
        <x:v>15.46</x:v>
      </x:c>
      <x:c r="D303" t="n">
        <x:v>17.56</x:v>
      </x:c>
      <x:c r="E303" t="n">
        <x:f>$K$2 + $K$3*C303 + $K$4*D303</x:f>
        <x:v>13.715436807385476</x:v>
      </x:c>
      <x:c r="F303" t="n">
        <x:f>B303 - E303</x:f>
        <x:v>0.49456319261452464</x:v>
      </x:c>
      <x:c r="G303" t="n">
        <x:f>ABS(F303)</x:f>
        <x:v>0.49456319261452464</x:v>
      </x:c>
      <x:c r="H303" t="n">
        <x:f>POWER(F303, 2)</x:f>
        <x:v>0.2445927514890714</x:v>
      </x:c>
    </x:row>
    <x:row r="304">
      <x:c r="A304" s="10" t="n">
        <x:v>45140</x:v>
      </x:c>
      <x:c r="B304" t="n">
        <x:v>16</x:v>
      </x:c>
      <x:c r="C304" t="n">
        <x:v>14.35</x:v>
      </x:c>
      <x:c r="D304" t="n">
        <x:v>17.82</x:v>
      </x:c>
      <x:c r="E304" t="n">
        <x:f>$K$2 + $K$3*C304 + $K$4*D304</x:f>
        <x:v>13.57815107289482</x:v>
      </x:c>
      <x:c r="F304" t="n">
        <x:f>B304 - E304</x:f>
        <x:v>2.421848927105181</x:v>
      </x:c>
      <x:c r="G304" t="n">
        <x:f>ABS(F304)</x:f>
        <x:v>2.421848927105181</x:v>
      </x:c>
      <x:c r="H304" t="n">
        <x:f>POWER(F304, 2)</x:f>
        <x:v>5.865352225720516</x:v>
      </x:c>
    </x:row>
    <x:row r="305">
      <x:c r="A305" s="10" t="n">
        <x:v>45144</x:v>
      </x:c>
      <x:c r="B305" t="n">
        <x:v>13.35</x:v>
      </x:c>
      <x:c r="C305" t="n">
        <x:v>12.76</x:v>
      </x:c>
      <x:c r="D305" t="n">
        <x:v>18.27</x:v>
      </x:c>
      <x:c r="E305" t="n">
        <x:f>$K$2 + $K$3*C305 + $K$4*D305</x:f>
        <x:v>13.41464037209521</x:v>
      </x:c>
      <x:c r="F305" t="n">
        <x:f>B305 - E305</x:f>
        <x:v>-0.06464037209521045</x:v>
      </x:c>
      <x:c r="G305" t="n">
        <x:f>ABS(F305)</x:f>
        <x:v>0.06464037209521045</x:v>
      </x:c>
      <x:c r="H305" t="n">
        <x:f>POWER(F305, 2)</x:f>
        <x:v>0.004178377704607262</x:v>
      </x:c>
    </x:row>
    <x:row r="306">
      <x:c r="A306" s="10" t="n">
        <x:v>45145</x:v>
      </x:c>
      <x:c r="B306" t="n">
        <x:v>12.36</x:v>
      </x:c>
      <x:c r="C306" t="n">
        <x:v>13.35</x:v>
      </x:c>
      <x:c r="D306" t="n">
        <x:v>16.1</x:v>
      </x:c>
      <x:c r="E306" t="n">
        <x:f>$K$2 + $K$3*C306 + $K$4*D306</x:f>
        <x:v>12.619496078338056</x:v>
      </x:c>
      <x:c r="F306" t="n">
        <x:f>B306 - E306</x:f>
        <x:v>-0.25949607833805644</x:v>
      </x:c>
      <x:c r="G306" t="n">
        <x:f>ABS(F306)</x:f>
        <x:v>0.25949607833805644</x:v>
      </x:c>
      <x:c r="H306" t="n">
        <x:f>POWER(F306, 2)</x:f>
        <x:v>0.06733821467283073</x:v>
      </x:c>
    </x:row>
    <x:row r="307">
      <x:c r="A307" s="10" t="n">
        <x:v>45146</x:v>
      </x:c>
      <x:c r="B307" t="n">
        <x:v>12.38</x:v>
      </x:c>
      <x:c r="C307" t="n">
        <x:v>12.36</x:v>
      </x:c>
      <x:c r="D307" t="n">
        <x:v>15.94</x:v>
      </x:c>
      <x:c r="E307" t="n">
        <x:f>$K$2 + $K$3*C307 + $K$4*D307</x:f>
        <x:v>12.329610704096684</x:v>
      </x:c>
      <x:c r="F307" t="n">
        <x:f>B307 - E307</x:f>
        <x:v>0.05038929590331698</x:v>
      </x:c>
      <x:c r="G307" t="n">
        <x:f>ABS(F307)</x:f>
        <x:v>0.05038929590331698</x:v>
      </x:c>
      <x:c r="H307" t="n">
        <x:f>POWER(F307, 2)</x:f>
        <x:v>0.002539081141632037</x:v>
      </x:c>
    </x:row>
    <x:row r="308">
      <x:c r="A308" s="10" t="n">
        <x:v>45147</x:v>
      </x:c>
      <x:c r="B308" t="n">
        <x:v>12.28</x:v>
      </x:c>
      <x:c r="C308" t="n">
        <x:v>12.38</x:v>
      </x:c>
      <x:c r="D308" t="n">
        <x:v>15.94</x:v>
      </x:c>
      <x:c r="E308" t="n">
        <x:f>$K$2 + $K$3*C308 + $K$4*D308</x:f>
        <x:v>12.334085918571224</x:v>
      </x:c>
      <x:c r="F308" t="n">
        <x:f>B308 - E308</x:f>
        <x:v>-0.05408591857122502</x:v>
      </x:c>
      <x:c r="G308" t="n">
        <x:f>ABS(F308)</x:f>
        <x:v>0.05408591857122502</x:v>
      </x:c>
      <x:c r="H308" t="n">
        <x:f>POWER(F308, 2)</x:f>
        <x:v>0.0029252865876931836</x:v>
      </x:c>
    </x:row>
    <x:row r="309">
      <x:c r="A309" s="10" t="n">
        <x:v>45148</x:v>
      </x:c>
      <x:c r="B309" t="n">
        <x:v>12.25</x:v>
      </x:c>
      <x:c r="C309" t="n">
        <x:v>12.28</x:v>
      </x:c>
      <x:c r="D309" t="n">
        <x:v>15.94</x:v>
      </x:c>
      <x:c r="E309" t="n">
        <x:f>$K$2 + $K$3*C309 + $K$4*D309</x:f>
        <x:v>12.311709846198521</x:v>
      </x:c>
      <x:c r="F309" t="n">
        <x:f>B309 - E309</x:f>
        <x:v>-0.06170984619852149</x:v>
      </x:c>
      <x:c r="G309" t="n">
        <x:f>ABS(F309)</x:f>
        <x:v>0.06170984619852149</x:v>
      </x:c>
      <x:c r="H309" t="n">
        <x:f>POWER(F309, 2)</x:f>
        <x:v>0.003808105117845177</x:v>
      </x:c>
    </x:row>
    <x:row r="310">
      <x:c r="A310" s="10" t="n">
        <x:v>45149</x:v>
      </x:c>
      <x:c r="B310" t="n">
        <x:v>12.97</x:v>
      </x:c>
      <x:c r="C310" t="n">
        <x:v>12.25</x:v>
      </x:c>
      <x:c r="D310" t="n">
        <x:v>15.94</x:v>
      </x:c>
      <x:c r="E310" t="n">
        <x:f>$K$2 + $K$3*C310 + $K$4*D310</x:f>
        <x:v>12.30499702448671</x:v>
      </x:c>
      <x:c r="F310" t="n">
        <x:f>B310 - E310</x:f>
        <x:v>0.6650029755132909</x:v>
      </x:c>
      <x:c r="G310" t="n">
        <x:f>ABS(F310)</x:f>
        <x:v>0.6650029755132909</x:v>
      </x:c>
      <x:c r="H310" t="n">
        <x:f>POWER(F310, 2)</x:f>
        <x:v>0.44222895744153057</x:v>
      </x:c>
    </x:row>
    <x:row r="311">
      <x:c r="A311" s="10" t="n">
        <x:v>45151</x:v>
      </x:c>
      <x:c r="B311" t="n">
        <x:v>12.43</x:v>
      </x:c>
      <x:c r="C311" t="n">
        <x:v>12.6</x:v>
      </x:c>
      <x:c r="D311" t="n">
        <x:v>15.93</x:v>
      </x:c>
      <x:c r="E311" t="n">
        <x:f>$K$2 + $K$3*C311 + $K$4*D311</x:f>
        <x:v>12.379040636681697</x:v>
      </x:c>
      <x:c r="F311" t="n">
        <x:f>B311 - E311</x:f>
        <x:v>0.05095936331830231</x:v>
      </x:c>
      <x:c r="G311" t="n">
        <x:f>ABS(F311)</x:f>
        <x:v>0.05095936331830231</x:v>
      </x:c>
      <x:c r="H311" t="n">
        <x:f>POWER(F311, 2)</x:f>
        <x:v>0.002596856709806735</x:v>
      </x:c>
    </x:row>
    <x:row r="312">
      <x:c r="A312" s="10" t="n">
        <x:v>45152</x:v>
      </x:c>
      <x:c r="B312" t="n">
        <x:v>12.96</x:v>
      </x:c>
      <x:c r="C312" t="n">
        <x:v>12.43</x:v>
      </x:c>
      <x:c r="D312" t="n">
        <x:v>16.3</x:v>
      </x:c>
      <x:c r="E312" t="n">
        <x:f>$K$2 + $K$3*C312 + $K$4*D312</x:f>
        <x:v>12.499089034698683</x:v>
      </x:c>
      <x:c r="F312" t="n">
        <x:f>B312 - E312</x:f>
        <x:v>0.46091096530131814</x:v>
      </x:c>
      <x:c r="G312" t="n">
        <x:f>ABS(F312)</x:f>
        <x:v>0.46091096530131814</x:v>
      </x:c>
      <x:c r="H312" t="n">
        <x:f>POWER(F312, 2)</x:f>
        <x:v>0.2124389179349929</x:v>
      </x:c>
    </x:row>
    <x:row r="313">
      <x:c r="A313" s="10" t="n">
        <x:v>45153</x:v>
      </x:c>
      <x:c r="B313" t="n">
        <x:v>12.32</x:v>
      </x:c>
      <x:c r="C313" t="n">
        <x:v>12.96</x:v>
      </x:c>
      <x:c r="D313" t="n">
        <x:v>15.94</x:v>
      </x:c>
      <x:c r="E313" t="n">
        <x:f>$K$2 + $K$3*C313 + $K$4*D313</x:f>
        <x:v>12.463867138332906</x:v>
      </x:c>
      <x:c r="F313" t="n">
        <x:f>B313 - E313</x:f>
        <x:v>-0.1438671383329062</x:v>
      </x:c>
      <x:c r="G313" t="n">
        <x:f>ABS(F313)</x:f>
        <x:v>0.1438671383329062</x:v>
      </x:c>
      <x:c r="H313" t="n">
        <x:f>POWER(F313, 2)</x:f>
        <x:v>0.020697753492099572</x:v>
      </x:c>
    </x:row>
    <x:row r="314">
      <x:c r="A314" s="10" t="n">
        <x:v>45154</x:v>
      </x:c>
      <x:c r="B314" t="n">
        <x:v>12.24</x:v>
      </x:c>
      <x:c r="C314" t="n">
        <x:v>12.32</x:v>
      </x:c>
      <x:c r="D314" t="n">
        <x:v>15.93</x:v>
      </x:c>
      <x:c r="E314" t="n">
        <x:f>$K$2 + $K$3*C314 + $K$4*D314</x:f>
        <x:v>12.316387634038128</x:v>
      </x:c>
      <x:c r="F314" t="n">
        <x:f>B314 - E314</x:f>
        <x:v>-0.07638763403812732</x:v>
      </x:c>
      <x:c r="G314" t="n">
        <x:f>ABS(F314)</x:f>
        <x:v>0.07638763403812732</x:v>
      </x:c>
      <x:c r="H314" t="n">
        <x:f>POWER(F314, 2)</x:f>
        <x:v>0.005835070633942867</x:v>
      </x:c>
    </x:row>
    <x:row r="315">
      <x:c r="A315" s="10" t="n">
        <x:v>45155</x:v>
      </x:c>
      <x:c r="B315" t="n">
        <x:v>12.45</x:v>
      </x:c>
      <x:c r="C315" t="n">
        <x:v>12.24</x:v>
      </x:c>
      <x:c r="D315" t="n">
        <x:v>16.2</x:v>
      </x:c>
      <x:c r="E315" t="n">
        <x:f>$K$2 + $K$3*C315 + $K$4*D315</x:f>
        <x:v>12.413848086095793</x:v>
      </x:c>
      <x:c r="F315" t="n">
        <x:f>B315 - E315</x:f>
        <x:v>0.03615191390420591</x:v>
      </x:c>
      <x:c r="G315" t="n">
        <x:f>ABS(F315)</x:f>
        <x:v>0.03615191390420591</x:v>
      </x:c>
      <x:c r="H315" t="n">
        <x:f>POWER(F315, 2)</x:f>
        <x:v>0.0013069608789371167</x:v>
      </x:c>
    </x:row>
    <x:row r="316">
      <x:c r="A316" s="10" t="n">
        <x:v>45156</x:v>
      </x:c>
      <x:c r="B316" t="n">
        <x:v>12.31</x:v>
      </x:c>
      <x:c r="C316" t="n">
        <x:v>12.45</x:v>
      </x:c>
      <x:c r="D316" t="n">
        <x:v>15.94</x:v>
      </x:c>
      <x:c r="E316" t="n">
        <x:f>$K$2 + $K$3*C316 + $K$4*D316</x:f>
        <x:v>12.349749169232116</x:v>
      </x:c>
      <x:c r="F316" t="n">
        <x:f>B316 - E316</x:f>
        <x:v>-0.03974916923211502</x:v>
      </x:c>
      <x:c r="G316" t="n">
        <x:f>ABS(F316)</x:f>
        <x:v>0.03974916923211502</x:v>
      </x:c>
      <x:c r="H316" t="n">
        <x:f>POWER(F316, 2)</x:f>
        <x:v>0.0015799964546433195</x:v>
      </x:c>
    </x:row>
    <x:row r="317">
      <x:c r="A317" s="10" t="n">
        <x:v>45157</x:v>
      </x:c>
      <x:c r="B317" t="n">
        <x:v>12.53</x:v>
      </x:c>
      <x:c r="C317" t="n">
        <x:v>12.31</x:v>
      </x:c>
      <x:c r="D317" t="n">
        <x:v>15.92</x:v>
      </x:c>
      <x:c r="E317" t="n">
        <x:f>$K$2 + $K$3*C317 + $K$4*D317</x:f>
        <x:v>12.309877385691383</x:v>
      </x:c>
      <x:c r="F317" t="n">
        <x:f>B317 - E317</x:f>
        <x:v>0.22012261430861635</x:v>
      </x:c>
      <x:c r="G317" t="n">
        <x:f>ABS(F317)</x:f>
        <x:v>0.22012261430861635</x:v>
      </x:c>
      <x:c r="H317" t="n">
        <x:f>POWER(F317, 2)</x:f>
        <x:v>0.04845396533005987</x:v>
      </x:c>
    </x:row>
    <x:row r="318">
      <x:c r="A318" s="10" t="n">
        <x:v>45158</x:v>
      </x:c>
      <x:c r="B318" t="n">
        <x:v>12.14</x:v>
      </x:c>
      <x:c r="C318" t="n">
        <x:v>12.53</x:v>
      </x:c>
      <x:c r="D318" t="n">
        <x:v>15.92</x:v>
      </x:c>
      <x:c r="E318" t="n">
        <x:f>$K$2 + $K$3*C318 + $K$4*D318</x:f>
        <x:v>12.359104744911331</x:v>
      </x:c>
      <x:c r="F318" t="n">
        <x:f>B318 - E318</x:f>
        <x:v>-0.21910474491133058</x:v>
      </x:c>
      <x:c r="G318" t="n">
        <x:f>ABS(F318)</x:f>
        <x:v>0.21910474491133058</x:v>
      </x:c>
      <x:c r="H318" t="n">
        <x:f>POWER(F318, 2)</x:f>
        <x:v>0.048006889242659244</x:v>
      </x:c>
    </x:row>
    <x:row r="319">
      <x:c r="A319" s="10" t="n">
        <x:v>45161</x:v>
      </x:c>
      <x:c r="B319" t="n">
        <x:v>14.08</x:v>
      </x:c>
      <x:c r="C319" t="n">
        <x:v>12.9</x:v>
      </x:c>
      <x:c r="D319" t="n">
        <x:v>15.91</x:v>
      </x:c>
      <x:c r="E319" t="n">
        <x:f>$K$2 + $K$3*C319 + $K$4*D319</x:f>
        <x:v>12.43762357158086</x:v>
      </x:c>
      <x:c r="F319" t="n">
        <x:f>B319 - E319</x:f>
        <x:v>1.6423764284191407</x:v>
      </x:c>
      <x:c r="G319" t="n">
        <x:f>ABS(F319)</x:f>
        <x:v>1.6423764284191407</x:v>
      </x:c>
      <x:c r="H319" t="n">
        <x:f>POWER(F319, 2)</x:f>
        <x:v>2.697400332626813</x:v>
      </x:c>
    </x:row>
    <x:row r="320">
      <x:c r="A320" s="10" t="n">
        <x:v>45162</x:v>
      </x:c>
      <x:c r="B320" t="n">
        <x:v>13.96</x:v>
      </x:c>
      <x:c r="C320" t="n">
        <x:v>14.08</x:v>
      </x:c>
      <x:c r="D320" t="n">
        <x:v>15.91</x:v>
      </x:c>
      <x:c r="E320" t="n">
        <x:f>$K$2 + $K$3*C320 + $K$4*D320</x:f>
        <x:v>12.701661225578764</x:v>
      </x:c>
      <x:c r="F320" t="n">
        <x:f>B320 - E320</x:f>
        <x:v>1.2583387744212366</x:v>
      </x:c>
      <x:c r="G320" t="n">
        <x:f>ABS(F320)</x:f>
        <x:v>1.2583387744212366</x:v>
      </x:c>
      <x:c r="H320" t="n">
        <x:f>POWER(F320, 2)</x:f>
        <x:v>1.5834164712119398</x:v>
      </x:c>
    </x:row>
    <x:row r="321">
      <x:c r="A321" s="10" t="n">
        <x:v>45163</x:v>
      </x:c>
      <x:c r="B321" t="n">
        <x:v>12.83</x:v>
      </x:c>
      <x:c r="C321" t="n">
        <x:v>13.96</x:v>
      </x:c>
      <x:c r="D321" t="n">
        <x:v>16.09</x:v>
      </x:c>
      <x:c r="E321" t="n">
        <x:f>$K$2 + $K$3*C321 + $K$4*D321</x:f>
        <x:v>12.751717478702073</x:v>
      </x:c>
      <x:c r="F321" t="n">
        <x:f>B321 - E321</x:f>
        <x:v>0.07828252129792723</x:v>
      </x:c>
      <x:c r="G321" t="n">
        <x:f>ABS(F321)</x:f>
        <x:v>0.07828252129792723</x:v>
      </x:c>
      <x:c r="H321" t="n">
        <x:f>POWER(F321, 2)</x:f>
        <x:v>0.006128153140760431</x:v>
      </x:c>
    </x:row>
    <x:row r="322">
      <x:c r="A322" s="10" t="n">
        <x:v>45165</x:v>
      </x:c>
      <x:c r="B322" t="n">
        <x:v>12.61</x:v>
      </x:c>
      <x:c r="C322" t="n">
        <x:v>12.63</x:v>
      </x:c>
      <x:c r="D322" t="n">
        <x:v>16.55</x:v>
      </x:c>
      <x:c r="E322" t="n">
        <x:f>$K$2 + $K$3*C322 + $K$4*D322</x:f>
        <x:v>12.65065720718097</x:v>
      </x:c>
      <x:c r="F322" t="n">
        <x:f>B322 - E322</x:f>
        <x:v>-0.040657207180970545</x:v>
      </x:c>
      <x:c r="G322" t="n">
        <x:f>ABS(F322)</x:f>
        <x:v>0.040657207180970545</x:v>
      </x:c>
      <x:c r="H322" t="n">
        <x:f>POWER(F322, 2)</x:f>
        <x:v>0.001653008495756363</x:v>
      </x:c>
    </x:row>
    <x:row r="323">
      <x:c r="A323" s="10" t="n">
        <x:v>45167</x:v>
      </x:c>
      <x:c r="B323" t="n">
        <x:v>12.76</x:v>
      </x:c>
      <x:c r="C323" t="n">
        <x:v>12.8</x:v>
      </x:c>
      <x:c r="D323" t="n">
        <x:v>15.92</x:v>
      </x:c>
      <x:c r="E323" t="n">
        <x:f>$K$2 + $K$3*C323 + $K$4*D323</x:f>
        <x:v>12.419520140317632</x:v>
      </x:c>
      <x:c r="F323" t="n">
        <x:f>B323 - E323</x:f>
        <x:v>0.34047985968236816</x:v>
      </x:c>
      <x:c r="G323" t="n">
        <x:f>ABS(F323)</x:f>
        <x:v>0.34047985968236816</x:v>
      </x:c>
      <x:c r="H323" t="n">
        <x:f>POWER(F323, 2)</x:f>
        <x:v>0.11592653484932511</x:v>
      </x:c>
    </x:row>
    <x:row r="324">
      <x:c r="A324" s="10" t="n">
        <x:v>45168</x:v>
      </x:c>
      <x:c r="B324" t="n">
        <x:v>15.69</x:v>
      </x:c>
      <x:c r="C324" t="n">
        <x:v>12.76</x:v>
      </x:c>
      <x:c r="D324" t="n">
        <x:v>15.92</x:v>
      </x:c>
      <x:c r="E324" t="n">
        <x:f>$K$2 + $K$3*C324 + $K$4*D324</x:f>
        <x:v>12.410569711368549</x:v>
      </x:c>
      <x:c r="F324" t="n">
        <x:f>B324 - E324</x:f>
        <x:v>3.279430288631451</x:v>
      </x:c>
      <x:c r="G324" t="n">
        <x:f>ABS(F324)</x:f>
        <x:v>3.279430288631451</x:v>
      </x:c>
      <x:c r="H324" t="n">
        <x:f>POWER(F324, 2)</x:f>
        <x:v>10.75466301799336</x:v>
      </x:c>
    </x:row>
    <x:row r="325">
      <x:c r="A325" s="10" t="n">
        <x:v>45169</x:v>
      </x:c>
      <x:c r="B325" t="n">
        <x:v>15.79</x:v>
      </x:c>
      <x:c r="C325" t="n">
        <x:v>15.69</x:v>
      </x:c>
      <x:c r="D325" t="n">
        <x:v>15.92</x:v>
      </x:c>
      <x:c r="E325" t="n">
        <x:f>$K$2 + $K$3*C325 + $K$4*D325</x:f>
        <x:v>13.066188631888771</x:v>
      </x:c>
      <x:c r="F325" t="n">
        <x:f>B325 - E325</x:f>
        <x:v>2.723811368111228</x:v>
      </x:c>
      <x:c r="G325" t="n">
        <x:f>ABS(F325)</x:f>
        <x:v>2.723811368111228</x:v>
      </x:c>
      <x:c r="H325" t="n">
        <x:f>POWER(F325, 2)</x:f>
        <x:v>7.41914836905196</x:v>
      </x:c>
    </x:row>
    <x:row r="326">
      <x:c r="A326" s="10" t="n">
        <x:v>45170</x:v>
      </x:c>
      <x:c r="B326" t="n">
        <x:v>15.34</x:v>
      </x:c>
      <x:c r="C326" t="n">
        <x:v>15.79</x:v>
      </x:c>
      <x:c r="D326" t="n">
        <x:v>15.92</x:v>
      </x:c>
      <x:c r="E326" t="n">
        <x:f>$K$2 + $K$3*C326 + $K$4*D326</x:f>
        <x:v>13.088564704261474</x:v>
      </x:c>
      <x:c r="F326" t="n">
        <x:f>B326 - E326</x:f>
        <x:v>2.251435295738526</x:v>
      </x:c>
      <x:c r="G326" t="n">
        <x:f>ABS(F326)</x:f>
        <x:v>2.251435295738526</x:v>
      </x:c>
      <x:c r="H326" t="n">
        <x:f>POWER(F326, 2)</x:f>
        <x:v>5.068960890897224</x:v>
      </x:c>
    </x:row>
    <x:row r="327">
      <x:c r="A327" s="10" t="n">
        <x:v>45192</x:v>
      </x:c>
      <x:c r="B327" t="n">
        <x:v>13.17</x:v>
      </x:c>
      <x:c r="C327" t="n">
        <x:v>12.27</x:v>
      </x:c>
      <x:c r="D327" t="n">
        <x:v>15.94</x:v>
      </x:c>
      <x:c r="E327" t="n">
        <x:f>$K$2 + $K$3*C327 + $K$4*D327</x:f>
        <x:v>12.30947223896125</x:v>
      </x:c>
      <x:c r="F327" t="n">
        <x:f>B327 - E327</x:f>
        <x:v>0.8605277610387496</x:v>
      </x:c>
      <x:c r="G327" t="n">
        <x:f>ABS(F327)</x:f>
        <x:v>0.8605277610387496</x:v>
      </x:c>
      <x:c r="H327" t="n">
        <x:f>POWER(F327, 2)</x:f>
        <x:v>0.7405080275183633</x:v>
      </x:c>
    </x:row>
    <x:row r="328">
      <x:c r="A328" s="10" t="n">
        <x:v>45209</x:v>
      </x:c>
      <x:c r="B328" t="n">
        <x:v>12.33</x:v>
      </x:c>
      <x:c r="C328" t="n">
        <x:v>12.32</x:v>
      </x:c>
      <x:c r="D328" t="n">
        <x:v>15.96</x:v>
      </x:c>
      <x:c r="E328" t="n">
        <x:f>$K$2 + $K$3*C328 + $K$4*D328</x:f>
        <x:v>12.329205557366553</x:v>
      </x:c>
      <x:c r="F328" t="n">
        <x:f>B328 - E328</x:f>
        <x:v>0.0007944426334471899</x:v>
      </x:c>
      <x:c r="G328" t="n">
        <x:f>ABS(F328)</x:f>
        <x:v>0.0007944426334471899</x:v>
      </x:c>
      <x:c r="H328" t="n">
        <x:f>POWER(F328, 2)</x:f>
        <x:v>6.311390978385061e-7</x:v>
      </x:c>
    </x:row>
    <x:row r="329">
      <x:c r="A329" s="10" t="n">
        <x:v>45212</x:v>
      </x:c>
      <x:c r="B329" t="n">
        <x:v>12.13</x:v>
      </x:c>
      <x:c r="C329" t="n">
        <x:v>12.17</x:v>
      </x:c>
      <x:c r="D329" t="n">
        <x:v>15.94</x:v>
      </x:c>
      <x:c r="E329" t="n">
        <x:f>$K$2 + $K$3*C329 + $K$4*D329</x:f>
        <x:v>12.287096166588547</x:v>
      </x:c>
      <x:c r="F329" t="n">
        <x:f>B329 - E329</x:f>
        <x:v>-0.15709616658854664</x:v>
      </x:c>
      <x:c r="G329" t="n">
        <x:f>ABS(F329)</x:f>
        <x:v>0.15709616658854664</x:v>
      </x:c>
      <x:c r="H329" t="n">
        <x:f>POWER(F329, 2)</x:f>
        <x:v>0.024679205556816398</x:v>
      </x:c>
    </x:row>
    <x:row r="330">
      <x:c r="A330" s="10" t="n">
        <x:v>45213</x:v>
      </x:c>
      <x:c r="B330" t="n">
        <x:v>12.52</x:v>
      </x:c>
      <x:c r="C330" t="n">
        <x:v>12.13</x:v>
      </x:c>
      <x:c r="D330" t="n">
        <x:v>15.94</x:v>
      </x:c>
      <x:c r="E330" t="n">
        <x:f>$K$2 + $K$3*C330 + $K$4*D330</x:f>
        <x:v>12.278145737639466</x:v>
      </x:c>
      <x:c r="F330" t="n">
        <x:f>B330 - E330</x:f>
        <x:v>0.2418542623605333</x:v>
      </x:c>
      <x:c r="G330" t="n">
        <x:f>ABS(F330)</x:f>
        <x:v>0.2418542623605333</x:v>
      </x:c>
      <x:c r="H330" t="n">
        <x:f>POWER(F330, 2)</x:f>
        <x:v>0.05849348422195768</x:v>
      </x:c>
    </x:row>
    <x:row r="331">
      <x:c r="A331" s="10" t="n">
        <x:v>45214</x:v>
      </x:c>
      <x:c r="B331" t="n">
        <x:v>12.46</x:v>
      </x:c>
      <x:c r="C331" t="n">
        <x:v>12.52</x:v>
      </x:c>
      <x:c r="D331" t="n">
        <x:v>15.94</x:v>
      </x:c>
      <x:c r="E331" t="n">
        <x:f>$K$2 + $K$3*C331 + $K$4*D331</x:f>
        <x:v>12.365412419893008</x:v>
      </x:c>
      <x:c r="F331" t="n">
        <x:f>B331 - E331</x:f>
        <x:v>0.09458758010699242</x:v>
      </x:c>
      <x:c r="G331" t="n">
        <x:f>ABS(F331)</x:f>
        <x:v>0.09458758010699242</x:v>
      </x:c>
      <x:c r="H331" t="n">
        <x:f>POWER(F331, 2)</x:f>
        <x:v>0.008946810310496708</x:v>
      </x:c>
    </x:row>
    <x:row r="332">
      <x:c r="A332" s="10" t="n">
        <x:v>45215</x:v>
      </x:c>
      <x:c r="B332" t="n">
        <x:v>12.1</x:v>
      </x:c>
      <x:c r="C332" t="n">
        <x:v>12.46</x:v>
      </x:c>
      <x:c r="D332" t="n">
        <x:v>15.94</x:v>
      </x:c>
      <x:c r="E332" t="n">
        <x:f>$K$2 + $K$3*C332 + $K$4*D332</x:f>
        <x:v>12.351986776469388</x:v>
      </x:c>
      <x:c r="F332" t="n">
        <x:f>B332 - E332</x:f>
        <x:v>-0.25198677646938883</x:v>
      </x:c>
      <x:c r="G332" t="n">
        <x:f>ABS(F332)</x:f>
        <x:v>0.25198677646938883</x:v>
      </x:c>
      <x:c r="H332" t="n">
        <x:f>POWER(F332, 2)</x:f>
        <x:v>0.06349733551543373</x:v>
      </x:c>
    </x:row>
    <x:row r="333">
      <x:c r="A333" s="10" t="n">
        <x:v>45216</x:v>
      </x:c>
      <x:c r="B333" t="n">
        <x:v>12.38</x:v>
      </x:c>
      <x:c r="C333" t="n">
        <x:v>12.1</x:v>
      </x:c>
      <x:c r="D333" t="n">
        <x:v>15.94</x:v>
      </x:c>
      <x:c r="E333" t="n">
        <x:f>$K$2 + $K$3*C333 + $K$4*D333</x:f>
        <x:v>12.271432915927655</x:v>
      </x:c>
      <x:c r="F333" t="n">
        <x:f>B333 - E333</x:f>
        <x:v>0.10856708407234628</x:v>
      </x:c>
      <x:c r="G333" t="n">
        <x:f>ABS(F333)</x:f>
        <x:v>0.10856708407234628</x:v>
      </x:c>
      <x:c r="H333" t="n">
        <x:f>POWER(F333, 2)</x:f>
        <x:v>0.011786811743971904</x:v>
      </x:c>
    </x:row>
    <x:row r="334">
      <x:c r="A334" s="10" t="n">
        <x:v>45218</x:v>
      </x:c>
      <x:c r="B334" t="n">
        <x:v>12.75</x:v>
      </x:c>
      <x:c r="C334" t="n">
        <x:v>12.11</x:v>
      </x:c>
      <x:c r="D334" t="n">
        <x:v>15.94</x:v>
      </x:c>
      <x:c r="E334" t="n">
        <x:f>$K$2 + $K$3*C334 + $K$4*D334</x:f>
        <x:v>12.273670523164924</x:v>
      </x:c>
      <x:c r="F334" t="n">
        <x:f>B334 - E334</x:f>
        <x:v>0.4763294768350761</x:v>
      </x:c>
      <x:c r="G334" t="n">
        <x:f>ABS(F334)</x:f>
        <x:v>0.4763294768350761</x:v>
      </x:c>
      <x:c r="H334" t="n">
        <x:f>POWER(F334, 2)</x:f>
        <x:v>0.22688977050197728</x:v>
      </x:c>
    </x:row>
    <x:row r="335">
      <x:c r="A335" s="10" t="n">
        <x:v>45235</x:v>
      </x:c>
      <x:c r="B335" t="n">
        <x:v>12.08</x:v>
      </x:c>
      <x:c r="C335" t="n">
        <x:v>12.08</x:v>
      </x:c>
      <x:c r="D335" t="n">
        <x:v>15.93</x:v>
      </x:c>
      <x:c r="E335" t="n">
        <x:f>$K$2 + $K$3*C335 + $K$4*D335</x:f>
        <x:v>12.262685060343639</x:v>
      </x:c>
      <x:c r="F335" t="n">
        <x:f>B335 - E335</x:f>
        <x:v>-0.18268506034363874</x:v>
      </x:c>
      <x:c r="G335" t="n">
        <x:f>ABS(F335)</x:f>
        <x:v>0.18268506034363874</x:v>
      </x:c>
      <x:c r="H335" t="n">
        <x:f>POWER(F335, 2)</x:f>
        <x:v>0.033373831272758926</x:v>
      </x:c>
    </x:row>
    <x:row r="336">
      <x:c r="A336" s="10" t="n">
        <x:v>45236</x:v>
      </x:c>
      <x:c r="B336" t="n">
        <x:v>12.08</x:v>
      </x:c>
      <x:c r="C336" t="n">
        <x:v>12.08</x:v>
      </x:c>
      <x:c r="D336" t="n">
        <x:v>16.08</x:v>
      </x:c>
      <x:c r="E336" t="n">
        <x:f>$K$2 + $K$3*C336 + $K$4*D336</x:f>
        <x:v>12.326774676985766</x:v>
      </x:c>
      <x:c r="F336" t="n">
        <x:f>B336 - E336</x:f>
        <x:v>-0.2467746769857655</x:v>
      </x:c>
      <x:c r="G336" t="n">
        <x:f>ABS(F336)</x:f>
        <x:v>0.2467746769857655</x:v>
      </x:c>
      <x:c r="H336" t="n">
        <x:f>POWER(F336, 2)</x:f>
        <x:v>0.0608977412014289</x:v>
      </x:c>
    </x:row>
    <x:row r="337">
      <x:c r="A337" s="10" t="n">
        <x:v>45249</x:v>
      </x:c>
      <x:c r="B337" t="n">
        <x:v>12.07</x:v>
      </x:c>
      <x:c r="C337" t="n">
        <x:v>12.07</x:v>
      </x:c>
      <x:c r="D337" t="n">
        <x:v>15.93</x:v>
      </x:c>
      <x:c r="E337" t="n">
        <x:f>$K$2 + $K$3*C337 + $K$4*D337</x:f>
        <x:v>12.26044745310637</x:v>
      </x:c>
      <x:c r="F337" t="n">
        <x:f>B337 - E337</x:f>
        <x:v>-0.19044745310636912</x:v>
      </x:c>
      <x:c r="G337" t="n">
        <x:f>ABS(F337)</x:f>
        <x:v>0.19044745310636912</x:v>
      </x:c>
      <x:c r="H337" t="n">
        <x:f>POWER(F337, 2)</x:f>
        <x:v>0.036270232394702666</x:v>
      </x:c>
    </x:row>
    <x:row r="338">
      <x:c r="A338" s="10" t="n">
        <x:v>45250</x:v>
      </x:c>
      <x:c r="B338" t="n">
        <x:v>12.07</x:v>
      </x:c>
      <x:c r="C338" t="n">
        <x:v>12.07</x:v>
      </x:c>
      <x:c r="D338" t="n">
        <x:v>15.93</x:v>
      </x:c>
      <x:c r="E338" t="n">
        <x:f>$K$2 + $K$3*C338 + $K$4*D338</x:f>
        <x:v>12.26044745310637</x:v>
      </x:c>
      <x:c r="F338" t="n">
        <x:f>B338 - E338</x:f>
        <x:v>-0.19044745310636912</x:v>
      </x:c>
      <x:c r="G338" t="n">
        <x:f>ABS(F338)</x:f>
        <x:v>0.19044745310636912</x:v>
      </x:c>
      <x:c r="H338" t="n">
        <x:f>POWER(F338, 2)</x:f>
        <x:v>0.036270232394702666</x:v>
      </x:c>
    </x:row>
    <x:row r="339">
      <x:c r="A339" s="10" t="n">
        <x:v>45251</x:v>
      </x:c>
      <x:c r="B339" t="n">
        <x:v>12.07</x:v>
      </x:c>
      <x:c r="C339" t="n">
        <x:v>12.07</x:v>
      </x:c>
      <x:c r="D339" t="n">
        <x:v>15.93</x:v>
      </x:c>
      <x:c r="E339" t="n">
        <x:f>$K$2 + $K$3*C339 + $K$4*D339</x:f>
        <x:v>12.26044745310637</x:v>
      </x:c>
      <x:c r="F339" t="n">
        <x:f>B339 - E339</x:f>
        <x:v>-0.19044745310636912</x:v>
      </x:c>
      <x:c r="G339" t="n">
        <x:f>ABS(F339)</x:f>
        <x:v>0.19044745310636912</x:v>
      </x:c>
      <x:c r="H339" t="n">
        <x:f>POWER(F339, 2)</x:f>
        <x:v>0.036270232394702666</x:v>
      </x:c>
    </x:row>
    <x:row r="340">
      <x:c r="A340" s="10" t="n">
        <x:v>45252</x:v>
      </x:c>
      <x:c r="B340" t="n">
        <x:v>12.07</x:v>
      </x:c>
      <x:c r="C340" t="n">
        <x:v>12.07</x:v>
      </x:c>
      <x:c r="D340" t="n">
        <x:v>15.93</x:v>
      </x:c>
      <x:c r="E340" t="n">
        <x:f>$K$2 + $K$3*C340 + $K$4*D340</x:f>
        <x:v>12.26044745310637</x:v>
      </x:c>
      <x:c r="F340" t="n">
        <x:f>B340 - E340</x:f>
        <x:v>-0.19044745310636912</x:v>
      </x:c>
      <x:c r="G340" t="n">
        <x:f>ABS(F340)</x:f>
        <x:v>0.19044745310636912</x:v>
      </x:c>
      <x:c r="H340" t="n">
        <x:f>POWER(F340, 2)</x:f>
        <x:v>0.036270232394702666</x:v>
      </x:c>
    </x:row>
    <x:row r="341">
      <x:c r="A341" s="10" t="n">
        <x:v>45255</x:v>
      </x:c>
      <x:c r="B341" t="n">
        <x:v>12.07</x:v>
      </x:c>
      <x:c r="C341" t="n">
        <x:v>12.07</x:v>
      </x:c>
      <x:c r="D341" t="n">
        <x:v>15.93</x:v>
      </x:c>
      <x:c r="E341" t="n">
        <x:f>$K$2 + $K$3*C341 + $K$4*D341</x:f>
        <x:v>12.26044745310637</x:v>
      </x:c>
      <x:c r="F341" t="n">
        <x:f>B341 - E341</x:f>
        <x:v>-0.19044745310636912</x:v>
      </x:c>
      <x:c r="G341" t="n">
        <x:f>ABS(F341)</x:f>
        <x:v>0.19044745310636912</x:v>
      </x:c>
      <x:c r="H341" t="n">
        <x:f>POWER(F341, 2)</x:f>
        <x:v>0.036270232394702666</x:v>
      </x:c>
    </x:row>
    <x:row r="342">
      <x:c r="A342" s="10" t="n">
        <x:v>45256</x:v>
      </x:c>
      <x:c r="B342" t="n">
        <x:v>12.07</x:v>
      </x:c>
      <x:c r="C342" t="n">
        <x:v>12.07</x:v>
      </x:c>
      <x:c r="D342" t="n">
        <x:v>15.96</x:v>
      </x:c>
      <x:c r="E342" t="n">
        <x:f>$K$2 + $K$3*C342 + $K$4*D342</x:f>
        <x:v>12.273265376434793</x:v>
      </x:c>
      <x:c r="F342" t="n">
        <x:f>B342 - E342</x:f>
        <x:v>-0.2032653764347927</x:v>
      </x:c>
      <x:c r="G342" t="n">
        <x:f>ABS(F342)</x:f>
        <x:v>0.2032653764347927</x:v>
      </x:c>
      <x:c r="H342" t="n">
        <x:f>POWER(F342, 2)</x:f>
        <x:v>0.04131681325717798</x:v>
      </x:c>
    </x:row>
    <x:row r="343">
      <x:c r="A343" s="10" t="n">
        <x:v>45259</x:v>
      </x:c>
      <x:c r="B343" t="n">
        <x:v>12.07</x:v>
      </x:c>
      <x:c r="C343" t="n">
        <x:v>12.07</x:v>
      </x:c>
      <x:c r="D343" t="n">
        <x:v>15.93</x:v>
      </x:c>
      <x:c r="E343" t="n">
        <x:f>$K$2 + $K$3*C343 + $K$4*D343</x:f>
        <x:v>12.26044745310637</x:v>
      </x:c>
      <x:c r="F343" t="n">
        <x:f>B343 - E343</x:f>
        <x:v>-0.19044745310636912</x:v>
      </x:c>
      <x:c r="G343" t="n">
        <x:f>ABS(F343)</x:f>
        <x:v>0.19044745310636912</x:v>
      </x:c>
      <x:c r="H343" t="n">
        <x:f>POWER(F343, 2)</x:f>
        <x:v>0.036270232394702666</x:v>
      </x:c>
    </x:row>
    <x:row r="344">
      <x:c r="A344" s="10" t="n">
        <x:v>45260</x:v>
      </x:c>
      <x:c r="B344" t="n">
        <x:v>12.07</x:v>
      </x:c>
      <x:c r="C344" t="n">
        <x:v>12.07</x:v>
      </x:c>
      <x:c r="D344" t="n">
        <x:v>15.95</x:v>
      </x:c>
      <x:c r="E344" t="n">
        <x:f>$K$2 + $K$3*C344 + $K$4*D344</x:f>
        <x:v>12.268992735325318</x:v>
      </x:c>
      <x:c r="F344" t="n">
        <x:f>B344 - E344</x:f>
        <x:v>-0.19899273532531758</x:v>
      </x:c>
      <x:c r="G344" t="n">
        <x:f>ABS(F344)</x:f>
        <x:v>0.19899273532531758</x:v>
      </x:c>
      <x:c r="H344" t="n">
        <x:f>POWER(F344, 2)</x:f>
        <x:v>0.039598108712251896</x:v>
      </x:c>
    </x:row>
    <x:row r="345">
      <x:c r="A345" s="10" t="n">
        <x:v>45261</x:v>
      </x:c>
      <x:c r="B345" t="n">
        <x:v>12.07</x:v>
      </x:c>
      <x:c r="C345" t="n">
        <x:v>12.07</x:v>
      </x:c>
      <x:c r="D345" t="n">
        <x:v>15.93</x:v>
      </x:c>
      <x:c r="E345" t="n">
        <x:f>$K$2 + $K$3*C345 + $K$4*D345</x:f>
        <x:v>12.26044745310637</x:v>
      </x:c>
      <x:c r="F345" t="n">
        <x:f>B345 - E345</x:f>
        <x:v>-0.19044745310636912</x:v>
      </x:c>
      <x:c r="G345" t="n">
        <x:f>ABS(F345)</x:f>
        <x:v>0.19044745310636912</x:v>
      </x:c>
      <x:c r="H345" t="n">
        <x:f>POWER(F345, 2)</x:f>
        <x:v>0.036270232394702666</x:v>
      </x:c>
    </x:row>
    <x:row r="346">
      <x:c r="A346" s="10" t="n">
        <x:v>45262</x:v>
      </x:c>
      <x:c r="B346" t="n">
        <x:v>12.07</x:v>
      </x:c>
      <x:c r="C346" t="n">
        <x:v>12.07</x:v>
      </x:c>
      <x:c r="D346" t="n">
        <x:v>15.93</x:v>
      </x:c>
      <x:c r="E346" t="n">
        <x:f>$K$2 + $K$3*C346 + $K$4*D346</x:f>
        <x:v>12.26044745310637</x:v>
      </x:c>
      <x:c r="F346" t="n">
        <x:f>B346 - E346</x:f>
        <x:v>-0.19044745310636912</x:v>
      </x:c>
      <x:c r="G346" t="n">
        <x:f>ABS(F346)</x:f>
        <x:v>0.19044745310636912</x:v>
      </x:c>
      <x:c r="H346" t="n">
        <x:f>POWER(F346, 2)</x:f>
        <x:v>0.036270232394702666</x:v>
      </x:c>
    </x:row>
    <x:row r="347">
      <x:c r="A347" s="10" t="n">
        <x:v>45263</x:v>
      </x:c>
      <x:c r="B347" t="n">
        <x:v>12.07</x:v>
      </x:c>
      <x:c r="C347" t="n">
        <x:v>12.07</x:v>
      </x:c>
      <x:c r="D347" t="n">
        <x:v>15.93</x:v>
      </x:c>
      <x:c r="E347" t="n">
        <x:f>$K$2 + $K$3*C347 + $K$4*D347</x:f>
        <x:v>12.26044745310637</x:v>
      </x:c>
      <x:c r="F347" t="n">
        <x:f>B347 - E347</x:f>
        <x:v>-0.19044745310636912</x:v>
      </x:c>
      <x:c r="G347" t="n">
        <x:f>ABS(F347)</x:f>
        <x:v>0.19044745310636912</x:v>
      </x:c>
      <x:c r="H347" t="n">
        <x:f>POWER(F347, 2)</x:f>
        <x:v>0.036270232394702666</x:v>
      </x:c>
    </x:row>
    <x:row r="348">
      <x:c r="A348" s="10" t="n">
        <x:v>45264</x:v>
      </x:c>
      <x:c r="B348" t="n">
        <x:v>12.06</x:v>
      </x:c>
      <x:c r="C348" t="n">
        <x:v>12.07</x:v>
      </x:c>
      <x:c r="D348" t="n">
        <x:v>15.93</x:v>
      </x:c>
      <x:c r="E348" t="n">
        <x:f>$K$2 + $K$3*C348 + $K$4*D348</x:f>
        <x:v>12.26044745310637</x:v>
      </x:c>
      <x:c r="F348" t="n">
        <x:f>B348 - E348</x:f>
        <x:v>-0.2004474531063689</x:v>
      </x:c>
      <x:c r="G348" t="n">
        <x:f>ABS(F348)</x:f>
        <x:v>0.2004474531063689</x:v>
      </x:c>
      <x:c r="H348" t="n">
        <x:f>POWER(F348, 2)</x:f>
        <x:v>0.040179181456829964</x:v>
      </x:c>
    </x:row>
    <x:row r="349">
      <x:c r="A349" s="10" t="n">
        <x:v>45265</x:v>
      </x:c>
      <x:c r="B349" t="n">
        <x:v>12.11</x:v>
      </x:c>
      <x:c r="C349" t="n">
        <x:v>12.06</x:v>
      </x:c>
      <x:c r="D349" t="n">
        <x:v>15.93</x:v>
      </x:c>
      <x:c r="E349" t="n">
        <x:f>$K$2 + $K$3*C349 + $K$4*D349</x:f>
        <x:v>12.258209845869098</x:v>
      </x:c>
      <x:c r="F349" t="n">
        <x:f>B349 - E349</x:f>
        <x:v>-0.1482098458690988</x:v>
      </x:c>
      <x:c r="G349" t="n">
        <x:f>ABS(F349)</x:f>
        <x:v>0.1482098458690988</x:v>
      </x:c>
      <x:c r="H349" t="n">
        <x:f>POWER(F349, 2)</x:f>
        <x:v>0.02196615841254202</x:v>
      </x:c>
    </x:row>
    <x:row r="350">
      <x:c r="A350" s="10" t="n">
        <x:v>45266</x:v>
      </x:c>
      <x:c r="B350" t="n">
        <x:v>12.07</x:v>
      </x:c>
      <x:c r="C350" t="n">
        <x:v>12.11</x:v>
      </x:c>
      <x:c r="D350" t="n">
        <x:v>15.93</x:v>
      </x:c>
      <x:c r="E350" t="n">
        <x:f>$K$2 + $K$3*C350 + $K$4*D350</x:f>
        <x:v>12.26939788205545</x:v>
      </x:c>
      <x:c r="F350" t="n">
        <x:f>B350 - E350</x:f>
        <x:v>-0.19939788205545028</x:v>
      </x:c>
      <x:c r="G350" t="n">
        <x:f>ABS(F350)</x:f>
        <x:v>0.19939788205545028</x:v>
      </x:c>
      <x:c r="H350" t="n">
        <x:f>POWER(F350, 2)</x:f>
        <x:v>0.03975951536819926</x:v>
      </x:c>
    </x:row>
    <x:row r="351">
      <x:c r="A351" s="10" t="n">
        <x:v>45267</x:v>
      </x:c>
      <x:c r="B351" t="n">
        <x:v>12.07</x:v>
      </x:c>
      <x:c r="C351" t="n">
        <x:v>12.07</x:v>
      </x:c>
      <x:c r="D351" t="n">
        <x:v>15.93</x:v>
      </x:c>
      <x:c r="E351" t="n">
        <x:f>$K$2 + $K$3*C351 + $K$4*D351</x:f>
        <x:v>12.26044745310637</x:v>
      </x:c>
      <x:c r="F351" t="n">
        <x:f>B351 - E351</x:f>
        <x:v>-0.19044745310636912</x:v>
      </x:c>
      <x:c r="G351" t="n">
        <x:f>ABS(F351)</x:f>
        <x:v>0.19044745310636912</x:v>
      </x:c>
      <x:c r="H351" t="n">
        <x:f>POWER(F351, 2)</x:f>
        <x:v>0.036270232394702666</x:v>
      </x:c>
    </x:row>
    <x:row r="352">
      <x:c r="A352" s="10" t="n">
        <x:v>45268</x:v>
      </x:c>
      <x:c r="B352" t="n">
        <x:v>12.07</x:v>
      </x:c>
      <x:c r="C352" t="n">
        <x:v>12.07</x:v>
      </x:c>
      <x:c r="D352" t="n">
        <x:v>15.93</x:v>
      </x:c>
      <x:c r="E352" t="n">
        <x:f>$K$2 + $K$3*C352 + $K$4*D352</x:f>
        <x:v>12.26044745310637</x:v>
      </x:c>
      <x:c r="F352" t="n">
        <x:f>B352 - E352</x:f>
        <x:v>-0.19044745310636912</x:v>
      </x:c>
      <x:c r="G352" t="n">
        <x:f>ABS(F352)</x:f>
        <x:v>0.19044745310636912</x:v>
      </x:c>
      <x:c r="H352" t="n">
        <x:f>POWER(F352, 2)</x:f>
        <x:v>0.036270232394702666</x:v>
      </x:c>
    </x:row>
    <x:row r="353">
      <x:c r="A353" s="10" t="n">
        <x:v>45269</x:v>
      </x:c>
      <x:c r="B353" t="n">
        <x:v>12.07</x:v>
      </x:c>
      <x:c r="C353" t="n">
        <x:v>12.07</x:v>
      </x:c>
      <x:c r="D353" t="n">
        <x:v>15.93</x:v>
      </x:c>
      <x:c r="E353" t="n">
        <x:f>$K$2 + $K$3*C353 + $K$4*D353</x:f>
        <x:v>12.26044745310637</x:v>
      </x:c>
      <x:c r="F353" t="n">
        <x:f>B353 - E353</x:f>
        <x:v>-0.19044745310636912</x:v>
      </x:c>
      <x:c r="G353" t="n">
        <x:f>ABS(F353)</x:f>
        <x:v>0.19044745310636912</x:v>
      </x:c>
      <x:c r="H353" t="n">
        <x:f>POWER(F353, 2)</x:f>
        <x:v>0.036270232394702666</x:v>
      </x:c>
    </x:row>
    <x:row r="354">
      <x:c r="A354" s="10" t="n">
        <x:v>45270</x:v>
      </x:c>
      <x:c r="B354" t="n">
        <x:v>12.07</x:v>
      </x:c>
      <x:c r="C354" t="n">
        <x:v>12.07</x:v>
      </x:c>
      <x:c r="D354" t="n">
        <x:v>15.93</x:v>
      </x:c>
      <x:c r="E354" t="n">
        <x:f>$K$2 + $K$3*C354 + $K$4*D354</x:f>
        <x:v>12.26044745310637</x:v>
      </x:c>
      <x:c r="F354" t="n">
        <x:f>B354 - E354</x:f>
        <x:v>-0.19044745310636912</x:v>
      </x:c>
      <x:c r="G354" t="n">
        <x:f>ABS(F354)</x:f>
        <x:v>0.19044745310636912</x:v>
      </x:c>
      <x:c r="H354" t="n">
        <x:f>POWER(F354, 2)</x:f>
        <x:v>0.036270232394702666</x:v>
      </x:c>
    </x:row>
    <x:row r="355">
      <x:c r="A355" s="10" t="n">
        <x:v>45271</x:v>
      </x:c>
      <x:c r="B355" t="n">
        <x:v>12.07</x:v>
      </x:c>
      <x:c r="C355" t="n">
        <x:v>12.07</x:v>
      </x:c>
      <x:c r="D355" t="n">
        <x:v>15.93</x:v>
      </x:c>
      <x:c r="E355" t="n">
        <x:f>$K$2 + $K$3*C355 + $K$4*D355</x:f>
        <x:v>12.26044745310637</x:v>
      </x:c>
      <x:c r="F355" t="n">
        <x:f>B355 - E355</x:f>
        <x:v>-0.19044745310636912</x:v>
      </x:c>
      <x:c r="G355" t="n">
        <x:f>ABS(F355)</x:f>
        <x:v>0.19044745310636912</x:v>
      </x:c>
      <x:c r="H355" t="n">
        <x:f>POWER(F355, 2)</x:f>
        <x:v>0.036270232394702666</x:v>
      </x:c>
    </x:row>
    <x:row r="356">
      <x:c r="A356" s="10" t="n">
        <x:v>45272</x:v>
      </x:c>
      <x:c r="B356" t="n">
        <x:v>12.07</x:v>
      </x:c>
      <x:c r="C356" t="n">
        <x:v>12.07</x:v>
      </x:c>
      <x:c r="D356" t="n">
        <x:v>15.93</x:v>
      </x:c>
      <x:c r="E356" t="n">
        <x:f>$K$2 + $K$3*C356 + $K$4*D356</x:f>
        <x:v>12.26044745310637</x:v>
      </x:c>
      <x:c r="F356" t="n">
        <x:f>B356 - E356</x:f>
        <x:v>-0.19044745310636912</x:v>
      </x:c>
      <x:c r="G356" t="n">
        <x:f>ABS(F356)</x:f>
        <x:v>0.19044745310636912</x:v>
      </x:c>
      <x:c r="H356" t="n">
        <x:f>POWER(F356, 2)</x:f>
        <x:v>0.036270232394702666</x:v>
      </x:c>
    </x:row>
    <x:row r="357">
      <x:c r="A357" s="10" t="n">
        <x:v>45274</x:v>
      </x:c>
      <x:c r="B357" t="n">
        <x:v>12.07</x:v>
      </x:c>
      <x:c r="C357" t="n">
        <x:v>12.07</x:v>
      </x:c>
      <x:c r="D357" t="n">
        <x:v>15.93</x:v>
      </x:c>
      <x:c r="E357" t="n">
        <x:f>$K$2 + $K$3*C357 + $K$4*D357</x:f>
        <x:v>12.26044745310637</x:v>
      </x:c>
      <x:c r="F357" t="n">
        <x:f>B357 - E357</x:f>
        <x:v>-0.19044745310636912</x:v>
      </x:c>
      <x:c r="G357" t="n">
        <x:f>ABS(F357)</x:f>
        <x:v>0.19044745310636912</x:v>
      </x:c>
      <x:c r="H357" t="n">
        <x:f>POWER(F357, 2)</x:f>
        <x:v>0.036270232394702666</x:v>
      </x:c>
    </x:row>
    <x:row r="358">
      <x:c r="A358" s="10" t="n">
        <x:v>45276</x:v>
      </x:c>
      <x:c r="B358" t="n">
        <x:v>12.07</x:v>
      </x:c>
      <x:c r="C358" t="n">
        <x:v>12.07</x:v>
      </x:c>
      <x:c r="D358" t="n">
        <x:v>15.93</x:v>
      </x:c>
      <x:c r="E358" t="n">
        <x:f>$K$2 + $K$3*C358 + $K$4*D358</x:f>
        <x:v>12.26044745310637</x:v>
      </x:c>
      <x:c r="F358" t="n">
        <x:f>B358 - E358</x:f>
        <x:v>-0.19044745310636912</x:v>
      </x:c>
      <x:c r="G358" t="n">
        <x:f>ABS(F358)</x:f>
        <x:v>0.19044745310636912</x:v>
      </x:c>
      <x:c r="H358" t="n">
        <x:f>POWER(F358, 2)</x:f>
        <x:v>0.036270232394702666</x:v>
      </x:c>
    </x:row>
    <x:row r="359">
      <x:c r="A359" s="10" t="n">
        <x:v>45277</x:v>
      </x:c>
      <x:c r="B359" t="n">
        <x:v>12.07</x:v>
      </x:c>
      <x:c r="C359" t="n">
        <x:v>12.07</x:v>
      </x:c>
      <x:c r="D359" t="n">
        <x:v>15.93</x:v>
      </x:c>
      <x:c r="E359" t="n">
        <x:f>$K$2 + $K$3*C359 + $K$4*D359</x:f>
        <x:v>12.26044745310637</x:v>
      </x:c>
      <x:c r="F359" t="n">
        <x:f>B359 - E359</x:f>
        <x:v>-0.19044745310636912</x:v>
      </x:c>
      <x:c r="G359" t="n">
        <x:f>ABS(F359)</x:f>
        <x:v>0.19044745310636912</x:v>
      </x:c>
      <x:c r="H359" t="n">
        <x:f>POWER(F359, 2)</x:f>
        <x:v>0.036270232394702666</x:v>
      </x:c>
    </x:row>
    <x:row r="360">
      <x:c r="A360" s="10" t="n">
        <x:v>45278</x:v>
      </x:c>
      <x:c r="B360" t="n">
        <x:v>12.07</x:v>
      </x:c>
      <x:c r="C360" t="n">
        <x:v>12.07</x:v>
      </x:c>
      <x:c r="D360" t="n">
        <x:v>15.93</x:v>
      </x:c>
      <x:c r="E360" t="n">
        <x:f>$K$2 + $K$3*C360 + $K$4*D360</x:f>
        <x:v>12.26044745310637</x:v>
      </x:c>
      <x:c r="F360" t="n">
        <x:f>B360 - E360</x:f>
        <x:v>-0.19044745310636912</x:v>
      </x:c>
      <x:c r="G360" t="n">
        <x:f>ABS(F360)</x:f>
        <x:v>0.19044745310636912</x:v>
      </x:c>
      <x:c r="H360" t="n">
        <x:f>POWER(F360, 2)</x:f>
        <x:v>0.036270232394702666</x:v>
      </x:c>
    </x:row>
    <x:row r="361">
      <x:c r="A361" s="10" t="n">
        <x:v>45279</x:v>
      </x:c>
      <x:c r="B361" t="n">
        <x:v>12.07</x:v>
      </x:c>
      <x:c r="C361" t="n">
        <x:v>12.07</x:v>
      </x:c>
      <x:c r="D361" t="n">
        <x:v>15.93</x:v>
      </x:c>
      <x:c r="E361" t="n">
        <x:f>$K$2 + $K$3*C361 + $K$4*D361</x:f>
        <x:v>12.26044745310637</x:v>
      </x:c>
      <x:c r="F361" t="n">
        <x:f>B361 - E361</x:f>
        <x:v>-0.19044745310636912</x:v>
      </x:c>
      <x:c r="G361" t="n">
        <x:f>ABS(F361)</x:f>
        <x:v>0.19044745310636912</x:v>
      </x:c>
      <x:c r="H361" t="n">
        <x:f>POWER(F361, 2)</x:f>
        <x:v>0.036270232394702666</x:v>
      </x:c>
    </x:row>
    <x:row r="362">
      <x:c r="A362" s="10" t="n">
        <x:v>45280</x:v>
      </x:c>
      <x:c r="B362" t="n">
        <x:v>12.07</x:v>
      </x:c>
      <x:c r="C362" t="n">
        <x:v>12.07</x:v>
      </x:c>
      <x:c r="D362" t="n">
        <x:v>15.93</x:v>
      </x:c>
      <x:c r="E362" t="n">
        <x:f>$K$2 + $K$3*C362 + $K$4*D362</x:f>
        <x:v>12.26044745310637</x:v>
      </x:c>
      <x:c r="F362" t="n">
        <x:f>B362 - E362</x:f>
        <x:v>-0.19044745310636912</x:v>
      </x:c>
      <x:c r="G362" t="n">
        <x:f>ABS(F362)</x:f>
        <x:v>0.19044745310636912</x:v>
      </x:c>
      <x:c r="H362" t="n">
        <x:f>POWER(F362, 2)</x:f>
        <x:v>0.036270232394702666</x:v>
      </x:c>
    </x:row>
    <x:row r="363">
      <x:c r="A363" s="10" t="n">
        <x:v>45281</x:v>
      </x:c>
      <x:c r="B363" t="n">
        <x:v>12.07</x:v>
      </x:c>
      <x:c r="C363" t="n">
        <x:v>12.07</x:v>
      </x:c>
      <x:c r="D363" t="n">
        <x:v>15.93</x:v>
      </x:c>
      <x:c r="E363" t="n">
        <x:f>$K$2 + $K$3*C363 + $K$4*D363</x:f>
        <x:v>12.26044745310637</x:v>
      </x:c>
      <x:c r="F363" t="n">
        <x:f>B363 - E363</x:f>
        <x:v>-0.19044745310636912</x:v>
      </x:c>
      <x:c r="G363" t="n">
        <x:f>ABS(F363)</x:f>
        <x:v>0.19044745310636912</x:v>
      </x:c>
      <x:c r="H363" t="n">
        <x:f>POWER(F363, 2)</x:f>
        <x:v>0.036270232394702666</x:v>
      </x:c>
    </x:row>
    <x:row r="364">
      <x:c r="A364" s="10" t="n">
        <x:v>45282</x:v>
      </x:c>
      <x:c r="B364" t="n">
        <x:v>12.07</x:v>
      </x:c>
      <x:c r="C364" t="n">
        <x:v>12.07</x:v>
      </x:c>
      <x:c r="D364" t="n">
        <x:v>15.93</x:v>
      </x:c>
      <x:c r="E364" t="n">
        <x:f>$K$2 + $K$3*C364 + $K$4*D364</x:f>
        <x:v>12.26044745310637</x:v>
      </x:c>
      <x:c r="F364" t="n">
        <x:f>B364 - E364</x:f>
        <x:v>-0.19044745310636912</x:v>
      </x:c>
      <x:c r="G364" t="n">
        <x:f>ABS(F364)</x:f>
        <x:v>0.19044745310636912</x:v>
      </x:c>
      <x:c r="H364" t="n">
        <x:f>POWER(F364, 2)</x:f>
        <x:v>0.036270232394702666</x:v>
      </x:c>
    </x:row>
    <x:row r="365">
      <x:c r="A365" s="10" t="n">
        <x:v>45283</x:v>
      </x:c>
      <x:c r="B365" t="n">
        <x:v>12.07</x:v>
      </x:c>
      <x:c r="C365" t="n">
        <x:v>12.07</x:v>
      </x:c>
      <x:c r="D365" t="n">
        <x:v>15.93</x:v>
      </x:c>
      <x:c r="E365" t="n">
        <x:f>$K$2 + $K$3*C365 + $K$4*D365</x:f>
        <x:v>12.26044745310637</x:v>
      </x:c>
      <x:c r="F365" t="n">
        <x:f>B365 - E365</x:f>
        <x:v>-0.19044745310636912</x:v>
      </x:c>
      <x:c r="G365" t="n">
        <x:f>ABS(F365)</x:f>
        <x:v>0.19044745310636912</x:v>
      </x:c>
      <x:c r="H365" t="n">
        <x:f>POWER(F365, 2)</x:f>
        <x:v>0.036270232394702666</x:v>
      </x:c>
    </x:row>
    <x:row r="366">
      <x:c r="A366" s="10" t="n">
        <x:v>45284</x:v>
      </x:c>
      <x:c r="B366" t="n">
        <x:v>12.07</x:v>
      </x:c>
      <x:c r="C366" t="n">
        <x:v>12.07</x:v>
      </x:c>
      <x:c r="D366" t="n">
        <x:v>15.93</x:v>
      </x:c>
      <x:c r="E366" t="n">
        <x:f>$K$2 + $K$3*C366 + $K$4*D366</x:f>
        <x:v>12.26044745310637</x:v>
      </x:c>
      <x:c r="F366" t="n">
        <x:f>B366 - E366</x:f>
        <x:v>-0.19044745310636912</x:v>
      </x:c>
      <x:c r="G366" t="n">
        <x:f>ABS(F366)</x:f>
        <x:v>0.19044745310636912</x:v>
      </x:c>
      <x:c r="H366" t="n">
        <x:f>POWER(F366, 2)</x:f>
        <x:v>0.036270232394702666</x:v>
      </x:c>
    </x:row>
    <x:row r="367">
      <x:c r="A367" s="10" t="n">
        <x:v>45285</x:v>
      </x:c>
      <x:c r="B367" t="n">
        <x:v>12.07</x:v>
      </x:c>
      <x:c r="C367" t="n">
        <x:v>12.07</x:v>
      </x:c>
      <x:c r="D367" t="n">
        <x:v>15.93</x:v>
      </x:c>
      <x:c r="E367" t="n">
        <x:f>$K$2 + $K$3*C367 + $K$4*D367</x:f>
        <x:v>12.26044745310637</x:v>
      </x:c>
      <x:c r="F367" t="n">
        <x:f>B367 - E367</x:f>
        <x:v>-0.19044745310636912</x:v>
      </x:c>
      <x:c r="G367" t="n">
        <x:f>ABS(F367)</x:f>
        <x:v>0.19044745310636912</x:v>
      </x:c>
      <x:c r="H367" t="n">
        <x:f>POWER(F367, 2)</x:f>
        <x:v>0.036270232394702666</x:v>
      </x:c>
    </x:row>
    <x:row r="368">
      <x:c r="A368" s="10" t="n">
        <x:v>45286</x:v>
      </x:c>
      <x:c r="B368" t="n">
        <x:v>12.07</x:v>
      </x:c>
      <x:c r="C368" t="n">
        <x:v>12.07</x:v>
      </x:c>
      <x:c r="D368" t="n">
        <x:v>15.93</x:v>
      </x:c>
      <x:c r="E368" t="n">
        <x:f>$K$2 + $K$3*C368 + $K$4*D368</x:f>
        <x:v>12.26044745310637</x:v>
      </x:c>
      <x:c r="F368" t="n">
        <x:f>B368 - E368</x:f>
        <x:v>-0.19044745310636912</x:v>
      </x:c>
      <x:c r="G368" t="n">
        <x:f>ABS(F368)</x:f>
        <x:v>0.19044745310636912</x:v>
      </x:c>
      <x:c r="H368" t="n">
        <x:f>POWER(F368, 2)</x:f>
        <x:v>0.036270232394702666</x:v>
      </x:c>
    </x:row>
    <x:row r="369">
      <x:c r="A369" s="10" t="n">
        <x:v>45287</x:v>
      </x:c>
      <x:c r="B369" t="n">
        <x:v>12.07</x:v>
      </x:c>
      <x:c r="C369" t="n">
        <x:v>12.07</x:v>
      </x:c>
      <x:c r="D369" t="n">
        <x:v>15.93</x:v>
      </x:c>
      <x:c r="E369" t="n">
        <x:f>$K$2 + $K$3*C369 + $K$4*D369</x:f>
        <x:v>12.26044745310637</x:v>
      </x:c>
      <x:c r="F369" t="n">
        <x:f>B369 - E369</x:f>
        <x:v>-0.19044745310636912</x:v>
      </x:c>
      <x:c r="G369" t="n">
        <x:f>ABS(F369)</x:f>
        <x:v>0.19044745310636912</x:v>
      </x:c>
      <x:c r="H369" t="n">
        <x:f>POWER(F369, 2)</x:f>
        <x:v>0.036270232394702666</x:v>
      </x:c>
    </x:row>
    <x:row r="370">
      <x:c r="A370" s="10" t="n">
        <x:v>45288</x:v>
      </x:c>
      <x:c r="B370" t="n">
        <x:v>12.06</x:v>
      </x:c>
      <x:c r="C370" t="n">
        <x:v>12.07</x:v>
      </x:c>
      <x:c r="D370" t="n">
        <x:v>15.93</x:v>
      </x:c>
      <x:c r="E370" t="n">
        <x:f>$K$2 + $K$3*C370 + $K$4*D370</x:f>
        <x:v>12.26044745310637</x:v>
      </x:c>
      <x:c r="F370" t="n">
        <x:f>B370 - E370</x:f>
        <x:v>-0.2004474531063689</x:v>
      </x:c>
      <x:c r="G370" t="n">
        <x:f>ABS(F370)</x:f>
        <x:v>0.2004474531063689</x:v>
      </x:c>
      <x:c r="H370" t="n">
        <x:f>POWER(F370, 2)</x:f>
        <x:v>0.040179181456829964</x:v>
      </x:c>
    </x:row>
    <x:row r="371">
      <x:c r="A371" s="10" t="n">
        <x:v>45289</x:v>
      </x:c>
      <x:c r="B371" t="n">
        <x:v>12.06</x:v>
      </x:c>
      <x:c r="C371" t="n">
        <x:v>12.06</x:v>
      </x:c>
      <x:c r="D371" t="n">
        <x:v>15.93</x:v>
      </x:c>
      <x:c r="E371" t="n">
        <x:f>$K$2 + $K$3*C371 + $K$4*D371</x:f>
        <x:v>12.258209845869098</x:v>
      </x:c>
      <x:c r="F371" t="n">
        <x:f>B371 - E371</x:f>
        <x:v>-0.19820984586909773</x:v>
      </x:c>
      <x:c r="G371" t="n">
        <x:f>ABS(F371)</x:f>
        <x:v>0.19820984586909773</x:v>
      </x:c>
      <x:c r="H371" t="n">
        <x:f>POWER(F371, 2)</x:f>
        <x:v>0.03928714299945148</x:v>
      </x:c>
    </x:row>
    <x:row r="372">
      <x:c r="A372" s="10" t="n">
        <x:v>45290</x:v>
      </x:c>
      <x:c r="B372" t="n">
        <x:v>12.06</x:v>
      </x:c>
      <x:c r="C372" t="n">
        <x:v>12.06</x:v>
      </x:c>
      <x:c r="D372" t="n">
        <x:v>15.93</x:v>
      </x:c>
      <x:c r="E372" t="n">
        <x:f>$K$2 + $K$3*C372 + $K$4*D372</x:f>
        <x:v>12.258209845869098</x:v>
      </x:c>
      <x:c r="F372" t="n">
        <x:f>B372 - E372</x:f>
        <x:v>-0.19820984586909773</x:v>
      </x:c>
      <x:c r="G372" t="n">
        <x:f>ABS(F372)</x:f>
        <x:v>0.19820984586909773</x:v>
      </x:c>
      <x:c r="H372" t="n">
        <x:f>POWER(F372, 2)</x:f>
        <x:v>0.03928714299945148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Mt_BosoBoso_Rain_t_1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0</x:v>
      </x:c>
      <x:c r="E2" t="n">
        <x:f>$K$2 + $K$3*C2 + $K$4*D2</x:f>
        <x:v>11.903315310694854</x:v>
      </x:c>
      <x:c r="F2" t="n">
        <x:f>B2 - E2</x:f>
        <x:v>0.02668468930514578</x:v>
      </x:c>
      <x:c r="G2" t="n">
        <x:f>ABS(F2)</x:f>
        <x:v>0.02668468930514578</x:v>
      </x:c>
      <x:c r="H2" t="n">
        <x:f>POWER(F2, 2)</x:f>
        <x:v>0.0007120726433121617</x:v>
      </x:c>
      <x:c r="J2" s="12" t="inlineStr">
        <x:is>
          <x:t xml:space="preserve">beta_0 (Intercept)</x:t>
        </x:is>
      </x:c>
      <x:c r="K2" s="12" t="n">
        <x:v>7.079542160864039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0</x:v>
      </x:c>
      <x:c r="E3" t="n">
        <x:f>$K$2 + $K$3*C3 + $K$4*D3</x:f>
        <x:v>11.891215545268857</x:v>
      </x:c>
      <x:c r="F3" t="n">
        <x:f>B3 - E3</x:f>
        <x:v>0.028784454731143327</x:v>
      </x:c>
      <x:c r="G3" t="n">
        <x:f>ABS(F3)</x:f>
        <x:v>0.028784454731143327</x:v>
      </x:c>
      <x:c r="H3" t="n">
        <x:f>POWER(F3, 2)</x:f>
        <x:v>0.0008285448341692395</x:v>
      </x:c>
      <x:c r="J3" s="12" t="inlineStr">
        <x:is>
          <x:t xml:space="preserve">beta_1 (Sto_Nino_DailyMaxWL_t_1)</x:t>
        </x:is>
      </x:c>
      <x:c r="K3" s="12" t="n">
        <x:v>0.4033255141999009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3</x:v>
      </x:c>
      <x:c r="E4" t="n">
        <x:f>$K$2 + $K$3*C4 + $K$4*D4</x:f>
        <x:v>11.951670697386511</x:v>
      </x:c>
      <x:c r="F4" t="n">
        <x:f>B4 - E4</x:f>
        <x:v>-0.04167069738651108</x:v>
      </x:c>
      <x:c r="G4" t="n">
        <x:f>ABS(F4)</x:f>
        <x:v>0.04167069738651108</x:v>
      </x:c>
      <x:c r="H4" t="n">
        <x:f>POWER(F4, 2)</x:f>
        <x:v>0.0017364470206781813</x:v>
      </x:c>
      <x:c r="J4" s="12" t="inlineStr">
        <x:is>
          <x:t xml:space="preserve">beta_2 (Mt_BosoBoso_Rain_t_1)</x:t>
        </x:is>
      </x:c>
      <x:c r="K4" s="12" t="n">
        <x:v>0.02149613575321774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</x:v>
      </x:c>
      <x:c r="E5" t="n">
        <x:f>$K$2 + $K$3*C5 + $K$4*D5</x:f>
        <x:v>11.904645170738078</x:v>
      </x:c>
      <x:c r="F5" t="n">
        <x:f>B5 - E5</x:f>
        <x:v>-0.004645170738077908</x:v>
      </x:c>
      <x:c r="G5" t="n">
        <x:f>ABS(F5)</x:f>
        <x:v>0.004645170738077908</x:v>
      </x:c>
      <x:c r="H5" t="n">
        <x:f>POWER(F5, 2)</x:f>
        <x:v>0.00002157761118589526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3</x:v>
      </x:c>
      <x:c r="E6" t="n">
        <x:f>$K$2 + $K$3*C6 + $K$4*D6</x:f>
        <x:v>11.943604187102512</x:v>
      </x:c>
      <x:c r="F6" t="n">
        <x:f>B6 - E6</x:f>
        <x:v>0.4263958128974874</x:v>
      </x:c>
      <x:c r="G6" t="n">
        <x:f>ABS(F6)</x:f>
        <x:v>0.4263958128974874</x:v>
      </x:c>
      <x:c r="H6" t="n">
        <x:f>POWER(F6, 2)</x:f>
        <x:v>0.18181338925650908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3</x:v>
      </x:c>
      <x:c r="E7" t="n">
        <x:f>$K$2 + $K$3*C7 + $K$4*D7</x:f>
        <x:v>12.133167178776466</x:v>
      </x:c>
      <x:c r="F7" t="n">
        <x:f>B7 - E7</x:f>
        <x:v>-0.6831671787764666</x:v>
      </x:c>
      <x:c r="G7" t="n">
        <x:f>ABS(F7)</x:f>
        <x:v>0.6831671787764666</x:v>
      </x:c>
      <x:c r="H7" t="n">
        <x:f>POWER(F7, 2)</x:f>
        <x:v>0.46671739415739666</x:v>
      </x:c>
      <x:c r="J7" s="12" t="inlineStr">
        <x:is>
          <x:t xml:space="preserve">Validation N</x:t>
        </x:is>
      </x:c>
      <x:c r="K7" s="12" t="n">
        <x:f>COUNT(B2:B510)</x:f>
        <x:v>509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</x:v>
      </x:c>
      <x:c r="E8" t="n">
        <x:f>$K$2 + $K$3*C8 + $K$4*D8</x:f>
        <x:v>11.719115434206122</x:v>
      </x:c>
      <x:c r="F8" t="n">
        <x:f>B8 - E8</x:f>
        <x:v>-0.25911543420612126</x:v>
      </x:c>
      <x:c r="G8" t="n">
        <x:f>ABS(F8)</x:f>
        <x:v>0.25911543420612126</x:v>
      </x:c>
      <x:c r="H8" t="n">
        <x:f>POWER(F8, 2)</x:f>
        <x:v>0.06714080824382676</x:v>
      </x:c>
      <x:c r="J8" s="12" t="inlineStr">
        <x:is>
          <x:t xml:space="preserve">Validation MAE (m)</x:t>
        </x:is>
      </x:c>
      <x:c r="K8" s="12" t="n">
        <x:f>AVERAGE(G2:G510)</x:f>
        <x:v>0.36505987574960547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</x:v>
      </x:c>
      <x:c r="E9" t="n">
        <x:f>$K$2 + $K$3*C9 + $K$4*D9</x:f>
        <x:v>11.723148689348122</x:v>
      </x:c>
      <x:c r="F9" t="n">
        <x:f>B9 - E9</x:f>
        <x:v>-0.2931486893481221</x:v>
      </x:c>
      <x:c r="G9" t="n">
        <x:f>ABS(F9)</x:f>
        <x:v>0.2931486893481221</x:v>
      </x:c>
      <x:c r="H9" t="n">
        <x:f>POWER(F9, 2)</x:f>
        <x:v>0.0859361540665218</x:v>
      </x:c>
      <x:c r="J9" s="12" t="inlineStr">
        <x:is>
          <x:t xml:space="preserve">Validation RMSE (m)</x:t>
        </x:is>
      </x:c>
      <x:c r="K9" s="12" t="n">
        <x:f>SQRT(AVERAGE(H2:H510))</x:f>
        <x:v>0.6411208931402473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0</x:v>
      </x:c>
      <x:c r="E10" t="n">
        <x:f>$K$2 + $K$3*C10 + $K$4*D10</x:f>
        <x:v>11.689552788168907</x:v>
      </x:c>
      <x:c r="F10" t="n">
        <x:f>B10 - E10</x:f>
        <x:v>-0.24955278816890747</x:v>
      </x:c>
      <x:c r="G10" t="n">
        <x:f>ABS(F10)</x:f>
        <x:v>0.24955278816890747</x:v>
      </x:c>
      <x:c r="H10" t="n">
        <x:f>POWER(F10, 2)</x:f>
        <x:v>0.06227659408287561</x:v>
      </x:c>
      <x:c r="J10" s="12" t="inlineStr">
        <x:is>
          <x:t xml:space="preserve">Validation Bias (m)</x:t>
        </x:is>
      </x:c>
      <x:c r="K10" s="12" t="n">
        <x:f>AVERAGE(F2:F510)</x:f>
        <x:v>0.16512596719318326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0</x:v>
      </x:c>
      <x:c r="E11" t="n">
        <x:f>$K$2 + $K$3*C11 + $K$4*D11</x:f>
        <x:v>11.693586043310905</x:v>
      </x:c>
      <x:c r="F11" t="n">
        <x:f>B11 - E11</x:f>
        <x:v>-0.2435860433109056</x:v>
      </x:c>
      <x:c r="G11" t="n">
        <x:f>ABS(F11)</x:f>
        <x:v>0.2435860433109056</x:v>
      </x:c>
      <x:c r="H11" t="n">
        <x:f>POWER(F11, 2)</x:f>
        <x:v>0.05933416049586238</x:v>
      </x:c>
      <x:c r="J11" s="12" t="inlineStr">
        <x:is>
          <x:t xml:space="preserve">Validation SSE</x:t>
        </x:is>
      </x:c>
      <x:c r="K11" s="12" t="n">
        <x:f>SUM(H2:H510)</x:f>
        <x:v>209.2173238070628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0</x:v>
      </x:c>
      <x:c r="E12" t="n">
        <x:f>$K$2 + $K$3*C12 + $K$4*D12</x:f>
        <x:v>11.697619298452905</x:v>
      </x:c>
      <x:c r="F12" t="n">
        <x:f>B12 - E12</x:f>
        <x:v>-0.28761929845290446</x:v>
      </x:c>
      <x:c r="G12" t="n">
        <x:f>ABS(F12)</x:f>
        <x:v>0.28761929845290446</x:v>
      </x:c>
      <x:c r="H12" t="n">
        <x:f>POWER(F12, 2)</x:f>
        <x:v>0.08272486084254092</x:v>
      </x:c>
      <x:c r="J12" s="12" t="inlineStr">
        <x:is>
          <x:t xml:space="preserve">Validation SST</x:t>
        </x:is>
      </x:c>
      <x:c r="K12" s="12" t="n">
        <x:f>DEVSQ(B2:B510)</x:f>
        <x:v>389.57411176424284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</x:v>
      </x:c>
      <x:c r="E13" t="n">
        <x:f>$K$2 + $K$3*C13 + $K$4*D13</x:f>
        <x:v>11.702982413638127</x:v>
      </x:c>
      <x:c r="F13" t="n">
        <x:f>B13 - E13</x:f>
        <x:v>-0.3029824136381265</x:v>
      </x:c>
      <x:c r="G13" t="n">
        <x:f>ABS(F13)</x:f>
        <x:v>0.3029824136381265</x:v>
      </x:c>
      <x:c r="H13" t="n">
        <x:f>POWER(F13, 2)</x:f>
        <x:v>0.09179834297398479</x:v>
      </x:c>
      <x:c r="J13" s="12" t="inlineStr">
        <x:is>
          <x:t xml:space="preserve">Validation R2</x:t>
        </x:is>
      </x:c>
      <x:c r="K13" s="12" t="n">
        <x:f>1 - (K11 / K12)</x:f>
        <x:v>0.4629588633094951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0</x:v>
      </x:c>
      <x:c r="E14" t="n">
        <x:f>$K$2 + $K$3*C14 + $K$4*D14</x:f>
        <x:v>11.67745302274291</x:v>
      </x:c>
      <x:c r="F14" t="n">
        <x:f>B14 - E14</x:f>
        <x:v>-0.15745302274291006</x:v>
      </x:c>
      <x:c r="G14" t="n">
        <x:f>ABS(F14)</x:f>
        <x:v>0.15745302274291006</x:v>
      </x:c>
      <x:c r="H14" t="n">
        <x:f>POWER(F14, 2)</x:f>
        <x:v>0.024791454370879352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14</x:v>
      </x:c>
      <x:c r="E15" t="n">
        <x:f>$K$2 + $K$3*C15 + $K$4*D15</x:f>
        <x:v>12.026797984991948</x:v>
      </x:c>
      <x:c r="F15" t="n">
        <x:f>B15 - E15</x:f>
        <x:v>-0.6767979849919481</x:v>
      </x:c>
      <x:c r="G15" t="n">
        <x:f>ABS(F15)</x:f>
        <x:v>0.6767979849919481</x:v>
      </x:c>
      <x:c r="H15" t="n">
        <x:f>POWER(F15, 2)</x:f>
        <x:v>0.4580555124891612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0</x:v>
      </x:c>
      <x:c r="E16" t="n">
        <x:f>$K$2 + $K$3*C16 + $K$4*D16</x:f>
        <x:v>11.657286747032915</x:v>
      </x:c>
      <x:c r="F16" t="n">
        <x:f>B16 - E16</x:f>
        <x:v>-0.3472867470329142</x:v>
      </x:c>
      <x:c r="G16" t="n">
        <x:f>ABS(F16)</x:f>
        <x:v>0.3472867470329142</x:v>
      </x:c>
      <x:c r="H16" t="n">
        <x:f>POWER(F16, 2)</x:f>
        <x:v>0.12060808466470332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0</x:v>
      </x:c>
      <x:c r="E17" t="n">
        <x:f>$K$2 + $K$3*C17 + $K$4*D17</x:f>
        <x:v>11.64115372646492</x:v>
      </x:c>
      <x:c r="F17" t="n">
        <x:f>B17 - E17</x:f>
        <x:v>-0.2711537264649202</x:v>
      </x:c>
      <x:c r="G17" t="n">
        <x:f>ABS(F17)</x:f>
        <x:v>0.2711537264649202</x:v>
      </x:c>
      <x:c r="H17" t="n">
        <x:f>POWER(F17, 2)</x:f>
        <x:v>0.07352434337581276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3</x:v>
      </x:c>
      <x:c r="E18" t="n">
        <x:f>$K$2 + $K$3*C18 + $K$4*D18</x:f>
        <x:v>11.729841664576565</x:v>
      </x:c>
      <x:c r="F18" t="n">
        <x:f>B18 - E18</x:f>
        <x:v>-0.269841664576564</x:v>
      </x:c>
      <x:c r="G18" t="n">
        <x:f>ABS(F18)</x:f>
        <x:v>0.269841664576564</x:v>
      </x:c>
      <x:c r="H18" t="n">
        <x:f>POWER(F18, 2)</x:f>
        <x:v>0.07281452394145087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2</x:v>
      </x:c>
      <x:c r="E19" t="n">
        <x:f>$K$2 + $K$3*C19 + $K$4*D19</x:f>
        <x:v>11.74464482510134</x:v>
      </x:c>
      <x:c r="F19" t="n">
        <x:f>B19 - E19</x:f>
        <x:v>-0.06464482510133962</x:v>
      </x:c>
      <x:c r="G19" t="n">
        <x:f>ABS(F19)</x:f>
        <x:v>0.06464482510133962</x:v>
      </x:c>
      <x:c r="H19" t="n">
        <x:f>POWER(F19, 2)</x:f>
        <x:v>0.004178953412382789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31</x:v>
      </x:c>
      <x:c r="E20" t="n">
        <x:f>$K$2 + $K$3*C20 + $K$4*D20</x:f>
        <x:v>12.456764375068632</x:v>
      </x:c>
      <x:c r="F20" t="n">
        <x:f>B20 - E20</x:f>
        <x:v>-0.8867643750686316</x:v>
      </x:c>
      <x:c r="G20" t="n">
        <x:f>ABS(F20)</x:f>
        <x:v>0.8867643750686316</x:v>
      </x:c>
      <x:c r="H20" t="n">
        <x:f>POWER(F20, 2)</x:f>
        <x:v>0.7863510568908607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6</x:v>
      </x:c>
      <x:c r="E21" t="n">
        <x:f>$K$2 + $K$3*C21 + $K$4*D21</x:f>
        <x:v>11.874995174676199</x:v>
      </x:c>
      <x:c r="F21" t="n">
        <x:f>B21 - E21</x:f>
        <x:v>0.01500482532380154</x:v>
      </x:c>
      <x:c r="G21" t="n">
        <x:f>ABS(F21)</x:f>
        <x:v>0.01500482532380154</x:v>
      </x:c>
      <x:c r="H21" t="n">
        <x:f>POWER(F21, 2)</x:f>
        <x:v>0.000225144782997796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5</x:v>
      </x:c>
      <x:c r="E22" t="n">
        <x:f>$K$2 + $K$3*C22 + $K$4*D22</x:f>
        <x:v>11.98256320346695</x:v>
      </x:c>
      <x:c r="F22" t="n">
        <x:f>B22 - E22</x:f>
        <x:v>-0.37256320346695126</x:v>
      </x:c>
      <x:c r="G22" t="n">
        <x:f>ABS(F22)</x:f>
        <x:v>0.37256320346695126</x:v>
      </x:c>
      <x:c r="H22" t="n">
        <x:f>POWER(F22, 2)</x:f>
        <x:v>0.13880334057755692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0</x:v>
      </x:c>
      <x:c r="E23" t="n">
        <x:f>$K$2 + $K$3*C23 + $K$4*D23</x:f>
        <x:v>11.76215138072489</x:v>
      </x:c>
      <x:c r="F23" t="n">
        <x:f>B23 - E23</x:f>
        <x:v>-0.24215138072488962</x:v>
      </x:c>
      <x:c r="G23" t="n">
        <x:f>ABS(F23)</x:f>
        <x:v>0.24215138072488962</x:v>
      </x:c>
      <x:c r="H23" t="n">
        <x:f>POWER(F23, 2)</x:f>
        <x:v>0.05863729118697045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0</x:v>
      </x:c>
      <x:c r="E24" t="n">
        <x:f>$K$2 + $K$3*C24 + $K$4*D24</x:f>
        <x:v>11.725852084446899</x:v>
      </x:c>
      <x:c r="F24" t="n">
        <x:f>B24 - E24</x:f>
        <x:v>-0.21585208444689918</x:v>
      </x:c>
      <x:c r="G24" t="n">
        <x:f>ABS(F24)</x:f>
        <x:v>0.21585208444689918</x:v>
      </x:c>
      <x:c r="H24" t="n">
        <x:f>POWER(F24, 2)</x:f>
        <x:v>0.0465921223600713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0</x:v>
      </x:c>
      <x:c r="E25" t="n">
        <x:f>$K$2 + $K$3*C25 + $K$4*D25</x:f>
        <x:v>11.7218188293049</x:v>
      </x:c>
      <x:c r="F25" t="n">
        <x:f>B25 - E25</x:f>
        <x:v>0.8181811706950999</x:v>
      </x:c>
      <x:c r="G25" t="n">
        <x:f>ABS(F25)</x:f>
        <x:v>0.8181811706950999</x:v>
      </x:c>
      <x:c r="H25" t="n">
        <x:f>POWER(F25, 2)</x:f>
        <x:v>0.6694204280800041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56</x:v>
      </x:c>
      <x:c r="E26" t="n">
        <x:f>$K$2 + $K$3*C26 + $K$4*D26</x:f>
        <x:v>13.341027711110991</x:v>
      </x:c>
      <x:c r="F26" t="n">
        <x:f>B26 - E26</x:f>
        <x:v>-1.6610277111109912</x:v>
      </x:c>
      <x:c r="G26" t="n">
        <x:f>ABS(F26)</x:f>
        <x:v>1.6610277111109912</x:v>
      </x:c>
      <x:c r="H26" t="n">
        <x:f>POWER(F26, 2)</x:f>
        <x:v>2.7590130570786187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0</x:v>
      </x:c>
      <x:c r="E27" t="n">
        <x:f>$K$2 + $K$3*C27 + $K$4*D27</x:f>
        <x:v>11.790384166718882</x:v>
      </x:c>
      <x:c r="F27" t="n">
        <x:f>B27 - E27</x:f>
        <x:v>-0.36038416671888207</x:v>
      </x:c>
      <x:c r="G27" t="n">
        <x:f>ABS(F27)</x:f>
        <x:v>0.36038416671888207</x:v>
      </x:c>
      <x:c r="H27" t="n">
        <x:f>POWER(F27, 2)</x:f>
        <x:v>0.12987674762166299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0</x:v>
      </x:c>
      <x:c r="E28" t="n">
        <x:f>$K$2 + $K$3*C28 + $K$4*D28</x:f>
        <x:v>11.689552788168907</x:v>
      </x:c>
      <x:c r="F28" t="n">
        <x:f>B28 - E28</x:f>
        <x:v>0.8904472118310931</x:v>
      </x:c>
      <x:c r="G28" t="n">
        <x:f>ABS(F28)</x:f>
        <x:v>0.8904472118310931</x:v>
      </x:c>
      <x:c r="H28" t="n">
        <x:f>POWER(F28, 2)</x:f>
        <x:v>0.7928962370577676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25</x:v>
      </x:c>
      <x:c r="E29" t="n">
        <x:f>$K$2 + $K$3*C29 + $K$4*D29</x:f>
        <x:v>12.690780523329236</x:v>
      </x:c>
      <x:c r="F29" t="n">
        <x:f>B29 - E29</x:f>
        <x:v>-0.9507805233292359</x:v>
      </x:c>
      <x:c r="G29" t="n">
        <x:f>ABS(F29)</x:f>
        <x:v>0.9507805233292359</x:v>
      </x:c>
      <x:c r="H29" t="n">
        <x:f>POWER(F29, 2)</x:f>
        <x:v>0.9039836035422157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0</x:v>
      </x:c>
      <x:c r="E30" t="n">
        <x:f>$K$2 + $K$3*C30 + $K$4*D30</x:f>
        <x:v>11.814583697570876</x:v>
      </x:c>
      <x:c r="F30" t="n">
        <x:f>B30 - E30</x:f>
        <x:v>-0.38458369757087674</x:v>
      </x:c>
      <x:c r="G30" t="n">
        <x:f>ABS(F30)</x:f>
        <x:v>0.38458369757087674</x:v>
      </x:c>
      <x:c r="H30" t="n">
        <x:f>POWER(F30, 2)</x:f>
        <x:v>0.14790462043728758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0</x:v>
      </x:c>
      <x:c r="E31" t="n">
        <x:f>$K$2 + $K$3*C31 + $K$4*D31</x:f>
        <x:v>11.689552788168907</x:v>
      </x:c>
      <x:c r="F31" t="n">
        <x:f>B31 - E31</x:f>
        <x:v>-0.2895527881689066</x:v>
      </x:c>
      <x:c r="G31" t="n">
        <x:f>ABS(F31)</x:f>
        <x:v>0.2895527881689066</x:v>
      </x:c>
      <x:c r="H31" t="n">
        <x:f>POWER(F31, 2)</x:f>
        <x:v>0.0838408171363877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0</x:v>
      </x:c>
      <x:c r="E32" t="n">
        <x:f>$K$2 + $K$3*C32 + $K$4*D32</x:f>
        <x:v>11.67745302274291</x:v>
      </x:c>
      <x:c r="F32" t="n">
        <x:f>B32 - E32</x:f>
        <x:v>-0.28745302274290907</x:v>
      </x:c>
      <x:c r="G32" t="n">
        <x:f>ABS(F32)</x:f>
        <x:v>0.28745302274290907</x:v>
      </x:c>
      <x:c r="H32" t="n">
        <x:f>POWER(F32, 2)</x:f>
        <x:v>0.0826292402840354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9</x:v>
      </x:c>
      <x:c r="E33" t="n">
        <x:f>$K$2 + $K$3*C33 + $K$4*D33</x:f>
        <x:v>11.866884989379871</x:v>
      </x:c>
      <x:c r="F33" t="n">
        <x:f>B33 - E33</x:f>
        <x:v>-0.4468849893798712</x:v>
      </x:c>
      <x:c r="G33" t="n">
        <x:f>ABS(F33)</x:f>
        <x:v>0.4468849893798712</x:v>
      </x:c>
      <x:c r="H33" t="n">
        <x:f>POWER(F33, 2)</x:f>
        <x:v>0.1997061937330476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</x:v>
      </x:c>
      <x:c r="E34" t="n">
        <x:f>$K$2 + $K$3*C34 + $K$4*D34</x:f>
        <x:v>11.707015668780127</x:v>
      </x:c>
      <x:c r="F34" t="n">
        <x:f>B34 - E34</x:f>
        <x:v>0.27298433121987387</x:v>
      </x:c>
      <x:c r="G34" t="n">
        <x:f>ABS(F34)</x:f>
        <x:v>0.27298433121987387</x:v>
      </x:c>
      <x:c r="H34" t="n">
        <x:f>POWER(F34, 2)</x:f>
        <x:v>0.0745204450915618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0</x:v>
      </x:c>
      <x:c r="E35" t="n">
        <x:f>$K$2 + $K$3*C35 + $K$4*D35</x:f>
        <x:v>11.911381820978853</x:v>
      </x:c>
      <x:c r="F35" t="n">
        <x:f>B35 - E35</x:f>
        <x:v>1.4286181790211465</x:v>
      </x:c>
      <x:c r="G35" t="n">
        <x:f>ABS(F35)</x:f>
        <x:v>1.4286181790211465</x:v>
      </x:c>
      <x:c r="H35" t="n">
        <x:f>POWER(F35, 2)</x:f>
        <x:v>2.0409499014296966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8</x:v>
      </x:c>
      <x:c r="E36" t="n">
        <x:f>$K$2 + $K$3*C36 + $K$4*D36</x:f>
        <x:v>12.631873606316459</x:v>
      </x:c>
      <x:c r="F36" t="n">
        <x:f>B36 - E36</x:f>
        <x:v>-0.7918736063164591</x:v>
      </x:c>
      <x:c r="G36" t="n">
        <x:f>ABS(F36)</x:f>
        <x:v>0.7918736063164591</x:v>
      </x:c>
      <x:c r="H36" t="n">
        <x:f>POWER(F36, 2)</x:f>
        <x:v>0.6270638083806345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21</x:v>
      </x:c>
      <x:c r="E37" t="n">
        <x:f>$K$2 + $K$3*C37 + $K$4*D37</x:f>
        <x:v>12.30633509980844</x:v>
      </x:c>
      <x:c r="F37" t="n">
        <x:f>B37 - E37</x:f>
        <x:v>-0.7063350998084399</x:v>
      </x:c>
      <x:c r="G37" t="n">
        <x:f>ABS(F37)</x:f>
        <x:v>0.7063350998084399</x:v>
      </x:c>
      <x:c r="H37" t="n">
        <x:f>POWER(F37, 2)</x:f>
        <x:v>0.4989092732213987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0</x:v>
      </x:c>
      <x:c r="E38" t="n">
        <x:f>$K$2 + $K$3*C38 + $K$4*D38</x:f>
        <x:v>11.75811812558289</x:v>
      </x:c>
      <x:c r="F38" t="n">
        <x:f>B38 - E38</x:f>
        <x:v>-0.17811812558288942</x:v>
      </x:c>
      <x:c r="G38" t="n">
        <x:f>ABS(F38)</x:f>
        <x:v>0.17811812558288942</x:v>
      </x:c>
      <x:c r="H38" t="n">
        <x:f>POWER(F38, 2)</x:f>
        <x:v>0.03172606666116197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0</x:v>
      </x:c>
      <x:c r="E39" t="n">
        <x:f>$K$2 + $K$3*C39 + $K$4*D39</x:f>
        <x:v>11.750051615298892</x:v>
      </x:c>
      <x:c r="F39" t="n">
        <x:f>B39 - E39</x:f>
        <x:v>-0.2300516152988923</x:v>
      </x:c>
      <x:c r="G39" t="n">
        <x:f>ABS(F39)</x:f>
        <x:v>0.2300516152988923</x:v>
      </x:c>
      <x:c r="H39" t="n">
        <x:f>POWER(F39, 2)</x:f>
        <x:v>0.05292374570162953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0</x:v>
      </x:c>
      <x:c r="E40" t="n">
        <x:f>$K$2 + $K$3*C40 + $K$4*D40</x:f>
        <x:v>11.725852084446899</x:v>
      </x:c>
      <x:c r="F40" t="n">
        <x:f>B40 - E40</x:f>
        <x:v>0.05414791555310039</x:v>
      </x:c>
      <x:c r="G40" t="n">
        <x:f>ABS(F40)</x:f>
        <x:v>0.05414791555310039</x:v>
      </x:c>
      <x:c r="H40" t="n">
        <x:f>POWER(F40, 2)</x:f>
        <x:v>0.002931996758745691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</x:v>
      </x:c>
      <x:c r="E41" t="n">
        <x:f>$K$2 + $K$3*C41 + $K$4*D41</x:f>
        <x:v>11.85221285389209</x:v>
      </x:c>
      <x:c r="F41" t="n">
        <x:f>B41 - E41</x:f>
        <x:v>-0.21221285389208866</x:v>
      </x:c>
      <x:c r="G41" t="n">
        <x:f>ABS(F41)</x:f>
        <x:v>0.21221285389208866</x:v>
      </x:c>
      <x:c r="H41" t="n">
        <x:f>POWER(F41, 2)</x:f>
        <x:v>0.04503429535702497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</x:v>
      </x:c>
      <x:c r="E42" t="n">
        <x:f>$K$2 + $K$3*C42 + $K$4*D42</x:f>
        <x:v>11.795747281904104</x:v>
      </x:c>
      <x:c r="F42" t="n">
        <x:f>B42 - E42</x:f>
        <x:v>-0.27574728190410447</x:v>
      </x:c>
      <x:c r="G42" t="n">
        <x:f>ABS(F42)</x:f>
        <x:v>0.27574728190410447</x:v>
      </x:c>
      <x:c r="H42" t="n">
        <x:f>POWER(F42, 2)</x:f>
        <x:v>0.07603656347750166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22</x:v>
      </x:c>
      <x:c r="E43" t="n">
        <x:f>$K$2 + $K$3*C43 + $K$4*D43</x:f>
        <x:v>12.19876707101769</x:v>
      </x:c>
      <x:c r="F43" t="n">
        <x:f>B43 - E43</x:f>
        <x:v>0.4612329289823105</x:v>
      </x:c>
      <x:c r="G43" t="n">
        <x:f>ABS(F43)</x:f>
        <x:v>0.4612329289823105</x:v>
      </x:c>
      <x:c r="H43" t="n">
        <x:f>POWER(F43, 2)</x:f>
        <x:v>0.2127358147776011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9</x:v>
      </x:c>
      <x:c r="E44" t="n">
        <x:f>$K$2 + $K$3*C44 + $K$4*D44</x:f>
        <x:v>12.379108392413745</x:v>
      </x:c>
      <x:c r="F44" t="n">
        <x:f>B44 - E44</x:f>
        <x:v>-0.7891083924137448</x:v>
      </x:c>
      <x:c r="G44" t="n">
        <x:f>ABS(F44)</x:f>
        <x:v>0.7891083924137448</x:v>
      </x:c>
      <x:c r="H44" t="n">
        <x:f>POWER(F44, 2)</x:f>
        <x:v>0.6226920549778046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2</x:v>
      </x:c>
      <x:c r="E45" t="n">
        <x:f>$K$2 + $K$3*C45 + $K$4*D45</x:f>
        <x:v>11.797077141947327</x:v>
      </x:c>
      <x:c r="F45" t="n">
        <x:f>B45 - E45</x:f>
        <x:v>-0.277077141947327</x:v>
      </x:c>
      <x:c r="G45" t="n">
        <x:f>ABS(F45)</x:f>
        <x:v>0.277077141947327</x:v>
      </x:c>
      <x:c r="H45" t="n">
        <x:f>POWER(F45, 2)</x:f>
        <x:v>0.07677174258969921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</x:v>
      </x:c>
      <x:c r="E46" t="n">
        <x:f>$K$2 + $K$3*C46 + $K$4*D46</x:f>
        <x:v>11.747348220200116</x:v>
      </x:c>
      <x:c r="F46" t="n">
        <x:f>B46 - E46</x:f>
        <x:v>-0.2373482202001167</x:v>
      </x:c>
      <x:c r="G46" t="n">
        <x:f>ABS(F46)</x:f>
        <x:v>0.2373482202001167</x:v>
      </x:c>
      <x:c r="H46" t="n">
        <x:f>POWER(F46, 2)</x:f>
        <x:v>0.056334177632163085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0</x:v>
      </x:c>
      <x:c r="E47" t="n">
        <x:f>$K$2 + $K$3*C47 + $K$4*D47</x:f>
        <x:v>11.7218188293049</x:v>
      </x:c>
      <x:c r="F47" t="n">
        <x:f>B47 - E47</x:f>
        <x:v>-0.17181882930489856</x:v>
      </x:c>
      <x:c r="G47" t="n">
        <x:f>ABS(F47)</x:f>
        <x:v>0.17181882930489856</x:v>
      </x:c>
      <x:c r="H47" t="n">
        <x:f>POWER(F47, 2)</x:f>
        <x:v>0.029521710103705866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</x:v>
      </x:c>
      <x:c r="E48" t="n">
        <x:f>$K$2 + $K$3*C48 + $K$4*D48</x:f>
        <x:v>11.759447985626114</x:v>
      </x:c>
      <x:c r="F48" t="n">
        <x:f>B48 - E48</x:f>
        <x:v>0.4105520143738861</x:v>
      </x:c>
      <x:c r="G48" t="n">
        <x:f>ABS(F48)</x:f>
        <x:v>0.4105520143738861</x:v>
      </x:c>
      <x:c r="H48" t="n">
        <x:f>POWER(F48, 2)</x:f>
        <x:v>0.16855295650645558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</x:v>
      </x:c>
      <x:c r="E49" t="n">
        <x:f>$K$2 + $K$3*C49 + $K$4*D49</x:f>
        <x:v>12.224471161962228</x:v>
      </x:c>
      <x:c r="F49" t="n">
        <x:f>B49 - E49</x:f>
        <x:v>-0.1844711619622288</x:v>
      </x:c>
      <x:c r="G49" t="n">
        <x:f>ABS(F49)</x:f>
        <x:v>0.1844711619622288</x:v>
      </x:c>
      <x:c r="H49" t="n">
        <x:f>POWER(F49, 2)</x:f>
        <x:v>0.03402960959569484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</x:v>
      </x:c>
      <x:c r="E50" t="n">
        <x:f>$K$2 + $K$3*C50 + $K$4*D50</x:f>
        <x:v>11.957077487584064</x:v>
      </x:c>
      <x:c r="F50" t="n">
        <x:f>B50 - E50</x:f>
        <x:v>-0.22707748758406332</x:v>
      </x:c>
      <x:c r="G50" t="n">
        <x:f>ABS(F50)</x:f>
        <x:v>0.22707748758406332</x:v>
      </x:c>
      <x:c r="H50" t="n">
        <x:f>POWER(F50, 2)</x:f>
        <x:v>0.05156418536749043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0</x:v>
      </x:c>
      <x:c r="E51" t="n">
        <x:f>$K$2 + $K$3*C51 + $K$4*D51</x:f>
        <x:v>11.810550442428877</x:v>
      </x:c>
      <x:c r="F51" t="n">
        <x:f>B51 - E51</x:f>
        <x:v>0.5094495575711235</x:v>
      </x:c>
      <x:c r="G51" t="n">
        <x:f>ABS(F51)</x:f>
        <x:v>0.5094495575711235</x:v>
      </x:c>
      <x:c r="H51" t="n">
        <x:f>POWER(F51, 2)</x:f>
        <x:v>0.2595388517094135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0</x:v>
      </x:c>
      <x:c r="E52" t="n">
        <x:f>$K$2 + $K$3*C52 + $K$4*D52</x:f>
        <x:v>12.048512495806818</x:v>
      </x:c>
      <x:c r="F52" t="n">
        <x:f>B52 - E52</x:f>
        <x:v>1.7414875041931808</x:v>
      </x:c>
      <x:c r="G52" t="n">
        <x:f>ABS(F52)</x:f>
        <x:v>1.7414875041931808</x:v>
      </x:c>
      <x:c r="H52" t="n">
        <x:f>POWER(F52, 2)</x:f>
        <x:v>3.0327787272609936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6</x:v>
      </x:c>
      <x:c r="E53" t="n">
        <x:f>$K$2 + $K$3*C53 + $K$4*D53</x:f>
        <x:v>12.096824207486145</x:v>
      </x:c>
      <x:c r="F53" t="n">
        <x:f>B53 - E53</x:f>
        <x:v>-0.37682420748614476</x:v>
      </x:c>
      <x:c r="G53" t="n">
        <x:f>ABS(F53)</x:f>
        <x:v>0.37682420748614476</x:v>
      </x:c>
      <x:c r="H53" t="n">
        <x:f>POWER(F53, 2)</x:f>
        <x:v>0.14199648334756107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3</x:v>
      </x:c>
      <x:c r="E54" t="n">
        <x:f>$K$2 + $K$3*C54 + $K$4*D54</x:f>
        <x:v>12.04040231051049</x:v>
      </x:c>
      <x:c r="F54" t="n">
        <x:f>B54 - E54</x:f>
        <x:v>-0.2804023105104907</x:v>
      </x:c>
      <x:c r="G54" t="n">
        <x:f>ABS(F54)</x:f>
        <x:v>0.2804023105104907</x:v>
      </x:c>
      <x:c r="H54" t="n">
        <x:f>POWER(F54, 2)</x:f>
        <x:v>0.07862545573962164</x:v>
      </x:c>
    </x:row>
    <x:row r="55">
      <x:c r="A55" s="10" t="n">
        <x:v>44765</x:v>
      </x:c>
      <x:c r="B55" t="n">
        <x:v>12.18</x:v>
      </x:c>
      <x:c r="C55" t="n">
        <x:v>11.76</x:v>
      </x:c>
      <x:c r="D55" t="n">
        <x:v>8</x:v>
      </x:c>
      <x:c r="E55" t="n">
        <x:f>$K$2 + $K$3*C55 + $K$4*D55</x:f>
        <x:v>11.994619293880616</x:v>
      </x:c>
      <x:c r="F55" t="n">
        <x:f>B55 - E55</x:f>
        <x:v>0.18538070611938373</x:v>
      </x:c>
      <x:c r="G55" t="n">
        <x:f>ABS(F55)</x:f>
        <x:v>0.18538070611938373</x:v>
      </x:c>
      <x:c r="H55" t="n">
        <x:f>POWER(F55, 2)</x:f>
        <x:v>0.03436600620132132</x:v>
      </x:c>
    </x:row>
    <x:row r="56">
      <x:c r="A56" s="10" t="n">
        <x:v>44766</x:v>
      </x:c>
      <x:c r="B56" t="n">
        <x:v>11.65</x:v>
      </x:c>
      <x:c r="C56" t="n">
        <x:v>12.18</x:v>
      </x:c>
      <x:c r="D56" t="n">
        <x:v>4</x:v>
      </x:c>
      <x:c r="E56" t="n">
        <x:f>$K$2 + $K$3*C56 + $K$4*D56</x:f>
        <x:v>12.078031466831705</x:v>
      </x:c>
      <x:c r="F56" t="n">
        <x:f>B56 - E56</x:f>
        <x:v>-0.4280314668317047</x:v>
      </x:c>
      <x:c r="G56" t="n">
        <x:f>ABS(F56)</x:f>
        <x:v>0.4280314668317047</x:v>
      </x:c>
      <x:c r="H56" t="n">
        <x:f>POWER(F56, 2)</x:f>
        <x:v>0.1832109365981007</x:v>
      </x:c>
    </x:row>
    <x:row r="57">
      <x:c r="A57" s="10" t="n">
        <x:v>44767</x:v>
      </x:c>
      <x:c r="B57" t="n">
        <x:v>11.82</x:v>
      </x:c>
      <x:c r="C57" t="n">
        <x:v>11.65</x:v>
      </x:c>
      <x:c r="D57" t="n">
        <x:v>1</x:v>
      </x:c>
      <x:c r="E57" t="n">
        <x:f>$K$2 + $K$3*C57 + $K$4*D57</x:f>
        <x:v>11.799780537046104</x:v>
      </x:c>
      <x:c r="F57" t="n">
        <x:f>B57 - E57</x:f>
        <x:v>0.02021946295389654</x:v>
      </x:c>
      <x:c r="G57" t="n">
        <x:f>ABS(F57)</x:f>
        <x:v>0.02021946295389654</x:v>
      </x:c>
      <x:c r="H57" t="n">
        <x:f>POWER(F57, 2)</x:f>
        <x:v>0.00040882668214399455</x:v>
      </x:c>
    </x:row>
    <x:row r="58">
      <x:c r="A58" s="10" t="n">
        <x:v>44768</x:v>
      </x:c>
      <x:c r="B58" t="n">
        <x:v>11.71</x:v>
      </x:c>
      <x:c r="C58" t="n">
        <x:v>11.82</x:v>
      </x:c>
      <x:c r="D58" t="n">
        <x:v>0</x:v>
      </x:c>
      <x:c r="E58" t="n">
        <x:f>$K$2 + $K$3*C58 + $K$4*D58</x:f>
        <x:v>11.846849738706869</x:v>
      </x:c>
      <x:c r="F58" t="n">
        <x:f>B58 - E58</x:f>
        <x:v>-0.1368497387068679</x:v>
      </x:c>
      <x:c r="G58" t="n">
        <x:f>ABS(F58)</x:f>
        <x:v>0.1368497387068679</x:v>
      </x:c>
      <x:c r="H58" t="n">
        <x:f>POWER(F58, 2)</x:f>
        <x:v>0.01872785098413802</x:v>
      </x:c>
    </x:row>
    <x:row r="59">
      <x:c r="A59" s="10" t="n">
        <x:v>44769</x:v>
      </x:c>
      <x:c r="B59" t="n">
        <x:v>11.73</x:v>
      </x:c>
      <x:c r="C59" t="n">
        <x:v>11.71</x:v>
      </x:c>
      <x:c r="D59" t="n">
        <x:v>21</x:v>
      </x:c>
      <x:c r="E59" t="n">
        <x:f>$K$2 + $K$3*C59 + $K$4*D59</x:f>
        <x:v>12.253902782962454</x:v>
      </x:c>
      <x:c r="F59" t="n">
        <x:f>B59 - E59</x:f>
        <x:v>-0.5239027829624536</x:v>
      </x:c>
      <x:c r="G59" t="n">
        <x:f>ABS(F59)</x:f>
        <x:v>0.5239027829624536</x:v>
      </x:c>
      <x:c r="H59" t="n">
        <x:f>POWER(F59, 2)</x:f>
        <x:v>0.2744741259958038</x:v>
      </x:c>
    </x:row>
    <x:row r="60">
      <x:c r="A60" s="10" t="n">
        <x:v>44770</x:v>
      </x:c>
      <x:c r="B60" t="n">
        <x:v>12.03</x:v>
      </x:c>
      <x:c r="C60" t="n">
        <x:v>11.73</x:v>
      </x:c>
      <x:c r="D60" t="n">
        <x:v>2</x:v>
      </x:c>
      <x:c r="E60" t="n">
        <x:f>$K$2 + $K$3*C60 + $K$4*D60</x:f>
        <x:v>11.853542713935312</x:v>
      </x:c>
      <x:c r="F60" t="n">
        <x:f>B60 - E60</x:f>
        <x:v>0.17645728606468758</x:v>
      </x:c>
      <x:c r="G60" t="n">
        <x:f>ABS(F60)</x:f>
        <x:v>0.17645728606468758</x:v>
      </x:c>
      <x:c r="H60" t="n">
        <x:f>POWER(F60, 2)</x:f>
        <x:v>0.031137173805314985</x:v>
      </x:c>
    </x:row>
    <x:row r="61">
      <x:c r="A61" s="10" t="n">
        <x:v>44771</x:v>
      </x:c>
      <x:c r="B61" t="n">
        <x:v>12.04</x:v>
      </x:c>
      <x:c r="C61" t="n">
        <x:v>12.03</x:v>
      </x:c>
      <x:c r="D61" t="n">
        <x:v>0</x:v>
      </x:c>
      <x:c r="E61" t="n">
        <x:f>$K$2 + $K$3*C61 + $K$4*D61</x:f>
        <x:v>11.931548096688847</x:v>
      </x:c>
      <x:c r="F61" t="n">
        <x:f>B61 - E61</x:f>
        <x:v>0.10845190331115262</x:v>
      </x:c>
      <x:c r="G61" t="n">
        <x:f>ABS(F61)</x:f>
        <x:v>0.10845190331115262</x:v>
      </x:c>
      <x:c r="H61" t="n">
        <x:f>POWER(F61, 2)</x:f>
        <x:v>0.011761815331811597</x:v>
      </x:c>
    </x:row>
    <x:row r="62">
      <x:c r="A62" s="10" t="n">
        <x:v>44774</x:v>
      </x:c>
      <x:c r="B62" t="n">
        <x:v>14.92</x:v>
      </x:c>
      <x:c r="C62" t="n">
        <x:v>12.86</x:v>
      </x:c>
      <x:c r="D62" t="n">
        <x:v>19</x:v>
      </x:c>
      <x:c r="E62" t="n">
        <x:f>$K$2 + $K$3*C62 + $K$4*D62</x:f>
        <x:v>12.674734852785901</x:v>
      </x:c>
      <x:c r="F62" t="n">
        <x:f>B62 - E62</x:f>
        <x:v>2.2452651472140985</x:v>
      </x:c>
      <x:c r="G62" t="n">
        <x:f>ABS(F62)</x:f>
        <x:v>2.2452651472140985</x:v>
      </x:c>
      <x:c r="H62" t="n">
        <x:f>POWER(F62, 2)</x:f>
        <x:v>5.041215581294348</x:v>
      </x:c>
    </x:row>
    <x:row r="63">
      <x:c r="A63" s="10" t="n">
        <x:v>44775</x:v>
      </x:c>
      <x:c r="B63" t="n">
        <x:v>13.36</x:v>
      </x:c>
      <x:c r="C63" t="n">
        <x:v>14.92</x:v>
      </x:c>
      <x:c r="D63" t="n">
        <x:v>19</x:v>
      </x:c>
      <x:c r="E63" t="n">
        <x:f>$K$2 + $K$3*C63 + $K$4*D63</x:f>
        <x:v>13.505585412037696</x:v>
      </x:c>
      <x:c r="F63" t="n">
        <x:f>B63 - E63</x:f>
        <x:v>-0.14558541203769693</x:v>
      </x:c>
      <x:c r="G63" t="n">
        <x:f>ABS(F63)</x:f>
        <x:v>0.14558541203769693</x:v>
      </x:c>
      <x:c r="H63" t="n">
        <x:f>POWER(F63, 2)</x:f>
        <x:v>0.02119511219818599</x:v>
      </x:c>
    </x:row>
    <x:row r="64">
      <x:c r="A64" s="10" t="n">
        <x:v>44776</x:v>
      </x:c>
      <x:c r="B64" t="n">
        <x:v>12.06</x:v>
      </x:c>
      <x:c r="C64" t="n">
        <x:v>13.36</x:v>
      </x:c>
      <x:c r="D64" t="n">
        <x:v>0</x:v>
      </x:c>
      <x:c r="E64" t="n">
        <x:f>$K$2 + $K$3*C64 + $K$4*D64</x:f>
        <x:v>12.467971030574716</x:v>
      </x:c>
      <x:c r="F64" t="n">
        <x:f>B64 - E64</x:f>
        <x:v>-0.40797103057471595</x:v>
      </x:c>
      <x:c r="G64" t="n">
        <x:f>ABS(F64)</x:f>
        <x:v>0.40797103057471595</x:v>
      </x:c>
      <x:c r="H64" t="n">
        <x:f>POWER(F64, 2)</x:f>
        <x:v>0.16644036178819582</x:v>
      </x:c>
    </x:row>
    <x:row r="65">
      <x:c r="A65" s="10" t="n">
        <x:v>44777</x:v>
      </x:c>
      <x:c r="B65" t="n">
        <x:v>12.94</x:v>
      </x:c>
      <x:c r="C65" t="n">
        <x:v>12.06</x:v>
      </x:c>
      <x:c r="D65" t="n">
        <x:v>0</x:v>
      </x:c>
      <x:c r="E65" t="n">
        <x:f>$K$2 + $K$3*C65 + $K$4*D65</x:f>
        <x:v>11.943647862114844</x:v>
      </x:c>
      <x:c r="F65" t="n">
        <x:f>B65 - E65</x:f>
        <x:v>0.9963521378851556</x:v>
      </x:c>
      <x:c r="G65" t="n">
        <x:f>ABS(F65)</x:f>
        <x:v>0.9963521378851556</x:v>
      </x:c>
      <x:c r="H65" t="n">
        <x:f>POWER(F65, 2)</x:f>
        <x:v>0.9927175826683202</x:v>
      </x:c>
    </x:row>
    <x:row r="66">
      <x:c r="A66" s="10" t="n">
        <x:v>44780</x:v>
      </x:c>
      <x:c r="B66" t="n">
        <x:v>12.91</x:v>
      </x:c>
      <x:c r="C66" t="n">
        <x:v>13.28</x:v>
      </x:c>
      <x:c r="D66" t="n">
        <x:v>6</x:v>
      </x:c>
      <x:c r="E66" t="n">
        <x:f>$K$2 + $K$3*C66 + $K$4*D66</x:f>
        <x:v>12.56468180395803</x:v>
      </x:c>
      <x:c r="F66" t="n">
        <x:f>B66 - E66</x:f>
        <x:v>0.3453181960419709</x:v>
      </x:c>
      <x:c r="G66" t="n">
        <x:f>ABS(F66)</x:f>
        <x:v>0.3453181960419709</x:v>
      </x:c>
      <x:c r="H66" t="n">
        <x:f>POWER(F66, 2)</x:f>
        <x:v>0.11924465651768104</x:v>
      </x:c>
    </x:row>
    <x:row r="67">
      <x:c r="A67" s="10" t="n">
        <x:v>44781</x:v>
      </x:c>
      <x:c r="B67" t="n">
        <x:v>12.38</x:v>
      </x:c>
      <x:c r="C67" t="n">
        <x:v>12.91</x:v>
      </x:c>
      <x:c r="D67" t="n">
        <x:v>13</x:v>
      </x:c>
      <x:c r="E67" t="n">
        <x:f>$K$2 + $K$3*C67 + $K$4*D67</x:f>
        <x:v>12.565924313976591</x:v>
      </x:c>
      <x:c r="F67" t="n">
        <x:f>B67 - E67</x:f>
        <x:v>-0.18592431397659048</x:v>
      </x:c>
      <x:c r="G67" t="n">
        <x:f>ABS(F67)</x:f>
        <x:v>0.18592431397659048</x:v>
      </x:c>
      <x:c r="H67" t="n">
        <x:f>POWER(F67, 2)</x:f>
        <x:v>0.0345678505276658</x:v>
      </x:c>
    </x:row>
    <x:row r="68">
      <x:c r="A68" s="10" t="n">
        <x:v>44782</x:v>
      </x:c>
      <x:c r="B68" t="n">
        <x:v>12.09</x:v>
      </x:c>
      <x:c r="C68" t="n">
        <x:v>12.38</x:v>
      </x:c>
      <x:c r="D68" t="n">
        <x:v>2</x:v>
      </x:c>
      <x:c r="E68" t="n">
        <x:f>$K$2 + $K$3*C68 + $K$4*D68</x:f>
        <x:v>12.115704298165248</x:v>
      </x:c>
      <x:c r="F68" t="n">
        <x:f>B68 - E68</x:f>
        <x:v>-0.02570429816524822</x:v>
      </x:c>
      <x:c r="G68" t="n">
        <x:f>ABS(F68)</x:f>
        <x:v>0.02570429816524822</x:v>
      </x:c>
      <x:c r="H68" t="n">
        <x:f>POWER(F68, 2)</x:f>
        <x:v>0.000660710944167983</x:v>
      </x:c>
    </x:row>
    <x:row r="69">
      <x:c r="A69" s="10" t="n">
        <x:v>44787</x:v>
      </x:c>
      <x:c r="B69" t="n">
        <x:v>13.3</x:v>
      </x:c>
      <x:c r="C69" t="n">
        <x:v>13.41</x:v>
      </x:c>
      <x:c r="D69" t="n">
        <x:v>7</x:v>
      </x:c>
      <x:c r="E69" t="n">
        <x:f>$K$2 + $K$3*C69 + $K$4*D69</x:f>
        <x:v>12.638610256557234</x:v>
      </x:c>
      <x:c r="F69" t="n">
        <x:f>B69 - E69</x:f>
        <x:v>0.6613897434427667</x:v>
      </x:c>
      <x:c r="G69" t="n">
        <x:f>ABS(F69)</x:f>
        <x:v>0.6613897434427667</x:v>
      </x:c>
      <x:c r="H69" t="n">
        <x:f>POWER(F69, 2)</x:f>
        <x:v>0.43743639273128876</x:v>
      </x:c>
    </x:row>
    <x:row r="70">
      <x:c r="A70" s="10" t="n">
        <x:v>44792</x:v>
      </x:c>
      <x:c r="B70" t="n">
        <x:v>12.01</x:v>
      </x:c>
      <x:c r="C70" t="n">
        <x:v>12.07</x:v>
      </x:c>
      <x:c r="D70" t="n">
        <x:v>0</x:v>
      </x:c>
      <x:c r="E70" t="n">
        <x:f>$K$2 + $K$3*C70 + $K$4*D70</x:f>
        <x:v>11.947681117256844</x:v>
      </x:c>
      <x:c r="F70" t="n">
        <x:f>B70 - E70</x:f>
        <x:v>0.06231888274315622</x:v>
      </x:c>
      <x:c r="G70" t="n">
        <x:f>ABS(F70)</x:f>
        <x:v>0.06231888274315622</x:v>
      </x:c>
      <x:c r="H70" t="n">
        <x:f>POWER(F70, 2)</x:f>
        <x:v>0.0038836431463552543</x:v>
      </x:c>
    </x:row>
    <x:row r="71">
      <x:c r="A71" s="10" t="n">
        <x:v>44793</x:v>
      </x:c>
      <x:c r="B71" t="n">
        <x:v>12.37</x:v>
      </x:c>
      <x:c r="C71" t="n">
        <x:v>12.01</x:v>
      </x:c>
      <x:c r="D71" t="n">
        <x:v>11</x:v>
      </x:c>
      <x:c r="E71" t="n">
        <x:f>$K$2 + $K$3*C71 + $K$4*D71</x:f>
        <x:v>12.159939079690245</x:v>
      </x:c>
      <x:c r="F71" t="n">
        <x:f>B71 - E71</x:f>
        <x:v>0.2100609203097541</x:v>
      </x:c>
      <x:c r="G71" t="n">
        <x:f>ABS(F71)</x:f>
        <x:v>0.2100609203097541</x:v>
      </x:c>
      <x:c r="H71" t="n">
        <x:f>POWER(F71, 2)</x:f>
        <x:v>0.04412559024138086</x:v>
      </x:c>
    </x:row>
    <x:row r="72">
      <x:c r="A72" s="10" t="n">
        <x:v>44794</x:v>
      </x:c>
      <x:c r="B72" t="n">
        <x:v>12.1</x:v>
      </x:c>
      <x:c r="C72" t="n">
        <x:v>12.37</x:v>
      </x:c>
      <x:c r="D72" t="n">
        <x:v>0</x:v>
      </x:c>
      <x:c r="E72" t="n">
        <x:f>$K$2 + $K$3*C72 + $K$4*D72</x:f>
        <x:v>12.068678771516813</x:v>
      </x:c>
      <x:c r="F72" t="n">
        <x:f>B72 - E72</x:f>
        <x:v>0.0313212284831863</x:v>
      </x:c>
      <x:c r="G72" t="n">
        <x:f>ABS(F72)</x:f>
        <x:v>0.0313212284831863</x:v>
      </x:c>
      <x:c r="H72" t="n">
        <x:f>POWER(F72, 2)</x:f>
        <x:v>0.000981019353695961</x:v>
      </x:c>
    </x:row>
    <x:row r="73">
      <x:c r="A73" s="10" t="n">
        <x:v>44797</x:v>
      </x:c>
      <x:c r="B73" t="n">
        <x:v>14.06</x:v>
      </x:c>
      <x:c r="C73" t="n">
        <x:v>15.5</x:v>
      </x:c>
      <x:c r="D73" t="n">
        <x:v>52</x:v>
      </x:c>
      <x:c r="E73" t="n">
        <x:f>$K$2 + $K$3*C73 + $K$4*D73</x:f>
        <x:v>14.448886690129827</x:v>
      </x:c>
      <x:c r="F73" t="n">
        <x:f>B73 - E73</x:f>
        <x:v>-0.38888669012982646</x:v>
      </x:c>
      <x:c r="G73" t="n">
        <x:f>ABS(F73)</x:f>
        <x:v>0.38888669012982646</x:v>
      </x:c>
      <x:c r="H73" t="n">
        <x:f>POWER(F73, 2)</x:f>
        <x:v>0.15123285776013168</x:v>
      </x:c>
    </x:row>
    <x:row r="74">
      <x:c r="A74" s="10" t="n">
        <x:v>44798</x:v>
      </x:c>
      <x:c r="B74" t="n">
        <x:v>12.58</x:v>
      </x:c>
      <x:c r="C74" t="n">
        <x:v>14.06</x:v>
      </x:c>
      <x:c r="D74" t="n">
        <x:v>0</x:v>
      </x:c>
      <x:c r="E74" t="n">
        <x:f>$K$2 + $K$3*C74 + $K$4*D74</x:f>
        <x:v>12.750298890514646</x:v>
      </x:c>
      <x:c r="F74" t="n">
        <x:f>B74 - E74</x:f>
        <x:v>-0.17029889051464586</x:v>
      </x:c>
      <x:c r="G74" t="n">
        <x:f>ABS(F74)</x:f>
        <x:v>0.17029889051464586</x:v>
      </x:c>
      <x:c r="H74" t="n">
        <x:f>POWER(F74, 2)</x:f>
        <x:v>0.02900171211051934</x:v>
      </x:c>
    </x:row>
    <x:row r="75">
      <x:c r="A75" s="10" t="n">
        <x:v>44804</x:v>
      </x:c>
      <x:c r="B75" t="n">
        <x:v>12.31</x:v>
      </x:c>
      <x:c r="C75" t="n">
        <x:v>12.1</x:v>
      </x:c>
      <x:c r="D75" t="n">
        <x:v>4</x:v>
      </x:c>
      <x:c r="E75" t="n">
        <x:f>$K$2 + $K$3*C75 + $K$4*D75</x:f>
        <x:v>12.045765425695713</x:v>
      </x:c>
      <x:c r="F75" t="n">
        <x:f>B75 - E75</x:f>
        <x:v>0.26423457430428776</x:v>
      </x:c>
      <x:c r="G75" t="n">
        <x:f>ABS(F75)</x:f>
        <x:v>0.26423457430428776</x:v>
      </x:c>
      <x:c r="H75" t="n">
        <x:f>POWER(F75, 2)</x:f>
        <x:v>0.06981991025776817</x:v>
      </x:c>
    </x:row>
    <x:row r="76">
      <x:c r="A76" s="10" t="n">
        <x:v>44805</x:v>
      </x:c>
      <x:c r="B76" t="n">
        <x:v>11.99</x:v>
      </x:c>
      <x:c r="C76" t="n">
        <x:v>12.31</x:v>
      </x:c>
      <x:c r="D76" t="n">
        <x:v>2</x:v>
      </x:c>
      <x:c r="E76" t="n">
        <x:f>$K$2 + $K$3*C76 + $K$4*D76</x:f>
        <x:v>12.087471512171255</x:v>
      </x:c>
      <x:c r="F76" t="n">
        <x:f>B76 - E76</x:f>
        <x:v>-0.09747151217125527</x:v>
      </x:c>
      <x:c r="G76" t="n">
        <x:f>ABS(F76)</x:f>
        <x:v>0.09747151217125527</x:v>
      </x:c>
      <x:c r="H76" t="n">
        <x:f>POWER(F76, 2)</x:f>
        <x:v>0.009500695684951163</x:v>
      </x:c>
    </x:row>
    <x:row r="77">
      <x:c r="A77" s="10" t="n">
        <x:v>44806</x:v>
      </x:c>
      <x:c r="B77" t="n">
        <x:v>12.18</x:v>
      </x:c>
      <x:c r="C77" t="n">
        <x:v>11.99</x:v>
      </x:c>
      <x:c r="D77" t="n">
        <x:v>9</x:v>
      </x:c>
      <x:c r="E77" t="n">
        <x:f>$K$2 + $K$3*C77 + $K$4*D77</x:f>
        <x:v>12.10888029789981</x:v>
      </x:c>
      <x:c r="F77" t="n">
        <x:f>B77 - E77</x:f>
        <x:v>0.07111970210018903</x:v>
      </x:c>
      <x:c r="G77" t="n">
        <x:f>ABS(F77)</x:f>
        <x:v>0.07111970210018903</x:v>
      </x:c>
      <x:c r="H77" t="n">
        <x:f>POWER(F77, 2)</x:f>
        <x:v>0.005058012026819632</x:v>
      </x:c>
    </x:row>
    <x:row r="78">
      <x:c r="A78" s="10" t="n">
        <x:v>44807</x:v>
      </x:c>
      <x:c r="B78" t="n">
        <x:v>13.41</x:v>
      </x:c>
      <x:c r="C78" t="n">
        <x:v>12.18</x:v>
      </x:c>
      <x:c r="D78" t="n">
        <x:v>19</x:v>
      </x:c>
      <x:c r="E78" t="n">
        <x:f>$K$2 + $K$3*C78 + $K$4*D78</x:f>
        <x:v>12.40047350312997</x:v>
      </x:c>
      <x:c r="F78" t="n">
        <x:f>B78 - E78</x:f>
        <x:v>1.0095264968700306</x:v>
      </x:c>
      <x:c r="G78" t="n">
        <x:f>ABS(F78)</x:f>
        <x:v>1.0095264968700306</x:v>
      </x:c>
      <x:c r="H78" t="n">
        <x:f>POWER(F78, 2)</x:f>
        <x:v>1.019143747882676</x:v>
      </x:c>
    </x:row>
    <x:row r="79">
      <x:c r="A79" s="10" t="n">
        <x:v>44810</x:v>
      </x:c>
      <x:c r="B79" t="n">
        <x:v>12.2</x:v>
      </x:c>
      <x:c r="C79" t="n">
        <x:v>12.31</x:v>
      </x:c>
      <x:c r="D79" t="n">
        <x:v>1</x:v>
      </x:c>
      <x:c r="E79" t="n">
        <x:f>$K$2 + $K$3*C79 + $K$4*D79</x:f>
        <x:v>12.065975376418038</x:v>
      </x:c>
      <x:c r="F79" t="n">
        <x:f>B79 - E79</x:f>
        <x:v>0.13402462358196132</x:v>
      </x:c>
      <x:c r="G79" t="n">
        <x:f>ABS(F79)</x:f>
        <x:v>0.13402462358196132</x:v>
      </x:c>
      <x:c r="H79" t="n">
        <x:f>POWER(F79, 2)</x:f>
        <x:v>0.017962599726286423</x:v>
      </x:c>
    </x:row>
    <x:row r="80">
      <x:c r="A80" s="10" t="n">
        <x:v>44811</x:v>
      </x:c>
      <x:c r="B80" t="n">
        <x:v>12.09</x:v>
      </x:c>
      <x:c r="C80" t="n">
        <x:v>12.2</x:v>
      </x:c>
      <x:c r="D80" t="n">
        <x:v>0</x:v>
      </x:c>
      <x:c r="E80" t="n">
        <x:f>$K$2 + $K$3*C80 + $K$4*D80</x:f>
        <x:v>12.00011343410283</x:v>
      </x:c>
      <x:c r="F80" t="n">
        <x:f>B80 - E80</x:f>
        <x:v>0.08988656589716904</x:v>
      </x:c>
      <x:c r="G80" t="n">
        <x:f>ABS(F80)</x:f>
        <x:v>0.08988656589716904</x:v>
      </x:c>
      <x:c r="H80" t="n">
        <x:f>POWER(F80, 2)</x:f>
        <x:v>0.008079594728786112</x:v>
      </x:c>
    </x:row>
    <x:row r="81">
      <x:c r="A81" s="10" t="n">
        <x:v>44812</x:v>
      </x:c>
      <x:c r="B81" t="n">
        <x:v>12.17</x:v>
      </x:c>
      <x:c r="C81" t="n">
        <x:v>12.09</x:v>
      </x:c>
      <x:c r="D81" t="n">
        <x:v>0</x:v>
      </x:c>
      <x:c r="E81" t="n">
        <x:f>$K$2 + $K$3*C81 + $K$4*D81</x:f>
        <x:v>11.955747627540841</x:v>
      </x:c>
      <x:c r="F81" t="n">
        <x:f>B81 - E81</x:f>
        <x:v>0.21425237245915874</x:v>
      </x:c>
      <x:c r="G81" t="n">
        <x:f>ABS(F81)</x:f>
        <x:v>0.21425237245915874</x:v>
      </x:c>
      <x:c r="H81" t="n">
        <x:f>POWER(F81, 2)</x:f>
        <x:v>0.04590407910437808</x:v>
      </x:c>
    </x:row>
    <x:row r="82">
      <x:c r="A82" s="10" t="n">
        <x:v>44813</x:v>
      </x:c>
      <x:c r="B82" t="n">
        <x:v>13.4</x:v>
      </x:c>
      <x:c r="C82" t="n">
        <x:v>12.17</x:v>
      </x:c>
      <x:c r="D82" t="n">
        <x:v>23</x:v>
      </x:c>
      <x:c r="E82" t="n">
        <x:f>$K$2 + $K$3*C82 + $K$4*D82</x:f>
        <x:v>12.482424791000842</x:v>
      </x:c>
      <x:c r="F82" t="n">
        <x:f>B82 - E82</x:f>
        <x:v>0.9175752089991587</x:v>
      </x:c>
      <x:c r="G82" t="n">
        <x:f>ABS(F82)</x:f>
        <x:v>0.9175752089991587</x:v>
      </x:c>
      <x:c r="H82" t="n">
        <x:f>POWER(F82, 2)</x:f>
        <x:v>0.8419442641698497</x:v>
      </x:c>
    </x:row>
    <x:row r="83">
      <x:c r="A83" s="10" t="n">
        <x:v>44814</x:v>
      </x:c>
      <x:c r="B83" t="n">
        <x:v>14.1</x:v>
      </x:c>
      <x:c r="C83" t="n">
        <x:v>13.4</x:v>
      </x:c>
      <x:c r="D83" t="n">
        <x:v>0</x:v>
      </x:c>
      <x:c r="E83" t="n">
        <x:f>$K$2 + $K$3*C83 + $K$4*D83</x:f>
        <x:v>12.484104051142712</x:v>
      </x:c>
      <x:c r="F83" t="n">
        <x:f>B83 - E83</x:f>
        <x:v>1.615895948857288</x:v>
      </x:c>
      <x:c r="G83" t="n">
        <x:f>ABS(F83)</x:f>
        <x:v>1.615895948857288</x:v>
      </x:c>
      <x:c r="H83" t="n">
        <x:f>POWER(F83, 2)</x:f>
        <x:v>2.611119717533395</x:v>
      </x:c>
    </x:row>
    <x:row r="84">
      <x:c r="A84" s="10" t="n">
        <x:v>44815</x:v>
      </x:c>
      <x:c r="B84" t="n">
        <x:v>12.54</x:v>
      </x:c>
      <x:c r="C84" t="n">
        <x:v>14.1</x:v>
      </x:c>
      <x:c r="D84" t="n">
        <x:v>49</x:v>
      </x:c>
      <x:c r="E84" t="n">
        <x:f>$K$2 + $K$3*C84 + $K$4*D84</x:f>
        <x:v>13.81974256299031</x:v>
      </x:c>
      <x:c r="F84" t="n">
        <x:f>B84 - E84</x:f>
        <x:v>-1.279742562990311</x:v>
      </x:c>
      <x:c r="G84" t="n">
        <x:f>ABS(F84)</x:f>
        <x:v>1.279742562990311</x:v>
      </x:c>
      <x:c r="H84" t="n">
        <x:f>POWER(F84, 2)</x:f>
        <x:v>1.63774102752901</x:v>
      </x:c>
    </x:row>
    <x:row r="85">
      <x:c r="A85" s="10" t="n">
        <x:v>44816</x:v>
      </x:c>
      <x:c r="B85" t="n">
        <x:v>12.27</x:v>
      </x:c>
      <x:c r="C85" t="n">
        <x:v>12.54</x:v>
      </x:c>
      <x:c r="D85" t="n">
        <x:v>0</x:v>
      </x:c>
      <x:c r="E85" t="n">
        <x:f>$K$2 + $K$3*C85 + $K$4*D85</x:f>
        <x:v>12.137244108930798</x:v>
      </x:c>
      <x:c r="F85" t="n">
        <x:f>B85 - E85</x:f>
        <x:v>0.13275589106920194</x:v>
      </x:c>
      <x:c r="G85" t="n">
        <x:f>ABS(F85)</x:f>
        <x:v>0.13275589106920194</x:v>
      </x:c>
      <x:c r="H85" t="n">
        <x:f>POWER(F85, 2)</x:f>
        <x:v>0.01762412661357781</x:v>
      </x:c>
    </x:row>
    <x:row r="86">
      <x:c r="A86" s="10" t="n">
        <x:v>44817</x:v>
      </x:c>
      <x:c r="B86" t="n">
        <x:v>12.11</x:v>
      </x:c>
      <x:c r="C86" t="n">
        <x:v>12.27</x:v>
      </x:c>
      <x:c r="D86" t="n">
        <x:v>2</x:v>
      </x:c>
      <x:c r="E86" t="n">
        <x:f>$K$2 + $K$3*C86 + $K$4*D86</x:f>
        <x:v>12.071338491603258</x:v>
      </x:c>
      <x:c r="F86" t="n">
        <x:f>B86 - E86</x:f>
        <x:v>0.038661508396740984</x:v>
      </x:c>
      <x:c r="G86" t="n">
        <x:f>ABS(F86)</x:f>
        <x:v>0.038661508396740984</x:v>
      </x:c>
      <x:c r="H86" t="n">
        <x:f>POWER(F86, 2)</x:f>
        <x:v>0.0014947122315112737</x:v>
      </x:c>
    </x:row>
    <x:row r="87">
      <x:c r="A87" s="10" t="n">
        <x:v>44818</x:v>
      </x:c>
      <x:c r="B87" t="n">
        <x:v>12.05</x:v>
      </x:c>
      <x:c r="C87" t="n">
        <x:v>12.11</x:v>
      </x:c>
      <x:c r="D87" t="n">
        <x:v>0</x:v>
      </x:c>
      <x:c r="E87" t="n">
        <x:f>$K$2 + $K$3*C87 + $K$4*D87</x:f>
        <x:v>11.96381413782484</x:v>
      </x:c>
      <x:c r="F87" t="n">
        <x:f>B87 - E87</x:f>
        <x:v>0.08618586217516011</x:v>
      </x:c>
      <x:c r="G87" t="n">
        <x:f>ABS(F87)</x:f>
        <x:v>0.08618586217516011</x:v>
      </x:c>
      <x:c r="H87" t="n">
        <x:f>POWER(F87, 2)</x:f>
        <x:v>0.007428002838875694</x:v>
      </x:c>
    </x:row>
    <x:row r="88">
      <x:c r="A88" s="10" t="n">
        <x:v>44819</x:v>
      </x:c>
      <x:c r="B88" t="n">
        <x:v>12.02</x:v>
      </x:c>
      <x:c r="C88" t="n">
        <x:v>12.05</x:v>
      </x:c>
      <x:c r="D88" t="n">
        <x:v>1</x:v>
      </x:c>
      <x:c r="E88" t="n">
        <x:f>$K$2 + $K$3*C88 + $K$4*D88</x:f>
        <x:v>11.961110742726063</x:v>
      </x:c>
      <x:c r="F88" t="n">
        <x:f>B88 - E88</x:f>
        <x:v>0.058889257273936124</x:v>
      </x:c>
      <x:c r="G88" t="n">
        <x:f>ABS(F88)</x:f>
        <x:v>0.058889257273936124</x:v>
      </x:c>
      <x:c r="H88" t="n">
        <x:f>POWER(F88, 2)</x:f>
        <x:v>0.0034679446222758386</x:v>
      </x:c>
    </x:row>
    <x:row r="89">
      <x:c r="A89" s="10" t="n">
        <x:v>44822</x:v>
      </x:c>
      <x:c r="B89" t="n">
        <x:v>12.03</x:v>
      </x:c>
      <x:c r="C89" t="n">
        <x:v>12.08</x:v>
      </x:c>
      <x:c r="D89" t="n">
        <x:v>2</x:v>
      </x:c>
      <x:c r="E89" t="n">
        <x:f>$K$2 + $K$3*C89 + $K$4*D89</x:f>
        <x:v>11.994706643905278</x:v>
      </x:c>
      <x:c r="F89" t="n">
        <x:f>B89 - E89</x:f>
        <x:v>0.03529335609472106</x:v>
      </x:c>
      <x:c r="G89" t="n">
        <x:f>ABS(F89)</x:f>
        <x:v>0.03529335609472106</x:v>
      </x:c>
      <x:c r="H89" t="n">
        <x:f>POWER(F89, 2)</x:f>
        <x:v>0.0012456209844287844</x:v>
      </x:c>
    </x:row>
    <x:row r="90">
      <x:c r="A90" s="10" t="n">
        <x:v>44823</x:v>
      </x:c>
      <x:c r="B90" t="n">
        <x:v>12.74</x:v>
      </x:c>
      <x:c r="C90" t="n">
        <x:v>12.03</x:v>
      </x:c>
      <x:c r="D90" t="n">
        <x:v>3</x:v>
      </x:c>
      <x:c r="E90" t="n">
        <x:f>$K$2 + $K$3*C90 + $K$4*D90</x:f>
        <x:v>11.996036503948499</x:v>
      </x:c>
      <x:c r="F90" t="n">
        <x:f>B90 - E90</x:f>
        <x:v>0.7439634960515011</x:v>
      </x:c>
      <x:c r="G90" t="n">
        <x:f>ABS(F90)</x:f>
        <x:v>0.7439634960515011</x:v>
      </x:c>
      <x:c r="H90" t="n">
        <x:f>POWER(F90, 2)</x:f>
        <x:v>0.553481683457172</x:v>
      </x:c>
    </x:row>
    <x:row r="91">
      <x:c r="A91" s="10" t="n">
        <x:v>44824</x:v>
      </x:c>
      <x:c r="B91" t="n">
        <x:v>13.13</x:v>
      </x:c>
      <x:c r="C91" t="n">
        <x:v>12.74</x:v>
      </x:c>
      <x:c r="D91" t="n">
        <x:v>22</x:v>
      </x:c>
      <x:c r="E91" t="n">
        <x:f>$K$2 + $K$3*C91 + $K$4*D91</x:f>
        <x:v>12.690824198341568</x:v>
      </x:c>
      <x:c r="F91" t="n">
        <x:f>B91 - E91</x:f>
        <x:v>0.4391758016584326</x:v>
      </x:c>
      <x:c r="G91" t="n">
        <x:f>ABS(F91)</x:f>
        <x:v>0.4391758016584326</x:v>
      </x:c>
      <x:c r="H91" t="n">
        <x:f>POWER(F91, 2)</x:f>
        <x:v>0.19287538476232693</x:v>
      </x:c>
    </x:row>
    <x:row r="92">
      <x:c r="A92" s="10" t="n">
        <x:v>44825</x:v>
      </x:c>
      <x:c r="B92" t="n">
        <x:v>12.33</x:v>
      </x:c>
      <x:c r="C92" t="n">
        <x:v>13.13</x:v>
      </x:c>
      <x:c r="D92" t="n">
        <x:v>25</x:v>
      </x:c>
      <x:c r="E92" t="n">
        <x:f>$K$2 + $K$3*C92 + $K$4*D92</x:f>
        <x:v>12.912609556139182</x:v>
      </x:c>
      <x:c r="F92" t="n">
        <x:f>B92 - E92</x:f>
        <x:v>-0.5826095561391824</x:v>
      </x:c>
      <x:c r="G92" t="n">
        <x:f>ABS(F92)</x:f>
        <x:v>0.5826095561391824</x:v>
      </x:c>
      <x:c r="H92" t="n">
        <x:f>POWER(F92, 2)</x:f>
        <x:v>0.33943389490469517</x:v>
      </x:c>
    </x:row>
    <x:row r="93">
      <x:c r="A93" s="10" t="n">
        <x:v>44826</x:v>
      </x:c>
      <x:c r="B93" t="n">
        <x:v>12.51</x:v>
      </x:c>
      <x:c r="C93" t="n">
        <x:v>12.33</x:v>
      </x:c>
      <x:c r="D93" t="n">
        <x:v>24</x:v>
      </x:c>
      <x:c r="E93" t="n">
        <x:f>$K$2 + $K$3*C93 + $K$4*D93</x:f>
        <x:v>12.568453009026044</x:v>
      </x:c>
      <x:c r="F93" t="n">
        <x:f>B93 - E93</x:f>
        <x:v>-0.058453009026044</x:v>
      </x:c>
      <x:c r="G93" t="n">
        <x:f>ABS(F93)</x:f>
        <x:v>0.058453009026044</x:v>
      </x:c>
      <x:c r="H93" t="n">
        <x:f>POWER(F93, 2)</x:f>
        <x:v>0.0034167542641987815</x:v>
      </x:c>
    </x:row>
    <x:row r="94">
      <x:c r="A94" s="10" t="n">
        <x:v>44827</x:v>
      </x:c>
      <x:c r="B94" t="n">
        <x:v>13.75</x:v>
      </x:c>
      <x:c r="C94" t="n">
        <x:v>12.51</x:v>
      </x:c>
      <x:c r="D94" t="n">
        <x:v>10</x:v>
      </x:c>
      <x:c r="E94" t="n">
        <x:f>$K$2 + $K$3*C94 + $K$4*D94</x:f>
        <x:v>12.340105701036977</x:v>
      </x:c>
      <x:c r="F94" t="n">
        <x:f>B94 - E94</x:f>
        <x:v>1.4098942989630228</x:v>
      </x:c>
      <x:c r="G94" t="n">
        <x:f>ABS(F94)</x:f>
        <x:v>1.4098942989630228</x:v>
      </x:c>
      <x:c r="H94" t="n">
        <x:f>POWER(F94, 2)</x:f>
        <x:v>1.9878019342484334</x:v>
      </x:c>
    </x:row>
    <x:row r="95">
      <x:c r="A95" s="10" t="n">
        <x:v>44828</x:v>
      </x:c>
      <x:c r="B95" t="n">
        <x:v>12.71</x:v>
      </x:c>
      <x:c r="C95" t="n">
        <x:v>13.75</x:v>
      </x:c>
      <x:c r="D95" t="n">
        <x:v>2</x:v>
      </x:c>
      <x:c r="E95" t="n">
        <x:f>$K$2 + $K$3*C95 + $K$4*D95</x:f>
        <x:v>12.668260252619113</x:v>
      </x:c>
      <x:c r="F95" t="n">
        <x:f>B95 - E95</x:f>
        <x:v>0.04173974738088759</x:v>
      </x:c>
      <x:c r="G95" t="n">
        <x:f>ABS(F95)</x:f>
        <x:v>0.04173974738088759</x:v>
      </x:c>
      <x:c r="H95" t="n">
        <x:f>POWER(F95, 2)</x:f>
        <x:v>0.0017422065114203126</x:v>
      </x:c>
    </x:row>
    <x:row r="96">
      <x:c r="A96" s="10" t="n">
        <x:v>44829</x:v>
      </x:c>
      <x:c r="B96" t="n">
        <x:v>18.44</x:v>
      </x:c>
      <x:c r="C96" t="n">
        <x:v>12.71</x:v>
      </x:c>
      <x:c r="D96" t="n">
        <x:v>1</x:v>
      </x:c>
      <x:c r="E96" t="n">
        <x:f>$K$2 + $K$3*C96 + $K$4*D96</x:f>
        <x:v>12.227305582097998</x:v>
      </x:c>
      <x:c r="F96" t="n">
        <x:f>B96 - E96</x:f>
        <x:v>6.212694417902004</x:v>
      </x:c>
      <x:c r="G96" t="n">
        <x:f>ABS(F96)</x:f>
        <x:v>6.212694417902004</x:v>
      </x:c>
      <x:c r="H96" t="n">
        <x:f>POWER(F96, 2)</x:f>
        <x:v>38.597571930230714</x:v>
      </x:c>
    </x:row>
    <x:row r="97">
      <x:c r="A97" s="10" t="n">
        <x:v>44830</x:v>
      </x:c>
      <x:c r="B97" t="n">
        <x:v>16.57</x:v>
      </x:c>
      <x:c r="C97" t="n">
        <x:v>18.44</x:v>
      </x:c>
      <x:c r="D97" t="n">
        <x:v>164</x:v>
      </x:c>
      <x:c r="E97" t="n">
        <x:f>$K$2 + $K$3*C97 + $K$4*D97</x:f>
        <x:v>18.042230906237922</x:v>
      </x:c>
      <x:c r="F97" t="n">
        <x:f>B97 - E97</x:f>
        <x:v>-1.4722309062379217</x:v>
      </x:c>
      <x:c r="G97" t="n">
        <x:f>ABS(F97)</x:f>
        <x:v>1.4722309062379217</x:v>
      </x:c>
      <x:c r="H97" t="n">
        <x:f>POWER(F97, 2)</x:f>
        <x:v>2.1674638412821325</x:v>
      </x:c>
    </x:row>
    <x:row r="98">
      <x:c r="A98" s="10" t="n">
        <x:v>44831</x:v>
      </x:c>
      <x:c r="B98" t="n">
        <x:v>14.04</x:v>
      </x:c>
      <x:c r="C98" t="n">
        <x:v>16.57</x:v>
      </x:c>
      <x:c r="D98" t="n">
        <x:v>2</x:v>
      </x:c>
      <x:c r="E98" t="n">
        <x:f>$K$2 + $K$3*C98 + $K$4*D98</x:f>
        <x:v>13.805638202662834</x:v>
      </x:c>
      <x:c r="F98" t="n">
        <x:f>B98 - E98</x:f>
        <x:v>0.234361797337165</x:v>
      </x:c>
      <x:c r="G98" t="n">
        <x:f>ABS(F98)</x:f>
        <x:v>0.234361797337165</x:v>
      </x:c>
      <x:c r="H98" t="n">
        <x:f>POWER(F98, 2)</x:f>
        <x:v>0.0549254520511064</x:v>
      </x:c>
    </x:row>
    <x:row r="99">
      <x:c r="A99" s="10" t="n">
        <x:v>44832</x:v>
      </x:c>
      <x:c r="B99" t="n">
        <x:v>13.36</x:v>
      </x:c>
      <x:c r="C99" t="n">
        <x:v>14.04</x:v>
      </x:c>
      <x:c r="D99" t="n">
        <x:v>57</x:v>
      </x:c>
      <x:c r="E99" t="n">
        <x:f>$K$2 + $K$3*C99 + $K$4*D99</x:f>
        <x:v>13.96751211816406</x:v>
      </x:c>
      <x:c r="F99" t="n">
        <x:f>B99 - E99</x:f>
        <x:v>-0.6075121181640597</x:v>
      </x:c>
      <x:c r="G99" t="n">
        <x:f>ABS(F99)</x:f>
        <x:v>0.6075121181640597</x:v>
      </x:c>
      <x:c r="H99" t="n">
        <x:f>POWER(F99, 2)</x:f>
        <x:v>0.3690709737161824</x:v>
      </x:c>
    </x:row>
    <x:row r="100">
      <x:c r="A100" s="10" t="n">
        <x:v>44833</x:v>
      </x:c>
      <x:c r="B100" t="n">
        <x:v>13.43</x:v>
      </x:c>
      <x:c r="C100" t="n">
        <x:v>13.36</x:v>
      </x:c>
      <x:c r="D100" t="n">
        <x:v>9</x:v>
      </x:c>
      <x:c r="E100" t="n">
        <x:f>$K$2 + $K$3*C100 + $K$4*D100</x:f>
        <x:v>12.661436252353676</x:v>
      </x:c>
      <x:c r="F100" t="n">
        <x:f>B100 - E100</x:f>
        <x:v>0.7685637476463238</x:v>
      </x:c>
      <x:c r="G100" t="n">
        <x:f>ABS(F100)</x:f>
        <x:v>0.7685637476463238</x:v>
      </x:c>
      <x:c r="H100" t="n">
        <x:f>POWER(F100, 2)</x:f>
        <x:v>0.5906902341961622</x:v>
      </x:c>
    </x:row>
    <x:row r="101">
      <x:c r="A101" s="10" t="n">
        <x:v>44834</x:v>
      </x:c>
      <x:c r="B101" t="n">
        <x:v>12.52</x:v>
      </x:c>
      <x:c r="C101" t="n">
        <x:v>13.43</x:v>
      </x:c>
      <x:c r="D101" t="n">
        <x:v>4</x:v>
      </x:c>
      <x:c r="E101" t="n">
        <x:f>$K$2 + $K$3*C101 + $K$4*D101</x:f>
        <x:v>12.58218835958158</x:v>
      </x:c>
      <x:c r="F101" t="n">
        <x:f>B101 - E101</x:f>
        <x:v>-0.06218835958158131</x:v>
      </x:c>
      <x:c r="G101" t="n">
        <x:f>ABS(F101)</x:f>
        <x:v>0.06218835958158131</x:v>
      </x:c>
      <x:c r="H101" t="n">
        <x:f>POWER(F101, 2)</x:f>
        <x:v>0.0038673920674480557</x:v>
      </x:c>
    </x:row>
    <x:row r="102">
      <x:c r="A102" s="10" t="n">
        <x:v>44835</x:v>
      </x:c>
      <x:c r="B102" t="n">
        <x:v>12.39</x:v>
      </x:c>
      <x:c r="C102" t="n">
        <x:v>12.52</x:v>
      </x:c>
      <x:c r="D102" t="n">
        <x:v>4</x:v>
      </x:c>
      <x:c r="E102" t="n">
        <x:f>$K$2 + $K$3*C102 + $K$4*D102</x:f>
        <x:v>12.21516214165967</x:v>
      </x:c>
      <x:c r="F102" t="n">
        <x:f>B102 - E102</x:f>
        <x:v>0.1748378583403305</x:v>
      </x:c>
      <x:c r="G102" t="n">
        <x:f>ABS(F102)</x:f>
        <x:v>0.1748378583403305</x:v>
      </x:c>
      <x:c r="H102" t="n">
        <x:f>POWER(F102, 2)</x:f>
        <x:v>0.030568276709033476</x:v>
      </x:c>
    </x:row>
    <x:row r="103">
      <x:c r="A103" s="10" t="n">
        <x:v>44836</x:v>
      </x:c>
      <x:c r="B103" t="n">
        <x:v>12.31</x:v>
      </x:c>
      <x:c r="C103" t="n">
        <x:v>12.39</x:v>
      </x:c>
      <x:c r="D103" t="n">
        <x:v>1</x:v>
      </x:c>
      <x:c r="E103" t="n">
        <x:f>$K$2 + $K$3*C103 + $K$4*D103</x:f>
        <x:v>12.098241417554028</x:v>
      </x:c>
      <x:c r="F103" t="n">
        <x:f>B103 - E103</x:f>
        <x:v>0.211758582445972</x:v>
      </x:c>
      <x:c r="G103" t="n">
        <x:f>ABS(F103)</x:f>
        <x:v>0.211758582445972</x:v>
      </x:c>
      <x:c r="H103" t="n">
        <x:f>POWER(F103, 2)</x:f>
        <x:v>0.04484169723952752</x:v>
      </x:c>
    </x:row>
    <x:row r="104">
      <x:c r="A104" s="10" t="n">
        <x:v>44837</x:v>
      </x:c>
      <x:c r="B104" t="n">
        <x:v>12.58</x:v>
      </x:c>
      <x:c r="C104" t="n">
        <x:v>12.31</x:v>
      </x:c>
      <x:c r="D104" t="n">
        <x:v>3</x:v>
      </x:c>
      <x:c r="E104" t="n">
        <x:f>$K$2 + $K$3*C104 + $K$4*D104</x:f>
        <x:v>12.108967647924473</x:v>
      </x:c>
      <x:c r="F104" t="n">
        <x:f>B104 - E104</x:f>
        <x:v>0.47103235207552707</x:v>
      </x:c>
      <x:c r="G104" t="n">
        <x:f>ABS(F104)</x:f>
        <x:v>0.47103235207552707</x:v>
      </x:c>
      <x:c r="H104" t="n">
        <x:f>POWER(F104, 2)</x:f>
        <x:v>0.2218714767018033</x:v>
      </x:c>
    </x:row>
    <x:row r="105">
      <x:c r="A105" s="10" t="n">
        <x:v>44838</x:v>
      </x:c>
      <x:c r="B105" t="n">
        <x:v>12.25</x:v>
      </x:c>
      <x:c r="C105" t="n">
        <x:v>12.58</x:v>
      </x:c>
      <x:c r="D105" t="n">
        <x:v>3</x:v>
      </x:c>
      <x:c r="E105" t="n">
        <x:f>$K$2 + $K$3*C105 + $K$4*D105</x:f>
        <x:v>12.217865536758445</x:v>
      </x:c>
      <x:c r="F105" t="n">
        <x:f>B105 - E105</x:f>
        <x:v>0.032134463241554556</x:v>
      </x:c>
      <x:c r="G105" t="n">
        <x:f>ABS(F105)</x:f>
        <x:v>0.032134463241554556</x:v>
      </x:c>
      <x:c r="H105" t="n">
        <x:f>POWER(F105, 2)</x:f>
        <x:v>0.001032623727822821</x:v>
      </x:c>
    </x:row>
    <x:row r="106">
      <x:c r="A106" s="10" t="n">
        <x:v>44839</x:v>
      </x:c>
      <x:c r="B106" t="n">
        <x:v>12.2</x:v>
      </x:c>
      <x:c r="C106" t="n">
        <x:v>12.25</x:v>
      </x:c>
      <x:c r="D106" t="n">
        <x:v>0</x:v>
      </x:c>
      <x:c r="E106" t="n">
        <x:f>$K$2 + $K$3*C106 + $K$4*D106</x:f>
        <x:v>12.020279709812826</x:v>
      </x:c>
      <x:c r="F106" t="n">
        <x:f>B106 - E106</x:f>
        <x:v>0.1797202901871735</x:v>
      </x:c>
      <x:c r="G106" t="n">
        <x:f>ABS(F106)</x:f>
        <x:v>0.1797202901871735</x:v>
      </x:c>
      <x:c r="H106" t="n">
        <x:f>POWER(F106, 2)</x:f>
        <x:v>0.032299382704961854</x:v>
      </x:c>
    </x:row>
    <x:row r="107">
      <x:c r="A107" s="10" t="n">
        <x:v>44840</x:v>
      </x:c>
      <x:c r="B107" t="n">
        <x:v>12.18</x:v>
      </x:c>
      <x:c r="C107" t="n">
        <x:v>12.2</x:v>
      </x:c>
      <x:c r="D107" t="n">
        <x:v>2</x:v>
      </x:c>
      <x:c r="E107" t="n">
        <x:f>$K$2 + $K$3*C107 + $K$4*D107</x:f>
        <x:v>12.043105705609266</x:v>
      </x:c>
      <x:c r="F107" t="n">
        <x:f>B107 - E107</x:f>
        <x:v>0.13689429439073386</x:v>
      </x:c>
      <x:c r="G107" t="n">
        <x:f>ABS(F107)</x:f>
        <x:v>0.13689429439073386</x:v>
      </x:c>
      <x:c r="H107" t="n">
        <x:f>POWER(F107, 2)</x:f>
        <x:v>0.018740047836736908</x:v>
      </x:c>
    </x:row>
    <x:row r="108">
      <x:c r="A108" s="10" t="n">
        <x:v>44841</x:v>
      </x:c>
      <x:c r="B108" t="n">
        <x:v>12.16</x:v>
      </x:c>
      <x:c r="C108" t="n">
        <x:v>12.18</x:v>
      </x:c>
      <x:c r="D108" t="n">
        <x:v>0</x:v>
      </x:c>
      <x:c r="E108" t="n">
        <x:f>$K$2 + $K$3*C108 + $K$4*D108</x:f>
        <x:v>11.992046923818833</x:v>
      </x:c>
      <x:c r="F108" t="n">
        <x:f>B108 - E108</x:f>
        <x:v>0.16795307618116695</x:v>
      </x:c>
      <x:c r="G108" t="n">
        <x:f>ABS(F108)</x:f>
        <x:v>0.16795307618116695</x:v>
      </x:c>
      <x:c r="H108" t="n">
        <x:f>POWER(F108, 2)</x:f>
        <x:v>0.02820823579871687</x:v>
      </x:c>
    </x:row>
    <x:row r="109">
      <x:c r="A109" s="10" t="n">
        <x:v>44842</x:v>
      </x:c>
      <x:c r="B109" t="n">
        <x:v>12.18</x:v>
      </x:c>
      <x:c r="C109" t="n">
        <x:v>12.16</x:v>
      </x:c>
      <x:c r="D109" t="n">
        <x:v>0</x:v>
      </x:c>
      <x:c r="E109" t="n">
        <x:f>$K$2 + $K$3*C109 + $K$4*D109</x:f>
        <x:v>11.983980413534834</x:v>
      </x:c>
      <x:c r="F109" t="n">
        <x:f>B109 - E109</x:f>
        <x:v>0.19601958646516593</x:v>
      </x:c>
      <x:c r="G109" t="n">
        <x:f>ABS(F109)</x:f>
        <x:v>0.19601958646516593</x:v>
      </x:c>
      <x:c r="H109" t="n">
        <x:f>POWER(F109, 2)</x:f>
        <x:v>0.03842367827797466</x:v>
      </x:c>
    </x:row>
    <x:row r="110">
      <x:c r="A110" s="10" t="n">
        <x:v>44843</x:v>
      </x:c>
      <x:c r="B110" t="n">
        <x:v>12.2</x:v>
      </x:c>
      <x:c r="C110" t="n">
        <x:v>12.18</x:v>
      </x:c>
      <x:c r="D110" t="n">
        <x:v>0</x:v>
      </x:c>
      <x:c r="E110" t="n">
        <x:f>$K$2 + $K$3*C110 + $K$4*D110</x:f>
        <x:v>11.992046923818833</x:v>
      </x:c>
      <x:c r="F110" t="n">
        <x:f>B110 - E110</x:f>
        <x:v>0.2079530761811661</x:v>
      </x:c>
      <x:c r="G110" t="n">
        <x:f>ABS(F110)</x:f>
        <x:v>0.2079530761811661</x:v>
      </x:c>
      <x:c r="H110" t="n">
        <x:f>POWER(F110, 2)</x:f>
        <x:v>0.04324448189320987</x:v>
      </x:c>
    </x:row>
    <x:row r="111">
      <x:c r="A111" s="10" t="n">
        <x:v>44844</x:v>
      </x:c>
      <x:c r="B111" t="n">
        <x:v>12.12</x:v>
      </x:c>
      <x:c r="C111" t="n">
        <x:v>12.2</x:v>
      </x:c>
      <x:c r="D111" t="n">
        <x:v>0</x:v>
      </x:c>
      <x:c r="E111" t="n">
        <x:f>$K$2 + $K$3*C111 + $K$4*D111</x:f>
        <x:v>12.00011343410283</x:v>
      </x:c>
      <x:c r="F111" t="n">
        <x:f>B111 - E111</x:f>
        <x:v>0.1198865658971684</x:v>
      </x:c>
      <x:c r="G111" t="n">
        <x:f>ABS(F111)</x:f>
        <x:v>0.1198865658971684</x:v>
      </x:c>
      <x:c r="H111" t="n">
        <x:f>POWER(F111, 2)</x:f>
        <x:v>0.0143727886826161</x:v>
      </x:c>
    </x:row>
    <x:row r="112">
      <x:c r="A112" s="10" t="n">
        <x:v>44845</x:v>
      </x:c>
      <x:c r="B112" t="n">
        <x:v>12.58</x:v>
      </x:c>
      <x:c r="C112" t="n">
        <x:v>12.12</x:v>
      </x:c>
      <x:c r="D112" t="n">
        <x:v>3</x:v>
      </x:c>
      <x:c r="E112" t="n">
        <x:f>$K$2 + $K$3*C112 + $K$4*D112</x:f>
        <x:v>12.032335800226491</x:v>
      </x:c>
      <x:c r="F112" t="n">
        <x:f>B112 - E112</x:f>
        <x:v>0.547664199773509</x:v>
      </x:c>
      <x:c r="G112" t="n">
        <x:f>ABS(F112)</x:f>
        <x:v>0.547664199773509</x:v>
      </x:c>
      <x:c r="H112" t="n">
        <x:f>POWER(F112, 2)</x:f>
        <x:v>0.29993607571355796</x:v>
      </x:c>
    </x:row>
    <x:row r="113">
      <x:c r="A113" s="10" t="n">
        <x:v>44846</x:v>
      </x:c>
      <x:c r="B113" t="n">
        <x:v>12.15</x:v>
      </x:c>
      <x:c r="C113" t="n">
        <x:v>12.58</x:v>
      </x:c>
      <x:c r="D113" t="n">
        <x:v>2</x:v>
      </x:c>
      <x:c r="E113" t="n">
        <x:f>$K$2 + $K$3*C113 + $K$4*D113</x:f>
        <x:v>12.196369401005228</x:v>
      </x:c>
      <x:c r="F113" t="n">
        <x:f>B113 - E113</x:f>
        <x:v>-0.04636940100522757</x:v>
      </x:c>
      <x:c r="G113" t="n">
        <x:f>ABS(F113)</x:f>
        <x:v>0.04636940100522757</x:v>
      </x:c>
      <x:c r="H113" t="n">
        <x:f>POWER(F113, 2)</x:f>
        <x:v>0.0021501213495836</x:v>
      </x:c>
    </x:row>
    <x:row r="114">
      <x:c r="A114" s="10" t="n">
        <x:v>44847</x:v>
      </x:c>
      <x:c r="B114" t="n">
        <x:v>13.32</x:v>
      </x:c>
      <x:c r="C114" t="n">
        <x:v>12.15</x:v>
      </x:c>
      <x:c r="D114" t="n">
        <x:v>0</x:v>
      </x:c>
      <x:c r="E114" t="n">
        <x:f>$K$2 + $K$3*C114 + $K$4*D114</x:f>
        <x:v>11.979947158392836</x:v>
      </x:c>
      <x:c r="F114" t="n">
        <x:f>B114 - E114</x:f>
        <x:v>1.3400528416071644</x:v>
      </x:c>
      <x:c r="G114" t="n">
        <x:f>ABS(F114)</x:f>
        <x:v>1.3400528416071644</x:v>
      </x:c>
      <x:c r="H114" t="n">
        <x:f>POWER(F114, 2)</x:f>
        <x:v>1.7957416182994361</x:v>
      </x:c>
    </x:row>
    <x:row r="115">
      <x:c r="A115" s="10" t="n">
        <x:v>44848</x:v>
      </x:c>
      <x:c r="B115" t="n">
        <x:v>12.56</x:v>
      </x:c>
      <x:c r="C115" t="n">
        <x:v>13.32</x:v>
      </x:c>
      <x:c r="D115" t="n">
        <x:v>78</x:v>
      </x:c>
      <x:c r="E115" t="n">
        <x:f>$K$2 + $K$3*C115 + $K$4*D115</x:f>
        <x:v>14.128536598757705</x:v>
      </x:c>
      <x:c r="F115" t="n">
        <x:f>B115 - E115</x:f>
        <x:v>-1.5685365987577047</x:v>
      </x:c>
      <x:c r="G115" t="n">
        <x:f>ABS(F115)</x:f>
        <x:v>1.5685365987577047</x:v>
      </x:c>
      <x:c r="H115" t="n">
        <x:f>POWER(F115, 2)</x:f>
        <x:v>2.4603070616423888</x:v>
      </x:c>
    </x:row>
    <x:row r="116">
      <x:c r="A116" s="10" t="n">
        <x:v>44849</x:v>
      </x:c>
      <x:c r="B116" t="n">
        <x:v>12.38</x:v>
      </x:c>
      <x:c r="C116" t="n">
        <x:v>12.56</x:v>
      </x:c>
      <x:c r="D116" t="n">
        <x:v>2</x:v>
      </x:c>
      <x:c r="E116" t="n">
        <x:f>$K$2 + $K$3*C116 + $K$4*D116</x:f>
        <x:v>12.18830289072123</x:v>
      </x:c>
      <x:c r="F116" t="n">
        <x:f>B116 - E116</x:f>
        <x:v>0.19169710927877048</x:v>
      </x:c>
      <x:c r="G116" t="n">
        <x:f>ABS(F116)</x:f>
        <x:v>0.19169710927877048</x:v>
      </x:c>
      <x:c r="H116" t="n">
        <x:f>POWER(F116, 2)</x:f>
        <x:v>0.036747781705836875</x:v>
      </x:c>
    </x:row>
    <x:row r="117">
      <x:c r="A117" s="10" t="n">
        <x:v>44850</x:v>
      </x:c>
      <x:c r="B117" t="n">
        <x:v>12.14</x:v>
      </x:c>
      <x:c r="C117" t="n">
        <x:v>12.38</x:v>
      </x:c>
      <x:c r="D117" t="n">
        <x:v>0</x:v>
      </x:c>
      <x:c r="E117" t="n">
        <x:f>$K$2 + $K$3*C117 + $K$4*D117</x:f>
        <x:v>12.072712026658813</x:v>
      </x:c>
      <x:c r="F117" t="n">
        <x:f>B117 - E117</x:f>
        <x:v>0.06728797334118752</x:v>
      </x:c>
      <x:c r="G117" t="n">
        <x:f>ABS(F117)</x:f>
        <x:v>0.06728797334118752</x:v>
      </x:c>
      <x:c r="H117" t="n">
        <x:f>POWER(F117, 2)</x:f>
        <x:v>0.004527671356364363</x:v>
      </x:c>
    </x:row>
    <x:row r="118">
      <x:c r="A118" s="10" t="n">
        <x:v>44851</x:v>
      </x:c>
      <x:c r="B118" t="n">
        <x:v>12.06</x:v>
      </x:c>
      <x:c r="C118" t="n">
        <x:v>12.14</x:v>
      </x:c>
      <x:c r="D118" t="n">
        <x:v>1</x:v>
      </x:c>
      <x:c r="E118" t="n">
        <x:f>$K$2 + $K$3*C118 + $K$4*D118</x:f>
        <x:v>11.997410039004055</x:v>
      </x:c>
      <x:c r="F118" t="n">
        <x:f>B118 - E118</x:f>
        <x:v>0.06258996099594505</x:v>
      </x:c>
      <x:c r="G118" t="n">
        <x:f>ABS(F118)</x:f>
        <x:v>0.06258996099594505</x:v>
      </x:c>
      <x:c r="H118" t="n">
        <x:f>POWER(F118, 2)</x:f>
        <x:v>0.003917503217473923</x:v>
      </x:c>
    </x:row>
    <x:row r="119">
      <x:c r="A119" s="10" t="n">
        <x:v>44852</x:v>
      </x:c>
      <x:c r="B119" t="n">
        <x:v>12.24</x:v>
      </x:c>
      <x:c r="C119" t="n">
        <x:v>12.06</x:v>
      </x:c>
      <x:c r="D119" t="n">
        <x:v>0</x:v>
      </x:c>
      <x:c r="E119" t="n">
        <x:f>$K$2 + $K$3*C119 + $K$4*D119</x:f>
        <x:v>11.943647862114844</x:v>
      </x:c>
      <x:c r="F119" t="n">
        <x:f>B119 - E119</x:f>
        <x:v>0.29635213788515635</x:v>
      </x:c>
      <x:c r="G119" t="n">
        <x:f>ABS(F119)</x:f>
        <x:v>0.29635213788515635</x:v>
      </x:c>
      <x:c r="H119" t="n">
        <x:f>POWER(F119, 2)</x:f>
        <x:v>0.08782458962910272</x:v>
      </x:c>
    </x:row>
    <x:row r="120">
      <x:c r="A120" s="10" t="n">
        <x:v>44853</x:v>
      </x:c>
      <x:c r="B120" t="n">
        <x:v>12.5</x:v>
      </x:c>
      <x:c r="C120" t="n">
        <x:v>12.24</x:v>
      </x:c>
      <x:c r="D120" t="n">
        <x:v>3</x:v>
      </x:c>
      <x:c r="E120" t="n">
        <x:f>$K$2 + $K$3*C120 + $K$4*D120</x:f>
        <x:v>12.08073486193048</x:v>
      </x:c>
      <x:c r="F120" t="n">
        <x:f>B120 - E120</x:f>
        <x:v>0.4192651380695196</x:v>
      </x:c>
      <x:c r="G120" t="n">
        <x:f>ABS(F120)</x:f>
        <x:v>0.4192651380695196</x:v>
      </x:c>
      <x:c r="H120" t="n">
        <x:f>POWER(F120, 2)</x:f>
        <x:v>0.17578325600045333</x:v>
      </x:c>
    </x:row>
    <x:row r="121">
      <x:c r="A121" s="10" t="n">
        <x:v>44854</x:v>
      </x:c>
      <x:c r="B121" t="n">
        <x:v>13</x:v>
      </x:c>
      <x:c r="C121" t="n">
        <x:v>12.5</x:v>
      </x:c>
      <x:c r="D121" t="n">
        <x:v>26</x:v>
      </x:c>
      <x:c r="E121" t="n">
        <x:f>$K$2 + $K$3*C121 + $K$4*D121</x:f>
        <x:v>12.680010617946461</x:v>
      </x:c>
      <x:c r="F121" t="n">
        <x:f>B121 - E121</x:f>
        <x:v>0.31998938205353866</x:v>
      </x:c>
      <x:c r="G121" t="n">
        <x:f>ABS(F121)</x:f>
        <x:v>0.31998938205353866</x:v>
      </x:c>
      <x:c r="H121" t="n">
        <x:f>POWER(F121, 2)</x:f>
        <x:v>0.10239320462700553</x:v>
      </x:c>
    </x:row>
    <x:row r="122">
      <x:c r="A122" s="10" t="n">
        <x:v>44855</x:v>
      </x:c>
      <x:c r="B122" t="n">
        <x:v>12.22</x:v>
      </x:c>
      <x:c r="C122" t="n">
        <x:v>13</x:v>
      </x:c>
      <x:c r="D122" t="n">
        <x:v>1</x:v>
      </x:c>
      <x:c r="E122" t="n">
        <x:f>$K$2 + $K$3*C122 + $K$4*D122</x:f>
        <x:v>12.34426998121597</x:v>
      </x:c>
      <x:c r="F122" t="n">
        <x:f>B122 - E122</x:f>
        <x:v>-0.12426998121596888</x:v>
      </x:c>
      <x:c r="G122" t="n">
        <x:f>ABS(F122)</x:f>
        <x:v>0.12426998121596888</x:v>
      </x:c>
      <x:c r="H122" t="n">
        <x:f>POWER(F122, 2)</x:f>
        <x:v>0.01544302823141726</x:v>
      </x:c>
    </x:row>
    <x:row r="123">
      <x:c r="A123" s="10" t="n">
        <x:v>44856</x:v>
      </x:c>
      <x:c r="B123" t="n">
        <x:v>12.1</x:v>
      </x:c>
      <x:c r="C123" t="n">
        <x:v>12.22</x:v>
      </x:c>
      <x:c r="D123" t="n">
        <x:v>0</x:v>
      </x:c>
      <x:c r="E123" t="n">
        <x:f>$K$2 + $K$3*C123 + $K$4*D123</x:f>
        <x:v>12.008179944386828</x:v>
      </x:c>
      <x:c r="F123" t="n">
        <x:f>B123 - E123</x:f>
        <x:v>0.09182005561317119</x:v>
      </x:c>
      <x:c r="G123" t="n">
        <x:f>ABS(F123)</x:f>
        <x:v>0.09182005561317119</x:v>
      </x:c>
      <x:c r="H123" t="n">
        <x:f>POWER(F123, 2)</x:f>
        <x:v>0.00843092261280585</x:v>
      </x:c>
    </x:row>
    <x:row r="124">
      <x:c r="A124" s="10" t="n">
        <x:v>44857</x:v>
      </x:c>
      <x:c r="B124" t="n">
        <x:v>12.06</x:v>
      </x:c>
      <x:c r="C124" t="n">
        <x:v>12.1</x:v>
      </x:c>
      <x:c r="D124" t="n">
        <x:v>6</x:v>
      </x:c>
      <x:c r="E124" t="n">
        <x:f>$K$2 + $K$3*C124 + $K$4*D124</x:f>
        <x:v>12.088757697202148</x:v>
      </x:c>
      <x:c r="F124" t="n">
        <x:f>B124 - E124</x:f>
        <x:v>-0.02875769720214727</x:v>
      </x:c>
      <x:c r="G124" t="n">
        <x:f>ABS(F124)</x:f>
        <x:v>0.02875769720214727</x:v>
      </x:c>
      <x:c r="H124" t="n">
        <x:f>POWER(F124, 2)</x:f>
        <x:v>0.0008270051483703889</x:v>
      </x:c>
    </x:row>
    <x:row r="125">
      <x:c r="A125" s="10" t="n">
        <x:v>44858</x:v>
      </x:c>
      <x:c r="B125" t="n">
        <x:v>12.02</x:v>
      </x:c>
      <x:c r="C125" t="n">
        <x:v>12.06</x:v>
      </x:c>
      <x:c r="D125" t="n">
        <x:v>0</x:v>
      </x:c>
      <x:c r="E125" t="n">
        <x:f>$K$2 + $K$3*C125 + $K$4*D125</x:f>
        <x:v>11.943647862114844</x:v>
      </x:c>
      <x:c r="F125" t="n">
        <x:f>B125 - E125</x:f>
        <x:v>0.07635213788515571</x:v>
      </x:c>
      <x:c r="G125" t="n">
        <x:f>ABS(F125)</x:f>
        <x:v>0.07635213788515571</x:v>
      </x:c>
      <x:c r="H125" t="n">
        <x:f>POWER(F125, 2)</x:f>
        <x:v>0.0058296489596338305</x:v>
      </x:c>
    </x:row>
    <x:row r="126">
      <x:c r="A126" s="10" t="n">
        <x:v>44859</x:v>
      </x:c>
      <x:c r="B126" t="n">
        <x:v>14.14</x:v>
      </x:c>
      <x:c r="C126" t="n">
        <x:v>12.02</x:v>
      </x:c>
      <x:c r="D126" t="n">
        <x:v>0</x:v>
      </x:c>
      <x:c r="E126" t="n">
        <x:f>$K$2 + $K$3*C126 + $K$4*D126</x:f>
        <x:v>11.927514841546849</x:v>
      </x:c>
      <x:c r="F126" t="n">
        <x:f>B126 - E126</x:f>
        <x:v>2.212485158453152</x:v>
      </x:c>
      <x:c r="G126" t="n">
        <x:f>ABS(F126)</x:f>
        <x:v>2.212485158453152</x:v>
      </x:c>
      <x:c r="H126" t="n">
        <x:f>POWER(F126, 2)</x:f>
        <x:v>4.895090576375469</x:v>
      </x:c>
    </x:row>
    <x:row r="127">
      <x:c r="A127" s="10" t="n">
        <x:v>44860</x:v>
      </x:c>
      <x:c r="B127" t="n">
        <x:v>13.32</x:v>
      </x:c>
      <x:c r="C127" t="n">
        <x:v>14.14</x:v>
      </x:c>
      <x:c r="D127" t="n">
        <x:v>103</x:v>
      </x:c>
      <x:c r="E127" t="n">
        <x:f>$K$2 + $K$3*C127 + $K$4*D127</x:f>
        <x:v>14.996666914232067</x:v>
      </x:c>
      <x:c r="F127" t="n">
        <x:f>B127 - E127</x:f>
        <x:v>-1.676666914232067</x:v>
      </x:c>
      <x:c r="G127" t="n">
        <x:f>ABS(F127)</x:f>
        <x:v>1.676666914232067</x:v>
      </x:c>
      <x:c r="H127" t="n">
        <x:f>POWER(F127, 2)</x:f>
        <x:v>2.8112119412804812</x:v>
      </x:c>
    </x:row>
    <x:row r="128">
      <x:c r="A128" s="10" t="n">
        <x:v>44861</x:v>
      </x:c>
      <x:c r="B128" t="n">
        <x:v>12.4</x:v>
      </x:c>
      <x:c r="C128" t="n">
        <x:v>13.32</x:v>
      </x:c>
      <x:c r="D128" t="n">
        <x:v>0</x:v>
      </x:c>
      <x:c r="E128" t="n">
        <x:f>$K$2 + $K$3*C128 + $K$4*D128</x:f>
        <x:v>12.451838010006721</x:v>
      </x:c>
      <x:c r="F128" t="n">
        <x:f>B128 - E128</x:f>
        <x:v>-0.051838010006720836</x:v>
      </x:c>
      <x:c r="G128" t="n">
        <x:f>ABS(F128)</x:f>
        <x:v>0.051838010006720836</x:v>
      </x:c>
      <x:c r="H128" t="n">
        <x:f>POWER(F128, 2)</x:f>
        <x:v>0.0026871792814568895</x:v>
      </x:c>
    </x:row>
    <x:row r="129">
      <x:c r="A129" s="10" t="n">
        <x:v>44862</x:v>
      </x:c>
      <x:c r="B129" t="n">
        <x:v>13.39</x:v>
      </x:c>
      <x:c r="C129" t="n">
        <x:v>12.4</x:v>
      </x:c>
      <x:c r="D129" t="n">
        <x:v>1</x:v>
      </x:c>
      <x:c r="E129" t="n">
        <x:f>$K$2 + $K$3*C129 + $K$4*D129</x:f>
        <x:v>12.102274672696028</x:v>
      </x:c>
      <x:c r="F129" t="n">
        <x:f>B129 - E129</x:f>
        <x:v>1.2877253273039724</x:v>
      </x:c>
      <x:c r="G129" t="n">
        <x:f>ABS(F129)</x:f>
        <x:v>1.2877253273039724</x:v>
      </x:c>
      <x:c r="H129" t="n">
        <x:f>POWER(F129, 2)</x:f>
        <x:v>1.6582365185801229</x:v>
      </x:c>
    </x:row>
    <x:row r="130">
      <x:c r="A130" s="10" t="n">
        <x:v>44863</x:v>
      </x:c>
      <x:c r="B130" t="n">
        <x:v>17.37</x:v>
      </x:c>
      <x:c r="C130" t="n">
        <x:v>13.39</x:v>
      </x:c>
      <x:c r="D130" t="n">
        <x:v>46</x:v>
      </x:c>
      <x:c r="E130" t="n">
        <x:f>$K$2 + $K$3*C130 + $K$4*D130</x:f>
        <x:v>13.46889304064873</x:v>
      </x:c>
      <x:c r="F130" t="n">
        <x:f>B130 - E130</x:f>
        <x:v>3.901106959351271</x:v>
      </x:c>
      <x:c r="G130" t="n">
        <x:f>ABS(F130)</x:f>
        <x:v>3.901106959351271</x:v>
      </x:c>
      <x:c r="H130" t="n">
        <x:f>POWER(F130, 2)</x:f>
        <x:v>15.218635508298918</x:v>
      </x:c>
    </x:row>
    <x:row r="131">
      <x:c r="A131" s="10" t="n">
        <x:v>44864</x:v>
      </x:c>
      <x:c r="B131" t="n">
        <x:v>16.01</x:v>
      </x:c>
      <x:c r="C131" t="n">
        <x:v>17.37</x:v>
      </x:c>
      <x:c r="D131" t="n">
        <x:v>111</x:v>
      </x:c>
      <x:c r="E131" t="n">
        <x:f>$K$2 + $K$3*C131 + $K$4*D131</x:f>
        <x:v>16.471377411123488</x:v>
      </x:c>
      <x:c r="F131" t="n">
        <x:f>B131 - E131</x:f>
        <x:v>-0.46137741112348607</x:v>
      </x:c>
      <x:c r="G131" t="n">
        <x:f>ABS(F131)</x:f>
        <x:v>0.46137741112348607</x:v>
      </x:c>
      <x:c r="H131" t="n">
        <x:f>POWER(F131, 2)</x:f>
        <x:v>0.21286911549501028</x:v>
      </x:c>
    </x:row>
    <x:row r="132">
      <x:c r="A132" s="10" t="n">
        <x:v>44865</x:v>
      </x:c>
      <x:c r="B132" t="n">
        <x:v>13.56</x:v>
      </x:c>
      <x:c r="C132" t="n">
        <x:v>16.01</x:v>
      </x:c>
      <x:c r="D132" t="n">
        <x:v>14</x:v>
      </x:c>
      <x:c r="E132" t="n">
        <x:f>$K$2 + $K$3*C132 + $K$4*D132</x:f>
        <x:v>13.837729543749504</x:v>
      </x:c>
      <x:c r="F132" t="n">
        <x:f>B132 - E132</x:f>
        <x:v>-0.2777295437495031</x:v>
      </x:c>
      <x:c r="G132" t="n">
        <x:f>ABS(F132)</x:f>
        <x:v>0.2777295437495031</x:v>
      </x:c>
      <x:c r="H132" t="n">
        <x:f>POWER(F132, 2)</x:f>
        <x:v>0.07713369947130715</x:v>
      </x:c>
    </x:row>
    <x:row r="133">
      <x:c r="A133" s="10" t="n">
        <x:v>44866</x:v>
      </x:c>
      <x:c r="B133" t="n">
        <x:v>13.18</x:v>
      </x:c>
      <x:c r="C133" t="n">
        <x:v>13.56</x:v>
      </x:c>
      <x:c r="D133" t="n">
        <x:v>0</x:v>
      </x:c>
      <x:c r="E133" t="n">
        <x:f>$K$2 + $K$3*C133 + $K$4*D133</x:f>
        <x:v>12.548636133414696</x:v>
      </x:c>
      <x:c r="F133" t="n">
        <x:f>B133 - E133</x:f>
        <x:v>0.6313638665853034</x:v>
      </x:c>
      <x:c r="G133" t="n">
        <x:f>ABS(F133)</x:f>
        <x:v>0.6313638665853034</x:v>
      </x:c>
      <x:c r="H133" t="n">
        <x:f>POWER(F133, 2)</x:f>
        <x:v>0.39862033202954483</x:v>
      </x:c>
    </x:row>
    <x:row r="134">
      <x:c r="A134" s="10" t="n">
        <x:v>44867</x:v>
      </x:c>
      <x:c r="B134" t="n">
        <x:v>13.04</x:v>
      </x:c>
      <x:c r="C134" t="n">
        <x:v>13.18</x:v>
      </x:c>
      <x:c r="D134" t="n">
        <x:v>10</x:v>
      </x:c>
      <x:c r="E134" t="n">
        <x:f>$K$2 + $K$3*C134 + $K$4*D134</x:f>
        <x:v>12.61033379555091</x:v>
      </x:c>
      <x:c r="F134" t="n">
        <x:f>B134 - E134</x:f>
        <x:v>0.42966620444908976</x:v>
      </x:c>
      <x:c r="G134" t="n">
        <x:f>ABS(F134)</x:f>
        <x:v>0.42966620444908976</x:v>
      </x:c>
      <x:c r="H134" t="n">
        <x:f>POWER(F134, 2)</x:f>
        <x:v>0.184613047245687</x:v>
      </x:c>
    </x:row>
    <x:row r="135">
      <x:c r="A135" s="10" t="n">
        <x:v>44872</x:v>
      </x:c>
      <x:c r="B135" t="n">
        <x:v>12.82</x:v>
      </x:c>
      <x:c r="C135" t="n">
        <x:v>12.87</x:v>
      </x:c>
      <x:c r="D135" t="n">
        <x:v>0</x:v>
      </x:c>
      <x:c r="E135" t="n">
        <x:f>$K$2 + $K$3*C135 + $K$4*D135</x:f>
        <x:v>12.270341528616765</x:v>
      </x:c>
      <x:c r="F135" t="n">
        <x:f>B135 - E135</x:f>
        <x:v>0.5496584713832355</x:v>
      </x:c>
      <x:c r="G135" t="n">
        <x:f>ABS(F135)</x:f>
        <x:v>0.5496584713832355</x:v>
      </x:c>
      <x:c r="H135" t="n">
        <x:f>POWER(F135, 2)</x:f>
        <x:v>0.30212443516335513</x:v>
      </x:c>
    </x:row>
    <x:row r="136">
      <x:c r="A136" s="10" t="n">
        <x:v>44873</x:v>
      </x:c>
      <x:c r="B136" t="n">
        <x:v>12.81</x:v>
      </x:c>
      <x:c r="C136" t="n">
        <x:v>12.82</x:v>
      </x:c>
      <x:c r="D136" t="n">
        <x:v>0</x:v>
      </x:c>
      <x:c r="E136" t="n">
        <x:f>$K$2 + $K$3*C136 + $K$4*D136</x:f>
        <x:v>12.25017525290677</x:v>
      </x:c>
      <x:c r="F136" t="n">
        <x:f>B136 - E136</x:f>
        <x:v>0.5598247470932307</x:v>
      </x:c>
      <x:c r="G136" t="n">
        <x:f>ABS(F136)</x:f>
        <x:v>0.5598247470932307</x:v>
      </x:c>
      <x:c r="H136" t="n">
        <x:f>POWER(F136, 2)</x:f>
        <x:v>0.3134037474579997</x:v>
      </x:c>
    </x:row>
    <x:row r="137">
      <x:c r="A137" s="10" t="n">
        <x:v>44874</x:v>
      </x:c>
      <x:c r="B137" t="n">
        <x:v>12.78</x:v>
      </x:c>
      <x:c r="C137" t="n">
        <x:v>12.81</x:v>
      </x:c>
      <x:c r="D137" t="n">
        <x:v>0</x:v>
      </x:c>
      <x:c r="E137" t="n">
        <x:f>$K$2 + $K$3*C137 + $K$4*D137</x:f>
        <x:v>12.24614199776477</x:v>
      </x:c>
      <x:c r="F137" t="n">
        <x:f>B137 - E137</x:f>
        <x:v>0.5338580022352293</x:v>
      </x:c>
      <x:c r="G137" t="n">
        <x:f>ABS(F137)</x:f>
        <x:v>0.5338580022352293</x:v>
      </x:c>
      <x:c r="H137" t="n">
        <x:f>POWER(F137, 2)</x:f>
        <x:v>0.2850043665505901</x:v>
      </x:c>
    </x:row>
    <x:row r="138">
      <x:c r="A138" s="10" t="n">
        <x:v>44875</x:v>
      </x:c>
      <x:c r="B138" t="n">
        <x:v>12.79</x:v>
      </x:c>
      <x:c r="C138" t="n">
        <x:v>12.78</x:v>
      </x:c>
      <x:c r="D138" t="n">
        <x:v>0</x:v>
      </x:c>
      <x:c r="E138" t="n">
        <x:f>$K$2 + $K$3*C138 + $K$4*D138</x:f>
        <x:v>12.234042232338773</x:v>
      </x:c>
      <x:c r="F138" t="n">
        <x:f>B138 - E138</x:f>
        <x:v>0.5559577676612264</x:v>
      </x:c>
      <x:c r="G138" t="n">
        <x:f>ABS(F138)</x:f>
        <x:v>0.5559577676612264</x:v>
      </x:c>
      <x:c r="H138" t="n">
        <x:f>POWER(F138, 2)</x:f>
        <x:v>0.3090890394228542</x:v>
      </x:c>
    </x:row>
    <x:row r="139">
      <x:c r="A139" s="10" t="n">
        <x:v>44876</x:v>
      </x:c>
      <x:c r="B139" t="n">
        <x:v>12.73</x:v>
      </x:c>
      <x:c r="C139" t="n">
        <x:v>12.79</x:v>
      </x:c>
      <x:c r="D139" t="n">
        <x:v>4</x:v>
      </x:c>
      <x:c r="E139" t="n">
        <x:f>$K$2 + $K$3*C139 + $K$4*D139</x:f>
        <x:v>12.324060030493643</x:v>
      </x:c>
      <x:c r="F139" t="n">
        <x:f>B139 - E139</x:f>
        <x:v>0.4059399695063579</x:v>
      </x:c>
      <x:c r="G139" t="n">
        <x:f>ABS(F139)</x:f>
        <x:v>0.4059399695063579</x:v>
      </x:c>
      <x:c r="H139" t="n">
        <x:f>POWER(F139, 2)</x:f>
        <x:v>0.1647872588428228</x:v>
      </x:c>
    </x:row>
    <x:row r="140">
      <x:c r="A140" s="10" t="n">
        <x:v>44877</x:v>
      </x:c>
      <x:c r="B140" t="n">
        <x:v>12.79</x:v>
      </x:c>
      <x:c r="C140" t="n">
        <x:v>12.73</x:v>
      </x:c>
      <x:c r="D140" t="n">
        <x:v>0</x:v>
      </x:c>
      <x:c r="E140" t="n">
        <x:f>$K$2 + $K$3*C140 + $K$4*D140</x:f>
        <x:v>12.21387595662878</x:v>
      </x:c>
      <x:c r="F140" t="n">
        <x:f>B140 - E140</x:f>
        <x:v>0.5761240433712196</x:v>
      </x:c>
      <x:c r="G140" t="n">
        <x:f>ABS(F140)</x:f>
        <x:v>0.5761240433712196</x:v>
      </x:c>
      <x:c r="H140" t="n">
        <x:f>POWER(F140, 2)</x:f>
        <x:v>0.3319189133504029</x:v>
      </x:c>
    </x:row>
    <x:row r="141">
      <x:c r="A141" s="10" t="n">
        <x:v>44878</x:v>
      </x:c>
      <x:c r="B141" t="n">
        <x:v>12.7</x:v>
      </x:c>
      <x:c r="C141" t="n">
        <x:v>12.79</x:v>
      </x:c>
      <x:c r="D141" t="n">
        <x:v>15</x:v>
      </x:c>
      <x:c r="E141" t="n">
        <x:f>$K$2 + $K$3*C141 + $K$4*D141</x:f>
        <x:v>12.560517523779037</x:v>
      </x:c>
      <x:c r="F141" t="n">
        <x:f>B141 - E141</x:f>
        <x:v>0.13948247622096233</x:v>
      </x:c>
      <x:c r="G141" t="n">
        <x:f>ABS(F141)</x:f>
        <x:v>0.13948247622096233</x:v>
      </x:c>
      <x:c r="H141" t="n">
        <x:f>POWER(F141, 2)</x:f>
        <x:v>0.01945536117273132</x:v>
      </x:c>
    </x:row>
    <x:row r="142">
      <x:c r="A142" s="10" t="n">
        <x:v>44879</x:v>
      </x:c>
      <x:c r="B142" t="n">
        <x:v>12.66</x:v>
      </x:c>
      <x:c r="C142" t="n">
        <x:v>12.7</x:v>
      </x:c>
      <x:c r="D142" t="n">
        <x:v>0</x:v>
      </x:c>
      <x:c r="E142" t="n">
        <x:f>$K$2 + $K$3*C142 + $K$4*D142</x:f>
        <x:v>12.20177619120278</x:v>
      </x:c>
      <x:c r="F142" t="n">
        <x:f>B142 - E142</x:f>
        <x:v>0.4582238087972197</x:v>
      </x:c>
      <x:c r="G142" t="n">
        <x:f>ABS(F142)</x:f>
        <x:v>0.4582238087972197</x:v>
      </x:c>
      <x:c r="H142" t="n">
        <x:f>POWER(F142, 2)</x:f>
        <x:v>0.20996905894863094</x:v>
      </x:c>
    </x:row>
    <x:row r="143">
      <x:c r="A143" s="10" t="n">
        <x:v>44880</x:v>
      </x:c>
      <x:c r="B143" t="n">
        <x:v>12.64</x:v>
      </x:c>
      <x:c r="C143" t="n">
        <x:v>12.66</x:v>
      </x:c>
      <x:c r="D143" t="n">
        <x:v>0</x:v>
      </x:c>
      <x:c r="E143" t="n">
        <x:f>$K$2 + $K$3*C143 + $K$4*D143</x:f>
        <x:v>12.185643170634785</x:v>
      </x:c>
      <x:c r="F143" t="n">
        <x:f>B143 - E143</x:f>
        <x:v>0.4543568293652154</x:v>
      </x:c>
      <x:c r="G143" t="n">
        <x:f>ABS(F143)</x:f>
        <x:v>0.4543568293652154</x:v>
      </x:c>
      <x:c r="H143" t="n">
        <x:f>POWER(F143, 2)</x:f>
        <x:v>0.20644012839081144</x:v>
      </x:c>
    </x:row>
    <x:row r="144">
      <x:c r="A144" s="10" t="n">
        <x:v>44881</x:v>
      </x:c>
      <x:c r="B144" t="n">
        <x:v>12.71</x:v>
      </x:c>
      <x:c r="C144" t="n">
        <x:v>12.64</x:v>
      </x:c>
      <x:c r="D144" t="n">
        <x:v>2</x:v>
      </x:c>
      <x:c r="E144" t="n">
        <x:f>$K$2 + $K$3*C144 + $K$4*D144</x:f>
        <x:v>12.220568931857223</x:v>
      </x:c>
      <x:c r="F144" t="n">
        <x:f>B144 - E144</x:f>
        <x:v>0.48943106814277826</x:v>
      </x:c>
      <x:c r="G144" t="n">
        <x:f>ABS(F144)</x:f>
        <x:v>0.48943106814277826</x:v>
      </x:c>
      <x:c r="H144" t="n">
        <x:f>POWER(F144, 2)</x:f>
        <x:v>0.23954277046338085</x:v>
      </x:c>
    </x:row>
    <x:row r="145">
      <x:c r="A145" s="10" t="n">
        <x:v>44882</x:v>
      </x:c>
      <x:c r="B145" t="n">
        <x:v>12.71</x:v>
      </x:c>
      <x:c r="C145" t="n">
        <x:v>12.71</x:v>
      </x:c>
      <x:c r="D145" t="n">
        <x:v>19</x:v>
      </x:c>
      <x:c r="E145" t="n">
        <x:f>$K$2 + $K$3*C145 + $K$4*D145</x:f>
        <x:v>12.614236025655917</x:v>
      </x:c>
      <x:c r="F145" t="n">
        <x:f>B145 - E145</x:f>
        <x:v>0.09576397434408435</x:v>
      </x:c>
      <x:c r="G145" t="n">
        <x:f>ABS(F145)</x:f>
        <x:v>0.09576397434408435</x:v>
      </x:c>
      <x:c r="H145" t="n">
        <x:f>POWER(F145, 2)</x:f>
        <x:v>0.009170738782174444</x:v>
      </x:c>
    </x:row>
    <x:row r="146">
      <x:c r="A146" s="10" t="n">
        <x:v>44883</x:v>
      </x:c>
      <x:c r="B146" t="n">
        <x:v>12.69</x:v>
      </x:c>
      <x:c r="C146" t="n">
        <x:v>12.71</x:v>
      </x:c>
      <x:c r="D146" t="n">
        <x:v>6</x:v>
      </x:c>
      <x:c r="E146" t="n">
        <x:f>$K$2 + $K$3*C146 + $K$4*D146</x:f>
        <x:v>12.334786260864087</x:v>
      </x:c>
      <x:c r="F146" t="n">
        <x:f>B146 - E146</x:f>
        <x:v>0.3552137391359125</x:v>
      </x:c>
      <x:c r="G146" t="n">
        <x:f>ABS(F146)</x:f>
        <x:v>0.3552137391359125</x:v>
      </x:c>
      <x:c r="H146" t="n">
        <x:f>POWER(F146, 2)</x:f>
        <x:v>0.1261768004709161</x:v>
      </x:c>
    </x:row>
    <x:row r="147">
      <x:c r="A147" s="10" t="n">
        <x:v>44884</x:v>
      </x:c>
      <x:c r="B147" t="n">
        <x:v>12.83</x:v>
      </x:c>
      <x:c r="C147" t="n">
        <x:v>12.69</x:v>
      </x:c>
      <x:c r="D147" t="n">
        <x:v>4</x:v>
      </x:c>
      <x:c r="E147" t="n">
        <x:f>$K$2 + $K$3*C147 + $K$4*D147</x:f>
        <x:v>12.283727479073653</x:v>
      </x:c>
      <x:c r="F147" t="n">
        <x:f>B147 - E147</x:f>
        <x:v>0.5462725209263475</x:v>
      </x:c>
      <x:c r="G147" t="n">
        <x:f>ABS(F147)</x:f>
        <x:v>0.5462725209263475</x:v>
      </x:c>
      <x:c r="H147" t="n">
        <x:f>POWER(F147, 2)</x:f>
        <x:v>0.29841366711922673</x:v>
      </x:c>
    </x:row>
    <x:row r="148">
      <x:c r="A148" s="10" t="n">
        <x:v>44885</x:v>
      </x:c>
      <x:c r="B148" t="n">
        <x:v>12.76</x:v>
      </x:c>
      <x:c r="C148" t="n">
        <x:v>12.83</x:v>
      </x:c>
      <x:c r="D148" t="n">
        <x:v>23</x:v>
      </x:c>
      <x:c r="E148" t="n">
        <x:f>$K$2 + $K$3*C148 + $K$4*D148</x:f>
        <x:v>12.748619630372778</x:v>
      </x:c>
      <x:c r="F148" t="n">
        <x:f>B148 - E148</x:f>
        <x:v>0.011380369627222109</x:v>
      </x:c>
      <x:c r="G148" t="n">
        <x:f>ABS(F148)</x:f>
        <x:v>0.011380369627222109</x:v>
      </x:c>
      <x:c r="H148" t="n">
        <x:f>POWER(F148, 2)</x:f>
        <x:v>0.00012951281285219948</x:v>
      </x:c>
    </x:row>
    <x:row r="149">
      <x:c r="A149" s="10" t="n">
        <x:v>44886</x:v>
      </x:c>
      <x:c r="B149" t="n">
        <x:v>12.75</x:v>
      </x:c>
      <x:c r="C149" t="n">
        <x:v>12.76</x:v>
      </x:c>
      <x:c r="D149" t="n">
        <x:v>7</x:v>
      </x:c>
      <x:c r="E149" t="n">
        <x:f>$K$2 + $K$3*C149 + $K$4*D149</x:f>
        <x:v>12.3764486723273</x:v>
      </x:c>
      <x:c r="F149" t="n">
        <x:f>B149 - E149</x:f>
        <x:v>0.3735513276727005</x:v>
      </x:c>
      <x:c r="G149" t="n">
        <x:f>ABS(F149)</x:f>
        <x:v>0.3735513276727005</x:v>
      </x:c>
      <x:c r="H149" t="n">
        <x:f>POWER(F149, 2)</x:f>
        <x:v>0.13954059440603725</x:v>
      </x:c>
    </x:row>
    <x:row r="150">
      <x:c r="A150" s="10" t="n">
        <x:v>44887</x:v>
      </x:c>
      <x:c r="B150" t="n">
        <x:v>12.69</x:v>
      </x:c>
      <x:c r="C150" t="n">
        <x:v>12.75</x:v>
      </x:c>
      <x:c r="D150" t="n">
        <x:v>0</x:v>
      </x:c>
      <x:c r="E150" t="n">
        <x:f>$K$2 + $K$3*C150 + $K$4*D150</x:f>
        <x:v>12.221942466912775</x:v>
      </x:c>
      <x:c r="F150" t="n">
        <x:f>B150 - E150</x:f>
        <x:v>0.4680575330872241</x:v>
      </x:c>
      <x:c r="G150" t="n">
        <x:f>ABS(F150)</x:f>
        <x:v>0.4680575330872241</x:v>
      </x:c>
      <x:c r="H150" t="n">
        <x:f>POWER(F150, 2)</x:f>
        <x:v>0.21907785427969786</x:v>
      </x:c>
    </x:row>
    <x:row r="151">
      <x:c r="A151" s="10" t="n">
        <x:v>44888</x:v>
      </x:c>
      <x:c r="B151" t="n">
        <x:v>12.66</x:v>
      </x:c>
      <x:c r="C151" t="n">
        <x:v>12.69</x:v>
      </x:c>
      <x:c r="D151" t="n">
        <x:v>6</x:v>
      </x:c>
      <x:c r="E151" t="n">
        <x:f>$K$2 + $K$3*C151 + $K$4*D151</x:f>
        <x:v>12.326719750580088</x:v>
      </x:c>
      <x:c r="F151" t="n">
        <x:f>B151 - E151</x:f>
        <x:v>0.3332802494199125</x:v>
      </x:c>
      <x:c r="G151" t="n">
        <x:f>ABS(F151)</x:f>
        <x:v>0.3332802494199125</x:v>
      </x:c>
      <x:c r="H151" t="n">
        <x:f>POWER(F151, 2)</x:f>
        <x:v>0.1110757246533991</x:v>
      </x:c>
    </x:row>
    <x:row r="152">
      <x:c r="A152" s="10" t="n">
        <x:v>44889</x:v>
      </x:c>
      <x:c r="B152" t="n">
        <x:v>12.63</x:v>
      </x:c>
      <x:c r="C152" t="n">
        <x:v>12.66</x:v>
      </x:c>
      <x:c r="D152" t="n">
        <x:v>0</x:v>
      </x:c>
      <x:c r="E152" t="n">
        <x:f>$K$2 + $K$3*C152 + $K$4*D152</x:f>
        <x:v>12.185643170634785</x:v>
      </x:c>
      <x:c r="F152" t="n">
        <x:f>B152 - E152</x:f>
        <x:v>0.4443568293652156</x:v>
      </x:c>
      <x:c r="G152" t="n">
        <x:f>ABS(F152)</x:f>
        <x:v>0.4443568293652156</x:v>
      </x:c>
      <x:c r="H152" t="n">
        <x:f>POWER(F152, 2)</x:f>
        <x:v>0.1974529918035073</x:v>
      </x:c>
    </x:row>
    <x:row r="153">
      <x:c r="A153" s="10" t="n">
        <x:v>44890</x:v>
      </x:c>
      <x:c r="B153" t="n">
        <x:v>12.63</x:v>
      </x:c>
      <x:c r="C153" t="n">
        <x:v>12.63</x:v>
      </x:c>
      <x:c r="D153" t="n">
        <x:v>0</x:v>
      </x:c>
      <x:c r="E153" t="n">
        <x:f>$K$2 + $K$3*C153 + $K$4*D153</x:f>
        <x:v>12.17354340520879</x:v>
      </x:c>
      <x:c r="F153" t="n">
        <x:f>B153 - E153</x:f>
        <x:v>0.45645659479121115</x:v>
      </x:c>
      <x:c r="G153" t="n">
        <x:f>ABS(F153)</x:f>
        <x:v>0.45645659479121115</x:v>
      </x:c>
      <x:c r="H153" t="n">
        <x:f>POWER(F153, 2)</x:f>
        <x:v>0.20835262292838794</x:v>
      </x:c>
    </x:row>
    <x:row r="154">
      <x:c r="A154" s="10" t="n">
        <x:v>44891</x:v>
      </x:c>
      <x:c r="B154" t="n">
        <x:v>12.61</x:v>
      </x:c>
      <x:c r="C154" t="n">
        <x:v>12.63</x:v>
      </x:c>
      <x:c r="D154" t="n">
        <x:v>1</x:v>
      </x:c>
      <x:c r="E154" t="n">
        <x:f>$K$2 + $K$3*C154 + $K$4*D154</x:f>
        <x:v>12.195039540962007</x:v>
      </x:c>
      <x:c r="F154" t="n">
        <x:f>B154 - E154</x:f>
        <x:v>0.4149604590379923</x:v>
      </x:c>
      <x:c r="G154" t="n">
        <x:f>ABS(F154)</x:f>
        <x:v>0.4149604590379923</x:v>
      </x:c>
      <x:c r="H154" t="n">
        <x:f>POWER(F154, 2)</x:f>
        <x:v>0.17219218256502128</x:v>
      </x:c>
    </x:row>
    <x:row r="155">
      <x:c r="A155" s="10" t="n">
        <x:v>44892</x:v>
      </x:c>
      <x:c r="B155" t="n">
        <x:v>12.59</x:v>
      </x:c>
      <x:c r="C155" t="n">
        <x:v>12.61</x:v>
      </x:c>
      <x:c r="D155" t="n">
        <x:v>0</x:v>
      </x:c>
      <x:c r="E155" t="n">
        <x:f>$K$2 + $K$3*C155 + $K$4*D155</x:f>
        <x:v>12.16547689492479</x:v>
      </x:c>
      <x:c r="F155" t="n">
        <x:f>B155 - E155</x:f>
        <x:v>0.42452310507520963</x:v>
      </x:c>
      <x:c r="G155" t="n">
        <x:f>ABS(F155)</x:f>
        <x:v>0.42452310507520963</x:v>
      </x:c>
      <x:c r="H155" t="n">
        <x:f>POWER(F155, 2)</x:f>
        <x:v>0.18021986674269747</x:v>
      </x:c>
    </x:row>
    <x:row r="156">
      <x:c r="A156" s="10" t="n">
        <x:v>44893</x:v>
      </x:c>
      <x:c r="B156" t="n">
        <x:v>12.54</x:v>
      </x:c>
      <x:c r="C156" t="n">
        <x:v>12.59</x:v>
      </x:c>
      <x:c r="D156" t="n">
        <x:v>0</x:v>
      </x:c>
      <x:c r="E156" t="n">
        <x:f>$K$2 + $K$3*C156 + $K$4*D156</x:f>
        <x:v>12.15741038464079</x:v>
      </x:c>
      <x:c r="F156" t="n">
        <x:f>B156 - E156</x:f>
        <x:v>0.3825896153592083</x:v>
      </x:c>
      <x:c r="G156" t="n">
        <x:f>ABS(F156)</x:f>
        <x:v>0.3825896153592083</x:v>
      </x:c>
      <x:c r="H156" t="n">
        <x:f>POWER(F156, 2)</x:f>
        <x:v>0.14637481378070696</x:v>
      </x:c>
    </x:row>
    <x:row r="157">
      <x:c r="A157" s="10" t="n">
        <x:v>44894</x:v>
      </x:c>
      <x:c r="B157" t="n">
        <x:v>12.52</x:v>
      </x:c>
      <x:c r="C157" t="n">
        <x:v>12.54</x:v>
      </x:c>
      <x:c r="D157" t="n">
        <x:v>0</x:v>
      </x:c>
      <x:c r="E157" t="n">
        <x:f>$K$2 + $K$3*C157 + $K$4*D157</x:f>
        <x:v>12.137244108930798</x:v>
      </x:c>
      <x:c r="F157" t="n">
        <x:f>B157 - E157</x:f>
        <x:v>0.38275589106920194</x:v>
      </x:c>
      <x:c r="G157" t="n">
        <x:f>ABS(F157)</x:f>
        <x:v>0.38275589106920194</x:v>
      </x:c>
      <x:c r="H157" t="n">
        <x:f>POWER(F157, 2)</x:f>
        <x:v>0.14650207214817879</x:v>
      </x:c>
    </x:row>
    <x:row r="158">
      <x:c r="A158" s="10" t="n">
        <x:v>44895</x:v>
      </x:c>
      <x:c r="B158" t="n">
        <x:v>12.53</x:v>
      </x:c>
      <x:c r="C158" t="n">
        <x:v>12.52</x:v>
      </x:c>
      <x:c r="D158" t="n">
        <x:v>0</x:v>
      </x:c>
      <x:c r="E158" t="n">
        <x:f>$K$2 + $K$3*C158 + $K$4*D158</x:f>
        <x:v>12.129177598646798</x:v>
      </x:c>
      <x:c r="F158" t="n">
        <x:f>B158 - E158</x:f>
        <x:v>0.40082240135320113</x:v>
      </x:c>
      <x:c r="G158" t="n">
        <x:f>ABS(F158)</x:f>
        <x:v>0.40082240135320113</x:v>
      </x:c>
      <x:c r="H158" t="n">
        <x:f>POWER(F158, 2)</x:f>
        <x:v>0.16065859742654665</x:v>
      </x:c>
    </x:row>
    <x:row r="159">
      <x:c r="A159" s="10" t="n">
        <x:v>44896</x:v>
      </x:c>
      <x:c r="B159" t="n">
        <x:v>12.59</x:v>
      </x:c>
      <x:c r="C159" t="n">
        <x:v>12.53</x:v>
      </x:c>
      <x:c r="D159" t="n">
        <x:v>4</x:v>
      </x:c>
      <x:c r="E159" t="n">
        <x:f>$K$2 + $K$3*C159 + $K$4*D159</x:f>
        <x:v>12.21919539680167</x:v>
      </x:c>
      <x:c r="F159" t="n">
        <x:f>B159 - E159</x:f>
        <x:v>0.3708046031983301</x:v>
      </x:c>
      <x:c r="G159" t="n">
        <x:f>ABS(F159)</x:f>
        <x:v>0.3708046031983301</x:v>
      </x:c>
      <x:c r="H159" t="n">
        <x:f>POWER(F159, 2)</x:f>
        <x:v>0.13749605375307103</x:v>
      </x:c>
    </x:row>
    <x:row r="160">
      <x:c r="A160" s="10" t="n">
        <x:v>44897</x:v>
      </x:c>
      <x:c r="B160" t="n">
        <x:v>12.52</x:v>
      </x:c>
      <x:c r="C160" t="n">
        <x:v>12.59</x:v>
      </x:c>
      <x:c r="D160" t="n">
        <x:v>6</x:v>
      </x:c>
      <x:c r="E160" t="n">
        <x:f>$K$2 + $K$3*C160 + $K$4*D160</x:f>
        <x:v>12.286387199160098</x:v>
      </x:c>
      <x:c r="F160" t="n">
        <x:f>B160 - E160</x:f>
        <x:v>0.23361280083990188</x:v>
      </x:c>
      <x:c r="G160" t="n">
        <x:f>ABS(F160)</x:f>
        <x:v>0.23361280083990188</x:v>
      </x:c>
      <x:c r="H160" t="n">
        <x:f>POWER(F160, 2)</x:f>
        <x:v>0.05457494071626366</x:v>
      </x:c>
    </x:row>
    <x:row r="161">
      <x:c r="A161" s="10" t="n">
        <x:v>44898</x:v>
      </x:c>
      <x:c r="B161" t="n">
        <x:v>12.49</x:v>
      </x:c>
      <x:c r="C161" t="n">
        <x:v>12.52</x:v>
      </x:c>
      <x:c r="D161" t="n">
        <x:v>0</x:v>
      </x:c>
      <x:c r="E161" t="n">
        <x:f>$K$2 + $K$3*C161 + $K$4*D161</x:f>
        <x:v>12.129177598646798</x:v>
      </x:c>
      <x:c r="F161" t="n">
        <x:f>B161 - E161</x:f>
        <x:v>0.360822401353202</x:v>
      </x:c>
      <x:c r="G161" t="n">
        <x:f>ABS(F161)</x:f>
        <x:v>0.360822401353202</x:v>
      </x:c>
      <x:c r="H161" t="n">
        <x:f>POWER(F161, 2)</x:f>
        <x:v>0.13019280531829117</x:v>
      </x:c>
    </x:row>
    <x:row r="162">
      <x:c r="A162" s="10" t="n">
        <x:v>44899</x:v>
      </x:c>
      <x:c r="B162" t="n">
        <x:v>12.46</x:v>
      </x:c>
      <x:c r="C162" t="n">
        <x:v>12.49</x:v>
      </x:c>
      <x:c r="D162" t="n">
        <x:v>1</x:v>
      </x:c>
      <x:c r="E162" t="n">
        <x:f>$K$2 + $K$3*C162 + $K$4*D162</x:f>
        <x:v>12.138573968974018</x:v>
      </x:c>
      <x:c r="F162" t="n">
        <x:f>B162 - E162</x:f>
        <x:v>0.32142603102598244</x:v>
      </x:c>
      <x:c r="G162" t="n">
        <x:f>ABS(F162)</x:f>
        <x:v>0.32142603102598244</x:v>
      </x:c>
      <x:c r="H162" t="n">
        <x:f>POWER(F162, 2)</x:f>
        <x:v>0.10331469342111582</x:v>
      </x:c>
    </x:row>
    <x:row r="163">
      <x:c r="A163" s="10" t="n">
        <x:v>44900</x:v>
      </x:c>
      <x:c r="B163" t="n">
        <x:v>12.45</x:v>
      </x:c>
      <x:c r="C163" t="n">
        <x:v>12.46</x:v>
      </x:c>
      <x:c r="D163" t="n">
        <x:v>0</x:v>
      </x:c>
      <x:c r="E163" t="n">
        <x:f>$K$2 + $K$3*C163 + $K$4*D163</x:f>
        <x:v>12.104978067794805</x:v>
      </x:c>
      <x:c r="F163" t="n">
        <x:f>B163 - E163</x:f>
        <x:v>0.34502193220519395</x:v>
      </x:c>
      <x:c r="G163" t="n">
        <x:f>ABS(F163)</x:f>
        <x:v>0.34502193220519395</x:v>
      </x:c>
      <x:c r="H163" t="n">
        <x:f>POWER(F163, 2)</x:f>
        <x:v>0.11904013370260545</x:v>
      </x:c>
    </x:row>
    <x:row r="164">
      <x:c r="A164" s="10" t="n">
        <x:v>44901</x:v>
      </x:c>
      <x:c r="B164" t="n">
        <x:v>12.45</x:v>
      </x:c>
      <x:c r="C164" t="n">
        <x:v>12.45</x:v>
      </x:c>
      <x:c r="D164" t="n">
        <x:v>0</x:v>
      </x:c>
      <x:c r="E164" t="n">
        <x:f>$K$2 + $K$3*C164 + $K$4*D164</x:f>
        <x:v>12.100944812652806</x:v>
      </x:c>
      <x:c r="F164" t="n">
        <x:f>B164 - E164</x:f>
        <x:v>0.34905518734719365</x:v>
      </x:c>
      <x:c r="G164" t="n">
        <x:f>ABS(F164)</x:f>
        <x:v>0.34905518734719365</x:v>
      </x:c>
      <x:c r="H164" t="n">
        <x:f>POWER(F164, 2)</x:f>
        <x:v>0.12183952381398445</x:v>
      </x:c>
    </x:row>
    <x:row r="165">
      <x:c r="A165" s="10" t="n">
        <x:v>44902</x:v>
      </x:c>
      <x:c r="B165" t="n">
        <x:v>12.41</x:v>
      </x:c>
      <x:c r="C165" t="n">
        <x:v>12.45</x:v>
      </x:c>
      <x:c r="D165" t="n">
        <x:v>0</x:v>
      </x:c>
      <x:c r="E165" t="n">
        <x:f>$K$2 + $K$3*C165 + $K$4*D165</x:f>
        <x:v>12.100944812652806</x:v>
      </x:c>
      <x:c r="F165" t="n">
        <x:f>B165 - E165</x:f>
        <x:v>0.3090551873471945</x:v>
      </x:c>
      <x:c r="G165" t="n">
        <x:f>ABS(F165)</x:f>
        <x:v>0.3090551873471945</x:v>
      </x:c>
      <x:c r="H165" t="n">
        <x:f>POWER(F165, 2)</x:f>
        <x:v>0.09551510882620949</x:v>
      </x:c>
    </x:row>
    <x:row r="166">
      <x:c r="A166" s="10" t="n">
        <x:v>44906</x:v>
      </x:c>
      <x:c r="B166" t="n">
        <x:v>12.46</x:v>
      </x:c>
      <x:c r="C166" t="n">
        <x:v>12.72</x:v>
      </x:c>
      <x:c r="D166" t="n">
        <x:v>23</x:v>
      </x:c>
      <x:c r="E166" t="n">
        <x:f>$K$2 + $K$3*C166 + $K$4*D166</x:f>
        <x:v>12.704253823810788</x:v>
      </x:c>
      <x:c r="F166" t="n">
        <x:f>B166 - E166</x:f>
        <x:v>-0.2442538238107872</x:v>
      </x:c>
      <x:c r="G166" t="n">
        <x:f>ABS(F166)</x:f>
        <x:v>0.2442538238107872</x:v>
      </x:c>
      <x:c r="H166" t="n">
        <x:f>POWER(F166, 2)</x:f>
        <x:v>0.05965993044619108</x:v>
      </x:c>
    </x:row>
    <x:row r="167">
      <x:c r="A167" s="10" t="n">
        <x:v>44907</x:v>
      </x:c>
      <x:c r="B167" t="n">
        <x:v>12.43</x:v>
      </x:c>
      <x:c r="C167" t="n">
        <x:v>12.46</x:v>
      </x:c>
      <x:c r="D167" t="n">
        <x:v>1</x:v>
      </x:c>
      <x:c r="E167" t="n">
        <x:f>$K$2 + $K$3*C167 + $K$4*D167</x:f>
        <x:v>12.126474203548023</x:v>
      </x:c>
      <x:c r="F167" t="n">
        <x:f>B167 - E167</x:f>
        <x:v>0.30352579645197686</x:v>
      </x:c>
      <x:c r="G167" t="n">
        <x:f>ABS(F167)</x:f>
        <x:v>0.30352579645197686</x:v>
      </x:c>
      <x:c r="H167" t="n">
        <x:f>POWER(F167, 2)</x:f>
        <x:v>0.09212790911180689</x:v>
      </x:c>
    </x:row>
    <x:row r="168">
      <x:c r="A168" s="10" t="n">
        <x:v>44908</x:v>
      </x:c>
      <x:c r="B168" t="n">
        <x:v>12.38</x:v>
      </x:c>
      <x:c r="C168" t="n">
        <x:v>12.43</x:v>
      </x:c>
      <x:c r="D168" t="n">
        <x:v>0</x:v>
      </x:c>
      <x:c r="E168" t="n">
        <x:f>$K$2 + $K$3*C168 + $K$4*D168</x:f>
        <x:v>12.092878302368808</x:v>
      </x:c>
      <x:c r="F168" t="n">
        <x:f>B168 - E168</x:f>
        <x:v>0.2871216976311928</x:v>
      </x:c>
      <x:c r="G168" t="n">
        <x:f>ABS(F168)</x:f>
        <x:v>0.2871216976311928</x:v>
      </x:c>
      <x:c r="H168" t="n">
        <x:f>POWER(F168, 2)</x:f>
        <x:v>0.0824388692506181</x:v>
      </x:c>
    </x:row>
    <x:row r="169">
      <x:c r="A169" s="10" t="n">
        <x:v>44909</x:v>
      </x:c>
      <x:c r="B169" t="n">
        <x:v>12.38</x:v>
      </x:c>
      <x:c r="C169" t="n">
        <x:v>12.38</x:v>
      </x:c>
      <x:c r="D169" t="n">
        <x:v>0</x:v>
      </x:c>
      <x:c r="E169" t="n">
        <x:f>$K$2 + $K$3*C169 + $K$4*D169</x:f>
        <x:v>12.072712026658813</x:v>
      </x:c>
      <x:c r="F169" t="n">
        <x:f>B169 - E169</x:f>
        <x:v>0.30728797334118774</x:v>
      </x:c>
      <x:c r="G169" t="n">
        <x:f>ABS(F169)</x:f>
        <x:v>0.30728797334118774</x:v>
      </x:c>
      <x:c r="H169" t="n">
        <x:f>POWER(F169, 2)</x:f>
        <x:v>0.0944258985601345</x:v>
      </x:c>
    </x:row>
    <x:row r="170">
      <x:c r="A170" s="10" t="n">
        <x:v>44910</x:v>
      </x:c>
      <x:c r="B170" t="n">
        <x:v>12.37</x:v>
      </x:c>
      <x:c r="C170" t="n">
        <x:v>12.38</x:v>
      </x:c>
      <x:c r="D170" t="n">
        <x:v>3</x:v>
      </x:c>
      <x:c r="E170" t="n">
        <x:f>$K$2 + $K$3*C170 + $K$4*D170</x:f>
        <x:v>12.137200433918466</x:v>
      </x:c>
      <x:c r="F170" t="n">
        <x:f>B170 - E170</x:f>
        <x:v>0.23279956608153363</x:v>
      </x:c>
      <x:c r="G170" t="n">
        <x:f>ABS(F170)</x:f>
        <x:v>0.23279956608153363</x:v>
      </x:c>
      <x:c r="H170" t="n">
        <x:f>POWER(F170, 2)</x:f>
        <x:v>0.05419563796775034</x:v>
      </x:c>
    </x:row>
    <x:row r="171">
      <x:c r="A171" s="10" t="n">
        <x:v>44916</x:v>
      </x:c>
      <x:c r="B171" t="n">
        <x:v>12.42</x:v>
      </x:c>
      <x:c r="C171" t="n">
        <x:v>12.34</x:v>
      </x:c>
      <x:c r="D171" t="n">
        <x:v>14</x:v>
      </x:c>
      <x:c r="E171" t="n">
        <x:f>$K$2 + $K$3*C171 + $K$4*D171</x:f>
        <x:v>12.357524906635867</x:v>
      </x:c>
      <x:c r="F171" t="n">
        <x:f>B171 - E171</x:f>
        <x:v>0.06247509336413337</x:v>
      </x:c>
      <x:c r="G171" t="n">
        <x:f>ABS(F171)</x:f>
        <x:v>0.06247509336413337</x:v>
      </x:c>
      <x:c r="H171" t="n">
        <x:f>POWER(F171, 2)</x:f>
        <x:v>0.0039031372908571818</x:v>
      </x:c>
    </x:row>
    <x:row r="172">
      <x:c r="A172" s="10" t="n">
        <x:v>44921</x:v>
      </x:c>
      <x:c r="B172" t="n">
        <x:v>12.27</x:v>
      </x:c>
      <x:c r="C172" t="n">
        <x:v>12.3</x:v>
      </x:c>
      <x:c r="D172" t="n">
        <x:v>0</x:v>
      </x:c>
      <x:c r="E172" t="n">
        <x:f>$K$2 + $K$3*C172 + $K$4*D172</x:f>
        <x:v>12.04044598552282</x:v>
      </x:c>
      <x:c r="F172" t="n">
        <x:f>B172 - E172</x:f>
        <x:v>0.22955401447717882</x:v>
      </x:c>
      <x:c r="G172" t="n">
        <x:f>ABS(F172)</x:f>
        <x:v>0.22955401447717882</x:v>
      </x:c>
      <x:c r="H172" t="n">
        <x:f>POWER(F172, 2)</x:f>
        <x:v>0.052695045562588826</x:v>
      </x:c>
    </x:row>
    <x:row r="173">
      <x:c r="A173" s="10" t="n">
        <x:v>44922</x:v>
      </x:c>
      <x:c r="B173" t="n">
        <x:v>12.22</x:v>
      </x:c>
      <x:c r="C173" t="n">
        <x:v>12.27</x:v>
      </x:c>
      <x:c r="D173" t="n">
        <x:v>0</x:v>
      </x:c>
      <x:c r="E173" t="n">
        <x:f>$K$2 + $K$3*C173 + $K$4*D173</x:f>
        <x:v>12.028346220096823</x:v>
      </x:c>
      <x:c r="F173" t="n">
        <x:f>B173 - E173</x:f>
        <x:v>0.19165377990317722</x:v>
      </x:c>
      <x:c r="G173" t="n">
        <x:f>ABS(F173)</x:f>
        <x:v>0.19165377990317722</x:v>
      </x:c>
      <x:c r="H173" t="n">
        <x:f>POWER(F173, 2)</x:f>
        <x:v>0.0367311713511755</x:v>
      </x:c>
    </x:row>
    <x:row r="174">
      <x:c r="A174" s="10" t="n">
        <x:v>44923</x:v>
      </x:c>
      <x:c r="B174" t="n">
        <x:v>12.19</x:v>
      </x:c>
      <x:c r="C174" t="n">
        <x:v>12.22</x:v>
      </x:c>
      <x:c r="D174" t="n">
        <x:v>0</x:v>
      </x:c>
      <x:c r="E174" t="n">
        <x:f>$K$2 + $K$3*C174 + $K$4*D174</x:f>
        <x:v>12.008179944386828</x:v>
      </x:c>
      <x:c r="F174" t="n">
        <x:f>B174 - E174</x:f>
        <x:v>0.18182005561317105</x:v>
      </x:c>
      <x:c r="G174" t="n">
        <x:f>ABS(F174)</x:f>
        <x:v>0.18182005561317105</x:v>
      </x:c>
      <x:c r="H174" t="n">
        <x:f>POWER(F174, 2)</x:f>
        <x:v>0.033058532623176616</x:v>
      </x:c>
    </x:row>
    <x:row r="175">
      <x:c r="A175" s="10" t="n">
        <x:v>44928</x:v>
      </x:c>
      <x:c r="B175" t="n">
        <x:v>12.34</x:v>
      </x:c>
      <x:c r="C175" t="n">
        <x:v>12.17</x:v>
      </x:c>
      <x:c r="D175" t="n">
        <x:v>4</x:v>
      </x:c>
      <x:c r="E175" t="n">
        <x:f>$K$2 + $K$3*C175 + $K$4*D175</x:f>
        <x:v>12.073998211689705</x:v>
      </x:c>
      <x:c r="F175" t="n">
        <x:f>B175 - E175</x:f>
        <x:v>0.26600178831029453</x:v>
      </x:c>
      <x:c r="G175" t="n">
        <x:f>ABS(F175)</x:f>
        <x:v>0.26600178831029453</x:v>
      </x:c>
      <x:c r="H175" t="n">
        <x:f>POWER(F175, 2)</x:f>
        <x:v>0.07075695138427475</x:v>
      </x:c>
    </x:row>
    <x:row r="176">
      <x:c r="A176" s="10" t="n">
        <x:v>44929</x:v>
      </x:c>
      <x:c r="B176" t="n">
        <x:v>12.41</x:v>
      </x:c>
      <x:c r="C176" t="n">
        <x:v>12.34</x:v>
      </x:c>
      <x:c r="D176" t="n">
        <x:v>16</x:v>
      </x:c>
      <x:c r="E176" t="n">
        <x:f>$K$2 + $K$3*C176 + $K$4*D176</x:f>
        <x:v>12.400517178142302</x:v>
      </x:c>
      <x:c r="F176" t="n">
        <x:f>B176 - E176</x:f>
        <x:v>0.009482821857698553</x:v>
      </x:c>
      <x:c r="G176" t="n">
        <x:f>ABS(F176)</x:f>
        <x:v>0.009482821857698553</x:v>
      </x:c>
      <x:c r="H176" t="n">
        <x:f>POWER(F176, 2)</x:f>
        <x:v>0.00008992391038484544</x:v>
      </x:c>
    </x:row>
    <x:row r="177">
      <x:c r="A177" s="10" t="n">
        <x:v>44930</x:v>
      </x:c>
      <x:c r="B177" t="n">
        <x:v>12.68</x:v>
      </x:c>
      <x:c r="C177" t="n">
        <x:v>12.41</x:v>
      </x:c>
      <x:c r="D177" t="n">
        <x:v>11</x:v>
      </x:c>
      <x:c r="E177" t="n">
        <x:f>$K$2 + $K$3*C177 + $K$4*D177</x:f>
        <x:v>12.321269285370205</x:v>
      </x:c>
      <x:c r="F177" t="n">
        <x:f>B177 - E177</x:f>
        <x:v>0.3587307146297949</x:v>
      </x:c>
      <x:c r="G177" t="n">
        <x:f>ABS(F177)</x:f>
        <x:v>0.3587307146297949</x:v>
      </x:c>
      <x:c r="H177" t="n">
        <x:f>POWER(F177, 2)</x:f>
        <x:v>0.12868772561880334</x:v>
      </x:c>
    </x:row>
    <x:row r="178">
      <x:c r="A178" s="10" t="n">
        <x:v>44931</x:v>
      </x:c>
      <x:c r="B178" t="n">
        <x:v>14.33</x:v>
      </x:c>
      <x:c r="C178" t="n">
        <x:v>12.68</x:v>
      </x:c>
      <x:c r="D178" t="n">
        <x:v>25</x:v>
      </x:c>
      <x:c r="E178" t="n">
        <x:f>$K$2 + $K$3*C178 + $K$4*D178</x:f>
        <x:v>12.731113074749226</x:v>
      </x:c>
      <x:c r="F178" t="n">
        <x:f>B178 - E178</x:f>
        <x:v>1.598886925250774</x:v>
      </x:c>
      <x:c r="G178" t="n">
        <x:f>ABS(F178)</x:f>
        <x:v>1.598886925250774</x:v>
      </x:c>
      <x:c r="H178" t="n">
        <x:f>POWER(F178, 2)</x:f>
        <x:v>2.556439399737874</x:v>
      </x:c>
    </x:row>
    <x:row r="179">
      <x:c r="A179" s="10" t="n">
        <x:v>44932</x:v>
      </x:c>
      <x:c r="B179" t="n">
        <x:v>13.15</x:v>
      </x:c>
      <x:c r="C179" t="n">
        <x:v>14.33</x:v>
      </x:c>
      <x:c r="D179" t="n">
        <x:v>21</x:v>
      </x:c>
      <x:c r="E179" t="n">
        <x:f>$K$2 + $K$3*C179 + $K$4*D179</x:f>
        <x:v>13.310615630166193</x:v>
      </x:c>
      <x:c r="F179" t="n">
        <x:f>B179 - E179</x:f>
        <x:v>-0.16061563016619296</x:v>
      </x:c>
      <x:c r="G179" t="n">
        <x:f>ABS(F179)</x:f>
        <x:v>0.16061563016619296</x:v>
      </x:c>
      <x:c r="H179" t="n">
        <x:f>POWER(F179, 2)</x:f>
        <x:v>0.025797380653683272</x:v>
      </x:c>
    </x:row>
    <x:row r="180">
      <x:c r="A180" s="10" t="n">
        <x:v>44933</x:v>
      </x:c>
      <x:c r="B180" t="n">
        <x:v>12.65</x:v>
      </x:c>
      <x:c r="C180" t="n">
        <x:v>13.15</x:v>
      </x:c>
      <x:c r="D180" t="n">
        <x:v>2</x:v>
      </x:c>
      <x:c r="E180" t="n">
        <x:f>$K$2 + $K$3*C180 + $K$4*D180</x:f>
        <x:v>12.426264944099172</x:v>
      </x:c>
      <x:c r="F180" t="n">
        <x:f>B180 - E180</x:f>
        <x:v>0.22373505590082843</x:v>
      </x:c>
      <x:c r="G180" t="n">
        <x:f>ABS(F180)</x:f>
        <x:v>0.22373505590082843</x:v>
      </x:c>
      <x:c r="H180" t="n">
        <x:f>POWER(F180, 2)</x:f>
        <x:v>0.05005737523894682</x:v>
      </x:c>
    </x:row>
    <x:row r="181">
      <x:c r="A181" s="10" t="n">
        <x:v>44934</x:v>
      </x:c>
      <x:c r="B181" t="n">
        <x:v>12.46</x:v>
      </x:c>
      <x:c r="C181" t="n">
        <x:v>12.65</x:v>
      </x:c>
      <x:c r="D181" t="n">
        <x:v>0</x:v>
      </x:c>
      <x:c r="E181" t="n">
        <x:f>$K$2 + $K$3*C181 + $K$4*D181</x:f>
        <x:v>12.181609915492785</x:v>
      </x:c>
      <x:c r="F181" t="n">
        <x:f>B181 - E181</x:f>
        <x:v>0.27839008450721536</x:v>
      </x:c>
      <x:c r="G181" t="n">
        <x:f>ABS(F181)</x:f>
        <x:v>0.27839008450721536</x:v>
      </x:c>
      <x:c r="H181" t="n">
        <x:f>POWER(F181, 2)</x:f>
        <x:v>0.07750103915193451</x:v>
      </x:c>
    </x:row>
    <x:row r="182">
      <x:c r="A182" s="10" t="n">
        <x:v>44935</x:v>
      </x:c>
      <x:c r="B182" t="n">
        <x:v>12.41</x:v>
      </x:c>
      <x:c r="C182" t="n">
        <x:v>12.46</x:v>
      </x:c>
      <x:c r="D182" t="n">
        <x:v>0</x:v>
      </x:c>
      <x:c r="E182" t="n">
        <x:f>$K$2 + $K$3*C182 + $K$4*D182</x:f>
        <x:v>12.104978067794805</x:v>
      </x:c>
      <x:c r="F182" t="n">
        <x:f>B182 - E182</x:f>
        <x:v>0.3050219322051948</x:v>
      </x:c>
      <x:c r="G182" t="n">
        <x:f>ABS(F182)</x:f>
        <x:v>0.3050219322051948</x:v>
      </x:c>
      <x:c r="H182" t="n">
        <x:f>POWER(F182, 2)</x:f>
        <x:v>0.09303837912619045</x:v>
      </x:c>
    </x:row>
    <x:row r="183">
      <x:c r="A183" s="10" t="n">
        <x:v>44936</x:v>
      </x:c>
      <x:c r="B183" t="n">
        <x:v>12.38</x:v>
      </x:c>
      <x:c r="C183" t="n">
        <x:v>12.41</x:v>
      </x:c>
      <x:c r="D183" t="n">
        <x:v>0</x:v>
      </x:c>
      <x:c r="E183" t="n">
        <x:f>$K$2 + $K$3*C183 + $K$4*D183</x:f>
        <x:v>12.08481179208481</x:v>
      </x:c>
      <x:c r="F183" t="n">
        <x:f>B183 - E183</x:f>
        <x:v>0.2951882079151904</x:v>
      </x:c>
      <x:c r="G183" t="n">
        <x:f>ABS(F183)</x:f>
        <x:v>0.2951882079151904</x:v>
      </x:c>
      <x:c r="H183" t="n">
        <x:f>POWER(F183, 2)</x:f>
        <x:v>0.08713607809218168</x:v>
      </x:c>
    </x:row>
    <x:row r="184">
      <x:c r="A184" s="10" t="n">
        <x:v>44937</x:v>
      </x:c>
      <x:c r="B184" t="n">
        <x:v>12.36</x:v>
      </x:c>
      <x:c r="C184" t="n">
        <x:v>12.38</x:v>
      </x:c>
      <x:c r="D184" t="n">
        <x:v>0</x:v>
      </x:c>
      <x:c r="E184" t="n">
        <x:f>$K$2 + $K$3*C184 + $K$4*D184</x:f>
        <x:v>12.072712026658813</x:v>
      </x:c>
      <x:c r="F184" t="n">
        <x:f>B184 - E184</x:f>
        <x:v>0.2872879733411864</x:v>
      </x:c>
      <x:c r="G184" t="n">
        <x:f>ABS(F184)</x:f>
        <x:v>0.2872879733411864</x:v>
      </x:c>
      <x:c r="H184" t="n">
        <x:f>POWER(F184, 2)</x:f>
        <x:v>0.08253437962648622</x:v>
      </x:c>
    </x:row>
    <x:row r="185">
      <x:c r="A185" s="10" t="n">
        <x:v>44938</x:v>
      </x:c>
      <x:c r="B185" t="n">
        <x:v>12.33</x:v>
      </x:c>
      <x:c r="C185" t="n">
        <x:v>12.36</x:v>
      </x:c>
      <x:c r="D185" t="n">
        <x:v>0</x:v>
      </x:c>
      <x:c r="E185" t="n">
        <x:f>$K$2 + $K$3*C185 + $K$4*D185</x:f>
        <x:v>12.064645516374814</x:v>
      </x:c>
      <x:c r="F185" t="n">
        <x:f>B185 - E185</x:f>
        <x:v>0.26535448362518643</x:v>
      </x:c>
      <x:c r="G185" t="n">
        <x:f>ABS(F185)</x:f>
        <x:v>0.26535448362518643</x:v>
      </x:c>
      <x:c r="H185" t="n">
        <x:f>POWER(F185, 2)</x:f>
        <x:v>0.07041300197998933</x:v>
      </x:c>
    </x:row>
    <x:row r="186">
      <x:c r="A186" s="10" t="n">
        <x:v>44939</x:v>
      </x:c>
      <x:c r="B186" t="n">
        <x:v>12.29</x:v>
      </x:c>
      <x:c r="C186" t="n">
        <x:v>12.33</x:v>
      </x:c>
      <x:c r="D186" t="n">
        <x:v>0</x:v>
      </x:c>
      <x:c r="E186" t="n">
        <x:f>$K$2 + $K$3*C186 + $K$4*D186</x:f>
        <x:v>12.052545750948818</x:v>
      </x:c>
      <x:c r="F186" t="n">
        <x:f>B186 - E186</x:f>
        <x:v>0.23745424905118107</x:v>
      </x:c>
      <x:c r="G186" t="n">
        <x:f>ABS(F186)</x:f>
        <x:v>0.23745424905118107</x:v>
      </x:c>
      <x:c r="H186" t="n">
        <x:f>POWER(F186, 2)</x:f>
        <x:v>0.05638452039246032</x:v>
      </x:c>
    </x:row>
    <x:row r="187">
      <x:c r="A187" s="10" t="n">
        <x:v>44940</x:v>
      </x:c>
      <x:c r="B187" t="n">
        <x:v>12.28</x:v>
      </x:c>
      <x:c r="C187" t="n">
        <x:v>12.29</x:v>
      </x:c>
      <x:c r="D187" t="n">
        <x:v>0</x:v>
      </x:c>
      <x:c r="E187" t="n">
        <x:f>$K$2 + $K$3*C187 + $K$4*D187</x:f>
        <x:v>12.036412730380821</x:v>
      </x:c>
      <x:c r="F187" t="n">
        <x:f>B187 - E187</x:f>
        <x:v>0.24358726961917831</x:v>
      </x:c>
      <x:c r="G187" t="n">
        <x:f>ABS(F187)</x:f>
        <x:v>0.24358726961917831</x:v>
      </x:c>
      <x:c r="H187" t="n">
        <x:f>POWER(F187, 2)</x:f>
        <x:v>0.05933475792052627</x:v>
      </x:c>
    </x:row>
    <x:row r="188">
      <x:c r="A188" s="10" t="n">
        <x:v>44941</x:v>
      </x:c>
      <x:c r="B188" t="n">
        <x:v>12.37</x:v>
      </x:c>
      <x:c r="C188" t="n">
        <x:v>12.28</x:v>
      </x:c>
      <x:c r="D188" t="n">
        <x:v>1</x:v>
      </x:c>
      <x:c r="E188" t="n">
        <x:f>$K$2 + $K$3*C188 + $K$4*D188</x:f>
        <x:v>12.05387561099204</x:v>
      </x:c>
      <x:c r="F188" t="n">
        <x:f>B188 - E188</x:f>
        <x:v>0.3161243890079586</x:v>
      </x:c>
      <x:c r="G188" t="n">
        <x:f>ABS(F188)</x:f>
        <x:v>0.3161243890079586</x:v>
      </x:c>
      <x:c r="H188" t="n">
        <x:f>POWER(F188, 2)</x:f>
        <x:v>0.09993462932565512</x:v>
      </x:c>
    </x:row>
    <x:row r="189">
      <x:c r="A189" s="10" t="n">
        <x:v>44942</x:v>
      </x:c>
      <x:c r="B189" t="n">
        <x:v>12.32</x:v>
      </x:c>
      <x:c r="C189" t="n">
        <x:v>12.37</x:v>
      </x:c>
      <x:c r="D189" t="n">
        <x:v>20</x:v>
      </x:c>
      <x:c r="E189" t="n">
        <x:f>$K$2 + $K$3*C189 + $K$4*D189</x:f>
        <x:v>12.498601486581169</x:v>
      </x:c>
      <x:c r="F189" t="n">
        <x:f>B189 - E189</x:f>
        <x:v>-0.1786014865811687</x:v>
      </x:c>
      <x:c r="G189" t="n">
        <x:f>ABS(F189)</x:f>
        <x:v>0.1786014865811687</x:v>
      </x:c>
      <x:c r="H189" t="n">
        <x:f>POWER(F189, 2)</x:f>
        <x:v>0.03189849100900338</x:v>
      </x:c>
    </x:row>
    <x:row r="190">
      <x:c r="A190" s="10" t="n">
        <x:v>44943</x:v>
      </x:c>
      <x:c r="B190" t="n">
        <x:v>12.26</x:v>
      </x:c>
      <x:c r="C190" t="n">
        <x:v>12.32</x:v>
      </x:c>
      <x:c r="D190" t="n">
        <x:v>0</x:v>
      </x:c>
      <x:c r="E190" t="n">
        <x:f>$K$2 + $K$3*C190 + $K$4*D190</x:f>
        <x:v>12.048512495806818</x:v>
      </x:c>
      <x:c r="F190" t="n">
        <x:f>B190 - E190</x:f>
        <x:v>0.2114875041931814</x:v>
      </x:c>
      <x:c r="G190" t="n">
        <x:f>ABS(F190)</x:f>
        <x:v>0.2114875041931814</x:v>
      </x:c>
      <x:c r="H190" t="n">
        <x:f>POWER(F190, 2)</x:f>
        <x:v>0.044726964429860926</x:v>
      </x:c>
    </x:row>
    <x:row r="191">
      <x:c r="A191" s="10" t="n">
        <x:v>44944</x:v>
      </x:c>
      <x:c r="B191" t="n">
        <x:v>12.28</x:v>
      </x:c>
      <x:c r="C191" t="n">
        <x:v>12.26</x:v>
      </x:c>
      <x:c r="D191" t="n">
        <x:v>0</x:v>
      </x:c>
      <x:c r="E191" t="n">
        <x:f>$K$2 + $K$3*C191 + $K$4*D191</x:f>
        <x:v>12.024312964954824</x:v>
      </x:c>
      <x:c r="F191" t="n">
        <x:f>B191 - E191</x:f>
        <x:v>0.25568703504517565</x:v>
      </x:c>
      <x:c r="G191" t="n">
        <x:f>ABS(F191)</x:f>
        <x:v>0.25568703504517565</x:v>
      </x:c>
      <x:c r="H191" t="n">
        <x:f>POWER(F191, 2)</x:f>
        <x:v>0.06537585989019289</x:v>
      </x:c>
    </x:row>
    <x:row r="192">
      <x:c r="A192" s="10" t="n">
        <x:v>44945</x:v>
      </x:c>
      <x:c r="B192" t="n">
        <x:v>12.28</x:v>
      </x:c>
      <x:c r="C192" t="n">
        <x:v>12.28</x:v>
      </x:c>
      <x:c r="D192" t="n">
        <x:v>0</x:v>
      </x:c>
      <x:c r="E192" t="n">
        <x:f>$K$2 + $K$3*C192 + $K$4*D192</x:f>
        <x:v>12.032379475238823</x:v>
      </x:c>
      <x:c r="F192" t="n">
        <x:f>B192 - E192</x:f>
        <x:v>0.24762052476117624</x:v>
      </x:c>
      <x:c r="G192" t="n">
        <x:f>ABS(F192)</x:f>
        <x:v>0.24762052476117624</x:v>
      </x:c>
      <x:c r="H192" t="n">
        <x:f>POWER(F192, 2)</x:f>
        <x:v>0.0613159242830003</x:v>
      </x:c>
    </x:row>
    <x:row r="193">
      <x:c r="A193" s="10" t="n">
        <x:v>44946</x:v>
      </x:c>
      <x:c r="B193" t="n">
        <x:v>12.26</x:v>
      </x:c>
      <x:c r="C193" t="n">
        <x:v>12.28</x:v>
      </x:c>
      <x:c r="D193" t="n">
        <x:v>0</x:v>
      </x:c>
      <x:c r="E193" t="n">
        <x:f>$K$2 + $K$3*C193 + $K$4*D193</x:f>
        <x:v>12.032379475238823</x:v>
      </x:c>
      <x:c r="F193" t="n">
        <x:f>B193 - E193</x:f>
        <x:v>0.22762052476117667</x:v>
      </x:c>
      <x:c r="G193" t="n">
        <x:f>ABS(F193)</x:f>
        <x:v>0.22762052476117667</x:v>
      </x:c>
      <x:c r="H193" t="n">
        <x:f>POWER(F193, 2)</x:f>
        <x:v>0.051811103292553444</x:v>
      </x:c>
    </x:row>
    <x:row r="194">
      <x:c r="A194" s="10" t="n">
        <x:v>44947</x:v>
      </x:c>
      <x:c r="B194" t="n">
        <x:v>12.27</x:v>
      </x:c>
      <x:c r="C194" t="n">
        <x:v>12.26</x:v>
      </x:c>
      <x:c r="D194" t="n">
        <x:v>0</x:v>
      </x:c>
      <x:c r="E194" t="n">
        <x:f>$K$2 + $K$3*C194 + $K$4*D194</x:f>
        <x:v>12.024312964954824</x:v>
      </x:c>
      <x:c r="F194" t="n">
        <x:f>B194 - E194</x:f>
        <x:v>0.24568703504517586</x:v>
      </x:c>
      <x:c r="G194" t="n">
        <x:f>ABS(F194)</x:f>
        <x:v>0.24568703504517586</x:v>
      </x:c>
      <x:c r="H194" t="n">
        <x:f>POWER(F194, 2)</x:f>
        <x:v>0.06036211918928947</x:v>
      </x:c>
    </x:row>
    <x:row r="195">
      <x:c r="A195" s="10" t="n">
        <x:v>44948</x:v>
      </x:c>
      <x:c r="B195" t="n">
        <x:v>12.26</x:v>
      </x:c>
      <x:c r="C195" t="n">
        <x:v>12.27</x:v>
      </x:c>
      <x:c r="D195" t="n">
        <x:v>0</x:v>
      </x:c>
      <x:c r="E195" t="n">
        <x:f>$K$2 + $K$3*C195 + $K$4*D195</x:f>
        <x:v>12.028346220096823</x:v>
      </x:c>
      <x:c r="F195" t="n">
        <x:f>B195 - E195</x:f>
        <x:v>0.23165377990317637</x:v>
      </x:c>
      <x:c r="G195" t="n">
        <x:f>ABS(F195)</x:f>
        <x:v>0.23165377990317637</x:v>
      </x:c>
      <x:c r="H195" t="n">
        <x:f>POWER(F195, 2)</x:f>
        <x:v>0.05366347374342928</x:v>
      </x:c>
    </x:row>
    <x:row r="196">
      <x:c r="A196" s="10" t="n">
        <x:v>44949</x:v>
      </x:c>
      <x:c r="B196" t="n">
        <x:v>12.19</x:v>
      </x:c>
      <x:c r="C196" t="n">
        <x:v>12.26</x:v>
      </x:c>
      <x:c r="D196" t="n">
        <x:v>0</x:v>
      </x:c>
      <x:c r="E196" t="n">
        <x:f>$K$2 + $K$3*C196 + $K$4*D196</x:f>
        <x:v>12.024312964954824</x:v>
      </x:c>
      <x:c r="F196" t="n">
        <x:f>B196 - E196</x:f>
        <x:v>0.1656870350451758</x:v>
      </x:c>
      <x:c r="G196" t="n">
        <x:f>ABS(F196)</x:f>
        <x:v>0.1656870350451758</x:v>
      </x:c>
      <x:c r="H196" t="n">
        <x:f>POWER(F196, 2)</x:f>
        <x:v>0.027452193582061312</x:v>
      </x:c>
    </x:row>
    <x:row r="197">
      <x:c r="A197" s="10" t="n">
        <x:v>44950</x:v>
      </x:c>
      <x:c r="B197" t="n">
        <x:v>12.2</x:v>
      </x:c>
      <x:c r="C197" t="n">
        <x:v>12.19</x:v>
      </x:c>
      <x:c r="D197" t="n">
        <x:v>0</x:v>
      </x:c>
      <x:c r="E197" t="n">
        <x:f>$K$2 + $K$3*C197 + $K$4*D197</x:f>
        <x:v>11.996080178960831</x:v>
      </x:c>
      <x:c r="F197" t="n">
        <x:f>B197 - E197</x:f>
        <x:v>0.20391982103916817</x:v>
      </x:c>
      <x:c r="G197" t="n">
        <x:f>ABS(F197)</x:f>
        <x:v>0.20391982103916817</x:v>
      </x:c>
      <x:c r="H197" t="n">
        <x:f>POWER(F197, 2)</x:f>
        <x:v>0.041583293412646376</x:v>
      </x:c>
    </x:row>
    <x:row r="198">
      <x:c r="A198" s="10" t="n">
        <x:v>44951</x:v>
      </x:c>
      <x:c r="B198" t="n">
        <x:v>12.19</x:v>
      </x:c>
      <x:c r="C198" t="n">
        <x:v>12.2</x:v>
      </x:c>
      <x:c r="D198" t="n">
        <x:v>0</x:v>
      </x:c>
      <x:c r="E198" t="n">
        <x:f>$K$2 + $K$3*C198 + $K$4*D198</x:f>
        <x:v>12.00011343410283</x:v>
      </x:c>
      <x:c r="F198" t="n">
        <x:f>B198 - E198</x:f>
        <x:v>0.18988656589716868</x:v>
      </x:c>
      <x:c r="G198" t="n">
        <x:f>ABS(F198)</x:f>
        <x:v>0.18988656589716868</x:v>
      </x:c>
      <x:c r="H198" t="n">
        <x:f>POWER(F198, 2)</x:f>
        <x:v>0.03605690790821978</x:v>
      </x:c>
    </x:row>
    <x:row r="199">
      <x:c r="A199" s="10" t="n">
        <x:v>44952</x:v>
      </x:c>
      <x:c r="B199" t="n">
        <x:v>12.18</x:v>
      </x:c>
      <x:c r="C199" t="n">
        <x:v>12.19</x:v>
      </x:c>
      <x:c r="D199" t="n">
        <x:v>0</x:v>
      </x:c>
      <x:c r="E199" t="n">
        <x:f>$K$2 + $K$3*C199 + $K$4*D199</x:f>
        <x:v>11.996080178960831</x:v>
      </x:c>
      <x:c r="F199" t="n">
        <x:f>B199 - E199</x:f>
        <x:v>0.1839198210391686</x:v>
      </x:c>
      <x:c r="G199" t="n">
        <x:f>ABS(F199)</x:f>
        <x:v>0.1839198210391686</x:v>
      </x:c>
      <x:c r="H199" t="n">
        <x:f>POWER(F199, 2)</x:f>
        <x:v>0.033826500571079804</x:v>
      </x:c>
    </x:row>
    <x:row r="200">
      <x:c r="A200" s="10" t="n">
        <x:v>44953</x:v>
      </x:c>
      <x:c r="B200" t="n">
        <x:v>12.18</x:v>
      </x:c>
      <x:c r="C200" t="n">
        <x:v>12.18</x:v>
      </x:c>
      <x:c r="D200" t="n">
        <x:v>0</x:v>
      </x:c>
      <x:c r="E200" t="n">
        <x:f>$K$2 + $K$3*C200 + $K$4*D200</x:f>
        <x:v>11.992046923818833</x:v>
      </x:c>
      <x:c r="F200" t="n">
        <x:f>B200 - E200</x:f>
        <x:v>0.18795307618116652</x:v>
      </x:c>
      <x:c r="G200" t="n">
        <x:f>ABS(F200)</x:f>
        <x:v>0.18795307618116652</x:v>
      </x:c>
      <x:c r="H200" t="n">
        <x:f>POWER(F200, 2)</x:f>
        <x:v>0.035326358845963385</x:v>
      </x:c>
    </x:row>
    <x:row r="201">
      <x:c r="A201" s="10" t="n">
        <x:v>44954</x:v>
      </x:c>
      <x:c r="B201" t="n">
        <x:v>12.18</x:v>
      </x:c>
      <x:c r="C201" t="n">
        <x:v>12.18</x:v>
      </x:c>
      <x:c r="D201" t="n">
        <x:v>0</x:v>
      </x:c>
      <x:c r="E201" t="n">
        <x:f>$K$2 + $K$3*C201 + $K$4*D201</x:f>
        <x:v>11.992046923818833</x:v>
      </x:c>
      <x:c r="F201" t="n">
        <x:f>B201 - E201</x:f>
        <x:v>0.18795307618116652</x:v>
      </x:c>
      <x:c r="G201" t="n">
        <x:f>ABS(F201)</x:f>
        <x:v>0.18795307618116652</x:v>
      </x:c>
      <x:c r="H201" t="n">
        <x:f>POWER(F201, 2)</x:f>
        <x:v>0.035326358845963385</x:v>
      </x:c>
    </x:row>
    <x:row r="202">
      <x:c r="A202" s="10" t="n">
        <x:v>44955</x:v>
      </x:c>
      <x:c r="B202" t="n">
        <x:v>12.18</x:v>
      </x:c>
      <x:c r="C202" t="n">
        <x:v>12.18</x:v>
      </x:c>
      <x:c r="D202" t="n">
        <x:v>0</x:v>
      </x:c>
      <x:c r="E202" t="n">
        <x:f>$K$2 + $K$3*C202 + $K$4*D202</x:f>
        <x:v>11.992046923818833</x:v>
      </x:c>
      <x:c r="F202" t="n">
        <x:f>B202 - E202</x:f>
        <x:v>0.18795307618116652</x:v>
      </x:c>
      <x:c r="G202" t="n">
        <x:f>ABS(F202)</x:f>
        <x:v>0.18795307618116652</x:v>
      </x:c>
      <x:c r="H202" t="n">
        <x:f>POWER(F202, 2)</x:f>
        <x:v>0.035326358845963385</x:v>
      </x:c>
    </x:row>
    <x:row r="203">
      <x:c r="A203" s="10" t="n">
        <x:v>44956</x:v>
      </x:c>
      <x:c r="B203" t="n">
        <x:v>12.18</x:v>
      </x:c>
      <x:c r="C203" t="n">
        <x:v>12.18</x:v>
      </x:c>
      <x:c r="D203" t="n">
        <x:v>0</x:v>
      </x:c>
      <x:c r="E203" t="n">
        <x:f>$K$2 + $K$3*C203 + $K$4*D203</x:f>
        <x:v>11.992046923818833</x:v>
      </x:c>
      <x:c r="F203" t="n">
        <x:f>B203 - E203</x:f>
        <x:v>0.18795307618116652</x:v>
      </x:c>
      <x:c r="G203" t="n">
        <x:f>ABS(F203)</x:f>
        <x:v>0.18795307618116652</x:v>
      </x:c>
      <x:c r="H203" t="n">
        <x:f>POWER(F203, 2)</x:f>
        <x:v>0.035326358845963385</x:v>
      </x:c>
    </x:row>
    <x:row r="204">
      <x:c r="A204" s="10" t="n">
        <x:v>44957</x:v>
      </x:c>
      <x:c r="B204" t="n">
        <x:v>12.18</x:v>
      </x:c>
      <x:c r="C204" t="n">
        <x:v>12.18</x:v>
      </x:c>
      <x:c r="D204" t="n">
        <x:v>0</x:v>
      </x:c>
      <x:c r="E204" t="n">
        <x:f>$K$2 + $K$3*C204 + $K$4*D204</x:f>
        <x:v>11.992046923818833</x:v>
      </x:c>
      <x:c r="F204" t="n">
        <x:f>B204 - E204</x:f>
        <x:v>0.18795307618116652</x:v>
      </x:c>
      <x:c r="G204" t="n">
        <x:f>ABS(F204)</x:f>
        <x:v>0.18795307618116652</x:v>
      </x:c>
      <x:c r="H204" t="n">
        <x:f>POWER(F204, 2)</x:f>
        <x:v>0.035326358845963385</x:v>
      </x:c>
    </x:row>
    <x:row r="205">
      <x:c r="A205" s="10" t="n">
        <x:v>44958</x:v>
      </x:c>
      <x:c r="B205" t="n">
        <x:v>12.17</x:v>
      </x:c>
      <x:c r="C205" t="n">
        <x:v>12.18</x:v>
      </x:c>
      <x:c r="D205" t="n">
        <x:v>0</x:v>
      </x:c>
      <x:c r="E205" t="n">
        <x:f>$K$2 + $K$3*C205 + $K$4*D205</x:f>
        <x:v>11.992046923818833</x:v>
      </x:c>
      <x:c r="F205" t="n">
        <x:f>B205 - E205</x:f>
        <x:v>0.17795307618116674</x:v>
      </x:c>
      <x:c r="G205" t="n">
        <x:f>ABS(F205)</x:f>
        <x:v>0.17795307618116674</x:v>
      </x:c>
      <x:c r="H205" t="n">
        <x:f>POWER(F205, 2)</x:f>
        <x:v>0.03166729732234013</x:v>
      </x:c>
    </x:row>
    <x:row r="206">
      <x:c r="A206" s="10" t="n">
        <x:v>44959</x:v>
      </x:c>
      <x:c r="B206" t="n">
        <x:v>12.17</x:v>
      </x:c>
      <x:c r="C206" t="n">
        <x:v>12.17</x:v>
      </x:c>
      <x:c r="D206" t="n">
        <x:v>0</x:v>
      </x:c>
      <x:c r="E206" t="n">
        <x:f>$K$2 + $K$3*C206 + $K$4*D206</x:f>
        <x:v>11.988013668676833</x:v>
      </x:c>
      <x:c r="F206" t="n">
        <x:f>B206 - E206</x:f>
        <x:v>0.18198633132316644</x:v>
      </x:c>
      <x:c r="G206" t="n">
        <x:f>ABS(F206)</x:f>
        <x:v>0.18198633132316644</x:v>
      </x:c>
      <x:c r="H206" t="n">
        <x:f>POWER(F206, 2)</x:f>
        <x:v>0.03311902478846531</x:v>
      </x:c>
    </x:row>
    <x:row r="207">
      <x:c r="A207" s="10" t="n">
        <x:v>44960</x:v>
      </x:c>
      <x:c r="B207" t="n">
        <x:v>12.17</x:v>
      </x:c>
      <x:c r="C207" t="n">
        <x:v>12.17</x:v>
      </x:c>
      <x:c r="D207" t="n">
        <x:v>0</x:v>
      </x:c>
      <x:c r="E207" t="n">
        <x:f>$K$2 + $K$3*C207 + $K$4*D207</x:f>
        <x:v>11.988013668676833</x:v>
      </x:c>
      <x:c r="F207" t="n">
        <x:f>B207 - E207</x:f>
        <x:v>0.18198633132316644</x:v>
      </x:c>
      <x:c r="G207" t="n">
        <x:f>ABS(F207)</x:f>
        <x:v>0.18198633132316644</x:v>
      </x:c>
      <x:c r="H207" t="n">
        <x:f>POWER(F207, 2)</x:f>
        <x:v>0.03311902478846531</x:v>
      </x:c>
    </x:row>
    <x:row r="208">
      <x:c r="A208" s="10" t="n">
        <x:v>44961</x:v>
      </x:c>
      <x:c r="B208" t="n">
        <x:v>12.17</x:v>
      </x:c>
      <x:c r="C208" t="n">
        <x:v>12.17</x:v>
      </x:c>
      <x:c r="D208" t="n">
        <x:v>0</x:v>
      </x:c>
      <x:c r="E208" t="n">
        <x:f>$K$2 + $K$3*C208 + $K$4*D208</x:f>
        <x:v>11.988013668676833</x:v>
      </x:c>
      <x:c r="F208" t="n">
        <x:f>B208 - E208</x:f>
        <x:v>0.18198633132316644</x:v>
      </x:c>
      <x:c r="G208" t="n">
        <x:f>ABS(F208)</x:f>
        <x:v>0.18198633132316644</x:v>
      </x:c>
      <x:c r="H208" t="n">
        <x:f>POWER(F208, 2)</x:f>
        <x:v>0.03311902478846531</x:v>
      </x:c>
    </x:row>
    <x:row r="209">
      <x:c r="A209" s="10" t="n">
        <x:v>44962</x:v>
      </x:c>
      <x:c r="B209" t="n">
        <x:v>12.17</x:v>
      </x:c>
      <x:c r="C209" t="n">
        <x:v>12.17</x:v>
      </x:c>
      <x:c r="D209" t="n">
        <x:v>0</x:v>
      </x:c>
      <x:c r="E209" t="n">
        <x:f>$K$2 + $K$3*C209 + $K$4*D209</x:f>
        <x:v>11.988013668676833</x:v>
      </x:c>
      <x:c r="F209" t="n">
        <x:f>B209 - E209</x:f>
        <x:v>0.18198633132316644</x:v>
      </x:c>
      <x:c r="G209" t="n">
        <x:f>ABS(F209)</x:f>
        <x:v>0.18198633132316644</x:v>
      </x:c>
      <x:c r="H209" t="n">
        <x:f>POWER(F209, 2)</x:f>
        <x:v>0.03311902478846531</x:v>
      </x:c>
    </x:row>
    <x:row r="210">
      <x:c r="A210" s="10" t="n">
        <x:v>44963</x:v>
      </x:c>
      <x:c r="B210" t="n">
        <x:v>12.17</x:v>
      </x:c>
      <x:c r="C210" t="n">
        <x:v>12.17</x:v>
      </x:c>
      <x:c r="D210" t="n">
        <x:v>0</x:v>
      </x:c>
      <x:c r="E210" t="n">
        <x:f>$K$2 + $K$3*C210 + $K$4*D210</x:f>
        <x:v>11.988013668676833</x:v>
      </x:c>
      <x:c r="F210" t="n">
        <x:f>B210 - E210</x:f>
        <x:v>0.18198633132316644</x:v>
      </x:c>
      <x:c r="G210" t="n">
        <x:f>ABS(F210)</x:f>
        <x:v>0.18198633132316644</x:v>
      </x:c>
      <x:c r="H210" t="n">
        <x:f>POWER(F210, 2)</x:f>
        <x:v>0.03311902478846531</x:v>
      </x:c>
    </x:row>
    <x:row r="211">
      <x:c r="A211" s="10" t="n">
        <x:v>44964</x:v>
      </x:c>
      <x:c r="B211" t="n">
        <x:v>12.17</x:v>
      </x:c>
      <x:c r="C211" t="n">
        <x:v>12.17</x:v>
      </x:c>
      <x:c r="D211" t="n">
        <x:v>0</x:v>
      </x:c>
      <x:c r="E211" t="n">
        <x:f>$K$2 + $K$3*C211 + $K$4*D211</x:f>
        <x:v>11.988013668676833</x:v>
      </x:c>
      <x:c r="F211" t="n">
        <x:f>B211 - E211</x:f>
        <x:v>0.18198633132316644</x:v>
      </x:c>
      <x:c r="G211" t="n">
        <x:f>ABS(F211)</x:f>
        <x:v>0.18198633132316644</x:v>
      </x:c>
      <x:c r="H211" t="n">
        <x:f>POWER(F211, 2)</x:f>
        <x:v>0.03311902478846531</x:v>
      </x:c>
    </x:row>
    <x:row r="212">
      <x:c r="A212" s="10" t="n">
        <x:v>44965</x:v>
      </x:c>
      <x:c r="B212" t="n">
        <x:v>12.16</x:v>
      </x:c>
      <x:c r="C212" t="n">
        <x:v>12.17</x:v>
      </x:c>
      <x:c r="D212" t="n">
        <x:v>1</x:v>
      </x:c>
      <x:c r="E212" t="n">
        <x:f>$K$2 + $K$3*C212 + $K$4*D212</x:f>
        <x:v>12.009509804430051</x:v>
      </x:c>
      <x:c r="F212" t="n">
        <x:f>B212 - E212</x:f>
        <x:v>0.15049019556994914</x:v>
      </x:c>
      <x:c r="G212" t="n">
        <x:f>ABS(F212)</x:f>
        <x:v>0.15049019556994914</x:v>
      </x:c>
      <x:c r="H212" t="n">
        <x:f>POWER(F212, 2)</x:f>
        <x:v>0.02264729896268154</x:v>
      </x:c>
    </x:row>
    <x:row r="213">
      <x:c r="A213" s="10" t="n">
        <x:v>44966</x:v>
      </x:c>
      <x:c r="B213" t="n">
        <x:v>12.16</x:v>
      </x:c>
      <x:c r="C213" t="n">
        <x:v>12.16</x:v>
      </x:c>
      <x:c r="D213" t="n">
        <x:v>0</x:v>
      </x:c>
      <x:c r="E213" t="n">
        <x:f>$K$2 + $K$3*C213 + $K$4*D213</x:f>
        <x:v>11.983980413534834</x:v>
      </x:c>
      <x:c r="F213" t="n">
        <x:f>B213 - E213</x:f>
        <x:v>0.17601958646516636</x:v>
      </x:c>
      <x:c r="G213" t="n">
        <x:f>ABS(F213)</x:f>
        <x:v>0.17601958646516636</x:v>
      </x:c>
      <x:c r="H213" t="n">
        <x:f>POWER(F213, 2)</x:f>
        <x:v>0.030982894819368174</x:v>
      </x:c>
    </x:row>
    <x:row r="214">
      <x:c r="A214" s="10" t="n">
        <x:v>44967</x:v>
      </x:c>
      <x:c r="B214" t="n">
        <x:v>12.16</x:v>
      </x:c>
      <x:c r="C214" t="n">
        <x:v>12.16</x:v>
      </x:c>
      <x:c r="D214" t="n">
        <x:v>0</x:v>
      </x:c>
      <x:c r="E214" t="n">
        <x:f>$K$2 + $K$3*C214 + $K$4*D214</x:f>
        <x:v>11.983980413534834</x:v>
      </x:c>
      <x:c r="F214" t="n">
        <x:f>B214 - E214</x:f>
        <x:v>0.17601958646516636</x:v>
      </x:c>
      <x:c r="G214" t="n">
        <x:f>ABS(F214)</x:f>
        <x:v>0.17601958646516636</x:v>
      </x:c>
      <x:c r="H214" t="n">
        <x:f>POWER(F214, 2)</x:f>
        <x:v>0.030982894819368174</x:v>
      </x:c>
    </x:row>
    <x:row r="215">
      <x:c r="A215" s="10" t="n">
        <x:v>44968</x:v>
      </x:c>
      <x:c r="B215" t="n">
        <x:v>12.16</x:v>
      </x:c>
      <x:c r="C215" t="n">
        <x:v>12.16</x:v>
      </x:c>
      <x:c r="D215" t="n">
        <x:v>0</x:v>
      </x:c>
      <x:c r="E215" t="n">
        <x:f>$K$2 + $K$3*C215 + $K$4*D215</x:f>
        <x:v>11.983980413534834</x:v>
      </x:c>
      <x:c r="F215" t="n">
        <x:f>B215 - E215</x:f>
        <x:v>0.17601958646516636</x:v>
      </x:c>
      <x:c r="G215" t="n">
        <x:f>ABS(F215)</x:f>
        <x:v>0.17601958646516636</x:v>
      </x:c>
      <x:c r="H215" t="n">
        <x:f>POWER(F215, 2)</x:f>
        <x:v>0.030982894819368174</x:v>
      </x:c>
    </x:row>
    <x:row r="216">
      <x:c r="A216" s="10" t="n">
        <x:v>44969</x:v>
      </x:c>
      <x:c r="B216" t="n">
        <x:v>12.16</x:v>
      </x:c>
      <x:c r="C216" t="n">
        <x:v>12.16</x:v>
      </x:c>
      <x:c r="D216" t="n">
        <x:v>0</x:v>
      </x:c>
      <x:c r="E216" t="n">
        <x:f>$K$2 + $K$3*C216 + $K$4*D216</x:f>
        <x:v>11.983980413534834</x:v>
      </x:c>
      <x:c r="F216" t="n">
        <x:f>B216 - E216</x:f>
        <x:v>0.17601958646516636</x:v>
      </x:c>
      <x:c r="G216" t="n">
        <x:f>ABS(F216)</x:f>
        <x:v>0.17601958646516636</x:v>
      </x:c>
      <x:c r="H216" t="n">
        <x:f>POWER(F216, 2)</x:f>
        <x:v>0.030982894819368174</x:v>
      </x:c>
    </x:row>
    <x:row r="217">
      <x:c r="A217" s="10" t="n">
        <x:v>44970</x:v>
      </x:c>
      <x:c r="B217" t="n">
        <x:v>12.16</x:v>
      </x:c>
      <x:c r="C217" t="n">
        <x:v>12.16</x:v>
      </x:c>
      <x:c r="D217" t="n">
        <x:v>0</x:v>
      </x:c>
      <x:c r="E217" t="n">
        <x:f>$K$2 + $K$3*C217 + $K$4*D217</x:f>
        <x:v>11.983980413534834</x:v>
      </x:c>
      <x:c r="F217" t="n">
        <x:f>B217 - E217</x:f>
        <x:v>0.17601958646516636</x:v>
      </x:c>
      <x:c r="G217" t="n">
        <x:f>ABS(F217)</x:f>
        <x:v>0.17601958646516636</x:v>
      </x:c>
      <x:c r="H217" t="n">
        <x:f>POWER(F217, 2)</x:f>
        <x:v>0.030982894819368174</x:v>
      </x:c>
    </x:row>
    <x:row r="218">
      <x:c r="A218" s="10" t="n">
        <x:v>44971</x:v>
      </x:c>
      <x:c r="B218" t="n">
        <x:v>12.16</x:v>
      </x:c>
      <x:c r="C218" t="n">
        <x:v>12.16</x:v>
      </x:c>
      <x:c r="D218" t="n">
        <x:v>0</x:v>
      </x:c>
      <x:c r="E218" t="n">
        <x:f>$K$2 + $K$3*C218 + $K$4*D218</x:f>
        <x:v>11.983980413534834</x:v>
      </x:c>
      <x:c r="F218" t="n">
        <x:f>B218 - E218</x:f>
        <x:v>0.17601958646516636</x:v>
      </x:c>
      <x:c r="G218" t="n">
        <x:f>ABS(F218)</x:f>
        <x:v>0.17601958646516636</x:v>
      </x:c>
      <x:c r="H218" t="n">
        <x:f>POWER(F218, 2)</x:f>
        <x:v>0.030982894819368174</x:v>
      </x:c>
    </x:row>
    <x:row r="219">
      <x:c r="A219" s="10" t="n">
        <x:v>44972</x:v>
      </x:c>
      <x:c r="B219" t="n">
        <x:v>12.16</x:v>
      </x:c>
      <x:c r="C219" t="n">
        <x:v>12.16</x:v>
      </x:c>
      <x:c r="D219" t="n">
        <x:v>0</x:v>
      </x:c>
      <x:c r="E219" t="n">
        <x:f>$K$2 + $K$3*C219 + $K$4*D219</x:f>
        <x:v>11.983980413534834</x:v>
      </x:c>
      <x:c r="F219" t="n">
        <x:f>B219 - E219</x:f>
        <x:v>0.17601958646516636</x:v>
      </x:c>
      <x:c r="G219" t="n">
        <x:f>ABS(F219)</x:f>
        <x:v>0.17601958646516636</x:v>
      </x:c>
      <x:c r="H219" t="n">
        <x:f>POWER(F219, 2)</x:f>
        <x:v>0.030982894819368174</x:v>
      </x:c>
    </x:row>
    <x:row r="220">
      <x:c r="A220" s="10" t="n">
        <x:v>44973</x:v>
      </x:c>
      <x:c r="B220" t="n">
        <x:v>12.16</x:v>
      </x:c>
      <x:c r="C220" t="n">
        <x:v>12.16</x:v>
      </x:c>
      <x:c r="D220" t="n">
        <x:v>0</x:v>
      </x:c>
      <x:c r="E220" t="n">
        <x:f>$K$2 + $K$3*C220 + $K$4*D220</x:f>
        <x:v>11.983980413534834</x:v>
      </x:c>
      <x:c r="F220" t="n">
        <x:f>B220 - E220</x:f>
        <x:v>0.17601958646516636</x:v>
      </x:c>
      <x:c r="G220" t="n">
        <x:f>ABS(F220)</x:f>
        <x:v>0.17601958646516636</x:v>
      </x:c>
      <x:c r="H220" t="n">
        <x:f>POWER(F220, 2)</x:f>
        <x:v>0.030982894819368174</x:v>
      </x:c>
    </x:row>
    <x:row r="221">
      <x:c r="A221" s="10" t="n">
        <x:v>44974</x:v>
      </x:c>
      <x:c r="B221" t="n">
        <x:v>12.16</x:v>
      </x:c>
      <x:c r="C221" t="n">
        <x:v>12.16</x:v>
      </x:c>
      <x:c r="D221" t="n">
        <x:v>0</x:v>
      </x:c>
      <x:c r="E221" t="n">
        <x:f>$K$2 + $K$3*C221 + $K$4*D221</x:f>
        <x:v>11.983980413534834</x:v>
      </x:c>
      <x:c r="F221" t="n">
        <x:f>B221 - E221</x:f>
        <x:v>0.17601958646516636</x:v>
      </x:c>
      <x:c r="G221" t="n">
        <x:f>ABS(F221)</x:f>
        <x:v>0.17601958646516636</x:v>
      </x:c>
      <x:c r="H221" t="n">
        <x:f>POWER(F221, 2)</x:f>
        <x:v>0.030982894819368174</x:v>
      </x:c>
    </x:row>
    <x:row r="222">
      <x:c r="A222" s="10" t="n">
        <x:v>44975</x:v>
      </x:c>
      <x:c r="B222" t="n">
        <x:v>12.15</x:v>
      </x:c>
      <x:c r="C222" t="n">
        <x:v>12.16</x:v>
      </x:c>
      <x:c r="D222" t="n">
        <x:v>0</x:v>
      </x:c>
      <x:c r="E222" t="n">
        <x:f>$K$2 + $K$3*C222 + $K$4*D222</x:f>
        <x:v>11.983980413534834</x:v>
      </x:c>
      <x:c r="F222" t="n">
        <x:f>B222 - E222</x:f>
        <x:v>0.16601958646516657</x:v>
      </x:c>
      <x:c r="G222" t="n">
        <x:f>ABS(F222)</x:f>
        <x:v>0.16601958646516657</x:v>
      </x:c>
      <x:c r="H222" t="n">
        <x:f>POWER(F222, 2)</x:f>
        <x:v>0.02756250309006492</x:v>
      </x:c>
    </x:row>
    <x:row r="223">
      <x:c r="A223" s="10" t="n">
        <x:v>44976</x:v>
      </x:c>
      <x:c r="B223" t="n">
        <x:v>12.15</x:v>
      </x:c>
      <x:c r="C223" t="n">
        <x:v>12.15</x:v>
      </x:c>
      <x:c r="D223" t="n">
        <x:v>2</x:v>
      </x:c>
      <x:c r="E223" t="n">
        <x:f>$K$2 + $K$3*C223 + $K$4*D223</x:f>
        <x:v>12.022939429899271</x:v>
      </x:c>
      <x:c r="F223" t="n">
        <x:f>B223 - E223</x:f>
        <x:v>0.12706057010072946</x:v>
      </x:c>
      <x:c r="G223" t="n">
        <x:f>ABS(F223)</x:f>
        <x:v>0.12706057010072946</x:v>
      </x:c>
      <x:c r="H223" t="n">
        <x:f>POWER(F223, 2)</x:f>
        <x:v>0.016144388474322386</x:v>
      </x:c>
    </x:row>
    <x:row r="224">
      <x:c r="A224" s="10" t="n">
        <x:v>44977</x:v>
      </x:c>
      <x:c r="B224" t="n">
        <x:v>12.15</x:v>
      </x:c>
      <x:c r="C224" t="n">
        <x:v>12.15</x:v>
      </x:c>
      <x:c r="D224" t="n">
        <x:v>5</x:v>
      </x:c>
      <x:c r="E224" t="n">
        <x:f>$K$2 + $K$3*C224 + $K$4*D224</x:f>
        <x:v>12.087427837158925</x:v>
      </x:c>
      <x:c r="F224" t="n">
        <x:f>B224 - E224</x:f>
        <x:v>0.06257216284107514</x:v>
      </x:c>
      <x:c r="G224" t="n">
        <x:f>ABS(F224)</x:f>
        <x:v>0.06257216284107514</x:v>
      </x:c>
      <x:c r="H224" t="n">
        <x:f>POWER(F224, 2)</x:f>
        <x:v>0.003915275562610025</x:v>
      </x:c>
    </x:row>
    <x:row r="225">
      <x:c r="A225" s="10" t="n">
        <x:v>44978</x:v>
      </x:c>
      <x:c r="B225" t="n">
        <x:v>12.15</x:v>
      </x:c>
      <x:c r="C225" t="n">
        <x:v>12.15</x:v>
      </x:c>
      <x:c r="D225" t="n">
        <x:v>23</x:v>
      </x:c>
      <x:c r="E225" t="n">
        <x:f>$K$2 + $K$3*C225 + $K$4*D225</x:f>
        <x:v>12.474358280716844</x:v>
      </x:c>
      <x:c r="F225" t="n">
        <x:f>B225 - E225</x:f>
        <x:v>-0.3243582807168437</x:v>
      </x:c>
      <x:c r="G225" t="n">
        <x:f>ABS(F225)</x:f>
        <x:v>0.3243582807168437</x:v>
      </x:c>
      <x:c r="H225" t="n">
        <x:f>POWER(F225, 2)</x:f>
        <x:v>0.10520829426958678</x:v>
      </x:c>
    </x:row>
    <x:row r="226">
      <x:c r="A226" s="10" t="n">
        <x:v>44979</x:v>
      </x:c>
      <x:c r="B226" t="n">
        <x:v>12.15</x:v>
      </x:c>
      <x:c r="C226" t="n">
        <x:v>12.15</x:v>
      </x:c>
      <x:c r="D226" t="n">
        <x:v>0</x:v>
      </x:c>
      <x:c r="E226" t="n">
        <x:f>$K$2 + $K$3*C226 + $K$4*D226</x:f>
        <x:v>11.979947158392836</x:v>
      </x:c>
      <x:c r="F226" t="n">
        <x:f>B226 - E226</x:f>
        <x:v>0.1700528416071645</x:v>
      </x:c>
      <x:c r="G226" t="n">
        <x:f>ABS(F226)</x:f>
        <x:v>0.1700528416071645</x:v>
      </x:c>
      <x:c r="H226" t="n">
        <x:f>POWER(F226, 2)</x:f>
        <x:v>0.028917968938671375</x:v>
      </x:c>
    </x:row>
    <x:row r="227">
      <x:c r="A227" s="10" t="n">
        <x:v>44980</x:v>
      </x:c>
      <x:c r="B227" t="n">
        <x:v>12.15</x:v>
      </x:c>
      <x:c r="C227" t="n">
        <x:v>12.15</x:v>
      </x:c>
      <x:c r="D227" t="n">
        <x:v>0</x:v>
      </x:c>
      <x:c r="E227" t="n">
        <x:f>$K$2 + $K$3*C227 + $K$4*D227</x:f>
        <x:v>11.979947158392836</x:v>
      </x:c>
      <x:c r="F227" t="n">
        <x:f>B227 - E227</x:f>
        <x:v>0.1700528416071645</x:v>
      </x:c>
      <x:c r="G227" t="n">
        <x:f>ABS(F227)</x:f>
        <x:v>0.1700528416071645</x:v>
      </x:c>
      <x:c r="H227" t="n">
        <x:f>POWER(F227, 2)</x:f>
        <x:v>0.028917968938671375</x:v>
      </x:c>
    </x:row>
    <x:row r="228">
      <x:c r="A228" s="10" t="n">
        <x:v>44981</x:v>
      </x:c>
      <x:c r="B228" t="n">
        <x:v>12.15</x:v>
      </x:c>
      <x:c r="C228" t="n">
        <x:v>12.15</x:v>
      </x:c>
      <x:c r="D228" t="n">
        <x:v>0</x:v>
      </x:c>
      <x:c r="E228" t="n">
        <x:f>$K$2 + $K$3*C228 + $K$4*D228</x:f>
        <x:v>11.979947158392836</x:v>
      </x:c>
      <x:c r="F228" t="n">
        <x:f>B228 - E228</x:f>
        <x:v>0.1700528416071645</x:v>
      </x:c>
      <x:c r="G228" t="n">
        <x:f>ABS(F228)</x:f>
        <x:v>0.1700528416071645</x:v>
      </x:c>
      <x:c r="H228" t="n">
        <x:f>POWER(F228, 2)</x:f>
        <x:v>0.028917968938671375</x:v>
      </x:c>
    </x:row>
    <x:row r="229">
      <x:c r="A229" s="10" t="n">
        <x:v>44982</x:v>
      </x:c>
      <x:c r="B229" t="n">
        <x:v>12.15</x:v>
      </x:c>
      <x:c r="C229" t="n">
        <x:v>12.15</x:v>
      </x:c>
      <x:c r="D229" t="n">
        <x:v>0</x:v>
      </x:c>
      <x:c r="E229" t="n">
        <x:f>$K$2 + $K$3*C229 + $K$4*D229</x:f>
        <x:v>11.979947158392836</x:v>
      </x:c>
      <x:c r="F229" t="n">
        <x:f>B229 - E229</x:f>
        <x:v>0.1700528416071645</x:v>
      </x:c>
      <x:c r="G229" t="n">
        <x:f>ABS(F229)</x:f>
        <x:v>0.1700528416071645</x:v>
      </x:c>
      <x:c r="H229" t="n">
        <x:f>POWER(F229, 2)</x:f>
        <x:v>0.028917968938671375</x:v>
      </x:c>
    </x:row>
    <x:row r="230">
      <x:c r="A230" s="10" t="n">
        <x:v>44983</x:v>
      </x:c>
      <x:c r="B230" t="n">
        <x:v>12.15</x:v>
      </x:c>
      <x:c r="C230" t="n">
        <x:v>12.15</x:v>
      </x:c>
      <x:c r="D230" t="n">
        <x:v>0</x:v>
      </x:c>
      <x:c r="E230" t="n">
        <x:f>$K$2 + $K$3*C230 + $K$4*D230</x:f>
        <x:v>11.979947158392836</x:v>
      </x:c>
      <x:c r="F230" t="n">
        <x:f>B230 - E230</x:f>
        <x:v>0.1700528416071645</x:v>
      </x:c>
      <x:c r="G230" t="n">
        <x:f>ABS(F230)</x:f>
        <x:v>0.1700528416071645</x:v>
      </x:c>
      <x:c r="H230" t="n">
        <x:f>POWER(F230, 2)</x:f>
        <x:v>0.028917968938671375</x:v>
      </x:c>
    </x:row>
    <x:row r="231">
      <x:c r="A231" s="10" t="n">
        <x:v>44984</x:v>
      </x:c>
      <x:c r="B231" t="n">
        <x:v>12.15</x:v>
      </x:c>
      <x:c r="C231" t="n">
        <x:v>12.15</x:v>
      </x:c>
      <x:c r="D231" t="n">
        <x:v>0</x:v>
      </x:c>
      <x:c r="E231" t="n">
        <x:f>$K$2 + $K$3*C231 + $K$4*D231</x:f>
        <x:v>11.979947158392836</x:v>
      </x:c>
      <x:c r="F231" t="n">
        <x:f>B231 - E231</x:f>
        <x:v>0.1700528416071645</x:v>
      </x:c>
      <x:c r="G231" t="n">
        <x:f>ABS(F231)</x:f>
        <x:v>0.1700528416071645</x:v>
      </x:c>
      <x:c r="H231" t="n">
        <x:f>POWER(F231, 2)</x:f>
        <x:v>0.028917968938671375</x:v>
      </x:c>
    </x:row>
    <x:row r="232">
      <x:c r="A232" s="10" t="n">
        <x:v>44985</x:v>
      </x:c>
      <x:c r="B232" t="n">
        <x:v>12.15</x:v>
      </x:c>
      <x:c r="C232" t="n">
        <x:v>12.15</x:v>
      </x:c>
      <x:c r="D232" t="n">
        <x:v>0</x:v>
      </x:c>
      <x:c r="E232" t="n">
        <x:f>$K$2 + $K$3*C232 + $K$4*D232</x:f>
        <x:v>11.979947158392836</x:v>
      </x:c>
      <x:c r="F232" t="n">
        <x:f>B232 - E232</x:f>
        <x:v>0.1700528416071645</x:v>
      </x:c>
      <x:c r="G232" t="n">
        <x:f>ABS(F232)</x:f>
        <x:v>0.1700528416071645</x:v>
      </x:c>
      <x:c r="H232" t="n">
        <x:f>POWER(F232, 2)</x:f>
        <x:v>0.028917968938671375</x:v>
      </x:c>
    </x:row>
    <x:row r="233">
      <x:c r="A233" s="10" t="n">
        <x:v>44986</x:v>
      </x:c>
      <x:c r="B233" t="n">
        <x:v>12.15</x:v>
      </x:c>
      <x:c r="C233" t="n">
        <x:v>12.15</x:v>
      </x:c>
      <x:c r="D233" t="n">
        <x:v>0</x:v>
      </x:c>
      <x:c r="E233" t="n">
        <x:f>$K$2 + $K$3*C233 + $K$4*D233</x:f>
        <x:v>11.979947158392836</x:v>
      </x:c>
      <x:c r="F233" t="n">
        <x:f>B233 - E233</x:f>
        <x:v>0.1700528416071645</x:v>
      </x:c>
      <x:c r="G233" t="n">
        <x:f>ABS(F233)</x:f>
        <x:v>0.1700528416071645</x:v>
      </x:c>
      <x:c r="H233" t="n">
        <x:f>POWER(F233, 2)</x:f>
        <x:v>0.028917968938671375</x:v>
      </x:c>
    </x:row>
    <x:row r="234">
      <x:c r="A234" s="10" t="n">
        <x:v>44987</x:v>
      </x:c>
      <x:c r="B234" t="n">
        <x:v>12.14</x:v>
      </x:c>
      <x:c r="C234" t="n">
        <x:v>12.15</x:v>
      </x:c>
      <x:c r="D234" t="n">
        <x:v>0</x:v>
      </x:c>
      <x:c r="E234" t="n">
        <x:f>$K$2 + $K$3*C234 + $K$4*D234</x:f>
        <x:v>11.979947158392836</x:v>
      </x:c>
      <x:c r="F234" t="n">
        <x:f>B234 - E234</x:f>
        <x:v>0.1600528416071647</x:v>
      </x:c>
      <x:c r="G234" t="n">
        <x:f>ABS(F234)</x:f>
        <x:v>0.1600528416071647</x:v>
      </x:c>
      <x:c r="H234" t="n">
        <x:f>POWER(F234, 2)</x:f>
        <x:v>0.025616912106528153</x:v>
      </x:c>
    </x:row>
    <x:row r="235">
      <x:c r="A235" s="10" t="n">
        <x:v>44988</x:v>
      </x:c>
      <x:c r="B235" t="n">
        <x:v>12.14</x:v>
      </x:c>
      <x:c r="C235" t="n">
        <x:v>12.14</x:v>
      </x:c>
      <x:c r="D235" t="n">
        <x:v>0</x:v>
      </x:c>
      <x:c r="E235" t="n">
        <x:f>$K$2 + $K$3*C235 + $K$4*D235</x:f>
        <x:v>11.975913903250838</x:v>
      </x:c>
      <x:c r="F235" t="n">
        <x:f>B235 - E235</x:f>
        <x:v>0.16408609674916264</x:v>
      </x:c>
      <x:c r="G235" t="n">
        <x:f>ABS(F235)</x:f>
        <x:v>0.16408609674916264</x:v>
      </x:c>
      <x:c r="H235" t="n">
        <x:f>POWER(F235, 2)</x:f>
        <x:v>0.02692424714637556</x:v>
      </x:c>
    </x:row>
    <x:row r="236">
      <x:c r="A236" s="10" t="n">
        <x:v>44989</x:v>
      </x:c>
      <x:c r="B236" t="n">
        <x:v>12.14</x:v>
      </x:c>
      <x:c r="C236" t="n">
        <x:v>12.14</x:v>
      </x:c>
      <x:c r="D236" t="n">
        <x:v>0</x:v>
      </x:c>
      <x:c r="E236" t="n">
        <x:f>$K$2 + $K$3*C236 + $K$4*D236</x:f>
        <x:v>11.975913903250838</x:v>
      </x:c>
      <x:c r="F236" t="n">
        <x:f>B236 - E236</x:f>
        <x:v>0.16408609674916264</x:v>
      </x:c>
      <x:c r="G236" t="n">
        <x:f>ABS(F236)</x:f>
        <x:v>0.16408609674916264</x:v>
      </x:c>
      <x:c r="H236" t="n">
        <x:f>POWER(F236, 2)</x:f>
        <x:v>0.02692424714637556</x:v>
      </x:c>
    </x:row>
    <x:row r="237">
      <x:c r="A237" s="10" t="n">
        <x:v>44990</x:v>
      </x:c>
      <x:c r="B237" t="n">
        <x:v>12.14</x:v>
      </x:c>
      <x:c r="C237" t="n">
        <x:v>12.14</x:v>
      </x:c>
      <x:c r="D237" t="n">
        <x:v>0</x:v>
      </x:c>
      <x:c r="E237" t="n">
        <x:f>$K$2 + $K$3*C237 + $K$4*D237</x:f>
        <x:v>11.975913903250838</x:v>
      </x:c>
      <x:c r="F237" t="n">
        <x:f>B237 - E237</x:f>
        <x:v>0.16408609674916264</x:v>
      </x:c>
      <x:c r="G237" t="n">
        <x:f>ABS(F237)</x:f>
        <x:v>0.16408609674916264</x:v>
      </x:c>
      <x:c r="H237" t="n">
        <x:f>POWER(F237, 2)</x:f>
        <x:v>0.02692424714637556</x:v>
      </x:c>
    </x:row>
    <x:row r="238">
      <x:c r="A238" s="10" t="n">
        <x:v>44991</x:v>
      </x:c>
      <x:c r="B238" t="n">
        <x:v>12.141</x:v>
      </x:c>
      <x:c r="C238" t="n">
        <x:v>12.14</x:v>
      </x:c>
      <x:c r="D238" t="n">
        <x:v>0</x:v>
      </x:c>
      <x:c r="E238" t="n">
        <x:f>$K$2 + $K$3*C238 + $K$4*D238</x:f>
        <x:v>11.975913903250838</x:v>
      </x:c>
      <x:c r="F238" t="n">
        <x:f>B238 - E238</x:f>
        <x:v>0.16508609674916208</x:v>
      </x:c>
      <x:c r="G238" t="n">
        <x:f>ABS(F238)</x:f>
        <x:v>0.16508609674916208</x:v>
      </x:c>
      <x:c r="H238" t="n">
        <x:f>POWER(F238, 2)</x:f>
        <x:v>0.027253419339873703</x:v>
      </x:c>
    </x:row>
    <x:row r="239">
      <x:c r="A239" s="10" t="n">
        <x:v>44992</x:v>
      </x:c>
      <x:c r="B239" t="n">
        <x:v>12.14</x:v>
      </x:c>
      <x:c r="C239" t="n">
        <x:v>12.141</x:v>
      </x:c>
      <x:c r="D239" t="n">
        <x:v>0</x:v>
      </x:c>
      <x:c r="E239" t="n">
        <x:f>$K$2 + $K$3*C239 + $K$4*D239</x:f>
        <x:v>11.976317228765037</x:v>
      </x:c>
      <x:c r="F239" t="n">
        <x:f>B239 - E239</x:f>
        <x:v>0.16368277123496355</x:v>
      </x:c>
      <x:c r="G239" t="n">
        <x:f>ABS(F239)</x:f>
        <x:v>0.16368277123496355</x:v>
      </x:c>
      <x:c r="H239" t="n">
        <x:f>POWER(F239, 2)</x:f>
        <x:v>0.026792049599157413</x:v>
      </x:c>
    </x:row>
    <x:row r="240">
      <x:c r="A240" s="10" t="n">
        <x:v>44993</x:v>
      </x:c>
      <x:c r="B240" t="n">
        <x:v>12.14</x:v>
      </x:c>
      <x:c r="C240" t="n">
        <x:v>12.14</x:v>
      </x:c>
      <x:c r="D240" t="n">
        <x:v>0</x:v>
      </x:c>
      <x:c r="E240" t="n">
        <x:f>$K$2 + $K$3*C240 + $K$4*D240</x:f>
        <x:v>11.975913903250838</x:v>
      </x:c>
      <x:c r="F240" t="n">
        <x:f>B240 - E240</x:f>
        <x:v>0.16408609674916264</x:v>
      </x:c>
      <x:c r="G240" t="n">
        <x:f>ABS(F240)</x:f>
        <x:v>0.16408609674916264</x:v>
      </x:c>
      <x:c r="H240" t="n">
        <x:f>POWER(F240, 2)</x:f>
        <x:v>0.02692424714637556</x:v>
      </x:c>
    </x:row>
    <x:row r="241">
      <x:c r="A241" s="10" t="n">
        <x:v>44994</x:v>
      </x:c>
      <x:c r="B241" t="n">
        <x:v>12.13</x:v>
      </x:c>
      <x:c r="C241" t="n">
        <x:v>12.14</x:v>
      </x:c>
      <x:c r="D241" t="n">
        <x:v>0</x:v>
      </x:c>
      <x:c r="E241" t="n">
        <x:f>$K$2 + $K$3*C241 + $K$4*D241</x:f>
        <x:v>11.975913903250838</x:v>
      </x:c>
      <x:c r="F241" t="n">
        <x:f>B241 - E241</x:f>
        <x:v>0.15408609674916285</x:v>
      </x:c>
      <x:c r="G241" t="n">
        <x:f>ABS(F241)</x:f>
        <x:v>0.15408609674916285</x:v>
      </x:c>
      <x:c r="H241" t="n">
        <x:f>POWER(F241, 2)</x:f>
        <x:v>0.023742525211392373</x:v>
      </x:c>
    </x:row>
    <x:row r="242">
      <x:c r="A242" s="10" t="n">
        <x:v>44995</x:v>
      </x:c>
      <x:c r="B242" t="n">
        <x:v>12.15</x:v>
      </x:c>
      <x:c r="C242" t="n">
        <x:v>12.13</x:v>
      </x:c>
      <x:c r="D242" t="n">
        <x:v>0</x:v>
      </x:c>
      <x:c r="E242" t="n">
        <x:f>$K$2 + $K$3*C242 + $K$4*D242</x:f>
        <x:v>11.971880648108838</x:v>
      </x:c>
      <x:c r="F242" t="n">
        <x:f>B242 - E242</x:f>
        <x:v>0.17811935189116213</x:v>
      </x:c>
      <x:c r="G242" t="n">
        <x:f>ABS(F242)</x:f>
        <x:v>0.17811935189116213</x:v>
      </x:c>
      <x:c r="H242" t="n">
        <x:f>POWER(F242, 2)</x:f>
        <x:v>0.03172650351812764</x:v>
      </x:c>
    </x:row>
    <x:row r="243">
      <x:c r="A243" s="10" t="n">
        <x:v>44996</x:v>
      </x:c>
      <x:c r="B243" t="n">
        <x:v>12.13</x:v>
      </x:c>
      <x:c r="C243" t="n">
        <x:v>12.15</x:v>
      </x:c>
      <x:c r="D243" t="n">
        <x:v>0</x:v>
      </x:c>
      <x:c r="E243" t="n">
        <x:f>$K$2 + $K$3*C243 + $K$4*D243</x:f>
        <x:v>11.979947158392836</x:v>
      </x:c>
      <x:c r="F243" t="n">
        <x:f>B243 - E243</x:f>
        <x:v>0.15005284160716492</x:v>
      </x:c>
      <x:c r="G243" t="n">
        <x:f>ABS(F243)</x:f>
        <x:v>0.15005284160716492</x:v>
      </x:c>
      <x:c r="H243" t="n">
        <x:f>POWER(F243, 2)</x:f>
        <x:v>0.022515855274384926</x:v>
      </x:c>
    </x:row>
    <x:row r="244">
      <x:c r="A244" s="10" t="n">
        <x:v>44997</x:v>
      </x:c>
      <x:c r="B244" t="n">
        <x:v>12.13</x:v>
      </x:c>
      <x:c r="C244" t="n">
        <x:v>12.13</x:v>
      </x:c>
      <x:c r="D244" t="n">
        <x:v>0</x:v>
      </x:c>
      <x:c r="E244" t="n">
        <x:f>$K$2 + $K$3*C244 + $K$4*D244</x:f>
        <x:v>11.971880648108838</x:v>
      </x:c>
      <x:c r="F244" t="n">
        <x:f>B244 - E244</x:f>
        <x:v>0.15811935189116255</x:v>
      </x:c>
      <x:c r="G244" t="n">
        <x:f>ABS(F244)</x:f>
        <x:v>0.15811935189116255</x:v>
      </x:c>
      <x:c r="H244" t="n">
        <x:f>POWER(F244, 2)</x:f>
        <x:v>0.02500172944248129</x:v>
      </x:c>
    </x:row>
    <x:row r="245">
      <x:c r="A245" s="10" t="n">
        <x:v>44998</x:v>
      </x:c>
      <x:c r="B245" t="n">
        <x:v>12.13</x:v>
      </x:c>
      <x:c r="C245" t="n">
        <x:v>12.13</x:v>
      </x:c>
      <x:c r="D245" t="n">
        <x:v>0</x:v>
      </x:c>
      <x:c r="E245" t="n">
        <x:f>$K$2 + $K$3*C245 + $K$4*D245</x:f>
        <x:v>11.971880648108838</x:v>
      </x:c>
      <x:c r="F245" t="n">
        <x:f>B245 - E245</x:f>
        <x:v>0.15811935189116255</x:v>
      </x:c>
      <x:c r="G245" t="n">
        <x:f>ABS(F245)</x:f>
        <x:v>0.15811935189116255</x:v>
      </x:c>
      <x:c r="H245" t="n">
        <x:f>POWER(F245, 2)</x:f>
        <x:v>0.02500172944248129</x:v>
      </x:c>
    </x:row>
    <x:row r="246">
      <x:c r="A246" s="10" t="n">
        <x:v>44999</x:v>
      </x:c>
      <x:c r="B246" t="n">
        <x:v>12.13</x:v>
      </x:c>
      <x:c r="C246" t="n">
        <x:v>12.13</x:v>
      </x:c>
      <x:c r="D246" t="n">
        <x:v>0</x:v>
      </x:c>
      <x:c r="E246" t="n">
        <x:f>$K$2 + $K$3*C246 + $K$4*D246</x:f>
        <x:v>11.971880648108838</x:v>
      </x:c>
      <x:c r="F246" t="n">
        <x:f>B246 - E246</x:f>
        <x:v>0.15811935189116255</x:v>
      </x:c>
      <x:c r="G246" t="n">
        <x:f>ABS(F246)</x:f>
        <x:v>0.15811935189116255</x:v>
      </x:c>
      <x:c r="H246" t="n">
        <x:f>POWER(F246, 2)</x:f>
        <x:v>0.02500172944248129</x:v>
      </x:c>
    </x:row>
    <x:row r="247">
      <x:c r="A247" s="10" t="n">
        <x:v>45000</x:v>
      </x:c>
      <x:c r="B247" t="n">
        <x:v>12.13</x:v>
      </x:c>
      <x:c r="C247" t="n">
        <x:v>12.13</x:v>
      </x:c>
      <x:c r="D247" t="n">
        <x:v>0</x:v>
      </x:c>
      <x:c r="E247" t="n">
        <x:f>$K$2 + $K$3*C247 + $K$4*D247</x:f>
        <x:v>11.971880648108838</x:v>
      </x:c>
      <x:c r="F247" t="n">
        <x:f>B247 - E247</x:f>
        <x:v>0.15811935189116255</x:v>
      </x:c>
      <x:c r="G247" t="n">
        <x:f>ABS(F247)</x:f>
        <x:v>0.15811935189116255</x:v>
      </x:c>
      <x:c r="H247" t="n">
        <x:f>POWER(F247, 2)</x:f>
        <x:v>0.02500172944248129</x:v>
      </x:c>
    </x:row>
    <x:row r="248">
      <x:c r="A248" s="10" t="n">
        <x:v>45001</x:v>
      </x:c>
      <x:c r="B248" t="n">
        <x:v>12.13</x:v>
      </x:c>
      <x:c r="C248" t="n">
        <x:v>12.13</x:v>
      </x:c>
      <x:c r="D248" t="n">
        <x:v>0</x:v>
      </x:c>
      <x:c r="E248" t="n">
        <x:f>$K$2 + $K$3*C248 + $K$4*D248</x:f>
        <x:v>11.971880648108838</x:v>
      </x:c>
      <x:c r="F248" t="n">
        <x:f>B248 - E248</x:f>
        <x:v>0.15811935189116255</x:v>
      </x:c>
      <x:c r="G248" t="n">
        <x:f>ABS(F248)</x:f>
        <x:v>0.15811935189116255</x:v>
      </x:c>
      <x:c r="H248" t="n">
        <x:f>POWER(F248, 2)</x:f>
        <x:v>0.02500172944248129</x:v>
      </x:c>
    </x:row>
    <x:row r="249">
      <x:c r="A249" s="10" t="n">
        <x:v>45002</x:v>
      </x:c>
      <x:c r="B249" t="n">
        <x:v>12.12</x:v>
      </x:c>
      <x:c r="C249" t="n">
        <x:v>12.13</x:v>
      </x:c>
      <x:c r="D249" t="n">
        <x:v>0</x:v>
      </x:c>
      <x:c r="E249" t="n">
        <x:f>$K$2 + $K$3*C249 + $K$4*D249</x:f>
        <x:v>11.971880648108838</x:v>
      </x:c>
      <x:c r="F249" t="n">
        <x:f>B249 - E249</x:f>
        <x:v>0.148119351891161</x:v>
      </x:c>
      <x:c r="G249" t="n">
        <x:f>ABS(F249)</x:f>
        <x:v>0.148119351891161</x:v>
      </x:c>
      <x:c r="H249" t="n">
        <x:f>POWER(F249, 2)</x:f>
        <x:v>0.021939342404657575</x:v>
      </x:c>
    </x:row>
    <x:row r="250">
      <x:c r="A250" s="10" t="n">
        <x:v>45003</x:v>
      </x:c>
      <x:c r="B250" t="n">
        <x:v>12.12</x:v>
      </x:c>
      <x:c r="C250" t="n">
        <x:v>12.12</x:v>
      </x:c>
      <x:c r="D250" t="n">
        <x:v>0</x:v>
      </x:c>
      <x:c r="E250" t="n">
        <x:f>$K$2 + $K$3*C250 + $K$4*D250</x:f>
        <x:v>11.967847392966839</x:v>
      </x:c>
      <x:c r="F250" t="n">
        <x:f>B250 - E250</x:f>
        <x:v>0.1521526070331607</x:v>
      </x:c>
      <x:c r="G250" t="n">
        <x:f>ABS(F250)</x:f>
        <x:v>0.1521526070331607</x:v>
      </x:c>
      <x:c r="H250" t="n">
        <x:f>POWER(F250, 2)</x:f>
        <x:v>0.02315041582698742</x:v>
      </x:c>
    </x:row>
    <x:row r="251">
      <x:c r="A251" s="10" t="n">
        <x:v>45004</x:v>
      </x:c>
      <x:c r="B251" t="n">
        <x:v>12.12</x:v>
      </x:c>
      <x:c r="C251" t="n">
        <x:v>12.12</x:v>
      </x:c>
      <x:c r="D251" t="n">
        <x:v>0</x:v>
      </x:c>
      <x:c r="E251" t="n">
        <x:f>$K$2 + $K$3*C251 + $K$4*D251</x:f>
        <x:v>11.967847392966839</x:v>
      </x:c>
      <x:c r="F251" t="n">
        <x:f>B251 - E251</x:f>
        <x:v>0.1521526070331607</x:v>
      </x:c>
      <x:c r="G251" t="n">
        <x:f>ABS(F251)</x:f>
        <x:v>0.1521526070331607</x:v>
      </x:c>
      <x:c r="H251" t="n">
        <x:f>POWER(F251, 2)</x:f>
        <x:v>0.02315041582698742</x:v>
      </x:c>
    </x:row>
    <x:row r="252">
      <x:c r="A252" s="10" t="n">
        <x:v>45005</x:v>
      </x:c>
      <x:c r="B252" t="n">
        <x:v>12.12</x:v>
      </x:c>
      <x:c r="C252" t="n">
        <x:v>12.12</x:v>
      </x:c>
      <x:c r="D252" t="n">
        <x:v>0</x:v>
      </x:c>
      <x:c r="E252" t="n">
        <x:f>$K$2 + $K$3*C252 + $K$4*D252</x:f>
        <x:v>11.967847392966839</x:v>
      </x:c>
      <x:c r="F252" t="n">
        <x:f>B252 - E252</x:f>
        <x:v>0.1521526070331607</x:v>
      </x:c>
      <x:c r="G252" t="n">
        <x:f>ABS(F252)</x:f>
        <x:v>0.1521526070331607</x:v>
      </x:c>
      <x:c r="H252" t="n">
        <x:f>POWER(F252, 2)</x:f>
        <x:v>0.02315041582698742</x:v>
      </x:c>
    </x:row>
    <x:row r="253">
      <x:c r="A253" s="10" t="n">
        <x:v>45006</x:v>
      </x:c>
      <x:c r="B253" t="n">
        <x:v>12.12</x:v>
      </x:c>
      <x:c r="C253" t="n">
        <x:v>12.12</x:v>
      </x:c>
      <x:c r="D253" t="n">
        <x:v>0</x:v>
      </x:c>
      <x:c r="E253" t="n">
        <x:f>$K$2 + $K$3*C253 + $K$4*D253</x:f>
        <x:v>11.967847392966839</x:v>
      </x:c>
      <x:c r="F253" t="n">
        <x:f>B253 - E253</x:f>
        <x:v>0.1521526070331607</x:v>
      </x:c>
      <x:c r="G253" t="n">
        <x:f>ABS(F253)</x:f>
        <x:v>0.1521526070331607</x:v>
      </x:c>
      <x:c r="H253" t="n">
        <x:f>POWER(F253, 2)</x:f>
        <x:v>0.02315041582698742</x:v>
      </x:c>
    </x:row>
    <x:row r="254">
      <x:c r="A254" s="10" t="n">
        <x:v>45007</x:v>
      </x:c>
      <x:c r="B254" t="n">
        <x:v>12.12</x:v>
      </x:c>
      <x:c r="C254" t="n">
        <x:v>12.12</x:v>
      </x:c>
      <x:c r="D254" t="n">
        <x:v>0</x:v>
      </x:c>
      <x:c r="E254" t="n">
        <x:f>$K$2 + $K$3*C254 + $K$4*D254</x:f>
        <x:v>11.967847392966839</x:v>
      </x:c>
      <x:c r="F254" t="n">
        <x:f>B254 - E254</x:f>
        <x:v>0.1521526070331607</x:v>
      </x:c>
      <x:c r="G254" t="n">
        <x:f>ABS(F254)</x:f>
        <x:v>0.1521526070331607</x:v>
      </x:c>
      <x:c r="H254" t="n">
        <x:f>POWER(F254, 2)</x:f>
        <x:v>0.02315041582698742</x:v>
      </x:c>
    </x:row>
    <x:row r="255">
      <x:c r="A255" s="10" t="n">
        <x:v>45010</x:v>
      </x:c>
      <x:c r="B255" t="n">
        <x:v>12.12</x:v>
      </x:c>
      <x:c r="C255" t="n">
        <x:v>12.121</x:v>
      </x:c>
      <x:c r="D255" t="n">
        <x:v>0</x:v>
      </x:c>
      <x:c r="E255" t="n">
        <x:f>$K$2 + $K$3*C255 + $K$4*D255</x:f>
        <x:v>11.968250718481038</x:v>
      </x:c>
      <x:c r="F255" t="n">
        <x:f>B255 - E255</x:f>
        <x:v>0.1517492815189616</x:v>
      </x:c>
      <x:c r="G255" t="n">
        <x:f>ABS(F255)</x:f>
        <x:v>0.1517492815189616</x:v>
      </x:c>
      <x:c r="H255" t="n">
        <x:f>POWER(F255, 2)</x:f>
        <x:v>0.023027844441521065</x:v>
      </x:c>
    </x:row>
    <x:row r="256">
      <x:c r="A256" s="10" t="n">
        <x:v>45011</x:v>
      </x:c>
      <x:c r="B256" t="n">
        <x:v>12.124</x:v>
      </x:c>
      <x:c r="C256" t="n">
        <x:v>12.12</x:v>
      </x:c>
      <x:c r="D256" t="n">
        <x:v>0</x:v>
      </x:c>
      <x:c r="E256" t="n">
        <x:f>$K$2 + $K$3*C256 + $K$4*D256</x:f>
        <x:v>11.967847392966839</x:v>
      </x:c>
      <x:c r="F256" t="n">
        <x:f>B256 - E256</x:f>
        <x:v>0.15615260703316203</x:v>
      </x:c>
      <x:c r="G256" t="n">
        <x:f>ABS(F256)</x:f>
        <x:v>0.15615260703316203</x:v>
      </x:c>
      <x:c r="H256" t="n">
        <x:f>POWER(F256, 2)</x:f>
        <x:v>0.024383636683253124</x:v>
      </x:c>
    </x:row>
    <x:row r="257">
      <x:c r="A257" s="10" t="n">
        <x:v>45012</x:v>
      </x:c>
      <x:c r="B257" t="n">
        <x:v>12.11</x:v>
      </x:c>
      <x:c r="C257" t="n">
        <x:v>12.124</x:v>
      </x:c>
      <x:c r="D257" t="n">
        <x:v>0</x:v>
      </x:c>
      <x:c r="E257" t="n">
        <x:f>$K$2 + $K$3*C257 + $K$4*D257</x:f>
        <x:v>11.969460695023638</x:v>
      </x:c>
      <x:c r="F257" t="n">
        <x:f>B257 - E257</x:f>
        <x:v>0.14053930497636102</x:v>
      </x:c>
      <x:c r="G257" t="n">
        <x:f>ABS(F257)</x:f>
        <x:v>0.14053930497636102</x:v>
      </x:c>
      <x:c r="H257" t="n">
        <x:f>POWER(F257, 2)</x:f>
        <x:v>0.019751296243238615</x:v>
      </x:c>
    </x:row>
    <x:row r="258">
      <x:c r="A258" s="10" t="n">
        <x:v>45013</x:v>
      </x:c>
      <x:c r="B258" t="n">
        <x:v>11.79</x:v>
      </x:c>
      <x:c r="C258" t="n">
        <x:v>12.11</x:v>
      </x:c>
      <x:c r="D258" t="n">
        <x:v>0</x:v>
      </x:c>
      <x:c r="E258" t="n">
        <x:f>$K$2 + $K$3*C258 + $K$4*D258</x:f>
        <x:v>11.96381413782484</x:v>
      </x:c>
      <x:c r="F258" t="n">
        <x:f>B258 - E258</x:f>
        <x:v>-0.17381413782484145</x:v>
      </x:c>
      <x:c r="G258" t="n">
        <x:f>ABS(F258)</x:f>
        <x:v>0.17381413782484145</x:v>
      </x:c>
      <x:c r="H258" t="n">
        <x:f>POWER(F258, 2)</x:f>
        <x:v>0.03021135450779298</x:v>
      </x:c>
    </x:row>
    <x:row r="259">
      <x:c r="A259" s="10" t="n">
        <x:v>45014</x:v>
      </x:c>
      <x:c r="B259" t="n">
        <x:v>11.79</x:v>
      </x:c>
      <x:c r="C259" t="n">
        <x:v>11.79</x:v>
      </x:c>
      <x:c r="D259" t="n">
        <x:v>0</x:v>
      </x:c>
      <x:c r="E259" t="n">
        <x:f>$K$2 + $K$3*C259 + $K$4*D259</x:f>
        <x:v>11.834749973280871</x:v>
      </x:c>
      <x:c r="F259" t="n">
        <x:f>B259 - E259</x:f>
        <x:v>-0.04474997328087227</x:v>
      </x:c>
      <x:c r="G259" t="n">
        <x:f>ABS(F259)</x:f>
        <x:v>0.04474997328087227</x:v>
      </x:c>
      <x:c r="H259" t="n">
        <x:f>POWER(F259, 2)</x:f>
        <x:v>0.002002560108638782</x:v>
      </x:c>
    </x:row>
    <x:row r="260">
      <x:c r="A260" s="10" t="n">
        <x:v>45015</x:v>
      </x:c>
      <x:c r="B260" t="n">
        <x:v>11.79</x:v>
      </x:c>
      <x:c r="C260" t="n">
        <x:v>11.79</x:v>
      </x:c>
      <x:c r="D260" t="n">
        <x:v>0</x:v>
      </x:c>
      <x:c r="E260" t="n">
        <x:f>$K$2 + $K$3*C260 + $K$4*D260</x:f>
        <x:v>11.834749973280871</x:v>
      </x:c>
      <x:c r="F260" t="n">
        <x:f>B260 - E260</x:f>
        <x:v>-0.04474997328087227</x:v>
      </x:c>
      <x:c r="G260" t="n">
        <x:f>ABS(F260)</x:f>
        <x:v>0.04474997328087227</x:v>
      </x:c>
      <x:c r="H260" t="n">
        <x:f>POWER(F260, 2)</x:f>
        <x:v>0.002002560108638782</x:v>
      </x:c>
    </x:row>
    <x:row r="261">
      <x:c r="A261" s="10" t="n">
        <x:v>45016</x:v>
      </x:c>
      <x:c r="B261" t="n">
        <x:v>11.79</x:v>
      </x:c>
      <x:c r="C261" t="n">
        <x:v>11.79</x:v>
      </x:c>
      <x:c r="D261" t="n">
        <x:v>0</x:v>
      </x:c>
      <x:c r="E261" t="n">
        <x:f>$K$2 + $K$3*C261 + $K$4*D261</x:f>
        <x:v>11.834749973280871</x:v>
      </x:c>
      <x:c r="F261" t="n">
        <x:f>B261 - E261</x:f>
        <x:v>-0.04474997328087227</x:v>
      </x:c>
      <x:c r="G261" t="n">
        <x:f>ABS(F261)</x:f>
        <x:v>0.04474997328087227</x:v>
      </x:c>
      <x:c r="H261" t="n">
        <x:f>POWER(F261, 2)</x:f>
        <x:v>0.002002560108638782</x:v>
      </x:c>
    </x:row>
    <x:row r="262">
      <x:c r="A262" s="10" t="n">
        <x:v>45017</x:v>
      </x:c>
      <x:c r="B262" t="n">
        <x:v>11.79</x:v>
      </x:c>
      <x:c r="C262" t="n">
        <x:v>11.79</x:v>
      </x:c>
      <x:c r="D262" t="n">
        <x:v>0</x:v>
      </x:c>
      <x:c r="E262" t="n">
        <x:f>$K$2 + $K$3*C262 + $K$4*D262</x:f>
        <x:v>11.834749973280871</x:v>
      </x:c>
      <x:c r="F262" t="n">
        <x:f>B262 - E262</x:f>
        <x:v>-0.04474997328087227</x:v>
      </x:c>
      <x:c r="G262" t="n">
        <x:f>ABS(F262)</x:f>
        <x:v>0.04474997328087227</x:v>
      </x:c>
      <x:c r="H262" t="n">
        <x:f>POWER(F262, 2)</x:f>
        <x:v>0.002002560108638782</x:v>
      </x:c>
    </x:row>
    <x:row r="263">
      <x:c r="A263" s="10" t="n">
        <x:v>45018</x:v>
      </x:c>
      <x:c r="B263" t="n">
        <x:v>11.79</x:v>
      </x:c>
      <x:c r="C263" t="n">
        <x:v>11.79</x:v>
      </x:c>
      <x:c r="D263" t="n">
        <x:v>0</x:v>
      </x:c>
      <x:c r="E263" t="n">
        <x:f>$K$2 + $K$3*C263 + $K$4*D263</x:f>
        <x:v>11.834749973280871</x:v>
      </x:c>
      <x:c r="F263" t="n">
        <x:f>B263 - E263</x:f>
        <x:v>-0.04474997328087227</x:v>
      </x:c>
      <x:c r="G263" t="n">
        <x:f>ABS(F263)</x:f>
        <x:v>0.04474997328087227</x:v>
      </x:c>
      <x:c r="H263" t="n">
        <x:f>POWER(F263, 2)</x:f>
        <x:v>0.002002560108638782</x:v>
      </x:c>
    </x:row>
    <x:row r="264">
      <x:c r="A264" s="10" t="n">
        <x:v>45019</x:v>
      </x:c>
      <x:c r="B264" t="n">
        <x:v>11.79</x:v>
      </x:c>
      <x:c r="C264" t="n">
        <x:v>11.79</x:v>
      </x:c>
      <x:c r="D264" t="n">
        <x:v>4</x:v>
      </x:c>
      <x:c r="E264" t="n">
        <x:f>$K$2 + $K$3*C264 + $K$4*D264</x:f>
        <x:v>11.920734516293743</x:v>
      </x:c>
      <x:c r="F264" t="n">
        <x:f>B264 - E264</x:f>
        <x:v>-0.1307345162937441</x:v>
      </x:c>
      <x:c r="G264" t="n">
        <x:f>ABS(F264)</x:f>
        <x:v>0.1307345162937441</x:v>
      </x:c>
      <x:c r="H264" t="n">
        <x:f>POWER(F264, 2)</x:f>
        <x:v>0.017091513750559242</x:v>
      </x:c>
    </x:row>
    <x:row r="265">
      <x:c r="A265" s="10" t="n">
        <x:v>45020</x:v>
      </x:c>
      <x:c r="B265" t="n">
        <x:v>11.79</x:v>
      </x:c>
      <x:c r="C265" t="n">
        <x:v>11.79</x:v>
      </x:c>
      <x:c r="D265" t="n">
        <x:v>20</x:v>
      </x:c>
      <x:c r="E265" t="n">
        <x:f>$K$2 + $K$3*C265 + $K$4*D265</x:f>
        <x:v>12.264672688345227</x:v>
      </x:c>
      <x:c r="F265" t="n">
        <x:f>B265 - E265</x:f>
        <x:v>-0.4746726883452279</x:v>
      </x:c>
      <x:c r="G265" t="n">
        <x:f>ABS(F265)</x:f>
        <x:v>0.4746726883452279</x:v>
      </x:c>
      <x:c r="H265" t="n">
        <x:f>POWER(F265, 2)</x:f>
        <x:v>0.22531416106088586</x:v>
      </x:c>
    </x:row>
    <x:row r="266">
      <x:c r="A266" s="10" t="n">
        <x:v>45021</x:v>
      </x:c>
      <x:c r="B266" t="n">
        <x:v>11.79</x:v>
      </x:c>
      <x:c r="C266" t="n">
        <x:v>11.79</x:v>
      </x:c>
      <x:c r="D266" t="n">
        <x:v>0</x:v>
      </x:c>
      <x:c r="E266" t="n">
        <x:f>$K$2 + $K$3*C266 + $K$4*D266</x:f>
        <x:v>11.834749973280871</x:v>
      </x:c>
      <x:c r="F266" t="n">
        <x:f>B266 - E266</x:f>
        <x:v>-0.04474997328087227</x:v>
      </x:c>
      <x:c r="G266" t="n">
        <x:f>ABS(F266)</x:f>
        <x:v>0.04474997328087227</x:v>
      </x:c>
      <x:c r="H266" t="n">
        <x:f>POWER(F266, 2)</x:f>
        <x:v>0.002002560108638782</x:v>
      </x:c>
    </x:row>
    <x:row r="267">
      <x:c r="A267" s="10" t="n">
        <x:v>45022</x:v>
      </x:c>
      <x:c r="B267" t="n">
        <x:v>11.79</x:v>
      </x:c>
      <x:c r="C267" t="n">
        <x:v>11.79</x:v>
      </x:c>
      <x:c r="D267" t="n">
        <x:v>0</x:v>
      </x:c>
      <x:c r="E267" t="n">
        <x:f>$K$2 + $K$3*C267 + $K$4*D267</x:f>
        <x:v>11.834749973280871</x:v>
      </x:c>
      <x:c r="F267" t="n">
        <x:f>B267 - E267</x:f>
        <x:v>-0.04474997328087227</x:v>
      </x:c>
      <x:c r="G267" t="n">
        <x:f>ABS(F267)</x:f>
        <x:v>0.04474997328087227</x:v>
      </x:c>
      <x:c r="H267" t="n">
        <x:f>POWER(F267, 2)</x:f>
        <x:v>0.002002560108638782</x:v>
      </x:c>
    </x:row>
    <x:row r="268">
      <x:c r="A268" s="10" t="n">
        <x:v>45023</x:v>
      </x:c>
      <x:c r="B268" t="n">
        <x:v>11.79</x:v>
      </x:c>
      <x:c r="C268" t="n">
        <x:v>11.79</x:v>
      </x:c>
      <x:c r="D268" t="n">
        <x:v>0</x:v>
      </x:c>
      <x:c r="E268" t="n">
        <x:f>$K$2 + $K$3*C268 + $K$4*D268</x:f>
        <x:v>11.834749973280871</x:v>
      </x:c>
      <x:c r="F268" t="n">
        <x:f>B268 - E268</x:f>
        <x:v>-0.04474997328087227</x:v>
      </x:c>
      <x:c r="G268" t="n">
        <x:f>ABS(F268)</x:f>
        <x:v>0.04474997328087227</x:v>
      </x:c>
      <x:c r="H268" t="n">
        <x:f>POWER(F268, 2)</x:f>
        <x:v>0.002002560108638782</x:v>
      </x:c>
    </x:row>
    <x:row r="269">
      <x:c r="A269" s="10" t="n">
        <x:v>45024</x:v>
      </x:c>
      <x:c r="B269" t="n">
        <x:v>11.78</x:v>
      </x:c>
      <x:c r="C269" t="n">
        <x:v>11.79</x:v>
      </x:c>
      <x:c r="D269" t="n">
        <x:v>0</x:v>
      </x:c>
      <x:c r="E269" t="n">
        <x:f>$K$2 + $K$3*C269 + $K$4*D269</x:f>
        <x:v>11.834749973280871</x:v>
      </x:c>
      <x:c r="F269" t="n">
        <x:f>B269 - E269</x:f>
        <x:v>-0.054749973280872055</x:v>
      </x:c>
      <x:c r="G269" t="n">
        <x:f>ABS(F269)</x:f>
        <x:v>0.054749973280872055</x:v>
      </x:c>
      <x:c r="H269" t="n">
        <x:f>POWER(F269, 2)</x:f>
        <x:v>0.002997559574256204</x:v>
      </x:c>
    </x:row>
    <x:row r="270">
      <x:c r="A270" s="10" t="n">
        <x:v>45025</x:v>
      </x:c>
      <x:c r="B270" t="n">
        <x:v>11.78</x:v>
      </x:c>
      <x:c r="C270" t="n">
        <x:v>11.78</x:v>
      </x:c>
      <x:c r="D270" t="n">
        <x:v>0</x:v>
      </x:c>
      <x:c r="E270" t="n">
        <x:f>$K$2 + $K$3*C270 + $K$4*D270</x:f>
        <x:v>11.830716718138872</x:v>
      </x:c>
      <x:c r="F270" t="n">
        <x:f>B270 - E270</x:f>
        <x:v>-0.05071671813887235</x:v>
      </x:c>
      <x:c r="G270" t="n">
        <x:f>ABS(F270)</x:f>
        <x:v>0.05071671813887235</x:v>
      </x:c>
      <x:c r="H270" t="n">
        <x:f>POWER(F270, 2)</x:f>
        <x:v>0.002572185498777824</x:v>
      </x:c>
    </x:row>
    <x:row r="271">
      <x:c r="A271" s="10" t="n">
        <x:v>45026</x:v>
      </x:c>
      <x:c r="B271" t="n">
        <x:v>11.78</x:v>
      </x:c>
      <x:c r="C271" t="n">
        <x:v>11.78</x:v>
      </x:c>
      <x:c r="D271" t="n">
        <x:v>0</x:v>
      </x:c>
      <x:c r="E271" t="n">
        <x:f>$K$2 + $K$3*C271 + $K$4*D271</x:f>
        <x:v>11.830716718138872</x:v>
      </x:c>
      <x:c r="F271" t="n">
        <x:f>B271 - E271</x:f>
        <x:v>-0.05071671813887235</x:v>
      </x:c>
      <x:c r="G271" t="n">
        <x:f>ABS(F271)</x:f>
        <x:v>0.05071671813887235</x:v>
      </x:c>
      <x:c r="H271" t="n">
        <x:f>POWER(F271, 2)</x:f>
        <x:v>0.002572185498777824</x:v>
      </x:c>
    </x:row>
    <x:row r="272">
      <x:c r="A272" s="10" t="n">
        <x:v>45027</x:v>
      </x:c>
      <x:c r="B272" t="n">
        <x:v>11.78</x:v>
      </x:c>
      <x:c r="C272" t="n">
        <x:v>11.78</x:v>
      </x:c>
      <x:c r="D272" t="n">
        <x:v>0</x:v>
      </x:c>
      <x:c r="E272" t="n">
        <x:f>$K$2 + $K$3*C272 + $K$4*D272</x:f>
        <x:v>11.830716718138872</x:v>
      </x:c>
      <x:c r="F272" t="n">
        <x:f>B272 - E272</x:f>
        <x:v>-0.05071671813887235</x:v>
      </x:c>
      <x:c r="G272" t="n">
        <x:f>ABS(F272)</x:f>
        <x:v>0.05071671813887235</x:v>
      </x:c>
      <x:c r="H272" t="n">
        <x:f>POWER(F272, 2)</x:f>
        <x:v>0.002572185498777824</x:v>
      </x:c>
    </x:row>
    <x:row r="273">
      <x:c r="A273" s="10" t="n">
        <x:v>45028</x:v>
      </x:c>
      <x:c r="B273" t="n">
        <x:v>11.78</x:v>
      </x:c>
      <x:c r="C273" t="n">
        <x:v>11.78</x:v>
      </x:c>
      <x:c r="D273" t="n">
        <x:v>0</x:v>
      </x:c>
      <x:c r="E273" t="n">
        <x:f>$K$2 + $K$3*C273 + $K$4*D273</x:f>
        <x:v>11.830716718138872</x:v>
      </x:c>
      <x:c r="F273" t="n">
        <x:f>B273 - E273</x:f>
        <x:v>-0.05071671813887235</x:v>
      </x:c>
      <x:c r="G273" t="n">
        <x:f>ABS(F273)</x:f>
        <x:v>0.05071671813887235</x:v>
      </x:c>
      <x:c r="H273" t="n">
        <x:f>POWER(F273, 2)</x:f>
        <x:v>0.002572185498777824</x:v>
      </x:c>
    </x:row>
    <x:row r="274">
      <x:c r="A274" s="10" t="n">
        <x:v>45029</x:v>
      </x:c>
      <x:c r="B274" t="n">
        <x:v>13.03</x:v>
      </x:c>
      <x:c r="C274" t="n">
        <x:v>11.78</x:v>
      </x:c>
      <x:c r="D274" t="n">
        <x:v>3</x:v>
      </x:c>
      <x:c r="E274" t="n">
        <x:f>$K$2 + $K$3*C274 + $K$4*D274</x:f>
        <x:v>11.895205125398524</x:v>
      </x:c>
      <x:c r="F274" t="n">
        <x:f>B274 - E274</x:f>
        <x:v>1.134794874601475</x:v>
      </x:c>
      <x:c r="G274" t="n">
        <x:f>ABS(F274)</x:f>
        <x:v>1.134794874601475</x:v>
      </x:c>
      <x:c r="H274" t="n">
        <x:f>POWER(F274, 2)</x:f>
        <x:v>1.2877594074217775</x:v>
      </x:c>
    </x:row>
    <x:row r="275">
      <x:c r="A275" s="10" t="n">
        <x:v>45030</x:v>
      </x:c>
      <x:c r="B275" t="n">
        <x:v>12.31</x:v>
      </x:c>
      <x:c r="C275" t="n">
        <x:v>13.03</x:v>
      </x:c>
      <x:c r="D275" t="n">
        <x:v>52</x:v>
      </x:c>
      <x:c r="E275" t="n">
        <x:f>$K$2 + $K$3*C275 + $K$4*D275</x:f>
        <x:v>13.452672670056073</x:v>
      </x:c>
      <x:c r="F275" t="n">
        <x:f>B275 - E275</x:f>
        <x:v>-1.142672670056072</x:v>
      </x:c>
      <x:c r="G275" t="n">
        <x:f>ABS(F275)</x:f>
        <x:v>1.142672670056072</x:v>
      </x:c>
      <x:c r="H275" t="n">
        <x:f>POWER(F275, 2)</x:f>
        <x:v>1.305700830893073</x:v>
      </x:c>
    </x:row>
    <x:row r="276">
      <x:c r="A276" s="10" t="n">
        <x:v>45031</x:v>
      </x:c>
      <x:c r="B276" t="n">
        <x:v>12.31</x:v>
      </x:c>
      <x:c r="C276" t="n">
        <x:v>12.31</x:v>
      </x:c>
      <x:c r="D276" t="n">
        <x:v>0</x:v>
      </x:c>
      <x:c r="E276" t="n">
        <x:f>$K$2 + $K$3*C276 + $K$4*D276</x:f>
        <x:v>12.04447924066482</x:v>
      </x:c>
      <x:c r="F276" t="n">
        <x:f>B276 - E276</x:f>
        <x:v>0.26552075933518005</x:v>
      </x:c>
      <x:c r="G276" t="n">
        <x:f>ABS(F276)</x:f>
        <x:v>0.26552075933518005</x:v>
      </x:c>
      <x:c r="H276" t="n">
        <x:f>POWER(F276, 2)</x:f>
        <x:v>0.0705012736379306</x:v>
      </x:c>
    </x:row>
    <x:row r="277">
      <x:c r="A277" s="10" t="n">
        <x:v>45032</x:v>
      </x:c>
      <x:c r="B277" t="n">
        <x:v>12.3</x:v>
      </x:c>
      <x:c r="C277" t="n">
        <x:v>12.31</x:v>
      </x:c>
      <x:c r="D277" t="n">
        <x:v>5</x:v>
      </x:c>
      <x:c r="E277" t="n">
        <x:f>$K$2 + $K$3*C277 + $K$4*D277</x:f>
        <x:v>12.15195991943091</x:v>
      </x:c>
      <x:c r="F277" t="n">
        <x:f>B277 - E277</x:f>
        <x:v>0.1480400805690909</x:v>
      </x:c>
      <x:c r="G277" t="n">
        <x:f>ABS(F277)</x:f>
        <x:v>0.1480400805690909</x:v>
      </x:c>
      <x:c r="H277" t="n">
        <x:f>POWER(F277, 2)</x:f>
        <x:v>0.021915865454902927</x:v>
      </x:c>
    </x:row>
    <x:row r="278">
      <x:c r="A278" s="10" t="n">
        <x:v>45033</x:v>
      </x:c>
      <x:c r="B278" t="n">
        <x:v>12.3</x:v>
      </x:c>
      <x:c r="C278" t="n">
        <x:v>12.3</x:v>
      </x:c>
      <x:c r="D278" t="n">
        <x:v>1</x:v>
      </x:c>
      <x:c r="E278" t="n">
        <x:f>$K$2 + $K$3*C278 + $K$4*D278</x:f>
        <x:v>12.061942121276038</x:v>
      </x:c>
      <x:c r="F278" t="n">
        <x:f>B278 - E278</x:f>
        <x:v>0.23805787872396245</x:v>
      </x:c>
      <x:c r="G278" t="n">
        <x:f>ABS(F278)</x:f>
        <x:v>0.23805787872396245</x:v>
      </x:c>
      <x:c r="H278" t="n">
        <x:f>POWER(F278, 2)</x:f>
        <x:v>0.056671553622552814</x:v>
      </x:c>
    </x:row>
    <x:row r="279">
      <x:c r="A279" s="10" t="n">
        <x:v>45034</x:v>
      </x:c>
      <x:c r="B279" t="n">
        <x:v>12.3</x:v>
      </x:c>
      <x:c r="C279" t="n">
        <x:v>12.3</x:v>
      </x:c>
      <x:c r="D279" t="n">
        <x:v>0</x:v>
      </x:c>
      <x:c r="E279" t="n">
        <x:f>$K$2 + $K$3*C279 + $K$4*D279</x:f>
        <x:v>12.04044598552282</x:v>
      </x:c>
      <x:c r="F279" t="n">
        <x:f>B279 - E279</x:f>
        <x:v>0.25955401447717996</x:v>
      </x:c>
      <x:c r="G279" t="n">
        <x:f>ABS(F279)</x:f>
        <x:v>0.25955401447717996</x:v>
      </x:c>
      <x:c r="H279" t="n">
        <x:f>POWER(F279, 2)</x:f>
        <x:v>0.06736828643122014</x:v>
      </x:c>
    </x:row>
    <x:row r="280">
      <x:c r="A280" s="10" t="n">
        <x:v>45035</x:v>
      </x:c>
      <x:c r="B280" t="n">
        <x:v>12.3</x:v>
      </x:c>
      <x:c r="C280" t="n">
        <x:v>12.3</x:v>
      </x:c>
      <x:c r="D280" t="n">
        <x:v>0</x:v>
      </x:c>
      <x:c r="E280" t="n">
        <x:f>$K$2 + $K$3*C280 + $K$4*D280</x:f>
        <x:v>12.04044598552282</x:v>
      </x:c>
      <x:c r="F280" t="n">
        <x:f>B280 - E280</x:f>
        <x:v>0.25955401447717996</x:v>
      </x:c>
      <x:c r="G280" t="n">
        <x:f>ABS(F280)</x:f>
        <x:v>0.25955401447717996</x:v>
      </x:c>
      <x:c r="H280" t="n">
        <x:f>POWER(F280, 2)</x:f>
        <x:v>0.06736828643122014</x:v>
      </x:c>
    </x:row>
    <x:row r="281">
      <x:c r="A281" s="10" t="n">
        <x:v>45036</x:v>
      </x:c>
      <x:c r="B281" t="n">
        <x:v>12.29</x:v>
      </x:c>
      <x:c r="C281" t="n">
        <x:v>12.3</x:v>
      </x:c>
      <x:c r="D281" t="n">
        <x:v>0</x:v>
      </x:c>
      <x:c r="E281" t="n">
        <x:f>$K$2 + $K$3*C281 + $K$4*D281</x:f>
        <x:v>12.04044598552282</x:v>
      </x:c>
      <x:c r="F281" t="n">
        <x:f>B281 - E281</x:f>
        <x:v>0.2495540144771784</x:v>
      </x:c>
      <x:c r="G281" t="n">
        <x:f>ABS(F281)</x:f>
        <x:v>0.2495540144771784</x:v>
      </x:c>
      <x:c r="H281" t="n">
        <x:f>POWER(F281, 2)</x:f>
        <x:v>0.06227720614167576</x:v>
      </x:c>
    </x:row>
    <x:row r="282">
      <x:c r="A282" s="10" t="n">
        <x:v>45037</x:v>
      </x:c>
      <x:c r="B282" t="n">
        <x:v>12.29</x:v>
      </x:c>
      <x:c r="C282" t="n">
        <x:v>12.29</x:v>
      </x:c>
      <x:c r="D282" t="n">
        <x:v>0</x:v>
      </x:c>
      <x:c r="E282" t="n">
        <x:f>$K$2 + $K$3*C282 + $K$4*D282</x:f>
        <x:v>12.036412730380821</x:v>
      </x:c>
      <x:c r="F282" t="n">
        <x:f>B282 - E282</x:f>
        <x:v>0.2535872696191781</x:v>
      </x:c>
      <x:c r="G282" t="n">
        <x:f>ABS(F282)</x:f>
        <x:v>0.2535872696191781</x:v>
      </x:c>
      <x:c r="H282" t="n">
        <x:f>POWER(F282, 2)</x:f>
        <x:v>0.06430650331290973</x:v>
      </x:c>
    </x:row>
    <x:row r="283">
      <x:c r="A283" s="10" t="n">
        <x:v>45038</x:v>
      </x:c>
      <x:c r="B283" t="n">
        <x:v>12.29</x:v>
      </x:c>
      <x:c r="C283" t="n">
        <x:v>12.29</x:v>
      </x:c>
      <x:c r="D283" t="n">
        <x:v>0</x:v>
      </x:c>
      <x:c r="E283" t="n">
        <x:f>$K$2 + $K$3*C283 + $K$4*D283</x:f>
        <x:v>12.036412730380821</x:v>
      </x:c>
      <x:c r="F283" t="n">
        <x:f>B283 - E283</x:f>
        <x:v>0.2535872696191781</x:v>
      </x:c>
      <x:c r="G283" t="n">
        <x:f>ABS(F283)</x:f>
        <x:v>0.2535872696191781</x:v>
      </x:c>
      <x:c r="H283" t="n">
        <x:f>POWER(F283, 2)</x:f>
        <x:v>0.06430650331290973</x:v>
      </x:c>
    </x:row>
    <x:row r="284">
      <x:c r="A284" s="10" t="n">
        <x:v>45039</x:v>
      </x:c>
      <x:c r="B284" t="n">
        <x:v>12.28</x:v>
      </x:c>
      <x:c r="C284" t="n">
        <x:v>12.29</x:v>
      </x:c>
      <x:c r="D284" t="n">
        <x:v>1</x:v>
      </x:c>
      <x:c r="E284" t="n">
        <x:f>$K$2 + $K$3*C284 + $K$4*D284</x:f>
        <x:v>12.057908866134039</x:v>
      </x:c>
      <x:c r="F284" t="n">
        <x:f>B284 - E284</x:f>
        <x:v>0.2220911338659608</x:v>
      </x:c>
      <x:c r="G284" t="n">
        <x:f>ABS(F284)</x:f>
        <x:v>0.2220911338659608</x:v>
      </x:c>
      <x:c r="H284" t="n">
        <x:f>POWER(F284, 2)</x:f>
        <x:v>0.04932447174186812</x:v>
      </x:c>
    </x:row>
    <x:row r="285">
      <x:c r="A285" s="10" t="n">
        <x:v>45040</x:v>
      </x:c>
      <x:c r="B285" t="n">
        <x:v>12.28</x:v>
      </x:c>
      <x:c r="C285" t="n">
        <x:v>12.28</x:v>
      </x:c>
      <x:c r="D285" t="n">
        <x:v>0</x:v>
      </x:c>
      <x:c r="E285" t="n">
        <x:f>$K$2 + $K$3*C285 + $K$4*D285</x:f>
        <x:v>12.032379475238823</x:v>
      </x:c>
      <x:c r="F285" t="n">
        <x:f>B285 - E285</x:f>
        <x:v>0.24762052476117624</x:v>
      </x:c>
      <x:c r="G285" t="n">
        <x:f>ABS(F285)</x:f>
        <x:v>0.24762052476117624</x:v>
      </x:c>
      <x:c r="H285" t="n">
        <x:f>POWER(F285, 2)</x:f>
        <x:v>0.0613159242830003</x:v>
      </x:c>
    </x:row>
    <x:row r="286">
      <x:c r="A286" s="10" t="n">
        <x:v>45041</x:v>
      </x:c>
      <x:c r="B286" t="n">
        <x:v>11.88</x:v>
      </x:c>
      <x:c r="C286" t="n">
        <x:v>12.28</x:v>
      </x:c>
      <x:c r="D286" t="n">
        <x:v>0</x:v>
      </x:c>
      <x:c r="E286" t="n">
        <x:f>$K$2 + $K$3*C286 + $K$4*D286</x:f>
        <x:v>12.032379475238823</x:v>
      </x:c>
      <x:c r="F286" t="n">
        <x:f>B286 - E286</x:f>
        <x:v>-0.15237947523882234</x:v>
      </x:c>
      <x:c r="G286" t="n">
        <x:f>ABS(F286)</x:f>
        <x:v>0.15237947523882234</x:v>
      </x:c>
      <x:c r="H286" t="n">
        <x:f>POWER(F286, 2)</x:f>
        <x:v>0.02321950447405887</x:v>
      </x:c>
    </x:row>
    <x:row r="287">
      <x:c r="A287" s="10" t="n">
        <x:v>45042</x:v>
      </x:c>
      <x:c r="B287" t="n">
        <x:v>11.88</x:v>
      </x:c>
      <x:c r="C287" t="n">
        <x:v>11.88</x:v>
      </x:c>
      <x:c r="D287" t="n">
        <x:v>0</x:v>
      </x:c>
      <x:c r="E287" t="n">
        <x:f>$K$2 + $K$3*C287 + $K$4*D287</x:f>
        <x:v>11.871049269558863</x:v>
      </x:c>
      <x:c r="F287" t="n">
        <x:f>B287 - E287</x:f>
        <x:v>0.008950730441137367</x:v>
      </x:c>
      <x:c r="G287" t="n">
        <x:f>ABS(F287)</x:f>
        <x:v>0.008950730441137367</x:v>
      </x:c>
      <x:c r="H287" t="n">
        <x:f>POWER(F287, 2)</x:f>
        <x:v>0.00008011557542990312</x:v>
      </x:c>
    </x:row>
    <x:row r="288">
      <x:c r="A288" s="10" t="n">
        <x:v>45043</x:v>
      </x:c>
      <x:c r="B288" t="n">
        <x:v>11.88</x:v>
      </x:c>
      <x:c r="C288" t="n">
        <x:v>11.88</x:v>
      </x:c>
      <x:c r="D288" t="n">
        <x:v>0</x:v>
      </x:c>
      <x:c r="E288" t="n">
        <x:f>$K$2 + $K$3*C288 + $K$4*D288</x:f>
        <x:v>11.871049269558863</x:v>
      </x:c>
      <x:c r="F288" t="n">
        <x:f>B288 - E288</x:f>
        <x:v>0.008950730441137367</x:v>
      </x:c>
      <x:c r="G288" t="n">
        <x:f>ABS(F288)</x:f>
        <x:v>0.008950730441137367</x:v>
      </x:c>
      <x:c r="H288" t="n">
        <x:f>POWER(F288, 2)</x:f>
        <x:v>0.00008011557542990312</x:v>
      </x:c>
    </x:row>
    <x:row r="289">
      <x:c r="A289" s="10" t="n">
        <x:v>45044</x:v>
      </x:c>
      <x:c r="B289" t="n">
        <x:v>11.88</x:v>
      </x:c>
      <x:c r="C289" t="n">
        <x:v>11.88</x:v>
      </x:c>
      <x:c r="D289" t="n">
        <x:v>0</x:v>
      </x:c>
      <x:c r="E289" t="n">
        <x:f>$K$2 + $K$3*C289 + $K$4*D289</x:f>
        <x:v>11.871049269558863</x:v>
      </x:c>
      <x:c r="F289" t="n">
        <x:f>B289 - E289</x:f>
        <x:v>0.008950730441137367</x:v>
      </x:c>
      <x:c r="G289" t="n">
        <x:f>ABS(F289)</x:f>
        <x:v>0.008950730441137367</x:v>
      </x:c>
      <x:c r="H289" t="n">
        <x:f>POWER(F289, 2)</x:f>
        <x:v>0.00008011557542990312</x:v>
      </x:c>
    </x:row>
    <x:row r="290">
      <x:c r="A290" s="10" t="n">
        <x:v>45045</x:v>
      </x:c>
      <x:c r="B290" t="n">
        <x:v>11.88</x:v>
      </x:c>
      <x:c r="C290" t="n">
        <x:v>11.88</x:v>
      </x:c>
      <x:c r="D290" t="n">
        <x:v>0</x:v>
      </x:c>
      <x:c r="E290" t="n">
        <x:f>$K$2 + $K$3*C290 + $K$4*D290</x:f>
        <x:v>11.871049269558863</x:v>
      </x:c>
      <x:c r="F290" t="n">
        <x:f>B290 - E290</x:f>
        <x:v>0.008950730441137367</x:v>
      </x:c>
      <x:c r="G290" t="n">
        <x:f>ABS(F290)</x:f>
        <x:v>0.008950730441137367</x:v>
      </x:c>
      <x:c r="H290" t="n">
        <x:f>POWER(F290, 2)</x:f>
        <x:v>0.00008011557542990312</x:v>
      </x:c>
    </x:row>
    <x:row r="291">
      <x:c r="A291" s="10" t="n">
        <x:v>45046</x:v>
      </x:c>
      <x:c r="B291" t="n">
        <x:v>11.88</x:v>
      </x:c>
      <x:c r="C291" t="n">
        <x:v>11.88</x:v>
      </x:c>
      <x:c r="D291" t="n">
        <x:v>0</x:v>
      </x:c>
      <x:c r="E291" t="n">
        <x:f>$K$2 + $K$3*C291 + $K$4*D291</x:f>
        <x:v>11.871049269558863</x:v>
      </x:c>
      <x:c r="F291" t="n">
        <x:f>B291 - E291</x:f>
        <x:v>0.008950730441137367</x:v>
      </x:c>
      <x:c r="G291" t="n">
        <x:f>ABS(F291)</x:f>
        <x:v>0.008950730441137367</x:v>
      </x:c>
      <x:c r="H291" t="n">
        <x:f>POWER(F291, 2)</x:f>
        <x:v>0.00008011557542990312</x:v>
      </x:c>
    </x:row>
    <x:row r="292">
      <x:c r="A292" s="10" t="n">
        <x:v>45047</x:v>
      </x:c>
      <x:c r="B292" t="n">
        <x:v>11.88</x:v>
      </x:c>
      <x:c r="C292" t="n">
        <x:v>11.88</x:v>
      </x:c>
      <x:c r="D292" t="n">
        <x:v>0</x:v>
      </x:c>
      <x:c r="E292" t="n">
        <x:f>$K$2 + $K$3*C292 + $K$4*D292</x:f>
        <x:v>11.871049269558863</x:v>
      </x:c>
      <x:c r="F292" t="n">
        <x:f>B292 - E292</x:f>
        <x:v>0.008950730441137367</x:v>
      </x:c>
      <x:c r="G292" t="n">
        <x:f>ABS(F292)</x:f>
        <x:v>0.008950730441137367</x:v>
      </x:c>
      <x:c r="H292" t="n">
        <x:f>POWER(F292, 2)</x:f>
        <x:v>0.00008011557542990312</x:v>
      </x:c>
    </x:row>
    <x:row r="293">
      <x:c r="A293" s="10" t="n">
        <x:v>45048</x:v>
      </x:c>
      <x:c r="B293" t="n">
        <x:v>11.88</x:v>
      </x:c>
      <x:c r="C293" t="n">
        <x:v>11.88</x:v>
      </x:c>
      <x:c r="D293" t="n">
        <x:v>0</x:v>
      </x:c>
      <x:c r="E293" t="n">
        <x:f>$K$2 + $K$3*C293 + $K$4*D293</x:f>
        <x:v>11.871049269558863</x:v>
      </x:c>
      <x:c r="F293" t="n">
        <x:f>B293 - E293</x:f>
        <x:v>0.008950730441137367</x:v>
      </x:c>
      <x:c r="G293" t="n">
        <x:f>ABS(F293)</x:f>
        <x:v>0.008950730441137367</x:v>
      </x:c>
      <x:c r="H293" t="n">
        <x:f>POWER(F293, 2)</x:f>
        <x:v>0.00008011557542990312</x:v>
      </x:c>
    </x:row>
    <x:row r="294">
      <x:c r="A294" s="10" t="n">
        <x:v>45049</x:v>
      </x:c>
      <x:c r="B294" t="n">
        <x:v>11.88</x:v>
      </x:c>
      <x:c r="C294" t="n">
        <x:v>11.88</x:v>
      </x:c>
      <x:c r="D294" t="n">
        <x:v>0</x:v>
      </x:c>
      <x:c r="E294" t="n">
        <x:f>$K$2 + $K$3*C294 + $K$4*D294</x:f>
        <x:v>11.871049269558863</x:v>
      </x:c>
      <x:c r="F294" t="n">
        <x:f>B294 - E294</x:f>
        <x:v>0.008950730441137367</x:v>
      </x:c>
      <x:c r="G294" t="n">
        <x:f>ABS(F294)</x:f>
        <x:v>0.008950730441137367</x:v>
      </x:c>
      <x:c r="H294" t="n">
        <x:f>POWER(F294, 2)</x:f>
        <x:v>0.00008011557542990312</x:v>
      </x:c>
    </x:row>
    <x:row r="295">
      <x:c r="A295" s="10" t="n">
        <x:v>45050</x:v>
      </x:c>
      <x:c r="B295" t="n">
        <x:v>11.88</x:v>
      </x:c>
      <x:c r="C295" t="n">
        <x:v>11.88</x:v>
      </x:c>
      <x:c r="D295" t="n">
        <x:v>0</x:v>
      </x:c>
      <x:c r="E295" t="n">
        <x:f>$K$2 + $K$3*C295 + $K$4*D295</x:f>
        <x:v>11.871049269558863</x:v>
      </x:c>
      <x:c r="F295" t="n">
        <x:f>B295 - E295</x:f>
        <x:v>0.008950730441137367</x:v>
      </x:c>
      <x:c r="G295" t="n">
        <x:f>ABS(F295)</x:f>
        <x:v>0.008950730441137367</x:v>
      </x:c>
      <x:c r="H295" t="n">
        <x:f>POWER(F295, 2)</x:f>
        <x:v>0.00008011557542990312</x:v>
      </x:c>
    </x:row>
    <x:row r="296">
      <x:c r="A296" s="10" t="n">
        <x:v>45051</x:v>
      </x:c>
      <x:c r="B296" t="n">
        <x:v>11.88</x:v>
      </x:c>
      <x:c r="C296" t="n">
        <x:v>11.88</x:v>
      </x:c>
      <x:c r="D296" t="n">
        <x:v>2</x:v>
      </x:c>
      <x:c r="E296" t="n">
        <x:f>$K$2 + $K$3*C296 + $K$4*D296</x:f>
        <x:v>11.914041541065298</x:v>
      </x:c>
      <x:c r="F296" t="n">
        <x:f>B296 - E296</x:f>
        <x:v>-0.034041541065297665</x:v>
      </x:c>
      <x:c r="G296" t="n">
        <x:f>ABS(F296)</x:f>
        <x:v>0.034041541065297665</x:v>
      </x:c>
      <x:c r="H296" t="n">
        <x:f>POWER(F296, 2)</x:f>
        <x:v>0.0011588265181003473</x:v>
      </x:c>
    </x:row>
    <x:row r="297">
      <x:c r="A297" s="10" t="n">
        <x:v>45052</x:v>
      </x:c>
      <x:c r="B297" t="n">
        <x:v>11.88</x:v>
      </x:c>
      <x:c r="C297" t="n">
        <x:v>11.88</x:v>
      </x:c>
      <x:c r="D297" t="n">
        <x:v>0</x:v>
      </x:c>
      <x:c r="E297" t="n">
        <x:f>$K$2 + $K$3*C297 + $K$4*D297</x:f>
        <x:v>11.871049269558863</x:v>
      </x:c>
      <x:c r="F297" t="n">
        <x:f>B297 - E297</x:f>
        <x:v>0.008950730441137367</x:v>
      </x:c>
      <x:c r="G297" t="n">
        <x:f>ABS(F297)</x:f>
        <x:v>0.008950730441137367</x:v>
      </x:c>
      <x:c r="H297" t="n">
        <x:f>POWER(F297, 2)</x:f>
        <x:v>0.00008011557542990312</x:v>
      </x:c>
    </x:row>
    <x:row r="298">
      <x:c r="A298" s="10" t="n">
        <x:v>45053</x:v>
      </x:c>
      <x:c r="B298" t="n">
        <x:v>11.88</x:v>
      </x:c>
      <x:c r="C298" t="n">
        <x:v>11.88</x:v>
      </x:c>
      <x:c r="D298" t="n">
        <x:v>0</x:v>
      </x:c>
      <x:c r="E298" t="n">
        <x:f>$K$2 + $K$3*C298 + $K$4*D298</x:f>
        <x:v>11.871049269558863</x:v>
      </x:c>
      <x:c r="F298" t="n">
        <x:f>B298 - E298</x:f>
        <x:v>0.008950730441137367</x:v>
      </x:c>
      <x:c r="G298" t="n">
        <x:f>ABS(F298)</x:f>
        <x:v>0.008950730441137367</x:v>
      </x:c>
      <x:c r="H298" t="n">
        <x:f>POWER(F298, 2)</x:f>
        <x:v>0.00008011557542990312</x:v>
      </x:c>
    </x:row>
    <x:row r="299">
      <x:c r="A299" s="10" t="n">
        <x:v>45054</x:v>
      </x:c>
      <x:c r="B299" t="n">
        <x:v>11.88</x:v>
      </x:c>
      <x:c r="C299" t="n">
        <x:v>11.88</x:v>
      </x:c>
      <x:c r="D299" t="n">
        <x:v>0</x:v>
      </x:c>
      <x:c r="E299" t="n">
        <x:f>$K$2 + $K$3*C299 + $K$4*D299</x:f>
        <x:v>11.871049269558863</x:v>
      </x:c>
      <x:c r="F299" t="n">
        <x:f>B299 - E299</x:f>
        <x:v>0.008950730441137367</x:v>
      </x:c>
      <x:c r="G299" t="n">
        <x:f>ABS(F299)</x:f>
        <x:v>0.008950730441137367</x:v>
      </x:c>
      <x:c r="H299" t="n">
        <x:f>POWER(F299, 2)</x:f>
        <x:v>0.00008011557542990312</x:v>
      </x:c>
    </x:row>
    <x:row r="300">
      <x:c r="A300" s="10" t="n">
        <x:v>45055</x:v>
      </x:c>
      <x:c r="B300" t="n">
        <x:v>11.91</x:v>
      </x:c>
      <x:c r="C300" t="n">
        <x:v>11.88</x:v>
      </x:c>
      <x:c r="D300" t="n">
        <x:v>0</x:v>
      </x:c>
      <x:c r="E300" t="n">
        <x:f>$K$2 + $K$3*C300 + $K$4*D300</x:f>
        <x:v>11.871049269558863</x:v>
      </x:c>
      <x:c r="F300" t="n">
        <x:f>B300 - E300</x:f>
        <x:v>0.03895073044113673</x:v>
      </x:c>
      <x:c r="G300" t="n">
        <x:f>ABS(F300)</x:f>
        <x:v>0.03895073044113673</x:v>
      </x:c>
      <x:c r="H300" t="n">
        <x:f>POWER(F300, 2)</x:f>
        <x:v>0.0015171594018980952</x:v>
      </x:c>
    </x:row>
    <x:row r="301">
      <x:c r="A301" s="10" t="n">
        <x:v>45056</x:v>
      </x:c>
      <x:c r="B301" t="n">
        <x:v>11.92</x:v>
      </x:c>
      <x:c r="C301" t="n">
        <x:v>11.91</x:v>
      </x:c>
      <x:c r="D301" t="n">
        <x:v>0</x:v>
      </x:c>
      <x:c r="E301" t="n">
        <x:f>$K$2 + $K$3*C301 + $K$4*D301</x:f>
        <x:v>11.88314903498486</x:v>
      </x:c>
      <x:c r="F301" t="n">
        <x:f>B301 - E301</x:f>
        <x:v>0.03685096501513918</x:v>
      </x:c>
      <x:c r="G301" t="n">
        <x:f>ABS(F301)</x:f>
        <x:v>0.03685096501513918</x:v>
      </x:c>
      <x:c r="H301" t="n">
        <x:f>POWER(F301, 2)</x:f>
        <x:v>0.0013579936225470118</x:v>
      </x:c>
    </x:row>
    <x:row r="302">
      <x:c r="A302" s="10" t="n">
        <x:v>45057</x:v>
      </x:c>
      <x:c r="B302" t="n">
        <x:v>11.92</x:v>
      </x:c>
      <x:c r="C302" t="n">
        <x:v>11.92</x:v>
      </x:c>
      <x:c r="D302" t="n">
        <x:v>3</x:v>
      </x:c>
      <x:c r="E302" t="n">
        <x:f>$K$2 + $K$3*C302 + $K$4*D302</x:f>
        <x:v>11.951670697386511</x:v>
      </x:c>
      <x:c r="F302" t="n">
        <x:f>B302 - E302</x:f>
        <x:v>-0.03167069738651129</x:v>
      </x:c>
      <x:c r="G302" t="n">
        <x:f>ABS(F302)</x:f>
        <x:v>0.03167069738651129</x:v>
      </x:c>
      <x:c r="H302" t="n">
        <x:f>POWER(F302, 2)</x:f>
        <x:v>0.0010030330729479731</x:v>
      </x:c>
    </x:row>
    <x:row r="303">
      <x:c r="A303" s="10" t="n">
        <x:v>45058</x:v>
      </x:c>
      <x:c r="B303" t="n">
        <x:v>11.92</x:v>
      </x:c>
      <x:c r="C303" t="n">
        <x:v>11.92</x:v>
      </x:c>
      <x:c r="D303" t="n">
        <x:v>0</x:v>
      </x:c>
      <x:c r="E303" t="n">
        <x:f>$K$2 + $K$3*C303 + $K$4*D303</x:f>
        <x:v>11.887182290126859</x:v>
      </x:c>
      <x:c r="F303" t="n">
        <x:f>B303 - E303</x:f>
        <x:v>0.032817709873141254</x:v>
      </x:c>
      <x:c r="G303" t="n">
        <x:f>ABS(F303)</x:f>
        <x:v>0.032817709873141254</x:v>
      </x:c>
      <x:c r="H303" t="n">
        <x:f>POWER(F303, 2)</x:f>
        <x:v>0.001077002081317673</x:v>
      </x:c>
    </x:row>
    <x:row r="304">
      <x:c r="A304" s="10" t="n">
        <x:v>45059</x:v>
      </x:c>
      <x:c r="B304" t="n">
        <x:v>11.95</x:v>
      </x:c>
      <x:c r="C304" t="n">
        <x:v>11.92</x:v>
      </x:c>
      <x:c r="D304" t="n">
        <x:v>16</x:v>
      </x:c>
      <x:c r="E304" t="n">
        <x:f>$K$2 + $K$3*C304 + $K$4*D304</x:f>
        <x:v>12.231120462178342</x:v>
      </x:c>
      <x:c r="F304" t="n">
        <x:f>B304 - E304</x:f>
        <x:v>-0.2811204621783432</x:v>
      </x:c>
      <x:c r="G304" t="n">
        <x:f>ABS(F304)</x:f>
        <x:v>0.2811204621783432</x:v>
      </x:c>
      <x:c r="H304" t="n">
        <x:f>POWER(F304, 2)</x:f>
        <x:v>0.07902871425536528</x:v>
      </x:c>
    </x:row>
    <x:row r="305">
      <x:c r="A305" s="10" t="n">
        <x:v>45060</x:v>
      </x:c>
      <x:c r="B305" t="n">
        <x:v>11.92</x:v>
      </x:c>
      <x:c r="C305" t="n">
        <x:v>11.95</x:v>
      </x:c>
      <x:c r="D305" t="n">
        <x:v>0</x:v>
      </x:c>
      <x:c r="E305" t="n">
        <x:f>$K$2 + $K$3*C305 + $K$4*D305</x:f>
        <x:v>11.899282055552856</x:v>
      </x:c>
      <x:c r="F305" t="n">
        <x:f>B305 - E305</x:f>
        <x:v>0.02071794444714392</x:v>
      </x:c>
      <x:c r="G305" t="n">
        <x:f>ABS(F305)</x:f>
        <x:v>0.02071794444714392</x:v>
      </x:c>
      <x:c r="H305" t="n">
        <x:f>POWER(F305, 2)</x:f>
        <x:v>0.0004292332221149416</x:v>
      </x:c>
    </x:row>
    <x:row r="306">
      <x:c r="A306" s="10" t="n">
        <x:v>45061</x:v>
      </x:c>
      <x:c r="B306" t="n">
        <x:v>12.64</x:v>
      </x:c>
      <x:c r="C306" t="n">
        <x:v>11.92</x:v>
      </x:c>
      <x:c r="D306" t="n">
        <x:v>2</x:v>
      </x:c>
      <x:c r="E306" t="n">
        <x:f>$K$2 + $K$3*C306 + $K$4*D306</x:f>
        <x:v>11.930174561633294</x:v>
      </x:c>
      <x:c r="F306" t="n">
        <x:f>B306 - E306</x:f>
        <x:v>0.7098254383667069</x:v>
      </x:c>
      <x:c r="G306" t="n">
        <x:f>ABS(F306)</x:f>
        <x:v>0.7098254383667069</x:v>
      </x:c>
      <x:c r="H306" t="n">
        <x:f>POWER(F306, 2)</x:f>
        <x:v>0.5038521529524875</x:v>
      </x:c>
    </x:row>
    <x:row r="307">
      <x:c r="A307" s="10" t="n">
        <x:v>45062</x:v>
      </x:c>
      <x:c r="B307" t="n">
        <x:v>12.42</x:v>
      </x:c>
      <x:c r="C307" t="n">
        <x:v>12.64</x:v>
      </x:c>
      <x:c r="D307" t="n">
        <x:v>21</x:v>
      </x:c>
      <x:c r="E307" t="n">
        <x:f>$K$2 + $K$3*C307 + $K$4*D307</x:f>
        <x:v>12.62899551116836</x:v>
      </x:c>
      <x:c r="F307" t="n">
        <x:f>B307 - E307</x:f>
        <x:v>-0.2089955111683608</x:v>
      </x:c>
      <x:c r="G307" t="n">
        <x:f>ABS(F307)</x:f>
        <x:v>0.2089955111683608</x:v>
      </x:c>
      <x:c r="H307" t="n">
        <x:f>POWER(F307, 2)</x:f>
        <x:v>0.04367912368852442</x:v>
      </x:c>
    </x:row>
    <x:row r="308">
      <x:c r="A308" s="10" t="n">
        <x:v>45063</x:v>
      </x:c>
      <x:c r="B308" t="n">
        <x:v>12.41</x:v>
      </x:c>
      <x:c r="C308" t="n">
        <x:v>12.42</x:v>
      </x:c>
      <x:c r="D308" t="n">
        <x:v>0</x:v>
      </x:c>
      <x:c r="E308" t="n">
        <x:f>$K$2 + $K$3*C308 + $K$4*D308</x:f>
        <x:v>12.088845047226808</x:v>
      </x:c>
      <x:c r="F308" t="n">
        <x:f>B308 - E308</x:f>
        <x:v>0.32115495277319184</x:v>
      </x:c>
      <x:c r="G308" t="n">
        <x:f>ABS(F308)</x:f>
        <x:v>0.32115495277319184</x:v>
      </x:c>
      <x:c r="H308" t="n">
        <x:f>POWER(F308, 2)</x:f>
        <x:v>0.10314050369075108</x:v>
      </x:c>
    </x:row>
    <x:row r="309">
      <x:c r="A309" s="10" t="n">
        <x:v>45064</x:v>
      </x:c>
      <x:c r="B309" t="n">
        <x:v>12.41</x:v>
      </x:c>
      <x:c r="C309" t="n">
        <x:v>12.41</x:v>
      </x:c>
      <x:c r="D309" t="n">
        <x:v>7</x:v>
      </x:c>
      <x:c r="E309" t="n">
        <x:f>$K$2 + $K$3*C309 + $K$4*D309</x:f>
        <x:v>12.235284742357335</x:v>
      </x:c>
      <x:c r="F309" t="n">
        <x:f>B309 - E309</x:f>
        <x:v>0.17471525764266538</x:v>
      </x:c>
      <x:c r="G309" t="n">
        <x:f>ABS(F309)</x:f>
        <x:v>0.17471525764266538</x:v>
      </x:c>
      <x:c r="H309" t="n">
        <x:f>POWER(F309, 2)</x:f>
        <x:v>0.03052542125314294</x:v>
      </x:c>
    </x:row>
    <x:row r="310">
      <x:c r="A310" s="10" t="n">
        <x:v>45065</x:v>
      </x:c>
      <x:c r="B310" t="n">
        <x:v>12.41</x:v>
      </x:c>
      <x:c r="C310" t="n">
        <x:v>12.41</x:v>
      </x:c>
      <x:c r="D310" t="n">
        <x:v>5</x:v>
      </x:c>
      <x:c r="E310" t="n">
        <x:f>$K$2 + $K$3*C310 + $K$4*D310</x:f>
        <x:v>12.1922924708509</x:v>
      </x:c>
      <x:c r="F310" t="n">
        <x:f>B310 - E310</x:f>
        <x:v>0.2177075291491004</x:v>
      </x:c>
      <x:c r="G310" t="n">
        <x:f>ABS(F310)</x:f>
        <x:v>0.2177075291491004</x:v>
      </x:c>
      <x:c r="H310" t="n">
        <x:f>POWER(F310, 2)</x:f>
        <x:v>0.04739656824820641</x:v>
      </x:c>
    </x:row>
    <x:row r="311">
      <x:c r="A311" s="10" t="n">
        <x:v>45066</x:v>
      </x:c>
      <x:c r="B311" t="n">
        <x:v>12.41</x:v>
      </x:c>
      <x:c r="C311" t="n">
        <x:v>12.41</x:v>
      </x:c>
      <x:c r="D311" t="n">
        <x:v>0</x:v>
      </x:c>
      <x:c r="E311" t="n">
        <x:f>$K$2 + $K$3*C311 + $K$4*D311</x:f>
        <x:v>12.08481179208481</x:v>
      </x:c>
      <x:c r="F311" t="n">
        <x:f>B311 - E311</x:f>
        <x:v>0.32518820791518976</x:v>
      </x:c>
      <x:c r="G311" t="n">
        <x:f>ABS(F311)</x:f>
        <x:v>0.32518820791518976</x:v>
      </x:c>
      <x:c r="H311" t="n">
        <x:f>POWER(F311, 2)</x:f>
        <x:v>0.10574737056709269</x:v>
      </x:c>
    </x:row>
    <x:row r="312">
      <x:c r="A312" s="10" t="n">
        <x:v>45067</x:v>
      </x:c>
      <x:c r="B312" t="n">
        <x:v>12.66</x:v>
      </x:c>
      <x:c r="C312" t="n">
        <x:v>12.41</x:v>
      </x:c>
      <x:c r="D312" t="n">
        <x:v>0</x:v>
      </x:c>
      <x:c r="E312" t="n">
        <x:f>$K$2 + $K$3*C312 + $K$4*D312</x:f>
        <x:v>12.08481179208481</x:v>
      </x:c>
      <x:c r="F312" t="n">
        <x:f>B312 - E312</x:f>
        <x:v>0.5751882079151898</x:v>
      </x:c>
      <x:c r="G312" t="n">
        <x:f>ABS(F312)</x:f>
        <x:v>0.5751882079151898</x:v>
      </x:c>
      <x:c r="H312" t="n">
        <x:f>POWER(F312, 2)</x:f>
        <x:v>0.3308414745246876</x:v>
      </x:c>
    </x:row>
    <x:row r="313">
      <x:c r="A313" s="10" t="n">
        <x:v>45068</x:v>
      </x:c>
      <x:c r="B313" t="n">
        <x:v>12.42</x:v>
      </x:c>
      <x:c r="C313" t="n">
        <x:v>12.66</x:v>
      </x:c>
      <x:c r="D313" t="n">
        <x:v>16</x:v>
      </x:c>
      <x:c r="E313" t="n">
        <x:f>$K$2 + $K$3*C313 + $K$4*D313</x:f>
        <x:v>12.529581342686269</x:v>
      </x:c>
      <x:c r="F313" t="n">
        <x:f>B313 - E313</x:f>
        <x:v>-0.10958134268626907</x:v>
      </x:c>
      <x:c r="G313" t="n">
        <x:f>ABS(F313)</x:f>
        <x:v>0.10958134268626907</x:v>
      </x:c>
      <x:c r="H313" t="n">
        <x:f>POWER(F313, 2)</x:f>
        <x:v>0.012008070664925536</x:v>
      </x:c>
    </x:row>
    <x:row r="314">
      <x:c r="A314" s="10" t="n">
        <x:v>45069</x:v>
      </x:c>
      <x:c r="B314" t="n">
        <x:v>11.52</x:v>
      </x:c>
      <x:c r="C314" t="n">
        <x:v>12.42</x:v>
      </x:c>
      <x:c r="D314" t="n">
        <x:v>0</x:v>
      </x:c>
      <x:c r="E314" t="n">
        <x:f>$K$2 + $K$3*C314 + $K$4*D314</x:f>
        <x:v>12.088845047226808</x:v>
      </x:c>
      <x:c r="F314" t="n">
        <x:f>B314 - E314</x:f>
        <x:v>-0.5688450472268087</x:v>
      </x:c>
      <x:c r="G314" t="n">
        <x:f>ABS(F314)</x:f>
        <x:v>0.5688450472268087</x:v>
      </x:c>
      <x:c r="H314" t="n">
        <x:f>POWER(F314, 2)</x:f>
        <x:v>0.32358468775447025</x:v>
      </x:c>
    </x:row>
    <x:row r="315">
      <x:c r="A315" s="10" t="n">
        <x:v>45070</x:v>
      </x:c>
      <x:c r="B315" t="n">
        <x:v>11.53</x:v>
      </x:c>
      <x:c r="C315" t="n">
        <x:v>11.52</x:v>
      </x:c>
      <x:c r="D315" t="n">
        <x:v>58</x:v>
      </x:c>
      <x:c r="E315" t="n">
        <x:f>$K$2 + $K$3*C315 + $K$4*D315</x:f>
        <x:v>12.972627958133527</x:v>
      </x:c>
      <x:c r="F315" t="n">
        <x:f>B315 - E315</x:f>
        <x:v>-1.442627958133528</x:v>
      </x:c>
      <x:c r="G315" t="n">
        <x:f>ABS(F315)</x:f>
        <x:v>1.442627958133528</x:v>
      </x:c>
      <x:c r="H315" t="n">
        <x:f>POWER(F315, 2)</x:f>
        <x:v>2.081175425588512</x:v>
      </x:c>
    </x:row>
    <x:row r="316">
      <x:c r="A316" s="10" t="n">
        <x:v>45071</x:v>
      </x:c>
      <x:c r="B316" t="n">
        <x:v>11.53</x:v>
      </x:c>
      <x:c r="C316" t="n">
        <x:v>11.53</x:v>
      </x:c>
      <x:c r="D316" t="n">
        <x:v>0</x:v>
      </x:c>
      <x:c r="E316" t="n">
        <x:f>$K$2 + $K$3*C316 + $K$4*D316</x:f>
        <x:v>11.729885339588897</x:v>
      </x:c>
      <x:c r="F316" t="n">
        <x:f>B316 - E316</x:f>
        <x:v>-0.19988533958889754</x:v>
      </x:c>
      <x:c r="G316" t="n">
        <x:f>ABS(F316)</x:f>
        <x:v>0.19988533958889754</x:v>
      </x:c>
      <x:c r="H316" t="n">
        <x:f>POWER(F316, 2)</x:f>
        <x:v>0.03995414898256889</x:v>
      </x:c>
    </x:row>
    <x:row r="317">
      <x:c r="A317" s="10" t="n">
        <x:v>45072</x:v>
      </x:c>
      <x:c r="B317" t="n">
        <x:v>11.54</x:v>
      </x:c>
      <x:c r="C317" t="n">
        <x:v>11.53</x:v>
      </x:c>
      <x:c r="D317" t="n">
        <x:v>8</x:v>
      </x:c>
      <x:c r="E317" t="n">
        <x:f>$K$2 + $K$3*C317 + $K$4*D317</x:f>
        <x:v>11.901854425614639</x:v>
      </x:c>
      <x:c r="F317" t="n">
        <x:f>B317 - E317</x:f>
        <x:v>-0.36185442561463965</x:v>
      </x:c>
      <x:c r="G317" t="n">
        <x:f>ABS(F317)</x:f>
        <x:v>0.36185442561463965</x:v>
      </x:c>
      <x:c r="H317" t="n">
        <x:f>POWER(F317, 2)</x:f>
        <x:v>0.1309386253369008</x:v>
      </x:c>
    </x:row>
    <x:row r="318">
      <x:c r="A318" s="10" t="n">
        <x:v>45073</x:v>
      </x:c>
      <x:c r="B318" t="n">
        <x:v>12.17</x:v>
      </x:c>
      <x:c r="C318" t="n">
        <x:v>11.54</x:v>
      </x:c>
      <x:c r="D318" t="n">
        <x:v>3</x:v>
      </x:c>
      <x:c r="E318" t="n">
        <x:f>$K$2 + $K$3*C318 + $K$4*D318</x:f>
        <x:v>11.798407001990547</x:v>
      </x:c>
      <x:c r="F318" t="n">
        <x:f>B318 - E318</x:f>
        <x:v>0.37159299800945256</x:v>
      </x:c>
      <x:c r="G318" t="n">
        <x:f>ABS(F318)</x:f>
        <x:v>0.37159299800945256</x:v>
      </x:c>
      <x:c r="H318" t="n">
        <x:f>POWER(F318, 2)</x:f>
        <x:v>0.138081356169653</x:v>
      </x:c>
    </x:row>
    <x:row r="319">
      <x:c r="A319" s="10" t="n">
        <x:v>45074</x:v>
      </x:c>
      <x:c r="B319" t="n">
        <x:v>12.01</x:v>
      </x:c>
      <x:c r="C319" t="n">
        <x:v>12.17</x:v>
      </x:c>
      <x:c r="D319" t="n">
        <x:v>21</x:v>
      </x:c>
      <x:c r="E319" t="n">
        <x:f>$K$2 + $K$3*C319 + $K$4*D319</x:f>
        <x:v>12.439432519494407</x:v>
      </x:c>
      <x:c r="F319" t="n">
        <x:f>B319 - E319</x:f>
        <x:v>-0.42943251949440686</x:v>
      </x:c>
      <x:c r="G319" t="n">
        <x:f>ABS(F319)</x:f>
        <x:v>0.42943251949440686</x:v>
      </x:c>
      <x:c r="H319" t="n">
        <x:f>POWER(F319, 2)</x:f>
        <x:v>0.18441228879931412</x:v>
      </x:c>
    </x:row>
    <x:row r="320">
      <x:c r="A320" s="10" t="n">
        <x:v>45075</x:v>
      </x:c>
      <x:c r="B320" t="n">
        <x:v>12.01</x:v>
      </x:c>
      <x:c r="C320" t="n">
        <x:v>12.01</x:v>
      </x:c>
      <x:c r="D320" t="n">
        <x:v>0</x:v>
      </x:c>
      <x:c r="E320" t="n">
        <x:f>$K$2 + $K$3*C320 + $K$4*D320</x:f>
        <x:v>11.92348158640485</x:v>
      </x:c>
      <x:c r="F320" t="n">
        <x:f>B320 - E320</x:f>
        <x:v>0.08651841359514911</x:v>
      </x:c>
      <x:c r="G320" t="n">
        <x:f>ABS(F320)</x:f>
        <x:v>0.08651841359514911</x:v>
      </x:c>
      <x:c r="H320" t="n">
        <x:f>POWER(F320, 2)</x:f>
        <x:v>0.007485435891021283</x:v>
      </x:c>
    </x:row>
    <x:row r="321">
      <x:c r="A321" s="10" t="n">
        <x:v>45076</x:v>
      </x:c>
      <x:c r="B321" t="n">
        <x:v>12.04</x:v>
      </x:c>
      <x:c r="C321" t="n">
        <x:v>12.01</x:v>
      </x:c>
      <x:c r="D321" t="n">
        <x:v>12</x:v>
      </x:c>
      <x:c r="E321" t="n">
        <x:f>$K$2 + $K$3*C321 + $K$4*D321</x:f>
        <x:v>12.181435215443464</x:v>
      </x:c>
      <x:c r="F321" t="n">
        <x:f>B321 - E321</x:f>
        <x:v>-0.14143521544346527</x:v>
      </x:c>
      <x:c r="G321" t="n">
        <x:f>ABS(F321)</x:f>
        <x:v>0.14143521544346527</x:v>
      </x:c>
      <x:c r="H321" t="n">
        <x:f>POWER(F321, 2)</x:f>
        <x:v>0.020003920167539435</x:v>
      </x:c>
    </x:row>
    <x:row r="322">
      <x:c r="A322" s="10" t="n">
        <x:v>45077</x:v>
      </x:c>
      <x:c r="B322" t="n">
        <x:v>12.01</x:v>
      </x:c>
      <x:c r="C322" t="n">
        <x:v>12.04</x:v>
      </x:c>
      <x:c r="D322" t="n">
        <x:v>5</x:v>
      </x:c>
      <x:c r="E322" t="n">
        <x:f>$K$2 + $K$3*C322 + $K$4*D322</x:f>
        <x:v>12.043062030596936</x:v>
      </x:c>
      <x:c r="F322" t="n">
        <x:f>B322 - E322</x:f>
        <x:v>-0.0330620305969358</x:v>
      </x:c>
      <x:c r="G322" t="n">
        <x:f>ABS(F322)</x:f>
        <x:v>0.0330620305969358</x:v>
      </x:c>
      <x:c r="H322" t="n">
        <x:f>POWER(F322, 2)</x:f>
        <x:v>0.001093097867192719</x:v>
      </x:c>
    </x:row>
    <x:row r="323">
      <x:c r="A323" s="10" t="n">
        <x:v>45078</x:v>
      </x:c>
      <x:c r="B323" t="n">
        <x:v>12.01</x:v>
      </x:c>
      <x:c r="C323" t="n">
        <x:v>12.01</x:v>
      </x:c>
      <x:c r="D323" t="n">
        <x:v>0</x:v>
      </x:c>
      <x:c r="E323" t="n">
        <x:f>$K$2 + $K$3*C323 + $K$4*D323</x:f>
        <x:v>11.92348158640485</x:v>
      </x:c>
      <x:c r="F323" t="n">
        <x:f>B323 - E323</x:f>
        <x:v>0.08651841359514911</x:v>
      </x:c>
      <x:c r="G323" t="n">
        <x:f>ABS(F323)</x:f>
        <x:v>0.08651841359514911</x:v>
      </x:c>
      <x:c r="H323" t="n">
        <x:f>POWER(F323, 2)</x:f>
        <x:v>0.007485435891021283</x:v>
      </x:c>
    </x:row>
    <x:row r="324">
      <x:c r="A324" s="10" t="n">
        <x:v>45079</x:v>
      </x:c>
      <x:c r="B324" t="n">
        <x:v>12.01</x:v>
      </x:c>
      <x:c r="C324" t="n">
        <x:v>12.01</x:v>
      </x:c>
      <x:c r="D324" t="n">
        <x:v>1</x:v>
      </x:c>
      <x:c r="E324" t="n">
        <x:f>$K$2 + $K$3*C324 + $K$4*D324</x:f>
        <x:v>11.944977722158068</x:v>
      </x:c>
      <x:c r="F324" t="n">
        <x:f>B324 - E324</x:f>
        <x:v>0.0650222778419316</x:v>
      </x:c>
      <x:c r="G324" t="n">
        <x:f>ABS(F324)</x:f>
        <x:v>0.0650222778419316</x:v>
      </x:c>
      <x:c r="H324" t="n">
        <x:f>POWER(F324, 2)</x:f>
        <x:v>0.004227896615753349</x:v>
      </x:c>
    </x:row>
    <x:row r="325">
      <x:c r="A325" s="10" t="n">
        <x:v>45080</x:v>
      </x:c>
      <x:c r="B325" t="n">
        <x:v>12.02</x:v>
      </x:c>
      <x:c r="C325" t="n">
        <x:v>12.01</x:v>
      </x:c>
      <x:c r="D325" t="n">
        <x:v>1</x:v>
      </x:c>
      <x:c r="E325" t="n">
        <x:f>$K$2 + $K$3*C325 + $K$4*D325</x:f>
        <x:v>11.944977722158068</x:v>
      </x:c>
      <x:c r="F325" t="n">
        <x:f>B325 - E325</x:f>
        <x:v>0.07502227784193138</x:v>
      </x:c>
      <x:c r="G325" t="n">
        <x:f>ABS(F325)</x:f>
        <x:v>0.07502227784193138</x:v>
      </x:c>
      <x:c r="H325" t="n">
        <x:f>POWER(F325, 2)</x:f>
        <x:v>0.005628342172591949</x:v>
      </x:c>
    </x:row>
    <x:row r="326">
      <x:c r="A326" s="10" t="n">
        <x:v>45081</x:v>
      </x:c>
      <x:c r="B326" t="n">
        <x:v>12.01</x:v>
      </x:c>
      <x:c r="C326" t="n">
        <x:v>12.02</x:v>
      </x:c>
      <x:c r="D326" t="n">
        <x:v>0</x:v>
      </x:c>
      <x:c r="E326" t="n">
        <x:f>$K$2 + $K$3*C326 + $K$4*D326</x:f>
        <x:v>11.927514841546849</x:v>
      </x:c>
      <x:c r="F326" t="n">
        <x:f>B326 - E326</x:f>
        <x:v>0.08248515845315119</x:v>
      </x:c>
      <x:c r="G326" t="n">
        <x:f>ABS(F326)</x:f>
        <x:v>0.08248515845315119</x:v>
      </x:c>
      <x:c r="H326" t="n">
        <x:f>POWER(F326, 2)</x:f>
        <x:v>0.006803801365041459</x:v>
      </x:c>
    </x:row>
    <x:row r="327">
      <x:c r="A327" s="10" t="n">
        <x:v>45082</x:v>
      </x:c>
      <x:c r="B327" t="n">
        <x:v>12.01</x:v>
      </x:c>
      <x:c r="C327" t="n">
        <x:v>12.01</x:v>
      </x:c>
      <x:c r="D327" t="n">
        <x:v>0</x:v>
      </x:c>
      <x:c r="E327" t="n">
        <x:f>$K$2 + $K$3*C327 + $K$4*D327</x:f>
        <x:v>11.92348158640485</x:v>
      </x:c>
      <x:c r="F327" t="n">
        <x:f>B327 - E327</x:f>
        <x:v>0.08651841359514911</x:v>
      </x:c>
      <x:c r="G327" t="n">
        <x:f>ABS(F327)</x:f>
        <x:v>0.08651841359514911</x:v>
      </x:c>
      <x:c r="H327" t="n">
        <x:f>POWER(F327, 2)</x:f>
        <x:v>0.007485435891021283</x:v>
      </x:c>
    </x:row>
    <x:row r="328">
      <x:c r="A328" s="10" t="n">
        <x:v>45083</x:v>
      </x:c>
      <x:c r="B328" t="n">
        <x:v>12.01</x:v>
      </x:c>
      <x:c r="C328" t="n">
        <x:v>12.01</x:v>
      </x:c>
      <x:c r="D328" t="n">
        <x:v>0</x:v>
      </x:c>
      <x:c r="E328" t="n">
        <x:f>$K$2 + $K$3*C328 + $K$4*D328</x:f>
        <x:v>11.92348158640485</x:v>
      </x:c>
      <x:c r="F328" t="n">
        <x:f>B328 - E328</x:f>
        <x:v>0.08651841359514911</x:v>
      </x:c>
      <x:c r="G328" t="n">
        <x:f>ABS(F328)</x:f>
        <x:v>0.08651841359514911</x:v>
      </x:c>
      <x:c r="H328" t="n">
        <x:f>POWER(F328, 2)</x:f>
        <x:v>0.007485435891021283</x:v>
      </x:c>
    </x:row>
    <x:row r="329">
      <x:c r="A329" s="10" t="n">
        <x:v>45084</x:v>
      </x:c>
      <x:c r="B329" t="n">
        <x:v>11.81</x:v>
      </x:c>
      <x:c r="C329" t="n">
        <x:v>12.01</x:v>
      </x:c>
      <x:c r="D329" t="n">
        <x:v>1</x:v>
      </x:c>
      <x:c r="E329" t="n">
        <x:f>$K$2 + $K$3*C329 + $K$4*D329</x:f>
        <x:v>11.944977722158068</x:v>
      </x:c>
      <x:c r="F329" t="n">
        <x:f>B329 - E329</x:f>
        <x:v>-0.1349777221580677</x:v>
      </x:c>
      <x:c r="G329" t="n">
        <x:f>ABS(F329)</x:f>
        <x:v>0.1349777221580677</x:v>
      </x:c>
      <x:c r="H329" t="n">
        <x:f>POWER(F329, 2)</x:f>
        <x:v>0.01821898547898052</x:v>
      </x:c>
    </x:row>
    <x:row r="330">
      <x:c r="A330" s="10" t="n">
        <x:v>45085</x:v>
      </x:c>
      <x:c r="B330" t="n">
        <x:v>11.81</x:v>
      </x:c>
      <x:c r="C330" t="n">
        <x:v>11.81</x:v>
      </x:c>
      <x:c r="D330" t="n">
        <x:v>0</x:v>
      </x:c>
      <x:c r="E330" t="n">
        <x:f>$K$2 + $K$3*C330 + $K$4*D330</x:f>
        <x:v>11.84281648356487</x:v>
      </x:c>
      <x:c r="F330" t="n">
        <x:f>B330 - E330</x:f>
        <x:v>-0.032816483564870325</x:v>
      </x:c>
      <x:c r="G330" t="n">
        <x:f>ABS(F330)</x:f>
        <x:v>0.032816483564870325</x:v>
      </x:c>
      <x:c r="H330" t="n">
        <x:f>POWER(F330, 2)</x:f>
        <x:v>0.0010769215935634042</x:v>
      </x:c>
    </x:row>
    <x:row r="331">
      <x:c r="A331" s="10" t="n">
        <x:v>45086</x:v>
      </x:c>
      <x:c r="B331" t="n">
        <x:v>11.81</x:v>
      </x:c>
      <x:c r="C331" t="n">
        <x:v>11.81</x:v>
      </x:c>
      <x:c r="D331" t="n">
        <x:v>0</x:v>
      </x:c>
      <x:c r="E331" t="n">
        <x:f>$K$2 + $K$3*C331 + $K$4*D331</x:f>
        <x:v>11.84281648356487</x:v>
      </x:c>
      <x:c r="F331" t="n">
        <x:f>B331 - E331</x:f>
        <x:v>-0.032816483564870325</x:v>
      </x:c>
      <x:c r="G331" t="n">
        <x:f>ABS(F331)</x:f>
        <x:v>0.032816483564870325</x:v>
      </x:c>
      <x:c r="H331" t="n">
        <x:f>POWER(F331, 2)</x:f>
        <x:v>0.0010769215935634042</x:v>
      </x:c>
    </x:row>
    <x:row r="332">
      <x:c r="A332" s="10" t="n">
        <x:v>45087</x:v>
      </x:c>
      <x:c r="B332" t="n">
        <x:v>12.93</x:v>
      </x:c>
      <x:c r="C332" t="n">
        <x:v>11.81</x:v>
      </x:c>
      <x:c r="D332" t="n">
        <x:v>0</x:v>
      </x:c>
      <x:c r="E332" t="n">
        <x:f>$K$2 + $K$3*C332 + $K$4*D332</x:f>
        <x:v>11.84281648356487</x:v>
      </x:c>
      <x:c r="F332" t="n">
        <x:f>B332 - E332</x:f>
        <x:v>1.087183516435129</x:v>
      </x:c>
      <x:c r="G332" t="n">
        <x:f>ABS(F332)</x:f>
        <x:v>1.087183516435129</x:v>
      </x:c>
      <x:c r="H332" t="n">
        <x:f>POWER(F332, 2)</x:f>
        <x:v>1.1819679984082523</x:v>
      </x:c>
    </x:row>
    <x:row r="333">
      <x:c r="A333" s="10" t="n">
        <x:v>45088</x:v>
      </x:c>
      <x:c r="B333" t="n">
        <x:v>13.32</x:v>
      </x:c>
      <x:c r="C333" t="n">
        <x:v>12.93</x:v>
      </x:c>
      <x:c r="D333" t="n">
        <x:v>52</x:v>
      </x:c>
      <x:c r="E333" t="n">
        <x:f>$K$2 + $K$3*C333 + $K$4*D333</x:f>
        <x:v>13.412340118636083</x:v>
      </x:c>
      <x:c r="F333" t="n">
        <x:f>B333 - E333</x:f>
        <x:v>-0.09234011863608238</x:v>
      </x:c>
      <x:c r="G333" t="n">
        <x:f>ABS(F333)</x:f>
        <x:v>0.09234011863608238</x:v>
      </x:c>
      <x:c r="H333" t="n">
        <x:f>POWER(F333, 2)</x:f>
        <x:v>0.008526697509725768</x:v>
      </x:c>
    </x:row>
    <x:row r="334">
      <x:c r="A334" s="10" t="n">
        <x:v>45089</x:v>
      </x:c>
      <x:c r="B334" t="n">
        <x:v>12.49</x:v>
      </x:c>
      <x:c r="C334" t="n">
        <x:v>13.32</x:v>
      </x:c>
      <x:c r="D334" t="n">
        <x:v>20</x:v>
      </x:c>
      <x:c r="E334" t="n">
        <x:f>$K$2 + $K$3*C334 + $K$4*D334</x:f>
        <x:v>12.881760725071077</x:v>
      </x:c>
      <x:c r="F334" t="n">
        <x:f>B334 - E334</x:f>
        <x:v>-0.3917607250710766</x:v>
      </x:c>
      <x:c r="G334" t="n">
        <x:f>ABS(F334)</x:f>
        <x:v>0.3917607250710766</x:v>
      </x:c>
      <x:c r="H334" t="n">
        <x:f>POWER(F334, 2)</x:f>
        <x:v>0.1534764657082157</x:v>
      </x:c>
    </x:row>
    <x:row r="335">
      <x:c r="A335" s="10" t="n">
        <x:v>45090</x:v>
      </x:c>
      <x:c r="B335" t="n">
        <x:v>11.82</x:v>
      </x:c>
      <x:c r="C335" t="n">
        <x:v>12.49</x:v>
      </x:c>
      <x:c r="D335" t="n">
        <x:v>14</x:v>
      </x:c>
      <x:c r="E335" t="n">
        <x:f>$K$2 + $K$3*C335 + $K$4*D335</x:f>
        <x:v>12.41802373376585</x:v>
      </x:c>
      <x:c r="F335" t="n">
        <x:f>B335 - E335</x:f>
        <x:v>-0.5980237337658494</x:v>
      </x:c>
      <x:c r="G335" t="n">
        <x:f>ABS(F335)</x:f>
        <x:v>0.5980237337658494</x:v>
      </x:c>
      <x:c r="H335" t="n">
        <x:f>POWER(F335, 2)</x:f>
        <x:v>0.3576323861472475</x:v>
      </x:c>
    </x:row>
    <x:row r="336">
      <x:c r="A336" s="10" t="n">
        <x:v>45091</x:v>
      </x:c>
      <x:c r="B336" t="n">
        <x:v>11.81</x:v>
      </x:c>
      <x:c r="C336" t="n">
        <x:v>11.82</x:v>
      </x:c>
      <x:c r="D336" t="n">
        <x:v>1</x:v>
      </x:c>
      <x:c r="E336" t="n">
        <x:f>$K$2 + $K$3*C336 + $K$4*D336</x:f>
        <x:v>11.868345874460086</x:v>
      </x:c>
      <x:c r="F336" t="n">
        <x:f>B336 - E336</x:f>
        <x:v>-0.05834587446008577</x:v>
      </x:c>
      <x:c r="G336" t="n">
        <x:f>ABS(F336)</x:f>
        <x:v>0.05834587446008577</x:v>
      </x:c>
      <x:c r="H336" t="n">
        <x:f>POWER(F336, 2)</x:f>
        <x:v>0.0034042410665120885</x:v>
      </x:c>
    </x:row>
    <x:row r="337">
      <x:c r="A337" s="10" t="n">
        <x:v>45092</x:v>
      </x:c>
      <x:c r="B337" t="n">
        <x:v>12.14</x:v>
      </x:c>
      <x:c r="C337" t="n">
        <x:v>11.81</x:v>
      </x:c>
      <x:c r="D337" t="n">
        <x:v>0</x:v>
      </x:c>
      <x:c r="E337" t="n">
        <x:f>$K$2 + $K$3*C337 + $K$4*D337</x:f>
        <x:v>11.84281648356487</x:v>
      </x:c>
      <x:c r="F337" t="n">
        <x:f>B337 - E337</x:f>
        <x:v>0.29718351643512975</x:v>
      </x:c>
      <x:c r="G337" t="n">
        <x:f>ABS(F337)</x:f>
        <x:v>0.29718351643512975</x:v>
      </x:c>
      <x:c r="H337" t="n">
        <x:f>POWER(F337, 2)</x:f>
        <x:v>0.08831804244074903</x:v>
      </x:c>
    </x:row>
    <x:row r="338">
      <x:c r="A338" s="10" t="n">
        <x:v>45093</x:v>
      </x:c>
      <x:c r="B338" t="n">
        <x:v>11.81</x:v>
      </x:c>
      <x:c r="C338" t="n">
        <x:v>12.14</x:v>
      </x:c>
      <x:c r="D338" t="n">
        <x:v>38</x:v>
      </x:c>
      <x:c r="E338" t="n">
        <x:f>$K$2 + $K$3*C338 + $K$4*D338</x:f>
        <x:v>12.792767061873112</x:v>
      </x:c>
      <x:c r="F338" t="n">
        <x:f>B338 - E338</x:f>
        <x:v>-0.9827670618731119</x:v>
      </x:c>
      <x:c r="G338" t="n">
        <x:f>ABS(F338)</x:f>
        <x:v>0.9827670618731119</x:v>
      </x:c>
      <x:c r="H338" t="n">
        <x:f>POWER(F338, 2)</x:f>
        <x:v>0.9658310979027089</x:v>
      </x:c>
    </x:row>
    <x:row r="339">
      <x:c r="A339" s="10" t="n">
        <x:v>45094</x:v>
      </x:c>
      <x:c r="B339" t="n">
        <x:v>11.81</x:v>
      </x:c>
      <x:c r="C339" t="n">
        <x:v>11.81</x:v>
      </x:c>
      <x:c r="D339" t="n">
        <x:v>1</x:v>
      </x:c>
      <x:c r="E339" t="n">
        <x:f>$K$2 + $K$3*C339 + $K$4*D339</x:f>
        <x:v>11.864312619318088</x:v>
      </x:c>
      <x:c r="F339" t="n">
        <x:f>B339 - E339</x:f>
        <x:v>-0.05431261931808784</x:v>
      </x:c>
      <x:c r="G339" t="n">
        <x:f>ABS(F339)</x:f>
        <x:v>0.05431261931808784</x:v>
      </x:c>
      <x:c r="H339" t="n">
        <x:f>POWER(F339, 2)</x:f>
        <x:v>0.0029498606171915282</x:v>
      </x:c>
    </x:row>
    <x:row r="340">
      <x:c r="A340" s="10" t="n">
        <x:v>45095</x:v>
      </x:c>
      <x:c r="B340" t="n">
        <x:v>12.4</x:v>
      </x:c>
      <x:c r="C340" t="n">
        <x:v>11.81</x:v>
      </x:c>
      <x:c r="D340" t="n">
        <x:v>0</x:v>
      </x:c>
      <x:c r="E340" t="n">
        <x:f>$K$2 + $K$3*C340 + $K$4*D340</x:f>
        <x:v>11.84281648356487</x:v>
      </x:c>
      <x:c r="F340" t="n">
        <x:f>B340 - E340</x:f>
        <x:v>0.5571835164351295</x:v>
      </x:c>
      <x:c r="G340" t="n">
        <x:f>ABS(F340)</x:f>
        <x:v>0.5571835164351295</x:v>
      </x:c>
      <x:c r="H340" t="n">
        <x:f>POWER(F340, 2)</x:f>
        <x:v>0.31045347098701626</x:v>
      </x:c>
    </x:row>
    <x:row r="341">
      <x:c r="A341" s="10" t="n">
        <x:v>45096</x:v>
      </x:c>
      <x:c r="B341" t="n">
        <x:v>12.02</x:v>
      </x:c>
      <x:c r="C341" t="n">
        <x:v>12.4</x:v>
      </x:c>
      <x:c r="D341" t="n">
        <x:v>0</x:v>
      </x:c>
      <x:c r="E341" t="n">
        <x:f>$K$2 + $K$3*C341 + $K$4*D341</x:f>
        <x:v>12.08077853694281</x:v>
      </x:c>
      <x:c r="F341" t="n">
        <x:f>B341 - E341</x:f>
        <x:v>-0.0607785369428111</x:v>
      </x:c>
      <x:c r="G341" t="n">
        <x:f>ABS(F341)</x:f>
        <x:v>0.0607785369428111</x:v>
      </x:c>
      <x:c r="H341" t="n">
        <x:f>POWER(F341, 2)</x:f>
        <x:v>0.003694030552908654</x:v>
      </x:c>
    </x:row>
    <x:row r="342">
      <x:c r="A342" s="10" t="n">
        <x:v>45097</x:v>
      </x:c>
      <x:c r="B342" t="n">
        <x:v>11.81</x:v>
      </x:c>
      <x:c r="C342" t="n">
        <x:v>12.02</x:v>
      </x:c>
      <x:c r="D342" t="n">
        <x:v>34</x:v>
      </x:c>
      <x:c r="E342" t="n">
        <x:f>$K$2 + $K$3*C342 + $K$4*D342</x:f>
        <x:v>12.658383457156251</x:v>
      </x:c>
      <x:c r="F342" t="n">
        <x:f>B342 - E342</x:f>
        <x:v>-0.8483834571562507</x:v>
      </x:c>
      <x:c r="G342" t="n">
        <x:f>ABS(F342)</x:f>
        <x:v>0.8483834571562507</x:v>
      </x:c>
      <x:c r="H342" t="n">
        <x:f>POWER(F342, 2)</x:f>
        <x:v>0.7197544903763919</x:v>
      </x:c>
    </x:row>
    <x:row r="343">
      <x:c r="A343" s="10" t="n">
        <x:v>45098</x:v>
      </x:c>
      <x:c r="B343" t="n">
        <x:v>12.01</x:v>
      </x:c>
      <x:c r="C343" t="n">
        <x:v>11.81</x:v>
      </x:c>
      <x:c r="D343" t="n">
        <x:v>3</x:v>
      </x:c>
      <x:c r="E343" t="n">
        <x:f>$K$2 + $K$3*C343 + $K$4*D343</x:f>
        <x:v>11.907304890824523</x:v>
      </x:c>
      <x:c r="F343" t="n">
        <x:f>B343 - E343</x:f>
        <x:v>0.10269510917547642</x:v>
      </x:c>
      <x:c r="G343" t="n">
        <x:f>ABS(F343)</x:f>
        <x:v>0.10269510917547642</x:v>
      </x:c>
      <x:c r="H343" t="n">
        <x:f>POWER(F343, 2)</x:f>
        <x:v>0.01054628544856302</x:v>
      </x:c>
    </x:row>
    <x:row r="344">
      <x:c r="A344" s="10" t="n">
        <x:v>45099</x:v>
      </x:c>
      <x:c r="B344" t="n">
        <x:v>11.81</x:v>
      </x:c>
      <x:c r="C344" t="n">
        <x:v>12.01</x:v>
      </x:c>
      <x:c r="D344" t="n">
        <x:v>6</x:v>
      </x:c>
      <x:c r="E344" t="n">
        <x:f>$K$2 + $K$3*C344 + $K$4*D344</x:f>
        <x:v>12.052458400924158</x:v>
      </x:c>
      <x:c r="F344" t="n">
        <x:f>B344 - E344</x:f>
        <x:v>-0.24245840092415705</x:v>
      </x:c>
      <x:c r="G344" t="n">
        <x:f>ABS(F344)</x:f>
        <x:v>0.24245840092415705</x:v>
      </x:c>
      <x:c r="H344" t="n">
        <x:f>POWER(F344, 2)</x:f>
        <x:v>0.05878607617869928</x:v>
      </x:c>
    </x:row>
    <x:row r="345">
      <x:c r="A345" s="10" t="n">
        <x:v>45100</x:v>
      </x:c>
      <x:c r="B345" t="n">
        <x:v>11.81</x:v>
      </x:c>
      <x:c r="C345" t="n">
        <x:v>11.81</x:v>
      </x:c>
      <x:c r="D345" t="n">
        <x:v>0</x:v>
      </x:c>
      <x:c r="E345" t="n">
        <x:f>$K$2 + $K$3*C345 + $K$4*D345</x:f>
        <x:v>11.84281648356487</x:v>
      </x:c>
      <x:c r="F345" t="n">
        <x:f>B345 - E345</x:f>
        <x:v>-0.032816483564870325</x:v>
      </x:c>
      <x:c r="G345" t="n">
        <x:f>ABS(F345)</x:f>
        <x:v>0.032816483564870325</x:v>
      </x:c>
      <x:c r="H345" t="n">
        <x:f>POWER(F345, 2)</x:f>
        <x:v>0.0010769215935634042</x:v>
      </x:c>
    </x:row>
    <x:row r="346">
      <x:c r="A346" s="10" t="n">
        <x:v>45101</x:v>
      </x:c>
      <x:c r="B346" t="n">
        <x:v>11.81</x:v>
      </x:c>
      <x:c r="C346" t="n">
        <x:v>11.81</x:v>
      </x:c>
      <x:c r="D346" t="n">
        <x:v>0</x:v>
      </x:c>
      <x:c r="E346" t="n">
        <x:f>$K$2 + $K$3*C346 + $K$4*D346</x:f>
        <x:v>11.84281648356487</x:v>
      </x:c>
      <x:c r="F346" t="n">
        <x:f>B346 - E346</x:f>
        <x:v>-0.032816483564870325</x:v>
      </x:c>
      <x:c r="G346" t="n">
        <x:f>ABS(F346)</x:f>
        <x:v>0.032816483564870325</x:v>
      </x:c>
      <x:c r="H346" t="n">
        <x:f>POWER(F346, 2)</x:f>
        <x:v>0.0010769215935634042</x:v>
      </x:c>
    </x:row>
    <x:row r="347">
      <x:c r="A347" s="10" t="n">
        <x:v>45102</x:v>
      </x:c>
      <x:c r="B347" t="n">
        <x:v>11.81</x:v>
      </x:c>
      <x:c r="C347" t="n">
        <x:v>11.81</x:v>
      </x:c>
      <x:c r="D347" t="n">
        <x:v>0</x:v>
      </x:c>
      <x:c r="E347" t="n">
        <x:f>$K$2 + $K$3*C347 + $K$4*D347</x:f>
        <x:v>11.84281648356487</x:v>
      </x:c>
      <x:c r="F347" t="n">
        <x:f>B347 - E347</x:f>
        <x:v>-0.032816483564870325</x:v>
      </x:c>
      <x:c r="G347" t="n">
        <x:f>ABS(F347)</x:f>
        <x:v>0.032816483564870325</x:v>
      </x:c>
      <x:c r="H347" t="n">
        <x:f>POWER(F347, 2)</x:f>
        <x:v>0.0010769215935634042</x:v>
      </x:c>
    </x:row>
    <x:row r="348">
      <x:c r="A348" s="10" t="n">
        <x:v>45103</x:v>
      </x:c>
      <x:c r="B348" t="n">
        <x:v>11.81</x:v>
      </x:c>
      <x:c r="C348" t="n">
        <x:v>11.81</x:v>
      </x:c>
      <x:c r="D348" t="n">
        <x:v>1</x:v>
      </x:c>
      <x:c r="E348" t="n">
        <x:f>$K$2 + $K$3*C348 + $K$4*D348</x:f>
        <x:v>11.864312619318088</x:v>
      </x:c>
      <x:c r="F348" t="n">
        <x:f>B348 - E348</x:f>
        <x:v>-0.05431261931808784</x:v>
      </x:c>
      <x:c r="G348" t="n">
        <x:f>ABS(F348)</x:f>
        <x:v>0.05431261931808784</x:v>
      </x:c>
      <x:c r="H348" t="n">
        <x:f>POWER(F348, 2)</x:f>
        <x:v>0.0029498606171915282</x:v>
      </x:c>
    </x:row>
    <x:row r="349">
      <x:c r="A349" s="10" t="n">
        <x:v>45104</x:v>
      </x:c>
      <x:c r="B349" t="n">
        <x:v>11.81</x:v>
      </x:c>
      <x:c r="C349" t="n">
        <x:v>11.81</x:v>
      </x:c>
      <x:c r="D349" t="n">
        <x:v>4</x:v>
      </x:c>
      <x:c r="E349" t="n">
        <x:f>$K$2 + $K$3*C349 + $K$4*D349</x:f>
        <x:v>11.928801026577743</x:v>
      </x:c>
      <x:c r="F349" t="n">
        <x:f>B349 - E349</x:f>
        <x:v>-0.11880102657774216</x:v>
      </x:c>
      <x:c r="G349" t="n">
        <x:f>ABS(F349)</x:f>
        <x:v>0.11880102657774216</x:v>
      </x:c>
      <x:c r="H349" t="n">
        <x:f>POWER(F349, 2)</x:f>
        <x:v>0.0141136839159254</x:v>
      </x:c>
    </x:row>
    <x:row r="350">
      <x:c r="A350" s="10" t="n">
        <x:v>45105</x:v>
      </x:c>
      <x:c r="B350" t="n">
        <x:v>11.92</x:v>
      </x:c>
      <x:c r="C350" t="n">
        <x:v>11.81</x:v>
      </x:c>
      <x:c r="D350" t="n">
        <x:v>0</x:v>
      </x:c>
      <x:c r="E350" t="n">
        <x:f>$K$2 + $K$3*C350 + $K$4*D350</x:f>
        <x:v>11.84281648356487</x:v>
      </x:c>
      <x:c r="F350" t="n">
        <x:f>B350 - E350</x:f>
        <x:v>0.07718351643512911</x:v>
      </x:c>
      <x:c r="G350" t="n">
        <x:f>ABS(F350)</x:f>
        <x:v>0.07718351643512911</x:v>
      </x:c>
      <x:c r="H350" t="n">
        <x:f>POWER(F350, 2)</x:f>
        <x:v>0.005957295209291845</x:v>
      </x:c>
    </x:row>
    <x:row r="351">
      <x:c r="A351" s="10" t="n">
        <x:v>45106</x:v>
      </x:c>
      <x:c r="B351" t="n">
        <x:v>11.81</x:v>
      </x:c>
      <x:c r="C351" t="n">
        <x:v>11.92</x:v>
      </x:c>
      <x:c r="D351" t="n">
        <x:v>23</x:v>
      </x:c>
      <x:c r="E351" t="n">
        <x:f>$K$2 + $K$3*C351 + $K$4*D351</x:f>
        <x:v>12.381593412450867</x:v>
      </x:c>
      <x:c r="F351" t="n">
        <x:f>B351 - E351</x:f>
        <x:v>-0.5715934124508664</x:v>
      </x:c>
      <x:c r="G351" t="n">
        <x:f>ABS(F351)</x:f>
        <x:v>0.5715934124508664</x:v>
      </x:c>
      <x:c r="H351" t="n">
        <x:f>POWER(F351, 2)</x:f>
        <x:v>0.3267190291572262</x:v>
      </x:c>
    </x:row>
    <x:row r="352">
      <x:c r="A352" s="10" t="n">
        <x:v>45107</x:v>
      </x:c>
      <x:c r="B352" t="n">
        <x:v>11.81</x:v>
      </x:c>
      <x:c r="C352" t="n">
        <x:v>11.81</x:v>
      </x:c>
      <x:c r="D352" t="n">
        <x:v>1</x:v>
      </x:c>
      <x:c r="E352" t="n">
        <x:f>$K$2 + $K$3*C352 + $K$4*D352</x:f>
        <x:v>11.864312619318088</x:v>
      </x:c>
      <x:c r="F352" t="n">
        <x:f>B352 - E352</x:f>
        <x:v>-0.05431261931808784</x:v>
      </x:c>
      <x:c r="G352" t="n">
        <x:f>ABS(F352)</x:f>
        <x:v>0.05431261931808784</x:v>
      </x:c>
      <x:c r="H352" t="n">
        <x:f>POWER(F352, 2)</x:f>
        <x:v>0.0029498606171915282</x:v>
      </x:c>
    </x:row>
    <x:row r="353">
      <x:c r="A353" s="10" t="n">
        <x:v>45108</x:v>
      </x:c>
      <x:c r="B353" t="n">
        <x:v>12.01</x:v>
      </x:c>
      <x:c r="C353" t="n">
        <x:v>11.81</x:v>
      </x:c>
      <x:c r="D353" t="n">
        <x:v>0</x:v>
      </x:c>
      <x:c r="E353" t="n">
        <x:f>$K$2 + $K$3*C353 + $K$4*D353</x:f>
        <x:v>11.84281648356487</x:v>
      </x:c>
      <x:c r="F353" t="n">
        <x:f>B353 - E353</x:f>
        <x:v>0.16718351643512896</x:v>
      </x:c>
      <x:c r="G353" t="n">
        <x:f>ABS(F353)</x:f>
        <x:v>0.16718351643512896</x:v>
      </x:c>
      <x:c r="H353" t="n">
        <x:f>POWER(F353, 2)</x:f>
        <x:v>0.027950328167615036</x:v>
      </x:c>
    </x:row>
    <x:row r="354">
      <x:c r="A354" s="10" t="n">
        <x:v>45109</x:v>
      </x:c>
      <x:c r="B354" t="n">
        <x:v>11.91</x:v>
      </x:c>
      <x:c r="C354" t="n">
        <x:v>12.01</x:v>
      </x:c>
      <x:c r="D354" t="n">
        <x:v>5</x:v>
      </x:c>
      <x:c r="E354" t="n">
        <x:f>$K$2 + $K$3*C354 + $K$4*D354</x:f>
        <x:v>12.03096226517094</x:v>
      </x:c>
      <x:c r="F354" t="n">
        <x:f>B354 - E354</x:f>
        <x:v>-0.12096226517093989</x:v>
      </x:c>
      <x:c r="G354" t="n">
        <x:f>ABS(F354)</x:f>
        <x:v>0.12096226517093989</x:v>
      </x:c>
      <x:c r="H354" t="n">
        <x:f>POWER(F354, 2)</x:f>
        <x:v>0.014631869595284777</x:v>
      </x:c>
    </x:row>
    <x:row r="355">
      <x:c r="A355" s="10" t="n">
        <x:v>45110</x:v>
      </x:c>
      <x:c r="B355" t="n">
        <x:v>11.81</x:v>
      </x:c>
      <x:c r="C355" t="n">
        <x:v>11.91</x:v>
      </x:c>
      <x:c r="D355" t="n">
        <x:v>1</x:v>
      </x:c>
      <x:c r="E355" t="n">
        <x:f>$K$2 + $K$3*C355 + $K$4*D355</x:f>
        <x:v>11.904645170738078</x:v>
      </x:c>
      <x:c r="F355" t="n">
        <x:f>B355 - E355</x:f>
        <x:v>-0.09464517073807777</x:v>
      </x:c>
      <x:c r="G355" t="n">
        <x:f>ABS(F355)</x:f>
        <x:v>0.09464517073807777</x:v>
      </x:c>
      <x:c r="H355" t="n">
        <x:f>POWER(F355, 2)</x:f>
        <x:v>0.008957708344039892</x:v>
      </x:c>
    </x:row>
    <x:row r="356">
      <x:c r="A356" s="10" t="n">
        <x:v>45111</x:v>
      </x:c>
      <x:c r="B356" t="n">
        <x:v>11.81</x:v>
      </x:c>
      <x:c r="C356" t="n">
        <x:v>11.81</x:v>
      </x:c>
      <x:c r="D356" t="n">
        <x:v>0</x:v>
      </x:c>
      <x:c r="E356" t="n">
        <x:f>$K$2 + $K$3*C356 + $K$4*D356</x:f>
        <x:v>11.84281648356487</x:v>
      </x:c>
      <x:c r="F356" t="n">
        <x:f>B356 - E356</x:f>
        <x:v>-0.032816483564870325</x:v>
      </x:c>
      <x:c r="G356" t="n">
        <x:f>ABS(F356)</x:f>
        <x:v>0.032816483564870325</x:v>
      </x:c>
      <x:c r="H356" t="n">
        <x:f>POWER(F356, 2)</x:f>
        <x:v>0.0010769215935634042</x:v>
      </x:c>
    </x:row>
    <x:row r="357">
      <x:c r="A357" s="10" t="n">
        <x:v>45112</x:v>
      </x:c>
      <x:c r="B357" t="n">
        <x:v>11.81</x:v>
      </x:c>
      <x:c r="C357" t="n">
        <x:v>11.81</x:v>
      </x:c>
      <x:c r="D357" t="n">
        <x:v>0</x:v>
      </x:c>
      <x:c r="E357" t="n">
        <x:f>$K$2 + $K$3*C357 + $K$4*D357</x:f>
        <x:v>11.84281648356487</x:v>
      </x:c>
      <x:c r="F357" t="n">
        <x:f>B357 - E357</x:f>
        <x:v>-0.032816483564870325</x:v>
      </x:c>
      <x:c r="G357" t="n">
        <x:f>ABS(F357)</x:f>
        <x:v>0.032816483564870325</x:v>
      </x:c>
      <x:c r="H357" t="n">
        <x:f>POWER(F357, 2)</x:f>
        <x:v>0.0010769215935634042</x:v>
      </x:c>
    </x:row>
    <x:row r="358">
      <x:c r="A358" s="10" t="n">
        <x:v>45113</x:v>
      </x:c>
      <x:c r="B358" t="n">
        <x:v>11.81</x:v>
      </x:c>
      <x:c r="C358" t="n">
        <x:v>11.81</x:v>
      </x:c>
      <x:c r="D358" t="n">
        <x:v>0</x:v>
      </x:c>
      <x:c r="E358" t="n">
        <x:f>$K$2 + $K$3*C358 + $K$4*D358</x:f>
        <x:v>11.84281648356487</x:v>
      </x:c>
      <x:c r="F358" t="n">
        <x:f>B358 - E358</x:f>
        <x:v>-0.032816483564870325</x:v>
      </x:c>
      <x:c r="G358" t="n">
        <x:f>ABS(F358)</x:f>
        <x:v>0.032816483564870325</x:v>
      </x:c>
      <x:c r="H358" t="n">
        <x:f>POWER(F358, 2)</x:f>
        <x:v>0.0010769215935634042</x:v>
      </x:c>
    </x:row>
    <x:row r="359">
      <x:c r="A359" s="10" t="n">
        <x:v>45114</x:v>
      </x:c>
      <x:c r="B359" t="n">
        <x:v>11.8</x:v>
      </x:c>
      <x:c r="C359" t="n">
        <x:v>11.81</x:v>
      </x:c>
      <x:c r="D359" t="n">
        <x:v>0</x:v>
      </x:c>
      <x:c r="E359" t="n">
        <x:f>$K$2 + $K$3*C359 + $K$4*D359</x:f>
        <x:v>11.84281648356487</x:v>
      </x:c>
      <x:c r="F359" t="n">
        <x:f>B359 - E359</x:f>
        <x:v>-0.04281648356487011</x:v>
      </x:c>
      <x:c r="G359" t="n">
        <x:f>ABS(F359)</x:f>
        <x:v>0.04281648356487011</x:v>
      </x:c>
      <x:c r="H359" t="n">
        <x:f>POWER(F359, 2)</x:f>
        <x:v>0.0018332512648607923</x:v>
      </x:c>
    </x:row>
    <x:row r="360">
      <x:c r="A360" s="10" t="n">
        <x:v>45115</x:v>
      </x:c>
      <x:c r="B360" t="n">
        <x:v>11.8</x:v>
      </x:c>
      <x:c r="C360" t="n">
        <x:v>11.8</x:v>
      </x:c>
      <x:c r="D360" t="n">
        <x:v>0</x:v>
      </x:c>
      <x:c r="E360" t="n">
        <x:f>$K$2 + $K$3*C360 + $K$4*D360</x:f>
        <x:v>11.83878322842287</x:v>
      </x:c>
      <x:c r="F360" t="n">
        <x:f>B360 - E360</x:f>
        <x:v>-0.03878322842286863</x:v>
      </x:c>
      <x:c r="G360" t="n">
        <x:f>ABS(F360)</x:f>
        <x:v>0.03878322842286863</x:v>
      </x:c>
      <x:c r="H360" t="n">
        <x:f>POWER(F360, 2)</x:f>
        <x:v>0.0015041388069004053</x:v>
      </x:c>
    </x:row>
    <x:row r="361">
      <x:c r="A361" s="10" t="n">
        <x:v>45116</x:v>
      </x:c>
      <x:c r="B361" t="n">
        <x:v>11.94</x:v>
      </x:c>
      <x:c r="C361" t="n">
        <x:v>11.8</x:v>
      </x:c>
      <x:c r="D361" t="n">
        <x:v>0</x:v>
      </x:c>
      <x:c r="E361" t="n">
        <x:f>$K$2 + $K$3*C361 + $K$4*D361</x:f>
        <x:v>11.83878322842287</x:v>
      </x:c>
      <x:c r="F361" t="n">
        <x:f>B361 - E361</x:f>
        <x:v>0.10121677157713016</x:v>
      </x:c>
      <x:c r="G361" t="n">
        <x:f>ABS(F361)</x:f>
        <x:v>0.10121677157713016</x:v>
      </x:c>
      <x:c r="H361" t="n">
        <x:f>POWER(F361, 2)</x:f>
        <x:v>0.010244834848496944</x:v>
      </x:c>
    </x:row>
    <x:row r="362">
      <x:c r="A362" s="10" t="n">
        <x:v>45117</x:v>
      </x:c>
      <x:c r="B362" t="n">
        <x:v>11.81</x:v>
      </x:c>
      <x:c r="C362" t="n">
        <x:v>11.94</x:v>
      </x:c>
      <x:c r="D362" t="n">
        <x:v>43</x:v>
      </x:c>
      <x:c r="E362" t="n">
        <x:f>$K$2 + $K$3*C362 + $K$4*D362</x:f>
        <x:v>12.819582637799218</x:v>
      </x:c>
      <x:c r="F362" t="n">
        <x:f>B362 - E362</x:f>
        <x:v>-1.0095826377992179</x:v>
      </x:c>
      <x:c r="G362" t="n">
        <x:f>ABS(F362)</x:f>
        <x:v>1.0095826377992179</x:v>
      </x:c>
      <x:c r="H362" t="n">
        <x:f>POWER(F362, 2)</x:f>
        <x:v>1.0192571025456267</x:v>
      </x:c>
    </x:row>
    <x:row r="363">
      <x:c r="A363" s="10" t="n">
        <x:v>45118</x:v>
      </x:c>
      <x:c r="B363" t="n">
        <x:v>11.81</x:v>
      </x:c>
      <x:c r="C363" t="n">
        <x:v>11.81</x:v>
      </x:c>
      <x:c r="D363" t="n">
        <x:v>0</x:v>
      </x:c>
      <x:c r="E363" t="n">
        <x:f>$K$2 + $K$3*C363 + $K$4*D363</x:f>
        <x:v>11.84281648356487</x:v>
      </x:c>
      <x:c r="F363" t="n">
        <x:f>B363 - E363</x:f>
        <x:v>-0.032816483564870325</x:v>
      </x:c>
      <x:c r="G363" t="n">
        <x:f>ABS(F363)</x:f>
        <x:v>0.032816483564870325</x:v>
      </x:c>
      <x:c r="H363" t="n">
        <x:f>POWER(F363, 2)</x:f>
        <x:v>0.0010769215935634042</x:v>
      </x:c>
    </x:row>
    <x:row r="364">
      <x:c r="A364" s="10" t="n">
        <x:v>45119</x:v>
      </x:c>
      <x:c r="B364" t="n">
        <x:v>11.81</x:v>
      </x:c>
      <x:c r="C364" t="n">
        <x:v>11.81</x:v>
      </x:c>
      <x:c r="D364" t="n">
        <x:v>20</x:v>
      </x:c>
      <x:c r="E364" t="n">
        <x:f>$K$2 + $K$3*C364 + $K$4*D364</x:f>
        <x:v>12.272739198629226</x:v>
      </x:c>
      <x:c r="F364" t="n">
        <x:f>B364 - E364</x:f>
        <x:v>-0.46273919862922597</x:v>
      </x:c>
      <x:c r="G364" t="n">
        <x:f>ABS(F364)</x:f>
        <x:v>0.46273919862922597</x:v>
      </x:c>
      <x:c r="H364" t="n">
        <x:f>POWER(F364, 2)</x:f>
        <x:v>0.21412756594801824</x:v>
      </x:c>
    </x:row>
    <x:row r="365">
      <x:c r="A365" s="10" t="n">
        <x:v>45120</x:v>
      </x:c>
      <x:c r="B365" t="n">
        <x:v>14.15</x:v>
      </x:c>
      <x:c r="C365" t="n">
        <x:v>11.81</x:v>
      </x:c>
      <x:c r="D365" t="n">
        <x:v>21</x:v>
      </x:c>
      <x:c r="E365" t="n">
        <x:f>$K$2 + $K$3*C365 + $K$4*D365</x:f>
        <x:v>12.294235334382444</x:v>
      </x:c>
      <x:c r="F365" t="n">
        <x:f>B365 - E365</x:f>
        <x:v>1.8557646656175564</x:v>
      </x:c>
      <x:c r="G365" t="n">
        <x:f>ABS(F365)</x:f>
        <x:v>1.8557646656175564</x:v>
      </x:c>
      <x:c r="H365" t="n">
        <x:f>POWER(F365, 2)</x:f>
        <x:v>3.443862494154641</x:v>
      </x:c>
    </x:row>
    <x:row r="366">
      <x:c r="A366" s="10" t="n">
        <x:v>45121</x:v>
      </x:c>
      <x:c r="B366" t="n">
        <x:v>13.33</x:v>
      </x:c>
      <x:c r="C366" t="n">
        <x:v>14.15</x:v>
      </x:c>
      <x:c r="D366" t="n">
        <x:v>106</x:v>
      </x:c>
      <x:c r="E366" t="n">
        <x:f>$K$2 + $K$3*C366 + $K$4*D366</x:f>
        <x:v>15.06518857663372</x:v>
      </x:c>
      <x:c r="F366" t="n">
        <x:f>B366 - E366</x:f>
        <x:v>-1.7351885766337194</x:v>
      </x:c>
      <x:c r="G366" t="n">
        <x:f>ABS(F366)</x:f>
        <x:v>1.7351885766337194</x:v>
      </x:c>
      <x:c r="H366" t="n">
        <x:f>POWER(F366, 2)</x:f>
        <x:v>3.0108793964801532</x:v>
      </x:c>
    </x:row>
    <x:row r="367">
      <x:c r="A367" s="10" t="n">
        <x:v>45122</x:v>
      </x:c>
      <x:c r="B367" t="n">
        <x:v>13.5</x:v>
      </x:c>
      <x:c r="C367" t="n">
        <x:v>13.33</x:v>
      </x:c>
      <x:c r="D367" t="n">
        <x:v>36</x:v>
      </x:c>
      <x:c r="E367" t="n">
        <x:f>$K$2 + $K$3*C367 + $K$4*D367</x:f>
        <x:v>13.229732152264559</x:v>
      </x:c>
      <x:c r="F367" t="n">
        <x:f>B367 - E367</x:f>
        <x:v>0.27026784773544144</x:v>
      </x:c>
      <x:c r="G367" t="n">
        <x:f>ABS(F367)</x:f>
        <x:v>0.27026784773544144</x:v>
      </x:c>
      <x:c r="H367" t="n">
        <x:f>POWER(F367, 2)</x:f>
        <x:v>0.07304470951954775</x:v>
      </x:c>
    </x:row>
    <x:row r="368">
      <x:c r="A368" s="10" t="n">
        <x:v>45123</x:v>
      </x:c>
      <x:c r="B368" t="n">
        <x:v>13.57</x:v>
      </x:c>
      <x:c r="C368" t="n">
        <x:v>13.5</x:v>
      </x:c>
      <x:c r="D368" t="n">
        <x:v>59</x:v>
      </x:c>
      <x:c r="E368" t="n">
        <x:f>$K$2 + $K$3*C368 + $K$4*D368</x:f>
        <x:v>13.79270861200255</x:v>
      </x:c>
      <x:c r="F368" t="n">
        <x:f>B368 - E368</x:f>
        <x:v>-0.222708612002549</x:v>
      </x:c>
      <x:c r="G368" t="n">
        <x:f>ABS(F368)</x:f>
        <x:v>0.222708612002549</x:v>
      </x:c>
      <x:c r="H368" t="n">
        <x:f>POWER(F368, 2)</x:f>
        <x:v>0.04959912586010191</x:v>
      </x:c>
    </x:row>
    <x:row r="369">
      <x:c r="A369" s="10" t="n">
        <x:v>45124</x:v>
      </x:c>
      <x:c r="B369" t="n">
        <x:v>12.79</x:v>
      </x:c>
      <x:c r="C369" t="n">
        <x:v>13.57</x:v>
      </x:c>
      <x:c r="D369" t="n">
        <x:v>10</x:v>
      </x:c>
      <x:c r="E369" t="n">
        <x:f>$K$2 + $K$3*C369 + $K$4*D369</x:f>
        <x:v>12.767630746088871</x:v>
      </x:c>
      <x:c r="F369" t="n">
        <x:f>B369 - E369</x:f>
        <x:v>0.022369253911127984</x:v>
      </x:c>
      <x:c r="G369" t="n">
        <x:f>ABS(F369)</x:f>
        <x:v>0.022369253911127984</x:v>
      </x:c>
      <x:c r="H369" t="n">
        <x:f>POWER(F369, 2)</x:f>
        <x:v>0.0005003835205405146</x:v>
      </x:c>
    </x:row>
    <x:row r="370">
      <x:c r="A370" s="10" t="n">
        <x:v>45125</x:v>
      </x:c>
      <x:c r="B370" t="n">
        <x:v>12.17</x:v>
      </x:c>
      <x:c r="C370" t="n">
        <x:v>12.79</x:v>
      </x:c>
      <x:c r="D370" t="n">
        <x:v>0</x:v>
      </x:c>
      <x:c r="E370" t="n">
        <x:f>$K$2 + $K$3*C370 + $K$4*D370</x:f>
        <x:v>12.23807548748077</x:v>
      </x:c>
      <x:c r="F370" t="n">
        <x:f>B370 - E370</x:f>
        <x:v>-0.06807548748077075</x:v>
      </x:c>
      <x:c r="G370" t="n">
        <x:f>ABS(F370)</x:f>
        <x:v>0.06807548748077075</x:v>
      </x:c>
      <x:c r="H370" t="n">
        <x:f>POWER(F370, 2)</x:f>
        <x:v>0.004634271995744575</x:v>
      </x:c>
    </x:row>
    <x:row r="371">
      <x:c r="A371" s="10" t="n">
        <x:v>45126</x:v>
      </x:c>
      <x:c r="B371" t="n">
        <x:v>12.31</x:v>
      </x:c>
      <x:c r="C371" t="n">
        <x:v>12.17</x:v>
      </x:c>
      <x:c r="D371" t="n">
        <x:v>1</x:v>
      </x:c>
      <x:c r="E371" t="n">
        <x:f>$K$2 + $K$3*C371 + $K$4*D371</x:f>
        <x:v>12.009509804430051</x:v>
      </x:c>
      <x:c r="F371" t="n">
        <x:f>B371 - E371</x:f>
        <x:v>0.3004901955699495</x:v>
      </x:c>
      <x:c r="G371" t="n">
        <x:f>ABS(F371)</x:f>
        <x:v>0.3004901955699495</x:v>
      </x:c>
      <x:c r="H371" t="n">
        <x:f>POWER(F371, 2)</x:f>
        <x:v>0.0902943576336665</x:v>
      </x:c>
    </x:row>
    <x:row r="372">
      <x:c r="A372" s="10" t="n">
        <x:v>45127</x:v>
      </x:c>
      <x:c r="B372" t="n">
        <x:v>12.73</x:v>
      </x:c>
      <x:c r="C372" t="n">
        <x:v>12.31</x:v>
      </x:c>
      <x:c r="D372" t="n">
        <x:v>5</x:v>
      </x:c>
      <x:c r="E372" t="n">
        <x:f>$K$2 + $K$3*C372 + $K$4*D372</x:f>
        <x:v>12.15195991943091</x:v>
      </x:c>
      <x:c r="F372" t="n">
        <x:f>B372 - E372</x:f>
        <x:v>0.5780400805690906</x:v>
      </x:c>
      <x:c r="G372" t="n">
        <x:f>ABS(F372)</x:f>
        <x:v>0.5780400805690906</x:v>
      </x:c>
      <x:c r="H372" t="n">
        <x:f>POWER(F372, 2)</x:f>
        <x:v>0.3341303347443208</x:v>
      </x:c>
    </x:row>
    <x:row r="373">
      <x:c r="A373" s="10" t="n">
        <x:v>45128</x:v>
      </x:c>
      <x:c r="B373" t="n">
        <x:v>11.86</x:v>
      </x:c>
      <x:c r="C373" t="n">
        <x:v>12.73</x:v>
      </x:c>
      <x:c r="D373" t="n">
        <x:v>0</x:v>
      </x:c>
      <x:c r="E373" t="n">
        <x:f>$K$2 + $K$3*C373 + $K$4*D373</x:f>
        <x:v>12.21387595662878</x:v>
      </x:c>
      <x:c r="F373" t="n">
        <x:f>B373 - E373</x:f>
        <x:v>-0.35387595662878013</x:v>
      </x:c>
      <x:c r="G373" t="n">
        <x:f>ABS(F373)</x:f>
        <x:v>0.35387595662878013</x:v>
      </x:c>
      <x:c r="H373" t="n">
        <x:f>POWER(F373, 2)</x:f>
        <x:v>0.12522819267993426</x:v>
      </x:c>
    </x:row>
    <x:row r="374">
      <x:c r="A374" s="10" t="n">
        <x:v>45129</x:v>
      </x:c>
      <x:c r="B374" t="n">
        <x:v>11.91</x:v>
      </x:c>
      <x:c r="C374" t="n">
        <x:v>11.86</x:v>
      </x:c>
      <x:c r="D374" t="n">
        <x:v>1</x:v>
      </x:c>
      <x:c r="E374" t="n">
        <x:f>$K$2 + $K$3*C374 + $K$4*D374</x:f>
        <x:v>11.884478895028082</x:v>
      </x:c>
      <x:c r="F374" t="n">
        <x:f>B374 - E374</x:f>
        <x:v>0.025521104971918618</x:v>
      </x:c>
      <x:c r="G374" t="n">
        <x:f>ABS(F374)</x:f>
        <x:v>0.025521104971918618</x:v>
      </x:c>
      <x:c r="H374" t="n">
        <x:f>POWER(F374, 2)</x:f>
        <x:v>0.0006513267989876892</x:v>
      </x:c>
    </x:row>
    <x:row r="375">
      <x:c r="A375" s="10" t="n">
        <x:v>45130</x:v>
      </x:c>
      <x:c r="B375" t="n">
        <x:v>12.3</x:v>
      </x:c>
      <x:c r="C375" t="n">
        <x:v>11.91</x:v>
      </x:c>
      <x:c r="D375" t="n">
        <x:v>2</x:v>
      </x:c>
      <x:c r="E375" t="n">
        <x:f>$K$2 + $K$3*C375 + $K$4*D375</x:f>
        <x:v>11.926141306491296</x:v>
      </x:c>
      <x:c r="F375" t="n">
        <x:f>B375 - E375</x:f>
        <x:v>0.37385869350870493</x:v>
      </x:c>
      <x:c r="G375" t="n">
        <x:f>ABS(F375)</x:f>
        <x:v>0.37385869350870493</x:v>
      </x:c>
      <x:c r="H375" t="n">
        <x:f>POWER(F375, 2)</x:f>
        <x:v>0.13977032271203577</x:v>
      </x:c>
    </x:row>
    <x:row r="376">
      <x:c r="A376" s="10" t="n">
        <x:v>45131</x:v>
      </x:c>
      <x:c r="B376" t="n">
        <x:v>13.61</x:v>
      </x:c>
      <x:c r="C376" t="n">
        <x:v>12.3</x:v>
      </x:c>
      <x:c r="D376" t="n">
        <x:v>54</x:v>
      </x:c>
      <x:c r="E376" t="n">
        <x:f>$K$2 + $K$3*C376 + $K$4*D376</x:f>
        <x:v>13.201237316196579</x:v>
      </x:c>
      <x:c r="F376" t="n">
        <x:f>B376 - E376</x:f>
        <x:v>0.4087626838034204</x:v>
      </x:c>
      <x:c r="G376" t="n">
        <x:f>ABS(F376)</x:f>
        <x:v>0.4087626838034204</x:v>
      </x:c>
      <x:c r="H376" t="n">
        <x:f>POWER(F376, 2)</x:f>
        <x:v>0.16708693167017505</x:v>
      </x:c>
    </x:row>
    <x:row r="377">
      <x:c r="A377" s="10" t="n">
        <x:v>45132</x:v>
      </x:c>
      <x:c r="B377" t="n">
        <x:v>13.32</x:v>
      </x:c>
      <x:c r="C377" t="n">
        <x:v>13.61</x:v>
      </x:c>
      <x:c r="D377" t="n">
        <x:v>97</x:v>
      </x:c>
      <x:c r="E377" t="n">
        <x:f>$K$2 + $K$3*C377 + $K$4*D377</x:f>
        <x:v>14.65392757718681</x:v>
      </x:c>
      <x:c r="F377" t="n">
        <x:f>B377 - E377</x:f>
        <x:v>-1.3339275771868095</x:v>
      </x:c>
      <x:c r="G377" t="n">
        <x:f>ABS(F377)</x:f>
        <x:v>1.3339275771868095</x:v>
      </x:c>
      <x:c r="H377" t="n">
        <x:f>POWER(F377, 2)</x:f>
        <x:v>1.7793627811794717</x:v>
      </x:c>
    </x:row>
    <x:row r="378">
      <x:c r="A378" s="10" t="n">
        <x:v>45133</x:v>
      </x:c>
      <x:c r="B378" t="n">
        <x:v>15.36</x:v>
      </x:c>
      <x:c r="C378" t="n">
        <x:v>13.32</x:v>
      </x:c>
      <x:c r="D378" t="n">
        <x:v>39</x:v>
      </x:c>
      <x:c r="E378" t="n">
        <x:f>$K$2 + $K$3*C378 + $K$4*D378</x:f>
        <x:v>13.290187304382213</x:v>
      </x:c>
      <x:c r="F378" t="n">
        <x:f>B378 - E378</x:f>
        <x:v>2.0698126956177862</x:v>
      </x:c>
      <x:c r="G378" t="n">
        <x:f>ABS(F378)</x:f>
        <x:v>2.0698126956177862</x:v>
      </x:c>
      <x:c r="H378" t="n">
        <x:f>POWER(F378, 2)</x:f>
        <x:v>4.284124594940566</x:v>
      </x:c>
    </x:row>
    <x:row r="379">
      <x:c r="A379" s="10" t="n">
        <x:v>45134</x:v>
      </x:c>
      <x:c r="B379" t="n">
        <x:v>15.92</x:v>
      </x:c>
      <x:c r="C379" t="n">
        <x:v>15.36</x:v>
      </x:c>
      <x:c r="D379" t="n">
        <x:v>56</x:v>
      </x:c>
      <x:c r="E379" t="n">
        <x:f>$K$2 + $K$3*C379 + $K$4*D379</x:f>
        <x:v>14.478405661154712</x:v>
      </x:c>
      <x:c r="F379" t="n">
        <x:f>B379 - E379</x:f>
        <x:v>1.441594338845288</x:v>
      </x:c>
      <x:c r="G379" t="n">
        <x:f>ABS(F379)</x:f>
        <x:v>1.441594338845288</x:v>
      </x:c>
      <x:c r="H379" t="n">
        <x:f>POWER(F379, 2)</x:f>
        <x:v>2.0781942377907834</x:v>
      </x:c>
    </x:row>
    <x:row r="380">
      <x:c r="A380" s="10" t="n">
        <x:v>45135</x:v>
      </x:c>
      <x:c r="B380" t="n">
        <x:v>14.94</x:v>
      </x:c>
      <x:c r="C380" t="n">
        <x:v>15.92</x:v>
      </x:c>
      <x:c r="D380" t="n">
        <x:v>35</x:v>
      </x:c>
      <x:c r="E380" t="n">
        <x:f>$K$2 + $K$3*C380 + $K$4*D380</x:f>
        <x:v>14.252849098289083</x:v>
      </x:c>
      <x:c r="F380" t="n">
        <x:f>B380 - E380</x:f>
        <x:v>0.6871509017109165</x:v>
      </x:c>
      <x:c r="G380" t="n">
        <x:f>ABS(F380)</x:f>
        <x:v>0.6871509017109165</x:v>
      </x:c>
      <x:c r="H380" t="n">
        <x:f>POWER(F380, 2)</x:f>
        <x:v>0.4721763617221257</x:v>
      </x:c>
    </x:row>
    <x:row r="381">
      <x:c r="A381" s="10" t="n">
        <x:v>45136</x:v>
      </x:c>
      <x:c r="B381" t="n">
        <x:v>16.66</x:v>
      </x:c>
      <x:c r="C381" t="n">
        <x:v>14.94</x:v>
      </x:c>
      <x:c r="D381" t="n">
        <x:v>41</x:v>
      </x:c>
      <x:c r="E381" t="n">
        <x:f>$K$2 + $K$3*C381 + $K$4*D381</x:f>
        <x:v>13.986566908892486</x:v>
      </x:c>
      <x:c r="F381" t="n">
        <x:f>B381 - E381</x:f>
        <x:v>2.6734330911075137</x:v>
      </x:c>
      <x:c r="G381" t="n">
        <x:f>ABS(F381)</x:f>
        <x:v>2.6734330911075137</x:v>
      </x:c>
      <x:c r="H381" t="n">
        <x:f>POWER(F381, 2)</x:f>
        <x:v>7.147244492628675</x:v>
      </x:c>
    </x:row>
    <x:row r="382">
      <x:c r="A382" s="10" t="n">
        <x:v>45137</x:v>
      </x:c>
      <x:c r="B382" t="n">
        <x:v>15.46</x:v>
      </x:c>
      <x:c r="C382" t="n">
        <x:v>16.66</x:v>
      </x:c>
      <x:c r="D382" t="n">
        <x:v>83</x:v>
      </x:c>
      <x:c r="E382" t="n">
        <x:f>$K$2 + $K$3*C382 + $K$4*D382</x:f>
        <x:v>15.583124494951463</x:v>
      </x:c>
      <x:c r="F382" t="n">
        <x:f>B382 - E382</x:f>
        <x:v>-0.12312449495146183</x:v>
      </x:c>
      <x:c r="G382" t="n">
        <x:f>ABS(F382)</x:f>
        <x:v>0.12312449495146183</x:v>
      </x:c>
      <x:c r="H382" t="n">
        <x:f>POWER(F382, 2)</x:f>
        <x:v>0.015159641257052549</x:v>
      </x:c>
    </x:row>
    <x:row r="383">
      <x:c r="A383" s="10" t="n">
        <x:v>45138</x:v>
      </x:c>
      <x:c r="B383" t="n">
        <x:v>14.21</x:v>
      </x:c>
      <x:c r="C383" t="n">
        <x:v>15.46</x:v>
      </x:c>
      <x:c r="D383" t="n">
        <x:v>16</x:v>
      </x:c>
      <x:c r="E383" t="n">
        <x:f>$K$2 + $K$3*C383 + $K$4*D383</x:f>
        <x:v>13.658892782445992</x:v>
      </x:c>
      <x:c r="F383" t="n">
        <x:f>B383 - E383</x:f>
        <x:v>0.5511072175540086</x:v>
      </x:c>
      <x:c r="G383" t="n">
        <x:f>ABS(F383)</x:f>
        <x:v>0.5511072175540086</x:v>
      </x:c>
      <x:c r="H383" t="n">
        <x:f>POWER(F383, 2)</x:f>
        <x:v>0.3037191652401214</x:v>
      </x:c>
    </x:row>
    <x:row r="384">
      <x:c r="A384" s="10" t="n">
        <x:v>45139</x:v>
      </x:c>
      <x:c r="B384" t="n">
        <x:v>14.35</x:v>
      </x:c>
      <x:c r="C384" t="n">
        <x:v>14.21</x:v>
      </x:c>
      <x:c r="D384" t="n">
        <x:v>26</x:v>
      </x:c>
      <x:c r="E384" t="n">
        <x:f>$K$2 + $K$3*C384 + $K$4*D384</x:f>
        <x:v>13.369697247228293</x:v>
      </x:c>
      <x:c r="F384" t="n">
        <x:f>B384 - E384</x:f>
        <x:v>0.9803027527717063</x:v>
      </x:c>
      <x:c r="G384" t="n">
        <x:f>ABS(F384)</x:f>
        <x:v>0.9803027527717063</x:v>
      </x:c>
      <x:c r="H384" t="n">
        <x:f>POWER(F384, 2)</x:f>
        <x:v>0.9609934870917851</x:v>
      </x:c>
    </x:row>
    <x:row r="385">
      <x:c r="A385" s="10" t="n">
        <x:v>45140</x:v>
      </x:c>
      <x:c r="B385" t="n">
        <x:v>16</x:v>
      </x:c>
      <x:c r="C385" t="n">
        <x:v>14.35</x:v>
      </x:c>
      <x:c r="D385" t="n">
        <x:v>21</x:v>
      </x:c>
      <x:c r="E385" t="n">
        <x:f>$K$2 + $K$3*C385 + $K$4*D385</x:f>
        <x:v>13.318682140450191</x:v>
      </x:c>
      <x:c r="F385" t="n">
        <x:f>B385 - E385</x:f>
        <x:v>2.681317859549809</x:v>
      </x:c>
      <x:c r="G385" t="n">
        <x:f>ABS(F385)</x:f>
        <x:v>2.681317859549809</x:v>
      </x:c>
      <x:c r="H385" t="n">
        <x:f>POWER(F385, 2)</x:f>
        <x:v>7.18946546394077</x:v>
      </x:c>
    </x:row>
    <x:row r="386">
      <x:c r="A386" s="10" t="n">
        <x:v>45141</x:v>
      </x:c>
      <x:c r="B386" t="n">
        <x:v>15.78</x:v>
      </x:c>
      <x:c r="C386" t="n">
        <x:v>16</x:v>
      </x:c>
      <x:c r="D386" t="n">
        <x:v>100</x:v>
      </x:c>
      <x:c r="E386" t="n">
        <x:f>$K$2 + $K$3*C386 + $K$4*D386</x:f>
        <x:v>15.682363963384228</x:v>
      </x:c>
      <x:c r="F386" t="n">
        <x:f>B386 - E386</x:f>
        <x:v>0.09763603661577136</x:v>
      </x:c>
      <x:c r="G386" t="n">
        <x:f>ABS(F386)</x:f>
        <x:v>0.09763603661577136</x:v>
      </x:c>
      <x:c r="H386" t="n">
        <x:f>POWER(F386, 2)</x:f>
        <x:v>0.009532795646036245</x:v>
      </x:c>
    </x:row>
    <x:row r="387">
      <x:c r="A387" s="10" t="n">
        <x:v>45144</x:v>
      </x:c>
      <x:c r="B387" t="n">
        <x:v>13.35</x:v>
      </x:c>
      <x:c r="C387" t="n">
        <x:v>12.76</x:v>
      </x:c>
      <x:c r="D387" t="n">
        <x:v>10</x:v>
      </x:c>
      <x:c r="E387" t="n">
        <x:f>$K$2 + $K$3*C387 + $K$4*D387</x:f>
        <x:v>12.440937079586952</x:v>
      </x:c>
      <x:c r="F387" t="n">
        <x:f>B387 - E387</x:f>
        <x:v>0.9090629204130476</x:v>
      </x:c>
      <x:c r="G387" t="n">
        <x:f>ABS(F387)</x:f>
        <x:v>0.9090629204130476</x:v>
      </x:c>
      <x:c r="H387" t="n">
        <x:f>POWER(F387, 2)</x:f>
        <x:v>0.8263953932698989</x:v>
      </x:c>
    </x:row>
    <x:row r="388">
      <x:c r="A388" s="10" t="n">
        <x:v>45145</x:v>
      </x:c>
      <x:c r="B388" t="n">
        <x:v>12.36</x:v>
      </x:c>
      <x:c r="C388" t="n">
        <x:v>13.35</x:v>
      </x:c>
      <x:c r="D388" t="n">
        <x:v>4</x:v>
      </x:c>
      <x:c r="E388" t="n">
        <x:f>$K$2 + $K$3*C388 + $K$4*D388</x:f>
        <x:v>12.549922318445589</x:v>
      </x:c>
      <x:c r="F388" t="n">
        <x:f>B388 - E388</x:f>
        <x:v>-0.18992231844558916</x:v>
      </x:c>
      <x:c r="G388" t="n">
        <x:f>ABS(F388)</x:f>
        <x:v>0.18992231844558916</x:v>
      </x:c>
      <x:c r="H388" t="n">
        <x:f>POWER(F388, 2)</x:f>
        <x:v>0.036070487043747775</x:v>
      </x:c>
    </x:row>
    <x:row r="389">
      <x:c r="A389" s="10" t="n">
        <x:v>45146</x:v>
      </x:c>
      <x:c r="B389" t="n">
        <x:v>12.38</x:v>
      </x:c>
      <x:c r="C389" t="n">
        <x:v>12.36</x:v>
      </x:c>
      <x:c r="D389" t="n">
        <x:v>11</x:v>
      </x:c>
      <x:c r="E389" t="n">
        <x:f>$K$2 + $K$3*C389 + $K$4*D389</x:f>
        <x:v>12.301103009660208</x:v>
      </x:c>
      <x:c r="F389" t="n">
        <x:f>B389 - E389</x:f>
        <x:v>0.0788969903397927</x:v>
      </x:c>
      <x:c r="G389" t="n">
        <x:f>ABS(F389)</x:f>
        <x:v>0.0788969903397927</x:v>
      </x:c>
      <x:c r="H389" t="n">
        <x:f>POWER(F389, 2)</x:f>
        <x:v>0.006224735084677342</x:v>
      </x:c>
    </x:row>
    <x:row r="390">
      <x:c r="A390" s="10" t="n">
        <x:v>45147</x:v>
      </x:c>
      <x:c r="B390" t="n">
        <x:v>12.28</x:v>
      </x:c>
      <x:c r="C390" t="n">
        <x:v>12.38</x:v>
      </x:c>
      <x:c r="D390" t="n">
        <x:v>2</x:v>
      </x:c>
      <x:c r="E390" t="n">
        <x:f>$K$2 + $K$3*C390 + $K$4*D390</x:f>
        <x:v>12.115704298165248</x:v>
      </x:c>
      <x:c r="F390" t="n">
        <x:f>B390 - E390</x:f>
        <x:v>0.16429570183475128</x:v>
      </x:c>
      <x:c r="G390" t="n">
        <x:f>ABS(F390)</x:f>
        <x:v>0.16429570183475128</x:v>
      </x:c>
      <x:c r="H390" t="n">
        <x:f>POWER(F390, 2)</x:f>
        <x:v>0.026993077641373497</x:v>
      </x:c>
    </x:row>
    <x:row r="391">
      <x:c r="A391" s="10" t="n">
        <x:v>45148</x:v>
      </x:c>
      <x:c r="B391" t="n">
        <x:v>12.25</x:v>
      </x:c>
      <x:c r="C391" t="n">
        <x:v>12.28</x:v>
      </x:c>
      <x:c r="D391" t="n">
        <x:v>0</x:v>
      </x:c>
      <x:c r="E391" t="n">
        <x:f>$K$2 + $K$3*C391 + $K$4*D391</x:f>
        <x:v>12.032379475238823</x:v>
      </x:c>
      <x:c r="F391" t="n">
        <x:f>B391 - E391</x:f>
        <x:v>0.21762052476117688</x:v>
      </x:c>
      <x:c r="G391" t="n">
        <x:f>ABS(F391)</x:f>
        <x:v>0.21762052476117688</x:v>
      </x:c>
      <x:c r="H391" t="n">
        <x:f>POWER(F391, 2)</x:f>
        <x:v>0.04735869279733</x:v>
      </x:c>
    </x:row>
    <x:row r="392">
      <x:c r="A392" s="10" t="n">
        <x:v>45149</x:v>
      </x:c>
      <x:c r="B392" t="n">
        <x:v>12.97</x:v>
      </x:c>
      <x:c r="C392" t="n">
        <x:v>12.25</x:v>
      </x:c>
      <x:c r="D392" t="n">
        <x:v>2</x:v>
      </x:c>
      <x:c r="E392" t="n">
        <x:f>$K$2 + $K$3*C392 + $K$4*D392</x:f>
        <x:v>12.06327198131926</x:v>
      </x:c>
      <x:c r="F392" t="n">
        <x:f>B392 - E392</x:f>
        <x:v>0.9067280186807398</x:v>
      </x:c>
      <x:c r="G392" t="n">
        <x:f>ABS(F392)</x:f>
        <x:v>0.9067280186807398</x:v>
      </x:c>
      <x:c r="H392" t="n">
        <x:f>POWER(F392, 2)</x:f>
        <x:v>0.8221556998607</x:v>
      </x:c>
    </x:row>
    <x:row r="393">
      <x:c r="A393" s="10" t="n">
        <x:v>45150</x:v>
      </x:c>
      <x:c r="B393" t="n">
        <x:v>12.6</x:v>
      </x:c>
      <x:c r="C393" t="n">
        <x:v>12.97</x:v>
      </x:c>
      <x:c r="D393" t="n">
        <x:v>33</x:v>
      </x:c>
      <x:c r="E393" t="n">
        <x:f>$K$2 + $K$3*C393 + $K$4*D393</x:f>
        <x:v>13.02004655989294</x:v>
      </x:c>
      <x:c r="F393" t="n">
        <x:f>B393 - E393</x:f>
        <x:v>-0.42004655989294015</x:v>
      </x:c>
      <x:c r="G393" t="n">
        <x:f>ABS(F393)</x:f>
        <x:v>0.42004655989294015</x:v>
      </x:c>
      <x:c r="H393" t="n">
        <x:f>POWER(F393, 2)</x:f>
        <x:v>0.17643911247789335</x:v>
      </x:c>
    </x:row>
    <x:row r="394">
      <x:c r="A394" s="10" t="n">
        <x:v>45151</x:v>
      </x:c>
      <x:c r="B394" t="n">
        <x:v>12.43</x:v>
      </x:c>
      <x:c r="C394" t="n">
        <x:v>12.6</x:v>
      </x:c>
      <x:c r="D394" t="n">
        <x:v>4</x:v>
      </x:c>
      <x:c r="E394" t="n">
        <x:f>$K$2 + $K$3*C394 + $K$4*D394</x:f>
        <x:v>12.247428182795662</x:v>
      </x:c>
      <x:c r="F394" t="n">
        <x:f>B394 - E394</x:f>
        <x:v>0.18257181720433735</x:v>
      </x:c>
      <x:c r="G394" t="n">
        <x:f>ABS(F394)</x:f>
        <x:v>0.18257181720433735</x:v>
      </x:c>
      <x:c r="H394" t="n">
        <x:f>POWER(F394, 2)</x:f>
        <x:v>0.03333246843729397</x:v>
      </x:c>
    </x:row>
    <x:row r="395">
      <x:c r="A395" s="10" t="n">
        <x:v>45152</x:v>
      </x:c>
      <x:c r="B395" t="n">
        <x:v>12.96</x:v>
      </x:c>
      <x:c r="C395" t="n">
        <x:v>12.43</x:v>
      </x:c>
      <x:c r="D395" t="n">
        <x:v>0</x:v>
      </x:c>
      <x:c r="E395" t="n">
        <x:f>$K$2 + $K$3*C395 + $K$4*D395</x:f>
        <x:v>12.092878302368808</x:v>
      </x:c>
      <x:c r="F395" t="n">
        <x:f>B395 - E395</x:f>
        <x:v>0.8671216976311928</x:v>
      </x:c>
      <x:c r="G395" t="n">
        <x:f>ABS(F395)</x:f>
        <x:v>0.8671216976311928</x:v>
      </x:c>
      <x:c r="H395" t="n">
        <x:f>POWER(F395, 2)</x:f>
        <x:v>0.7519000385028018</x:v>
      </x:c>
    </x:row>
    <x:row r="396">
      <x:c r="A396" s="10" t="n">
        <x:v>45153</x:v>
      </x:c>
      <x:c r="B396" t="n">
        <x:v>12.32</x:v>
      </x:c>
      <x:c r="C396" t="n">
        <x:v>12.96</x:v>
      </x:c>
      <x:c r="D396" t="n">
        <x:v>53</x:v>
      </x:c>
      <x:c r="E396" t="n">
        <x:f>$K$2 + $K$3*C396 + $K$4*D396</x:f>
        <x:v>13.445936019815298</x:v>
      </x:c>
      <x:c r="F396" t="n">
        <x:f>B396 - E396</x:f>
        <x:v>-1.1259360198152972</x:v>
      </x:c>
      <x:c r="G396" t="n">
        <x:f>ABS(F396)</x:f>
        <x:v>1.1259360198152972</x:v>
      </x:c>
      <x:c r="H396" t="n">
        <x:f>POWER(F396, 2)</x:f>
        <x:v>1.2677319207175133</x:v>
      </x:c>
    </x:row>
    <x:row r="397">
      <x:c r="A397" s="10" t="n">
        <x:v>45154</x:v>
      </x:c>
      <x:c r="B397" t="n">
        <x:v>12.24</x:v>
      </x:c>
      <x:c r="C397" t="n">
        <x:v>12.32</x:v>
      </x:c>
      <x:c r="D397" t="n">
        <x:v>0</x:v>
      </x:c>
      <x:c r="E397" t="n">
        <x:f>$K$2 + $K$3*C397 + $K$4*D397</x:f>
        <x:v>12.048512495806818</x:v>
      </x:c>
      <x:c r="F397" t="n">
        <x:f>B397 - E397</x:f>
        <x:v>0.19148750419318183</x:v>
      </x:c>
      <x:c r="G397" t="n">
        <x:f>ABS(F397)</x:f>
        <x:v>0.19148750419318183</x:v>
      </x:c>
      <x:c r="H397" t="n">
        <x:f>POWER(F397, 2)</x:f>
        <x:v>0.03666746426213383</x:v>
      </x:c>
    </x:row>
    <x:row r="398">
      <x:c r="A398" s="10" t="n">
        <x:v>45155</x:v>
      </x:c>
      <x:c r="B398" t="n">
        <x:v>12.45</x:v>
      </x:c>
      <x:c r="C398" t="n">
        <x:v>12.24</x:v>
      </x:c>
      <x:c r="D398" t="n">
        <x:v>3</x:v>
      </x:c>
      <x:c r="E398" t="n">
        <x:f>$K$2 + $K$3*C398 + $K$4*D398</x:f>
        <x:v>12.08073486193048</x:v>
      </x:c>
      <x:c r="F398" t="n">
        <x:f>B398 - E398</x:f>
        <x:v>0.3692651380695189</x:v>
      </x:c>
      <x:c r="G398" t="n">
        <x:f>ABS(F398)</x:f>
        <x:v>0.3692651380695189</x:v>
      </x:c>
      <x:c r="H398" t="n">
        <x:f>POWER(F398, 2)</x:f>
        <x:v>0.13635674219350086</x:v>
      </x:c>
    </x:row>
    <x:row r="399">
      <x:c r="A399" s="10" t="n">
        <x:v>45156</x:v>
      </x:c>
      <x:c r="B399" t="n">
        <x:v>12.31</x:v>
      </x:c>
      <x:c r="C399" t="n">
        <x:v>12.45</x:v>
      </x:c>
      <x:c r="D399" t="n">
        <x:v>7</x:v>
      </x:c>
      <x:c r="E399" t="n">
        <x:f>$K$2 + $K$3*C399 + $K$4*D399</x:f>
        <x:v>12.25141776292533</x:v>
      </x:c>
      <x:c r="F399" t="n">
        <x:f>B399 - E399</x:f>
        <x:v>0.058582237074670473</x:v>
      </x:c>
      <x:c r="G399" t="n">
        <x:f>ABS(F399)</x:f>
        <x:v>0.058582237074670473</x:v>
      </x:c>
      <x:c r="H399" t="n">
        <x:f>POWER(F399, 2)</x:f>
        <x:v>0.0034318785006728957</x:v>
      </x:c>
    </x:row>
    <x:row r="400">
      <x:c r="A400" s="10" t="n">
        <x:v>45157</x:v>
      </x:c>
      <x:c r="B400" t="n">
        <x:v>12.53</x:v>
      </x:c>
      <x:c r="C400" t="n">
        <x:v>12.31</x:v>
      </x:c>
      <x:c r="D400" t="n">
        <x:v>14</x:v>
      </x:c>
      <x:c r="E400" t="n">
        <x:f>$K$2 + $K$3*C400 + $K$4*D400</x:f>
        <x:v>12.34542514120987</x:v>
      </x:c>
      <x:c r="F400" t="n">
        <x:f>B400 - E400</x:f>
        <x:v>0.18457485879013014</x:v>
      </x:c>
      <x:c r="G400" t="n">
        <x:f>ABS(F400)</x:f>
        <x:v>0.18457485879013014</x:v>
      </x:c>
      <x:c r="H400" t="n">
        <x:f>POWER(F400, 2)</x:f>
        <x:v>0.03406787849739648</x:v>
      </x:c>
    </x:row>
    <x:row r="401">
      <x:c r="A401" s="10" t="n">
        <x:v>45158</x:v>
      </x:c>
      <x:c r="B401" t="n">
        <x:v>12.14</x:v>
      </x:c>
      <x:c r="C401" t="n">
        <x:v>12.53</x:v>
      </x:c>
      <x:c r="D401" t="n">
        <x:v>0</x:v>
      </x:c>
      <x:c r="E401" t="n">
        <x:f>$K$2 + $K$3*C401 + $K$4*D401</x:f>
        <x:v>12.133210853788798</x:v>
      </x:c>
      <x:c r="F401" t="n">
        <x:f>B401 - E401</x:f>
        <x:v>0.006789146211202635</x:v>
      </x:c>
      <x:c r="G401" t="n">
        <x:f>ABS(F401)</x:f>
        <x:v>0.006789146211202635</x:v>
      </x:c>
      <x:c r="H401" t="n">
        <x:f>POWER(F401, 2)</x:f>
        <x:v>0.000046092506277087085</x:v>
      </x:c>
    </x:row>
    <x:row r="402">
      <x:c r="A402" s="10" t="n">
        <x:v>45159</x:v>
      </x:c>
      <x:c r="B402" t="n">
        <x:v>12.74</x:v>
      </x:c>
      <x:c r="C402" t="n">
        <x:v>12.14</x:v>
      </x:c>
      <x:c r="D402" t="n">
        <x:v>0</x:v>
      </x:c>
      <x:c r="E402" t="n">
        <x:f>$K$2 + $K$3*C402 + $K$4*D402</x:f>
        <x:v>11.975913903250838</x:v>
      </x:c>
      <x:c r="F402" t="n">
        <x:f>B402 - E402</x:f>
        <x:v>0.7640860967491623</x:v>
      </x:c>
      <x:c r="G402" t="n">
        <x:f>ABS(F402)</x:f>
        <x:v>0.7640860967491623</x:v>
      </x:c>
      <x:c r="H402" t="n">
        <x:f>POWER(F402, 2)</x:f>
        <x:v>0.5838275632453702</x:v>
      </x:c>
    </x:row>
    <x:row r="403">
      <x:c r="A403" s="10" t="n">
        <x:v>45160</x:v>
      </x:c>
      <x:c r="B403" t="n">
        <x:v>12.9</x:v>
      </x:c>
      <x:c r="C403" t="n">
        <x:v>12.74</x:v>
      </x:c>
      <x:c r="D403" t="n">
        <x:v>25</x:v>
      </x:c>
      <x:c r="E403" t="n">
        <x:f>$K$2 + $K$3*C403 + $K$4*D403</x:f>
        <x:v>12.75531260560122</x:v>
      </x:c>
      <x:c r="F403" t="n">
        <x:f>B403 - E403</x:f>
        <x:v>0.14468739439877965</x:v>
      </x:c>
      <x:c r="G403" t="n">
        <x:f>ABS(F403)</x:f>
        <x:v>0.14468739439877965</x:v>
      </x:c>
      <x:c r="H403" t="n">
        <x:f>POWER(F403, 2)</x:f>
        <x:v>0.020934442097908013</x:v>
      </x:c>
    </x:row>
    <x:row r="404">
      <x:c r="A404" s="10" t="n">
        <x:v>45161</x:v>
      </x:c>
      <x:c r="B404" t="n">
        <x:v>14.08</x:v>
      </x:c>
      <x:c r="C404" t="n">
        <x:v>12.9</x:v>
      </x:c>
      <x:c r="D404" t="n">
        <x:v>28</x:v>
      </x:c>
      <x:c r="E404" t="n">
        <x:f>$K$2 + $K$3*C404 + $K$4*D404</x:f>
        <x:v>12.88433309513286</x:v>
      </x:c>
      <x:c r="F404" t="n">
        <x:f>B404 - E404</x:f>
        <x:v>1.1956669048671404</x:v>
      </x:c>
      <x:c r="G404" t="n">
        <x:f>ABS(F404)</x:f>
        <x:v>1.1956669048671404</x:v>
      </x:c>
      <x:c r="H404" t="n">
        <x:f>POWER(F404, 2)</x:f>
        <x:v>1.4296193473945675</x:v>
      </x:c>
    </x:row>
    <x:row r="405">
      <x:c r="A405" s="10" t="n">
        <x:v>45162</x:v>
      </x:c>
      <x:c r="B405" t="n">
        <x:v>13.96</x:v>
      </x:c>
      <x:c r="C405" t="n">
        <x:v>14.08</x:v>
      </x:c>
      <x:c r="D405" t="n">
        <x:v>45</x:v>
      </x:c>
      <x:c r="E405" t="n">
        <x:f>$K$2 + $K$3*C405 + $K$4*D405</x:f>
        <x:v>13.725691509693444</x:v>
      </x:c>
      <x:c r="F405" t="n">
        <x:f>B405 - E405</x:f>
        <x:v>0.23430849030655665</x:v>
      </x:c>
      <x:c r="G405" t="n">
        <x:f>ABS(F405)</x:f>
        <x:v>0.23430849030655665</x:v>
      </x:c>
      <x:c r="H405" t="n">
        <x:f>POWER(F405, 2)</x:f>
        <x:v>0.05490046862973775</x:v>
      </x:c>
    </x:row>
    <x:row r="406">
      <x:c r="A406" s="10" t="n">
        <x:v>45163</x:v>
      </x:c>
      <x:c r="B406" t="n">
        <x:v>12.83</x:v>
      </x:c>
      <x:c r="C406" t="n">
        <x:v>13.96</x:v>
      </x:c>
      <x:c r="D406" t="n">
        <x:v>11</x:v>
      </x:c>
      <x:c r="E406" t="n">
        <x:f>$K$2 + $K$3*C406 + $K$4*D406</x:f>
        <x:v>12.94642383238005</x:v>
      </x:c>
      <x:c r="F406" t="n">
        <x:f>B406 - E406</x:f>
        <x:v>-0.11642383238005038</x:v>
      </x:c>
      <x:c r="G406" t="n">
        <x:f>ABS(F406)</x:f>
        <x:v>0.11642383238005038</x:v>
      </x:c>
      <x:c r="H406" t="n">
        <x:f>POWER(F406, 2)</x:f>
        <x:v>0.01355450874605807</x:v>
      </x:c>
    </x:row>
    <x:row r="407">
      <x:c r="A407" s="10" t="n">
        <x:v>45164</x:v>
      </x:c>
      <x:c r="B407" t="n">
        <x:v>12.63</x:v>
      </x:c>
      <x:c r="C407" t="n">
        <x:v>12.83</x:v>
      </x:c>
      <x:c r="D407" t="n">
        <x:v>22</x:v>
      </x:c>
      <x:c r="E407" t="n">
        <x:f>$K$2 + $K$3*C407 + $K$4*D407</x:f>
        <x:v>12.72712349461956</x:v>
      </x:c>
      <x:c r="F407" t="n">
        <x:f>B407 - E407</x:f>
        <x:v>-0.09712349461955938</x:v>
      </x:c>
      <x:c r="G407" t="n">
        <x:f>ABS(F407)</x:f>
        <x:v>0.09712349461955938</x:v>
      </x:c>
      <x:c r="H407" t="n">
        <x:f>POWER(F407, 2)</x:f>
        <x:v>0.00943297320711558</x:v>
      </x:c>
    </x:row>
    <x:row r="408">
      <x:c r="A408" s="10" t="n">
        <x:v>45165</x:v>
      </x:c>
      <x:c r="B408" t="n">
        <x:v>12.61</x:v>
      </x:c>
      <x:c r="C408" t="n">
        <x:v>12.63</x:v>
      </x:c>
      <x:c r="D408" t="n">
        <x:v>12</x:v>
      </x:c>
      <x:c r="E408" t="n">
        <x:f>$K$2 + $K$3*C408 + $K$4*D408</x:f>
        <x:v>12.431497034247403</x:v>
      </x:c>
      <x:c r="F408" t="n">
        <x:f>B408 - E408</x:f>
        <x:v>0.17850296575259605</x:v>
      </x:c>
      <x:c r="G408" t="n">
        <x:f>ABS(F408)</x:f>
        <x:v>0.17850296575259605</x:v>
      </x:c>
      <x:c r="H408" t="n">
        <x:f>POWER(F408, 2)</x:f>
        <x:v>0.03186330878247248</x:v>
      </x:c>
    </x:row>
    <x:row r="409">
      <x:c r="A409" s="10" t="n">
        <x:v>45166</x:v>
      </x:c>
      <x:c r="B409" t="n">
        <x:v>12.8</x:v>
      </x:c>
      <x:c r="C409" t="n">
        <x:v>12.61</x:v>
      </x:c>
      <x:c r="D409" t="n">
        <x:v>4</x:v>
      </x:c>
      <x:c r="E409" t="n">
        <x:f>$K$2 + $K$3*C409 + $K$4*D409</x:f>
        <x:v>12.251461437937662</x:v>
      </x:c>
      <x:c r="F409" t="n">
        <x:f>B409 - E409</x:f>
        <x:v>0.5485385620623386</x:v>
      </x:c>
      <x:c r="G409" t="n">
        <x:f>ABS(F409)</x:f>
        <x:v>0.5485385620623386</x:v>
      </x:c>
      <x:c r="H409" t="n">
        <x:f>POWER(F409, 2)</x:f>
        <x:v>0.3008945540694181</x:v>
      </x:c>
    </x:row>
    <x:row r="410">
      <x:c r="A410" s="10" t="n">
        <x:v>45167</x:v>
      </x:c>
      <x:c r="B410" t="n">
        <x:v>12.76</x:v>
      </x:c>
      <x:c r="C410" t="n">
        <x:v>12.8</x:v>
      </x:c>
      <x:c r="D410" t="n">
        <x:v>9</x:v>
      </x:c>
      <x:c r="E410" t="n">
        <x:f>$K$2 + $K$3*C410 + $K$4*D410</x:f>
        <x:v>12.435573964401732</x:v>
      </x:c>
      <x:c r="F410" t="n">
        <x:f>B410 - E410</x:f>
        <x:v>0.3244260355982682</x:v>
      </x:c>
      <x:c r="G410" t="n">
        <x:f>ABS(F410)</x:f>
        <x:v>0.3244260355982682</x:v>
      </x:c>
      <x:c r="H410" t="n">
        <x:f>POWER(F410, 2)</x:f>
        <x:v>0.10525225257400879</x:v>
      </x:c>
    </x:row>
    <x:row r="411">
      <x:c r="A411" s="10" t="n">
        <x:v>45168</x:v>
      </x:c>
      <x:c r="B411" t="n">
        <x:v>15.69</x:v>
      </x:c>
      <x:c r="C411" t="n">
        <x:v>12.76</x:v>
      </x:c>
      <x:c r="D411" t="n">
        <x:v>16</x:v>
      </x:c>
      <x:c r="E411" t="n">
        <x:f>$K$2 + $K$3*C411 + $K$4*D411</x:f>
        <x:v>12.569913894106259</x:v>
      </x:c>
      <x:c r="F411" t="n">
        <x:f>B411 - E411</x:f>
        <x:v>3.1200861058937406</x:v>
      </x:c>
      <x:c r="G411" t="n">
        <x:f>ABS(F411)</x:f>
        <x:v>3.1200861058937406</x:v>
      </x:c>
      <x:c r="H411" t="n">
        <x:f>POWER(F411, 2)</x:f>
        <x:v>9.734937308191165</x:v>
      </x:c>
    </x:row>
    <x:row r="412">
      <x:c r="A412" s="10" t="n">
        <x:v>45169</x:v>
      </x:c>
      <x:c r="B412" t="n">
        <x:v>15.79</x:v>
      </x:c>
      <x:c r="C412" t="n">
        <x:v>15.69</x:v>
      </x:c>
      <x:c r="D412" t="n">
        <x:v>82</x:v>
      </x:c>
      <x:c r="E412" t="n">
        <x:f>$K$2 + $K$3*C412 + $K$4*D412</x:f>
        <x:v>15.17040261042434</x:v>
      </x:c>
      <x:c r="F412" t="n">
        <x:f>B412 - E412</x:f>
        <x:v>0.6195973895756595</x:v>
      </x:c>
      <x:c r="G412" t="n">
        <x:f>ABS(F412)</x:f>
        <x:v>0.6195973895756595</x:v>
      </x:c>
      <x:c r="H412" t="n">
        <x:f>POWER(F412, 2)</x:f>
        <x:v>0.3839009251689715</x:v>
      </x:c>
    </x:row>
    <x:row r="413">
      <x:c r="A413" s="10" t="n">
        <x:v>45170</x:v>
      </x:c>
      <x:c r="B413" t="n">
        <x:v>15.34</x:v>
      </x:c>
      <x:c r="C413" t="n">
        <x:v>15.79</x:v>
      </x:c>
      <x:c r="D413" t="n">
        <x:v>46</x:v>
      </x:c>
      <x:c r="E413" t="n">
        <x:f>$K$2 + $K$3*C413 + $K$4*D413</x:f>
        <x:v>14.436874274728492</x:v>
      </x:c>
      <x:c r="F413" t="n">
        <x:f>B413 - E413</x:f>
        <x:v>0.9031257252715079</x:v>
      </x:c>
      <x:c r="G413" t="n">
        <x:f>ABS(F413)</x:f>
        <x:v>0.9031257252715079</x:v>
      </x:c>
      <x:c r="H413" t="n">
        <x:f>POWER(F413, 2)</x:f>
        <x:v>0.8156360756471872</x:v>
      </x:c>
    </x:row>
    <x:row r="414">
      <x:c r="A414" s="10" t="n">
        <x:v>45171</x:v>
      </x:c>
      <x:c r="B414" t="n">
        <x:v>15.7</x:v>
      </x:c>
      <x:c r="C414" t="n">
        <x:v>15.34</x:v>
      </x:c>
      <x:c r="D414" t="n">
        <x:v>31</x:v>
      </x:c>
      <x:c r="E414" t="n">
        <x:f>$K$2 + $K$3*C414 + $K$4*D414</x:f>
        <x:v>13.93293575704027</x:v>
      </x:c>
      <x:c r="F414" t="n">
        <x:f>B414 - E414</x:f>
        <x:v>1.76706424295973</x:v>
      </x:c>
      <x:c r="G414" t="n">
        <x:f>ABS(F414)</x:f>
        <x:v>1.76706424295973</x:v>
      </x:c>
      <x:c r="H414" t="n">
        <x:f>POWER(F414, 2)</x:f>
        <x:v>3.122516038746844</x:v>
      </x:c>
    </x:row>
    <x:row r="415">
      <x:c r="A415" s="10" t="n">
        <x:v>45172</x:v>
      </x:c>
      <x:c r="B415" t="n">
        <x:v>15.77</x:v>
      </x:c>
      <x:c r="C415" t="n">
        <x:v>15.7</x:v>
      </x:c>
      <x:c r="D415" t="n">
        <x:v>63</x:v>
      </x:c>
      <x:c r="E415" t="n">
        <x:f>$K$2 + $K$3*C415 + $K$4*D415</x:f>
        <x:v>14.766009286255201</x:v>
      </x:c>
      <x:c r="F415" t="n">
        <x:f>B415 - E415</x:f>
        <x:v>1.0039907137447983</x:v>
      </x:c>
      <x:c r="G415" t="n">
        <x:f>ABS(F415)</x:f>
        <x:v>1.0039907137447983</x:v>
      </x:c>
      <x:c r="H415" t="n">
        <x:f>POWER(F415, 2)</x:f>
        <x:v>1.0079973532857895</x:v>
      </x:c>
    </x:row>
    <x:row r="416">
      <x:c r="A416" s="10" t="n">
        <x:v>45173</x:v>
      </x:c>
      <x:c r="B416" t="n">
        <x:v>14.84</x:v>
      </x:c>
      <x:c r="C416" t="n">
        <x:v>15.77</x:v>
      </x:c>
      <x:c r="D416" t="n">
        <x:v>47</x:v>
      </x:c>
      <x:c r="E416" t="n">
        <x:f>$K$2 + $K$3*C416 + $K$4*D416</x:f>
        <x:v>14.45030390019771</x:v>
      </x:c>
      <x:c r="F416" t="n">
        <x:f>B416 - E416</x:f>
        <x:v>0.3896960998022898</x:v>
      </x:c>
      <x:c r="G416" t="n">
        <x:f>ABS(F416)</x:f>
        <x:v>0.3896960998022898</x:v>
      </x:c>
      <x:c r="H416" t="n">
        <x:f>POWER(F416, 2)</x:f>
        <x:v>0.1518630502011162</x:v>
      </x:c>
    </x:row>
    <x:row r="417">
      <x:c r="A417" s="10" t="n">
        <x:v>45174</x:v>
      </x:c>
      <x:c r="B417" t="n">
        <x:v>13.62</x:v>
      </x:c>
      <x:c r="C417" t="n">
        <x:v>14.84</x:v>
      </x:c>
      <x:c r="D417" t="n">
        <x:v>9</x:v>
      </x:c>
      <x:c r="E417" t="n">
        <x:f>$K$2 + $K$3*C417 + $K$4*D417</x:f>
        <x:v>13.258358013369529</x:v>
      </x:c>
      <x:c r="F417" t="n">
        <x:f>B417 - E417</x:f>
        <x:v>0.3616419866304703</x:v>
      </x:c>
      <x:c r="G417" t="n">
        <x:f>ABS(F417)</x:f>
        <x:v>0.3616419866304703</x:v>
      </x:c>
      <x:c r="H417" t="n">
        <x:f>POWER(F417, 2)</x:f>
        <x:v>0.13078492649403328</x:v>
      </x:c>
    </x:row>
    <x:row r="418">
      <x:c r="A418" s="10" t="n">
        <x:v>45175</x:v>
      </x:c>
      <x:c r="B418" t="n">
        <x:v>12.99</x:v>
      </x:c>
      <x:c r="C418" t="n">
        <x:v>13.62</x:v>
      </x:c>
      <x:c r="D418" t="n">
        <x:v>4</x:v>
      </x:c>
      <x:c r="E418" t="n">
        <x:f>$K$2 + $K$3*C418 + $K$4*D418</x:f>
        <x:v>12.658820207279563</x:v>
      </x:c>
      <x:c r="F418" t="n">
        <x:f>B418 - E418</x:f>
        <x:v>0.3311797927204374</x:v>
      </x:c>
      <x:c r="G418" t="n">
        <x:f>ABS(F418)</x:f>
        <x:v>0.3311797927204374</x:v>
      </x:c>
      <x:c r="H418" t="n">
        <x:f>POWER(F418, 2)</x:f>
        <x:v>0.10968005510635188</x:v>
      </x:c>
    </x:row>
    <x:row r="419">
      <x:c r="A419" s="10" t="n">
        <x:v>45176</x:v>
      </x:c>
      <x:c r="B419" t="n">
        <x:v>12.65</x:v>
      </x:c>
      <x:c r="C419" t="n">
        <x:v>12.99</x:v>
      </x:c>
      <x:c r="D419" t="n">
        <x:v>0</x:v>
      </x:c>
      <x:c r="E419" t="n">
        <x:f>$K$2 + $K$3*C419 + $K$4*D419</x:f>
        <x:v>12.318740590320752</x:v>
      </x:c>
      <x:c r="F419" t="n">
        <x:f>B419 - E419</x:f>
        <x:v>0.33125940967924805</x:v>
      </x:c>
      <x:c r="G419" t="n">
        <x:f>ABS(F419)</x:f>
        <x:v>0.33125940967924805</x:v>
      </x:c>
      <x:c r="H419" t="n">
        <x:f>POWER(F419, 2)</x:f>
        <x:v>0.1097327965010439</x:v>
      </x:c>
    </x:row>
    <x:row r="420">
      <x:c r="A420" s="10" t="n">
        <x:v>45177</x:v>
      </x:c>
      <x:c r="B420" t="n">
        <x:v>12.75</x:v>
      </x:c>
      <x:c r="C420" t="n">
        <x:v>12.65</x:v>
      </x:c>
      <x:c r="D420" t="n">
        <x:v>0</x:v>
      </x:c>
      <x:c r="E420" t="n">
        <x:f>$K$2 + $K$3*C420 + $K$4*D420</x:f>
        <x:v>12.181609915492785</x:v>
      </x:c>
      <x:c r="F420" t="n">
        <x:f>B420 - E420</x:f>
        <x:v>0.5683900845072145</x:v>
      </x:c>
      <x:c r="G420" t="n">
        <x:f>ABS(F420)</x:f>
        <x:v>0.5683900845072145</x:v>
      </x:c>
      <x:c r="H420" t="n">
        <x:f>POWER(F420, 2)</x:f>
        <x:v>0.32306728816611846</x:v>
      </x:c>
    </x:row>
    <x:row r="421">
      <x:c r="A421" s="10" t="n">
        <x:v>45178</x:v>
      </x:c>
      <x:c r="B421" t="n">
        <x:v>12.71</x:v>
      </x:c>
      <x:c r="C421" t="n">
        <x:v>12.75</x:v>
      </x:c>
      <x:c r="D421" t="n">
        <x:v>0</x:v>
      </x:c>
      <x:c r="E421" t="n">
        <x:f>$K$2 + $K$3*C421 + $K$4*D421</x:f>
        <x:v>12.221942466912775</x:v>
      </x:c>
      <x:c r="F421" t="n">
        <x:f>B421 - E421</x:f>
        <x:v>0.48805753308722544</x:v>
      </x:c>
      <x:c r="G421" t="n">
        <x:f>ABS(F421)</x:f>
        <x:v>0.48805753308722544</x:v>
      </x:c>
      <x:c r="H421" t="n">
        <x:f>POWER(F421, 2)</x:f>
        <x:v>0.23820015560318816</x:v>
      </x:c>
    </x:row>
    <x:row r="422">
      <x:c r="A422" s="10" t="n">
        <x:v>45179</x:v>
      </x:c>
      <x:c r="B422" t="n">
        <x:v>12.45</x:v>
      </x:c>
      <x:c r="C422" t="n">
        <x:v>12.71</x:v>
      </x:c>
      <x:c r="D422" t="n">
        <x:v>41</x:v>
      </x:c>
      <x:c r="E422" t="n">
        <x:f>$K$2 + $K$3*C422 + $K$4*D422</x:f>
        <x:v>13.087151012226707</x:v>
      </x:c>
      <x:c r="F422" t="n">
        <x:f>B422 - E422</x:f>
        <x:v>-0.6371510122267079</x:v>
      </x:c>
      <x:c r="G422" t="n">
        <x:f>ABS(F422)</x:f>
        <x:v>0.6371510122267079</x:v>
      </x:c>
      <x:c r="H422" t="n">
        <x:f>POWER(F422, 2)</x:f>
        <x:v>0.40596141238151845</x:v>
      </x:c>
    </x:row>
    <x:row r="423">
      <x:c r="A423" s="10" t="n">
        <x:v>45180</x:v>
      </x:c>
      <x:c r="B423" t="n">
        <x:v>12.33</x:v>
      </x:c>
      <x:c r="C423" t="n">
        <x:v>12.45</x:v>
      </x:c>
      <x:c r="D423" t="n">
        <x:v>0</x:v>
      </x:c>
      <x:c r="E423" t="n">
        <x:f>$K$2 + $K$3*C423 + $K$4*D423</x:f>
        <x:v>12.100944812652806</x:v>
      </x:c>
      <x:c r="F423" t="n">
        <x:f>B423 - E423</x:f>
        <x:v>0.22905518734719443</x:v>
      </x:c>
      <x:c r="G423" t="n">
        <x:f>ABS(F423)</x:f>
        <x:v>0.22905518734719443</x:v>
      </x:c>
      <x:c r="H423" t="n">
        <x:f>POWER(F423, 2)</x:f>
        <x:v>0.05246627885065834</x:v>
      </x:c>
    </x:row>
    <x:row r="424">
      <x:c r="A424" s="10" t="n">
        <x:v>45181</x:v>
      </x:c>
      <x:c r="B424" t="n">
        <x:v>14.54</x:v>
      </x:c>
      <x:c r="C424" t="n">
        <x:v>12.33</x:v>
      </x:c>
      <x:c r="D424" t="n">
        <x:v>0</x:v>
      </x:c>
      <x:c r="E424" t="n">
        <x:f>$K$2 + $K$3*C424 + $K$4*D424</x:f>
        <x:v>12.052545750948818</x:v>
      </x:c>
      <x:c r="F424" t="n">
        <x:f>B424 - E424</x:f>
        <x:v>2.487454249051181</x:v>
      </x:c>
      <x:c r="G424" t="n">
        <x:f>ABS(F424)</x:f>
        <x:v>2.487454249051181</x:v>
      </x:c>
      <x:c r="H424" t="n">
        <x:f>POWER(F424, 2)</x:f>
        <x:v>6.187428641122775</x:v>
      </x:c>
    </x:row>
    <x:row r="425">
      <x:c r="A425" s="10" t="n">
        <x:v>45185</x:v>
      </x:c>
      <x:c r="B425" t="n">
        <x:v>12.67</x:v>
      </x:c>
      <x:c r="C425" t="n">
        <x:v>12.84</x:v>
      </x:c>
      <x:c r="D425" t="n">
        <x:v>4</x:v>
      </x:c>
      <x:c r="E425" t="n">
        <x:f>$K$2 + $K$3*C425 + $K$4*D425</x:f>
        <x:v>12.34422630620364</x:v>
      </x:c>
      <x:c r="F425" t="n">
        <x:f>B425 - E425</x:f>
        <x:v>0.3257736937963607</x:v>
      </x:c>
      <x:c r="G425" t="n">
        <x:f>ABS(F425)</x:f>
        <x:v>0.3257736937963607</x:v>
      </x:c>
      <x:c r="H425" t="n">
        <x:f>POWER(F425, 2)</x:f>
        <x:v>0.10612849956972496</x:v>
      </x:c>
    </x:row>
    <x:row r="426">
      <x:c r="A426" s="10" t="n">
        <x:v>45186</x:v>
      </x:c>
      <x:c r="B426" t="n">
        <x:v>13.31</x:v>
      </x:c>
      <x:c r="C426" t="n">
        <x:v>12.67</x:v>
      </x:c>
      <x:c r="D426" t="n">
        <x:v>0</x:v>
      </x:c>
      <x:c r="E426" t="n">
        <x:f>$K$2 + $K$3*C426 + $K$4*D426</x:f>
        <x:v>12.189676425776785</x:v>
      </x:c>
      <x:c r="F426" t="n">
        <x:f>B426 - E426</x:f>
        <x:v>1.1203235742232156</x:v>
      </x:c>
      <x:c r="G426" t="n">
        <x:f>ABS(F426)</x:f>
        <x:v>1.1203235742232156</x:v>
      </x:c>
      <x:c r="H426" t="n">
        <x:f>POWER(F426, 2)</x:f>
        <x:v>1.255124910960281</x:v>
      </x:c>
    </x:row>
    <x:row r="427">
      <x:c r="A427" s="10" t="n">
        <x:v>45187</x:v>
      </x:c>
      <x:c r="B427" t="n">
        <x:v>12.53</x:v>
      </x:c>
      <x:c r="C427" t="n">
        <x:v>13.31</x:v>
      </x:c>
      <x:c r="D427" t="n">
        <x:v>17</x:v>
      </x:c>
      <x:c r="E427" t="n">
        <x:f>$K$2 + $K$3*C427 + $K$4*D427</x:f>
        <x:v>12.813239062669421</x:v>
      </x:c>
      <x:c r="F427" t="n">
        <x:f>B427 - E427</x:f>
        <x:v>-0.28323906266942167</x:v>
      </x:c>
      <x:c r="G427" t="n">
        <x:f>ABS(F427)</x:f>
        <x:v>0.28323906266942167</x:v>
      </x:c>
      <x:c r="H427" t="n">
        <x:f>POWER(F427, 2)</x:f>
        <x:v>0.08022436662185257</x:v>
      </x:c>
    </x:row>
    <x:row r="428">
      <x:c r="A428" s="10" t="n">
        <x:v>45188</x:v>
      </x:c>
      <x:c r="B428" t="n">
        <x:v>12.59</x:v>
      </x:c>
      <x:c r="C428" t="n">
        <x:v>12.53</x:v>
      </x:c>
      <x:c r="D428" t="n">
        <x:v>0</x:v>
      </x:c>
      <x:c r="E428" t="n">
        <x:f>$K$2 + $K$3*C428 + $K$4*D428</x:f>
        <x:v>12.133210853788798</x:v>
      </x:c>
      <x:c r="F428" t="n">
        <x:f>B428 - E428</x:f>
        <x:v>0.4567891462112019</x:v>
      </x:c>
      <x:c r="G428" t="n">
        <x:f>ABS(F428)</x:f>
        <x:v>0.4567891462112019</x:v>
      </x:c>
      <x:c r="H428" t="n">
        <x:f>POWER(F428, 2)</x:f>
        <x:v>0.20865632409635881</x:v>
      </x:c>
    </x:row>
    <x:row r="429">
      <x:c r="A429" s="10" t="n">
        <x:v>45189</x:v>
      </x:c>
      <x:c r="B429" t="n">
        <x:v>12.52</x:v>
      </x:c>
      <x:c r="C429" t="n">
        <x:v>12.59</x:v>
      </x:c>
      <x:c r="D429" t="n">
        <x:v>3</x:v>
      </x:c>
      <x:c r="E429" t="n">
        <x:f>$K$2 + $K$3*C429 + $K$4*D429</x:f>
        <x:v>12.221898791900443</x:v>
      </x:c>
      <x:c r="F429" t="n">
        <x:f>B429 - E429</x:f>
        <x:v>0.2981012080995562</x:v>
      </x:c>
      <x:c r="G429" t="n">
        <x:f>ABS(F429)</x:f>
        <x:v>0.2981012080995562</x:v>
      </x:c>
      <x:c r="H429" t="n">
        <x:f>POWER(F429, 2)</x:f>
        <x:v>0.08886433027041492</x:v>
      </x:c>
    </x:row>
    <x:row r="430">
      <x:c r="A430" s="10" t="n">
        <x:v>45190</x:v>
      </x:c>
      <x:c r="B430" t="n">
        <x:v>12.81</x:v>
      </x:c>
      <x:c r="C430" t="n">
        <x:v>12.52</x:v>
      </x:c>
      <x:c r="D430" t="n">
        <x:v>13</x:v>
      </x:c>
      <x:c r="E430" t="n">
        <x:f>$K$2 + $K$3*C430 + $K$4*D430</x:f>
        <x:v>12.40862736343863</x:v>
      </x:c>
      <x:c r="F430" t="n">
        <x:f>B430 - E430</x:f>
        <x:v>0.401372636561371</x:v>
      </x:c>
      <x:c r="G430" t="n">
        <x:f>ABS(F430)</x:f>
        <x:v>0.401372636561371</x:v>
      </x:c>
      <x:c r="H430" t="n">
        <x:f>POWER(F430, 2)</x:f>
        <x:v>0.16109999338022643</x:v>
      </x:c>
    </x:row>
    <x:row r="431">
      <x:c r="A431" s="10" t="n">
        <x:v>45191</x:v>
      </x:c>
      <x:c r="B431" t="n">
        <x:v>12.27</x:v>
      </x:c>
      <x:c r="C431" t="n">
        <x:v>12.81</x:v>
      </x:c>
      <x:c r="D431" t="n">
        <x:v>41</x:v>
      </x:c>
      <x:c r="E431" t="n">
        <x:f>$K$2 + $K$3*C431 + $K$4*D431</x:f>
        <x:v>13.127483563646697</x:v>
      </x:c>
      <x:c r="F431" t="n">
        <x:f>B431 - E431</x:f>
        <x:v>-0.8574835636466975</x:v>
      </x:c>
      <x:c r="G431" t="n">
        <x:f>ABS(F431)</x:f>
        <x:v>0.8574835636466975</x:v>
      </x:c>
      <x:c r="H431" t="n">
        <x:f>POWER(F431, 2)</x:f>
        <x:v>0.73527806192424</x:v>
      </x:c>
    </x:row>
    <x:row r="432">
      <x:c r="A432" s="10" t="n">
        <x:v>45192</x:v>
      </x:c>
      <x:c r="B432" t="n">
        <x:v>13.17</x:v>
      </x:c>
      <x:c r="C432" t="n">
        <x:v>12.27</x:v>
      </x:c>
      <x:c r="D432" t="n">
        <x:v>5</x:v>
      </x:c>
      <x:c r="E432" t="n">
        <x:f>$K$2 + $K$3*C432 + $K$4*D432</x:f>
        <x:v>12.135826898862913</x:v>
      </x:c>
      <x:c r="F432" t="n">
        <x:f>B432 - E432</x:f>
        <x:v>1.0341731011370872</x:v>
      </x:c>
      <x:c r="G432" t="n">
        <x:f>ABS(F432)</x:f>
        <x:v>1.0341731011370872</x:v>
      </x:c>
      <x:c r="H432" t="n">
        <x:f>POWER(F432, 2)</x:f>
        <x:v>1.0695140031155</x:v>
      </x:c>
    </x:row>
    <x:row r="433">
      <x:c r="A433" s="10" t="n">
        <x:v>45193</x:v>
      </x:c>
      <x:c r="B433" t="n">
        <x:v>12.27</x:v>
      </x:c>
      <x:c r="C433" t="n">
        <x:v>13.17</x:v>
      </x:c>
      <x:c r="D433" t="n">
        <x:v>33</x:v>
      </x:c>
      <x:c r="E433" t="n">
        <x:f>$K$2 + $K$3*C433 + $K$4*D433</x:f>
        <x:v>13.10071166273292</x:v>
      </x:c>
      <x:c r="F433" t="n">
        <x:f>B433 - E433</x:f>
        <x:v>-0.8307116627329201</x:v>
      </x:c>
      <x:c r="G433" t="n">
        <x:f>ABS(F433)</x:f>
        <x:v>0.8307116627329201</x:v>
      </x:c>
      <x:c r="H433" t="n">
        <x:f>POWER(F433, 2)</x:f>
        <x:v>0.6900818666004928</x:v>
      </x:c>
    </x:row>
    <x:row r="434">
      <x:c r="A434" s="10" t="n">
        <x:v>45194</x:v>
      </x:c>
      <x:c r="B434" t="n">
        <x:v>12.84</x:v>
      </x:c>
      <x:c r="C434" t="n">
        <x:v>12.27</x:v>
      </x:c>
      <x:c r="D434" t="n">
        <x:v>0</x:v>
      </x:c>
      <x:c r="E434" t="n">
        <x:f>$K$2 + $K$3*C434 + $K$4*D434</x:f>
        <x:v>12.028346220096823</x:v>
      </x:c>
      <x:c r="F434" t="n">
        <x:f>B434 - E434</x:f>
        <x:v>0.8116537799031764</x:v>
      </x:c>
      <x:c r="G434" t="n">
        <x:f>ABS(F434)</x:f>
        <x:v>0.8116537799031764</x:v>
      </x:c>
      <x:c r="H434" t="n">
        <x:f>POWER(F434, 2)</x:f>
        <x:v>0.658781858431114</x:v>
      </x:c>
    </x:row>
    <x:row r="435">
      <x:c r="A435" s="10" t="n">
        <x:v>45195</x:v>
      </x:c>
      <x:c r="B435" t="n">
        <x:v>14.89</x:v>
      </x:c>
      <x:c r="C435" t="n">
        <x:v>12.84</x:v>
      </x:c>
      <x:c r="D435" t="n">
        <x:v>33</x:v>
      </x:c>
      <x:c r="E435" t="n">
        <x:f>$K$2 + $K$3*C435 + $K$4*D435</x:f>
        <x:v>12.967614243046953</x:v>
      </x:c>
      <x:c r="F435" t="n">
        <x:f>B435 - E435</x:f>
        <x:v>1.922385756953048</x:v>
      </x:c>
      <x:c r="G435" t="n">
        <x:f>ABS(F435)</x:f>
        <x:v>1.922385756953048</x:v>
      </x:c>
      <x:c r="H435" t="n">
        <x:f>POWER(F435, 2)</x:f>
        <x:v>3.6955669985359436</x:v>
      </x:c>
    </x:row>
    <x:row r="436">
      <x:c r="A436" s="10" t="n">
        <x:v>45196</x:v>
      </x:c>
      <x:c r="B436" t="n">
        <x:v>13.07</x:v>
      </x:c>
      <x:c r="C436" t="n">
        <x:v>14.89</x:v>
      </x:c>
      <x:c r="D436" t="n">
        <x:v>34</x:v>
      </x:c>
      <x:c r="E436" t="n">
        <x:f>$K$2 + $K$3*C436 + $K$4*D436</x:f>
        <x:v>13.815927682909967</x:v>
      </x:c>
      <x:c r="F436" t="n">
        <x:f>B436 - E436</x:f>
        <x:v>-0.7459276829099668</x:v>
      </x:c>
      <x:c r="G436" t="n">
        <x:f>ABS(F436)</x:f>
        <x:v>0.7459276829099668</x:v>
      </x:c>
      <x:c r="H436" t="n">
        <x:f>POWER(F436, 2)</x:f>
        <x:v>0.5564081081314319</x:v>
      </x:c>
    </x:row>
    <x:row r="437">
      <x:c r="A437" s="10" t="n">
        <x:v>45197</x:v>
      </x:c>
      <x:c r="B437" t="n">
        <x:v>13.49</x:v>
      </x:c>
      <x:c r="C437" t="n">
        <x:v>13.07</x:v>
      </x:c>
      <x:c r="D437" t="n">
        <x:v>2</x:v>
      </x:c>
      <x:c r="E437" t="n">
        <x:f>$K$2 + $K$3*C437 + $K$4*D437</x:f>
        <x:v>12.39399890296318</x:v>
      </x:c>
      <x:c r="F437" t="n">
        <x:f>B437 - E437</x:f>
        <x:v>1.0960010970368206</x:v>
      </x:c>
      <x:c r="G437" t="n">
        <x:f>ABS(F437)</x:f>
        <x:v>1.0960010970368206</x:v>
      </x:c>
      <x:c r="H437" t="n">
        <x:f>POWER(F437, 2)</x:f>
        <x:v>1.2012184047059142</x:v>
      </x:c>
    </x:row>
    <x:row r="438">
      <x:c r="A438" s="10" t="n">
        <x:v>45198</x:v>
      </x:c>
      <x:c r="B438" t="n">
        <x:v>13.19</x:v>
      </x:c>
      <x:c r="C438" t="n">
        <x:v>13.49</x:v>
      </x:c>
      <x:c r="D438" t="n">
        <x:v>5</x:v>
      </x:c>
      <x:c r="E438" t="n">
        <x:f>$K$2 + $K$3*C438 + $K$4*D438</x:f>
        <x:v>12.627884026186793</x:v>
      </x:c>
      <x:c r="F438" t="n">
        <x:f>B438 - E438</x:f>
        <x:v>0.5621159738132064</x:v>
      </x:c>
      <x:c r="G438" t="n">
        <x:f>ABS(F438)</x:f>
        <x:v>0.5621159738132064</x:v>
      </x:c>
      <x:c r="H438" t="n">
        <x:f>POWER(F438, 2)</x:f>
        <x:v>0.3159743680159694</x:v>
      </x:c>
    </x:row>
    <x:row r="439">
      <x:c r="A439" s="10" t="n">
        <x:v>45199</x:v>
      </x:c>
      <x:c r="B439" t="n">
        <x:v>13.24</x:v>
      </x:c>
      <x:c r="C439" t="n">
        <x:v>13.19</x:v>
      </x:c>
      <x:c r="D439" t="n">
        <x:v>7</x:v>
      </x:c>
      <x:c r="E439" t="n">
        <x:f>$K$2 + $K$3*C439 + $K$4*D439</x:f>
        <x:v>12.549878643433257</x:v>
      </x:c>
      <x:c r="F439" t="n">
        <x:f>B439 - E439</x:f>
        <x:v>0.6901213565667437</x:v>
      </x:c>
      <x:c r="G439" t="n">
        <x:f>ABS(F439)</x:f>
        <x:v>0.6901213565667437</x:v>
      </x:c>
      <x:c r="H439" t="n">
        <x:f>POWER(F439, 2)</x:f>
        <x:v>0.4762674867895226</x:v>
      </x:c>
    </x:row>
    <x:row r="440">
      <x:c r="A440" s="10" t="n">
        <x:v>45200</x:v>
      </x:c>
      <x:c r="B440" t="n">
        <x:v>12.55</x:v>
      </x:c>
      <x:c r="C440" t="n">
        <x:v>13.24</x:v>
      </x:c>
      <x:c r="D440" t="n">
        <x:v>1</x:v>
      </x:c>
      <x:c r="E440" t="n">
        <x:f>$K$2 + $K$3*C440 + $K$4*D440</x:f>
        <x:v>12.441068104623945</x:v>
      </x:c>
      <x:c r="F440" t="n">
        <x:f>B440 - E440</x:f>
        <x:v>0.10893189537605608</x:v>
      </x:c>
      <x:c r="G440" t="n">
        <x:f>ABS(F440)</x:f>
        <x:v>0.10893189537605608</x:v>
      </x:c>
      <x:c r="H440" t="n">
        <x:f>POWER(F440, 2)</x:f>
        <x:v>0.011866157830220027</x:v>
      </x:c>
    </x:row>
    <x:row r="441">
      <x:c r="A441" s="10" t="n">
        <x:v>45201</x:v>
      </x:c>
      <x:c r="B441" t="n">
        <x:v>13.3</x:v>
      </x:c>
      <x:c r="C441" t="n">
        <x:v>12.55</x:v>
      </x:c>
      <x:c r="D441" t="n">
        <x:v>2</x:v>
      </x:c>
      <x:c r="E441" t="n">
        <x:f>$K$2 + $K$3*C441 + $K$4*D441</x:f>
        <x:v>12.18426963557923</x:v>
      </x:c>
      <x:c r="F441" t="n">
        <x:f>B441 - E441</x:f>
        <x:v>1.1157303644207701</x:v>
      </x:c>
      <x:c r="G441" t="n">
        <x:f>ABS(F441)</x:f>
        <x:v>1.1157303644207701</x:v>
      </x:c>
      <x:c r="H441" t="n">
        <x:f>POWER(F441, 2)</x:f>
        <x:v>1.2448542460905045</x:v>
      </x:c>
    </x:row>
    <x:row r="442">
      <x:c r="A442" s="10" t="n">
        <x:v>45202</x:v>
      </x:c>
      <x:c r="B442" t="n">
        <x:v>12.7</x:v>
      </x:c>
      <x:c r="C442" t="n">
        <x:v>13.3</x:v>
      </x:c>
      <x:c r="D442" t="n">
        <x:v>25</x:v>
      </x:c>
      <x:c r="E442" t="n">
        <x:f>$K$2 + $K$3*C442 + $K$4*D442</x:f>
        <x:v>12.981174893553165</x:v>
      </x:c>
      <x:c r="F442" t="n">
        <x:f>B442 - E442</x:f>
        <x:v>-0.2811748935531657</x:v>
      </x:c>
      <x:c r="G442" t="n">
        <x:f>ABS(F442)</x:f>
        <x:v>0.2811748935531657</x:v>
      </x:c>
      <x:c r="H442" t="n">
        <x:f>POWER(F442, 2)</x:f>
        <x:v>0.07905932076463407</x:v>
      </x:c>
    </x:row>
    <x:row r="443">
      <x:c r="A443" s="10" t="n">
        <x:v>45203</x:v>
      </x:c>
      <x:c r="B443" t="n">
        <x:v>12.86</x:v>
      </x:c>
      <x:c r="C443" t="n">
        <x:v>12.7</x:v>
      </x:c>
      <x:c r="D443" t="n">
        <x:v>16</x:v>
      </x:c>
      <x:c r="E443" t="n">
        <x:f>$K$2 + $K$3*C443 + $K$4*D443</x:f>
        <x:v>12.545714363254264</x:v>
      </x:c>
      <x:c r="F443" t="n">
        <x:f>B443 - E443</x:f>
        <x:v>0.3142856367457352</x:v>
      </x:c>
      <x:c r="G443" t="n">
        <x:f>ABS(F443)</x:f>
        <x:v>0.3142856367457352</x:v>
      </x:c>
      <x:c r="H443" t="n">
        <x:f>POWER(F443, 2)</x:f>
        <x:v>0.0987754614646722</x:v>
      </x:c>
    </x:row>
    <x:row r="444">
      <x:c r="A444" s="10" t="n">
        <x:v>45204</x:v>
      </x:c>
      <x:c r="B444" t="n">
        <x:v>13.27</x:v>
      </x:c>
      <x:c r="C444" t="n">
        <x:v>12.86</x:v>
      </x:c>
      <x:c r="D444" t="n">
        <x:v>2</x:v>
      </x:c>
      <x:c r="E444" t="n">
        <x:f>$K$2 + $K$3*C444 + $K$4*D444</x:f>
        <x:v>12.3093005449812</x:v>
      </x:c>
      <x:c r="F444" t="n">
        <x:f>B444 - E444</x:f>
        <x:v>0.9606994550187995</x:v>
      </x:c>
      <x:c r="G444" t="n">
        <x:f>ABS(F444)</x:f>
        <x:v>0.9606994550187995</x:v>
      </x:c>
      <x:c r="H444" t="n">
        <x:f>POWER(F444, 2)</x:f>
        <x:v>0.9229434428734183</x:v>
      </x:c>
    </x:row>
    <x:row r="445">
      <x:c r="A445" s="10" t="n">
        <x:v>45205</x:v>
      </x:c>
      <x:c r="B445" t="n">
        <x:v>12.91</x:v>
      </x:c>
      <x:c r="C445" t="n">
        <x:v>13.27</x:v>
      </x:c>
      <x:c r="D445" t="n">
        <x:v>15</x:v>
      </x:c>
      <x:c r="E445" t="n">
        <x:f>$K$2 + $K$3*C445 + $K$4*D445</x:f>
        <x:v>12.75411377059499</x:v>
      </x:c>
      <x:c r="F445" t="n">
        <x:f>B445 - E445</x:f>
        <x:v>0.1558862294050094</x:v>
      </x:c>
      <x:c r="G445" t="n">
        <x:f>ABS(F445)</x:f>
        <x:v>0.1558862294050094</x:v>
      </x:c>
      <x:c r="H445" t="n">
        <x:f>POWER(F445, 2)</x:f>
        <x:v>0.02430051651811122</x:v>
      </x:c>
    </x:row>
    <x:row r="446">
      <x:c r="A446" s="10" t="n">
        <x:v>45206</x:v>
      </x:c>
      <x:c r="B446" t="n">
        <x:v>12.4</x:v>
      </x:c>
      <x:c r="C446" t="n">
        <x:v>12.91</x:v>
      </x:c>
      <x:c r="D446" t="n">
        <x:v>0</x:v>
      </x:c>
      <x:c r="E446" t="n">
        <x:f>$K$2 + $K$3*C446 + $K$4*D446</x:f>
        <x:v>12.28647454918476</x:v>
      </x:c>
      <x:c r="F446" t="n">
        <x:f>B446 - E446</x:f>
        <x:v>0.11352545081524035</x:v>
      </x:c>
      <x:c r="G446" t="n">
        <x:f>ABS(F446)</x:f>
        <x:v>0.11352545081524035</x:v>
      </x:c>
      <x:c r="H446" t="n">
        <x:f>POWER(F446, 2)</x:f>
        <x:v>0.012888027982803555</x:v>
      </x:c>
    </x:row>
    <x:row r="447">
      <x:c r="A447" s="10" t="n">
        <x:v>45207</x:v>
      </x:c>
      <x:c r="B447" t="n">
        <x:v>12.98</x:v>
      </x:c>
      <x:c r="C447" t="n">
        <x:v>12.4</x:v>
      </x:c>
      <x:c r="D447" t="n">
        <x:v>2</x:v>
      </x:c>
      <x:c r="E447" t="n">
        <x:f>$K$2 + $K$3*C447 + $K$4*D447</x:f>
        <x:v>12.123770808449246</x:v>
      </x:c>
      <x:c r="F447" t="n">
        <x:f>B447 - E447</x:f>
        <x:v>0.8562291915507547</x:v>
      </x:c>
      <x:c r="G447" t="n">
        <x:f>ABS(F447)</x:f>
        <x:v>0.8562291915507547</x:v>
      </x:c>
      <x:c r="H447" t="n">
        <x:f>POWER(F447, 2)</x:f>
        <x:v>0.733128428463659</x:v>
      </x:c>
    </x:row>
    <x:row r="448">
      <x:c r="A448" s="10" t="n">
        <x:v>45208</x:v>
      </x:c>
      <x:c r="B448" t="n">
        <x:v>12.32</x:v>
      </x:c>
      <x:c r="C448" t="n">
        <x:v>12.98</x:v>
      </x:c>
      <x:c r="D448" t="n">
        <x:v>28</x:v>
      </x:c>
      <x:c r="E448" t="n">
        <x:f>$K$2 + $K$3*C448 + $K$4*D448</x:f>
        <x:v>12.91659913626885</x:v>
      </x:c>
      <x:c r="F448" t="n">
        <x:f>B448 - E448</x:f>
        <x:v>-0.5965991362688499</x:v>
      </x:c>
      <x:c r="G448" t="n">
        <x:f>ABS(F448)</x:f>
        <x:v>0.5965991362688499</x:v>
      </x:c>
      <x:c r="H448" t="n">
        <x:f>POWER(F448, 2)</x:f>
        <x:v>0.3559305293967377</x:v>
      </x:c>
    </x:row>
    <x:row r="449">
      <x:c r="A449" s="10" t="n">
        <x:v>45209</x:v>
      </x:c>
      <x:c r="B449" t="n">
        <x:v>12.33</x:v>
      </x:c>
      <x:c r="C449" t="n">
        <x:v>12.32</x:v>
      </x:c>
      <x:c r="D449" t="n">
        <x:v>2</x:v>
      </x:c>
      <x:c r="E449" t="n">
        <x:f>$K$2 + $K$3*C449 + $K$4*D449</x:f>
        <x:v>12.091504767313253</x:v>
      </x:c>
      <x:c r="F449" t="n">
        <x:f>B449 - E449</x:f>
        <x:v>0.23849523268674666</x:v>
      </x:c>
      <x:c r="G449" t="n">
        <x:f>ABS(F449)</x:f>
        <x:v>0.23849523268674666</x:v>
      </x:c>
      <x:c r="H449" t="n">
        <x:f>POWER(F449, 2)</x:f>
        <x:v>0.05687997601430543</x:v>
      </x:c>
    </x:row>
    <x:row r="450">
      <x:c r="A450" s="10" t="n">
        <x:v>45210</x:v>
      </x:c>
      <x:c r="B450" t="n">
        <x:v>12.28</x:v>
      </x:c>
      <x:c r="C450" t="n">
        <x:v>12.33</x:v>
      </x:c>
      <x:c r="D450" t="n">
        <x:v>6</x:v>
      </x:c>
      <x:c r="E450" t="n">
        <x:f>$K$2 + $K$3*C450 + $K$4*D450</x:f>
        <x:v>12.181522565468125</x:v>
      </x:c>
      <x:c r="F450" t="n">
        <x:f>B450 - E450</x:f>
        <x:v>0.09847743453187441</x:v>
      </x:c>
      <x:c r="G450" t="n">
        <x:f>ABS(F450)</x:f>
        <x:v>0.09847743453187441</x:v>
      </x:c>
      <x:c r="H450" t="n">
        <x:f>POWER(F450, 2)</x:f>
        <x:v>0.00969780511197961</x:v>
      </x:c>
    </x:row>
    <x:row r="451">
      <x:c r="A451" s="10" t="n">
        <x:v>45211</x:v>
      </x:c>
      <x:c r="B451" t="n">
        <x:v>12.17</x:v>
      </x:c>
      <x:c r="C451" t="n">
        <x:v>12.28</x:v>
      </x:c>
      <x:c r="D451" t="n">
        <x:v>5</x:v>
      </x:c>
      <x:c r="E451" t="n">
        <x:f>$K$2 + $K$3*C451 + $K$4*D451</x:f>
        <x:v>12.139860154004912</x:v>
      </x:c>
      <x:c r="F451" t="n">
        <x:f>B451 - E451</x:f>
        <x:v>0.030139845995087455</x:v>
      </x:c>
      <x:c r="G451" t="n">
        <x:f>ABS(F451)</x:f>
        <x:v>0.030139845995087455</x:v>
      </x:c>
      <x:c r="H451" t="n">
        <x:f>POWER(F451, 2)</x:f>
        <x:v>0.0009084103166075893</x:v>
      </x:c>
    </x:row>
    <x:row r="452">
      <x:c r="A452" s="10" t="n">
        <x:v>45212</x:v>
      </x:c>
      <x:c r="B452" t="n">
        <x:v>12.13</x:v>
      </x:c>
      <x:c r="C452" t="n">
        <x:v>12.17</x:v>
      </x:c>
      <x:c r="D452" t="n">
        <x:v>0</x:v>
      </x:c>
      <x:c r="E452" t="n">
        <x:f>$K$2 + $K$3*C452 + $K$4*D452</x:f>
        <x:v>11.988013668676833</x:v>
      </x:c>
      <x:c r="F452" t="n">
        <x:f>B452 - E452</x:f>
        <x:v>0.1419863313231673</x:v>
      </x:c>
      <x:c r="G452" t="n">
        <x:f>ABS(F452)</x:f>
        <x:v>0.1419863313231673</x:v>
      </x:c>
      <x:c r="H452" t="n">
        <x:f>POWER(F452, 2)</x:f>
        <x:v>0.020160118282612237</x:v>
      </x:c>
    </x:row>
    <x:row r="453">
      <x:c r="A453" s="10" t="n">
        <x:v>45213</x:v>
      </x:c>
      <x:c r="B453" t="n">
        <x:v>12.52</x:v>
      </x:c>
      <x:c r="C453" t="n">
        <x:v>12.13</x:v>
      </x:c>
      <x:c r="D453" t="n">
        <x:v>0</x:v>
      </x:c>
      <x:c r="E453" t="n">
        <x:f>$K$2 + $K$3*C453 + $K$4*D453</x:f>
        <x:v>11.971880648108838</x:v>
      </x:c>
      <x:c r="F453" t="n">
        <x:f>B453 - E453</x:f>
        <x:v>0.5481193518911613</x:v>
      </x:c>
      <x:c r="G453" t="n">
        <x:f>ABS(F453)</x:f>
        <x:v>0.5481193518911613</x:v>
      </x:c>
      <x:c r="H453" t="n">
        <x:f>POWER(F453, 2)</x:f>
        <x:v>0.30043482391758675</x:v>
      </x:c>
    </x:row>
    <x:row r="454">
      <x:c r="A454" s="10" t="n">
        <x:v>45214</x:v>
      </x:c>
      <x:c r="B454" t="n">
        <x:v>12.46</x:v>
      </x:c>
      <x:c r="C454" t="n">
        <x:v>12.52</x:v>
      </x:c>
      <x:c r="D454" t="n">
        <x:v>26</x:v>
      </x:c>
      <x:c r="E454" t="n">
        <x:f>$K$2 + $K$3*C454 + $K$4*D454</x:f>
        <x:v>12.688077128230459</x:v>
      </x:c>
      <x:c r="F454" t="n">
        <x:f>B454 - E454</x:f>
        <x:v>-0.22807712823045811</x:v>
      </x:c>
      <x:c r="G454" t="n">
        <x:f>ABS(F454)</x:f>
        <x:v>0.22807712823045811</x:v>
      </x:c>
      <x:c r="H454" t="n">
        <x:f>POWER(F454, 2)</x:f>
        <x:v>0.05201917642185283</x:v>
      </x:c>
    </x:row>
    <x:row r="455">
      <x:c r="A455" s="10" t="n">
        <x:v>45215</x:v>
      </x:c>
      <x:c r="B455" t="n">
        <x:v>12.1</x:v>
      </x:c>
      <x:c r="C455" t="n">
        <x:v>12.46</x:v>
      </x:c>
      <x:c r="D455" t="n">
        <x:v>3</x:v>
      </x:c>
      <x:c r="E455" t="n">
        <x:f>$K$2 + $K$3*C455 + $K$4*D455</x:f>
        <x:v>12.169466475054458</x:v>
      </x:c>
      <x:c r="F455" t="n">
        <x:f>B455 - E455</x:f>
        <x:v>-0.06946647505445824</x:v>
      </x:c>
      <x:c r="G455" t="n">
        <x:f>ABS(F455)</x:f>
        <x:v>0.06946647505445824</x:v>
      </x:c>
      <x:c r="H455" t="n">
        <x:f>POWER(F455, 2)</x:f>
        <x:v>0.004825591156491669</x:v>
      </x:c>
    </x:row>
    <x:row r="456">
      <x:c r="A456" s="10" t="n">
        <x:v>45216</x:v>
      </x:c>
      <x:c r="B456" t="n">
        <x:v>12.38</x:v>
      </x:c>
      <x:c r="C456" t="n">
        <x:v>12.1</x:v>
      </x:c>
      <x:c r="D456" t="n">
        <x:v>2</x:v>
      </x:c>
      <x:c r="E456" t="n">
        <x:f>$K$2 + $K$3*C456 + $K$4*D456</x:f>
        <x:v>12.002773154189276</x:v>
      </x:c>
      <x:c r="F456" t="n">
        <x:f>B456 - E456</x:f>
        <x:v>0.37722684581072485</x:v>
      </x:c>
      <x:c r="G456" t="n">
        <x:f>ABS(F456)</x:f>
        <x:v>0.37722684581072485</x:v>
      </x:c>
      <x:c r="H456" t="n">
        <x:f>POWER(F456, 2)</x:f>
        <x:v>0.14230009320030837</x:v>
      </x:c>
    </x:row>
    <x:row r="457">
      <x:c r="A457" s="10" t="n">
        <x:v>45217</x:v>
      </x:c>
      <x:c r="B457" t="n">
        <x:v>12.11</x:v>
      </x:c>
      <x:c r="C457" t="n">
        <x:v>12.38</x:v>
      </x:c>
      <x:c r="D457" t="n">
        <x:v>0</x:v>
      </x:c>
      <x:c r="E457" t="n">
        <x:f>$K$2 + $K$3*C457 + $K$4*D457</x:f>
        <x:v>12.072712026658813</x:v>
      </x:c>
      <x:c r="F457" t="n">
        <x:f>B457 - E457</x:f>
        <x:v>0.03728797334118639</x:v>
      </x:c>
      <x:c r="G457" t="n">
        <x:f>ABS(F457)</x:f>
        <x:v>0.03728797334118639</x:v>
      </x:c>
      <x:c r="H457" t="n">
        <x:f>POWER(F457, 2)</x:f>
        <x:v>0.0013903929558930267</x:v>
      </x:c>
    </x:row>
    <x:row r="458">
      <x:c r="A458" s="10" t="n">
        <x:v>45218</x:v>
      </x:c>
      <x:c r="B458" t="n">
        <x:v>12.75</x:v>
      </x:c>
      <x:c r="C458" t="n">
        <x:v>12.11</x:v>
      </x:c>
      <x:c r="D458" t="n">
        <x:v>3</x:v>
      </x:c>
      <x:c r="E458" t="n">
        <x:f>$K$2 + $K$3*C458 + $K$4*D458</x:f>
        <x:v>12.028302545084493</x:v>
      </x:c>
      <x:c r="F458" t="n">
        <x:f>B458 - E458</x:f>
        <x:v>0.7216974549155069</x:v>
      </x:c>
      <x:c r="G458" t="n">
        <x:f>ABS(F458)</x:f>
        <x:v>0.7216974549155069</x:v>
      </x:c>
      <x:c r="H458" t="n">
        <x:f>POWER(F458, 2)</x:f>
        <x:v>0.5208472164315201</x:v>
      </x:c>
    </x:row>
    <x:row r="459">
      <x:c r="A459" s="10" t="n">
        <x:v>45224</x:v>
      </x:c>
      <x:c r="B459" t="n">
        <x:v>12.12</x:v>
      </x:c>
      <x:c r="C459" t="n">
        <x:v>12.36</x:v>
      </x:c>
      <x:c r="D459" t="n">
        <x:v>6</x:v>
      </x:c>
      <x:c r="E459" t="n">
        <x:f>$K$2 + $K$3*C459 + $K$4*D459</x:f>
        <x:v>12.19362233089412</x:v>
      </x:c>
      <x:c r="F459" t="n">
        <x:f>B459 - E459</x:f>
        <x:v>-0.07362233089412129</x:v>
      </x:c>
      <x:c r="G459" t="n">
        <x:f>ABS(F459)</x:f>
        <x:v>0.07362233089412129</x:v>
      </x:c>
      <x:c r="H459" t="n">
        <x:f>POWER(F459, 2)</x:f>
        <x:v>0.0054202476062834865</x:v>
      </x:c>
    </x:row>
    <x:row r="460">
      <x:c r="A460" s="10" t="n">
        <x:v>45225</x:v>
      </x:c>
      <x:c r="B460" t="n">
        <x:v>12.4</x:v>
      </x:c>
      <x:c r="C460" t="n">
        <x:v>12.12</x:v>
      </x:c>
      <x:c r="D460" t="n">
        <x:v>0</x:v>
      </x:c>
      <x:c r="E460" t="n">
        <x:f>$K$2 + $K$3*C460 + $K$4*D460</x:f>
        <x:v>11.967847392966839</x:v>
      </x:c>
      <x:c r="F460" t="n">
        <x:f>B460 - E460</x:f>
        <x:v>0.43215260703316183</x:v>
      </x:c>
      <x:c r="G460" t="n">
        <x:f>ABS(F460)</x:f>
        <x:v>0.43215260703316183</x:v>
      </x:c>
      <x:c r="H460" t="n">
        <x:f>POWER(F460, 2)</x:f>
        <x:v>0.18675587576555838</x:v>
      </x:c>
    </x:row>
    <x:row r="461">
      <x:c r="A461" s="10" t="n">
        <x:v>45226</x:v>
      </x:c>
      <x:c r="B461" t="n">
        <x:v>12.19</x:v>
      </x:c>
      <x:c r="C461" t="n">
        <x:v>12.4</x:v>
      </x:c>
      <x:c r="D461" t="n">
        <x:v>0</x:v>
      </x:c>
      <x:c r="E461" t="n">
        <x:f>$K$2 + $K$3*C461 + $K$4*D461</x:f>
        <x:v>12.08077853694281</x:v>
      </x:c>
      <x:c r="F461" t="n">
        <x:f>B461 - E461</x:f>
        <x:v>0.10922146305718883</x:v>
      </x:c>
      <x:c r="G461" t="n">
        <x:f>ABS(F461)</x:f>
        <x:v>0.10922146305718883</x:v>
      </x:c>
      <x:c r="H461" t="n">
        <x:f>POWER(F461, 2)</x:f>
        <x:v>0.011929327992352863</x:v>
      </x:c>
    </x:row>
    <x:row r="462">
      <x:c r="A462" s="10" t="n">
        <x:v>45227</x:v>
      </x:c>
      <x:c r="B462" t="n">
        <x:v>12.09</x:v>
      </x:c>
      <x:c r="C462" t="n">
        <x:v>12.19</x:v>
      </x:c>
      <x:c r="D462" t="n">
        <x:v>1</x:v>
      </x:c>
      <x:c r="E462" t="n">
        <x:f>$K$2 + $K$3*C462 + $K$4*D462</x:f>
        <x:v>12.017576314714049</x:v>
      </x:c>
      <x:c r="F462" t="n">
        <x:f>B462 - E462</x:f>
        <x:v>0.07242368528595122</x:v>
      </x:c>
      <x:c r="G462" t="n">
        <x:f>ABS(F462)</x:f>
        <x:v>0.07242368528595122</x:v>
      </x:c>
      <x:c r="H462" t="n">
        <x:f>POWER(F462, 2)</x:f>
        <x:v>0.005245190190398508</x:v>
      </x:c>
    </x:row>
    <x:row r="463">
      <x:c r="A463" s="10" t="n">
        <x:v>45228</x:v>
      </x:c>
      <x:c r="B463" t="n">
        <x:v>12.08</x:v>
      </x:c>
      <x:c r="C463" t="n">
        <x:v>12.09</x:v>
      </x:c>
      <x:c r="D463" t="n">
        <x:v>0</x:v>
      </x:c>
      <x:c r="E463" t="n">
        <x:f>$K$2 + $K$3*C463 + $K$4*D463</x:f>
        <x:v>11.955747627540841</x:v>
      </x:c>
      <x:c r="F463" t="n">
        <x:f>B463 - E463</x:f>
        <x:v>0.12425237245915888</x:v>
      </x:c>
      <x:c r="G463" t="n">
        <x:f>ABS(F463)</x:f>
        <x:v>0.12425237245915888</x:v>
      </x:c>
      <x:c r="H463" t="n">
        <x:f>POWER(F463, 2)</x:f>
        <x:v>0.015438652061729544</x:v>
      </x:c>
    </x:row>
    <x:row r="464">
      <x:c r="A464" s="10" t="n">
        <x:v>45229</x:v>
      </x:c>
      <x:c r="B464" t="n">
        <x:v>12.08</x:v>
      </x:c>
      <x:c r="C464" t="n">
        <x:v>12.08</x:v>
      </x:c>
      <x:c r="D464" t="n">
        <x:v>0</x:v>
      </x:c>
      <x:c r="E464" t="n">
        <x:f>$K$2 + $K$3*C464 + $K$4*D464</x:f>
        <x:v>11.951714372398843</x:v>
      </x:c>
      <x:c r="F464" t="n">
        <x:f>B464 - E464</x:f>
        <x:v>0.1282856276011568</x:v>
      </x:c>
      <x:c r="G464" t="n">
        <x:f>ABS(F464)</x:f>
        <x:v>0.1282856276011568</x:v>
      </x:c>
      <x:c r="H464" t="n">
        <x:f>POWER(F464, 2)</x:f>
        <x:v>0.016457202249022685</x:v>
      </x:c>
    </x:row>
    <x:row r="465">
      <x:c r="A465" s="10" t="n">
        <x:v>45232</x:v>
      </x:c>
      <x:c r="B465" t="n">
        <x:v>12.07</x:v>
      </x:c>
      <x:c r="C465" t="n">
        <x:v>12.08</x:v>
      </x:c>
      <x:c r="D465" t="n">
        <x:v>11</x:v>
      </x:c>
      <x:c r="E465" t="n">
        <x:f>$K$2 + $K$3*C465 + $K$4*D465</x:f>
        <x:v>12.188171865684238</x:v>
      </x:c>
      <x:c r="F465" t="n">
        <x:f>B465 - E465</x:f>
        <x:v>-0.11817186568423743</x:v>
      </x:c>
      <x:c r="G465" t="n">
        <x:f>ABS(F465)</x:f>
        <x:v>0.11817186568423743</x:v>
      </x:c>
      <x:c r="H465" t="n">
        <x:f>POWER(F465, 2)</x:f>
        <x:v>0.013964589839293452</x:v>
      </x:c>
    </x:row>
    <x:row r="466">
      <x:c r="A466" s="10" t="n">
        <x:v>45233</x:v>
      </x:c>
      <x:c r="B466" t="n">
        <x:v>12.09</x:v>
      </x:c>
      <x:c r="C466" t="n">
        <x:v>12.07</x:v>
      </x:c>
      <x:c r="D466" t="n">
        <x:v>1</x:v>
      </x:c>
      <x:c r="E466" t="n">
        <x:f>$K$2 + $K$3*C466 + $K$4*D466</x:f>
        <x:v>11.969177253010061</x:v>
      </x:c>
      <x:c r="F466" t="n">
        <x:f>B466 - E466</x:f>
        <x:v>0.12082274698993878</x:v>
      </x:c>
      <x:c r="G466" t="n">
        <x:f>ABS(F466)</x:f>
        <x:v>0.12082274698993878</x:v>
      </x:c>
      <x:c r="H466" t="n">
        <x:f>POWER(F466, 2)</x:f>
        <x:v>0.01459813619019476</x:v>
      </x:c>
    </x:row>
    <x:row r="467">
      <x:c r="A467" s="10" t="n">
        <x:v>45234</x:v>
      </x:c>
      <x:c r="B467" t="n">
        <x:v>12.08</x:v>
      </x:c>
      <x:c r="C467" t="n">
        <x:v>12.09</x:v>
      </x:c>
      <x:c r="D467" t="n">
        <x:v>4</x:v>
      </x:c>
      <x:c r="E467" t="n">
        <x:f>$K$2 + $K$3*C467 + $K$4*D467</x:f>
        <x:v>12.041732170553713</x:v>
      </x:c>
      <x:c r="F467" t="n">
        <x:f>B467 - E467</x:f>
        <x:v>0.03826782944628704</x:v>
      </x:c>
      <x:c r="G467" t="n">
        <x:f>ABS(F467)</x:f>
        <x:v>0.03826782944628704</x:v>
      </x:c>
      <x:c r="H467" t="n">
        <x:f>POWER(F467, 2)</x:f>
        <x:v>0.0014644267705301132</x:v>
      </x:c>
    </x:row>
    <x:row r="468">
      <x:c r="A468" s="10" t="n">
        <x:v>45235</x:v>
      </x:c>
      <x:c r="B468" t="n">
        <x:v>12.08</x:v>
      </x:c>
      <x:c r="C468" t="n">
        <x:v>12.08</x:v>
      </x:c>
      <x:c r="D468" t="n">
        <x:v>0</x:v>
      </x:c>
      <x:c r="E468" t="n">
        <x:f>$K$2 + $K$3*C468 + $K$4*D468</x:f>
        <x:v>11.951714372398843</x:v>
      </x:c>
      <x:c r="F468" t="n">
        <x:f>B468 - E468</x:f>
        <x:v>0.1282856276011568</x:v>
      </x:c>
      <x:c r="G468" t="n">
        <x:f>ABS(F468)</x:f>
        <x:v>0.1282856276011568</x:v>
      </x:c>
      <x:c r="H468" t="n">
        <x:f>POWER(F468, 2)</x:f>
        <x:v>0.016457202249022685</x:v>
      </x:c>
    </x:row>
    <x:row r="469">
      <x:c r="A469" s="10" t="n">
        <x:v>45236</x:v>
      </x:c>
      <x:c r="B469" t="n">
        <x:v>12.08</x:v>
      </x:c>
      <x:c r="C469" t="n">
        <x:v>12.08</x:v>
      </x:c>
      <x:c r="D469" t="n">
        <x:v>0</x:v>
      </x:c>
      <x:c r="E469" t="n">
        <x:f>$K$2 + $K$3*C469 + $K$4*D469</x:f>
        <x:v>11.951714372398843</x:v>
      </x:c>
      <x:c r="F469" t="n">
        <x:f>B469 - E469</x:f>
        <x:v>0.1282856276011568</x:v>
      </x:c>
      <x:c r="G469" t="n">
        <x:f>ABS(F469)</x:f>
        <x:v>0.1282856276011568</x:v>
      </x:c>
      <x:c r="H469" t="n">
        <x:f>POWER(F469, 2)</x:f>
        <x:v>0.016457202249022685</x:v>
      </x:c>
    </x:row>
    <x:row r="470">
      <x:c r="A470" s="10" t="n">
        <x:v>45247</x:v>
      </x:c>
      <x:c r="B470" t="n">
        <x:v>12.07</x:v>
      </x:c>
      <x:c r="C470" t="n">
        <x:v>12.07</x:v>
      </x:c>
      <x:c r="D470" t="n">
        <x:v>0</x:v>
      </x:c>
      <x:c r="E470" t="n">
        <x:f>$K$2 + $K$3*C470 + $K$4*D470</x:f>
        <x:v>11.947681117256844</x:v>
      </x:c>
      <x:c r="F470" t="n">
        <x:f>B470 - E470</x:f>
        <x:v>0.12231888274315672</x:v>
      </x:c>
      <x:c r="G470" t="n">
        <x:f>ABS(F470)</x:f>
        <x:v>0.12231888274315672</x:v>
      </x:c>
      <x:c r="H470" t="n">
        <x:f>POWER(F470, 2)</x:f>
        <x:v>0.014961909075534123</x:v>
      </x:c>
    </x:row>
    <x:row r="471">
      <x:c r="A471" s="10" t="n">
        <x:v>45248</x:v>
      </x:c>
      <x:c r="B471" t="n">
        <x:v>12.07</x:v>
      </x:c>
      <x:c r="C471" t="n">
        <x:v>12.07</x:v>
      </x:c>
      <x:c r="D471" t="n">
        <x:v>0</x:v>
      </x:c>
      <x:c r="E471" t="n">
        <x:f>$K$2 + $K$3*C471 + $K$4*D471</x:f>
        <x:v>11.947681117256844</x:v>
      </x:c>
      <x:c r="F471" t="n">
        <x:f>B471 - E471</x:f>
        <x:v>0.12231888274315672</x:v>
      </x:c>
      <x:c r="G471" t="n">
        <x:f>ABS(F471)</x:f>
        <x:v>0.12231888274315672</x:v>
      </x:c>
      <x:c r="H471" t="n">
        <x:f>POWER(F471, 2)</x:f>
        <x:v>0.014961909075534123</x:v>
      </x:c>
    </x:row>
    <x:row r="472">
      <x:c r="A472" s="10" t="n">
        <x:v>45249</x:v>
      </x:c>
      <x:c r="B472" t="n">
        <x:v>12.07</x:v>
      </x:c>
      <x:c r="C472" t="n">
        <x:v>12.07</x:v>
      </x:c>
      <x:c r="D472" t="n">
        <x:v>0</x:v>
      </x:c>
      <x:c r="E472" t="n">
        <x:f>$K$2 + $K$3*C472 + $K$4*D472</x:f>
        <x:v>11.947681117256844</x:v>
      </x:c>
      <x:c r="F472" t="n">
        <x:f>B472 - E472</x:f>
        <x:v>0.12231888274315672</x:v>
      </x:c>
      <x:c r="G472" t="n">
        <x:f>ABS(F472)</x:f>
        <x:v>0.12231888274315672</x:v>
      </x:c>
      <x:c r="H472" t="n">
        <x:f>POWER(F472, 2)</x:f>
        <x:v>0.014961909075534123</x:v>
      </x:c>
    </x:row>
    <x:row r="473">
      <x:c r="A473" s="10" t="n">
        <x:v>45250</x:v>
      </x:c>
      <x:c r="B473" t="n">
        <x:v>12.07</x:v>
      </x:c>
      <x:c r="C473" t="n">
        <x:v>12.07</x:v>
      </x:c>
      <x:c r="D473" t="n">
        <x:v>0</x:v>
      </x:c>
      <x:c r="E473" t="n">
        <x:f>$K$2 + $K$3*C473 + $K$4*D473</x:f>
        <x:v>11.947681117256844</x:v>
      </x:c>
      <x:c r="F473" t="n">
        <x:f>B473 - E473</x:f>
        <x:v>0.12231888274315672</x:v>
      </x:c>
      <x:c r="G473" t="n">
        <x:f>ABS(F473)</x:f>
        <x:v>0.12231888274315672</x:v>
      </x:c>
      <x:c r="H473" t="n">
        <x:f>POWER(F473, 2)</x:f>
        <x:v>0.014961909075534123</x:v>
      </x:c>
    </x:row>
    <x:row r="474">
      <x:c r="A474" s="10" t="n">
        <x:v>45251</x:v>
      </x:c>
      <x:c r="B474" t="n">
        <x:v>12.07</x:v>
      </x:c>
      <x:c r="C474" t="n">
        <x:v>12.07</x:v>
      </x:c>
      <x:c r="D474" t="n">
        <x:v>0</x:v>
      </x:c>
      <x:c r="E474" t="n">
        <x:f>$K$2 + $K$3*C474 + $K$4*D474</x:f>
        <x:v>11.947681117256844</x:v>
      </x:c>
      <x:c r="F474" t="n">
        <x:f>B474 - E474</x:f>
        <x:v>0.12231888274315672</x:v>
      </x:c>
      <x:c r="G474" t="n">
        <x:f>ABS(F474)</x:f>
        <x:v>0.12231888274315672</x:v>
      </x:c>
      <x:c r="H474" t="n">
        <x:f>POWER(F474, 2)</x:f>
        <x:v>0.014961909075534123</x:v>
      </x:c>
    </x:row>
    <x:row r="475">
      <x:c r="A475" s="10" t="n">
        <x:v>45252</x:v>
      </x:c>
      <x:c r="B475" t="n">
        <x:v>12.07</x:v>
      </x:c>
      <x:c r="C475" t="n">
        <x:v>12.07</x:v>
      </x:c>
      <x:c r="D475" t="n">
        <x:v>0</x:v>
      </x:c>
      <x:c r="E475" t="n">
        <x:f>$K$2 + $K$3*C475 + $K$4*D475</x:f>
        <x:v>11.947681117256844</x:v>
      </x:c>
      <x:c r="F475" t="n">
        <x:f>B475 - E475</x:f>
        <x:v>0.12231888274315672</x:v>
      </x:c>
      <x:c r="G475" t="n">
        <x:f>ABS(F475)</x:f>
        <x:v>0.12231888274315672</x:v>
      </x:c>
      <x:c r="H475" t="n">
        <x:f>POWER(F475, 2)</x:f>
        <x:v>0.014961909075534123</x:v>
      </x:c>
    </x:row>
    <x:row r="476">
      <x:c r="A476" s="10" t="n">
        <x:v>45255</x:v>
      </x:c>
      <x:c r="B476" t="n">
        <x:v>12.07</x:v>
      </x:c>
      <x:c r="C476" t="n">
        <x:v>12.07</x:v>
      </x:c>
      <x:c r="D476" t="n">
        <x:v>1</x:v>
      </x:c>
      <x:c r="E476" t="n">
        <x:f>$K$2 + $K$3*C476 + $K$4*D476</x:f>
        <x:v>11.969177253010061</x:v>
      </x:c>
      <x:c r="F476" t="n">
        <x:f>B476 - E476</x:f>
        <x:v>0.1008227469899392</x:v>
      </x:c>
      <x:c r="G476" t="n">
        <x:f>ABS(F476)</x:f>
        <x:v>0.1008227469899392</x:v>
      </x:c>
      <x:c r="H476" t="n">
        <x:f>POWER(F476, 2)</x:f>
        <x:v>0.010165226310597296</x:v>
      </x:c>
    </x:row>
    <x:row r="477">
      <x:c r="A477" s="10" t="n">
        <x:v>45256</x:v>
      </x:c>
      <x:c r="B477" t="n">
        <x:v>12.07</x:v>
      </x:c>
      <x:c r="C477" t="n">
        <x:v>12.07</x:v>
      </x:c>
      <x:c r="D477" t="n">
        <x:v>13</x:v>
      </x:c>
      <x:c r="E477" t="n">
        <x:f>$K$2 + $K$3*C477 + $K$4*D477</x:f>
        <x:v>12.227130882048675</x:v>
      </x:c>
      <x:c r="F477" t="n">
        <x:f>B477 - E477</x:f>
        <x:v>-0.15713088204867454</x:v>
      </x:c>
      <x:c r="G477" t="n">
        <x:f>ABS(F477)</x:f>
        <x:v>0.15713088204867454</x:v>
      </x:c>
      <x:c r="H477" t="n">
        <x:f>POWER(F477, 2)</x:f>
        <x:v>0.02469011409339447</x:v>
      </x:c>
    </x:row>
    <x:row r="478">
      <x:c r="A478" s="10" t="n">
        <x:v>45257</x:v>
      </x:c>
      <x:c r="B478" t="n">
        <x:v>12.07</x:v>
      </x:c>
      <x:c r="C478" t="n">
        <x:v>12.07</x:v>
      </x:c>
      <x:c r="D478" t="n">
        <x:v>3</x:v>
      </x:c>
      <x:c r="E478" t="n">
        <x:f>$K$2 + $K$3*C478 + $K$4*D478</x:f>
        <x:v>12.012169524516496</x:v>
      </x:c>
      <x:c r="F478" t="n">
        <x:f>B478 - E478</x:f>
        <x:v>0.05783047548350417</x:v>
      </x:c>
      <x:c r="G478" t="n">
        <x:f>ABS(F478)</x:f>
        <x:v>0.05783047548350417</x:v>
      </x:c>
      <x:c r="H478" t="n">
        <x:f>POWER(F478, 2)</x:f>
        <x:v>0.003344363894648177</x:v>
      </x:c>
    </x:row>
    <x:row r="479">
      <x:c r="A479" s="10" t="n">
        <x:v>45258</x:v>
      </x:c>
      <x:c r="B479" t="n">
        <x:v>12.07</x:v>
      </x:c>
      <x:c r="C479" t="n">
        <x:v>12.07</x:v>
      </x:c>
      <x:c r="D479" t="n">
        <x:v>0</x:v>
      </x:c>
      <x:c r="E479" t="n">
        <x:f>$K$2 + $K$3*C479 + $K$4*D479</x:f>
        <x:v>11.947681117256844</x:v>
      </x:c>
      <x:c r="F479" t="n">
        <x:f>B479 - E479</x:f>
        <x:v>0.12231888274315672</x:v>
      </x:c>
      <x:c r="G479" t="n">
        <x:f>ABS(F479)</x:f>
        <x:v>0.12231888274315672</x:v>
      </x:c>
      <x:c r="H479" t="n">
        <x:f>POWER(F479, 2)</x:f>
        <x:v>0.014961909075534123</x:v>
      </x:c>
    </x:row>
    <x:row r="480">
      <x:c r="A480" s="10" t="n">
        <x:v>45259</x:v>
      </x:c>
      <x:c r="B480" t="n">
        <x:v>12.07</x:v>
      </x:c>
      <x:c r="C480" t="n">
        <x:v>12.07</x:v>
      </x:c>
      <x:c r="D480" t="n">
        <x:v>10</x:v>
      </x:c>
      <x:c r="E480" t="n">
        <x:f>$K$2 + $K$3*C480 + $K$4*D480</x:f>
        <x:v>12.16264247478902</x:v>
      </x:c>
      <x:c r="F480" t="n">
        <x:f>B480 - E480</x:f>
        <x:v>-0.09264247478902021</x:v>
      </x:c>
      <x:c r="G480" t="n">
        <x:f>ABS(F480)</x:f>
        <x:v>0.09264247478902021</x:v>
      </x:c>
      <x:c r="H480" t="n">
        <x:f>POWER(F480, 2)</x:f>
        <x:v>0.008582628135034246</x:v>
      </x:c>
    </x:row>
    <x:row r="481">
      <x:c r="A481" s="10" t="n">
        <x:v>45260</x:v>
      </x:c>
      <x:c r="B481" t="n">
        <x:v>12.07</x:v>
      </x:c>
      <x:c r="C481" t="n">
        <x:v>12.07</x:v>
      </x:c>
      <x:c r="D481" t="n">
        <x:v>0</x:v>
      </x:c>
      <x:c r="E481" t="n">
        <x:f>$K$2 + $K$3*C481 + $K$4*D481</x:f>
        <x:v>11.947681117256844</x:v>
      </x:c>
      <x:c r="F481" t="n">
        <x:f>B481 - E481</x:f>
        <x:v>0.12231888274315672</x:v>
      </x:c>
      <x:c r="G481" t="n">
        <x:f>ABS(F481)</x:f>
        <x:v>0.12231888274315672</x:v>
      </x:c>
      <x:c r="H481" t="n">
        <x:f>POWER(F481, 2)</x:f>
        <x:v>0.014961909075534123</x:v>
      </x:c>
    </x:row>
    <x:row r="482">
      <x:c r="A482" s="10" t="n">
        <x:v>45261</x:v>
      </x:c>
      <x:c r="B482" t="n">
        <x:v>12.07</x:v>
      </x:c>
      <x:c r="C482" t="n">
        <x:v>12.07</x:v>
      </x:c>
      <x:c r="D482" t="n">
        <x:v>0</x:v>
      </x:c>
      <x:c r="E482" t="n">
        <x:f>$K$2 + $K$3*C482 + $K$4*D482</x:f>
        <x:v>11.947681117256844</x:v>
      </x:c>
      <x:c r="F482" t="n">
        <x:f>B482 - E482</x:f>
        <x:v>0.12231888274315672</x:v>
      </x:c>
      <x:c r="G482" t="n">
        <x:f>ABS(F482)</x:f>
        <x:v>0.12231888274315672</x:v>
      </x:c>
      <x:c r="H482" t="n">
        <x:f>POWER(F482, 2)</x:f>
        <x:v>0.014961909075534123</x:v>
      </x:c>
    </x:row>
    <x:row r="483">
      <x:c r="A483" s="10" t="n">
        <x:v>45262</x:v>
      </x:c>
      <x:c r="B483" t="n">
        <x:v>12.07</x:v>
      </x:c>
      <x:c r="C483" t="n">
        <x:v>12.07</x:v>
      </x:c>
      <x:c r="D483" t="n">
        <x:v>2</x:v>
      </x:c>
      <x:c r="E483" t="n">
        <x:f>$K$2 + $K$3*C483 + $K$4*D483</x:f>
        <x:v>11.990673388763279</x:v>
      </x:c>
      <x:c r="F483" t="n">
        <x:f>B483 - E483</x:f>
        <x:v>0.07932661123672169</x:v>
      </x:c>
      <x:c r="G483" t="n">
        <x:f>ABS(F483)</x:f>
        <x:v>0.07932661123672169</x:v>
      </x:c>
      <x:c r="H483" t="n">
        <x:f>POWER(F483, 2)</x:f>
        <x:v>0.00629271125030198</x:v>
      </x:c>
    </x:row>
    <x:row r="484">
      <x:c r="A484" s="10" t="n">
        <x:v>45263</x:v>
      </x:c>
      <x:c r="B484" t="n">
        <x:v>12.07</x:v>
      </x:c>
      <x:c r="C484" t="n">
        <x:v>12.07</x:v>
      </x:c>
      <x:c r="D484" t="n">
        <x:v>0</x:v>
      </x:c>
      <x:c r="E484" t="n">
        <x:f>$K$2 + $K$3*C484 + $K$4*D484</x:f>
        <x:v>11.947681117256844</x:v>
      </x:c>
      <x:c r="F484" t="n">
        <x:f>B484 - E484</x:f>
        <x:v>0.12231888274315672</x:v>
      </x:c>
      <x:c r="G484" t="n">
        <x:f>ABS(F484)</x:f>
        <x:v>0.12231888274315672</x:v>
      </x:c>
      <x:c r="H484" t="n">
        <x:f>POWER(F484, 2)</x:f>
        <x:v>0.014961909075534123</x:v>
      </x:c>
    </x:row>
    <x:row r="485">
      <x:c r="A485" s="10" t="n">
        <x:v>45264</x:v>
      </x:c>
      <x:c r="B485" t="n">
        <x:v>12.06</x:v>
      </x:c>
      <x:c r="C485" t="n">
        <x:v>12.07</x:v>
      </x:c>
      <x:c r="D485" t="n">
        <x:v>9</x:v>
      </x:c>
      <x:c r="E485" t="n">
        <x:f>$K$2 + $K$3*C485 + $K$4*D485</x:f>
        <x:v>12.141146339035803</x:v>
      </x:c>
      <x:c r="F485" t="n">
        <x:f>B485 - E485</x:f>
        <x:v>-0.08114633903580248</x:v>
      </x:c>
      <x:c r="G485" t="n">
        <x:f>ABS(F485)</x:f>
        <x:v>0.08114633903580248</x:v>
      </x:c>
      <x:c r="H485" t="n">
        <x:f>POWER(F485, 2)</x:f>
        <x:v>0.006584728338913402</x:v>
      </x:c>
    </x:row>
    <x:row r="486">
      <x:c r="A486" s="10" t="n">
        <x:v>45265</x:v>
      </x:c>
      <x:c r="B486" t="n">
        <x:v>12.11</x:v>
      </x:c>
      <x:c r="C486" t="n">
        <x:v>12.06</x:v>
      </x:c>
      <x:c r="D486" t="n">
        <x:v>0</x:v>
      </x:c>
      <x:c r="E486" t="n">
        <x:f>$K$2 + $K$3*C486 + $K$4*D486</x:f>
        <x:v>11.943647862114844</x:v>
      </x:c>
      <x:c r="F486" t="n">
        <x:f>B486 - E486</x:f>
        <x:v>0.16635213788515557</x:v>
      </x:c>
      <x:c r="G486" t="n">
        <x:f>ABS(F486)</x:f>
        <x:v>0.16635213788515557</x:v>
      </x:c>
      <x:c r="H486" t="n">
        <x:f>POWER(F486, 2)</x:f>
        <x:v>0.02767303377896181</x:v>
      </x:c>
    </x:row>
    <x:row r="487">
      <x:c r="A487" s="10" t="n">
        <x:v>45266</x:v>
      </x:c>
      <x:c r="B487" t="n">
        <x:v>12.07</x:v>
      </x:c>
      <x:c r="C487" t="n">
        <x:v>12.11</x:v>
      </x:c>
      <x:c r="D487" t="n">
        <x:v>0</x:v>
      </x:c>
      <x:c r="E487" t="n">
        <x:f>$K$2 + $K$3*C487 + $K$4*D487</x:f>
        <x:v>11.96381413782484</x:v>
      </x:c>
      <x:c r="F487" t="n">
        <x:f>B487 - E487</x:f>
        <x:v>0.10618586217515968</x:v>
      </x:c>
      <x:c r="G487" t="n">
        <x:f>ABS(F487)</x:f>
        <x:v>0.10618586217515968</x:v>
      </x:c>
      <x:c r="H487" t="n">
        <x:f>POWER(F487, 2)</x:f>
        <x:v>0.011275437325882008</x:v>
      </x:c>
    </x:row>
    <x:row r="488">
      <x:c r="A488" s="10" t="n">
        <x:v>45267</x:v>
      </x:c>
      <x:c r="B488" t="n">
        <x:v>12.07</x:v>
      </x:c>
      <x:c r="C488" t="n">
        <x:v>12.07</x:v>
      </x:c>
      <x:c r="D488" t="n">
        <x:v>0</x:v>
      </x:c>
      <x:c r="E488" t="n">
        <x:f>$K$2 + $K$3*C488 + $K$4*D488</x:f>
        <x:v>11.947681117256844</x:v>
      </x:c>
      <x:c r="F488" t="n">
        <x:f>B488 - E488</x:f>
        <x:v>0.12231888274315672</x:v>
      </x:c>
      <x:c r="G488" t="n">
        <x:f>ABS(F488)</x:f>
        <x:v>0.12231888274315672</x:v>
      </x:c>
      <x:c r="H488" t="n">
        <x:f>POWER(F488, 2)</x:f>
        <x:v>0.014961909075534123</x:v>
      </x:c>
    </x:row>
    <x:row r="489">
      <x:c r="A489" s="10" t="n">
        <x:v>45268</x:v>
      </x:c>
      <x:c r="B489" t="n">
        <x:v>12.07</x:v>
      </x:c>
      <x:c r="C489" t="n">
        <x:v>12.07</x:v>
      </x:c>
      <x:c r="D489" t="n">
        <x:v>0</x:v>
      </x:c>
      <x:c r="E489" t="n">
        <x:f>$K$2 + $K$3*C489 + $K$4*D489</x:f>
        <x:v>11.947681117256844</x:v>
      </x:c>
      <x:c r="F489" t="n">
        <x:f>B489 - E489</x:f>
        <x:v>0.12231888274315672</x:v>
      </x:c>
      <x:c r="G489" t="n">
        <x:f>ABS(F489)</x:f>
        <x:v>0.12231888274315672</x:v>
      </x:c>
      <x:c r="H489" t="n">
        <x:f>POWER(F489, 2)</x:f>
        <x:v>0.014961909075534123</x:v>
      </x:c>
    </x:row>
    <x:row r="490">
      <x:c r="A490" s="10" t="n">
        <x:v>45269</x:v>
      </x:c>
      <x:c r="B490" t="n">
        <x:v>12.07</x:v>
      </x:c>
      <x:c r="C490" t="n">
        <x:v>12.07</x:v>
      </x:c>
      <x:c r="D490" t="n">
        <x:v>0</x:v>
      </x:c>
      <x:c r="E490" t="n">
        <x:f>$K$2 + $K$3*C490 + $K$4*D490</x:f>
        <x:v>11.947681117256844</x:v>
      </x:c>
      <x:c r="F490" t="n">
        <x:f>B490 - E490</x:f>
        <x:v>0.12231888274315672</x:v>
      </x:c>
      <x:c r="G490" t="n">
        <x:f>ABS(F490)</x:f>
        <x:v>0.12231888274315672</x:v>
      </x:c>
      <x:c r="H490" t="n">
        <x:f>POWER(F490, 2)</x:f>
        <x:v>0.014961909075534123</x:v>
      </x:c>
    </x:row>
    <x:row r="491">
      <x:c r="A491" s="10" t="n">
        <x:v>45270</x:v>
      </x:c>
      <x:c r="B491" t="n">
        <x:v>12.07</x:v>
      </x:c>
      <x:c r="C491" t="n">
        <x:v>12.07</x:v>
      </x:c>
      <x:c r="D491" t="n">
        <x:v>0</x:v>
      </x:c>
      <x:c r="E491" t="n">
        <x:f>$K$2 + $K$3*C491 + $K$4*D491</x:f>
        <x:v>11.947681117256844</x:v>
      </x:c>
      <x:c r="F491" t="n">
        <x:f>B491 - E491</x:f>
        <x:v>0.12231888274315672</x:v>
      </x:c>
      <x:c r="G491" t="n">
        <x:f>ABS(F491)</x:f>
        <x:v>0.12231888274315672</x:v>
      </x:c>
      <x:c r="H491" t="n">
        <x:f>POWER(F491, 2)</x:f>
        <x:v>0.014961909075534123</x:v>
      </x:c>
    </x:row>
    <x:row r="492">
      <x:c r="A492" s="10" t="n">
        <x:v>45271</x:v>
      </x:c>
      <x:c r="B492" t="n">
        <x:v>12.07</x:v>
      </x:c>
      <x:c r="C492" t="n">
        <x:v>12.07</x:v>
      </x:c>
      <x:c r="D492" t="n">
        <x:v>0</x:v>
      </x:c>
      <x:c r="E492" t="n">
        <x:f>$K$2 + $K$3*C492 + $K$4*D492</x:f>
        <x:v>11.947681117256844</x:v>
      </x:c>
      <x:c r="F492" t="n">
        <x:f>B492 - E492</x:f>
        <x:v>0.12231888274315672</x:v>
      </x:c>
      <x:c r="G492" t="n">
        <x:f>ABS(F492)</x:f>
        <x:v>0.12231888274315672</x:v>
      </x:c>
      <x:c r="H492" t="n">
        <x:f>POWER(F492, 2)</x:f>
        <x:v>0.014961909075534123</x:v>
      </x:c>
    </x:row>
    <x:row r="493">
      <x:c r="A493" s="10" t="n">
        <x:v>45272</x:v>
      </x:c>
      <x:c r="B493" t="n">
        <x:v>12.07</x:v>
      </x:c>
      <x:c r="C493" t="n">
        <x:v>12.07</x:v>
      </x:c>
      <x:c r="D493" t="n">
        <x:v>1</x:v>
      </x:c>
      <x:c r="E493" t="n">
        <x:f>$K$2 + $K$3*C493 + $K$4*D493</x:f>
        <x:v>11.969177253010061</x:v>
      </x:c>
      <x:c r="F493" t="n">
        <x:f>B493 - E493</x:f>
        <x:v>0.1008227469899392</x:v>
      </x:c>
      <x:c r="G493" t="n">
        <x:f>ABS(F493)</x:f>
        <x:v>0.1008227469899392</x:v>
      </x:c>
      <x:c r="H493" t="n">
        <x:f>POWER(F493, 2)</x:f>
        <x:v>0.010165226310597296</x:v>
      </x:c>
    </x:row>
    <x:row r="494">
      <x:c r="A494" s="10" t="n">
        <x:v>45273</x:v>
      </x:c>
      <x:c r="B494" t="n">
        <x:v>12.07</x:v>
      </x:c>
      <x:c r="C494" t="n">
        <x:v>12.07</x:v>
      </x:c>
      <x:c r="D494" t="n">
        <x:v>0</x:v>
      </x:c>
      <x:c r="E494" t="n">
        <x:f>$K$2 + $K$3*C494 + $K$4*D494</x:f>
        <x:v>11.947681117256844</x:v>
      </x:c>
      <x:c r="F494" t="n">
        <x:f>B494 - E494</x:f>
        <x:v>0.12231888274315672</x:v>
      </x:c>
      <x:c r="G494" t="n">
        <x:f>ABS(F494)</x:f>
        <x:v>0.12231888274315672</x:v>
      </x:c>
      <x:c r="H494" t="n">
        <x:f>POWER(F494, 2)</x:f>
        <x:v>0.014961909075534123</x:v>
      </x:c>
    </x:row>
    <x:row r="495">
      <x:c r="A495" s="10" t="n">
        <x:v>45274</x:v>
      </x:c>
      <x:c r="B495" t="n">
        <x:v>12.07</x:v>
      </x:c>
      <x:c r="C495" t="n">
        <x:v>12.07</x:v>
      </x:c>
      <x:c r="D495" t="n">
        <x:v>0</x:v>
      </x:c>
      <x:c r="E495" t="n">
        <x:f>$K$2 + $K$3*C495 + $K$4*D495</x:f>
        <x:v>11.947681117256844</x:v>
      </x:c>
      <x:c r="F495" t="n">
        <x:f>B495 - E495</x:f>
        <x:v>0.12231888274315672</x:v>
      </x:c>
      <x:c r="G495" t="n">
        <x:f>ABS(F495)</x:f>
        <x:v>0.12231888274315672</x:v>
      </x:c>
      <x:c r="H495" t="n">
        <x:f>POWER(F495, 2)</x:f>
        <x:v>0.014961909075534123</x:v>
      </x:c>
    </x:row>
    <x:row r="496">
      <x:c r="A496" s="10" t="n">
        <x:v>45275</x:v>
      </x:c>
      <x:c r="B496" t="n">
        <x:v>12.07</x:v>
      </x:c>
      <x:c r="C496" t="n">
        <x:v>12.07</x:v>
      </x:c>
      <x:c r="D496" t="n">
        <x:v>0</x:v>
      </x:c>
      <x:c r="E496" t="n">
        <x:f>$K$2 + $K$3*C496 + $K$4*D496</x:f>
        <x:v>11.947681117256844</x:v>
      </x:c>
      <x:c r="F496" t="n">
        <x:f>B496 - E496</x:f>
        <x:v>0.12231888274315672</x:v>
      </x:c>
      <x:c r="G496" t="n">
        <x:f>ABS(F496)</x:f>
        <x:v>0.12231888274315672</x:v>
      </x:c>
      <x:c r="H496" t="n">
        <x:f>POWER(F496, 2)</x:f>
        <x:v>0.014961909075534123</x:v>
      </x:c>
    </x:row>
    <x:row r="497">
      <x:c r="A497" s="10" t="n">
        <x:v>45276</x:v>
      </x:c>
      <x:c r="B497" t="n">
        <x:v>12.07</x:v>
      </x:c>
      <x:c r="C497" t="n">
        <x:v>12.07</x:v>
      </x:c>
      <x:c r="D497" t="n">
        <x:v>7</x:v>
      </x:c>
      <x:c r="E497" t="n">
        <x:f>$K$2 + $K$3*C497 + $K$4*D497</x:f>
        <x:v>12.098154067529368</x:v>
      </x:c>
      <x:c r="F497" t="n">
        <x:f>B497 - E497</x:f>
        <x:v>-0.028154067529367666</x:v>
      </x:c>
      <x:c r="G497" t="n">
        <x:f>ABS(F497)</x:f>
        <x:v>0.028154067529367666</x:v>
      </x:c>
      <x:c r="H497" t="n">
        <x:f>POWER(F497, 2)</x:f>
        <x:v>0.0007926515184481948</x:v>
      </x:c>
    </x:row>
    <x:row r="498">
      <x:c r="A498" s="10" t="n">
        <x:v>45277</x:v>
      </x:c>
      <x:c r="B498" t="n">
        <x:v>12.07</x:v>
      </x:c>
      <x:c r="C498" t="n">
        <x:v>12.07</x:v>
      </x:c>
      <x:c r="D498" t="n">
        <x:v>0</x:v>
      </x:c>
      <x:c r="E498" t="n">
        <x:f>$K$2 + $K$3*C498 + $K$4*D498</x:f>
        <x:v>11.947681117256844</x:v>
      </x:c>
      <x:c r="F498" t="n">
        <x:f>B498 - E498</x:f>
        <x:v>0.12231888274315672</x:v>
      </x:c>
      <x:c r="G498" t="n">
        <x:f>ABS(F498)</x:f>
        <x:v>0.12231888274315672</x:v>
      </x:c>
      <x:c r="H498" t="n">
        <x:f>POWER(F498, 2)</x:f>
        <x:v>0.014961909075534123</x:v>
      </x:c>
    </x:row>
    <x:row r="499">
      <x:c r="A499" s="10" t="n">
        <x:v>45278</x:v>
      </x:c>
      <x:c r="B499" t="n">
        <x:v>12.07</x:v>
      </x:c>
      <x:c r="C499" t="n">
        <x:v>12.07</x:v>
      </x:c>
      <x:c r="D499" t="n">
        <x:v>8</x:v>
      </x:c>
      <x:c r="E499" t="n">
        <x:f>$K$2 + $K$3*C499 + $K$4*D499</x:f>
        <x:v>12.119650203282585</x:v>
      </x:c>
      <x:c r="F499" t="n">
        <x:f>B499 - E499</x:f>
        <x:v>-0.04965020328258518</x:v>
      </x:c>
      <x:c r="G499" t="n">
        <x:f>ABS(F499)</x:f>
        <x:v>0.04965020328258518</x:v>
      </x:c>
      <x:c r="H499" t="n">
        <x:f>POWER(F499, 2)</x:f>
        <x:v>0.002465142686002032</x:v>
      </x:c>
    </x:row>
    <x:row r="500">
      <x:c r="A500" s="10" t="n">
        <x:v>45279</x:v>
      </x:c>
      <x:c r="B500" t="n">
        <x:v>12.07</x:v>
      </x:c>
      <x:c r="C500" t="n">
        <x:v>12.07</x:v>
      </x:c>
      <x:c r="D500" t="n">
        <x:v>1</x:v>
      </x:c>
      <x:c r="E500" t="n">
        <x:f>$K$2 + $K$3*C500 + $K$4*D500</x:f>
        <x:v>11.969177253010061</x:v>
      </x:c>
      <x:c r="F500" t="n">
        <x:f>B500 - E500</x:f>
        <x:v>0.1008227469899392</x:v>
      </x:c>
      <x:c r="G500" t="n">
        <x:f>ABS(F500)</x:f>
        <x:v>0.1008227469899392</x:v>
      </x:c>
      <x:c r="H500" t="n">
        <x:f>POWER(F500, 2)</x:f>
        <x:v>0.010165226310597296</x:v>
      </x:c>
    </x:row>
    <x:row r="501">
      <x:c r="A501" s="10" t="n">
        <x:v>45280</x:v>
      </x:c>
      <x:c r="B501" t="n">
        <x:v>12.07</x:v>
      </x:c>
      <x:c r="C501" t="n">
        <x:v>12.07</x:v>
      </x:c>
      <x:c r="D501" t="n">
        <x:v>0</x:v>
      </x:c>
      <x:c r="E501" t="n">
        <x:f>$K$2 + $K$3*C501 + $K$4*D501</x:f>
        <x:v>11.947681117256844</x:v>
      </x:c>
      <x:c r="F501" t="n">
        <x:f>B501 - E501</x:f>
        <x:v>0.12231888274315672</x:v>
      </x:c>
      <x:c r="G501" t="n">
        <x:f>ABS(F501)</x:f>
        <x:v>0.12231888274315672</x:v>
      </x:c>
      <x:c r="H501" t="n">
        <x:f>POWER(F501, 2)</x:f>
        <x:v>0.014961909075534123</x:v>
      </x:c>
    </x:row>
    <x:row r="502">
      <x:c r="A502" s="10" t="n">
        <x:v>45282</x:v>
      </x:c>
      <x:c r="B502" t="n">
        <x:v>12.07</x:v>
      </x:c>
      <x:c r="C502" t="n">
        <x:v>12.07</x:v>
      </x:c>
      <x:c r="D502" t="n">
        <x:v>15</x:v>
      </x:c>
      <x:c r="E502" t="n">
        <x:f>$K$2 + $K$3*C502 + $K$4*D502</x:f>
        <x:v>12.27012315355511</x:v>
      </x:c>
      <x:c r="F502" t="n">
        <x:f>B502 - E502</x:f>
        <x:v>-0.20012315355510957</x:v>
      </x:c>
      <x:c r="G502" t="n">
        <x:f>ABS(F502)</x:f>
        <x:v>0.20012315355510957</x:v>
      </x:c>
      <x:c r="H502" t="n">
        <x:f>POWER(F502, 2)</x:f>
        <x:v>0.04004927658884196</x:v>
      </x:c>
    </x:row>
    <x:row r="503">
      <x:c r="A503" s="10" t="n">
        <x:v>45283</x:v>
      </x:c>
      <x:c r="B503" t="n">
        <x:v>12.07</x:v>
      </x:c>
      <x:c r="C503" t="n">
        <x:v>12.07</x:v>
      </x:c>
      <x:c r="D503" t="n">
        <x:v>3</x:v>
      </x:c>
      <x:c r="E503" t="n">
        <x:f>$K$2 + $K$3*C503 + $K$4*D503</x:f>
        <x:v>12.012169524516496</x:v>
      </x:c>
      <x:c r="F503" t="n">
        <x:f>B503 - E503</x:f>
        <x:v>0.05783047548350417</x:v>
      </x:c>
      <x:c r="G503" t="n">
        <x:f>ABS(F503)</x:f>
        <x:v>0.05783047548350417</x:v>
      </x:c>
      <x:c r="H503" t="n">
        <x:f>POWER(F503, 2)</x:f>
        <x:v>0.003344363894648177</x:v>
      </x:c>
    </x:row>
    <x:row r="504">
      <x:c r="A504" s="10" t="n">
        <x:v>45284</x:v>
      </x:c>
      <x:c r="B504" t="n">
        <x:v>12.07</x:v>
      </x:c>
      <x:c r="C504" t="n">
        <x:v>12.07</x:v>
      </x:c>
      <x:c r="D504" t="n">
        <x:v>0</x:v>
      </x:c>
      <x:c r="E504" t="n">
        <x:f>$K$2 + $K$3*C504 + $K$4*D504</x:f>
        <x:v>11.947681117256844</x:v>
      </x:c>
      <x:c r="F504" t="n">
        <x:f>B504 - E504</x:f>
        <x:v>0.12231888274315672</x:v>
      </x:c>
      <x:c r="G504" t="n">
        <x:f>ABS(F504)</x:f>
        <x:v>0.12231888274315672</x:v>
      </x:c>
      <x:c r="H504" t="n">
        <x:f>POWER(F504, 2)</x:f>
        <x:v>0.014961909075534123</x:v>
      </x:c>
    </x:row>
    <x:row r="505">
      <x:c r="A505" s="10" t="n">
        <x:v>45285</x:v>
      </x:c>
      <x:c r="B505" t="n">
        <x:v>12.07</x:v>
      </x:c>
      <x:c r="C505" t="n">
        <x:v>12.07</x:v>
      </x:c>
      <x:c r="D505" t="n">
        <x:v>0</x:v>
      </x:c>
      <x:c r="E505" t="n">
        <x:f>$K$2 + $K$3*C505 + $K$4*D505</x:f>
        <x:v>11.947681117256844</x:v>
      </x:c>
      <x:c r="F505" t="n">
        <x:f>B505 - E505</x:f>
        <x:v>0.12231888274315672</x:v>
      </x:c>
      <x:c r="G505" t="n">
        <x:f>ABS(F505)</x:f>
        <x:v>0.12231888274315672</x:v>
      </x:c>
      <x:c r="H505" t="n">
        <x:f>POWER(F505, 2)</x:f>
        <x:v>0.014961909075534123</x:v>
      </x:c>
    </x:row>
    <x:row r="506">
      <x:c r="A506" s="10" t="n">
        <x:v>45286</x:v>
      </x:c>
      <x:c r="B506" t="n">
        <x:v>12.07</x:v>
      </x:c>
      <x:c r="C506" t="n">
        <x:v>12.07</x:v>
      </x:c>
      <x:c r="D506" t="n">
        <x:v>0</x:v>
      </x:c>
      <x:c r="E506" t="n">
        <x:f>$K$2 + $K$3*C506 + $K$4*D506</x:f>
        <x:v>11.947681117256844</x:v>
      </x:c>
      <x:c r="F506" t="n">
        <x:f>B506 - E506</x:f>
        <x:v>0.12231888274315672</x:v>
      </x:c>
      <x:c r="G506" t="n">
        <x:f>ABS(F506)</x:f>
        <x:v>0.12231888274315672</x:v>
      </x:c>
      <x:c r="H506" t="n">
        <x:f>POWER(F506, 2)</x:f>
        <x:v>0.014961909075534123</x:v>
      </x:c>
    </x:row>
    <x:row r="507">
      <x:c r="A507" s="10" t="n">
        <x:v>45287</x:v>
      </x:c>
      <x:c r="B507" t="n">
        <x:v>12.07</x:v>
      </x:c>
      <x:c r="C507" t="n">
        <x:v>12.07</x:v>
      </x:c>
      <x:c r="D507" t="n">
        <x:v>0</x:v>
      </x:c>
      <x:c r="E507" t="n">
        <x:f>$K$2 + $K$3*C507 + $K$4*D507</x:f>
        <x:v>11.947681117256844</x:v>
      </x:c>
      <x:c r="F507" t="n">
        <x:f>B507 - E507</x:f>
        <x:v>0.12231888274315672</x:v>
      </x:c>
      <x:c r="G507" t="n">
        <x:f>ABS(F507)</x:f>
        <x:v>0.12231888274315672</x:v>
      </x:c>
      <x:c r="H507" t="n">
        <x:f>POWER(F507, 2)</x:f>
        <x:v>0.014961909075534123</x:v>
      </x:c>
    </x:row>
    <x:row r="508">
      <x:c r="A508" s="10" t="n">
        <x:v>45288</x:v>
      </x:c>
      <x:c r="B508" t="n">
        <x:v>12.06</x:v>
      </x:c>
      <x:c r="C508" t="n">
        <x:v>12.07</x:v>
      </x:c>
      <x:c r="D508" t="n">
        <x:v>5</x:v>
      </x:c>
      <x:c r="E508" t="n">
        <x:f>$K$2 + $K$3*C508 + $K$4*D508</x:f>
        <x:v>12.055161796022933</x:v>
      </x:c>
      <x:c r="F508" t="n">
        <x:f>B508 - E508</x:f>
        <x:v>0.004838203977067579</x:v>
      </x:c>
      <x:c r="G508" t="n">
        <x:f>ABS(F508)</x:f>
        <x:v>0.004838203977067579</x:v>
      </x:c>
      <x:c r="H508" t="n">
        <x:f>POWER(F508, 2)</x:f>
        <x:v>0.000023408217723712537</x:v>
      </x:c>
    </x:row>
    <x:row r="509">
      <x:c r="A509" s="10" t="n">
        <x:v>45289</x:v>
      </x:c>
      <x:c r="B509" t="n">
        <x:v>12.06</x:v>
      </x:c>
      <x:c r="C509" t="n">
        <x:v>12.06</x:v>
      </x:c>
      <x:c r="D509" t="n">
        <x:v>0</x:v>
      </x:c>
      <x:c r="E509" t="n">
        <x:f>$K$2 + $K$3*C509 + $K$4*D509</x:f>
        <x:v>11.943647862114844</x:v>
      </x:c>
      <x:c r="F509" t="n">
        <x:f>B509 - E509</x:f>
        <x:v>0.11635213788515664</x:v>
      </x:c>
      <x:c r="G509" t="n">
        <x:f>ABS(F509)</x:f>
        <x:v>0.11635213788515664</x:v>
      </x:c>
      <x:c r="H509" t="n">
        <x:f>POWER(F509, 2)</x:f>
        <x:v>0.013537819990446502</x:v>
      </x:c>
    </x:row>
    <x:row r="510">
      <x:c r="A510" s="10" t="n">
        <x:v>45290</x:v>
      </x:c>
      <x:c r="B510" t="n">
        <x:v>12.06</x:v>
      </x:c>
      <x:c r="C510" t="n">
        <x:v>12.06</x:v>
      </x:c>
      <x:c r="D510" t="n">
        <x:v>0</x:v>
      </x:c>
      <x:c r="E510" t="n">
        <x:f>$K$2 + $K$3*C510 + $K$4*D510</x:f>
        <x:v>11.943647862114844</x:v>
      </x:c>
      <x:c r="F510" t="n">
        <x:f>B510 - E510</x:f>
        <x:v>0.11635213788515664</x:v>
      </x:c>
      <x:c r="G510" t="n">
        <x:f>ABS(F510)</x:f>
        <x:v>0.11635213788515664</x:v>
      </x:c>
      <x:c r="H510" t="n">
        <x:f>POWER(F510, 2)</x:f>
        <x:v>0.013537819990446502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Mt_Campana_Rain_t_1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</x:v>
      </x:c>
      <x:c r="E2" t="n">
        <x:f>$K$2 + $K$3*C2 + $K$4*D2</x:f>
        <x:v>12.066655303167364</x:v>
      </x:c>
      <x:c r="F2" t="n">
        <x:f>B2 - E2</x:f>
        <x:v>-0.1366553031673643</x:v>
      </x:c>
      <x:c r="G2" t="n">
        <x:f>ABS(F2)</x:f>
        <x:v>0.1366553031673643</x:v>
      </x:c>
      <x:c r="H2" t="n">
        <x:f>POWER(F2, 2)</x:f>
        <x:v>0.018674671883764246</x:v>
      </x:c>
      <x:c r="J2" s="12" t="inlineStr">
        <x:is>
          <x:t xml:space="preserve">beta_0 (Intercept)</x:t>
        </x:is>
      </x:c>
      <x:c r="K2" s="12" t="n">
        <x:v>4.108150599135806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0</x:v>
      </x:c>
      <x:c r="E3" t="n">
        <x:f>$K$2 + $K$3*C3 + $K$4*D3</x:f>
        <x:v>12.038063914988399</x:v>
      </x:c>
      <x:c r="F3" t="n">
        <x:f>B3 - E3</x:f>
        <x:v>-0.11806391498839908</x:v>
      </x:c>
      <x:c r="G3" t="n">
        <x:f>ABS(F3)</x:f>
        <x:v>0.11806391498839908</x:v>
      </x:c>
      <x:c r="H3" t="n">
        <x:f>POWER(F3, 2)</x:f>
        <x:v>0.013939088022387924</x:v>
      </x:c>
      <x:c r="J3" s="12" t="inlineStr">
        <x:is>
          <x:t xml:space="preserve">beta_1 (Sto_Nino_DailyMaxWL_t_1)</x:t>
        </x:is>
      </x:c>
      <x:c r="K3" s="12" t="n">
        <x:v>0.6647035470119526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10</x:v>
      </x:c>
      <x:c r="E4" t="n">
        <x:f>$K$2 + $K$3*C4 + $K$4*D4</x:f>
        <x:v>12.117919697204327</x:v>
      </x:c>
      <x:c r="F4" t="n">
        <x:f>B4 - E4</x:f>
        <x:v>-0.20791969720432668</x:v>
      </x:c>
      <x:c r="G4" t="n">
        <x:f>ABS(F4)</x:f>
        <x:v>0.20791969720432668</x:v>
      </x:c>
      <x:c r="H4" t="n">
        <x:f>POWER(F4, 2)</x:f>
        <x:v>0.043230600485538895</x:v>
      </x:c>
      <x:c r="J4" s="12" t="inlineStr">
        <x:is>
          <x:t xml:space="preserve">beta_2 (Mt_Campana_Rain_t_1)</x:t>
        </x:is>
      </x:c>
      <x:c r="K4" s="12" t="n">
        <x:v>0.008650281768604702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2</x:v>
      </x:c>
      <x:c r="E5" t="n">
        <x:f>$K$2 + $K$3*C5 + $K$4*D5</x:f>
        <x:v>12.04207040758537</x:v>
      </x:c>
      <x:c r="F5" t="n">
        <x:f>B5 - E5</x:f>
        <x:v>-0.14207040758537026</x:v>
      </x:c>
      <x:c r="G5" t="n">
        <x:f>ABS(F5)</x:f>
        <x:v>0.14207040758537026</x:v>
      </x:c>
      <x:c r="H5" t="n">
        <x:f>POWER(F5, 2)</x:f>
        <x:v>0.02018400071147323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0</x:v>
      </x:c>
      <x:c r="E6" t="n">
        <x:f>$K$2 + $K$3*C6 + $K$4*D6</x:f>
        <x:v>12.018122808578042</x:v>
      </x:c>
      <x:c r="F6" t="n">
        <x:f>B6 - E6</x:f>
        <x:v>0.3518771914219574</x:v>
      </x:c>
      <x:c r="G6" t="n">
        <x:f>ABS(F6)</x:f>
        <x:v>0.3518771914219574</x:v>
      </x:c>
      <x:c r="H6" t="n">
        <x:f>POWER(F6, 2)</x:f>
        <x:v>0.12381755784300484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3</x:v>
      </x:c>
      <x:c r="E7" t="n">
        <x:f>$K$2 + $K$3*C7 + $K$4*D7</x:f>
        <x:v>12.356484320979472</x:v>
      </x:c>
      <x:c r="F7" t="n">
        <x:f>B7 - E7</x:f>
        <x:v>-0.9064843209794731</x:v>
      </x:c>
      <x:c r="G7" t="n">
        <x:f>ABS(F7)</x:f>
        <x:v>0.9064843209794731</x:v>
      </x:c>
      <x:c r="H7" t="n">
        <x:f>POWER(F7, 2)</x:f>
        <x:v>0.8217138241816163</x:v>
      </x:c>
      <x:c r="J7" s="12" t="inlineStr">
        <x:is>
          <x:t xml:space="preserve">Validation N</x:t>
        </x:is>
      </x:c>
      <x:c r="K7" s="12" t="n">
        <x:f>COUNT(B2:B509)</x:f>
        <x:v>508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</x:v>
      </x:c>
      <x:c r="E8" t="n">
        <x:f>$K$2 + $K$3*C8 + $K$4*D8</x:f>
        <x:v>11.727656494191267</x:v>
      </x:c>
      <x:c r="F8" t="n">
        <x:f>B8 - E8</x:f>
        <x:v>-0.26765649419126625</x:v>
      </x:c>
      <x:c r="G8" t="n">
        <x:f>ABS(F8)</x:f>
        <x:v>0.26765649419126625</x:v>
      </x:c>
      <x:c r="H8" t="n">
        <x:f>POWER(F8, 2)</x:f>
        <x:v>0.07163999888275935</x:v>
      </x:c>
      <x:c r="J8" s="12" t="inlineStr">
        <x:is>
          <x:t xml:space="preserve">Validation MAE (m)</x:t>
        </x:is>
      </x:c>
      <x:c r="K8" s="12" t="n">
        <x:f>AVERAGE(G2:G509)</x:f>
        <x:v>0.3070080501192272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0</x:v>
      </x:c>
      <x:c r="E9" t="n">
        <x:f>$K$2 + $K$3*C9 + $K$4*D9</x:f>
        <x:v>11.725653247892783</x:v>
      </x:c>
      <x:c r="F9" t="n">
        <x:f>B9 - E9</x:f>
        <x:v>-0.29565324789278336</x:v>
      </x:c>
      <x:c r="G9" t="n">
        <x:f>ABS(F9)</x:f>
        <x:v>0.29565324789278336</x:v>
      </x:c>
      <x:c r="H9" t="n">
        <x:f>POWER(F9, 2)</x:f>
        <x:v>0.08741084298955161</x:v>
      </x:c>
      <x:c r="J9" s="12" t="inlineStr">
        <x:is>
          <x:t xml:space="preserve">Validation RMSE (m)</x:t>
        </x:is>
      </x:c>
      <x:c r="K9" s="12" t="n">
        <x:f>SQRT(AVERAGE(H2:H509))</x:f>
        <x:v>0.5767803985624584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0</x:v>
      </x:c>
      <x:c r="E10" t="n">
        <x:f>$K$2 + $K$3*C10 + $K$4*D10</x:f>
        <x:v>11.705712141482422</x:v>
      </x:c>
      <x:c r="F10" t="n">
        <x:f>B10 - E10</x:f>
        <x:v>-0.26571214148242284</x:v>
      </x:c>
      <x:c r="G10" t="n">
        <x:f>ABS(F10)</x:f>
        <x:v>0.26571214148242284</x:v>
      </x:c>
      <x:c r="H10" t="n">
        <x:f>POWER(F10, 2)</x:f>
        <x:v>0.07060294213117509</x:v>
      </x:c>
      <x:c r="J10" s="12" t="inlineStr">
        <x:is>
          <x:t xml:space="preserve">Validation Bias (m)</x:t>
        </x:is>
      </x:c>
      <x:c r="K10" s="12" t="n">
        <x:f>AVERAGE(F2:F509)</x:f>
        <x:v>-0.010004021622575143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6</x:v>
      </x:c>
      <x:c r="E11" t="n">
        <x:f>$K$2 + $K$3*C11 + $K$4*D11</x:f>
        <x:v>11.76426086756417</x:v>
      </x:c>
      <x:c r="F11" t="n">
        <x:f>B11 - E11</x:f>
        <x:v>-0.3142608675641707</x:v>
      </x:c>
      <x:c r="G11" t="n">
        <x:f>ABS(F11)</x:f>
        <x:v>0.3142608675641707</x:v>
      </x:c>
      <x:c r="H11" t="n">
        <x:f>POWER(F11, 2)</x:f>
        <x:v>0.09875989288218524</x:v>
      </x:c>
      <x:c r="J11" s="12" t="inlineStr">
        <x:is>
          <x:t xml:space="preserve">Validation SSE</x:t>
        </x:is>
      </x:c>
      <x:c r="K11" s="12" t="n">
        <x:f>SUM(H2:H509)</x:f>
        <x:v>168.99921910826117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</x:v>
      </x:c>
      <x:c r="E12" t="n">
        <x:f>$K$2 + $K$3*C12 + $K$4*D12</x:f>
        <x:v>11.727656494191267</x:v>
      </x:c>
      <x:c r="F12" t="n">
        <x:f>B12 - E12</x:f>
        <x:v>-0.31765649419126696</x:v>
      </x:c>
      <x:c r="G12" t="n">
        <x:f>ABS(F12)</x:f>
        <x:v>0.31765649419126696</x:v>
      </x:c>
      <x:c r="H12" t="n">
        <x:f>POWER(F12, 2)</x:f>
        <x:v>0.10090564830188642</x:v>
      </x:c>
      <x:c r="J12" s="12" t="inlineStr">
        <x:is>
          <x:t xml:space="preserve">Validation SST</x:t>
        </x:is>
      </x:c>
      <x:c r="K12" s="12" t="n">
        <x:f>DEVSQ(B2:B509)</x:f>
        <x:v>389.32606443110313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32</x:v>
      </x:c>
      <x:c r="E13" t="n">
        <x:f>$K$2 + $K$3*C13 + $K$4*D13</x:f>
        <x:v>11.969227087137536</x:v>
      </x:c>
      <x:c r="F13" t="n">
        <x:f>B13 - E13</x:f>
        <x:v>-0.569227087137536</x:v>
      </x:c>
      <x:c r="G13" t="n">
        <x:f>ABS(F13)</x:f>
        <x:v>0.569227087137536</x:v>
      </x:c>
      <x:c r="H13" t="n">
        <x:f>POWER(F13, 2)</x:f>
        <x:v>0.324019476731084</x:v>
      </x:c>
      <x:c r="J13" s="12" t="inlineStr">
        <x:is>
          <x:t xml:space="preserve">Validation R2</x:t>
        </x:is>
      </x:c>
      <x:c r="K13" s="12" t="n">
        <x:f>1 - (K11 / K12)</x:f>
        <x:v>0.565918558894307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0</x:v>
      </x:c>
      <x:c r="E14" t="n">
        <x:f>$K$2 + $K$3*C14 + $K$4*D14</x:f>
        <x:v>11.685771035072065</x:v>
      </x:c>
      <x:c r="F14" t="n">
        <x:f>B14 - E14</x:f>
        <x:v>-0.1657710350720656</x:v>
      </x:c>
      <x:c r="G14" t="n">
        <x:f>ABS(F14)</x:f>
        <x:v>0.1657710350720656</x:v>
      </x:c>
      <x:c r="H14" t="n">
        <x:f>POWER(F14, 2)</x:f>
        <x:v>0.027480036068863997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9</x:v>
      </x:c>
      <x:c r="E15" t="n">
        <x:f>$K$2 + $K$3*C15 + $K$4*D15</x:f>
        <x:v>11.843387996630941</x:v>
      </x:c>
      <x:c r="F15" t="n">
        <x:f>B15 - E15</x:f>
        <x:v>-0.49338799663094157</x:v>
      </x:c>
      <x:c r="G15" t="n">
        <x:f>ABS(F15)</x:f>
        <x:v>0.49338799663094157</x:v>
      </x:c>
      <x:c r="H15" t="n">
        <x:f>POWER(F15, 2)</x:f>
        <x:v>0.243431715219494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0</x:v>
      </x:c>
      <x:c r="E16" t="n">
        <x:f>$K$2 + $K$3*C16 + $K$4*D16</x:f>
        <x:v>11.652535857721467</x:v>
      </x:c>
      <x:c r="F16" t="n">
        <x:f>B16 - E16</x:f>
        <x:v>-0.342535857721467</x:v>
      </x:c>
      <x:c r="G16" t="n">
        <x:f>ABS(F16)</x:f>
        <x:v>0.342535857721467</x:v>
      </x:c>
      <x:c r="H16" t="n">
        <x:f>POWER(F16, 2)</x:f>
        <x:v>0.11733081382498108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0</x:v>
      </x:c>
      <x:c r="E17" t="n">
        <x:f>$K$2 + $K$3*C17 + $K$4*D17</x:f>
        <x:v>11.62594771584099</x:v>
      </x:c>
      <x:c r="F17" t="n">
        <x:f>B17 - E17</x:f>
        <x:v>-0.25594771584099085</x:v>
      </x:c>
      <x:c r="G17" t="n">
        <x:f>ABS(F17)</x:f>
        <x:v>0.25594771584099085</x:v>
      </x:c>
      <x:c r="H17" t="n">
        <x:f>POWER(F17, 2)</x:f>
        <x:v>0.0655092332442206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0</x:v>
      </x:c>
      <x:c r="E18" t="n">
        <x:f>$K$2 + $K$3*C18 + $K$4*D18</x:f>
        <x:v>11.665829928661706</x:v>
      </x:c>
      <x:c r="F18" t="n">
        <x:f>B18 - E18</x:f>
        <x:v>-0.20582992866170535</x:v>
      </x:c>
      <x:c r="G18" t="n">
        <x:f>ABS(F18)</x:f>
        <x:v>0.20582992866170535</x:v>
      </x:c>
      <x:c r="H18" t="n">
        <x:f>POWER(F18, 2)</x:f>
        <x:v>0.04236595953288271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0</x:v>
      </x:c>
      <x:c r="E19" t="n">
        <x:f>$K$2 + $K$3*C19 + $K$4*D19</x:f>
        <x:v>11.725653247892783</x:v>
      </x:c>
      <x:c r="F19" t="n">
        <x:f>B19 - E19</x:f>
        <x:v>-0.045653247892783355</x:v>
      </x:c>
      <x:c r="G19" t="n">
        <x:f>ABS(F19)</x:f>
        <x:v>0.045653247892783355</x:v>
      </x:c>
      <x:c r="H19" t="n">
        <x:f>POWER(F19, 2)</x:f>
        <x:v>0.002084219043159928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38</x:v>
      </x:c>
      <x:c r="E20" t="n">
        <x:f>$K$2 + $K$3*C20 + $K$4*D20</x:f>
        <x:v>12.200598735442389</x:v>
      </x:c>
      <x:c r="F20" t="n">
        <x:f>B20 - E20</x:f>
        <x:v>-0.6305987354423888</x:v>
      </x:c>
      <x:c r="G20" t="n">
        <x:f>ABS(F20)</x:f>
        <x:v>0.6305987354423888</x:v>
      </x:c>
      <x:c r="H20" t="n">
        <x:f>POWER(F20, 2)</x:f>
        <x:v>0.3976547651415398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0</x:v>
      </x:c>
      <x:c r="E21" t="n">
        <x:f>$K$2 + $K$3*C21 + $K$4*D21</x:f>
        <x:v>11.798770638064097</x:v>
      </x:c>
      <x:c r="F21" t="n">
        <x:f>B21 - E21</x:f>
        <x:v>0.0912293619359037</x:v>
      </x:c>
      <x:c r="G21" t="n">
        <x:f>ABS(F21)</x:f>
        <x:v>0.0912293619359037</x:v>
      </x:c>
      <x:c r="H21" t="n">
        <x:f>POWER(F21, 2)</x:f>
        <x:v>0.008322796479232114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</x:v>
      </x:c>
      <x:c r="E22" t="n">
        <x:f>$K$2 + $K$3*C22 + $K$4*D22</x:f>
        <x:v>12.020126054876526</x:v>
      </x:c>
      <x:c r="F22" t="n">
        <x:f>B22 - E22</x:f>
        <x:v>-0.4101260548765264</x:v>
      </x:c>
      <x:c r="G22" t="n">
        <x:f>ABS(F22)</x:f>
        <x:v>0.4101260548765264</x:v>
      </x:c>
      <x:c r="H22" t="n">
        <x:f>POWER(F22, 2)</x:f>
        <x:v>0.16820338088858355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29</x:v>
      </x:c>
      <x:c r="E23" t="n">
        <x:f>$K$2 + $K$3*C23 + $K$4*D23</x:f>
        <x:v>12.076216951234112</x:v>
      </x:c>
      <x:c r="F23" t="n">
        <x:f>B23 - E23</x:f>
        <x:v>-0.5562169512341129</x:v>
      </x:c>
      <x:c r="G23" t="n">
        <x:f>ABS(F23)</x:f>
        <x:v>0.5562169512341129</x:v>
      </x:c>
      <x:c r="H23" t="n">
        <x:f>POWER(F23, 2)</x:f>
        <x:v>0.30937729684017146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0</x:v>
      </x:c>
      <x:c r="E24" t="n">
        <x:f>$K$2 + $K$3*C24 + $K$4*D24</x:f>
        <x:v>11.7655354607135</x:v>
      </x:c>
      <x:c r="F24" t="n">
        <x:f>B24 - E24</x:f>
        <x:v>-0.2555354607134994</x:v>
      </x:c>
      <x:c r="G24" t="n">
        <x:f>ABS(F24)</x:f>
        <x:v>0.2555354607134994</x:v>
      </x:c>
      <x:c r="H24" t="n">
        <x:f>POWER(F24, 2)</x:f>
        <x:v>0.0652983716820604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6</x:v>
      </x:c>
      <x:c r="E25" t="n">
        <x:f>$K$2 + $K$3*C25 + $K$4*D25</x:f>
        <x:v>11.810790115855008</x:v>
      </x:c>
      <x:c r="F25" t="n">
        <x:f>B25 - E25</x:f>
        <x:v>0.729209884144991</x:v>
      </x:c>
      <x:c r="G25" t="n">
        <x:f>ABS(F25)</x:f>
        <x:v>0.729209884144991</x:v>
      </x:c>
      <x:c r="H25" t="n">
        <x:f>POWER(F25, 2)</x:f>
        <x:v>0.5317470551347512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0</x:v>
      </x:c>
      <x:c r="E26" t="n">
        <x:f>$K$2 + $K$3*C26 + $K$4*D26</x:f>
        <x:v>12.443533078665691</x:v>
      </x:c>
      <x:c r="F26" t="n">
        <x:f>B26 - E26</x:f>
        <x:v>-0.7635330786656915</x:v>
      </x:c>
      <x:c r="G26" t="n">
        <x:f>ABS(F26)</x:f>
        <x:v>0.7635330786656915</x:v>
      </x:c>
      <x:c r="H26" t="n">
        <x:f>POWER(F26, 2)</x:f>
        <x:v>0.5829827622167091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3</x:v>
      </x:c>
      <x:c r="E27" t="n">
        <x:f>$K$2 + $K$3*C27 + $K$4*D27</x:f>
        <x:v>11.897838873541225</x:v>
      </x:c>
      <x:c r="F27" t="n">
        <x:f>B27 - E27</x:f>
        <x:v>-0.46783887354122555</x:v>
      </x:c>
      <x:c r="G27" t="n">
        <x:f>ABS(F27)</x:f>
        <x:v>0.46783887354122555</x:v>
      </x:c>
      <x:c r="H27" t="n">
        <x:f>POWER(F27, 2)</x:f>
        <x:v>0.21887321159632284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</x:v>
      </x:c>
      <x:c r="E28" t="n">
        <x:f>$K$2 + $K$3*C28 + $K$4*D28</x:f>
        <x:v>11.714362423251027</x:v>
      </x:c>
      <x:c r="F28" t="n">
        <x:f>B28 - E28</x:f>
        <x:v>0.8656375767489735</x:v>
      </x:c>
      <x:c r="G28" t="n">
        <x:f>ABS(F28)</x:f>
        <x:v>0.8656375767489735</x:v>
      </x:c>
      <x:c r="H28" t="n">
        <x:f>POWER(F28, 2)</x:f>
        <x:v>0.7493284142798349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27</x:v>
      </x:c>
      <x:c r="E29" t="n">
        <x:f>$K$2 + $K$3*C29 + $K$4*D29</x:f>
        <x:v>12.703678828298496</x:v>
      </x:c>
      <x:c r="F29" t="n">
        <x:f>B29 - E29</x:f>
        <x:v>-0.9636788282984963</x:v>
      </x:c>
      <x:c r="G29" t="n">
        <x:f>ABS(F29)</x:f>
        <x:v>0.9636788282984963</x:v>
      </x:c>
      <x:c r="H29" t="n">
        <x:f>POWER(F29, 2)</x:f>
        <x:v>0.9286768841107627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0</x:v>
      </x:c>
      <x:c r="E30" t="n">
        <x:f>$K$2 + $K$3*C30 + $K$4*D30</x:f>
        <x:v>11.911770241056129</x:v>
      </x:c>
      <x:c r="F30" t="n">
        <x:f>B30 - E30</x:f>
        <x:v>-0.48177024105612887</x:v>
      </x:c>
      <x:c r="G30" t="n">
        <x:f>ABS(F30)</x:f>
        <x:v>0.48177024105612887</x:v>
      </x:c>
      <x:c r="H30" t="n">
        <x:f>POWER(F30, 2)</x:f>
        <x:v>0.2321025651672805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0</x:v>
      </x:c>
      <x:c r="E31" t="n">
        <x:f>$K$2 + $K$3*C31 + $K$4*D31</x:f>
        <x:v>11.705712141482422</x:v>
      </x:c>
      <x:c r="F31" t="n">
        <x:f>B31 - E31</x:f>
        <x:v>-0.305712141482422</x:v>
      </x:c>
      <x:c r="G31" t="n">
        <x:f>ABS(F31)</x:f>
        <x:v>0.305712141482422</x:v>
      </x:c>
      <x:c r="H31" t="n">
        <x:f>POWER(F31, 2)</x:f>
        <x:v>0.0934599134497684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0</x:v>
      </x:c>
      <x:c r="E32" t="n">
        <x:f>$K$2 + $K$3*C32 + $K$4*D32</x:f>
        <x:v>11.685771035072065</x:v>
      </x:c>
      <x:c r="F32" t="n">
        <x:f>B32 - E32</x:f>
        <x:v>-0.2957710350720646</x:v>
      </x:c>
      <x:c r="G32" t="n">
        <x:f>ABS(F32)</x:f>
        <x:v>0.2957710350720646</x:v>
      </x:c>
      <x:c r="H32" t="n">
        <x:f>POWER(F32, 2)</x:f>
        <x:v>0.08748050518760046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10</x:v>
      </x:c>
      <x:c r="E33" t="n">
        <x:f>$K$2 + $K$3*C33 + $K$4*D33</x:f>
        <x:v>11.765626817287991</x:v>
      </x:c>
      <x:c r="F33" t="n">
        <x:f>B33 - E33</x:f>
        <x:v>-0.3456268172879913</x:v>
      </x:c>
      <x:c r="G33" t="n">
        <x:f>ABS(F33)</x:f>
        <x:v>0.3456268172879913</x:v>
      </x:c>
      <x:c r="H33" t="n">
        <x:f>POWER(F33, 2)</x:f>
        <x:v>0.11945789682862651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41</x:v>
      </x:c>
      <x:c r="E34" t="n">
        <x:f>$K$2 + $K$3*C34 + $K$4*D34</x:f>
        <x:v>12.053726658525097</x:v>
      </x:c>
      <x:c r="F34" t="n">
        <x:f>B34 - E34</x:f>
        <x:v>-0.07372665852509641</x:v>
      </x:c>
      <x:c r="G34" t="n">
        <x:f>ABS(F34)</x:f>
        <x:v>0.07372665852509641</x:v>
      </x:c>
      <x:c r="H34" t="n">
        <x:f>POWER(F34, 2)</x:f>
        <x:v>0.0054356201772761716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2</x:v>
      </x:c>
      <x:c r="E35" t="n">
        <x:f>$K$2 + $K$3*C35 + $K$4*D35</x:f>
        <x:v>12.088599655876205</x:v>
      </x:c>
      <x:c r="F35" t="n">
        <x:f>B35 - E35</x:f>
        <x:v>1.2514003441237946</x:v>
      </x:c>
      <x:c r="G35" t="n">
        <x:f>ABS(F35)</x:f>
        <x:v>1.2514003441237946</x:v>
      </x:c>
      <x:c r="H35" t="n">
        <x:f>POWER(F35, 2)</x:f>
        <x:v>1.5660028212731516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14</x:v>
      </x:c>
      <x:c r="E36" t="n">
        <x:f>$K$2 + $K$3*C36 + $K$4*D36</x:f>
        <x:v>13.096399861035719</x:v>
      </x:c>
      <x:c r="F36" t="n">
        <x:f>B36 - E36</x:f>
        <x:v>-1.2563998610357192</x:v>
      </x:c>
      <x:c r="G36" t="n">
        <x:f>ABS(F36)</x:f>
        <x:v>1.2563998610357192</x:v>
      </x:c>
      <x:c r="H36" t="n">
        <x:f>POWER(F36, 2)</x:f>
        <x:v>1.5785406108105746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6</x:v>
      </x:c>
      <x:c r="E37" t="n">
        <x:f>$K$2 + $K$3*C37 + $K$4*D37</x:f>
        <x:v>12.030142286368951</x:v>
      </x:c>
      <x:c r="F37" t="n">
        <x:f>B37 - E37</x:f>
        <x:v>-0.4301422863689517</x:v>
      </x:c>
      <x:c r="G37" t="n">
        <x:f>ABS(F37)</x:f>
        <x:v>0.4301422863689517</x:v>
      </x:c>
      <x:c r="H37" t="n">
        <x:f>POWER(F37, 2)</x:f>
        <x:v>0.18502238652270925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0</x:v>
      </x:c>
      <x:c r="E38" t="n">
        <x:f>$K$2 + $K$3*C38 + $K$4*D38</x:f>
        <x:v>11.818711744474456</x:v>
      </x:c>
      <x:c r="F38" t="n">
        <x:f>B38 - E38</x:f>
        <x:v>-0.23871174447445576</x:v>
      </x:c>
      <x:c r="G38" t="n">
        <x:f>ABS(F38)</x:f>
        <x:v>0.23871174447445576</x:v>
      </x:c>
      <x:c r="H38" t="n">
        <x:f>POWER(F38, 2)</x:f>
        <x:v>0.05698329695003786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0</x:v>
      </x:c>
      <x:c r="E39" t="n">
        <x:f>$K$2 + $K$3*C39 + $K$4*D39</x:f>
        <x:v>11.805417673534217</x:v>
      </x:c>
      <x:c r="F39" t="n">
        <x:f>B39 - E39</x:f>
        <x:v>-0.28541767353421754</x:v>
      </x:c>
      <x:c r="G39" t="n">
        <x:f>ABS(F39)</x:f>
        <x:v>0.28541767353421754</x:v>
      </x:c>
      <x:c r="H39" t="n">
        <x:f>POWER(F39, 2)</x:f>
        <x:v>0.08146324836568518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0</x:v>
      </x:c>
      <x:c r="E40" t="n">
        <x:f>$K$2 + $K$3*C40 + $K$4*D40</x:f>
        <x:v>11.7655354607135</x:v>
      </x:c>
      <x:c r="F40" t="n">
        <x:f>B40 - E40</x:f>
        <x:v>0.014464539286500155</x:v>
      </x:c>
      <x:c r="G40" t="n">
        <x:f>ABS(F40)</x:f>
        <x:v>0.014464539286500155</x:v>
      </x:c>
      <x:c r="H40" t="n">
        <x:f>POWER(F40, 2)</x:f>
        <x:v>0.00020922289677070642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10</x:v>
      </x:c>
      <x:c r="E41" t="n">
        <x:f>$K$2 + $K$3*C41 + $K$4*D41</x:f>
        <x:v>12.024861200622652</x:v>
      </x:c>
      <x:c r="F41" t="n">
        <x:f>B41 - E41</x:f>
        <x:v>-0.3848612006226517</x:v>
      </x:c>
      <x:c r="G41" t="n">
        <x:f>ABS(F41)</x:f>
        <x:v>0.3848612006226517</x:v>
      </x:c>
      <x:c r="H41" t="n">
        <x:f>POWER(F41, 2)</x:f>
        <x:v>0.14811814374470897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0</x:v>
      </x:c>
      <x:c r="E42" t="n">
        <x:f>$K$2 + $K$3*C42 + $K$4*D42</x:f>
        <x:v>11.845299886354933</x:v>
      </x:c>
      <x:c r="F42" t="n">
        <x:f>B42 - E42</x:f>
        <x:v>-0.3252998863549337</x:v>
      </x:c>
      <x:c r="G42" t="n">
        <x:f>ABS(F42)</x:f>
        <x:v>0.3252998863549337</x:v>
      </x:c>
      <x:c r="H42" t="n">
        <x:f>POWER(F42, 2)</x:f>
        <x:v>0.10582001606253276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20</x:v>
      </x:c>
      <x:c r="E43" t="n">
        <x:f>$K$2 + $K$3*C43 + $K$4*D43</x:f>
        <x:v>11.938541096085594</x:v>
      </x:c>
      <x:c r="F43" t="n">
        <x:f>B43 - E43</x:f>
        <x:v>0.7214589039144066</x:v>
      </x:c>
      <x:c r="G43" t="n">
        <x:f>ABS(F43)</x:f>
        <x:v>0.7214589039144066</x:v>
      </x:c>
      <x:c r="H43" t="n">
        <x:f>POWER(F43, 2)</x:f>
        <x:v>0.520502950037377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13</x:v>
      </x:c>
      <x:c r="E44" t="n">
        <x:f>$K$2 + $K$3*C44 + $K$4*D44</x:f>
        <x:v>12.635751167298986</x:v>
      </x:c>
      <x:c r="F44" t="n">
        <x:f>B44 - E44</x:f>
        <x:v>-1.0457511672989863</x:v>
      </x:c>
      <x:c r="G44" t="n">
        <x:f>ABS(F44)</x:f>
        <x:v>1.0457511672989863</x:v>
      </x:c>
      <x:c r="H44" t="n">
        <x:f>POWER(F44, 2)</x:f>
        <x:v>1.0935955039071925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4</x:v>
      </x:c>
      <x:c r="E45" t="n">
        <x:f>$K$2 + $K$3*C45 + $K$4*D45</x:f>
        <x:v>11.846665836078754</x:v>
      </x:c>
      <x:c r="F45" t="n">
        <x:f>B45 - E45</x:f>
        <x:v>-0.3266658360787549</x:v>
      </x:c>
      <x:c r="G45" t="n">
        <x:f>ABS(F45)</x:f>
        <x:v>0.3266658360787549</x:v>
      </x:c>
      <x:c r="H45" t="n">
        <x:f>POWER(F45, 2)</x:f>
        <x:v>0.10671056846103195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</x:v>
      </x:c>
      <x:c r="E46" t="n">
        <x:f>$K$2 + $K$3*C46 + $K$4*D46</x:f>
        <x:v>11.774185742482103</x:v>
      </x:c>
      <x:c r="F46" t="n">
        <x:f>B46 - E46</x:f>
        <x:v>-0.2641857424821037</x:v>
      </x:c>
      <x:c r="G46" t="n">
        <x:f>ABS(F46)</x:f>
        <x:v>0.2641857424821037</x:v>
      </x:c>
      <x:c r="H46" t="n">
        <x:f>POWER(F46, 2)</x:f>
        <x:v>0.06979410653082041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0</x:v>
      </x:c>
      <x:c r="E47" t="n">
        <x:f>$K$2 + $K$3*C47 + $K$4*D47</x:f>
        <x:v>11.75888842524338</x:v>
      </x:c>
      <x:c r="F47" t="n">
        <x:f>B47 - E47</x:f>
        <x:v>-0.20888842524338003</x:v>
      </x:c>
      <x:c r="G47" t="n">
        <x:f>ABS(F47)</x:f>
        <x:v>0.20888842524338003</x:v>
      </x:c>
      <x:c r="H47" t="n">
        <x:f>POWER(F47, 2)</x:f>
        <x:v>0.043634374200659166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0</x:v>
      </x:c>
      <x:c r="E48" t="n">
        <x:f>$K$2 + $K$3*C48 + $K$4*D48</x:f>
        <x:v>11.785476567123858</x:v>
      </x:c>
      <x:c r="F48" t="n">
        <x:f>B48 - E48</x:f>
        <x:v>0.38452343287614177</x:v>
      </x:c>
      <x:c r="G48" t="n">
        <x:f>ABS(F48)</x:f>
        <x:v>0.38452343287614177</x:v>
      </x:c>
      <x:c r="H48" t="n">
        <x:f>POWER(F48, 2)</x:f>
        <x:v>0.1478582704308527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33</x:v>
      </x:c>
      <x:c r="E49" t="n">
        <x:f>$K$2 + $K$3*C49 + $K$4*D49</x:f>
        <x:v>12.483052064635224</x:v>
      </x:c>
      <x:c r="F49" t="n">
        <x:f>B49 - E49</x:f>
        <x:v>-0.44305206463522495</x:v>
      </x:c>
      <x:c r="G49" t="n">
        <x:f>ABS(F49)</x:f>
        <x:v>0.44305206463522495</x:v>
      </x:c>
      <x:c r="H49" t="n">
        <x:f>POWER(F49, 2)</x:f>
        <x:v>0.19629513197753554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3</x:v>
      </x:c>
      <x:c r="E50" t="n">
        <x:f>$K$2 + $K$3*C50 + $K$4*D50</x:f>
        <x:v>12.13713215046553</x:v>
      </x:c>
      <x:c r="F50" t="n">
        <x:f>B50 - E50</x:f>
        <x:v>-0.40713215046552875</x:v>
      </x:c>
      <x:c r="G50" t="n">
        <x:f>ABS(F50)</x:f>
        <x:v>0.40713215046552875</x:v>
      </x:c>
      <x:c r="H50" t="n">
        <x:f>POWER(F50, 2)</x:f>
        <x:v>0.16575658794268594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2</x:v>
      </x:c>
      <x:c r="E51" t="n">
        <x:f>$K$2 + $K$3*C51 + $K$4*D51</x:f>
        <x:v>11.922423769123219</x:v>
      </x:c>
      <x:c r="F51" t="n">
        <x:f>B51 - E51</x:f>
        <x:v>0.3975762308767816</x:v>
      </x:c>
      <x:c r="G51" t="n">
        <x:f>ABS(F51)</x:f>
        <x:v>0.3975762308767816</x:v>
      </x:c>
      <x:c r="H51" t="n">
        <x:f>POWER(F51, 2)</x:f>
        <x:v>0.15806685935818796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0</x:v>
      </x:c>
      <x:c r="E52" t="n">
        <x:f>$K$2 + $K$3*C52 + $K$4*D52</x:f>
        <x:v>12.297298298323062</x:v>
      </x:c>
      <x:c r="F52" t="n">
        <x:f>B52 - E52</x:f>
        <x:v>1.4927017016769373</x:v>
      </x:c>
      <x:c r="G52" t="n">
        <x:f>ABS(F52)</x:f>
        <x:v>1.4927017016769373</x:v>
      </x:c>
      <x:c r="H52" t="n">
        <x:f>POWER(F52, 2)</x:f>
        <x:v>2.2281583701892242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3</x:v>
      </x:c>
      <x:c r="E53" t="n">
        <x:f>$K$2 + $K$3*C53 + $K$4*D53</x:f>
        <x:v>12.190308434226486</x:v>
      </x:c>
      <x:c r="F53" t="n">
        <x:f>B53 - E53</x:f>
        <x:v>-0.47030843422648516</x:v>
      </x:c>
      <x:c r="G53" t="n">
        <x:f>ABS(F53)</x:f>
        <x:v>0.47030843422648516</x:v>
      </x:c>
      <x:c r="H53" t="n">
        <x:f>POWER(F53, 2)</x:f>
        <x:v>0.2211900233045681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4</x:v>
      </x:c>
      <x:c r="E54" t="n">
        <x:f>$K$2 + $K$3*C54 + $K$4*D54</x:f>
        <x:v>12.212252786935329</x:v>
      </x:c>
      <x:c r="F54" t="n">
        <x:f>B54 - E54</x:f>
        <x:v>-0.452252786935329</x:v>
      </x:c>
      <x:c r="G54" t="n">
        <x:f>ABS(F54)</x:f>
        <x:v>0.452252786935329</x:v>
      </x:c>
      <x:c r="H54" t="n">
        <x:f>POWER(F54, 2)</x:f>
        <x:v>0.2045325832907721</x:v>
      </x:c>
    </x:row>
    <x:row r="55">
      <x:c r="A55" s="10" t="n">
        <x:v>44765</x:v>
      </x:c>
      <x:c r="B55" t="n">
        <x:v>12.18</x:v>
      </x:c>
      <x:c r="C55" t="n">
        <x:v>11.76</x:v>
      </x:c>
      <x:c r="D55" t="n">
        <x:v>0</x:v>
      </x:c>
      <x:c r="E55" t="n">
        <x:f>$K$2 + $K$3*C55 + $K$4*D55</x:f>
        <x:v>11.925064311996369</x:v>
      </x:c>
      <x:c r="F55" t="n">
        <x:f>B55 - E55</x:f>
        <x:v>0.25493568800363064</x:v>
      </x:c>
      <x:c r="G55" t="n">
        <x:f>ABS(F55)</x:f>
        <x:v>0.25493568800363064</x:v>
      </x:c>
      <x:c r="H55" t="n">
        <x:f>POWER(F55, 2)</x:f>
        <x:v>0.06499220501788451</x:v>
      </x:c>
    </x:row>
    <x:row r="56">
      <x:c r="A56" s="10" t="n">
        <x:v>44766</x:v>
      </x:c>
      <x:c r="B56" t="n">
        <x:v>11.65</x:v>
      </x:c>
      <x:c r="C56" t="n">
        <x:v>12.18</x:v>
      </x:c>
      <x:c r="D56" t="n">
        <x:v>1</x:v>
      </x:c>
      <x:c r="E56" t="n">
        <x:f>$K$2 + $K$3*C56 + $K$4*D56</x:f>
        <x:v>12.212890083509992</x:v>
      </x:c>
      <x:c r="F56" t="n">
        <x:f>B56 - E56</x:f>
        <x:v>-0.5628900835099913</x:v>
      </x:c>
      <x:c r="G56" t="n">
        <x:f>ABS(F56)</x:f>
        <x:v>0.5628900835099913</x:v>
      </x:c>
      <x:c r="H56" t="n">
        <x:f>POWER(F56, 2)</x:f>
        <x:v>0.3168452461138849</x:v>
      </x:c>
    </x:row>
    <x:row r="57">
      <x:c r="A57" s="10" t="n">
        <x:v>44767</x:v>
      </x:c>
      <x:c r="B57" t="n">
        <x:v>11.82</x:v>
      </x:c>
      <x:c r="C57" t="n">
        <x:v>11.65</x:v>
      </x:c>
      <x:c r="D57" t="n">
        <x:v>0</x:v>
      </x:c>
      <x:c r="E57" t="n">
        <x:f>$K$2 + $K$3*C57 + $K$4*D57</x:f>
        <x:v>11.851946921825053</x:v>
      </x:c>
      <x:c r="F57" t="n">
        <x:f>B57 - E57</x:f>
        <x:v>-0.03194692182505321</x:v>
      </x:c>
      <x:c r="G57" t="n">
        <x:f>ABS(F57)</x:f>
        <x:v>0.03194692182505321</x:v>
      </x:c>
      <x:c r="H57" t="n">
        <x:f>POWER(F57, 2)</x:f>
        <x:v>0.0010206058140960611</x:v>
      </x:c>
    </x:row>
    <x:row r="58">
      <x:c r="A58" s="10" t="n">
        <x:v>44768</x:v>
      </x:c>
      <x:c r="B58" t="n">
        <x:v>11.71</x:v>
      </x:c>
      <x:c r="C58" t="n">
        <x:v>11.82</x:v>
      </x:c>
      <x:c r="D58" t="n">
        <x:v>0</x:v>
      </x:c>
      <x:c r="E58" t="n">
        <x:f>$K$2 + $K$3*C58 + $K$4*D58</x:f>
        <x:v>11.964946524817085</x:v>
      </x:c>
      <x:c r="F58" t="n">
        <x:f>B58 - E58</x:f>
        <x:v>-0.25494652481708435</x:v>
      </x:c>
      <x:c r="G58" t="n">
        <x:f>ABS(F58)</x:f>
        <x:v>0.25494652481708435</x:v>
      </x:c>
      <x:c r="H58" t="n">
        <x:f>POWER(F58, 2)</x:f>
        <x:v>0.06499773051630821</x:v>
      </x:c>
    </x:row>
    <x:row r="59">
      <x:c r="A59" s="10" t="n">
        <x:v>44769</x:v>
      </x:c>
      <x:c r="B59" t="n">
        <x:v>11.73</x:v>
      </x:c>
      <x:c r="C59" t="n">
        <x:v>11.71</x:v>
      </x:c>
      <x:c r="D59" t="n">
        <x:v>6</x:v>
      </x:c>
      <x:c r="E59" t="n">
        <x:f>$K$2 + $K$3*C59 + $K$4*D59</x:f>
        <x:v>11.943730825257399</x:v>
      </x:c>
      <x:c r="F59" t="n">
        <x:f>B59 - E59</x:f>
        <x:v>-0.2137308252573984</x:v>
      </x:c>
      <x:c r="G59" t="n">
        <x:f>ABS(F59)</x:f>
        <x:v>0.2137308252573984</x:v>
      </x:c>
      <x:c r="H59" t="n">
        <x:f>POWER(F59, 2)</x:f>
        <x:v>0.04568086566520857</x:v>
      </x:c>
    </x:row>
    <x:row r="60">
      <x:c r="A60" s="10" t="n">
        <x:v>44770</x:v>
      </x:c>
      <x:c r="B60" t="n">
        <x:v>12.03</x:v>
      </x:c>
      <x:c r="C60" t="n">
        <x:v>11.73</x:v>
      </x:c>
      <x:c r="D60" t="n">
        <x:v>0</x:v>
      </x:c>
      <x:c r="E60" t="n">
        <x:f>$K$2 + $K$3*C60 + $K$4*D60</x:f>
        <x:v>11.90512320558601</x:v>
      </x:c>
      <x:c r="F60" t="n">
        <x:f>B60 - E60</x:f>
        <x:v>0.12487679441398924</x:v>
      </x:c>
      <x:c r="G60" t="n">
        <x:f>ABS(F60)</x:f>
        <x:v>0.12487679441398924</x:v>
      </x:c>
      <x:c r="H60" t="n">
        <x:f>POWER(F60, 2)</x:f>
        <x:v>0.015594213783113736</x:v>
      </x:c>
    </x:row>
    <x:row r="61">
      <x:c r="A61" s="10" t="n">
        <x:v>44771</x:v>
      </x:c>
      <x:c r="B61" t="n">
        <x:v>12.04</x:v>
      </x:c>
      <x:c r="C61" t="n">
        <x:v>12.03</x:v>
      </x:c>
      <x:c r="D61" t="n">
        <x:v>0</x:v>
      </x:c>
      <x:c r="E61" t="n">
        <x:f>$K$2 + $K$3*C61 + $K$4*D61</x:f>
        <x:v>12.104534269689594</x:v>
      </x:c>
      <x:c r="F61" t="n">
        <x:f>B61 - E61</x:f>
        <x:v>-0.06453426968959519</x:v>
      </x:c>
      <x:c r="G61" t="n">
        <x:f>ABS(F61)</x:f>
        <x:v>0.06453426968959519</x:v>
      </x:c>
      <x:c r="H61" t="n">
        <x:f>POWER(F61, 2)</x:f>
        <x:v>0.004164671964369405</x:v>
      </x:c>
    </x:row>
    <x:row r="62">
      <x:c r="A62" s="10" t="n">
        <x:v>44774</x:v>
      </x:c>
      <x:c r="B62" t="n">
        <x:v>14.92</x:v>
      </x:c>
      <x:c r="C62" t="n">
        <x:v>12.86</x:v>
      </x:c>
      <x:c r="D62" t="n">
        <x:v>4</x:v>
      </x:c>
      <x:c r="E62" t="n">
        <x:f>$K$2 + $K$3*C62 + $K$4*D62</x:f>
        <x:v>12.690839340783935</x:v>
      </x:c>
      <x:c r="F62" t="n">
        <x:f>B62 - E62</x:f>
        <x:v>2.229160659216065</x:v>
      </x:c>
      <x:c r="G62" t="n">
        <x:f>ABS(F62)</x:f>
        <x:v>2.229160659216065</x:v>
      </x:c>
      <x:c r="H62" t="n">
        <x:f>POWER(F62, 2)</x:f>
        <x:v>4.969157244596602</x:v>
      </x:c>
    </x:row>
    <x:row r="63">
      <x:c r="A63" s="10" t="n">
        <x:v>44775</x:v>
      </x:c>
      <x:c r="B63" t="n">
        <x:v>13.36</x:v>
      </x:c>
      <x:c r="C63" t="n">
        <x:v>14.92</x:v>
      </x:c>
      <x:c r="D63" t="n">
        <x:v>51</x:v>
      </x:c>
      <x:c r="E63" t="n">
        <x:f>$K$2 + $K$3*C63 + $K$4*D63</x:f>
        <x:v>14.466691890752978</x:v>
      </x:c>
      <x:c r="F63" t="n">
        <x:f>B63 - E63</x:f>
        <x:v>-1.1066918907529786</x:v>
      </x:c>
      <x:c r="G63" t="n">
        <x:f>ABS(F63)</x:f>
        <x:v>1.1066918907529786</x:v>
      </x:c>
      <x:c r="H63" t="n">
        <x:f>POWER(F63, 2)</x:f>
        <x:v>1.2247669410584028</x:v>
      </x:c>
    </x:row>
    <x:row r="64">
      <x:c r="A64" s="10" t="n">
        <x:v>44776</x:v>
      </x:c>
      <x:c r="B64" t="n">
        <x:v>12.06</x:v>
      </x:c>
      <x:c r="C64" t="n">
        <x:v>13.36</x:v>
      </x:c>
      <x:c r="D64" t="n">
        <x:v>0</x:v>
      </x:c>
      <x:c r="E64" t="n">
        <x:f>$K$2 + $K$3*C64 + $K$4*D64</x:f>
        <x:v>12.988589987215493</x:v>
      </x:c>
      <x:c r="F64" t="n">
        <x:f>B64 - E64</x:f>
        <x:v>-0.9285899872154921</x:v>
      </x:c>
      <x:c r="G64" t="n">
        <x:f>ABS(F64)</x:f>
        <x:v>0.9285899872154921</x:v>
      </x:c>
      <x:c r="H64" t="n">
        <x:f>POWER(F64, 2)</x:f>
        <x:v>0.8622793643568678</x:v>
      </x:c>
    </x:row>
    <x:row r="65">
      <x:c r="A65" s="10" t="n">
        <x:v>44777</x:v>
      </x:c>
      <x:c r="B65" t="n">
        <x:v>12.94</x:v>
      </x:c>
      <x:c r="C65" t="n">
        <x:v>12.06</x:v>
      </x:c>
      <x:c r="D65" t="n">
        <x:v>0</x:v>
      </x:c>
      <x:c r="E65" t="n">
        <x:f>$K$2 + $K$3*C65 + $K$4*D65</x:f>
        <x:v>12.124475376099955</x:v>
      </x:c>
      <x:c r="F65" t="n">
        <x:f>B65 - E65</x:f>
        <x:v>0.8155246239000444</x:v>
      </x:c>
      <x:c r="G65" t="n">
        <x:f>ABS(F65)</x:f>
        <x:v>0.8155246239000444</x:v>
      </x:c>
      <x:c r="H65" t="n">
        <x:f>POWER(F65, 2)</x:f>
        <x:v>0.665080412187309</x:v>
      </x:c>
    </x:row>
    <x:row r="66">
      <x:c r="A66" s="10" t="n">
        <x:v>44780</x:v>
      </x:c>
      <x:c r="B66" t="n">
        <x:v>12.91</x:v>
      </x:c>
      <x:c r="C66" t="n">
        <x:v>13.28</x:v>
      </x:c>
      <x:c r="D66" t="n">
        <x:v>0</x:v>
      </x:c>
      <x:c r="E66" t="n">
        <x:f>$K$2 + $K$3*C66 + $K$4*D66</x:f>
        <x:v>12.935413703454536</x:v>
      </x:c>
      <x:c r="F66" t="n">
        <x:f>B66 - E66</x:f>
        <x:v>-0.025413703454535863</x:v>
      </x:c>
      <x:c r="G66" t="n">
        <x:f>ABS(F66)</x:f>
        <x:v>0.025413703454535863</x:v>
      </x:c>
      <x:c r="H66" t="n">
        <x:f>POWER(F66, 2)</x:f>
        <x:v>0.0006458563232750881</x:v>
      </x:c>
    </x:row>
    <x:row r="67">
      <x:c r="A67" s="10" t="n">
        <x:v>44781</x:v>
      </x:c>
      <x:c r="B67" t="n">
        <x:v>12.38</x:v>
      </x:c>
      <x:c r="C67" t="n">
        <x:v>12.91</x:v>
      </x:c>
      <x:c r="D67" t="n">
        <x:v>10</x:v>
      </x:c>
      <x:c r="E67" t="n">
        <x:f>$K$2 + $K$3*C67 + $K$4*D67</x:f>
        <x:v>12.77597620874616</x:v>
      </x:c>
      <x:c r="F67" t="n">
        <x:f>B67 - E67</x:f>
        <x:v>-0.39597620874615913</x:v>
      </x:c>
      <x:c r="G67" t="n">
        <x:f>ABS(F67)</x:f>
        <x:v>0.39597620874615913</x:v>
      </x:c>
      <x:c r="H67" t="n">
        <x:f>POWER(F67, 2)</x:f>
        <x:v>0.1567971578929818</x:v>
      </x:c>
    </x:row>
    <x:row r="68">
      <x:c r="A68" s="10" t="n">
        <x:v>44782</x:v>
      </x:c>
      <x:c r="B68" t="n">
        <x:v>12.09</x:v>
      </x:c>
      <x:c r="C68" t="n">
        <x:v>12.38</x:v>
      </x:c>
      <x:c r="D68" t="n">
        <x:v>0</x:v>
      </x:c>
      <x:c r="E68" t="n">
        <x:f>$K$2 + $K$3*C68 + $K$4*D68</x:f>
        <x:v>12.33718051114378</x:v>
      </x:c>
      <x:c r="F68" t="n">
        <x:f>B68 - E68</x:f>
        <x:v>-0.24718051114377992</x:v>
      </x:c>
      <x:c r="G68" t="n">
        <x:f>ABS(F68)</x:f>
        <x:v>0.24718051114377992</x:v>
      </x:c>
      <x:c r="H68" t="n">
        <x:f>POWER(F68, 2)</x:f>
        <x:v>0.06109820508930031</x:v>
      </x:c>
    </x:row>
    <x:row r="69">
      <x:c r="A69" s="10" t="n">
        <x:v>44787</x:v>
      </x:c>
      <x:c r="B69" t="n">
        <x:v>13.3</x:v>
      </x:c>
      <x:c r="C69" t="n">
        <x:v>13.41</x:v>
      </x:c>
      <x:c r="D69" t="n">
        <x:v>3</x:v>
      </x:c>
      <x:c r="E69" t="n">
        <x:f>$K$2 + $K$3*C69 + $K$4*D69</x:f>
        <x:v>13.047776009871905</x:v>
      </x:c>
      <x:c r="F69" t="n">
        <x:f>B69 - E69</x:f>
        <x:v>0.2522239901280958</x:v>
      </x:c>
      <x:c r="G69" t="n">
        <x:f>ABS(F69)</x:f>
        <x:v>0.2522239901280958</x:v>
      </x:c>
      <x:c r="H69" t="n">
        <x:f>POWER(F69, 2)</x:f>
        <x:v>0.06361694119613778</x:v>
      </x:c>
    </x:row>
    <x:row r="70">
      <x:c r="A70" s="10" t="n">
        <x:v>44792</x:v>
      </x:c>
      <x:c r="B70" t="n">
        <x:v>12.01</x:v>
      </x:c>
      <x:c r="C70" t="n">
        <x:v>12.07</x:v>
      </x:c>
      <x:c r="D70" t="n">
        <x:v>0</x:v>
      </x:c>
      <x:c r="E70" t="n">
        <x:f>$K$2 + $K$3*C70 + $K$4*D70</x:f>
        <x:v>12.131122411570074</x:v>
      </x:c>
      <x:c r="F70" t="n">
        <x:f>B70 - E70</x:f>
        <x:v>-0.12112241157007375</x:v>
      </x:c>
      <x:c r="G70" t="n">
        <x:f>ABS(F70)</x:f>
        <x:v>0.12112241157007375</x:v>
      </x:c>
      <x:c r="H70" t="n">
        <x:f>POWER(F70, 2)</x:f>
        <x:v>0.014670638584550335</x:v>
      </x:c>
    </x:row>
    <x:row r="71">
      <x:c r="A71" s="10" t="n">
        <x:v>44793</x:v>
      </x:c>
      <x:c r="B71" t="n">
        <x:v>12.37</x:v>
      </x:c>
      <x:c r="C71" t="n">
        <x:v>12.01</x:v>
      </x:c>
      <x:c r="D71" t="n">
        <x:v>0</x:v>
      </x:c>
      <x:c r="E71" t="n">
        <x:f>$K$2 + $K$3*C71 + $K$4*D71</x:f>
        <x:v>12.091240198749357</x:v>
      </x:c>
      <x:c r="F71" t="n">
        <x:f>B71 - E71</x:f>
        <x:v>0.2787598012506418</x:v>
      </x:c>
      <x:c r="G71" t="n">
        <x:f>ABS(F71)</x:f>
        <x:v>0.2787598012506418</x:v>
      </x:c>
      <x:c r="H71" t="n">
        <x:f>POWER(F71, 2)</x:f>
        <x:v>0.07770702679329733</x:v>
      </x:c>
    </x:row>
    <x:row r="72">
      <x:c r="A72" s="10" t="n">
        <x:v>44794</x:v>
      </x:c>
      <x:c r="B72" t="n">
        <x:v>12.1</x:v>
      </x:c>
      <x:c r="C72" t="n">
        <x:v>12.37</x:v>
      </x:c>
      <x:c r="D72" t="n">
        <x:v>0</x:v>
      </x:c>
      <x:c r="E72" t="n">
        <x:f>$K$2 + $K$3*C72 + $K$4*D72</x:f>
        <x:v>12.330533475673658</x:v>
      </x:c>
      <x:c r="F72" t="n">
        <x:f>B72 - E72</x:f>
        <x:v>-0.23053347567365812</x:v>
      </x:c>
      <x:c r="G72" t="n">
        <x:f>ABS(F72)</x:f>
        <x:v>0.23053347567365812</x:v>
      </x:c>
      <x:c r="H72" t="n">
        <x:f>POWER(F72, 2)</x:f>
        <x:v>0.05314568340617712</x:v>
      </x:c>
    </x:row>
    <x:row r="73">
      <x:c r="A73" s="10" t="n">
        <x:v>44797</x:v>
      </x:c>
      <x:c r="B73" t="n">
        <x:v>14.06</x:v>
      </x:c>
      <x:c r="C73" t="n">
        <x:v>15.5</x:v>
      </x:c>
      <x:c r="D73" t="n">
        <x:v>62</x:v>
      </x:c>
      <x:c r="E73" t="n">
        <x:f>$K$2 + $K$3*C73 + $K$4*D73</x:f>
        <x:v>14.947373047474562</x:v>
      </x:c>
      <x:c r="F73" t="n">
        <x:f>B73 - E73</x:f>
        <x:v>-0.8873730474745614</x:v>
      </x:c>
      <x:c r="G73" t="n">
        <x:f>ABS(F73)</x:f>
        <x:v>0.8873730474745614</x:v>
      </x:c>
      <x:c r="H73" t="n">
        <x:f>POWER(F73, 2)</x:f>
        <x:v>0.7874309253842902</x:v>
      </x:c>
    </x:row>
    <x:row r="74">
      <x:c r="A74" s="10" t="n">
        <x:v>44798</x:v>
      </x:c>
      <x:c r="B74" t="n">
        <x:v>12.58</x:v>
      </x:c>
      <x:c r="C74" t="n">
        <x:v>14.06</x:v>
      </x:c>
      <x:c r="D74" t="n">
        <x:v>0</x:v>
      </x:c>
      <x:c r="E74" t="n">
        <x:f>$K$2 + $K$3*C74 + $K$4*D74</x:f>
        <x:v>13.45388247012386</x:v>
      </x:c>
      <x:c r="F74" t="n">
        <x:f>B74 - E74</x:f>
        <x:v>-0.8738824701238599</x:v>
      </x:c>
      <x:c r="G74" t="n">
        <x:f>ABS(F74)</x:f>
        <x:v>0.8738824701238599</x:v>
      </x:c>
      <x:c r="H74" t="n">
        <x:f>POWER(F74, 2)</x:f>
        <x:v>0.7636705715897789</x:v>
      </x:c>
    </x:row>
    <x:row r="75">
      <x:c r="A75" s="10" t="n">
        <x:v>44804</x:v>
      </x:c>
      <x:c r="B75" t="n">
        <x:v>12.31</x:v>
      </x:c>
      <x:c r="C75" t="n">
        <x:v>12.1</x:v>
      </x:c>
      <x:c r="D75" t="n">
        <x:v>2</x:v>
      </x:c>
      <x:c r="E75" t="n">
        <x:f>$K$2 + $K$3*C75 + $K$4*D75</x:f>
        <x:v>12.168364081517641</x:v>
      </x:c>
      <x:c r="F75" t="n">
        <x:f>B75 - E75</x:f>
        <x:v>0.14163591848235946</x:v>
      </x:c>
      <x:c r="G75" t="n">
        <x:f>ABS(F75)</x:f>
        <x:v>0.14163591848235946</x:v>
      </x:c>
      <x:c r="H75" t="n">
        <x:f>POWER(F75, 2)</x:f>
        <x:v>0.020060733404341575</x:v>
      </x:c>
    </x:row>
    <x:row r="76">
      <x:c r="A76" s="10" t="n">
        <x:v>44805</x:v>
      </x:c>
      <x:c r="B76" t="n">
        <x:v>11.99</x:v>
      </x:c>
      <x:c r="C76" t="n">
        <x:v>12.31</x:v>
      </x:c>
      <x:c r="D76" t="n">
        <x:v>1</x:v>
      </x:c>
      <x:c r="E76" t="n">
        <x:f>$K$2 + $K$3*C76 + $K$4*D76</x:f>
        <x:v>12.299301544621546</x:v>
      </x:c>
      <x:c r="F76" t="n">
        <x:f>B76 - E76</x:f>
        <x:v>-0.3093015446215457</x:v>
      </x:c>
      <x:c r="G76" t="n">
        <x:f>ABS(F76)</x:f>
        <x:v>0.3093015446215457</x:v>
      </x:c>
      <x:c r="H76" t="n">
        <x:f>POWER(F76, 2)</x:f>
        <x:v>0.09566744550527402</x:v>
      </x:c>
    </x:row>
    <x:row r="77">
      <x:c r="A77" s="10" t="n">
        <x:v>44806</x:v>
      </x:c>
      <x:c r="B77" t="n">
        <x:v>12.18</x:v>
      </x:c>
      <x:c r="C77" t="n">
        <x:v>11.99</x:v>
      </x:c>
      <x:c r="D77" t="n">
        <x:v>2</x:v>
      </x:c>
      <x:c r="E77" t="n">
        <x:f>$K$2 + $K$3*C77 + $K$4*D77</x:f>
        <x:v>12.095246691346325</x:v>
      </x:c>
      <x:c r="F77" t="n">
        <x:f>B77 - E77</x:f>
        <x:v>0.08475330865367425</x:v>
      </x:c>
      <x:c r="G77" t="n">
        <x:f>ABS(F77)</x:f>
        <x:v>0.08475330865367425</x:v>
      </x:c>
      <x:c r="H77" t="n">
        <x:f>POWER(F77, 2)</x:f>
        <x:v>0.007183123327744975</x:v>
      </x:c>
    </x:row>
    <x:row r="78">
      <x:c r="A78" s="10" t="n">
        <x:v>44807</x:v>
      </x:c>
      <x:c r="B78" t="n">
        <x:v>13.41</x:v>
      </x:c>
      <x:c r="C78" t="n">
        <x:v>12.18</x:v>
      </x:c>
      <x:c r="D78" t="n">
        <x:v>16</x:v>
      </x:c>
      <x:c r="E78" t="n">
        <x:f>$K$2 + $K$3*C78 + $K$4*D78</x:f>
        <x:v>12.342644310039063</x:v>
      </x:c>
      <x:c r="F78" t="n">
        <x:f>B78 - E78</x:f>
        <x:v>1.0673556899609373</x:v>
      </x:c>
      <x:c r="G78" t="n">
        <x:f>ABS(F78)</x:f>
        <x:v>1.0673556899609373</x:v>
      </x:c>
      <x:c r="H78" t="n">
        <x:f>POWER(F78, 2)</x:f>
        <x:v>1.1392481688919887</x:v>
      </x:c>
    </x:row>
    <x:row r="79">
      <x:c r="A79" s="10" t="n">
        <x:v>44810</x:v>
      </x:c>
      <x:c r="B79" t="n">
        <x:v>12.2</x:v>
      </x:c>
      <x:c r="C79" t="n">
        <x:v>12.31</x:v>
      </x:c>
      <x:c r="D79" t="n">
        <x:v>0</x:v>
      </x:c>
      <x:c r="E79" t="n">
        <x:f>$K$2 + $K$3*C79 + $K$4*D79</x:f>
        <x:v>12.290651262852942</x:v>
      </x:c>
      <x:c r="F79" t="n">
        <x:f>B79 - E79</x:f>
        <x:v>-0.09065126285294234</x:v>
      </x:c>
      <x:c r="G79" t="n">
        <x:f>ABS(F79)</x:f>
        <x:v>0.09065126285294234</x:v>
      </x:c>
      <x:c r="H79" t="n">
        <x:f>POWER(F79, 2)</x:f>
        <x:v>0.008217651456833244</x:v>
      </x:c>
    </x:row>
    <x:row r="80">
      <x:c r="A80" s="10" t="n">
        <x:v>44811</x:v>
      </x:c>
      <x:c r="B80" t="n">
        <x:v>12.09</x:v>
      </x:c>
      <x:c r="C80" t="n">
        <x:v>12.2</x:v>
      </x:c>
      <x:c r="D80" t="n">
        <x:v>0</x:v>
      </x:c>
      <x:c r="E80" t="n">
        <x:f>$K$2 + $K$3*C80 + $K$4*D80</x:f>
        <x:v>12.217533872681626</x:v>
      </x:c>
      <x:c r="F80" t="n">
        <x:f>B80 - E80</x:f>
        <x:v>-0.1275338726816262</x:v>
      </x:c>
      <x:c r="G80" t="n">
        <x:f>ABS(F80)</x:f>
        <x:v>0.1275338726816262</x:v>
      </x:c>
      <x:c r="H80" t="n">
        <x:f>POWER(F80, 2)</x:f>
        <x:v>0.01626488868117324</x:v>
      </x:c>
    </x:row>
    <x:row r="81">
      <x:c r="A81" s="10" t="n">
        <x:v>44812</x:v>
      </x:c>
      <x:c r="B81" t="n">
        <x:v>12.17</x:v>
      </x:c>
      <x:c r="C81" t="n">
        <x:v>12.09</x:v>
      </x:c>
      <x:c r="D81" t="n">
        <x:v>0</x:v>
      </x:c>
      <x:c r="E81" t="n">
        <x:f>$K$2 + $K$3*C81 + $K$4*D81</x:f>
        <x:v>12.144416482510312</x:v>
      </x:c>
      <x:c r="F81" t="n">
        <x:f>B81 - E81</x:f>
        <x:v>0.02558351748968768</x:v>
      </x:c>
      <x:c r="G81" t="n">
        <x:f>ABS(F81)</x:f>
        <x:v>0.02558351748968768</x:v>
      </x:c>
      <x:c r="H81" t="n">
        <x:f>POWER(F81, 2)</x:f>
        <x:v>0.0006545163671451554</x:v>
      </x:c>
    </x:row>
    <x:row r="82">
      <x:c r="A82" s="10" t="n">
        <x:v>44813</x:v>
      </x:c>
      <x:c r="B82" t="n">
        <x:v>13.4</x:v>
      </x:c>
      <x:c r="C82" t="n">
        <x:v>12.17</x:v>
      </x:c>
      <x:c r="D82" t="n">
        <x:v>14</x:v>
      </x:c>
      <x:c r="E82" t="n">
        <x:f>$K$2 + $K$3*C82 + $K$4*D82</x:f>
        <x:v>12.318696711031734</x:v>
      </x:c>
      <x:c r="F82" t="n">
        <x:f>B82 - E82</x:f>
        <x:v>1.0813032889682663</x:v>
      </x:c>
      <x:c r="G82" t="n">
        <x:f>ABS(F82)</x:f>
        <x:v>1.0813032889682663</x:v>
      </x:c>
      <x:c r="H82" t="n">
        <x:f>POWER(F82, 2)</x:f>
        <x:v>1.16921680273359</x:v>
      </x:c>
    </x:row>
    <x:row r="83">
      <x:c r="A83" s="10" t="n">
        <x:v>44814</x:v>
      </x:c>
      <x:c r="B83" t="n">
        <x:v>14.1</x:v>
      </x:c>
      <x:c r="C83" t="n">
        <x:v>13.4</x:v>
      </x:c>
      <x:c r="D83" t="n">
        <x:v>13</x:v>
      </x:c>
      <x:c r="E83" t="n">
        <x:f>$K$2 + $K$3*C83 + $K$4*D83</x:f>
        <x:v>13.127631792087831</x:v>
      </x:c>
      <x:c r="F83" t="n">
        <x:f>B83 - E83</x:f>
        <x:v>0.9723682079121687</x:v>
      </x:c>
      <x:c r="G83" t="n">
        <x:f>ABS(F83)</x:f>
        <x:v>0.9723682079121687</x:v>
      </x:c>
      <x:c r="H83" t="n">
        <x:f>POWER(F83, 2)</x:f>
        <x:v>0.9454999317583226</x:v>
      </x:c>
    </x:row>
    <x:row r="84">
      <x:c r="A84" s="10" t="n">
        <x:v>44815</x:v>
      </x:c>
      <x:c r="B84" t="n">
        <x:v>12.54</x:v>
      </x:c>
      <x:c r="C84" t="n">
        <x:v>14.1</x:v>
      </x:c>
      <x:c r="D84" t="n">
        <x:v>51</x:v>
      </x:c>
      <x:c r="E84" t="n">
        <x:f>$K$2 + $K$3*C84 + $K$4*D84</x:f>
        <x:v>13.921634982203177</x:v>
      </x:c>
      <x:c r="F84" t="n">
        <x:f>B84 - E84</x:f>
        <x:v>-1.3816349822031775</x:v>
      </x:c>
      <x:c r="G84" t="n">
        <x:f>ABS(F84)</x:f>
        <x:v>1.3816349822031775</x:v>
      </x:c>
      <x:c r="H84" t="n">
        <x:f>POWER(F84, 2)</x:f>
        <x:v>1.9089152240475746</x:v>
      </x:c>
    </x:row>
    <x:row r="85">
      <x:c r="A85" s="10" t="n">
        <x:v>44816</x:v>
      </x:c>
      <x:c r="B85" t="n">
        <x:v>12.27</x:v>
      </x:c>
      <x:c r="C85" t="n">
        <x:v>12.54</x:v>
      </x:c>
      <x:c r="D85" t="n">
        <x:v>1</x:v>
      </x:c>
      <x:c r="E85" t="n">
        <x:f>$K$2 + $K$3*C85 + $K$4*D85</x:f>
        <x:v>12.452183360434296</x:v>
      </x:c>
      <x:c r="F85" t="n">
        <x:f>B85 - E85</x:f>
        <x:v>-0.18218336043429595</x:v>
      </x:c>
      <x:c r="G85" t="n">
        <x:f>ABS(F85)</x:f>
        <x:v>0.18218336043429595</x:v>
      </x:c>
      <x:c r="H85" t="n">
        <x:f>POWER(F85, 2)</x:f>
        <x:v>0.03319077681913259</x:v>
      </x:c>
    </x:row>
    <x:row r="86">
      <x:c r="A86" s="10" t="n">
        <x:v>44817</x:v>
      </x:c>
      <x:c r="B86" t="n">
        <x:v>12.11</x:v>
      </x:c>
      <x:c r="C86" t="n">
        <x:v>12.27</x:v>
      </x:c>
      <x:c r="D86" t="n">
        <x:v>7</x:v>
      </x:c>
      <x:c r="E86" t="n">
        <x:f>$K$2 + $K$3*C86 + $K$4*D86</x:f>
        <x:v>12.324615093352698</x:v>
      </x:c>
      <x:c r="F86" t="n">
        <x:f>B86 - E86</x:f>
        <x:v>-0.21461509335269824</x:v>
      </x:c>
      <x:c r="G86" t="n">
        <x:f>ABS(F86)</x:f>
        <x:v>0.21461509335269824</x:v>
      </x:c>
      <x:c r="H86" t="n">
        <x:f>POWER(F86, 2)</x:f>
        <x:v>0.04605963829478738</x:v>
      </x:c>
    </x:row>
    <x:row r="87">
      <x:c r="A87" s="10" t="n">
        <x:v>44818</x:v>
      </x:c>
      <x:c r="B87" t="n">
        <x:v>12.05</x:v>
      </x:c>
      <x:c r="C87" t="n">
        <x:v>12.11</x:v>
      </x:c>
      <x:c r="D87" t="n">
        <x:v>0</x:v>
      </x:c>
      <x:c r="E87" t="n">
        <x:f>$K$2 + $K$3*C87 + $K$4*D87</x:f>
        <x:v>12.157710553450551</x:v>
      </x:c>
      <x:c r="F87" t="n">
        <x:f>B87 - E87</x:f>
        <x:v>-0.10771055345055025</x:v>
      </x:c>
      <x:c r="G87" t="n">
        <x:f>ABS(F87)</x:f>
        <x:v>0.10771055345055025</x:v>
      </x:c>
      <x:c r="H87" t="n">
        <x:f>POWER(F87, 2)</x:f>
        <x:v>0.011601563324623842</x:v>
      </x:c>
    </x:row>
    <x:row r="88">
      <x:c r="A88" s="10" t="n">
        <x:v>44819</x:v>
      </x:c>
      <x:c r="B88" t="n">
        <x:v>12.02</x:v>
      </x:c>
      <x:c r="C88" t="n">
        <x:v>12.05</x:v>
      </x:c>
      <x:c r="D88" t="n">
        <x:v>2</x:v>
      </x:c>
      <x:c r="E88" t="n">
        <x:f>$K$2 + $K$3*C88 + $K$4*D88</x:f>
        <x:v>12.135128904167043</x:v>
      </x:c>
      <x:c r="F88" t="n">
        <x:f>B88 - E88</x:f>
        <x:v>-0.1151289041670438</x:v>
      </x:c>
      <x:c r="G88" t="n">
        <x:f>ABS(F88)</x:f>
        <x:v>0.1151289041670438</x:v>
      </x:c>
      <x:c r="H88" t="n">
        <x:f>POWER(F88, 2)</x:f>
        <x:v>0.013254664574704355</x:v>
      </x:c>
    </x:row>
    <x:row r="89">
      <x:c r="A89" s="10" t="n">
        <x:v>44822</x:v>
      </x:c>
      <x:c r="B89" t="n">
        <x:v>12.03</x:v>
      </x:c>
      <x:c r="C89" t="n">
        <x:v>12.08</x:v>
      </x:c>
      <x:c r="D89" t="n">
        <x:v>8</x:v>
      </x:c>
      <x:c r="E89" t="n">
        <x:f>$K$2 + $K$3*C89 + $K$4*D89</x:f>
        <x:v>12.206971701189032</x:v>
      </x:c>
      <x:c r="F89" t="n">
        <x:f>B89 - E89</x:f>
        <x:v>-0.17697170118903216</x:v>
      </x:c>
      <x:c r="G89" t="n">
        <x:f>ABS(F89)</x:f>
        <x:v>0.17697170118903216</x:v>
      </x:c>
      <x:c r="H89" t="n">
        <x:f>POWER(F89, 2)</x:f>
        <x:v>0.031318983021740084</x:v>
      </x:c>
    </x:row>
    <x:row r="90">
      <x:c r="A90" s="10" t="n">
        <x:v>44823</x:v>
      </x:c>
      <x:c r="B90" t="n">
        <x:v>12.74</x:v>
      </x:c>
      <x:c r="C90" t="n">
        <x:v>12.03</x:v>
      </x:c>
      <x:c r="D90" t="n">
        <x:v>2</x:v>
      </x:c>
      <x:c r="E90" t="n">
        <x:f>$K$2 + $K$3*C90 + $K$4*D90</x:f>
        <x:v>12.121834833226803</x:v>
      </x:c>
      <x:c r="F90" t="n">
        <x:f>B90 - E90</x:f>
        <x:v>0.6181651667731973</x:v>
      </x:c>
      <x:c r="G90" t="n">
        <x:f>ABS(F90)</x:f>
        <x:v>0.6181651667731973</x:v>
      </x:c>
      <x:c r="H90" t="n">
        <x:f>POWER(F90, 2)</x:f>
        <x:v>0.3821281734117349</x:v>
      </x:c>
    </x:row>
    <x:row r="91">
      <x:c r="A91" s="10" t="n">
        <x:v>44824</x:v>
      </x:c>
      <x:c r="B91" t="n">
        <x:v>13.13</x:v>
      </x:c>
      <x:c r="C91" t="n">
        <x:v>12.74</x:v>
      </x:c>
      <x:c r="D91" t="n">
        <x:v>19</x:v>
      </x:c>
      <x:c r="E91" t="n">
        <x:f>$K$2 + $K$3*C91 + $K$4*D91</x:f>
        <x:v>12.740829141671572</x:v>
      </x:c>
      <x:c r="F91" t="n">
        <x:f>B91 - E91</x:f>
        <x:v>0.3891708583284288</x:v>
      </x:c>
      <x:c r="G91" t="n">
        <x:f>ABS(F91)</x:f>
        <x:v>0.3891708583284288</x:v>
      </x:c>
      <x:c r="H91" t="n">
        <x:f>POWER(F91, 2)</x:f>
        <x:v>0.151453956972086</x:v>
      </x:c>
    </x:row>
    <x:row r="92">
      <x:c r="A92" s="10" t="n">
        <x:v>44825</x:v>
      </x:c>
      <x:c r="B92" t="n">
        <x:v>12.33</x:v>
      </x:c>
      <x:c r="C92" t="n">
        <x:v>13.13</x:v>
      </x:c>
      <x:c r="D92" t="n">
        <x:v>11</x:v>
      </x:c>
      <x:c r="E92" t="n">
        <x:f>$K$2 + $K$3*C92 + $K$4*D92</x:f>
        <x:v>12.930861270857395</x:v>
      </x:c>
      <x:c r="F92" t="n">
        <x:f>B92 - E92</x:f>
        <x:v>-0.6008612708573953</x:v>
      </x:c>
      <x:c r="G92" t="n">
        <x:f>ABS(F92)</x:f>
        <x:v>0.6008612708573953</x:v>
      </x:c>
      <x:c r="H92" t="n">
        <x:f>POWER(F92, 2)</x:f>
        <x:v>0.36103426681636414</x:v>
      </x:c>
    </x:row>
    <x:row r="93">
      <x:c r="A93" s="10" t="n">
        <x:v>44826</x:v>
      </x:c>
      <x:c r="B93" t="n">
        <x:v>12.51</x:v>
      </x:c>
      <x:c r="C93" t="n">
        <x:v>12.33</x:v>
      </x:c>
      <x:c r="D93" t="n">
        <x:v>23</x:v>
      </x:c>
      <x:c r="E93" t="n">
        <x:f>$K$2 + $K$3*C93 + $K$4*D93</x:f>
        <x:v>12.50290181447109</x:v>
      </x:c>
      <x:c r="F93" t="n">
        <x:f>B93 - E93</x:f>
        <x:v>0.007098185528910506</x:v>
      </x:c>
      <x:c r="G93" t="n">
        <x:f>ABS(F93)</x:f>
        <x:v>0.007098185528910506</x:v>
      </x:c>
      <x:c r="H93" t="n">
        <x:f>POWER(F93, 2)</x:f>
        <x:v>0.000050384237802834516</x:v>
      </x:c>
    </x:row>
    <x:row r="94">
      <x:c r="A94" s="10" t="n">
        <x:v>44827</x:v>
      </x:c>
      <x:c r="B94" t="n">
        <x:v>13.75</x:v>
      </x:c>
      <x:c r="C94" t="n">
        <x:v>12.51</x:v>
      </x:c>
      <x:c r="D94" t="n">
        <x:v>3</x:v>
      </x:c>
      <x:c r="E94" t="n">
        <x:f>$K$2 + $K$3*C94 + $K$4*D94</x:f>
        <x:v>12.449542817561147</x:v>
      </x:c>
      <x:c r="F94" t="n">
        <x:f>B94 - E94</x:f>
        <x:v>1.300457182438853</x:v>
      </x:c>
      <x:c r="G94" t="n">
        <x:f>ABS(F94)</x:f>
        <x:v>1.300457182438853</x:v>
      </x:c>
      <x:c r="H94" t="n">
        <x:f>POWER(F94, 2)</x:f>
        <x:v>1.6911888833568005</x:v>
      </x:c>
    </x:row>
    <x:row r="95">
      <x:c r="A95" s="10" t="n">
        <x:v>44828</x:v>
      </x:c>
      <x:c r="B95" t="n">
        <x:v>12.71</x:v>
      </x:c>
      <x:c r="C95" t="n">
        <x:v>13.75</x:v>
      </x:c>
      <x:c r="D95" t="n">
        <x:v>63</x:v>
      </x:c>
      <x:c r="E95" t="n">
        <x:f>$K$2 + $K$3*C95 + $K$4*D95</x:f>
        <x:v>13.79279212197225</x:v>
      </x:c>
      <x:c r="F95" t="n">
        <x:f>B95 - E95</x:f>
        <x:v>-1.0827921219722487</x:v>
      </x:c>
      <x:c r="G95" t="n">
        <x:f>ABS(F95)</x:f>
        <x:v>1.0827921219722487</x:v>
      </x:c>
      <x:c r="H95" t="n">
        <x:f>POWER(F95, 2)</x:f>
        <x:v>1.1724387794051652</x:v>
      </x:c>
    </x:row>
    <x:row r="96">
      <x:c r="A96" s="10" t="n">
        <x:v>44829</x:v>
      </x:c>
      <x:c r="B96" t="n">
        <x:v>18.44</x:v>
      </x:c>
      <x:c r="C96" t="n">
        <x:v>12.71</x:v>
      </x:c>
      <x:c r="D96" t="n">
        <x:v>2</x:v>
      </x:c>
      <x:c r="E96" t="n">
        <x:f>$K$2 + $K$3*C96 + $K$4*D96</x:f>
        <x:v>12.573833245194932</x:v>
      </x:c>
      <x:c r="F96" t="n">
        <x:f>B96 - E96</x:f>
        <x:v>5.86616675480507</x:v>
      </x:c>
      <x:c r="G96" t="n">
        <x:f>ABS(F96)</x:f>
        <x:v>5.86616675480507</x:v>
      </x:c>
      <x:c r="H96" t="n">
        <x:f>POWER(F96, 2)</x:f>
        <x:v>34.411912395180245</x:v>
      </x:c>
    </x:row>
    <x:row r="97">
      <x:c r="A97" s="10" t="n">
        <x:v>44830</x:v>
      </x:c>
      <x:c r="B97" t="n">
        <x:v>16.57</x:v>
      </x:c>
      <x:c r="C97" t="n">
        <x:v>18.44</x:v>
      </x:c>
      <x:c r="D97" t="n">
        <x:v>164</x:v>
      </x:c>
      <x:c r="E97" t="n">
        <x:f>$K$2 + $K$3*C97 + $K$4*D97</x:f>
        <x:v>17.783930216087384</x:v>
      </x:c>
      <x:c r="F97" t="n">
        <x:f>B97 - E97</x:f>
        <x:v>-1.213930216087384</x:v>
      </x:c>
      <x:c r="G97" t="n">
        <x:f>ABS(F97)</x:f>
        <x:v>1.213930216087384</x:v>
      </x:c>
      <x:c r="H97" t="n">
        <x:f>POWER(F97, 2)</x:f>
        <x:v>1.4736265695299626</x:v>
      </x:c>
    </x:row>
    <x:row r="98">
      <x:c r="A98" s="10" t="n">
        <x:v>44831</x:v>
      </x:c>
      <x:c r="B98" t="n">
        <x:v>14.04</x:v>
      </x:c>
      <x:c r="C98" t="n">
        <x:v>16.57</x:v>
      </x:c>
      <x:c r="D98" t="n">
        <x:v>6</x:v>
      </x:c>
      <x:c r="E98" t="n">
        <x:f>$K$2 + $K$3*C98 + $K$4*D98</x:f>
        <x:v>15.174190063735487</x:v>
      </x:c>
      <x:c r="F98" t="n">
        <x:f>B98 - E98</x:f>
        <x:v>-1.1341900637354883</x:v>
      </x:c>
      <x:c r="G98" t="n">
        <x:f>ABS(F98)</x:f>
        <x:v>1.1341900637354883</x:v>
      </x:c>
      <x:c r="H98" t="n">
        <x:f>POWER(F98, 2)</x:f>
        <x:v>1.286387100676311</x:v>
      </x:c>
    </x:row>
    <x:row r="99">
      <x:c r="A99" s="10" t="n">
        <x:v>44832</x:v>
      </x:c>
      <x:c r="B99" t="n">
        <x:v>13.36</x:v>
      </x:c>
      <x:c r="C99" t="n">
        <x:v>14.04</x:v>
      </x:c>
      <x:c r="D99" t="n">
        <x:v>5</x:v>
      </x:c>
      <x:c r="E99" t="n">
        <x:f>$K$2 + $K$3*C99 + $K$4*D99</x:f>
        <x:v>13.483839808026643</x:v>
      </x:c>
      <x:c r="F99" t="n">
        <x:f>B99 - E99</x:f>
        <x:v>-0.12383980802664318</x:v>
      </x:c>
      <x:c r="G99" t="n">
        <x:f>ABS(F99)</x:f>
        <x:v>0.12383980802664318</x:v>
      </x:c>
      <x:c r="H99" t="n">
        <x:f>POWER(F99, 2)</x:f>
        <x:v>0.015336298052075837</x:v>
      </x:c>
    </x:row>
    <x:row r="100">
      <x:c r="A100" s="10" t="n">
        <x:v>44833</x:v>
      </x:c>
      <x:c r="B100" t="n">
        <x:v>13.43</x:v>
      </x:c>
      <x:c r="C100" t="n">
        <x:v>13.36</x:v>
      </x:c>
      <x:c r="D100" t="n">
        <x:v>24</x:v>
      </x:c>
      <x:c r="E100" t="n">
        <x:f>$K$2 + $K$3*C100 + $K$4*D100</x:f>
        <x:v>13.196196749662006</x:v>
      </x:c>
      <x:c r="F100" t="n">
        <x:f>B100 - E100</x:f>
        <x:v>0.23380325033799387</x:v>
      </x:c>
      <x:c r="G100" t="n">
        <x:f>ABS(F100)</x:f>
        <x:v>0.23380325033799387</x:v>
      </x:c>
      <x:c r="H100" t="n">
        <x:f>POWER(F100, 2)</x:f>
        <x:v>0.05466395986861063</x:v>
      </x:c>
    </x:row>
    <x:row r="101">
      <x:c r="A101" s="10" t="n">
        <x:v>44834</x:v>
      </x:c>
      <x:c r="B101" t="n">
        <x:v>12.52</x:v>
      </x:c>
      <x:c r="C101" t="n">
        <x:v>13.43</x:v>
      </x:c>
      <x:c r="D101" t="n">
        <x:v>1</x:v>
      </x:c>
      <x:c r="E101" t="n">
        <x:f>$K$2 + $K$3*C101 + $K$4*D101</x:f>
        <x:v>13.043769517274933</x:v>
      </x:c>
      <x:c r="F101" t="n">
        <x:f>B101 - E101</x:f>
        <x:v>-0.5237695172749337</x:v>
      </x:c>
      <x:c r="G101" t="n">
        <x:f>ABS(F101)</x:f>
        <x:v>0.5237695172749337</x:v>
      </x:c>
      <x:c r="H101" t="n">
        <x:f>POWER(F101, 2)</x:f>
        <x:v>0.27433450722641706</x:v>
      </x:c>
    </x:row>
    <x:row r="102">
      <x:c r="A102" s="10" t="n">
        <x:v>44835</x:v>
      </x:c>
      <x:c r="B102" t="n">
        <x:v>12.39</x:v>
      </x:c>
      <x:c r="C102" t="n">
        <x:v>12.52</x:v>
      </x:c>
      <x:c r="D102" t="n">
        <x:v>0</x:v>
      </x:c>
      <x:c r="E102" t="n">
        <x:f>$K$2 + $K$3*C102 + $K$4*D102</x:f>
        <x:v>12.430239007725453</x:v>
      </x:c>
      <x:c r="F102" t="n">
        <x:f>B102 - E102</x:f>
        <x:v>-0.04023900772545197</x:v>
      </x:c>
      <x:c r="G102" t="n">
        <x:f>ABS(F102)</x:f>
        <x:v>0.04023900772545197</x:v>
      </x:c>
      <x:c r="H102" t="n">
        <x:f>POWER(F102, 2)</x:f>
        <x:v>0.0016191777427289832</x:v>
      </x:c>
    </x:row>
    <x:row r="103">
      <x:c r="A103" s="10" t="n">
        <x:v>44836</x:v>
      </x:c>
      <x:c r="B103" t="n">
        <x:v>12.31</x:v>
      </x:c>
      <x:c r="C103" t="n">
        <x:v>12.39</x:v>
      </x:c>
      <x:c r="D103" t="n">
        <x:v>2</x:v>
      </x:c>
      <x:c r="E103" t="n">
        <x:f>$K$2 + $K$3*C103 + $K$4*D103</x:f>
        <x:v>12.361128110151107</x:v>
      </x:c>
      <x:c r="F103" t="n">
        <x:f>B103 - E103</x:f>
        <x:v>-0.0511281101511063</x:v>
      </x:c>
      <x:c r="G103" t="n">
        <x:f>ABS(F103)</x:f>
        <x:v>0.0511281101511063</x:v>
      </x:c>
      <x:c r="H103" t="n">
        <x:f>POWER(F103, 2)</x:f>
        <x:v>0.002614083647623659</x:v>
      </x:c>
    </x:row>
    <x:row r="104">
      <x:c r="A104" s="10" t="n">
        <x:v>44837</x:v>
      </x:c>
      <x:c r="B104" t="n">
        <x:v>12.58</x:v>
      </x:c>
      <x:c r="C104" t="n">
        <x:v>12.31</x:v>
      </x:c>
      <x:c r="D104" t="n">
        <x:v>7</x:v>
      </x:c>
      <x:c r="E104" t="n">
        <x:f>$K$2 + $K$3*C104 + $K$4*D104</x:f>
        <x:v>12.351203235233175</x:v>
      </x:c>
      <x:c r="F104" t="n">
        <x:f>B104 - E104</x:f>
        <x:v>0.22879676476682498</x:v>
      </x:c>
      <x:c r="G104" t="n">
        <x:f>ABS(F104)</x:f>
        <x:v>0.22879676476682498</x:v>
      </x:c>
      <x:c r="H104" t="n">
        <x:f>POWER(F104, 2)</x:f>
        <x:v>0.05234795956776584</x:v>
      </x:c>
    </x:row>
    <x:row r="105">
      <x:c r="A105" s="10" t="n">
        <x:v>44838</x:v>
      </x:c>
      <x:c r="B105" t="n">
        <x:v>12.25</x:v>
      </x:c>
      <x:c r="C105" t="n">
        <x:v>12.58</x:v>
      </x:c>
      <x:c r="D105" t="n">
        <x:v>2</x:v>
      </x:c>
      <x:c r="E105" t="n">
        <x:f>$K$2 + $K$3*C105 + $K$4*D105</x:f>
        <x:v>12.487421784083377</x:v>
      </x:c>
      <x:c r="F105" t="n">
        <x:f>B105 - E105</x:f>
        <x:v>-0.23742178408337722</x:v>
      </x:c>
      <x:c r="G105" t="n">
        <x:f>ABS(F105)</x:f>
        <x:v>0.23742178408337722</x:v>
      </x:c>
      <x:c r="H105" t="n">
        <x:f>POWER(F105, 2)</x:f>
        <x:v>0.056369103557333794</x:v>
      </x:c>
    </x:row>
    <x:row r="106">
      <x:c r="A106" s="10" t="n">
        <x:v>44839</x:v>
      </x:c>
      <x:c r="B106" t="n">
        <x:v>12.2</x:v>
      </x:c>
      <x:c r="C106" t="n">
        <x:v>12.25</x:v>
      </x:c>
      <x:c r="D106" t="n">
        <x:v>0</x:v>
      </x:c>
      <x:c r="E106" t="n">
        <x:f>$K$2 + $K$3*C106 + $K$4*D106</x:f>
        <x:v>12.250769050032225</x:v>
      </x:c>
      <x:c r="F106" t="n">
        <x:f>B106 - E106</x:f>
        <x:v>-0.050769050032226204</x:v>
      </x:c>
      <x:c r="G106" t="n">
        <x:f>ABS(F106)</x:f>
        <x:v>0.050769050032226204</x:v>
      </x:c>
      <x:c r="H106" t="n">
        <x:f>POWER(F106, 2)</x:f>
        <x:v>0.0025774964411746874</x:v>
      </x:c>
    </x:row>
    <x:row r="107">
      <x:c r="A107" s="10" t="n">
        <x:v>44840</x:v>
      </x:c>
      <x:c r="B107" t="n">
        <x:v>12.18</x:v>
      </x:c>
      <x:c r="C107" t="n">
        <x:v>12.2</x:v>
      </x:c>
      <x:c r="D107" t="n">
        <x:v>0</x:v>
      </x:c>
      <x:c r="E107" t="n">
        <x:f>$K$2 + $K$3*C107 + $K$4*D107</x:f>
        <x:v>12.217533872681626</x:v>
      </x:c>
      <x:c r="F107" t="n">
        <x:f>B107 - E107</x:f>
        <x:v>-0.037533872681626335</x:v>
      </x:c>
      <x:c r="G107" t="n">
        <x:f>ABS(F107)</x:f>
        <x:v>0.037533872681626335</x:v>
      </x:c>
      <x:c r="H107" t="n">
        <x:f>POWER(F107, 2)</x:f>
        <x:v>0.0014087915984805357</x:v>
      </x:c>
    </x:row>
    <x:row r="108">
      <x:c r="A108" s="10" t="n">
        <x:v>44841</x:v>
      </x:c>
      <x:c r="B108" t="n">
        <x:v>12.16</x:v>
      </x:c>
      <x:c r="C108" t="n">
        <x:v>12.18</x:v>
      </x:c>
      <x:c r="D108" t="n">
        <x:v>1</x:v>
      </x:c>
      <x:c r="E108" t="n">
        <x:f>$K$2 + $K$3*C108 + $K$4*D108</x:f>
        <x:v>12.212890083509992</x:v>
      </x:c>
      <x:c r="F108" t="n">
        <x:f>B108 - E108</x:f>
        <x:v>-0.05289008350999147</x:v>
      </x:c>
      <x:c r="G108" t="n">
        <x:f>ABS(F108)</x:f>
        <x:v>0.05289008350999147</x:v>
      </x:c>
      <x:c r="H108" t="n">
        <x:f>POWER(F108, 2)</x:f>
        <x:v>0.002797360933693872</x:v>
      </x:c>
    </x:row>
    <x:row r="109">
      <x:c r="A109" s="10" t="n">
        <x:v>44842</x:v>
      </x:c>
      <x:c r="B109" t="n">
        <x:v>12.18</x:v>
      </x:c>
      <x:c r="C109" t="n">
        <x:v>12.16</x:v>
      </x:c>
      <x:c r="D109" t="n">
        <x:v>0</x:v>
      </x:c>
      <x:c r="E109" t="n">
        <x:f>$K$2 + $K$3*C109 + $K$4*D109</x:f>
        <x:v>12.190945730801149</x:v>
      </x:c>
      <x:c r="F109" t="n">
        <x:f>B109 - E109</x:f>
        <x:v>-0.010945730801148912</x:v>
      </x:c>
      <x:c r="G109" t="n">
        <x:f>ABS(F109)</x:f>
        <x:v>0.010945730801148912</x:v>
      </x:c>
      <x:c r="H109" t="n">
        <x:f>POWER(F109, 2)</x:f>
        <x:v>0.00011980902277122</x:v>
      </x:c>
    </x:row>
    <x:row r="110">
      <x:c r="A110" s="10" t="n">
        <x:v>44843</x:v>
      </x:c>
      <x:c r="B110" t="n">
        <x:v>12.2</x:v>
      </x:c>
      <x:c r="C110" t="n">
        <x:v>12.18</x:v>
      </x:c>
      <x:c r="D110" t="n">
        <x:v>1</x:v>
      </x:c>
      <x:c r="E110" t="n">
        <x:f>$K$2 + $K$3*C110 + $K$4*D110</x:f>
        <x:v>12.212890083509992</x:v>
      </x:c>
      <x:c r="F110" t="n">
        <x:f>B110 - E110</x:f>
        <x:v>-0.012890083509992323</x:v>
      </x:c>
      <x:c r="G110" t="n">
        <x:f>ABS(F110)</x:f>
        <x:v>0.012890083509992323</x:v>
      </x:c>
      <x:c r="H110" t="n">
        <x:f>POWER(F110, 2)</x:f>
        <x:v>0.000166154252894576</x:v>
      </x:c>
    </x:row>
    <x:row r="111">
      <x:c r="A111" s="10" t="n">
        <x:v>44844</x:v>
      </x:c>
      <x:c r="B111" t="n">
        <x:v>12.12</x:v>
      </x:c>
      <x:c r="C111" t="n">
        <x:v>12.2</x:v>
      </x:c>
      <x:c r="D111" t="n">
        <x:v>0</x:v>
      </x:c>
      <x:c r="E111" t="n">
        <x:f>$K$2 + $K$3*C111 + $K$4*D111</x:f>
        <x:v>12.217533872681626</x:v>
      </x:c>
      <x:c r="F111" t="n">
        <x:f>B111 - E111</x:f>
        <x:v>-0.09753387268162683</x:v>
      </x:c>
      <x:c r="G111" t="n">
        <x:f>ABS(F111)</x:f>
        <x:v>0.09753387268162683</x:v>
      </x:c>
      <x:c r="H111" t="n">
        <x:f>POWER(F111, 2)</x:f>
        <x:v>0.009512856320275792</x:v>
      </x:c>
    </x:row>
    <x:row r="112">
      <x:c r="A112" s="10" t="n">
        <x:v>44845</x:v>
      </x:c>
      <x:c r="B112" t="n">
        <x:v>12.58</x:v>
      </x:c>
      <x:c r="C112" t="n">
        <x:v>12.12</x:v>
      </x:c>
      <x:c r="D112" t="n">
        <x:v>0</x:v>
      </x:c>
      <x:c r="E112" t="n">
        <x:f>$K$2 + $K$3*C112 + $K$4*D112</x:f>
        <x:v>12.164357588920671</x:v>
      </x:c>
      <x:c r="F112" t="n">
        <x:f>B112 - E112</x:f>
        <x:v>0.41564241107932887</x:v>
      </x:c>
      <x:c r="G112" t="n">
        <x:f>ABS(F112)</x:f>
        <x:v>0.41564241107932887</x:v>
      </x:c>
      <x:c r="H112" t="n">
        <x:f>POWER(F112, 2)</x:f>
        <x:v>0.1727586138878378</x:v>
      </x:c>
    </x:row>
    <x:row r="113">
      <x:c r="A113" s="10" t="n">
        <x:v>44846</x:v>
      </x:c>
      <x:c r="B113" t="n">
        <x:v>12.15</x:v>
      </x:c>
      <x:c r="C113" t="n">
        <x:v>12.58</x:v>
      </x:c>
      <x:c r="D113" t="n">
        <x:v>50</x:v>
      </x:c>
      <x:c r="E113" t="n">
        <x:f>$K$2 + $K$3*C113 + $K$4*D113</x:f>
        <x:v>12.902635308976404</x:v>
      </x:c>
      <x:c r="F113" t="n">
        <x:f>B113 - E113</x:f>
        <x:v>-0.7526353089764033</x:v>
      </x:c>
      <x:c r="G113" t="n">
        <x:f>ABS(F113)</x:f>
        <x:v>0.7526353089764033</x:v>
      </x:c>
      <x:c r="H113" t="n">
        <x:f>POWER(F113, 2)</x:f>
        <x:v>0.5664599083180061</x:v>
      </x:c>
    </x:row>
    <x:row r="114">
      <x:c r="A114" s="10" t="n">
        <x:v>44847</x:v>
      </x:c>
      <x:c r="B114" t="n">
        <x:v>13.32</x:v>
      </x:c>
      <x:c r="C114" t="n">
        <x:v>12.15</x:v>
      </x:c>
      <x:c r="D114" t="n">
        <x:v>3</x:v>
      </x:c>
      <x:c r="E114" t="n">
        <x:f>$K$2 + $K$3*C114 + $K$4*D114</x:f>
        <x:v>12.210249540636845</x:v>
      </x:c>
      <x:c r="F114" t="n">
        <x:f>B114 - E114</x:f>
        <x:v>1.1097504593631555</x:v>
      </x:c>
      <x:c r="G114" t="n">
        <x:f>ABS(F114)</x:f>
        <x:v>1.1097504593631555</x:v>
      </x:c>
      <x:c r="H114" t="n">
        <x:f>POWER(F114, 2)</x:f>
        <x:v>1.2315460820567348</x:v>
      </x:c>
    </x:row>
    <x:row r="115">
      <x:c r="A115" s="10" t="n">
        <x:v>44848</x:v>
      </x:c>
      <x:c r="B115" t="n">
        <x:v>12.56</x:v>
      </x:c>
      <x:c r="C115" t="n">
        <x:v>13.32</x:v>
      </x:c>
      <x:c r="D115" t="n">
        <x:v>0</x:v>
      </x:c>
      <x:c r="E115" t="n">
        <x:f>$K$2 + $K$3*C115 + $K$4*D115</x:f>
        <x:v>12.962001845335013</x:v>
      </x:c>
      <x:c r="F115" t="n">
        <x:f>B115 - E115</x:f>
        <x:v>-0.40200184533501293</x:v>
      </x:c>
      <x:c r="G115" t="n">
        <x:f>ABS(F115)</x:f>
        <x:v>0.40200184533501293</x:v>
      </x:c>
      <x:c r="H115" t="n">
        <x:f>POWER(F115, 2)</x:f>
        <x:v>0.16160548365275565</x:v>
      </x:c>
    </x:row>
    <x:row r="116">
      <x:c r="A116" s="10" t="n">
        <x:v>44849</x:v>
      </x:c>
      <x:c r="B116" t="n">
        <x:v>12.38</x:v>
      </x:c>
      <x:c r="C116" t="n">
        <x:v>12.56</x:v>
      </x:c>
      <x:c r="D116" t="n">
        <x:v>28</x:v>
      </x:c>
      <x:c r="E116" t="n">
        <x:f>$K$2 + $K$3*C116 + $K$4*D116</x:f>
        <x:v>12.699035039126862</x:v>
      </x:c>
      <x:c r="F116" t="n">
        <x:f>B116 - E116</x:f>
        <x:v>-0.31903503912686126</x:v>
      </x:c>
      <x:c r="G116" t="n">
        <x:f>ABS(F116)</x:f>
        <x:v>0.31903503912686126</x:v>
      </x:c>
      <x:c r="H116" t="n">
        <x:f>POWER(F116, 2)</x:f>
        <x:v>0.1017833561906779</x:v>
      </x:c>
    </x:row>
    <x:row r="117">
      <x:c r="A117" s="10" t="n">
        <x:v>44850</x:v>
      </x:c>
      <x:c r="B117" t="n">
        <x:v>12.14</x:v>
      </x:c>
      <x:c r="C117" t="n">
        <x:v>12.38</x:v>
      </x:c>
      <x:c r="D117" t="n">
        <x:v>0</x:v>
      </x:c>
      <x:c r="E117" t="n">
        <x:f>$K$2 + $K$3*C117 + $K$4*D117</x:f>
        <x:v>12.33718051114378</x:v>
      </x:c>
      <x:c r="F117" t="n">
        <x:f>B117 - E117</x:f>
        <x:v>-0.1971805111437792</x:v>
      </x:c>
      <x:c r="G117" t="n">
        <x:f>ABS(F117)</x:f>
        <x:v>0.1971805111437792</x:v>
      </x:c>
      <x:c r="H117" t="n">
        <x:f>POWER(F117, 2)</x:f>
        <x:v>0.03888015397492204</x:v>
      </x:c>
    </x:row>
    <x:row r="118">
      <x:c r="A118" s="10" t="n">
        <x:v>44851</x:v>
      </x:c>
      <x:c r="B118" t="n">
        <x:v>12.06</x:v>
      </x:c>
      <x:c r="C118" t="n">
        <x:v>12.14</x:v>
      </x:c>
      <x:c r="D118" t="n">
        <x:v>3</x:v>
      </x:c>
      <x:c r="E118" t="n">
        <x:f>$K$2 + $K$3*C118 + $K$4*D118</x:f>
        <x:v>12.203602505166725</x:v>
      </x:c>
      <x:c r="F118" t="n">
        <x:f>B118 - E118</x:f>
        <x:v>-0.14360250516672401</x:v>
      </x:c>
      <x:c r="G118" t="n">
        <x:f>ABS(F118)</x:f>
        <x:v>0.14360250516672401</x:v>
      </x:c>
      <x:c r="H118" t="n">
        <x:f>POWER(F118, 2)</x:f>
        <x:v>0.020621679490158997</x:v>
      </x:c>
    </x:row>
    <x:row r="119">
      <x:c r="A119" s="10" t="n">
        <x:v>44852</x:v>
      </x:c>
      <x:c r="B119" t="n">
        <x:v>12.24</x:v>
      </x:c>
      <x:c r="C119" t="n">
        <x:v>12.06</x:v>
      </x:c>
      <x:c r="D119" t="n">
        <x:v>2</x:v>
      </x:c>
      <x:c r="E119" t="n">
        <x:f>$K$2 + $K$3*C119 + $K$4*D119</x:f>
        <x:v>12.141775939637164</x:v>
      </x:c>
      <x:c r="F119" t="n">
        <x:f>B119 - E119</x:f>
        <x:v>0.0982240603628366</x:v>
      </x:c>
      <x:c r="G119" t="n">
        <x:f>ABS(F119)</x:f>
        <x:v>0.0982240603628366</x:v>
      </x:c>
      <x:c r="H119" t="n">
        <x:f>POWER(F119, 2)</x:f>
        <x:v>0.009647966034162167</x:v>
      </x:c>
    </x:row>
    <x:row r="120">
      <x:c r="A120" s="10" t="n">
        <x:v>44853</x:v>
      </x:c>
      <x:c r="B120" t="n">
        <x:v>12.5</x:v>
      </x:c>
      <x:c r="C120" t="n">
        <x:v>12.24</x:v>
      </x:c>
      <x:c r="D120" t="n">
        <x:v>9</x:v>
      </x:c>
      <x:c r="E120" t="n">
        <x:f>$K$2 + $K$3*C120 + $K$4*D120</x:f>
        <x:v>12.321974550479547</x:v>
      </x:c>
      <x:c r="F120" t="n">
        <x:f>B120 - E120</x:f>
        <x:v>0.17802544952045274</x:v>
      </x:c>
      <x:c r="G120" t="n">
        <x:f>ABS(F120)</x:f>
        <x:v>0.17802544952045274</x:v>
      </x:c>
      <x:c r="H120" t="n">
        <x:f>POWER(F120, 2)</x:f>
        <x:v>0.03169306067695927</x:v>
      </x:c>
    </x:row>
    <x:row r="121">
      <x:c r="A121" s="10" t="n">
        <x:v>44854</x:v>
      </x:c>
      <x:c r="B121" t="n">
        <x:v>13</x:v>
      </x:c>
      <x:c r="C121" t="n">
        <x:v>12.5</x:v>
      </x:c>
      <x:c r="D121" t="n">
        <x:v>15</x:v>
      </x:c>
      <x:c r="E121" t="n">
        <x:f>$K$2 + $K$3*C121 + $K$4*D121</x:f>
        <x:v>12.546699163314285</x:v>
      </x:c>
      <x:c r="F121" t="n">
        <x:f>B121 - E121</x:f>
        <x:v>0.45330083668571497</x:v>
      </x:c>
      <x:c r="G121" t="n">
        <x:f>ABS(F121)</x:f>
        <x:v>0.45330083668571497</x:v>
      </x:c>
      <x:c r="H121" t="n">
        <x:f>POWER(F121, 2)</x:f>
        <x:v>0.20548164853996922</x:v>
      </x:c>
    </x:row>
    <x:row r="122">
      <x:c r="A122" s="10" t="n">
        <x:v>44855</x:v>
      </x:c>
      <x:c r="B122" t="n">
        <x:v>12.22</x:v>
      </x:c>
      <x:c r="C122" t="n">
        <x:v>13</x:v>
      </x:c>
      <x:c r="D122" t="n">
        <x:v>29</x:v>
      </x:c>
      <x:c r="E122" t="n">
        <x:f>$K$2 + $K$3*C122 + $K$4*D122</x:f>
        <x:v>13.000154881580725</x:v>
      </x:c>
      <x:c r="F122" t="n">
        <x:f>B122 - E122</x:f>
        <x:v>-0.7801548815807244</x:v>
      </x:c>
      <x:c r="G122" t="n">
        <x:f>ABS(F122)</x:f>
        <x:v>0.7801548815807244</x:v>
      </x:c>
      <x:c r="H122" t="n">
        <x:f>POWER(F122, 2)</x:f>
        <x:v>0.6086416392542342</x:v>
      </x:c>
    </x:row>
    <x:row r="123">
      <x:c r="A123" s="10" t="n">
        <x:v>44856</x:v>
      </x:c>
      <x:c r="B123" t="n">
        <x:v>12.1</x:v>
      </x:c>
      <x:c r="C123" t="n">
        <x:v>12.22</x:v>
      </x:c>
      <x:c r="D123" t="n">
        <x:v>0</x:v>
      </x:c>
      <x:c r="E123" t="n">
        <x:f>$K$2 + $K$3*C123 + $K$4*D123</x:f>
        <x:v>12.230827943621867</x:v>
      </x:c>
      <x:c r="F123" t="n">
        <x:f>B123 - E123</x:f>
        <x:v>-0.1308279436218669</x:v>
      </x:c>
      <x:c r="G123" t="n">
        <x:f>ABS(F123)</x:f>
        <x:v>0.1308279436218669</x:v>
      </x:c>
      <x:c r="H123" t="n">
        <x:f>POWER(F123, 2)</x:f>
        <x:v>0.017115950832326383</x:v>
      </x:c>
    </x:row>
    <x:row r="124">
      <x:c r="A124" s="10" t="n">
        <x:v>44857</x:v>
      </x:c>
      <x:c r="B124" t="n">
        <x:v>12.06</x:v>
      </x:c>
      <x:c r="C124" t="n">
        <x:v>12.1</x:v>
      </x:c>
      <x:c r="D124" t="n">
        <x:v>19</x:v>
      </x:c>
      <x:c r="E124" t="n">
        <x:f>$K$2 + $K$3*C124 + $K$4*D124</x:f>
        <x:v>12.315418871583923</x:v>
      </x:c>
      <x:c r="F124" t="n">
        <x:f>B124 - E124</x:f>
        <x:v>-0.25541887158392207</x:v>
      </x:c>
      <x:c r="G124" t="n">
        <x:f>ABS(F124)</x:f>
        <x:v>0.25541887158392207</x:v>
      </x:c>
      <x:c r="H124" t="n">
        <x:f>POWER(F124, 2)</x:f>
        <x:v>0.06523879996120407</x:v>
      </x:c>
    </x:row>
    <x:row r="125">
      <x:c r="A125" s="10" t="n">
        <x:v>44858</x:v>
      </x:c>
      <x:c r="B125" t="n">
        <x:v>12.02</x:v>
      </x:c>
      <x:c r="C125" t="n">
        <x:v>12.06</x:v>
      </x:c>
      <x:c r="D125" t="n">
        <x:v>1</x:v>
      </x:c>
      <x:c r="E125" t="n">
        <x:f>$K$2 + $K$3*C125 + $K$4*D125</x:f>
        <x:v>12.13312565786856</x:v>
      </x:c>
      <x:c r="F125" t="n">
        <x:f>B125 - E125</x:f>
        <x:v>-0.11312565786855977</x:v>
      </x:c>
      <x:c r="G125" t="n">
        <x:f>ABS(F125)</x:f>
        <x:v>0.11312565786855977</x:v>
      </x:c>
      <x:c r="H125" t="n">
        <x:f>POWER(F125, 2)</x:f>
        <x:v>0.01279741446819444</x:v>
      </x:c>
    </x:row>
    <x:row r="126">
      <x:c r="A126" s="10" t="n">
        <x:v>44859</x:v>
      </x:c>
      <x:c r="B126" t="n">
        <x:v>14.14</x:v>
      </x:c>
      <x:c r="C126" t="n">
        <x:v>12.02</x:v>
      </x:c>
      <x:c r="D126" t="n">
        <x:v>0</x:v>
      </x:c>
      <x:c r="E126" t="n">
        <x:f>$K$2 + $K$3*C126 + $K$4*D126</x:f>
        <x:v>12.097887234219476</x:v>
      </x:c>
      <x:c r="F126" t="n">
        <x:f>B126 - E126</x:f>
        <x:v>2.0421127657805247</x:v>
      </x:c>
      <x:c r="G126" t="n">
        <x:f>ABS(F126)</x:f>
        <x:v>2.0421127657805247</x:v>
      </x:c>
      <x:c r="H126" t="n">
        <x:f>POWER(F126, 2)</x:f>
        <x:v>4.170224548163784</x:v>
      </x:c>
    </x:row>
    <x:row r="127">
      <x:c r="A127" s="10" t="n">
        <x:v>44860</x:v>
      </x:c>
      <x:c r="B127" t="n">
        <x:v>13.32</x:v>
      </x:c>
      <x:c r="C127" t="n">
        <x:v>14.14</x:v>
      </x:c>
      <x:c r="D127" t="n">
        <x:v>122</x:v>
      </x:c>
      <x:c r="E127" t="n">
        <x:f>$K$2 + $K$3*C127 + $K$4*D127</x:f>
        <x:v>14.562393129654588</x:v>
      </x:c>
      <x:c r="F127" t="n">
        <x:f>B127 - E127</x:f>
        <x:v>-1.2423931296545874</x:v>
      </x:c>
      <x:c r="G127" t="n">
        <x:f>ABS(F127)</x:f>
        <x:v>1.2423931296545874</x:v>
      </x:c>
      <x:c r="H127" t="n">
        <x:f>POWER(F127, 2)</x:f>
        <x:v>1.5435406886129204</x:v>
      </x:c>
    </x:row>
    <x:row r="128">
      <x:c r="A128" s="10" t="n">
        <x:v>44861</x:v>
      </x:c>
      <x:c r="B128" t="n">
        <x:v>12.4</x:v>
      </x:c>
      <x:c r="C128" t="n">
        <x:v>13.32</x:v>
      </x:c>
      <x:c r="D128" t="n">
        <x:v>0</x:v>
      </x:c>
      <x:c r="E128" t="n">
        <x:f>$K$2 + $K$3*C128 + $K$4*D128</x:f>
        <x:v>12.962001845335013</x:v>
      </x:c>
      <x:c r="F128" t="n">
        <x:f>B128 - E128</x:f>
        <x:v>-0.5620018453350131</x:v>
      </x:c>
      <x:c r="G128" t="n">
        <x:f>ABS(F128)</x:f>
        <x:v>0.5620018453350131</x:v>
      </x:c>
      <x:c r="H128" t="n">
        <x:f>POWER(F128, 2)</x:f>
        <x:v>0.31584607415995997</x:v>
      </x:c>
    </x:row>
    <x:row r="129">
      <x:c r="A129" s="10" t="n">
        <x:v>44862</x:v>
      </x:c>
      <x:c r="B129" t="n">
        <x:v>13.39</x:v>
      </x:c>
      <x:c r="C129" t="n">
        <x:v>12.4</x:v>
      </x:c>
      <x:c r="D129" t="n">
        <x:v>0</x:v>
      </x:c>
      <x:c r="E129" t="n">
        <x:f>$K$2 + $K$3*C129 + $K$4*D129</x:f>
        <x:v>12.350474582084018</x:v>
      </x:c>
      <x:c r="F129" t="n">
        <x:f>B129 - E129</x:f>
        <x:v>1.039525417915982</x:v>
      </x:c>
      <x:c r="G129" t="n">
        <x:f>ABS(F129)</x:f>
        <x:v>1.039525417915982</x:v>
      </x:c>
      <x:c r="H129" t="n">
        <x:f>POWER(F129, 2)</x:f>
        <x:v>1.0806130944933972</x:v>
      </x:c>
    </x:row>
    <x:row r="130">
      <x:c r="A130" s="10" t="n">
        <x:v>44863</x:v>
      </x:c>
      <x:c r="B130" t="n">
        <x:v>17.37</x:v>
      </x:c>
      <x:c r="C130" t="n">
        <x:v>13.39</x:v>
      </x:c>
      <x:c r="D130" t="n">
        <x:v>115</x:v>
      </x:c>
      <x:c r="E130" t="n">
        <x:f>$K$2 + $K$3*C130 + $K$4*D130</x:f>
        <x:v>14.003313497015393</x:v>
      </x:c>
      <x:c r="F130" t="n">
        <x:f>B130 - E130</x:f>
        <x:v>3.3666865029846083</x:v>
      </x:c>
      <x:c r="G130" t="n">
        <x:f>ABS(F130)</x:f>
        <x:v>3.3666865029846083</x:v>
      </x:c>
      <x:c r="H130" t="n">
        <x:f>POWER(F130, 2)</x:f>
        <x:v>11.334578009378731</x:v>
      </x:c>
    </x:row>
    <x:row r="131">
      <x:c r="A131" s="10" t="n">
        <x:v>44864</x:v>
      </x:c>
      <x:c r="B131" t="n">
        <x:v>16.01</x:v>
      </x:c>
      <x:c r="C131" t="n">
        <x:v>17.37</x:v>
      </x:c>
      <x:c r="D131" t="n">
        <x:v>116</x:v>
      </x:c>
      <x:c r="E131" t="n">
        <x:f>$K$2 + $K$3*C131 + $K$4*D131</x:f>
        <x:v>16.657483895891566</x:v>
      </x:c>
      <x:c r="F131" t="n">
        <x:f>B131 - E131</x:f>
        <x:v>-0.6474838958915647</x:v>
      </x:c>
      <x:c r="G131" t="n">
        <x:f>ABS(F131)</x:f>
        <x:v>0.6474838958915647</x:v>
      </x:c>
      <x:c r="H131" t="n">
        <x:f>POWER(F131, 2)</x:f>
        <x:v>0.41923539543891863</x:v>
      </x:c>
    </x:row>
    <x:row r="132">
      <x:c r="A132" s="10" t="n">
        <x:v>44865</x:v>
      </x:c>
      <x:c r="B132" t="n">
        <x:v>13.56</x:v>
      </x:c>
      <x:c r="C132" t="n">
        <x:v>16.01</x:v>
      </x:c>
      <x:c r="D132" t="n">
        <x:v>13</x:v>
      </x:c>
      <x:c r="E132" t="n">
        <x:f>$K$2 + $K$3*C132 + $K$4*D132</x:f>
        <x:v>14.862508049789028</x:v>
      </x:c>
      <x:c r="F132" t="n">
        <x:f>B132 - E132</x:f>
        <x:v>-1.3025080497890276</x:v>
      </x:c>
      <x:c r="G132" t="n">
        <x:f>ABS(F132)</x:f>
        <x:v>1.3025080497890276</x:v>
      </x:c>
      <x:c r="H132" t="n">
        <x:f>POWER(F132, 2)</x:f>
        <x:v>1.696527219765216</x:v>
      </x:c>
    </x:row>
    <x:row r="133">
      <x:c r="A133" s="10" t="n">
        <x:v>44866</x:v>
      </x:c>
      <x:c r="B133" t="n">
        <x:v>13.18</x:v>
      </x:c>
      <x:c r="C133" t="n">
        <x:v>13.56</x:v>
      </x:c>
      <x:c r="D133" t="n">
        <x:v>0</x:v>
      </x:c>
      <x:c r="E133" t="n">
        <x:f>$K$2 + $K$3*C133 + $K$4*D133</x:f>
        <x:v>13.121530696617883</x:v>
      </x:c>
      <x:c r="F133" t="n">
        <x:f>B133 - E133</x:f>
        <x:v>0.05846930338211642</x:v>
      </x:c>
      <x:c r="G133" t="n">
        <x:f>ABS(F133)</x:f>
        <x:v>0.05846930338211642</x:v>
      </x:c>
      <x:c r="H133" t="n">
        <x:f>POWER(F133, 2)</x:f>
        <x:v>0.003418659437989971</x:v>
      </x:c>
    </x:row>
    <x:row r="134">
      <x:c r="A134" s="10" t="n">
        <x:v>44867</x:v>
      </x:c>
      <x:c r="B134" t="n">
        <x:v>13.04</x:v>
      </x:c>
      <x:c r="C134" t="n">
        <x:v>13.18</x:v>
      </x:c>
      <x:c r="D134" t="n">
        <x:v>8</x:v>
      </x:c>
      <x:c r="E134" t="n">
        <x:f>$K$2 + $K$3*C134 + $K$4*D134</x:f>
        <x:v>12.938145602902178</x:v>
      </x:c>
      <x:c r="F134" t="n">
        <x:f>B134 - E134</x:f>
        <x:v>0.10185439709782074</x:v>
      </x:c>
      <x:c r="G134" t="n">
        <x:f>ABS(F134)</x:f>
        <x:v>0.10185439709782074</x:v>
      </x:c>
      <x:c r="H134" t="n">
        <x:f>POWER(F134, 2)</x:f>
        <x:v>0.010374318208160553</x:v>
      </x:c>
    </x:row>
    <x:row r="135">
      <x:c r="A135" s="10" t="n">
        <x:v>44872</x:v>
      </x:c>
      <x:c r="B135" t="n">
        <x:v>12.82</x:v>
      </x:c>
      <x:c r="C135" t="n">
        <x:v>12.87</x:v>
      </x:c>
      <x:c r="D135" t="n">
        <x:v>3</x:v>
      </x:c>
      <x:c r="E135" t="n">
        <x:f>$K$2 + $K$3*C135 + $K$4*D135</x:f>
        <x:v>12.688836094485449</x:v>
      </x:c>
      <x:c r="F135" t="n">
        <x:f>B135 - E135</x:f>
        <x:v>0.13116390551455126</x:v>
      </x:c>
      <x:c r="G135" t="n">
        <x:f>ABS(F135)</x:f>
        <x:v>0.13116390551455126</x:v>
      </x:c>
      <x:c r="H135" t="n">
        <x:f>POWER(F135, 2)</x:f>
        <x:v>0.01720397010983013</x:v>
      </x:c>
    </x:row>
    <x:row r="136">
      <x:c r="A136" s="10" t="n">
        <x:v>44873</x:v>
      </x:c>
      <x:c r="B136" t="n">
        <x:v>12.81</x:v>
      </x:c>
      <x:c r="C136" t="n">
        <x:v>12.82</x:v>
      </x:c>
      <x:c r="D136" t="n">
        <x:v>0</x:v>
      </x:c>
      <x:c r="E136" t="n">
        <x:f>$K$2 + $K$3*C136 + $K$4*D136</x:f>
        <x:v>12.629650071829039</x:v>
      </x:c>
      <x:c r="F136" t="n">
        <x:f>B136 - E136</x:f>
        <x:v>0.18034992817096196</x:v>
      </x:c>
      <x:c r="G136" t="n">
        <x:f>ABS(F136)</x:f>
        <x:v>0.18034992817096196</x:v>
      </x:c>
      <x:c r="H136" t="n">
        <x:f>POWER(F136, 2)</x:f>
        <x:v>0.03252609659127114</x:v>
      </x:c>
    </x:row>
    <x:row r="137">
      <x:c r="A137" s="10" t="n">
        <x:v>44874</x:v>
      </x:c>
      <x:c r="B137" t="n">
        <x:v>12.78</x:v>
      </x:c>
      <x:c r="C137" t="n">
        <x:v>12.81</x:v>
      </x:c>
      <x:c r="D137" t="n">
        <x:v>0</x:v>
      </x:c>
      <x:c r="E137" t="n">
        <x:f>$K$2 + $K$3*C137 + $K$4*D137</x:f>
        <x:v>12.623003036358918</x:v>
      </x:c>
      <x:c r="F137" t="n">
        <x:f>B137 - E137</x:f>
        <x:v>0.15699696364108107</x:v>
      </x:c>
      <x:c r="G137" t="n">
        <x:f>ABS(F137)</x:f>
        <x:v>0.15699696364108107</x:v>
      </x:c>
      <x:c r="H137" t="n">
        <x:f>POWER(F137, 2)</x:f>
        <x:v>0.02464804659251893</x:v>
      </x:c>
    </x:row>
    <x:row r="138">
      <x:c r="A138" s="10" t="n">
        <x:v>44875</x:v>
      </x:c>
      <x:c r="B138" t="n">
        <x:v>12.79</x:v>
      </x:c>
      <x:c r="C138" t="n">
        <x:v>12.78</x:v>
      </x:c>
      <x:c r="D138" t="n">
        <x:v>0</x:v>
      </x:c>
      <x:c r="E138" t="n">
        <x:f>$K$2 + $K$3*C138 + $K$4*D138</x:f>
        <x:v>12.60306192994856</x:v>
      </x:c>
      <x:c r="F138" t="n">
        <x:f>B138 - E138</x:f>
        <x:v>0.1869380700514398</x:v>
      </x:c>
      <x:c r="G138" t="n">
        <x:f>ABS(F138)</x:f>
        <x:v>0.1869380700514398</x:v>
      </x:c>
      <x:c r="H138" t="n">
        <x:f>POWER(F138, 2)</x:f>
        <x:v>0.034945842034557015</x:v>
      </x:c>
    </x:row>
    <x:row r="139">
      <x:c r="A139" s="10" t="n">
        <x:v>44876</x:v>
      </x:c>
      <x:c r="B139" t="n">
        <x:v>12.73</x:v>
      </x:c>
      <x:c r="C139" t="n">
        <x:v>12.79</x:v>
      </x:c>
      <x:c r="D139" t="n">
        <x:v>8</x:v>
      </x:c>
      <x:c r="E139" t="n">
        <x:f>$K$2 + $K$3*C139 + $K$4*D139</x:f>
        <x:v>12.678911219567516</x:v>
      </x:c>
      <x:c r="F139" t="n">
        <x:f>B139 - E139</x:f>
        <x:v>0.05108878043248488</x:v>
      </x:c>
      <x:c r="G139" t="n">
        <x:f>ABS(F139)</x:f>
        <x:v>0.05108878043248488</x:v>
      </x:c>
      <x:c r="H139" t="n">
        <x:f>POWER(F139, 2)</x:f>
        <x:v>0.00261006348607865</x:v>
      </x:c>
    </x:row>
    <x:row r="140">
      <x:c r="A140" s="10" t="n">
        <x:v>44877</x:v>
      </x:c>
      <x:c r="B140" t="n">
        <x:v>12.79</x:v>
      </x:c>
      <x:c r="C140" t="n">
        <x:v>12.73</x:v>
      </x:c>
      <x:c r="D140" t="n">
        <x:v>0</x:v>
      </x:c>
      <x:c r="E140" t="n">
        <x:f>$K$2 + $K$3*C140 + $K$4*D140</x:f>
        <x:v>12.569826752597962</x:v>
      </x:c>
      <x:c r="F140" t="n">
        <x:f>B140 - E140</x:f>
        <x:v>0.22017324740203748</x:v>
      </x:c>
      <x:c r="G140" t="n">
        <x:f>ABS(F140)</x:f>
        <x:v>0.22017324740203748</x:v>
      </x:c>
      <x:c r="H140" t="n">
        <x:f>POWER(F140, 2)</x:f>
        <x:v>0.0484762588715588</x:v>
      </x:c>
    </x:row>
    <x:row r="141">
      <x:c r="A141" s="10" t="n">
        <x:v>44878</x:v>
      </x:c>
      <x:c r="B141" t="n">
        <x:v>12.7</x:v>
      </x:c>
      <x:c r="C141" t="n">
        <x:v>12.79</x:v>
      </x:c>
      <x:c r="D141" t="n">
        <x:v>30</x:v>
      </x:c>
      <x:c r="E141" t="n">
        <x:f>$K$2 + $K$3*C141 + $K$4*D141</x:f>
        <x:v>12.869217418476818</x:v>
      </x:c>
      <x:c r="F141" t="n">
        <x:f>B141 - E141</x:f>
        <x:v>-0.16921741847681915</x:v>
      </x:c>
      <x:c r="G141" t="n">
        <x:f>ABS(F141)</x:f>
        <x:v>0.16921741847681915</x:v>
      </x:c>
      <x:c r="H141" t="n">
        <x:f>POWER(F141, 2)</x:f>
        <x:v>0.028634534715958934</x:v>
      </x:c>
    </x:row>
    <x:row r="142">
      <x:c r="A142" s="10" t="n">
        <x:v>44879</x:v>
      </x:c>
      <x:c r="B142" t="n">
        <x:v>12.66</x:v>
      </x:c>
      <x:c r="C142" t="n">
        <x:v>12.7</x:v>
      </x:c>
      <x:c r="D142" t="n">
        <x:v>0</x:v>
      </x:c>
      <x:c r="E142" t="n">
        <x:f>$K$2 + $K$3*C142 + $K$4*D142</x:f>
        <x:v>12.549885646187603</x:v>
      </x:c>
      <x:c r="F142" t="n">
        <x:f>B142 - E142</x:f>
        <x:v>0.11011435381239743</x:v>
      </x:c>
      <x:c r="G142" t="n">
        <x:f>ABS(F142)</x:f>
        <x:v>0.11011435381239743</x:v>
      </x:c>
      <x:c r="H142" t="n">
        <x:f>POWER(F142, 2)</x:f>
        <x:v>0.012125170915521843</x:v>
      </x:c>
    </x:row>
    <x:row r="143">
      <x:c r="A143" s="10" t="n">
        <x:v>44880</x:v>
      </x:c>
      <x:c r="B143" t="n">
        <x:v>12.64</x:v>
      </x:c>
      <x:c r="C143" t="n">
        <x:v>12.66</x:v>
      </x:c>
      <x:c r="D143" t="n">
        <x:v>0</x:v>
      </x:c>
      <x:c r="E143" t="n">
        <x:f>$K$2 + $K$3*C143 + $K$4*D143</x:f>
        <x:v>12.523297504307125</x:v>
      </x:c>
      <x:c r="F143" t="n">
        <x:f>B143 - E143</x:f>
        <x:v>0.11670249569287527</x:v>
      </x:c>
      <x:c r="G143" t="n">
        <x:f>ABS(F143)</x:f>
        <x:v>0.11670249569287527</x:v>
      </x:c>
      <x:c r="H143" t="n">
        <x:f>POWER(F143, 2)</x:f>
        <x:v>0.013619472500945572</x:v>
      </x:c>
    </x:row>
    <x:row r="144">
      <x:c r="A144" s="10" t="n">
        <x:v>44881</x:v>
      </x:c>
      <x:c r="B144" t="n">
        <x:v>12.71</x:v>
      </x:c>
      <x:c r="C144" t="n">
        <x:v>12.64</x:v>
      </x:c>
      <x:c r="D144" t="n">
        <x:v>4</x:v>
      </x:c>
      <x:c r="E144" t="n">
        <x:f>$K$2 + $K$3*C144 + $K$4*D144</x:f>
        <x:v>12.544604560441305</x:v>
      </x:c>
      <x:c r="F144" t="n">
        <x:f>B144 - E144</x:f>
        <x:v>0.1653954395586954</x:v>
      </x:c>
      <x:c r="G144" t="n">
        <x:f>ABS(F144)</x:f>
        <x:v>0.1653954395586954</x:v>
      </x:c>
      <x:c r="H144" t="n">
        <x:f>POWER(F144, 2)</x:f>
        <x:v>0.027355651426814065</x:v>
      </x:c>
    </x:row>
    <x:row r="145">
      <x:c r="A145" s="10" t="n">
        <x:v>44882</x:v>
      </x:c>
      <x:c r="B145" t="n">
        <x:v>12.71</x:v>
      </x:c>
      <x:c r="C145" t="n">
        <x:v>12.71</x:v>
      </x:c>
      <x:c r="D145" t="n">
        <x:v>26</x:v>
      </x:c>
      <x:c r="E145" t="n">
        <x:f>$K$2 + $K$3*C145 + $K$4*D145</x:f>
        <x:v>12.781440007641445</x:v>
      </x:c>
      <x:c r="F145" t="n">
        <x:f>B145 - E145</x:f>
        <x:v>-0.07144000764144387</x:v>
      </x:c>
      <x:c r="G145" t="n">
        <x:f>ABS(F145)</x:f>
        <x:v>0.07144000764144387</x:v>
      </x:c>
      <x:c r="H145" t="n">
        <x:f>POWER(F145, 2)</x:f>
        <x:v>0.005103674691809558</x:v>
      </x:c>
    </x:row>
    <x:row r="146">
      <x:c r="A146" s="10" t="n">
        <x:v>44883</x:v>
      </x:c>
      <x:c r="B146" t="n">
        <x:v>12.69</x:v>
      </x:c>
      <x:c r="C146" t="n">
        <x:v>12.71</x:v>
      </x:c>
      <x:c r="D146" t="n">
        <x:v>9</x:v>
      </x:c>
      <x:c r="E146" t="n">
        <x:f>$K$2 + $K$3*C146 + $K$4*D146</x:f>
        <x:v>12.634385217575165</x:v>
      </x:c>
      <x:c r="F146" t="n">
        <x:f>B146 - E146</x:f>
        <x:v>0.05561478242483453</x:v>
      </x:c>
      <x:c r="G146" t="n">
        <x:f>ABS(F146)</x:f>
        <x:v>0.05561478242483453</x:v>
      </x:c>
      <x:c r="H146" t="n">
        <x:f>POWER(F146, 2)</x:f>
        <x:v>0.003093004024161684</x:v>
      </x:c>
    </x:row>
    <x:row r="147">
      <x:c r="A147" s="10" t="n">
        <x:v>44884</x:v>
      </x:c>
      <x:c r="B147" t="n">
        <x:v>12.83</x:v>
      </x:c>
      <x:c r="C147" t="n">
        <x:v>12.69</x:v>
      </x:c>
      <x:c r="D147" t="n">
        <x:v>6</x:v>
      </x:c>
      <x:c r="E147" t="n">
        <x:f>$K$2 + $K$3*C147 + $K$4*D147</x:f>
        <x:v>12.595140301329112</x:v>
      </x:c>
      <x:c r="F147" t="n">
        <x:f>B147 - E147</x:f>
        <x:v>0.2348596986708884</x:v>
      </x:c>
      <x:c r="G147" t="n">
        <x:f>ABS(F147)</x:f>
        <x:v>0.2348596986708884</x:v>
      </x:c>
      <x:c r="H147" t="n">
        <x:f>POWER(F147, 2)</x:f>
        <x:v>0.0551590780597805</x:v>
      </x:c>
    </x:row>
    <x:row r="148">
      <x:c r="A148" s="10" t="n">
        <x:v>44885</x:v>
      </x:c>
      <x:c r="B148" t="n">
        <x:v>12.76</x:v>
      </x:c>
      <x:c r="C148" t="n">
        <x:v>12.83</x:v>
      </x:c>
      <x:c r="D148" t="n">
        <x:v>31</x:v>
      </x:c>
      <x:c r="E148" t="n">
        <x:f>$K$2 + $K$3*C148 + $K$4*D148</x:f>
        <x:v>12.904455842125902</x:v>
      </x:c>
      <x:c r="F148" t="n">
        <x:f>B148 - E148</x:f>
        <x:v>-0.14445584212590212</x:v>
      </x:c>
      <x:c r="G148" t="n">
        <x:f>ABS(F148)</x:f>
        <x:v>0.14445584212590212</x:v>
      </x:c>
      <x:c r="H148" t="n">
        <x:f>POWER(F148, 2)</x:f>
        <x:v>0.02086749032430356</x:v>
      </x:c>
    </x:row>
    <x:row r="149">
      <x:c r="A149" s="10" t="n">
        <x:v>44886</x:v>
      </x:c>
      <x:c r="B149" t="n">
        <x:v>12.75</x:v>
      </x:c>
      <x:c r="C149" t="n">
        <x:v>12.76</x:v>
      </x:c>
      <x:c r="D149" t="n">
        <x:v>13</x:v>
      </x:c>
      <x:c r="E149" t="n">
        <x:f>$K$2 + $K$3*C149 + $K$4*D149</x:f>
        <x:v>12.702221522000182</x:v>
      </x:c>
      <x:c r="F149" t="n">
        <x:f>B149 - E149</x:f>
        <x:v>0.04777847799981849</x:v>
      </x:c>
      <x:c r="G149" t="n">
        <x:f>ABS(F149)</x:f>
        <x:v>0.04777847799981849</x:v>
      </x:c>
      <x:c r="H149" t="n">
        <x:f>POWER(F149, 2)</x:f>
        <x:v>0.0022827829599791397</x:v>
      </x:c>
    </x:row>
    <x:row r="150">
      <x:c r="A150" s="10" t="n">
        <x:v>44887</x:v>
      </x:c>
      <x:c r="B150" t="n">
        <x:v>12.69</x:v>
      </x:c>
      <x:c r="C150" t="n">
        <x:v>12.75</x:v>
      </x:c>
      <x:c r="D150" t="n">
        <x:v>2</x:v>
      </x:c>
      <x:c r="E150" t="n">
        <x:f>$K$2 + $K$3*C150 + $K$4*D150</x:f>
        <x:v>12.600421387075409</x:v>
      </x:c>
      <x:c r="F150" t="n">
        <x:f>B150 - E150</x:f>
        <x:v>0.08957861292459057</x:v>
      </x:c>
      <x:c r="G150" t="n">
        <x:f>ABS(F150)</x:f>
        <x:v>0.08957861292459057</x:v>
      </x:c>
      <x:c r="H150" t="n">
        <x:f>POWER(F150, 2)</x:f>
        <x:v>0.008024327893493626</x:v>
      </x:c>
    </x:row>
    <x:row r="151">
      <x:c r="A151" s="10" t="n">
        <x:v>44888</x:v>
      </x:c>
      <x:c r="B151" t="n">
        <x:v>12.66</x:v>
      </x:c>
      <x:c r="C151" t="n">
        <x:v>12.69</x:v>
      </x:c>
      <x:c r="D151" t="n">
        <x:v>3</x:v>
      </x:c>
      <x:c r="E151" t="n">
        <x:f>$K$2 + $K$3*C151 + $K$4*D151</x:f>
        <x:v>12.569189456023299</x:v>
      </x:c>
      <x:c r="F151" t="n">
        <x:f>B151 - E151</x:f>
        <x:v>0.0908105439767013</x:v>
      </x:c>
      <x:c r="G151" t="n">
        <x:f>ABS(F151)</x:f>
        <x:v>0.0908105439767013</x:v>
      </x:c>
      <x:c r="H151" t="n">
        <x:f>POWER(F151, 2)</x:f>
        <x:v>0.0082465548973444</x:v>
      </x:c>
    </x:row>
    <x:row r="152">
      <x:c r="A152" s="10" t="n">
        <x:v>44889</x:v>
      </x:c>
      <x:c r="B152" t="n">
        <x:v>12.63</x:v>
      </x:c>
      <x:c r="C152" t="n">
        <x:v>12.66</x:v>
      </x:c>
      <x:c r="D152" t="n">
        <x:v>0</x:v>
      </x:c>
      <x:c r="E152" t="n">
        <x:f>$K$2 + $K$3*C152 + $K$4*D152</x:f>
        <x:v>12.523297504307125</x:v>
      </x:c>
      <x:c r="F152" t="n">
        <x:f>B152 - E152</x:f>
        <x:v>0.10670249569287549</x:v>
      </x:c>
      <x:c r="G152" t="n">
        <x:f>ABS(F152)</x:f>
        <x:v>0.10670249569287549</x:v>
      </x:c>
      <x:c r="H152" t="n">
        <x:f>POWER(F152, 2)</x:f>
        <x:v>0.011385422587088112</x:v>
      </x:c>
    </x:row>
    <x:row r="153">
      <x:c r="A153" s="10" t="n">
        <x:v>44890</x:v>
      </x:c>
      <x:c r="B153" t="n">
        <x:v>12.63</x:v>
      </x:c>
      <x:c r="C153" t="n">
        <x:v>12.63</x:v>
      </x:c>
      <x:c r="D153" t="n">
        <x:v>3</x:v>
      </x:c>
      <x:c r="E153" t="n">
        <x:f>$K$2 + $K$3*C153 + $K$4*D153</x:f>
        <x:v>12.529307243202583</x:v>
      </x:c>
      <x:c r="F153" t="n">
        <x:f>B153 - E153</x:f>
        <x:v>0.10069275679741807</x:v>
      </x:c>
      <x:c r="G153" t="n">
        <x:f>ABS(F153)</x:f>
        <x:v>0.10069275679741807</x:v>
      </x:c>
      <x:c r="H153" t="n">
        <x:f>POWER(F153, 2)</x:f>
        <x:v>0.010139031271463983</x:v>
      </x:c>
    </x:row>
    <x:row r="154">
      <x:c r="A154" s="10" t="n">
        <x:v>44891</x:v>
      </x:c>
      <x:c r="B154" t="n">
        <x:v>12.61</x:v>
      </x:c>
      <x:c r="C154" t="n">
        <x:v>12.63</x:v>
      </x:c>
      <x:c r="D154" t="n">
        <x:v>4</x:v>
      </x:c>
      <x:c r="E154" t="n">
        <x:f>$K$2 + $K$3*C154 + $K$4*D154</x:f>
        <x:v>12.537957524971187</x:v>
      </x:c>
      <x:c r="F154" t="n">
        <x:f>B154 - E154</x:f>
        <x:v>0.07204247502881245</x:v>
      </x:c>
      <x:c r="G154" t="n">
        <x:f>ABS(F154)</x:f>
        <x:v>0.07204247502881245</x:v>
      </x:c>
      <x:c r="H154" t="n">
        <x:f>POWER(F154, 2)</x:f>
        <x:v>0.005190118208277065</x:v>
      </x:c>
    </x:row>
    <x:row r="155">
      <x:c r="A155" s="10" t="n">
        <x:v>44892</x:v>
      </x:c>
      <x:c r="B155" t="n">
        <x:v>12.59</x:v>
      </x:c>
      <x:c r="C155" t="n">
        <x:v>12.61</x:v>
      </x:c>
      <x:c r="D155" t="n">
        <x:v>0</x:v>
      </x:c>
      <x:c r="E155" t="n">
        <x:f>$K$2 + $K$3*C155 + $K$4*D155</x:f>
        <x:v>12.490062326956528</x:v>
      </x:c>
      <x:c r="F155" t="n">
        <x:f>B155 - E155</x:f>
        <x:v>0.09993767304347223</x:v>
      </x:c>
      <x:c r="G155" t="n">
        <x:f>ABS(F155)</x:f>
        <x:v>0.09993767304347223</x:v>
      </x:c>
      <x:c r="H155" t="n">
        <x:f>POWER(F155, 2)</x:f>
        <x:v>0.009987538493343957</x:v>
      </x:c>
    </x:row>
    <x:row r="156">
      <x:c r="A156" s="10" t="n">
        <x:v>44893</x:v>
      </x:c>
      <x:c r="B156" t="n">
        <x:v>12.54</x:v>
      </x:c>
      <x:c r="C156" t="n">
        <x:v>12.59</x:v>
      </x:c>
      <x:c r="D156" t="n">
        <x:v>0</x:v>
      </x:c>
      <x:c r="E156" t="n">
        <x:f>$K$2 + $K$3*C156 + $K$4*D156</x:f>
        <x:v>12.476768256016289</x:v>
      </x:c>
      <x:c r="F156" t="n">
        <x:f>B156 - E156</x:f>
        <x:v>0.06323174398371023</x:v>
      </x:c>
      <x:c r="G156" t="n">
        <x:f>ABS(F156)</x:f>
        <x:v>0.06323174398371023</x:v>
      </x:c>
      <x:c r="H156" t="n">
        <x:f>POWER(F156, 2)</x:f>
        <x:v>0.003998253447221475</x:v>
      </x:c>
    </x:row>
    <x:row r="157">
      <x:c r="A157" s="10" t="n">
        <x:v>44894</x:v>
      </x:c>
      <x:c r="B157" t="n">
        <x:v>12.52</x:v>
      </x:c>
      <x:c r="C157" t="n">
        <x:v>12.54</x:v>
      </x:c>
      <x:c r="D157" t="n">
        <x:v>2</x:v>
      </x:c>
      <x:c r="E157" t="n">
        <x:f>$K$2 + $K$3*C157 + $K$4*D157</x:f>
        <x:v>12.4608336422029</x:v>
      </x:c>
      <x:c r="F157" t="n">
        <x:f>B157 - E157</x:f>
        <x:v>0.05916635779709978</x:v>
      </x:c>
      <x:c r="G157" t="n">
        <x:f>ABS(F157)</x:f>
        <x:v>0.05916635779709978</x:v>
      </x:c>
      <x:c r="H157" t="n">
        <x:f>POWER(F157, 2)</x:f>
        <x:v>0.0035006578949744295</x:v>
      </x:c>
    </x:row>
    <x:row r="158">
      <x:c r="A158" s="10" t="n">
        <x:v>44895</x:v>
      </x:c>
      <x:c r="B158" t="n">
        <x:v>12.53</x:v>
      </x:c>
      <x:c r="C158" t="n">
        <x:v>12.52</x:v>
      </x:c>
      <x:c r="D158" t="n">
        <x:v>0</x:v>
      </x:c>
      <x:c r="E158" t="n">
        <x:f>$K$2 + $K$3*C158 + $K$4*D158</x:f>
        <x:v>12.430239007725453</x:v>
      </x:c>
      <x:c r="F158" t="n">
        <x:f>B158 - E158</x:f>
        <x:v>0.09976099227454682</x:v>
      </x:c>
      <x:c r="G158" t="n">
        <x:f>ABS(F158)</x:f>
        <x:v>0.09976099227454682</x:v>
      </x:c>
      <x:c r="H158" t="n">
        <x:f>POWER(F158, 2)</x:f>
        <x:v>0.009952255579602191</x:v>
      </x:c>
    </x:row>
    <x:row r="159">
      <x:c r="A159" s="10" t="n">
        <x:v>44896</x:v>
      </x:c>
      <x:c r="B159" t="n">
        <x:v>12.59</x:v>
      </x:c>
      <x:c r="C159" t="n">
        <x:v>12.53</x:v>
      </x:c>
      <x:c r="D159" t="n">
        <x:v>11</x:v>
      </x:c>
      <x:c r="E159" t="n">
        <x:f>$K$2 + $K$3*C159 + $K$4*D159</x:f>
        <x:v>12.532039142650223</x:v>
      </x:c>
      <x:c r="F159" t="n">
        <x:f>B159 - E159</x:f>
        <x:v>0.05796085734977652</x:v>
      </x:c>
      <x:c r="G159" t="n">
        <x:f>ABS(F159)</x:f>
        <x:v>0.05796085734977652</x:v>
      </x:c>
      <x:c r="H159" t="n">
        <x:f>POWER(F159, 2)</x:f>
        <x:v>0.0033594609847211426</x:v>
      </x:c>
    </x:row>
    <x:row r="160">
      <x:c r="A160" s="10" t="n">
        <x:v>44897</x:v>
      </x:c>
      <x:c r="B160" t="n">
        <x:v>12.52</x:v>
      </x:c>
      <x:c r="C160" t="n">
        <x:v>12.59</x:v>
      </x:c>
      <x:c r="D160" t="n">
        <x:v>9</x:v>
      </x:c>
      <x:c r="E160" t="n">
        <x:f>$K$2 + $K$3*C160 + $K$4*D160</x:f>
        <x:v>12.554620791933731</x:v>
      </x:c>
      <x:c r="F160" t="n">
        <x:f>B160 - E160</x:f>
        <x:v>-0.034620791933731354</x:v>
      </x:c>
      <x:c r="G160" t="n">
        <x:f>ABS(F160)</x:f>
        <x:v>0.034620791933731354</x:v>
      </x:c>
      <x:c r="H160" t="n">
        <x:f>POWER(F160, 2)</x:f>
        <x:v>0.001198599234118718</x:v>
      </x:c>
    </x:row>
    <x:row r="161">
      <x:c r="A161" s="10" t="n">
        <x:v>44898</x:v>
      </x:c>
      <x:c r="B161" t="n">
        <x:v>12.49</x:v>
      </x:c>
      <x:c r="C161" t="n">
        <x:v>12.52</x:v>
      </x:c>
      <x:c r="D161" t="n">
        <x:v>1</x:v>
      </x:c>
      <x:c r="E161" t="n">
        <x:f>$K$2 + $K$3*C161 + $K$4*D161</x:f>
        <x:v>12.438889289494057</x:v>
      </x:c>
      <x:c r="F161" t="n">
        <x:f>B161 - E161</x:f>
        <x:v>0.0511107105059434</x:v>
      </x:c>
      <x:c r="G161" t="n">
        <x:f>ABS(F161)</x:f>
        <x:v>0.0511107105059434</x:v>
      </x:c>
      <x:c r="H161" t="n">
        <x:f>POWER(F161, 2)</x:f>
        <x:v>0.0026123047284223534</x:v>
      </x:c>
    </x:row>
    <x:row r="162">
      <x:c r="A162" s="10" t="n">
        <x:v>44899</x:v>
      </x:c>
      <x:c r="B162" t="n">
        <x:v>12.46</x:v>
      </x:c>
      <x:c r="C162" t="n">
        <x:v>12.49</x:v>
      </x:c>
      <x:c r="D162" t="n">
        <x:v>3</x:v>
      </x:c>
      <x:c r="E162" t="n">
        <x:f>$K$2 + $K$3*C162 + $K$4*D162</x:f>
        <x:v>12.436248746620908</x:v>
      </x:c>
      <x:c r="F162" t="n">
        <x:f>B162 - E162</x:f>
        <x:v>0.023751253379092674</x:v>
      </x:c>
      <x:c r="G162" t="n">
        <x:f>ABS(F162)</x:f>
        <x:v>0.023751253379092674</x:v>
      </x:c>
      <x:c r="H162" t="n">
        <x:f>POWER(F162, 2)</x:f>
        <x:v>0.0005641220370778612</x:v>
      </x:c>
    </x:row>
    <x:row r="163">
      <x:c r="A163" s="10" t="n">
        <x:v>44900</x:v>
      </x:c>
      <x:c r="B163" t="n">
        <x:v>12.45</x:v>
      </x:c>
      <x:c r="C163" t="n">
        <x:v>12.46</x:v>
      </x:c>
      <x:c r="D163" t="n">
        <x:v>2</x:v>
      </x:c>
      <x:c r="E163" t="n">
        <x:f>$K$2 + $K$3*C163 + $K$4*D163</x:f>
        <x:v>12.407657358441943</x:v>
      </x:c>
      <x:c r="F163" t="n">
        <x:f>B163 - E163</x:f>
        <x:v>0.042342641558056116</x:v>
      </x:c>
      <x:c r="G163" t="n">
        <x:f>ABS(F163)</x:f>
        <x:v>0.042342641558056116</x:v>
      </x:c>
      <x:c r="H163" t="n">
        <x:f>POWER(F163, 2)</x:f>
        <x:v>0.0017928992941140208</x:v>
      </x:c>
    </x:row>
    <x:row r="164">
      <x:c r="A164" s="10" t="n">
        <x:v>44901</x:v>
      </x:c>
      <x:c r="B164" t="n">
        <x:v>12.45</x:v>
      </x:c>
      <x:c r="C164" t="n">
        <x:v>12.45</x:v>
      </x:c>
      <x:c r="D164" t="n">
        <x:v>0</x:v>
      </x:c>
      <x:c r="E164" t="n">
        <x:f>$K$2 + $K$3*C164 + $K$4*D164</x:f>
        <x:v>12.383709759434614</x:v>
      </x:c>
      <x:c r="F164" t="n">
        <x:f>B164 - E164</x:f>
        <x:v>0.0662902405653849</x:v>
      </x:c>
      <x:c r="G164" t="n">
        <x:f>ABS(F164)</x:f>
        <x:v>0.0662902405653849</x:v>
      </x:c>
      <x:c r="H164" t="n">
        <x:f>POWER(F164, 2)</x:f>
        <x:v>0.004394395994216603</x:v>
      </x:c>
    </x:row>
    <x:row r="165">
      <x:c r="A165" s="10" t="n">
        <x:v>44902</x:v>
      </x:c>
      <x:c r="B165" t="n">
        <x:v>12.41</x:v>
      </x:c>
      <x:c r="C165" t="n">
        <x:v>12.45</x:v>
      </x:c>
      <x:c r="D165" t="n">
        <x:v>0</x:v>
      </x:c>
      <x:c r="E165" t="n">
        <x:f>$K$2 + $K$3*C165 + $K$4*D165</x:f>
        <x:v>12.383709759434614</x:v>
      </x:c>
      <x:c r="F165" t="n">
        <x:f>B165 - E165</x:f>
        <x:v>0.02629024056538576</x:v>
      </x:c>
      <x:c r="G165" t="n">
        <x:f>ABS(F165)</x:f>
        <x:v>0.02629024056538576</x:v>
      </x:c>
      <x:c r="H165" t="n">
        <x:f>POWER(F165, 2)</x:f>
        <x:v>0.0006911767489858548</x:v>
      </x:c>
    </x:row>
    <x:row r="166">
      <x:c r="A166" s="10" t="n">
        <x:v>44906</x:v>
      </x:c>
      <x:c r="B166" t="n">
        <x:v>12.46</x:v>
      </x:c>
      <x:c r="C166" t="n">
        <x:v>12.72</x:v>
      </x:c>
      <x:c r="D166" t="n">
        <x:v>48</x:v>
      </x:c>
      <x:c r="E166" t="n">
        <x:f>$K$2 + $K$3*C166 + $K$4*D166</x:f>
        <x:v>12.97839324202087</x:v>
      </x:c>
      <x:c r="F166" t="n">
        <x:f>B166 - E166</x:f>
        <x:v>-0.5183932420208688</x:v>
      </x:c>
      <x:c r="G166" t="n">
        <x:f>ABS(F166)</x:f>
        <x:v>0.5183932420208688</x:v>
      </x:c>
      <x:c r="H166" t="n">
        <x:f>POWER(F166, 2)</x:f>
        <x:v>0.26873155337290705</x:v>
      </x:c>
    </x:row>
    <x:row r="167">
      <x:c r="A167" s="10" t="n">
        <x:v>44907</x:v>
      </x:c>
      <x:c r="B167" t="n">
        <x:v>12.43</x:v>
      </x:c>
      <x:c r="C167" t="n">
        <x:v>12.46</x:v>
      </x:c>
      <x:c r="D167" t="n">
        <x:v>0</x:v>
      </x:c>
      <x:c r="E167" t="n">
        <x:f>$K$2 + $K$3*C167 + $K$4*D167</x:f>
        <x:v>12.390356794904735</x:v>
      </x:c>
      <x:c r="F167" t="n">
        <x:f>B167 - E167</x:f>
        <x:v>0.03964320509526509</x:v>
      </x:c>
      <x:c r="G167" t="n">
        <x:f>ABS(F167)</x:f>
        <x:v>0.03964320509526509</x:v>
      </x:c>
      <x:c r="H167" t="n">
        <x:f>POWER(F167, 2)</x:f>
        <x:v>0.0015715837102252518</x:v>
      </x:c>
    </x:row>
    <x:row r="168">
      <x:c r="A168" s="10" t="n">
        <x:v>44908</x:v>
      </x:c>
      <x:c r="B168" t="n">
        <x:v>12.38</x:v>
      </x:c>
      <x:c r="C168" t="n">
        <x:v>12.43</x:v>
      </x:c>
      <x:c r="D168" t="n">
        <x:v>0</x:v>
      </x:c>
      <x:c r="E168" t="n">
        <x:f>$K$2 + $K$3*C168 + $K$4*D168</x:f>
        <x:v>12.370415688494376</x:v>
      </x:c>
      <x:c r="F168" t="n">
        <x:f>B168 - E168</x:f>
        <x:v>0.00958431150562511</x:v>
      </x:c>
      <x:c r="G168" t="n">
        <x:f>ABS(F168)</x:f>
        <x:v>0.00958431150562511</x:v>
      </x:c>
      <x:c r="H168" t="n">
        <x:f>POWER(F168, 2)</x:f>
        <x:v>0.00009185902703685785</x:v>
      </x:c>
    </x:row>
    <x:row r="169">
      <x:c r="A169" s="10" t="n">
        <x:v>44909</x:v>
      </x:c>
      <x:c r="B169" t="n">
        <x:v>12.38</x:v>
      </x:c>
      <x:c r="C169" t="n">
        <x:v>12.38</x:v>
      </x:c>
      <x:c r="D169" t="n">
        <x:v>0</x:v>
      </x:c>
      <x:c r="E169" t="n">
        <x:f>$K$2 + $K$3*C169 + $K$4*D169</x:f>
        <x:v>12.33718051114378</x:v>
      </x:c>
      <x:c r="F169" t="n">
        <x:f>B169 - E169</x:f>
        <x:v>0.042819488856221</x:v>
      </x:c>
      <x:c r="G169" t="n">
        <x:f>ABS(F169)</x:f>
        <x:v>0.042819488856221</x:v>
      </x:c>
      <x:c r="H169" t="n">
        <x:f>POWER(F169, 2)</x:f>
        <x:v>0.0018335086259080344</x:v>
      </x:c>
    </x:row>
    <x:row r="170">
      <x:c r="A170" s="10" t="n">
        <x:v>44910</x:v>
      </x:c>
      <x:c r="B170" t="n">
        <x:v>12.37</x:v>
      </x:c>
      <x:c r="C170" t="n">
        <x:v>12.38</x:v>
      </x:c>
      <x:c r="D170" t="n">
        <x:v>16</x:v>
      </x:c>
      <x:c r="E170" t="n">
        <x:f>$K$2 + $K$3*C170 + $K$4*D170</x:f>
        <x:v>12.475585019441455</x:v>
      </x:c>
      <x:c r="F170" t="n">
        <x:f>B170 - E170</x:f>
        <x:v>-0.10558501944145604</x:v>
      </x:c>
      <x:c r="G170" t="n">
        <x:f>ABS(F170)</x:f>
        <x:v>0.10558501944145604</x:v>
      </x:c>
      <x:c r="H170" t="n">
        <x:f>POWER(F170, 2)</x:f>
        <x:v>0.01114819633045265</x:v>
      </x:c>
    </x:row>
    <x:row r="171">
      <x:c r="A171" s="10" t="n">
        <x:v>44916</x:v>
      </x:c>
      <x:c r="B171" t="n">
        <x:v>12.42</x:v>
      </x:c>
      <x:c r="C171" t="n">
        <x:v>12.34</x:v>
      </x:c>
      <x:c r="D171" t="n">
        <x:v>19</x:v>
      </x:c>
      <x:c r="E171" t="n">
        <x:f>$K$2 + $K$3*C171 + $K$4*D171</x:f>
        <x:v>12.47494772286679</x:v>
      </x:c>
      <x:c r="F171" t="n">
        <x:f>B171 - E171</x:f>
        <x:v>-0.05494772286679073</x:v>
      </x:c>
      <x:c r="G171" t="n">
        <x:f>ABS(F171)</x:f>
        <x:v>0.05494772286679073</x:v>
      </x:c>
      <x:c r="H171" t="n">
        <x:f>POWER(F171, 2)</x:f>
        <x:v>0.0030192522482456363</x:v>
      </x:c>
    </x:row>
    <x:row r="172">
      <x:c r="A172" s="10" t="n">
        <x:v>44921</x:v>
      </x:c>
      <x:c r="B172" t="n">
        <x:v>12.27</x:v>
      </x:c>
      <x:c r="C172" t="n">
        <x:v>12.3</x:v>
      </x:c>
      <x:c r="D172" t="n">
        <x:v>0</x:v>
      </x:c>
      <x:c r="E172" t="n">
        <x:f>$K$2 + $K$3*C172 + $K$4*D172</x:f>
        <x:v>12.284004227382823</x:v>
      </x:c>
      <x:c r="F172" t="n">
        <x:f>B172 - E172</x:f>
        <x:v>-0.014004227382823586</x:v>
      </x:c>
      <x:c r="G172" t="n">
        <x:f>ABS(F172)</x:f>
        <x:v>0.014004227382823586</x:v>
      </x:c>
      <x:c r="H172" t="n">
        <x:f>POWER(F172, 2)</x:f>
        <x:v>0.00019611838458982595</x:v>
      </x:c>
    </x:row>
    <x:row r="173">
      <x:c r="A173" s="10" t="n">
        <x:v>44922</x:v>
      </x:c>
      <x:c r="B173" t="n">
        <x:v>12.22</x:v>
      </x:c>
      <x:c r="C173" t="n">
        <x:v>12.27</x:v>
      </x:c>
      <x:c r="D173" t="n">
        <x:v>0</x:v>
      </x:c>
      <x:c r="E173" t="n">
        <x:f>$K$2 + $K$3*C173 + $K$4*D173</x:f>
        <x:v>12.264063120972464</x:v>
      </x:c>
      <x:c r="F173" t="n">
        <x:f>B173 - E173</x:f>
        <x:v>-0.044063120972463565</x:v>
      </x:c>
      <x:c r="G173" t="n">
        <x:f>ABS(F173)</x:f>
        <x:v>0.044063120972463565</x:v>
      </x:c>
      <x:c r="H173" t="n">
        <x:f>POWER(F173, 2)</x:f>
        <x:v>0.0019415586298339586</x:v>
      </x:c>
    </x:row>
    <x:row r="174">
      <x:c r="A174" s="10" t="n">
        <x:v>44923</x:v>
      </x:c>
      <x:c r="B174" t="n">
        <x:v>12.19</x:v>
      </x:c>
      <x:c r="C174" t="n">
        <x:v>12.22</x:v>
      </x:c>
      <x:c r="D174" t="n">
        <x:v>0</x:v>
      </x:c>
      <x:c r="E174" t="n">
        <x:f>$K$2 + $K$3*C174 + $K$4*D174</x:f>
        <x:v>12.230827943621867</x:v>
      </x:c>
      <x:c r="F174" t="n">
        <x:f>B174 - E174</x:f>
        <x:v>-0.040827943621867036</x:v>
      </x:c>
      <x:c r="G174" t="n">
        <x:f>ABS(F174)</x:f>
        <x:v>0.040827943621867036</x:v>
      </x:c>
      <x:c r="H174" t="n">
        <x:f>POWER(F174, 2)</x:f>
        <x:v>0.0016669209803903532</x:v>
      </x:c>
    </x:row>
    <x:row r="175">
      <x:c r="A175" s="10" t="n">
        <x:v>44928</x:v>
      </x:c>
      <x:c r="B175" t="n">
        <x:v>12.34</x:v>
      </x:c>
      <x:c r="C175" t="n">
        <x:v>12.17</x:v>
      </x:c>
      <x:c r="D175" t="n">
        <x:v>7</x:v>
      </x:c>
      <x:c r="E175" t="n">
        <x:f>$K$2 + $K$3*C175 + $K$4*D175</x:f>
        <x:v>12.258144738651502</x:v>
      </x:c>
      <x:c r="F175" t="n">
        <x:f>B175 - E175</x:f>
        <x:v>0.08185526134849752</x:v>
      </x:c>
      <x:c r="G175" t="n">
        <x:f>ABS(F175)</x:f>
        <x:v>0.08185526134849752</x:v>
      </x:c>
      <x:c r="H175" t="n">
        <x:f>POWER(F175, 2)</x:f>
        <x:v>0.006700283810430832</x:v>
      </x:c>
    </x:row>
    <x:row r="176">
      <x:c r="A176" s="10" t="n">
        <x:v>44929</x:v>
      </x:c>
      <x:c r="B176" t="n">
        <x:v>12.41</x:v>
      </x:c>
      <x:c r="C176" t="n">
        <x:v>12.34</x:v>
      </x:c>
      <x:c r="D176" t="n">
        <x:v>21</x:v>
      </x:c>
      <x:c r="E176" t="n">
        <x:f>$K$2 + $K$3*C176 + $K$4*D176</x:f>
        <x:v>12.492248286404</x:v>
      </x:c>
      <x:c r="F176" t="n">
        <x:f>B176 - E176</x:f>
        <x:v>-0.08224828640399906</x:v>
      </x:c>
      <x:c r="G176" t="n">
        <x:f>ABS(F176)</x:f>
        <x:v>0.08224828640399906</x:v>
      </x:c>
      <x:c r="H176" t="n">
        <x:f>POWER(F176, 2)</x:f>
        <x:v>0.006764780616394257</x:v>
      </x:c>
    </x:row>
    <x:row r="177">
      <x:c r="A177" s="10" t="n">
        <x:v>44930</x:v>
      </x:c>
      <x:c r="B177" t="n">
        <x:v>12.68</x:v>
      </x:c>
      <x:c r="C177" t="n">
        <x:v>12.41</x:v>
      </x:c>
      <x:c r="D177" t="n">
        <x:v>20</x:v>
      </x:c>
      <x:c r="E177" t="n">
        <x:f>$K$2 + $K$3*C177 + $K$4*D177</x:f>
        <x:v>12.530127252926231</x:v>
      </x:c>
      <x:c r="F177" t="n">
        <x:f>B177 - E177</x:f>
        <x:v>0.1498727470737684</x:v>
      </x:c>
      <x:c r="G177" t="n">
        <x:f>ABS(F177)</x:f>
        <x:v>0.1498727470737684</x:v>
      </x:c>
      <x:c r="H177" t="n">
        <x:f>POWER(F177, 2)</x:f>
        <x:v>0.022461840315437756</x:v>
      </x:c>
    </x:row>
    <x:row r="178">
      <x:c r="A178" s="10" t="n">
        <x:v>44931</x:v>
      </x:c>
      <x:c r="B178" t="n">
        <x:v>14.33</x:v>
      </x:c>
      <x:c r="C178" t="n">
        <x:v>12.68</x:v>
      </x:c>
      <x:c r="D178" t="n">
        <x:v>35</x:v>
      </x:c>
      <x:c r="E178" t="n">
        <x:f>$K$2 + $K$3*C178 + $K$4*D178</x:f>
        <x:v>12.839351437148528</x:v>
      </x:c>
      <x:c r="F178" t="n">
        <x:f>B178 - E178</x:f>
        <x:v>1.4906485628514723</x:v>
      </x:c>
      <x:c r="G178" t="n">
        <x:f>ABS(F178)</x:f>
        <x:v>1.4906485628514723</x:v>
      </x:c>
      <x:c r="H178" t="n">
        <x:f>POWER(F178, 2)</x:f>
        <x:v>2.2220331379311595</x:v>
      </x:c>
    </x:row>
    <x:row r="179">
      <x:c r="A179" s="10" t="n">
        <x:v>44932</x:v>
      </x:c>
      <x:c r="B179" t="n">
        <x:v>13.15</x:v>
      </x:c>
      <x:c r="C179" t="n">
        <x:v>14.33</x:v>
      </x:c>
      <x:c r="D179" t="n">
        <x:v>41</x:v>
      </x:c>
      <x:c r="E179" t="n">
        <x:f>$K$2 + $K$3*C179 + $K$4*D179</x:f>
        <x:v>13.98801398032988</x:v>
      </x:c>
      <x:c r="F179" t="n">
        <x:f>B179 - E179</x:f>
        <x:v>-0.8380139803298796</x:v>
      </x:c>
      <x:c r="G179" t="n">
        <x:f>ABS(F179)</x:f>
        <x:v>0.8380139803298796</x:v>
      </x:c>
      <x:c r="H179" t="n">
        <x:f>POWER(F179, 2)</x:f>
        <x:v>0.7022674312283279</x:v>
      </x:c>
    </x:row>
    <x:row r="180">
      <x:c r="A180" s="10" t="n">
        <x:v>44933</x:v>
      </x:c>
      <x:c r="B180" t="n">
        <x:v>12.65</x:v>
      </x:c>
      <x:c r="C180" t="n">
        <x:v>13.15</x:v>
      </x:c>
      <x:c r="D180" t="n">
        <x:v>8</x:v>
      </x:c>
      <x:c r="E180" t="n">
        <x:f>$K$2 + $K$3*C180 + $K$4*D180</x:f>
        <x:v>12.91820449649182</x:v>
      </x:c>
      <x:c r="F180" t="n">
        <x:f>B180 - E180</x:f>
        <x:v>-0.2682044964918191</x:v>
      </x:c>
      <x:c r="G180" t="n">
        <x:f>ABS(F180)</x:f>
        <x:v>0.2682044964918191</x:v>
      </x:c>
      <x:c r="H180" t="n">
        <x:f>POWER(F180, 2)</x:f>
        <x:v>0.07193365193843021</x:v>
      </x:c>
    </x:row>
    <x:row r="181">
      <x:c r="A181" s="10" t="n">
        <x:v>44934</x:v>
      </x:c>
      <x:c r="B181" t="n">
        <x:v>12.46</x:v>
      </x:c>
      <x:c r="C181" t="n">
        <x:v>12.65</x:v>
      </x:c>
      <x:c r="D181" t="n">
        <x:v>0</x:v>
      </x:c>
      <x:c r="E181" t="n">
        <x:f>$K$2 + $K$3*C181 + $K$4*D181</x:f>
        <x:v>12.516650468837007</x:v>
      </x:c>
      <x:c r="F181" t="n">
        <x:f>B181 - E181</x:f>
        <x:v>-0.056650468837005974</x:v>
      </x:c>
      <x:c r="G181" t="n">
        <x:f>ABS(F181)</x:f>
        <x:v>0.056650468837005974</x:v>
      </x:c>
      <x:c r="H181" t="n">
        <x:f>POWER(F181, 2)</x:f>
        <x:v>0.003209275619452585</x:v>
      </x:c>
    </x:row>
    <x:row r="182">
      <x:c r="A182" s="10" t="n">
        <x:v>44935</x:v>
      </x:c>
      <x:c r="B182" t="n">
        <x:v>12.41</x:v>
      </x:c>
      <x:c r="C182" t="n">
        <x:v>12.46</x:v>
      </x:c>
      <x:c r="D182" t="n">
        <x:v>0</x:v>
      </x:c>
      <x:c r="E182" t="n">
        <x:f>$K$2 + $K$3*C182 + $K$4*D182</x:f>
        <x:v>12.390356794904735</x:v>
      </x:c>
      <x:c r="F182" t="n">
        <x:f>B182 - E182</x:f>
        <x:v>0.019643205095265515</x:v>
      </x:c>
      <x:c r="G182" t="n">
        <x:f>ABS(F182)</x:f>
        <x:v>0.019643205095265515</x:v>
      </x:c>
      <x:c r="H182" t="n">
        <x:f>POWER(F182, 2)</x:f>
        <x:v>0.0003858555064146651</x:v>
      </x:c>
    </x:row>
    <x:row r="183">
      <x:c r="A183" s="10" t="n">
        <x:v>44936</x:v>
      </x:c>
      <x:c r="B183" t="n">
        <x:v>12.38</x:v>
      </x:c>
      <x:c r="C183" t="n">
        <x:v>12.41</x:v>
      </x:c>
      <x:c r="D183" t="n">
        <x:v>0</x:v>
      </x:c>
      <x:c r="E183" t="n">
        <x:f>$K$2 + $K$3*C183 + $K$4*D183</x:f>
        <x:v>12.357121617554137</x:v>
      </x:c>
      <x:c r="F183" t="n">
        <x:f>B183 - E183</x:f>
        <x:v>0.02287838244586382</x:v>
      </x:c>
      <x:c r="G183" t="n">
        <x:f>ABS(F183)</x:f>
        <x:v>0.02287838244586382</x:v>
      </x:c>
      <x:c r="H183" t="n">
        <x:f>POWER(F183, 2)</x:f>
        <x:v>0.0005234203833392098</x:v>
      </x:c>
    </x:row>
    <x:row r="184">
      <x:c r="A184" s="10" t="n">
        <x:v>44937</x:v>
      </x:c>
      <x:c r="B184" t="n">
        <x:v>12.36</x:v>
      </x:c>
      <x:c r="C184" t="n">
        <x:v>12.38</x:v>
      </x:c>
      <x:c r="D184" t="n">
        <x:v>0</x:v>
      </x:c>
      <x:c r="E184" t="n">
        <x:f>$K$2 + $K$3*C184 + $K$4*D184</x:f>
        <x:v>12.33718051114378</x:v>
      </x:c>
      <x:c r="F184" t="n">
        <x:f>B184 - E184</x:f>
        <x:v>0.02281948885621965</x:v>
      </x:c>
      <x:c r="G184" t="n">
        <x:f>ABS(F184)</x:f>
        <x:v>0.02281948885621965</x:v>
      </x:c>
      <x:c r="H184" t="n">
        <x:f>POWER(F184, 2)</x:f>
        <x:v>0.0005207290716591328</x:v>
      </x:c>
    </x:row>
    <x:row r="185">
      <x:c r="A185" s="10" t="n">
        <x:v>44938</x:v>
      </x:c>
      <x:c r="B185" t="n">
        <x:v>12.33</x:v>
      </x:c>
      <x:c r="C185" t="n">
        <x:v>12.36</x:v>
      </x:c>
      <x:c r="D185" t="n">
        <x:v>0</x:v>
      </x:c>
      <x:c r="E185" t="n">
        <x:f>$K$2 + $K$3*C185 + $K$4*D185</x:f>
        <x:v>12.32388644020354</x:v>
      </x:c>
      <x:c r="F185" t="n">
        <x:f>B185 - E185</x:f>
        <x:v>0.006113559796460777</x:v>
      </x:c>
      <x:c r="G185" t="n">
        <x:f>ABS(F185)</x:f>
        <x:v>0.006113559796460777</x:v>
      </x:c>
      <x:c r="H185" t="n">
        <x:f>POWER(F185, 2)</x:f>
        <x:v>0.00003737561338490153</x:v>
      </x:c>
    </x:row>
    <x:row r="186">
      <x:c r="A186" s="10" t="n">
        <x:v>44939</x:v>
      </x:c>
      <x:c r="B186" t="n">
        <x:v>12.29</x:v>
      </x:c>
      <x:c r="C186" t="n">
        <x:v>12.33</x:v>
      </x:c>
      <x:c r="D186" t="n">
        <x:v>0</x:v>
      </x:c>
      <x:c r="E186" t="n">
        <x:f>$K$2 + $K$3*C186 + $K$4*D186</x:f>
        <x:v>12.30394533379318</x:v>
      </x:c>
      <x:c r="F186" t="n">
        <x:f>B186 - E186</x:f>
        <x:v>-0.013945333793181192</x:v>
      </x:c>
      <x:c r="G186" t="n">
        <x:f>ABS(F186)</x:f>
        <x:v>0.013945333793181192</x:v>
      </x:c>
      <x:c r="H186" t="n">
        <x:f>POWER(F186, 2)</x:f>
        <x:v>0.00019447233460324133</x:v>
      </x:c>
    </x:row>
    <x:row r="187">
      <x:c r="A187" s="10" t="n">
        <x:v>44940</x:v>
      </x:c>
      <x:c r="B187" t="n">
        <x:v>12.28</x:v>
      </x:c>
      <x:c r="C187" t="n">
        <x:v>12.29</x:v>
      </x:c>
      <x:c r="D187" t="n">
        <x:v>0</x:v>
      </x:c>
      <x:c r="E187" t="n">
        <x:f>$K$2 + $K$3*C187 + $K$4*D187</x:f>
        <x:v>12.277357191912703</x:v>
      </x:c>
      <x:c r="F187" t="n">
        <x:f>B187 - E187</x:f>
        <x:v>0.0026428080872964443</x:v>
      </x:c>
      <x:c r="G187" t="n">
        <x:f>ABS(F187)</x:f>
        <x:v>0.0026428080872964443</x:v>
      </x:c>
      <x:c r="H187" t="n">
        <x:f>POWER(F187, 2)</x:f>
        <x:v>0.000006984434586279491</x:v>
      </x:c>
    </x:row>
    <x:row r="188">
      <x:c r="A188" s="10" t="n">
        <x:v>44941</x:v>
      </x:c>
      <x:c r="B188" t="n">
        <x:v>12.37</x:v>
      </x:c>
      <x:c r="C188" t="n">
        <x:v>12.28</x:v>
      </x:c>
      <x:c r="D188" t="n">
        <x:v>7</x:v>
      </x:c>
      <x:c r="E188" t="n">
        <x:f>$K$2 + $K$3*C188 + $K$4*D188</x:f>
        <x:v>12.331262128822816</x:v>
      </x:c>
      <x:c r="F188" t="n">
        <x:f>B188 - E188</x:f>
        <x:v>0.03873787117718308</x:v>
      </x:c>
      <x:c r="G188" t="n">
        <x:f>ABS(F188)</x:f>
        <x:v>0.03873787117718308</x:v>
      </x:c>
      <x:c r="H188" t="n">
        <x:f>POWER(F188, 2)</x:f>
        <x:v>0.0015006226633400316</x:v>
      </x:c>
    </x:row>
    <x:row r="189">
      <x:c r="A189" s="10" t="n">
        <x:v>44942</x:v>
      </x:c>
      <x:c r="B189" t="n">
        <x:v>12.32</x:v>
      </x:c>
      <x:c r="C189" t="n">
        <x:v>12.37</x:v>
      </x:c>
      <x:c r="D189" t="n">
        <x:v>21</x:v>
      </x:c>
      <x:c r="E189" t="n">
        <x:f>$K$2 + $K$3*C189 + $K$4*D189</x:f>
        <x:v>12.512189392814356</x:v>
      </x:c>
      <x:c r="F189" t="n">
        <x:f>B189 - E189</x:f>
        <x:v>-0.1921893928143561</x:v>
      </x:c>
      <x:c r="G189" t="n">
        <x:f>ABS(F189)</x:f>
        <x:v>0.1921893928143561</x:v>
      </x:c>
      <x:c r="H189" t="n">
        <x:f>POWER(F189, 2)</x:f>
        <x:v>0.03693676271035087</x:v>
      </x:c>
    </x:row>
    <x:row r="190">
      <x:c r="A190" s="10" t="n">
        <x:v>44943</x:v>
      </x:c>
      <x:c r="B190" t="n">
        <x:v>12.26</x:v>
      </x:c>
      <x:c r="C190" t="n">
        <x:v>12.32</x:v>
      </x:c>
      <x:c r="D190" t="n">
        <x:v>1</x:v>
      </x:c>
      <x:c r="E190" t="n">
        <x:f>$K$2 + $K$3*C190 + $K$4*D190</x:f>
        <x:v>12.305948580091666</x:v>
      </x:c>
      <x:c r="F190" t="n">
        <x:f>B190 - E190</x:f>
        <x:v>-0.04594858009166636</x:v>
      </x:c>
      <x:c r="G190" t="n">
        <x:f>ABS(F190)</x:f>
        <x:v>0.04594858009166636</x:v>
      </x:c>
      <x:c r="H190" t="n">
        <x:f>POWER(F190, 2)</x:f>
        <x:v>0.002111272012440278</x:v>
      </x:c>
    </x:row>
    <x:row r="191">
      <x:c r="A191" s="10" t="n">
        <x:v>44944</x:v>
      </x:c>
      <x:c r="B191" t="n">
        <x:v>12.28</x:v>
      </x:c>
      <x:c r="C191" t="n">
        <x:v>12.26</x:v>
      </x:c>
      <x:c r="D191" t="n">
        <x:v>0</x:v>
      </x:c>
      <x:c r="E191" t="n">
        <x:f>$K$2 + $K$3*C191 + $K$4*D191</x:f>
        <x:v>12.257416085502344</x:v>
      </x:c>
      <x:c r="F191" t="n">
        <x:f>B191 - E191</x:f>
        <x:v>0.0225839144976554</x:v>
      </x:c>
      <x:c r="G191" t="n">
        <x:f>ABS(F191)</x:f>
        <x:v>0.0225839144976554</x:v>
      </x:c>
      <x:c r="H191" t="n">
        <x:f>POWER(F191, 2)</x:f>
        <x:v>0.0005100331940374097</x:v>
      </x:c>
    </x:row>
    <x:row r="192">
      <x:c r="A192" s="10" t="n">
        <x:v>44945</x:v>
      </x:c>
      <x:c r="B192" t="n">
        <x:v>12.28</x:v>
      </x:c>
      <x:c r="C192" t="n">
        <x:v>12.28</x:v>
      </x:c>
      <x:c r="D192" t="n">
        <x:v>1</x:v>
      </x:c>
      <x:c r="E192" t="n">
        <x:f>$K$2 + $K$3*C192 + $K$4*D192</x:f>
        <x:v>12.279360438211187</x:v>
      </x:c>
      <x:c r="F192" t="n">
        <x:f>B192 - E192</x:f>
        <x:v>0.000639561788812415</x:v>
      </x:c>
      <x:c r="G192" t="n">
        <x:f>ABS(F192)</x:f>
        <x:v>0.000639561788812415</x:v>
      </x:c>
      <x:c r="H192" t="n">
        <x:f>POWER(F192, 2)</x:f>
        <x:v>4.090392817089361e-7</x:v>
      </x:c>
    </x:row>
    <x:row r="193">
      <x:c r="A193" s="10" t="n">
        <x:v>44946</x:v>
      </x:c>
      <x:c r="B193" t="n">
        <x:v>12.26</x:v>
      </x:c>
      <x:c r="C193" t="n">
        <x:v>12.28</x:v>
      </x:c>
      <x:c r="D193" t="n">
        <x:v>0</x:v>
      </x:c>
      <x:c r="E193" t="n">
        <x:f>$K$2 + $K$3*C193 + $K$4*D193</x:f>
        <x:v>12.270710156442583</x:v>
      </x:c>
      <x:c r="F193" t="n">
        <x:f>B193 - E193</x:f>
        <x:v>-0.010710156442582885</x:v>
      </x:c>
      <x:c r="G193" t="n">
        <x:f>ABS(F193)</x:f>
        <x:v>0.010710156442582885</x:v>
      </x:c>
      <x:c r="H193" t="n">
        <x:f>POWER(F193, 2)</x:f>
        <x:v>0.00011470745102459969</x:v>
      </x:c>
    </x:row>
    <x:row r="194">
      <x:c r="A194" s="10" t="n">
        <x:v>44947</x:v>
      </x:c>
      <x:c r="B194" t="n">
        <x:v>12.27</x:v>
      </x:c>
      <x:c r="C194" t="n">
        <x:v>12.26</x:v>
      </x:c>
      <x:c r="D194" t="n">
        <x:v>0</x:v>
      </x:c>
      <x:c r="E194" t="n">
        <x:f>$K$2 + $K$3*C194 + $K$4*D194</x:f>
        <x:v>12.257416085502344</x:v>
      </x:c>
      <x:c r="F194" t="n">
        <x:f>B194 - E194</x:f>
        <x:v>0.012583914497655613</x:v>
      </x:c>
      <x:c r="G194" t="n">
        <x:f>ABS(F194)</x:f>
        <x:v>0.012583914497655613</x:v>
      </x:c>
      <x:c r="H194" t="n">
        <x:f>POWER(F194, 2)</x:f>
        <x:v>0.0001583549040843071</x:v>
      </x:c>
    </x:row>
    <x:row r="195">
      <x:c r="A195" s="10" t="n">
        <x:v>44948</x:v>
      </x:c>
      <x:c r="B195" t="n">
        <x:v>12.26</x:v>
      </x:c>
      <x:c r="C195" t="n">
        <x:v>12.27</x:v>
      </x:c>
      <x:c r="D195" t="n">
        <x:v>1</x:v>
      </x:c>
      <x:c r="E195" t="n">
        <x:f>$K$2 + $K$3*C195 + $K$4*D195</x:f>
        <x:v>12.272713402741068</x:v>
      </x:c>
      <x:c r="F195" t="n">
        <x:f>B195 - E195</x:f>
        <x:v>-0.012713402741068691</x:v>
      </x:c>
      <x:c r="G195" t="n">
        <x:f>ABS(F195)</x:f>
        <x:v>0.012713402741068691</x:v>
      </x:c>
      <x:c r="H195" t="n">
        <x:f>POWER(F195, 2)</x:f>
        <x:v>0.00016163060925661292</x:v>
      </x:c>
    </x:row>
    <x:row r="196">
      <x:c r="A196" s="10" t="n">
        <x:v>44949</x:v>
      </x:c>
      <x:c r="B196" t="n">
        <x:v>12.19</x:v>
      </x:c>
      <x:c r="C196" t="n">
        <x:v>12.26</x:v>
      </x:c>
      <x:c r="D196" t="n">
        <x:v>1</x:v>
      </x:c>
      <x:c r="E196" t="n">
        <x:f>$K$2 + $K$3*C196 + $K$4*D196</x:f>
        <x:v>12.266066367270948</x:v>
      </x:c>
      <x:c r="F196" t="n">
        <x:f>B196 - E196</x:f>
        <x:v>-0.07606636727094873</x:v>
      </x:c>
      <x:c r="G196" t="n">
        <x:f>ABS(F196)</x:f>
        <x:v>0.07606636727094873</x:v>
      </x:c>
      <x:c r="H196" t="n">
        <x:f>POWER(F196, 2)</x:f>
        <x:v>0.00578609222979886</x:v>
      </x:c>
    </x:row>
    <x:row r="197">
      <x:c r="A197" s="10" t="n">
        <x:v>44950</x:v>
      </x:c>
      <x:c r="B197" t="n">
        <x:v>12.2</x:v>
      </x:c>
      <x:c r="C197" t="n">
        <x:v>12.19</x:v>
      </x:c>
      <x:c r="D197" t="n">
        <x:v>0</x:v>
      </x:c>
      <x:c r="E197" t="n">
        <x:f>$K$2 + $K$3*C197 + $K$4*D197</x:f>
        <x:v>12.210886837211508</x:v>
      </x:c>
      <x:c r="F197" t="n">
        <x:f>B197 - E197</x:f>
        <x:v>-0.010886837211508293</x:v>
      </x:c>
      <x:c r="G197" t="n">
        <x:f>ABS(F197)</x:f>
        <x:v>0.010886837211508293</x:v>
      </x:c>
      <x:c r="H197" t="n">
        <x:f>POWER(F197, 2)</x:f>
        <x:v>0.00011852322446988168</x:v>
      </x:c>
    </x:row>
    <x:row r="198">
      <x:c r="A198" s="10" t="n">
        <x:v>44951</x:v>
      </x:c>
      <x:c r="B198" t="n">
        <x:v>12.19</x:v>
      </x:c>
      <x:c r="C198" t="n">
        <x:v>12.2</x:v>
      </x:c>
      <x:c r="D198" t="n">
        <x:v>0</x:v>
      </x:c>
      <x:c r="E198" t="n">
        <x:f>$K$2 + $K$3*C198 + $K$4*D198</x:f>
        <x:v>12.217533872681626</x:v>
      </x:c>
      <x:c r="F198" t="n">
        <x:f>B198 - E198</x:f>
        <x:v>-0.027533872681626548</x:v>
      </x:c>
      <x:c r="G198" t="n">
        <x:f>ABS(F198)</x:f>
        <x:v>0.027533872681626548</x:v>
      </x:c>
      <x:c r="H198" t="n">
        <x:f>POWER(F198, 2)</x:f>
        <x:v>0.0007581141448480207</x:v>
      </x:c>
    </x:row>
    <x:row r="199">
      <x:c r="A199" s="10" t="n">
        <x:v>44952</x:v>
      </x:c>
      <x:c r="B199" t="n">
        <x:v>12.18</x:v>
      </x:c>
      <x:c r="C199" t="n">
        <x:v>12.19</x:v>
      </x:c>
      <x:c r="D199" t="n">
        <x:v>0</x:v>
      </x:c>
      <x:c r="E199" t="n">
        <x:f>$K$2 + $K$3*C199 + $K$4*D199</x:f>
        <x:v>12.210886837211508</x:v>
      </x:c>
      <x:c r="F199" t="n">
        <x:f>B199 - E199</x:f>
        <x:v>-0.030886837211507867</x:v>
      </x:c>
      <x:c r="G199" t="n">
        <x:f>ABS(F199)</x:f>
        <x:v>0.030886837211507867</x:v>
      </x:c>
      <x:c r="H199" t="n">
        <x:f>POWER(F199, 2)</x:f>
        <x:v>0.000953996712930187</x:v>
      </x:c>
    </x:row>
    <x:row r="200">
      <x:c r="A200" s="10" t="n">
        <x:v>44953</x:v>
      </x:c>
      <x:c r="B200" t="n">
        <x:v>12.18</x:v>
      </x:c>
      <x:c r="C200" t="n">
        <x:v>12.18</x:v>
      </x:c>
      <x:c r="D200" t="n">
        <x:v>0</x:v>
      </x:c>
      <x:c r="E200" t="n">
        <x:f>$K$2 + $K$3*C200 + $K$4*D200</x:f>
        <x:v>12.204239801741387</x:v>
      </x:c>
      <x:c r="F200" t="n">
        <x:f>B200 - E200</x:f>
        <x:v>-0.024239801741387623</x:v>
      </x:c>
      <x:c r="G200" t="n">
        <x:f>ABS(F200)</x:f>
        <x:v>0.024239801741387623</x:v>
      </x:c>
      <x:c r="H200" t="n">
        <x:f>POWER(F200, 2)</x:f>
        <x:v>0.0005875679884617785</x:v>
      </x:c>
    </x:row>
    <x:row r="201">
      <x:c r="A201" s="10" t="n">
        <x:v>44954</x:v>
      </x:c>
      <x:c r="B201" t="n">
        <x:v>12.18</x:v>
      </x:c>
      <x:c r="C201" t="n">
        <x:v>12.18</x:v>
      </x:c>
      <x:c r="D201" t="n">
        <x:v>0</x:v>
      </x:c>
      <x:c r="E201" t="n">
        <x:f>$K$2 + $K$3*C201 + $K$4*D201</x:f>
        <x:v>12.204239801741387</x:v>
      </x:c>
      <x:c r="F201" t="n">
        <x:f>B201 - E201</x:f>
        <x:v>-0.024239801741387623</x:v>
      </x:c>
      <x:c r="G201" t="n">
        <x:f>ABS(F201)</x:f>
        <x:v>0.024239801741387623</x:v>
      </x:c>
      <x:c r="H201" t="n">
        <x:f>POWER(F201, 2)</x:f>
        <x:v>0.0005875679884617785</x:v>
      </x:c>
    </x:row>
    <x:row r="202">
      <x:c r="A202" s="10" t="n">
        <x:v>44955</x:v>
      </x:c>
      <x:c r="B202" t="n">
        <x:v>12.18</x:v>
      </x:c>
      <x:c r="C202" t="n">
        <x:v>12.18</x:v>
      </x:c>
      <x:c r="D202" t="n">
        <x:v>0</x:v>
      </x:c>
      <x:c r="E202" t="n">
        <x:f>$K$2 + $K$3*C202 + $K$4*D202</x:f>
        <x:v>12.204239801741387</x:v>
      </x:c>
      <x:c r="F202" t="n">
        <x:f>B202 - E202</x:f>
        <x:v>-0.024239801741387623</x:v>
      </x:c>
      <x:c r="G202" t="n">
        <x:f>ABS(F202)</x:f>
        <x:v>0.024239801741387623</x:v>
      </x:c>
      <x:c r="H202" t="n">
        <x:f>POWER(F202, 2)</x:f>
        <x:v>0.0005875679884617785</x:v>
      </x:c>
    </x:row>
    <x:row r="203">
      <x:c r="A203" s="10" t="n">
        <x:v>44956</x:v>
      </x:c>
      <x:c r="B203" t="n">
        <x:v>12.18</x:v>
      </x:c>
      <x:c r="C203" t="n">
        <x:v>12.18</x:v>
      </x:c>
      <x:c r="D203" t="n">
        <x:v>0</x:v>
      </x:c>
      <x:c r="E203" t="n">
        <x:f>$K$2 + $K$3*C203 + $K$4*D203</x:f>
        <x:v>12.204239801741387</x:v>
      </x:c>
      <x:c r="F203" t="n">
        <x:f>B203 - E203</x:f>
        <x:v>-0.024239801741387623</x:v>
      </x:c>
      <x:c r="G203" t="n">
        <x:f>ABS(F203)</x:f>
        <x:v>0.024239801741387623</x:v>
      </x:c>
      <x:c r="H203" t="n">
        <x:f>POWER(F203, 2)</x:f>
        <x:v>0.0005875679884617785</x:v>
      </x:c>
    </x:row>
    <x:row r="204">
      <x:c r="A204" s="10" t="n">
        <x:v>44957</x:v>
      </x:c>
      <x:c r="B204" t="n">
        <x:v>12.18</x:v>
      </x:c>
      <x:c r="C204" t="n">
        <x:v>12.18</x:v>
      </x:c>
      <x:c r="D204" t="n">
        <x:v>0</x:v>
      </x:c>
      <x:c r="E204" t="n">
        <x:f>$K$2 + $K$3*C204 + $K$4*D204</x:f>
        <x:v>12.204239801741387</x:v>
      </x:c>
      <x:c r="F204" t="n">
        <x:f>B204 - E204</x:f>
        <x:v>-0.024239801741387623</x:v>
      </x:c>
      <x:c r="G204" t="n">
        <x:f>ABS(F204)</x:f>
        <x:v>0.024239801741387623</x:v>
      </x:c>
      <x:c r="H204" t="n">
        <x:f>POWER(F204, 2)</x:f>
        <x:v>0.0005875679884617785</x:v>
      </x:c>
    </x:row>
    <x:row r="205">
      <x:c r="A205" s="10" t="n">
        <x:v>44958</x:v>
      </x:c>
      <x:c r="B205" t="n">
        <x:v>12.17</x:v>
      </x:c>
      <x:c r="C205" t="n">
        <x:v>12.18</x:v>
      </x:c>
      <x:c r="D205" t="n">
        <x:v>0</x:v>
      </x:c>
      <x:c r="E205" t="n">
        <x:f>$K$2 + $K$3*C205 + $K$4*D205</x:f>
        <x:v>12.204239801741387</x:v>
      </x:c>
      <x:c r="F205" t="n">
        <x:f>B205 - E205</x:f>
        <x:v>-0.03423980174138741</x:v>
      </x:c>
      <x:c r="G205" t="n">
        <x:f>ABS(F205)</x:f>
        <x:v>0.03423980174138741</x:v>
      </x:c>
      <x:c r="H205" t="n">
        <x:f>POWER(F205, 2)</x:f>
        <x:v>0.0011723640232895163</x:v>
      </x:c>
    </x:row>
    <x:row r="206">
      <x:c r="A206" s="10" t="n">
        <x:v>44959</x:v>
      </x:c>
      <x:c r="B206" t="n">
        <x:v>12.17</x:v>
      </x:c>
      <x:c r="C206" t="n">
        <x:v>12.17</x:v>
      </x:c>
      <x:c r="D206" t="n">
        <x:v>1</x:v>
      </x:c>
      <x:c r="E206" t="n">
        <x:f>$K$2 + $K$3*C206 + $K$4*D206</x:f>
        <x:v>12.206243048039873</x:v>
      </x:c>
      <x:c r="F206" t="n">
        <x:f>B206 - E206</x:f>
        <x:v>-0.036243048039873216</x:v>
      </x:c>
      <x:c r="G206" t="n">
        <x:f>ABS(F206)</x:f>
        <x:v>0.036243048039873216</x:v>
      </x:c>
      <x:c r="H206" t="n">
        <x:f>POWER(F206, 2)</x:f>
        <x:v>0.0013135585312205578</x:v>
      </x:c>
    </x:row>
    <x:row r="207">
      <x:c r="A207" s="10" t="n">
        <x:v>44960</x:v>
      </x:c>
      <x:c r="B207" t="n">
        <x:v>12.17</x:v>
      </x:c>
      <x:c r="C207" t="n">
        <x:v>12.17</x:v>
      </x:c>
      <x:c r="D207" t="n">
        <x:v>0</x:v>
      </x:c>
      <x:c r="E207" t="n">
        <x:f>$K$2 + $K$3*C207 + $K$4*D207</x:f>
        <x:v>12.197592766271269</x:v>
      </x:c>
      <x:c r="F207" t="n">
        <x:f>B207 - E207</x:f>
        <x:v>-0.027592766271268943</x:v>
      </x:c>
      <x:c r="G207" t="n">
        <x:f>ABS(F207)</x:f>
        <x:v>0.027592766271268943</x:v>
      </x:c>
      <x:c r="H207" t="n">
        <x:f>POWER(F207, 2)</x:f>
        <x:v>0.000761360750500877</x:v>
      </x:c>
    </x:row>
    <x:row r="208">
      <x:c r="A208" s="10" t="n">
        <x:v>44961</x:v>
      </x:c>
      <x:c r="B208" t="n">
        <x:v>12.17</x:v>
      </x:c>
      <x:c r="C208" t="n">
        <x:v>12.17</x:v>
      </x:c>
      <x:c r="D208" t="n">
        <x:v>0</x:v>
      </x:c>
      <x:c r="E208" t="n">
        <x:f>$K$2 + $K$3*C208 + $K$4*D208</x:f>
        <x:v>12.197592766271269</x:v>
      </x:c>
      <x:c r="F208" t="n">
        <x:f>B208 - E208</x:f>
        <x:v>-0.027592766271268943</x:v>
      </x:c>
      <x:c r="G208" t="n">
        <x:f>ABS(F208)</x:f>
        <x:v>0.027592766271268943</x:v>
      </x:c>
      <x:c r="H208" t="n">
        <x:f>POWER(F208, 2)</x:f>
        <x:v>0.000761360750500877</x:v>
      </x:c>
    </x:row>
    <x:row r="209">
      <x:c r="A209" s="10" t="n">
        <x:v>44962</x:v>
      </x:c>
      <x:c r="B209" t="n">
        <x:v>12.17</x:v>
      </x:c>
      <x:c r="C209" t="n">
        <x:v>12.17</x:v>
      </x:c>
      <x:c r="D209" t="n">
        <x:v>0</x:v>
      </x:c>
      <x:c r="E209" t="n">
        <x:f>$K$2 + $K$3*C209 + $K$4*D209</x:f>
        <x:v>12.197592766271269</x:v>
      </x:c>
      <x:c r="F209" t="n">
        <x:f>B209 - E209</x:f>
        <x:v>-0.027592766271268943</x:v>
      </x:c>
      <x:c r="G209" t="n">
        <x:f>ABS(F209)</x:f>
        <x:v>0.027592766271268943</x:v>
      </x:c>
      <x:c r="H209" t="n">
        <x:f>POWER(F209, 2)</x:f>
        <x:v>0.000761360750500877</x:v>
      </x:c>
    </x:row>
    <x:row r="210">
      <x:c r="A210" s="10" t="n">
        <x:v>44963</x:v>
      </x:c>
      <x:c r="B210" t="n">
        <x:v>12.17</x:v>
      </x:c>
      <x:c r="C210" t="n">
        <x:v>12.17</x:v>
      </x:c>
      <x:c r="D210" t="n">
        <x:v>0</x:v>
      </x:c>
      <x:c r="E210" t="n">
        <x:f>$K$2 + $K$3*C210 + $K$4*D210</x:f>
        <x:v>12.197592766271269</x:v>
      </x:c>
      <x:c r="F210" t="n">
        <x:f>B210 - E210</x:f>
        <x:v>-0.027592766271268943</x:v>
      </x:c>
      <x:c r="G210" t="n">
        <x:f>ABS(F210)</x:f>
        <x:v>0.027592766271268943</x:v>
      </x:c>
      <x:c r="H210" t="n">
        <x:f>POWER(F210, 2)</x:f>
        <x:v>0.000761360750500877</x:v>
      </x:c>
    </x:row>
    <x:row r="211">
      <x:c r="A211" s="10" t="n">
        <x:v>44964</x:v>
      </x:c>
      <x:c r="B211" t="n">
        <x:v>12.17</x:v>
      </x:c>
      <x:c r="C211" t="n">
        <x:v>12.17</x:v>
      </x:c>
      <x:c r="D211" t="n">
        <x:v>0</x:v>
      </x:c>
      <x:c r="E211" t="n">
        <x:f>$K$2 + $K$3*C211 + $K$4*D211</x:f>
        <x:v>12.197592766271269</x:v>
      </x:c>
      <x:c r="F211" t="n">
        <x:f>B211 - E211</x:f>
        <x:v>-0.027592766271268943</x:v>
      </x:c>
      <x:c r="G211" t="n">
        <x:f>ABS(F211)</x:f>
        <x:v>0.027592766271268943</x:v>
      </x:c>
      <x:c r="H211" t="n">
        <x:f>POWER(F211, 2)</x:f>
        <x:v>0.000761360750500877</x:v>
      </x:c>
    </x:row>
    <x:row r="212">
      <x:c r="A212" s="10" t="n">
        <x:v>44965</x:v>
      </x:c>
      <x:c r="B212" t="n">
        <x:v>12.16</x:v>
      </x:c>
      <x:c r="C212" t="n">
        <x:v>12.17</x:v>
      </x:c>
      <x:c r="D212" t="n">
        <x:v>0</x:v>
      </x:c>
      <x:c r="E212" t="n">
        <x:f>$K$2 + $K$3*C212 + $K$4*D212</x:f>
        <x:v>12.197592766271269</x:v>
      </x:c>
      <x:c r="F212" t="n">
        <x:f>B212 - E212</x:f>
        <x:v>-0.03759276627126873</x:v>
      </x:c>
      <x:c r="G212" t="n">
        <x:f>ABS(F212)</x:f>
        <x:v>0.03759276627126873</x:v>
      </x:c>
      <x:c r="H212" t="n">
        <x:f>POWER(F212, 2)</x:f>
        <x:v>0.0014132160759262398</x:v>
      </x:c>
    </x:row>
    <x:row r="213">
      <x:c r="A213" s="10" t="n">
        <x:v>44966</x:v>
      </x:c>
      <x:c r="B213" t="n">
        <x:v>12.16</x:v>
      </x:c>
      <x:c r="C213" t="n">
        <x:v>12.16</x:v>
      </x:c>
      <x:c r="D213" t="n">
        <x:v>0</x:v>
      </x:c>
      <x:c r="E213" t="n">
        <x:f>$K$2 + $K$3*C213 + $K$4*D213</x:f>
        <x:v>12.190945730801149</x:v>
      </x:c>
      <x:c r="F213" t="n">
        <x:f>B213 - E213</x:f>
        <x:v>-0.030945730801148486</x:v>
      </x:c>
      <x:c r="G213" t="n">
        <x:f>ABS(F213)</x:f>
        <x:v>0.030945730801148486</x:v>
      </x:c>
      <x:c r="H213" t="n">
        <x:f>POWER(F213, 2)</x:f>
        <x:v>0.00095763825481715</x:v>
      </x:c>
    </x:row>
    <x:row r="214">
      <x:c r="A214" s="10" t="n">
        <x:v>44967</x:v>
      </x:c>
      <x:c r="B214" t="n">
        <x:v>12.16</x:v>
      </x:c>
      <x:c r="C214" t="n">
        <x:v>12.16</x:v>
      </x:c>
      <x:c r="D214" t="n">
        <x:v>0</x:v>
      </x:c>
      <x:c r="E214" t="n">
        <x:f>$K$2 + $K$3*C214 + $K$4*D214</x:f>
        <x:v>12.190945730801149</x:v>
      </x:c>
      <x:c r="F214" t="n">
        <x:f>B214 - E214</x:f>
        <x:v>-0.030945730801148486</x:v>
      </x:c>
      <x:c r="G214" t="n">
        <x:f>ABS(F214)</x:f>
        <x:v>0.030945730801148486</x:v>
      </x:c>
      <x:c r="H214" t="n">
        <x:f>POWER(F214, 2)</x:f>
        <x:v>0.00095763825481715</x:v>
      </x:c>
    </x:row>
    <x:row r="215">
      <x:c r="A215" s="10" t="n">
        <x:v>44968</x:v>
      </x:c>
      <x:c r="B215" t="n">
        <x:v>12.16</x:v>
      </x:c>
      <x:c r="C215" t="n">
        <x:v>12.16</x:v>
      </x:c>
      <x:c r="D215" t="n">
        <x:v>0</x:v>
      </x:c>
      <x:c r="E215" t="n">
        <x:f>$K$2 + $K$3*C215 + $K$4*D215</x:f>
        <x:v>12.190945730801149</x:v>
      </x:c>
      <x:c r="F215" t="n">
        <x:f>B215 - E215</x:f>
        <x:v>-0.030945730801148486</x:v>
      </x:c>
      <x:c r="G215" t="n">
        <x:f>ABS(F215)</x:f>
        <x:v>0.030945730801148486</x:v>
      </x:c>
      <x:c r="H215" t="n">
        <x:f>POWER(F215, 2)</x:f>
        <x:v>0.00095763825481715</x:v>
      </x:c>
    </x:row>
    <x:row r="216">
      <x:c r="A216" s="10" t="n">
        <x:v>44969</x:v>
      </x:c>
      <x:c r="B216" t="n">
        <x:v>12.16</x:v>
      </x:c>
      <x:c r="C216" t="n">
        <x:v>12.16</x:v>
      </x:c>
      <x:c r="D216" t="n">
        <x:v>0</x:v>
      </x:c>
      <x:c r="E216" t="n">
        <x:f>$K$2 + $K$3*C216 + $K$4*D216</x:f>
        <x:v>12.190945730801149</x:v>
      </x:c>
      <x:c r="F216" t="n">
        <x:f>B216 - E216</x:f>
        <x:v>-0.030945730801148486</x:v>
      </x:c>
      <x:c r="G216" t="n">
        <x:f>ABS(F216)</x:f>
        <x:v>0.030945730801148486</x:v>
      </x:c>
      <x:c r="H216" t="n">
        <x:f>POWER(F216, 2)</x:f>
        <x:v>0.00095763825481715</x:v>
      </x:c>
    </x:row>
    <x:row r="217">
      <x:c r="A217" s="10" t="n">
        <x:v>44970</x:v>
      </x:c>
      <x:c r="B217" t="n">
        <x:v>12.16</x:v>
      </x:c>
      <x:c r="C217" t="n">
        <x:v>12.16</x:v>
      </x:c>
      <x:c r="D217" t="n">
        <x:v>0</x:v>
      </x:c>
      <x:c r="E217" t="n">
        <x:f>$K$2 + $K$3*C217 + $K$4*D217</x:f>
        <x:v>12.190945730801149</x:v>
      </x:c>
      <x:c r="F217" t="n">
        <x:f>B217 - E217</x:f>
        <x:v>-0.030945730801148486</x:v>
      </x:c>
      <x:c r="G217" t="n">
        <x:f>ABS(F217)</x:f>
        <x:v>0.030945730801148486</x:v>
      </x:c>
      <x:c r="H217" t="n">
        <x:f>POWER(F217, 2)</x:f>
        <x:v>0.00095763825481715</x:v>
      </x:c>
    </x:row>
    <x:row r="218">
      <x:c r="A218" s="10" t="n">
        <x:v>44971</x:v>
      </x:c>
      <x:c r="B218" t="n">
        <x:v>12.16</x:v>
      </x:c>
      <x:c r="C218" t="n">
        <x:v>12.16</x:v>
      </x:c>
      <x:c r="D218" t="n">
        <x:v>0</x:v>
      </x:c>
      <x:c r="E218" t="n">
        <x:f>$K$2 + $K$3*C218 + $K$4*D218</x:f>
        <x:v>12.190945730801149</x:v>
      </x:c>
      <x:c r="F218" t="n">
        <x:f>B218 - E218</x:f>
        <x:v>-0.030945730801148486</x:v>
      </x:c>
      <x:c r="G218" t="n">
        <x:f>ABS(F218)</x:f>
        <x:v>0.030945730801148486</x:v>
      </x:c>
      <x:c r="H218" t="n">
        <x:f>POWER(F218, 2)</x:f>
        <x:v>0.00095763825481715</x:v>
      </x:c>
    </x:row>
    <x:row r="219">
      <x:c r="A219" s="10" t="n">
        <x:v>44972</x:v>
      </x:c>
      <x:c r="B219" t="n">
        <x:v>12.16</x:v>
      </x:c>
      <x:c r="C219" t="n">
        <x:v>12.16</x:v>
      </x:c>
      <x:c r="D219" t="n">
        <x:v>0</x:v>
      </x:c>
      <x:c r="E219" t="n">
        <x:f>$K$2 + $K$3*C219 + $K$4*D219</x:f>
        <x:v>12.190945730801149</x:v>
      </x:c>
      <x:c r="F219" t="n">
        <x:f>B219 - E219</x:f>
        <x:v>-0.030945730801148486</x:v>
      </x:c>
      <x:c r="G219" t="n">
        <x:f>ABS(F219)</x:f>
        <x:v>0.030945730801148486</x:v>
      </x:c>
      <x:c r="H219" t="n">
        <x:f>POWER(F219, 2)</x:f>
        <x:v>0.00095763825481715</x:v>
      </x:c>
    </x:row>
    <x:row r="220">
      <x:c r="A220" s="10" t="n">
        <x:v>44973</x:v>
      </x:c>
      <x:c r="B220" t="n">
        <x:v>12.16</x:v>
      </x:c>
      <x:c r="C220" t="n">
        <x:v>12.16</x:v>
      </x:c>
      <x:c r="D220" t="n">
        <x:v>0</x:v>
      </x:c>
      <x:c r="E220" t="n">
        <x:f>$K$2 + $K$3*C220 + $K$4*D220</x:f>
        <x:v>12.190945730801149</x:v>
      </x:c>
      <x:c r="F220" t="n">
        <x:f>B220 - E220</x:f>
        <x:v>-0.030945730801148486</x:v>
      </x:c>
      <x:c r="G220" t="n">
        <x:f>ABS(F220)</x:f>
        <x:v>0.030945730801148486</x:v>
      </x:c>
      <x:c r="H220" t="n">
        <x:f>POWER(F220, 2)</x:f>
        <x:v>0.00095763825481715</x:v>
      </x:c>
    </x:row>
    <x:row r="221">
      <x:c r="A221" s="10" t="n">
        <x:v>44974</x:v>
      </x:c>
      <x:c r="B221" t="n">
        <x:v>12.16</x:v>
      </x:c>
      <x:c r="C221" t="n">
        <x:v>12.16</x:v>
      </x:c>
      <x:c r="D221" t="n">
        <x:v>0</x:v>
      </x:c>
      <x:c r="E221" t="n">
        <x:f>$K$2 + $K$3*C221 + $K$4*D221</x:f>
        <x:v>12.190945730801149</x:v>
      </x:c>
      <x:c r="F221" t="n">
        <x:f>B221 - E221</x:f>
        <x:v>-0.030945730801148486</x:v>
      </x:c>
      <x:c r="G221" t="n">
        <x:f>ABS(F221)</x:f>
        <x:v>0.030945730801148486</x:v>
      </x:c>
      <x:c r="H221" t="n">
        <x:f>POWER(F221, 2)</x:f>
        <x:v>0.00095763825481715</x:v>
      </x:c>
    </x:row>
    <x:row r="222">
      <x:c r="A222" s="10" t="n">
        <x:v>44975</x:v>
      </x:c>
      <x:c r="B222" t="n">
        <x:v>12.15</x:v>
      </x:c>
      <x:c r="C222" t="n">
        <x:v>12.16</x:v>
      </x:c>
      <x:c r="D222" t="n">
        <x:v>0</x:v>
      </x:c>
      <x:c r="E222" t="n">
        <x:f>$K$2 + $K$3*C222 + $K$4*D222</x:f>
        <x:v>12.190945730801149</x:v>
      </x:c>
      <x:c r="F222" t="n">
        <x:f>B222 - E222</x:f>
        <x:v>-0.04094573080114827</x:v>
      </x:c>
      <x:c r="G222" t="n">
        <x:f>ABS(F222)</x:f>
        <x:v>0.04094573080114827</x:v>
      </x:c>
      <x:c r="H222" t="n">
        <x:f>POWER(F222, 2)</x:f>
        <x:v>0.0016765528708401023</x:v>
      </x:c>
    </x:row>
    <x:row r="223">
      <x:c r="A223" s="10" t="n">
        <x:v>44976</x:v>
      </x:c>
      <x:c r="B223" t="n">
        <x:v>12.15</x:v>
      </x:c>
      <x:c r="C223" t="n">
        <x:v>12.15</x:v>
      </x:c>
      <x:c r="D223" t="n">
        <x:v>3</x:v>
      </x:c>
      <x:c r="E223" t="n">
        <x:f>$K$2 + $K$3*C223 + $K$4*D223</x:f>
        <x:v>12.210249540636845</x:v>
      </x:c>
      <x:c r="F223" t="n">
        <x:f>B223 - E223</x:f>
        <x:v>-0.0602495406368444</x:v>
      </x:c>
      <x:c r="G223" t="n">
        <x:f>ABS(F223)</x:f>
        <x:v>0.0602495406368444</x:v>
      </x:c>
      <x:c r="H223" t="n">
        <x:f>POWER(F223, 2)</x:f>
        <x:v>0.0036300071469507647</x:v>
      </x:c>
    </x:row>
    <x:row r="224">
      <x:c r="A224" s="10" t="n">
        <x:v>44977</x:v>
      </x:c>
      <x:c r="B224" t="n">
        <x:v>12.15</x:v>
      </x:c>
      <x:c r="C224" t="n">
        <x:v>12.15</x:v>
      </x:c>
      <x:c r="D224" t="n">
        <x:v>14</x:v>
      </x:c>
      <x:c r="E224" t="n">
        <x:f>$K$2 + $K$3*C224 + $K$4*D224</x:f>
        <x:v>12.305402640091495</x:v>
      </x:c>
      <x:c r="F224" t="n">
        <x:f>B224 - E224</x:f>
        <x:v>-0.15540264009149496</x:v>
      </x:c>
      <x:c r="G224" t="n">
        <x:f>ABS(F224)</x:f>
        <x:v>0.15540264009149496</x:v>
      </x:c>
      <x:c r="H224" t="n">
        <x:f>POWER(F224, 2)</x:f>
        <x:v>0.024149980547406715</x:v>
      </x:c>
    </x:row>
    <x:row r="225">
      <x:c r="A225" s="10" t="n">
        <x:v>44978</x:v>
      </x:c>
      <x:c r="B225" t="n">
        <x:v>12.15</x:v>
      </x:c>
      <x:c r="C225" t="n">
        <x:v>12.15</x:v>
      </x:c>
      <x:c r="D225" t="n">
        <x:v>19</x:v>
      </x:c>
      <x:c r="E225" t="n">
        <x:f>$K$2 + $K$3*C225 + $K$4*D225</x:f>
        <x:v>12.34865404893452</x:v>
      </x:c>
      <x:c r="F225" t="n">
        <x:f>B225 - E225</x:f>
        <x:v>-0.19865404893451988</x:v>
      </x:c>
      <x:c r="G225" t="n">
        <x:f>ABS(F225)</x:f>
        <x:v>0.19865404893451988</x:v>
      </x:c>
      <x:c r="H225" t="n">
        <x:f>POWER(F225, 2)</x:f>
        <x:v>0.03946343115807862</x:v>
      </x:c>
    </x:row>
    <x:row r="226">
      <x:c r="A226" s="10" t="n">
        <x:v>44979</x:v>
      </x:c>
      <x:c r="B226" t="n">
        <x:v>12.15</x:v>
      </x:c>
      <x:c r="C226" t="n">
        <x:v>12.15</x:v>
      </x:c>
      <x:c r="D226" t="n">
        <x:v>0</x:v>
      </x:c>
      <x:c r="E226" t="n">
        <x:f>$K$2 + $K$3*C226 + $K$4*D226</x:f>
        <x:v>12.18429869533103</x:v>
      </x:c>
      <x:c r="F226" t="n">
        <x:f>B226 - E226</x:f>
        <x:v>-0.034298695331029805</x:v>
      </x:c>
      <x:c r="G226" t="n">
        <x:f>ABS(F226)</x:f>
        <x:v>0.034298695331029805</x:v>
      </x:c>
      <x:c r="H226" t="n">
        <x:f>POWER(F226, 2)</x:f>
        <x:v>0.0011764005014108056</x:v>
      </x:c>
    </x:row>
    <x:row r="227">
      <x:c r="A227" s="10" t="n">
        <x:v>44980</x:v>
      </x:c>
      <x:c r="B227" t="n">
        <x:v>12.15</x:v>
      </x:c>
      <x:c r="C227" t="n">
        <x:v>12.15</x:v>
      </x:c>
      <x:c r="D227" t="n">
        <x:v>0</x:v>
      </x:c>
      <x:c r="E227" t="n">
        <x:f>$K$2 + $K$3*C227 + $K$4*D227</x:f>
        <x:v>12.18429869533103</x:v>
      </x:c>
      <x:c r="F227" t="n">
        <x:f>B227 - E227</x:f>
        <x:v>-0.034298695331029805</x:v>
      </x:c>
      <x:c r="G227" t="n">
        <x:f>ABS(F227)</x:f>
        <x:v>0.034298695331029805</x:v>
      </x:c>
      <x:c r="H227" t="n">
        <x:f>POWER(F227, 2)</x:f>
        <x:v>0.0011764005014108056</x:v>
      </x:c>
    </x:row>
    <x:row r="228">
      <x:c r="A228" s="10" t="n">
        <x:v>44981</x:v>
      </x:c>
      <x:c r="B228" t="n">
        <x:v>12.15</x:v>
      </x:c>
      <x:c r="C228" t="n">
        <x:v>12.15</x:v>
      </x:c>
      <x:c r="D228" t="n">
        <x:v>0</x:v>
      </x:c>
      <x:c r="E228" t="n">
        <x:f>$K$2 + $K$3*C228 + $K$4*D228</x:f>
        <x:v>12.18429869533103</x:v>
      </x:c>
      <x:c r="F228" t="n">
        <x:f>B228 - E228</x:f>
        <x:v>-0.034298695331029805</x:v>
      </x:c>
      <x:c r="G228" t="n">
        <x:f>ABS(F228)</x:f>
        <x:v>0.034298695331029805</x:v>
      </x:c>
      <x:c r="H228" t="n">
        <x:f>POWER(F228, 2)</x:f>
        <x:v>0.0011764005014108056</x:v>
      </x:c>
    </x:row>
    <x:row r="229">
      <x:c r="A229" s="10" t="n">
        <x:v>44982</x:v>
      </x:c>
      <x:c r="B229" t="n">
        <x:v>12.15</x:v>
      </x:c>
      <x:c r="C229" t="n">
        <x:v>12.15</x:v>
      </x:c>
      <x:c r="D229" t="n">
        <x:v>0</x:v>
      </x:c>
      <x:c r="E229" t="n">
        <x:f>$K$2 + $K$3*C229 + $K$4*D229</x:f>
        <x:v>12.18429869533103</x:v>
      </x:c>
      <x:c r="F229" t="n">
        <x:f>B229 - E229</x:f>
        <x:v>-0.034298695331029805</x:v>
      </x:c>
      <x:c r="G229" t="n">
        <x:f>ABS(F229)</x:f>
        <x:v>0.034298695331029805</x:v>
      </x:c>
      <x:c r="H229" t="n">
        <x:f>POWER(F229, 2)</x:f>
        <x:v>0.0011764005014108056</x:v>
      </x:c>
    </x:row>
    <x:row r="230">
      <x:c r="A230" s="10" t="n">
        <x:v>44983</x:v>
      </x:c>
      <x:c r="B230" t="n">
        <x:v>12.15</x:v>
      </x:c>
      <x:c r="C230" t="n">
        <x:v>12.15</x:v>
      </x:c>
      <x:c r="D230" t="n">
        <x:v>0</x:v>
      </x:c>
      <x:c r="E230" t="n">
        <x:f>$K$2 + $K$3*C230 + $K$4*D230</x:f>
        <x:v>12.18429869533103</x:v>
      </x:c>
      <x:c r="F230" t="n">
        <x:f>B230 - E230</x:f>
        <x:v>-0.034298695331029805</x:v>
      </x:c>
      <x:c r="G230" t="n">
        <x:f>ABS(F230)</x:f>
        <x:v>0.034298695331029805</x:v>
      </x:c>
      <x:c r="H230" t="n">
        <x:f>POWER(F230, 2)</x:f>
        <x:v>0.0011764005014108056</x:v>
      </x:c>
    </x:row>
    <x:row r="231">
      <x:c r="A231" s="10" t="n">
        <x:v>44984</x:v>
      </x:c>
      <x:c r="B231" t="n">
        <x:v>12.15</x:v>
      </x:c>
      <x:c r="C231" t="n">
        <x:v>12.15</x:v>
      </x:c>
      <x:c r="D231" t="n">
        <x:v>0</x:v>
      </x:c>
      <x:c r="E231" t="n">
        <x:f>$K$2 + $K$3*C231 + $K$4*D231</x:f>
        <x:v>12.18429869533103</x:v>
      </x:c>
      <x:c r="F231" t="n">
        <x:f>B231 - E231</x:f>
        <x:v>-0.034298695331029805</x:v>
      </x:c>
      <x:c r="G231" t="n">
        <x:f>ABS(F231)</x:f>
        <x:v>0.034298695331029805</x:v>
      </x:c>
      <x:c r="H231" t="n">
        <x:f>POWER(F231, 2)</x:f>
        <x:v>0.0011764005014108056</x:v>
      </x:c>
    </x:row>
    <x:row r="232">
      <x:c r="A232" s="10" t="n">
        <x:v>44985</x:v>
      </x:c>
      <x:c r="B232" t="n">
        <x:v>12.15</x:v>
      </x:c>
      <x:c r="C232" t="n">
        <x:v>12.15</x:v>
      </x:c>
      <x:c r="D232" t="n">
        <x:v>0</x:v>
      </x:c>
      <x:c r="E232" t="n">
        <x:f>$K$2 + $K$3*C232 + $K$4*D232</x:f>
        <x:v>12.18429869533103</x:v>
      </x:c>
      <x:c r="F232" t="n">
        <x:f>B232 - E232</x:f>
        <x:v>-0.034298695331029805</x:v>
      </x:c>
      <x:c r="G232" t="n">
        <x:f>ABS(F232)</x:f>
        <x:v>0.034298695331029805</x:v>
      </x:c>
      <x:c r="H232" t="n">
        <x:f>POWER(F232, 2)</x:f>
        <x:v>0.0011764005014108056</x:v>
      </x:c>
    </x:row>
    <x:row r="233">
      <x:c r="A233" s="10" t="n">
        <x:v>44986</x:v>
      </x:c>
      <x:c r="B233" t="n">
        <x:v>12.15</x:v>
      </x:c>
      <x:c r="C233" t="n">
        <x:v>12.15</x:v>
      </x:c>
      <x:c r="D233" t="n">
        <x:v>0</x:v>
      </x:c>
      <x:c r="E233" t="n">
        <x:f>$K$2 + $K$3*C233 + $K$4*D233</x:f>
        <x:v>12.18429869533103</x:v>
      </x:c>
      <x:c r="F233" t="n">
        <x:f>B233 - E233</x:f>
        <x:v>-0.034298695331029805</x:v>
      </x:c>
      <x:c r="G233" t="n">
        <x:f>ABS(F233)</x:f>
        <x:v>0.034298695331029805</x:v>
      </x:c>
      <x:c r="H233" t="n">
        <x:f>POWER(F233, 2)</x:f>
        <x:v>0.0011764005014108056</x:v>
      </x:c>
    </x:row>
    <x:row r="234">
      <x:c r="A234" s="10" t="n">
        <x:v>44987</x:v>
      </x:c>
      <x:c r="B234" t="n">
        <x:v>12.14</x:v>
      </x:c>
      <x:c r="C234" t="n">
        <x:v>12.15</x:v>
      </x:c>
      <x:c r="D234" t="n">
        <x:v>0</x:v>
      </x:c>
      <x:c r="E234" t="n">
        <x:f>$K$2 + $K$3*C234 + $K$4*D234</x:f>
        <x:v>12.18429869533103</x:v>
      </x:c>
      <x:c r="F234" t="n">
        <x:f>B234 - E234</x:f>
        <x:v>-0.04429869533102959</x:v>
      </x:c>
      <x:c r="G234" t="n">
        <x:f>ABS(F234)</x:f>
        <x:v>0.04429869533102959</x:v>
      </x:c>
      <x:c r="H234" t="n">
        <x:f>POWER(F234, 2)</x:f>
        <x:v>0.001962374408031383</x:v>
      </x:c>
    </x:row>
    <x:row r="235">
      <x:c r="A235" s="10" t="n">
        <x:v>44988</x:v>
      </x:c>
      <x:c r="B235" t="n">
        <x:v>12.14</x:v>
      </x:c>
      <x:c r="C235" t="n">
        <x:v>12.14</x:v>
      </x:c>
      <x:c r="D235" t="n">
        <x:v>0</x:v>
      </x:c>
      <x:c r="E235" t="n">
        <x:f>$K$2 + $K$3*C235 + $K$4*D235</x:f>
        <x:v>12.17765165986091</x:v>
      </x:c>
      <x:c r="F235" t="n">
        <x:f>B235 - E235</x:f>
        <x:v>-0.03765165986090935</x:v>
      </x:c>
      <x:c r="G235" t="n">
        <x:f>ABS(F235)</x:f>
        <x:v>0.03765165986090935</x:v>
      </x:c>
      <x:c r="H235" t="n">
        <x:f>POWER(F235, 2)</x:f>
        <x:v>0.0014176474902816121</x:v>
      </x:c>
    </x:row>
    <x:row r="236">
      <x:c r="A236" s="10" t="n">
        <x:v>44989</x:v>
      </x:c>
      <x:c r="B236" t="n">
        <x:v>12.14</x:v>
      </x:c>
      <x:c r="C236" t="n">
        <x:v>12.14</x:v>
      </x:c>
      <x:c r="D236" t="n">
        <x:v>0</x:v>
      </x:c>
      <x:c r="E236" t="n">
        <x:f>$K$2 + $K$3*C236 + $K$4*D236</x:f>
        <x:v>12.17765165986091</x:v>
      </x:c>
      <x:c r="F236" t="n">
        <x:f>B236 - E236</x:f>
        <x:v>-0.03765165986090935</x:v>
      </x:c>
      <x:c r="G236" t="n">
        <x:f>ABS(F236)</x:f>
        <x:v>0.03765165986090935</x:v>
      </x:c>
      <x:c r="H236" t="n">
        <x:f>POWER(F236, 2)</x:f>
        <x:v>0.0014176474902816121</x:v>
      </x:c>
    </x:row>
    <x:row r="237">
      <x:c r="A237" s="10" t="n">
        <x:v>44990</x:v>
      </x:c>
      <x:c r="B237" t="n">
        <x:v>12.14</x:v>
      </x:c>
      <x:c r="C237" t="n">
        <x:v>12.14</x:v>
      </x:c>
      <x:c r="D237" t="n">
        <x:v>0</x:v>
      </x:c>
      <x:c r="E237" t="n">
        <x:f>$K$2 + $K$3*C237 + $K$4*D237</x:f>
        <x:v>12.17765165986091</x:v>
      </x:c>
      <x:c r="F237" t="n">
        <x:f>B237 - E237</x:f>
        <x:v>-0.03765165986090935</x:v>
      </x:c>
      <x:c r="G237" t="n">
        <x:f>ABS(F237)</x:f>
        <x:v>0.03765165986090935</x:v>
      </x:c>
      <x:c r="H237" t="n">
        <x:f>POWER(F237, 2)</x:f>
        <x:v>0.0014176474902816121</x:v>
      </x:c>
    </x:row>
    <x:row r="238">
      <x:c r="A238" s="10" t="n">
        <x:v>44991</x:v>
      </x:c>
      <x:c r="B238" t="n">
        <x:v>12.141</x:v>
      </x:c>
      <x:c r="C238" t="n">
        <x:v>12.14</x:v>
      </x:c>
      <x:c r="D238" t="n">
        <x:v>0</x:v>
      </x:c>
      <x:c r="E238" t="n">
        <x:f>$K$2 + $K$3*C238 + $K$4*D238</x:f>
        <x:v>12.17765165986091</x:v>
      </x:c>
      <x:c r="F238" t="n">
        <x:f>B238 - E238</x:f>
        <x:v>-0.0366516598609099</x:v>
      </x:c>
      <x:c r="G238" t="n">
        <x:f>ABS(F238)</x:f>
        <x:v>0.0366516598609099</x:v>
      </x:c>
      <x:c r="H238" t="n">
        <x:f>POWER(F238, 2)</x:f>
        <x:v>0.001343344170559834</x:v>
      </x:c>
    </x:row>
    <x:row r="239">
      <x:c r="A239" s="10" t="n">
        <x:v>44992</x:v>
      </x:c>
      <x:c r="B239" t="n">
        <x:v>12.14</x:v>
      </x:c>
      <x:c r="C239" t="n">
        <x:v>12.141</x:v>
      </x:c>
      <x:c r="D239" t="n">
        <x:v>0</x:v>
      </x:c>
      <x:c r="E239" t="n">
        <x:f>$K$2 + $K$3*C239 + $K$4*D239</x:f>
        <x:v>12.178316363407921</x:v>
      </x:c>
      <x:c r="F239" t="n">
        <x:f>B239 - E239</x:f>
        <x:v>-0.03831636340792066</x:v>
      </x:c>
      <x:c r="G239" t="n">
        <x:f>ABS(F239)</x:f>
        <x:v>0.03831636340792066</x:v>
      </x:c>
      <x:c r="H239" t="n">
        <x:f>POWER(F239, 2)</x:f>
        <x:v>0.0014681437048078415</x:v>
      </x:c>
    </x:row>
    <x:row r="240">
      <x:c r="A240" s="10" t="n">
        <x:v>44993</x:v>
      </x:c>
      <x:c r="B240" t="n">
        <x:v>12.14</x:v>
      </x:c>
      <x:c r="C240" t="n">
        <x:v>12.14</x:v>
      </x:c>
      <x:c r="D240" t="n">
        <x:v>0</x:v>
      </x:c>
      <x:c r="E240" t="n">
        <x:f>$K$2 + $K$3*C240 + $K$4*D240</x:f>
        <x:v>12.17765165986091</x:v>
      </x:c>
      <x:c r="F240" t="n">
        <x:f>B240 - E240</x:f>
        <x:v>-0.03765165986090935</x:v>
      </x:c>
      <x:c r="G240" t="n">
        <x:f>ABS(F240)</x:f>
        <x:v>0.03765165986090935</x:v>
      </x:c>
      <x:c r="H240" t="n">
        <x:f>POWER(F240, 2)</x:f>
        <x:v>0.0014176474902816121</x:v>
      </x:c>
    </x:row>
    <x:row r="241">
      <x:c r="A241" s="10" t="n">
        <x:v>44994</x:v>
      </x:c>
      <x:c r="B241" t="n">
        <x:v>12.13</x:v>
      </x:c>
      <x:c r="C241" t="n">
        <x:v>12.14</x:v>
      </x:c>
      <x:c r="D241" t="n">
        <x:v>0</x:v>
      </x:c>
      <x:c r="E241" t="n">
        <x:f>$K$2 + $K$3*C241 + $K$4*D241</x:f>
        <x:v>12.17765165986091</x:v>
      </x:c>
      <x:c r="F241" t="n">
        <x:f>B241 - E241</x:f>
        <x:v>-0.047651659860909135</x:v>
      </x:c>
      <x:c r="G241" t="n">
        <x:f>ABS(F241)</x:f>
        <x:v>0.047651659860909135</x:v>
      </x:c>
      <x:c r="H241" t="n">
        <x:f>POWER(F241, 2)</x:f>
        <x:v>0.0022706806874997786</x:v>
      </x:c>
    </x:row>
    <x:row r="242">
      <x:c r="A242" s="10" t="n">
        <x:v>44995</x:v>
      </x:c>
      <x:c r="B242" t="n">
        <x:v>12.15</x:v>
      </x:c>
      <x:c r="C242" t="n">
        <x:v>12.13</x:v>
      </x:c>
      <x:c r="D242" t="n">
        <x:v>0</x:v>
      </x:c>
      <x:c r="E242" t="n">
        <x:f>$K$2 + $K$3*C242 + $K$4*D242</x:f>
        <x:v>12.171004624390791</x:v>
      </x:c>
      <x:c r="F242" t="n">
        <x:f>B242 - E242</x:f>
        <x:v>-0.021004624390791093</x:v>
      </x:c>
      <x:c r="G242" t="n">
        <x:f>ABS(F242)</x:f>
        <x:v>0.021004624390791093</x:v>
      </x:c>
      <x:c r="H242" t="n">
        <x:f>POWER(F242, 2)</x:f>
        <x:v>0.0004411942457982161</x:v>
      </x:c>
    </x:row>
    <x:row r="243">
      <x:c r="A243" s="10" t="n">
        <x:v>44996</x:v>
      </x:c>
      <x:c r="B243" t="n">
        <x:v>12.13</x:v>
      </x:c>
      <x:c r="C243" t="n">
        <x:v>12.15</x:v>
      </x:c>
      <x:c r="D243" t="n">
        <x:v>0</x:v>
      </x:c>
      <x:c r="E243" t="n">
        <x:f>$K$2 + $K$3*C243 + $K$4*D243</x:f>
        <x:v>12.18429869533103</x:v>
      </x:c>
      <x:c r="F243" t="n">
        <x:f>B243 - E243</x:f>
        <x:v>-0.05429869533102938</x:v>
      </x:c>
      <x:c r="G243" t="n">
        <x:f>ABS(F243)</x:f>
        <x:v>0.05429869533102938</x:v>
      </x:c>
      <x:c r="H243" t="n">
        <x:f>POWER(F243, 2)</x:f>
        <x:v>0.0029483483146519516</x:v>
      </x:c>
    </x:row>
    <x:row r="244">
      <x:c r="A244" s="10" t="n">
        <x:v>44997</x:v>
      </x:c>
      <x:c r="B244" t="n">
        <x:v>12.13</x:v>
      </x:c>
      <x:c r="C244" t="n">
        <x:v>12.13</x:v>
      </x:c>
      <x:c r="D244" t="n">
        <x:v>0</x:v>
      </x:c>
      <x:c r="E244" t="n">
        <x:f>$K$2 + $K$3*C244 + $K$4*D244</x:f>
        <x:v>12.171004624390791</x:v>
      </x:c>
      <x:c r="F244" t="n">
        <x:f>B244 - E244</x:f>
        <x:v>-0.04100462439079067</x:v>
      </x:c>
      <x:c r="G244" t="n">
        <x:f>ABS(F244)</x:f>
        <x:v>0.04100462439079067</x:v>
      </x:c>
      <x:c r="H244" t="n">
        <x:f>POWER(F244, 2)</x:f>
        <x:v>0.001681379221429825</x:v>
      </x:c>
    </x:row>
    <x:row r="245">
      <x:c r="A245" s="10" t="n">
        <x:v>44998</x:v>
      </x:c>
      <x:c r="B245" t="n">
        <x:v>12.13</x:v>
      </x:c>
      <x:c r="C245" t="n">
        <x:v>12.13</x:v>
      </x:c>
      <x:c r="D245" t="n">
        <x:v>0</x:v>
      </x:c>
      <x:c r="E245" t="n">
        <x:f>$K$2 + $K$3*C245 + $K$4*D245</x:f>
        <x:v>12.171004624390791</x:v>
      </x:c>
      <x:c r="F245" t="n">
        <x:f>B245 - E245</x:f>
        <x:v>-0.04100462439079067</x:v>
      </x:c>
      <x:c r="G245" t="n">
        <x:f>ABS(F245)</x:f>
        <x:v>0.04100462439079067</x:v>
      </x:c>
      <x:c r="H245" t="n">
        <x:f>POWER(F245, 2)</x:f>
        <x:v>0.001681379221429825</x:v>
      </x:c>
    </x:row>
    <x:row r="246">
      <x:c r="A246" s="10" t="n">
        <x:v>44999</x:v>
      </x:c>
      <x:c r="B246" t="n">
        <x:v>12.13</x:v>
      </x:c>
      <x:c r="C246" t="n">
        <x:v>12.13</x:v>
      </x:c>
      <x:c r="D246" t="n">
        <x:v>0</x:v>
      </x:c>
      <x:c r="E246" t="n">
        <x:f>$K$2 + $K$3*C246 + $K$4*D246</x:f>
        <x:v>12.171004624390791</x:v>
      </x:c>
      <x:c r="F246" t="n">
        <x:f>B246 - E246</x:f>
        <x:v>-0.04100462439079067</x:v>
      </x:c>
      <x:c r="G246" t="n">
        <x:f>ABS(F246)</x:f>
        <x:v>0.04100462439079067</x:v>
      </x:c>
      <x:c r="H246" t="n">
        <x:f>POWER(F246, 2)</x:f>
        <x:v>0.001681379221429825</x:v>
      </x:c>
    </x:row>
    <x:row r="247">
      <x:c r="A247" s="10" t="n">
        <x:v>45000</x:v>
      </x:c>
      <x:c r="B247" t="n">
        <x:v>12.13</x:v>
      </x:c>
      <x:c r="C247" t="n">
        <x:v>12.13</x:v>
      </x:c>
      <x:c r="D247" t="n">
        <x:v>0</x:v>
      </x:c>
      <x:c r="E247" t="n">
        <x:f>$K$2 + $K$3*C247 + $K$4*D247</x:f>
        <x:v>12.171004624390791</x:v>
      </x:c>
      <x:c r="F247" t="n">
        <x:f>B247 - E247</x:f>
        <x:v>-0.04100462439079067</x:v>
      </x:c>
      <x:c r="G247" t="n">
        <x:f>ABS(F247)</x:f>
        <x:v>0.04100462439079067</x:v>
      </x:c>
      <x:c r="H247" t="n">
        <x:f>POWER(F247, 2)</x:f>
        <x:v>0.001681379221429825</x:v>
      </x:c>
    </x:row>
    <x:row r="248">
      <x:c r="A248" s="10" t="n">
        <x:v>45001</x:v>
      </x:c>
      <x:c r="B248" t="n">
        <x:v>12.13</x:v>
      </x:c>
      <x:c r="C248" t="n">
        <x:v>12.13</x:v>
      </x:c>
      <x:c r="D248" t="n">
        <x:v>0</x:v>
      </x:c>
      <x:c r="E248" t="n">
        <x:f>$K$2 + $K$3*C248 + $K$4*D248</x:f>
        <x:v>12.171004624390791</x:v>
      </x:c>
      <x:c r="F248" t="n">
        <x:f>B248 - E248</x:f>
        <x:v>-0.04100462439079067</x:v>
      </x:c>
      <x:c r="G248" t="n">
        <x:f>ABS(F248)</x:f>
        <x:v>0.04100462439079067</x:v>
      </x:c>
      <x:c r="H248" t="n">
        <x:f>POWER(F248, 2)</x:f>
        <x:v>0.001681379221429825</x:v>
      </x:c>
    </x:row>
    <x:row r="249">
      <x:c r="A249" s="10" t="n">
        <x:v>45002</x:v>
      </x:c>
      <x:c r="B249" t="n">
        <x:v>12.12</x:v>
      </x:c>
      <x:c r="C249" t="n">
        <x:v>12.13</x:v>
      </x:c>
      <x:c r="D249" t="n">
        <x:v>0</x:v>
      </x:c>
      <x:c r="E249" t="n">
        <x:f>$K$2 + $K$3*C249 + $K$4*D249</x:f>
        <x:v>12.171004624390791</x:v>
      </x:c>
      <x:c r="F249" t="n">
        <x:f>B249 - E249</x:f>
        <x:v>-0.05100462439079223</x:v>
      </x:c>
      <x:c r="G249" t="n">
        <x:f>ABS(F249)</x:f>
        <x:v>0.05100462439079223</x:v>
      </x:c>
      <x:c r="H249" t="n">
        <x:f>POWER(F249, 2)</x:f>
        <x:v>0.0026014717092457977</x:v>
      </x:c>
    </x:row>
    <x:row r="250">
      <x:c r="A250" s="10" t="n">
        <x:v>45003</x:v>
      </x:c>
      <x:c r="B250" t="n">
        <x:v>12.12</x:v>
      </x:c>
      <x:c r="C250" t="n">
        <x:v>12.12</x:v>
      </x:c>
      <x:c r="D250" t="n">
        <x:v>0</x:v>
      </x:c>
      <x:c r="E250" t="n">
        <x:f>$K$2 + $K$3*C250 + $K$4*D250</x:f>
        <x:v>12.164357588920671</x:v>
      </x:c>
      <x:c r="F250" t="n">
        <x:f>B250 - E250</x:f>
        <x:v>-0.044357588920671986</x:v>
      </x:c>
      <x:c r="G250" t="n">
        <x:f>ABS(F250)</x:f>
        <x:v>0.044357588920671986</x:v>
      </x:c>
      <x:c r="H250" t="n">
        <x:f>POWER(F250, 2)</x:f>
        <x:v>0.001967595694855322</x:v>
      </x:c>
    </x:row>
    <x:row r="251">
      <x:c r="A251" s="10" t="n">
        <x:v>45004</x:v>
      </x:c>
      <x:c r="B251" t="n">
        <x:v>12.12</x:v>
      </x:c>
      <x:c r="C251" t="n">
        <x:v>12.12</x:v>
      </x:c>
      <x:c r="D251" t="n">
        <x:v>0</x:v>
      </x:c>
      <x:c r="E251" t="n">
        <x:f>$K$2 + $K$3*C251 + $K$4*D251</x:f>
        <x:v>12.164357588920671</x:v>
      </x:c>
      <x:c r="F251" t="n">
        <x:f>B251 - E251</x:f>
        <x:v>-0.044357588920671986</x:v>
      </x:c>
      <x:c r="G251" t="n">
        <x:f>ABS(F251)</x:f>
        <x:v>0.044357588920671986</x:v>
      </x:c>
      <x:c r="H251" t="n">
        <x:f>POWER(F251, 2)</x:f>
        <x:v>0.001967595694855322</x:v>
      </x:c>
    </x:row>
    <x:row r="252">
      <x:c r="A252" s="10" t="n">
        <x:v>45005</x:v>
      </x:c>
      <x:c r="B252" t="n">
        <x:v>12.12</x:v>
      </x:c>
      <x:c r="C252" t="n">
        <x:v>12.12</x:v>
      </x:c>
      <x:c r="D252" t="n">
        <x:v>0</x:v>
      </x:c>
      <x:c r="E252" t="n">
        <x:f>$K$2 + $K$3*C252 + $K$4*D252</x:f>
        <x:v>12.164357588920671</x:v>
      </x:c>
      <x:c r="F252" t="n">
        <x:f>B252 - E252</x:f>
        <x:v>-0.044357588920671986</x:v>
      </x:c>
      <x:c r="G252" t="n">
        <x:f>ABS(F252)</x:f>
        <x:v>0.044357588920671986</x:v>
      </x:c>
      <x:c r="H252" t="n">
        <x:f>POWER(F252, 2)</x:f>
        <x:v>0.001967595694855322</x:v>
      </x:c>
    </x:row>
    <x:row r="253">
      <x:c r="A253" s="10" t="n">
        <x:v>45006</x:v>
      </x:c>
      <x:c r="B253" t="n">
        <x:v>12.12</x:v>
      </x:c>
      <x:c r="C253" t="n">
        <x:v>12.12</x:v>
      </x:c>
      <x:c r="D253" t="n">
        <x:v>0</x:v>
      </x:c>
      <x:c r="E253" t="n">
        <x:f>$K$2 + $K$3*C253 + $K$4*D253</x:f>
        <x:v>12.164357588920671</x:v>
      </x:c>
      <x:c r="F253" t="n">
        <x:f>B253 - E253</x:f>
        <x:v>-0.044357588920671986</x:v>
      </x:c>
      <x:c r="G253" t="n">
        <x:f>ABS(F253)</x:f>
        <x:v>0.044357588920671986</x:v>
      </x:c>
      <x:c r="H253" t="n">
        <x:f>POWER(F253, 2)</x:f>
        <x:v>0.001967595694855322</x:v>
      </x:c>
    </x:row>
    <x:row r="254">
      <x:c r="A254" s="10" t="n">
        <x:v>45007</x:v>
      </x:c>
      <x:c r="B254" t="n">
        <x:v>12.12</x:v>
      </x:c>
      <x:c r="C254" t="n">
        <x:v>12.12</x:v>
      </x:c>
      <x:c r="D254" t="n">
        <x:v>0</x:v>
      </x:c>
      <x:c r="E254" t="n">
        <x:f>$K$2 + $K$3*C254 + $K$4*D254</x:f>
        <x:v>12.164357588920671</x:v>
      </x:c>
      <x:c r="F254" t="n">
        <x:f>B254 - E254</x:f>
        <x:v>-0.044357588920671986</x:v>
      </x:c>
      <x:c r="G254" t="n">
        <x:f>ABS(F254)</x:f>
        <x:v>0.044357588920671986</x:v>
      </x:c>
      <x:c r="H254" t="n">
        <x:f>POWER(F254, 2)</x:f>
        <x:v>0.001967595694855322</x:v>
      </x:c>
    </x:row>
    <x:row r="255">
      <x:c r="A255" s="10" t="n">
        <x:v>45010</x:v>
      </x:c>
      <x:c r="B255" t="n">
        <x:v>12.12</x:v>
      </x:c>
      <x:c r="C255" t="n">
        <x:v>12.121</x:v>
      </x:c>
      <x:c r="D255" t="n">
        <x:v>0</x:v>
      </x:c>
      <x:c r="E255" t="n">
        <x:f>$K$2 + $K$3*C255 + $K$4*D255</x:f>
        <x:v>12.165022292467683</x:v>
      </x:c>
      <x:c r="F255" t="n">
        <x:f>B255 - E255</x:f>
        <x:v>-0.0450222924676833</x:v>
      </x:c>
      <x:c r="G255" t="n">
        <x:f>ABS(F255)</x:f>
        <x:v>0.0450222924676833</x:v>
      </x:c>
      <x:c r="H255" t="n">
        <x:f>POWER(F255, 2)</x:f>
        <x:v>0.0020270068190456126</x:v>
      </x:c>
    </x:row>
    <x:row r="256">
      <x:c r="A256" s="10" t="n">
        <x:v>45011</x:v>
      </x:c>
      <x:c r="B256" t="n">
        <x:v>12.124</x:v>
      </x:c>
      <x:c r="C256" t="n">
        <x:v>12.12</x:v>
      </x:c>
      <x:c r="D256" t="n">
        <x:v>0</x:v>
      </x:c>
      <x:c r="E256" t="n">
        <x:f>$K$2 + $K$3*C256 + $K$4*D256</x:f>
        <x:v>12.164357588920671</x:v>
      </x:c>
      <x:c r="F256" t="n">
        <x:f>B256 - E256</x:f>
        <x:v>-0.04035758892067065</x:v>
      </x:c>
      <x:c r="G256" t="n">
        <x:f>ABS(F256)</x:f>
        <x:v>0.04035758892067065</x:v>
      </x:c>
      <x:c r="H256" t="n">
        <x:f>POWER(F256, 2)</x:f>
        <x:v>0.0016287349834898384</x:v>
      </x:c>
    </x:row>
    <x:row r="257">
      <x:c r="A257" s="10" t="n">
        <x:v>45012</x:v>
      </x:c>
      <x:c r="B257" t="n">
        <x:v>12.11</x:v>
      </x:c>
      <x:c r="C257" t="n">
        <x:v>12.124</x:v>
      </x:c>
      <x:c r="D257" t="n">
        <x:v>0</x:v>
      </x:c>
      <x:c r="E257" t="n">
        <x:f>$K$2 + $K$3*C257 + $K$4*D257</x:f>
        <x:v>12.16701640310872</x:v>
      </x:c>
      <x:c r="F257" t="n">
        <x:f>B257 - E257</x:f>
        <x:v>-0.05701640310872058</x:v>
      </x:c>
      <x:c r="G257" t="n">
        <x:f>ABS(F257)</x:f>
        <x:v>0.05701640310872058</x:v>
      </x:c>
      <x:c r="H257" t="n">
        <x:f>POWER(F257, 2)</x:f>
        <x:v>0.003250870223456122</x:v>
      </x:c>
    </x:row>
    <x:row r="258">
      <x:c r="A258" s="10" t="n">
        <x:v>45013</x:v>
      </x:c>
      <x:c r="B258" t="n">
        <x:v>11.79</x:v>
      </x:c>
      <x:c r="C258" t="n">
        <x:v>12.11</x:v>
      </x:c>
      <x:c r="D258" t="n">
        <x:v>0</x:v>
      </x:c>
      <x:c r="E258" t="n">
        <x:f>$K$2 + $K$3*C258 + $K$4*D258</x:f>
        <x:v>12.157710553450551</x:v>
      </x:c>
      <x:c r="F258" t="n">
        <x:f>B258 - E258</x:f>
        <x:v>-0.3677105534505518</x:v>
      </x:c>
      <x:c r="G258" t="n">
        <x:f>ABS(F258)</x:f>
        <x:v>0.3677105534505518</x:v>
      </x:c>
      <x:c r="H258" t="n">
        <x:f>POWER(F258, 2)</x:f>
        <x:v>0.13521105111891113</x:v>
      </x:c>
    </x:row>
    <x:row r="259">
      <x:c r="A259" s="10" t="n">
        <x:v>45014</x:v>
      </x:c>
      <x:c r="B259" t="n">
        <x:v>11.79</x:v>
      </x:c>
      <x:c r="C259" t="n">
        <x:v>11.79</x:v>
      </x:c>
      <x:c r="D259" t="n">
        <x:v>0</x:v>
      </x:c>
      <x:c r="E259" t="n">
        <x:f>$K$2 + $K$3*C259 + $K$4*D259</x:f>
        <x:v>11.945005418406726</x:v>
      </x:c>
      <x:c r="F259" t="n">
        <x:f>B259 - E259</x:f>
        <x:v>-0.1550054184067271</x:v>
      </x:c>
      <x:c r="G259" t="n">
        <x:f>ABS(F259)</x:f>
        <x:v>0.1550054184067271</x:v>
      </x:c>
      <x:c r="H259" t="n">
        <x:f>POWER(F259, 2)</x:f>
        <x:v>0.024026679735444534</x:v>
      </x:c>
    </x:row>
    <x:row r="260">
      <x:c r="A260" s="10" t="n">
        <x:v>45015</x:v>
      </x:c>
      <x:c r="B260" t="n">
        <x:v>11.79</x:v>
      </x:c>
      <x:c r="C260" t="n">
        <x:v>11.79</x:v>
      </x:c>
      <x:c r="D260" t="n">
        <x:v>0</x:v>
      </x:c>
      <x:c r="E260" t="n">
        <x:f>$K$2 + $K$3*C260 + $K$4*D260</x:f>
        <x:v>11.945005418406726</x:v>
      </x:c>
      <x:c r="F260" t="n">
        <x:f>B260 - E260</x:f>
        <x:v>-0.1550054184067271</x:v>
      </x:c>
      <x:c r="G260" t="n">
        <x:f>ABS(F260)</x:f>
        <x:v>0.1550054184067271</x:v>
      </x:c>
      <x:c r="H260" t="n">
        <x:f>POWER(F260, 2)</x:f>
        <x:v>0.024026679735444534</x:v>
      </x:c>
    </x:row>
    <x:row r="261">
      <x:c r="A261" s="10" t="n">
        <x:v>45016</x:v>
      </x:c>
      <x:c r="B261" t="n">
        <x:v>11.79</x:v>
      </x:c>
      <x:c r="C261" t="n">
        <x:v>11.79</x:v>
      </x:c>
      <x:c r="D261" t="n">
        <x:v>0</x:v>
      </x:c>
      <x:c r="E261" t="n">
        <x:f>$K$2 + $K$3*C261 + $K$4*D261</x:f>
        <x:v>11.945005418406726</x:v>
      </x:c>
      <x:c r="F261" t="n">
        <x:f>B261 - E261</x:f>
        <x:v>-0.1550054184067271</x:v>
      </x:c>
      <x:c r="G261" t="n">
        <x:f>ABS(F261)</x:f>
        <x:v>0.1550054184067271</x:v>
      </x:c>
      <x:c r="H261" t="n">
        <x:f>POWER(F261, 2)</x:f>
        <x:v>0.024026679735444534</x:v>
      </x:c>
    </x:row>
    <x:row r="262">
      <x:c r="A262" s="10" t="n">
        <x:v>45017</x:v>
      </x:c>
      <x:c r="B262" t="n">
        <x:v>11.79</x:v>
      </x:c>
      <x:c r="C262" t="n">
        <x:v>11.79</x:v>
      </x:c>
      <x:c r="D262" t="n">
        <x:v>0</x:v>
      </x:c>
      <x:c r="E262" t="n">
        <x:f>$K$2 + $K$3*C262 + $K$4*D262</x:f>
        <x:v>11.945005418406726</x:v>
      </x:c>
      <x:c r="F262" t="n">
        <x:f>B262 - E262</x:f>
        <x:v>-0.1550054184067271</x:v>
      </x:c>
      <x:c r="G262" t="n">
        <x:f>ABS(F262)</x:f>
        <x:v>0.1550054184067271</x:v>
      </x:c>
      <x:c r="H262" t="n">
        <x:f>POWER(F262, 2)</x:f>
        <x:v>0.024026679735444534</x:v>
      </x:c>
    </x:row>
    <x:row r="263">
      <x:c r="A263" s="10" t="n">
        <x:v>45018</x:v>
      </x:c>
      <x:c r="B263" t="n">
        <x:v>11.79</x:v>
      </x:c>
      <x:c r="C263" t="n">
        <x:v>11.79</x:v>
      </x:c>
      <x:c r="D263" t="n">
        <x:v>0</x:v>
      </x:c>
      <x:c r="E263" t="n">
        <x:f>$K$2 + $K$3*C263 + $K$4*D263</x:f>
        <x:v>11.945005418406726</x:v>
      </x:c>
      <x:c r="F263" t="n">
        <x:f>B263 - E263</x:f>
        <x:v>-0.1550054184067271</x:v>
      </x:c>
      <x:c r="G263" t="n">
        <x:f>ABS(F263)</x:f>
        <x:v>0.1550054184067271</x:v>
      </x:c>
      <x:c r="H263" t="n">
        <x:f>POWER(F263, 2)</x:f>
        <x:v>0.024026679735444534</x:v>
      </x:c>
    </x:row>
    <x:row r="264">
      <x:c r="A264" s="10" t="n">
        <x:v>45019</x:v>
      </x:c>
      <x:c r="B264" t="n">
        <x:v>11.79</x:v>
      </x:c>
      <x:c r="C264" t="n">
        <x:v>11.79</x:v>
      </x:c>
      <x:c r="D264" t="n">
        <x:v>0</x:v>
      </x:c>
      <x:c r="E264" t="n">
        <x:f>$K$2 + $K$3*C264 + $K$4*D264</x:f>
        <x:v>11.945005418406726</x:v>
      </x:c>
      <x:c r="F264" t="n">
        <x:f>B264 - E264</x:f>
        <x:v>-0.1550054184067271</x:v>
      </x:c>
      <x:c r="G264" t="n">
        <x:f>ABS(F264)</x:f>
        <x:v>0.1550054184067271</x:v>
      </x:c>
      <x:c r="H264" t="n">
        <x:f>POWER(F264, 2)</x:f>
        <x:v>0.024026679735444534</x:v>
      </x:c>
    </x:row>
    <x:row r="265">
      <x:c r="A265" s="10" t="n">
        <x:v>45020</x:v>
      </x:c>
      <x:c r="B265" t="n">
        <x:v>11.79</x:v>
      </x:c>
      <x:c r="C265" t="n">
        <x:v>11.79</x:v>
      </x:c>
      <x:c r="D265" t="n">
        <x:v>28</x:v>
      </x:c>
      <x:c r="E265" t="n">
        <x:f>$K$2 + $K$3*C265 + $K$4*D265</x:f>
        <x:v>12.187213307927658</x:v>
      </x:c>
      <x:c r="F265" t="n">
        <x:f>B265 - E265</x:f>
        <x:v>-0.3972133079276592</x:v>
      </x:c>
      <x:c r="G265" t="n">
        <x:f>ABS(F265)</x:f>
        <x:v>0.3972133079276592</x:v>
      </x:c>
      <x:c r="H265" t="n">
        <x:f>POWER(F265, 2)</x:f>
        <x:v>0.1577784119948334</x:v>
      </x:c>
    </x:row>
    <x:row r="266">
      <x:c r="A266" s="10" t="n">
        <x:v>45021</x:v>
      </x:c>
      <x:c r="B266" t="n">
        <x:v>11.79</x:v>
      </x:c>
      <x:c r="C266" t="n">
        <x:v>11.79</x:v>
      </x:c>
      <x:c r="D266" t="n">
        <x:v>0</x:v>
      </x:c>
      <x:c r="E266" t="n">
        <x:f>$K$2 + $K$3*C266 + $K$4*D266</x:f>
        <x:v>11.945005418406726</x:v>
      </x:c>
      <x:c r="F266" t="n">
        <x:f>B266 - E266</x:f>
        <x:v>-0.1550054184067271</x:v>
      </x:c>
      <x:c r="G266" t="n">
        <x:f>ABS(F266)</x:f>
        <x:v>0.1550054184067271</x:v>
      </x:c>
      <x:c r="H266" t="n">
        <x:f>POWER(F266, 2)</x:f>
        <x:v>0.024026679735444534</x:v>
      </x:c>
    </x:row>
    <x:row r="267">
      <x:c r="A267" s="10" t="n">
        <x:v>45022</x:v>
      </x:c>
      <x:c r="B267" t="n">
        <x:v>11.79</x:v>
      </x:c>
      <x:c r="C267" t="n">
        <x:v>11.79</x:v>
      </x:c>
      <x:c r="D267" t="n">
        <x:v>0</x:v>
      </x:c>
      <x:c r="E267" t="n">
        <x:f>$K$2 + $K$3*C267 + $K$4*D267</x:f>
        <x:v>11.945005418406726</x:v>
      </x:c>
      <x:c r="F267" t="n">
        <x:f>B267 - E267</x:f>
        <x:v>-0.1550054184067271</x:v>
      </x:c>
      <x:c r="G267" t="n">
        <x:f>ABS(F267)</x:f>
        <x:v>0.1550054184067271</x:v>
      </x:c>
      <x:c r="H267" t="n">
        <x:f>POWER(F267, 2)</x:f>
        <x:v>0.024026679735444534</x:v>
      </x:c>
    </x:row>
    <x:row r="268">
      <x:c r="A268" s="10" t="n">
        <x:v>45023</x:v>
      </x:c>
      <x:c r="B268" t="n">
        <x:v>11.79</x:v>
      </x:c>
      <x:c r="C268" t="n">
        <x:v>11.79</x:v>
      </x:c>
      <x:c r="D268" t="n">
        <x:v>0</x:v>
      </x:c>
      <x:c r="E268" t="n">
        <x:f>$K$2 + $K$3*C268 + $K$4*D268</x:f>
        <x:v>11.945005418406726</x:v>
      </x:c>
      <x:c r="F268" t="n">
        <x:f>B268 - E268</x:f>
        <x:v>-0.1550054184067271</x:v>
      </x:c>
      <x:c r="G268" t="n">
        <x:f>ABS(F268)</x:f>
        <x:v>0.1550054184067271</x:v>
      </x:c>
      <x:c r="H268" t="n">
        <x:f>POWER(F268, 2)</x:f>
        <x:v>0.024026679735444534</x:v>
      </x:c>
    </x:row>
    <x:row r="269">
      <x:c r="A269" s="10" t="n">
        <x:v>45024</x:v>
      </x:c>
      <x:c r="B269" t="n">
        <x:v>11.78</x:v>
      </x:c>
      <x:c r="C269" t="n">
        <x:v>11.79</x:v>
      </x:c>
      <x:c r="D269" t="n">
        <x:v>0</x:v>
      </x:c>
      <x:c r="E269" t="n">
        <x:f>$K$2 + $K$3*C269 + $K$4*D269</x:f>
        <x:v>11.945005418406726</x:v>
      </x:c>
      <x:c r="F269" t="n">
        <x:f>B269 - E269</x:f>
        <x:v>-0.1650054184067269</x:v>
      </x:c>
      <x:c r="G269" t="n">
        <x:f>ABS(F269)</x:f>
        <x:v>0.1650054184067269</x:v>
      </x:c>
      <x:c r="H269" t="n">
        <x:f>POWER(F269, 2)</x:f>
        <x:v>0.027226788103579005</x:v>
      </x:c>
    </x:row>
    <x:row r="270">
      <x:c r="A270" s="10" t="n">
        <x:v>45025</x:v>
      </x:c>
      <x:c r="B270" t="n">
        <x:v>11.78</x:v>
      </x:c>
      <x:c r="C270" t="n">
        <x:v>11.78</x:v>
      </x:c>
      <x:c r="D270" t="n">
        <x:v>0</x:v>
      </x:c>
      <x:c r="E270" t="n">
        <x:f>$K$2 + $K$3*C270 + $K$4*D270</x:f>
        <x:v>11.938358382936606</x:v>
      </x:c>
      <x:c r="F270" t="n">
        <x:f>B270 - E270</x:f>
        <x:v>-0.15835838293660665</x:v>
      </x:c>
      <x:c r="G270" t="n">
        <x:f>ABS(F270)</x:f>
        <x:v>0.15835838293660665</x:v>
      </x:c>
      <x:c r="H270" t="n">
        <x:f>POWER(F270, 2)</x:f>
        <x:v>0.025077377446296952</x:v>
      </x:c>
    </x:row>
    <x:row r="271">
      <x:c r="A271" s="10" t="n">
        <x:v>45026</x:v>
      </x:c>
      <x:c r="B271" t="n">
        <x:v>11.78</x:v>
      </x:c>
      <x:c r="C271" t="n">
        <x:v>11.78</x:v>
      </x:c>
      <x:c r="D271" t="n">
        <x:v>0</x:v>
      </x:c>
      <x:c r="E271" t="n">
        <x:f>$K$2 + $K$3*C271 + $K$4*D271</x:f>
        <x:v>11.938358382936606</x:v>
      </x:c>
      <x:c r="F271" t="n">
        <x:f>B271 - E271</x:f>
        <x:v>-0.15835838293660665</x:v>
      </x:c>
      <x:c r="G271" t="n">
        <x:f>ABS(F271)</x:f>
        <x:v>0.15835838293660665</x:v>
      </x:c>
      <x:c r="H271" t="n">
        <x:f>POWER(F271, 2)</x:f>
        <x:v>0.025077377446296952</x:v>
      </x:c>
    </x:row>
    <x:row r="272">
      <x:c r="A272" s="10" t="n">
        <x:v>45027</x:v>
      </x:c>
      <x:c r="B272" t="n">
        <x:v>11.78</x:v>
      </x:c>
      <x:c r="C272" t="n">
        <x:v>11.78</x:v>
      </x:c>
      <x:c r="D272" t="n">
        <x:v>0</x:v>
      </x:c>
      <x:c r="E272" t="n">
        <x:f>$K$2 + $K$3*C272 + $K$4*D272</x:f>
        <x:v>11.938358382936606</x:v>
      </x:c>
      <x:c r="F272" t="n">
        <x:f>B272 - E272</x:f>
        <x:v>-0.15835838293660665</x:v>
      </x:c>
      <x:c r="G272" t="n">
        <x:f>ABS(F272)</x:f>
        <x:v>0.15835838293660665</x:v>
      </x:c>
      <x:c r="H272" t="n">
        <x:f>POWER(F272, 2)</x:f>
        <x:v>0.025077377446296952</x:v>
      </x:c>
    </x:row>
    <x:row r="273">
      <x:c r="A273" s="10" t="n">
        <x:v>45028</x:v>
      </x:c>
      <x:c r="B273" t="n">
        <x:v>11.78</x:v>
      </x:c>
      <x:c r="C273" t="n">
        <x:v>11.78</x:v>
      </x:c>
      <x:c r="D273" t="n">
        <x:v>0</x:v>
      </x:c>
      <x:c r="E273" t="n">
        <x:f>$K$2 + $K$3*C273 + $K$4*D273</x:f>
        <x:v>11.938358382936606</x:v>
      </x:c>
      <x:c r="F273" t="n">
        <x:f>B273 - E273</x:f>
        <x:v>-0.15835838293660665</x:v>
      </x:c>
      <x:c r="G273" t="n">
        <x:f>ABS(F273)</x:f>
        <x:v>0.15835838293660665</x:v>
      </x:c>
      <x:c r="H273" t="n">
        <x:f>POWER(F273, 2)</x:f>
        <x:v>0.025077377446296952</x:v>
      </x:c>
    </x:row>
    <x:row r="274">
      <x:c r="A274" s="10" t="n">
        <x:v>45029</x:v>
      </x:c>
      <x:c r="B274" t="n">
        <x:v>13.03</x:v>
      </x:c>
      <x:c r="C274" t="n">
        <x:v>11.78</x:v>
      </x:c>
      <x:c r="D274" t="n">
        <x:v>3</x:v>
      </x:c>
      <x:c r="E274" t="n">
        <x:f>$K$2 + $K$3*C274 + $K$4*D274</x:f>
        <x:v>11.96430922824242</x:v>
      </x:c>
      <x:c r="F274" t="n">
        <x:f>B274 - E274</x:f>
        <x:v>1.0656907717575788</x:v>
      </x:c>
      <x:c r="G274" t="n">
        <x:f>ABS(F274)</x:f>
        <x:v>1.0656907717575788</x:v>
      </x:c>
      <x:c r="H274" t="n">
        <x:f>POWER(F274, 2)</x:f>
        <x:v>1.1356968210092637</x:v>
      </x:c>
    </x:row>
    <x:row r="275">
      <x:c r="A275" s="10" t="n">
        <x:v>45030</x:v>
      </x:c>
      <x:c r="B275" t="n">
        <x:v>12.31</x:v>
      </x:c>
      <x:c r="C275" t="n">
        <x:v>13.03</x:v>
      </x:c>
      <x:c r="D275" t="n">
        <x:v>47</x:v>
      </x:c>
      <x:c r="E275" t="n">
        <x:f>$K$2 + $K$3*C275 + $K$4*D275</x:f>
        <x:v>13.175801059825968</x:v>
      </x:c>
      <x:c r="F275" t="n">
        <x:f>B275 - E275</x:f>
        <x:v>-0.8658010598259676</x:v>
      </x:c>
      <x:c r="G275" t="n">
        <x:f>ABS(F275)</x:f>
        <x:v>0.8658010598259676</x:v>
      </x:c>
      <x:c r="H275" t="n">
        <x:f>POWER(F275, 2)</x:f>
        <x:v>0.7496114751957687</x:v>
      </x:c>
    </x:row>
    <x:row r="276">
      <x:c r="A276" s="10" t="n">
        <x:v>45031</x:v>
      </x:c>
      <x:c r="B276" t="n">
        <x:v>12.31</x:v>
      </x:c>
      <x:c r="C276" t="n">
        <x:v>12.31</x:v>
      </x:c>
      <x:c r="D276" t="n">
        <x:v>2</x:v>
      </x:c>
      <x:c r="E276" t="n">
        <x:f>$K$2 + $K$3*C276 + $K$4*D276</x:f>
        <x:v>12.30795182639015</x:v>
      </x:c>
      <x:c r="F276" t="n">
        <x:f>B276 - E276</x:f>
        <x:v>0.0020481736098503234</x:v>
      </x:c>
      <x:c r="G276" t="n">
        <x:f>ABS(F276)</x:f>
        <x:v>0.0020481736098503234</x:v>
      </x:c>
      <x:c r="H276" t="n">
        <x:f>POWER(F276, 2)</x:f>
        <x:v>0.000004195015136087305</x:v>
      </x:c>
    </x:row>
    <x:row r="277">
      <x:c r="A277" s="10" t="n">
        <x:v>45032</x:v>
      </x:c>
      <x:c r="B277" t="n">
        <x:v>12.3</x:v>
      </x:c>
      <x:c r="C277" t="n">
        <x:v>12.31</x:v>
      </x:c>
      <x:c r="D277" t="n">
        <x:v>0</x:v>
      </x:c>
      <x:c r="E277" t="n">
        <x:f>$K$2 + $K$3*C277 + $K$4*D277</x:f>
        <x:v>12.290651262852942</x:v>
      </x:c>
      <x:c r="F277" t="n">
        <x:f>B277 - E277</x:f>
        <x:v>0.009348737147059083</x:v>
      </x:c>
      <x:c r="G277" t="n">
        <x:f>ABS(F277)</x:f>
        <x:v>0.009348737147059083</x:v>
      </x:c>
      <x:c r="H277" t="n">
        <x:f>POWER(F277, 2)</x:f>
        <x:v>0.0000873988862448024</x:v>
      </x:c>
    </x:row>
    <x:row r="278">
      <x:c r="A278" s="10" t="n">
        <x:v>45033</x:v>
      </x:c>
      <x:c r="B278" t="n">
        <x:v>12.3</x:v>
      </x:c>
      <x:c r="C278" t="n">
        <x:v>12.3</x:v>
      </x:c>
      <x:c r="D278" t="n">
        <x:v>0</x:v>
      </x:c>
      <x:c r="E278" t="n">
        <x:f>$K$2 + $K$3*C278 + $K$4*D278</x:f>
        <x:v>12.284004227382823</x:v>
      </x:c>
      <x:c r="F278" t="n">
        <x:f>B278 - E278</x:f>
        <x:v>0.01599577261717755</x:v>
      </x:c>
      <x:c r="G278" t="n">
        <x:f>ABS(F278)</x:f>
        <x:v>0.01599577261717755</x:v>
      </x:c>
      <x:c r="H278" t="n">
        <x:f>POWER(F278, 2)</x:f>
        <x:v>0.00025586474162044714</x:v>
      </x:c>
    </x:row>
    <x:row r="279">
      <x:c r="A279" s="10" t="n">
        <x:v>45034</x:v>
      </x:c>
      <x:c r="B279" t="n">
        <x:v>12.3</x:v>
      </x:c>
      <x:c r="C279" t="n">
        <x:v>12.3</x:v>
      </x:c>
      <x:c r="D279" t="n">
        <x:v>1</x:v>
      </x:c>
      <x:c r="E279" t="n">
        <x:f>$K$2 + $K$3*C279 + $K$4*D279</x:f>
        <x:v>12.292654509151427</x:v>
      </x:c>
      <x:c r="F279" t="n">
        <x:f>B279 - E279</x:f>
        <x:v>0.007345490848573277</x:v>
      </x:c>
      <x:c r="G279" t="n">
        <x:f>ABS(F279)</x:f>
        <x:v>0.007345490848573277</x:v>
      </x:c>
      <x:c r="H279" t="n">
        <x:f>POWER(F279, 2)</x:f>
        <x:v>0.00005395623580647376</x:v>
      </x:c>
    </x:row>
    <x:row r="280">
      <x:c r="A280" s="10" t="n">
        <x:v>45035</x:v>
      </x:c>
      <x:c r="B280" t="n">
        <x:v>12.3</x:v>
      </x:c>
      <x:c r="C280" t="n">
        <x:v>12.3</x:v>
      </x:c>
      <x:c r="D280" t="n">
        <x:v>0</x:v>
      </x:c>
      <x:c r="E280" t="n">
        <x:f>$K$2 + $K$3*C280 + $K$4*D280</x:f>
        <x:v>12.284004227382823</x:v>
      </x:c>
      <x:c r="F280" t="n">
        <x:f>B280 - E280</x:f>
        <x:v>0.01599577261717755</x:v>
      </x:c>
      <x:c r="G280" t="n">
        <x:f>ABS(F280)</x:f>
        <x:v>0.01599577261717755</x:v>
      </x:c>
      <x:c r="H280" t="n">
        <x:f>POWER(F280, 2)</x:f>
        <x:v>0.00025586474162044714</x:v>
      </x:c>
    </x:row>
    <x:row r="281">
      <x:c r="A281" s="10" t="n">
        <x:v>45036</x:v>
      </x:c>
      <x:c r="B281" t="n">
        <x:v>12.29</x:v>
      </x:c>
      <x:c r="C281" t="n">
        <x:v>12.3</x:v>
      </x:c>
      <x:c r="D281" t="n">
        <x:v>0</x:v>
      </x:c>
      <x:c r="E281" t="n">
        <x:f>$K$2 + $K$3*C281 + $K$4*D281</x:f>
        <x:v>12.284004227382823</x:v>
      </x:c>
      <x:c r="F281" t="n">
        <x:f>B281 - E281</x:f>
        <x:v>0.005995772617175987</x:v>
      </x:c>
      <x:c r="G281" t="n">
        <x:f>ABS(F281)</x:f>
        <x:v>0.005995772617175987</x:v>
      </x:c>
      <x:c r="H281" t="n">
        <x:f>POWER(F281, 2)</x:f>
        <x:v>0.000035949289276877386</x:v>
      </x:c>
    </x:row>
    <x:row r="282">
      <x:c r="A282" s="10" t="n">
        <x:v>45037</x:v>
      </x:c>
      <x:c r="B282" t="n">
        <x:v>12.29</x:v>
      </x:c>
      <x:c r="C282" t="n">
        <x:v>12.29</x:v>
      </x:c>
      <x:c r="D282" t="n">
        <x:v>0</x:v>
      </x:c>
      <x:c r="E282" t="n">
        <x:f>$K$2 + $K$3*C282 + $K$4*D282</x:f>
        <x:v>12.277357191912703</x:v>
      </x:c>
      <x:c r="F282" t="n">
        <x:f>B282 - E282</x:f>
        <x:v>0.012642808087296231</x:v>
      </x:c>
      <x:c r="G282" t="n">
        <x:f>ABS(F282)</x:f>
        <x:v>0.012642808087296231</x:v>
      </x:c>
      <x:c r="H282" t="n">
        <x:f>POWER(F282, 2)</x:f>
        <x:v>0.00015984059633220298</x:v>
      </x:c>
    </x:row>
    <x:row r="283">
      <x:c r="A283" s="10" t="n">
        <x:v>45038</x:v>
      </x:c>
      <x:c r="B283" t="n">
        <x:v>12.29</x:v>
      </x:c>
      <x:c r="C283" t="n">
        <x:v>12.29</x:v>
      </x:c>
      <x:c r="D283" t="n">
        <x:v>0</x:v>
      </x:c>
      <x:c r="E283" t="n">
        <x:f>$K$2 + $K$3*C283 + $K$4*D283</x:f>
        <x:v>12.277357191912703</x:v>
      </x:c>
      <x:c r="F283" t="n">
        <x:f>B283 - E283</x:f>
        <x:v>0.012642808087296231</x:v>
      </x:c>
      <x:c r="G283" t="n">
        <x:f>ABS(F283)</x:f>
        <x:v>0.012642808087296231</x:v>
      </x:c>
      <x:c r="H283" t="n">
        <x:f>POWER(F283, 2)</x:f>
        <x:v>0.00015984059633220298</x:v>
      </x:c>
    </x:row>
    <x:row r="284">
      <x:c r="A284" s="10" t="n">
        <x:v>45039</x:v>
      </x:c>
      <x:c r="B284" t="n">
        <x:v>12.28</x:v>
      </x:c>
      <x:c r="C284" t="n">
        <x:v>12.29</x:v>
      </x:c>
      <x:c r="D284" t="n">
        <x:v>0</x:v>
      </x:c>
      <x:c r="E284" t="n">
        <x:f>$K$2 + $K$3*C284 + $K$4*D284</x:f>
        <x:v>12.277357191912703</x:v>
      </x:c>
      <x:c r="F284" t="n">
        <x:f>B284 - E284</x:f>
        <x:v>0.0026428080872964443</x:v>
      </x:c>
      <x:c r="G284" t="n">
        <x:f>ABS(F284)</x:f>
        <x:v>0.0026428080872964443</x:v>
      </x:c>
      <x:c r="H284" t="n">
        <x:f>POWER(F284, 2)</x:f>
        <x:v>0.000006984434586279491</x:v>
      </x:c>
    </x:row>
    <x:row r="285">
      <x:c r="A285" s="10" t="n">
        <x:v>45040</x:v>
      </x:c>
      <x:c r="B285" t="n">
        <x:v>12.28</x:v>
      </x:c>
      <x:c r="C285" t="n">
        <x:v>12.28</x:v>
      </x:c>
      <x:c r="D285" t="n">
        <x:v>0</x:v>
      </x:c>
      <x:c r="E285" t="n">
        <x:f>$K$2 + $K$3*C285 + $K$4*D285</x:f>
        <x:v>12.270710156442583</x:v>
      </x:c>
      <x:c r="F285" t="n">
        <x:f>B285 - E285</x:f>
        <x:v>0.009289843557416688</x:v>
      </x:c>
      <x:c r="G285" t="n">
        <x:f>ABS(F285)</x:f>
        <x:v>0.009289843557416688</x:v>
      </x:c>
      <x:c r="H285" t="n">
        <x:f>POWER(F285, 2)</x:f>
        <x:v>0.00008630119332127634</x:v>
      </x:c>
    </x:row>
    <x:row r="286">
      <x:c r="A286" s="10" t="n">
        <x:v>45041</x:v>
      </x:c>
      <x:c r="B286" t="n">
        <x:v>11.88</x:v>
      </x:c>
      <x:c r="C286" t="n">
        <x:v>12.28</x:v>
      </x:c>
      <x:c r="D286" t="n">
        <x:v>0</x:v>
      </x:c>
      <x:c r="E286" t="n">
        <x:f>$K$2 + $K$3*C286 + $K$4*D286</x:f>
        <x:v>12.270710156442583</x:v>
      </x:c>
      <x:c r="F286" t="n">
        <x:f>B286 - E286</x:f>
        <x:v>-0.3907101564425819</x:v>
      </x:c>
      <x:c r="G286" t="n">
        <x:f>ABS(F286)</x:f>
        <x:v>0.3907101564425819</x:v>
      </x:c>
      <x:c r="H286" t="n">
        <x:f>POWER(F286, 2)</x:f>
        <x:v>0.15265442634738682</x:v>
      </x:c>
    </x:row>
    <x:row r="287">
      <x:c r="A287" s="10" t="n">
        <x:v>45042</x:v>
      </x:c>
      <x:c r="B287" t="n">
        <x:v>11.88</x:v>
      </x:c>
      <x:c r="C287" t="n">
        <x:v>11.88</x:v>
      </x:c>
      <x:c r="D287" t="n">
        <x:v>0</x:v>
      </x:c>
      <x:c r="E287" t="n">
        <x:f>$K$2 + $K$3*C287 + $K$4*D287</x:f>
        <x:v>12.004828737637803</x:v>
      </x:c>
      <x:c r="F287" t="n">
        <x:f>B287 - E287</x:f>
        <x:v>-0.12482873763780233</x:v>
      </x:c>
      <x:c r="G287" t="n">
        <x:f>ABS(F287)</x:f>
        <x:v>0.12482873763780233</x:v>
      </x:c>
      <x:c r="H287" t="n">
        <x:f>POWER(F287, 2)</x:f>
        <x:v>0.01558221374024729</x:v>
      </x:c>
    </x:row>
    <x:row r="288">
      <x:c r="A288" s="10" t="n">
        <x:v>45043</x:v>
      </x:c>
      <x:c r="B288" t="n">
        <x:v>11.88</x:v>
      </x:c>
      <x:c r="C288" t="n">
        <x:v>11.88</x:v>
      </x:c>
      <x:c r="D288" t="n">
        <x:v>0</x:v>
      </x:c>
      <x:c r="E288" t="n">
        <x:f>$K$2 + $K$3*C288 + $K$4*D288</x:f>
        <x:v>12.004828737637803</x:v>
      </x:c>
      <x:c r="F288" t="n">
        <x:f>B288 - E288</x:f>
        <x:v>-0.12482873763780233</x:v>
      </x:c>
      <x:c r="G288" t="n">
        <x:f>ABS(F288)</x:f>
        <x:v>0.12482873763780233</x:v>
      </x:c>
      <x:c r="H288" t="n">
        <x:f>POWER(F288, 2)</x:f>
        <x:v>0.01558221374024729</x:v>
      </x:c>
    </x:row>
    <x:row r="289">
      <x:c r="A289" s="10" t="n">
        <x:v>45044</x:v>
      </x:c>
      <x:c r="B289" t="n">
        <x:v>11.88</x:v>
      </x:c>
      <x:c r="C289" t="n">
        <x:v>11.88</x:v>
      </x:c>
      <x:c r="D289" t="n">
        <x:v>0</x:v>
      </x:c>
      <x:c r="E289" t="n">
        <x:f>$K$2 + $K$3*C289 + $K$4*D289</x:f>
        <x:v>12.004828737637803</x:v>
      </x:c>
      <x:c r="F289" t="n">
        <x:f>B289 - E289</x:f>
        <x:v>-0.12482873763780233</x:v>
      </x:c>
      <x:c r="G289" t="n">
        <x:f>ABS(F289)</x:f>
        <x:v>0.12482873763780233</x:v>
      </x:c>
      <x:c r="H289" t="n">
        <x:f>POWER(F289, 2)</x:f>
        <x:v>0.01558221374024729</x:v>
      </x:c>
    </x:row>
    <x:row r="290">
      <x:c r="A290" s="10" t="n">
        <x:v>45045</x:v>
      </x:c>
      <x:c r="B290" t="n">
        <x:v>11.88</x:v>
      </x:c>
      <x:c r="C290" t="n">
        <x:v>11.88</x:v>
      </x:c>
      <x:c r="D290" t="n">
        <x:v>0</x:v>
      </x:c>
      <x:c r="E290" t="n">
        <x:f>$K$2 + $K$3*C290 + $K$4*D290</x:f>
        <x:v>12.004828737637803</x:v>
      </x:c>
      <x:c r="F290" t="n">
        <x:f>B290 - E290</x:f>
        <x:v>-0.12482873763780233</x:v>
      </x:c>
      <x:c r="G290" t="n">
        <x:f>ABS(F290)</x:f>
        <x:v>0.12482873763780233</x:v>
      </x:c>
      <x:c r="H290" t="n">
        <x:f>POWER(F290, 2)</x:f>
        <x:v>0.01558221374024729</x:v>
      </x:c>
    </x:row>
    <x:row r="291">
      <x:c r="A291" s="10" t="n">
        <x:v>45046</x:v>
      </x:c>
      <x:c r="B291" t="n">
        <x:v>11.88</x:v>
      </x:c>
      <x:c r="C291" t="n">
        <x:v>11.88</x:v>
      </x:c>
      <x:c r="D291" t="n">
        <x:v>0</x:v>
      </x:c>
      <x:c r="E291" t="n">
        <x:f>$K$2 + $K$3*C291 + $K$4*D291</x:f>
        <x:v>12.004828737637803</x:v>
      </x:c>
      <x:c r="F291" t="n">
        <x:f>B291 - E291</x:f>
        <x:v>-0.12482873763780233</x:v>
      </x:c>
      <x:c r="G291" t="n">
        <x:f>ABS(F291)</x:f>
        <x:v>0.12482873763780233</x:v>
      </x:c>
      <x:c r="H291" t="n">
        <x:f>POWER(F291, 2)</x:f>
        <x:v>0.01558221374024729</x:v>
      </x:c>
    </x:row>
    <x:row r="292">
      <x:c r="A292" s="10" t="n">
        <x:v>45047</x:v>
      </x:c>
      <x:c r="B292" t="n">
        <x:v>11.88</x:v>
      </x:c>
      <x:c r="C292" t="n">
        <x:v>11.88</x:v>
      </x:c>
      <x:c r="D292" t="n">
        <x:v>0</x:v>
      </x:c>
      <x:c r="E292" t="n">
        <x:f>$K$2 + $K$3*C292 + $K$4*D292</x:f>
        <x:v>12.004828737637803</x:v>
      </x:c>
      <x:c r="F292" t="n">
        <x:f>B292 - E292</x:f>
        <x:v>-0.12482873763780233</x:v>
      </x:c>
      <x:c r="G292" t="n">
        <x:f>ABS(F292)</x:f>
        <x:v>0.12482873763780233</x:v>
      </x:c>
      <x:c r="H292" t="n">
        <x:f>POWER(F292, 2)</x:f>
        <x:v>0.01558221374024729</x:v>
      </x:c>
    </x:row>
    <x:row r="293">
      <x:c r="A293" s="10" t="n">
        <x:v>45048</x:v>
      </x:c>
      <x:c r="B293" t="n">
        <x:v>11.88</x:v>
      </x:c>
      <x:c r="C293" t="n">
        <x:v>11.88</x:v>
      </x:c>
      <x:c r="D293" t="n">
        <x:v>0</x:v>
      </x:c>
      <x:c r="E293" t="n">
        <x:f>$K$2 + $K$3*C293 + $K$4*D293</x:f>
        <x:v>12.004828737637803</x:v>
      </x:c>
      <x:c r="F293" t="n">
        <x:f>B293 - E293</x:f>
        <x:v>-0.12482873763780233</x:v>
      </x:c>
      <x:c r="G293" t="n">
        <x:f>ABS(F293)</x:f>
        <x:v>0.12482873763780233</x:v>
      </x:c>
      <x:c r="H293" t="n">
        <x:f>POWER(F293, 2)</x:f>
        <x:v>0.01558221374024729</x:v>
      </x:c>
    </x:row>
    <x:row r="294">
      <x:c r="A294" s="10" t="n">
        <x:v>45049</x:v>
      </x:c>
      <x:c r="B294" t="n">
        <x:v>11.88</x:v>
      </x:c>
      <x:c r="C294" t="n">
        <x:v>11.88</x:v>
      </x:c>
      <x:c r="D294" t="n">
        <x:v>0</x:v>
      </x:c>
      <x:c r="E294" t="n">
        <x:f>$K$2 + $K$3*C294 + $K$4*D294</x:f>
        <x:v>12.004828737637803</x:v>
      </x:c>
      <x:c r="F294" t="n">
        <x:f>B294 - E294</x:f>
        <x:v>-0.12482873763780233</x:v>
      </x:c>
      <x:c r="G294" t="n">
        <x:f>ABS(F294)</x:f>
        <x:v>0.12482873763780233</x:v>
      </x:c>
      <x:c r="H294" t="n">
        <x:f>POWER(F294, 2)</x:f>
        <x:v>0.01558221374024729</x:v>
      </x:c>
    </x:row>
    <x:row r="295">
      <x:c r="A295" s="10" t="n">
        <x:v>45050</x:v>
      </x:c>
      <x:c r="B295" t="n">
        <x:v>11.88</x:v>
      </x:c>
      <x:c r="C295" t="n">
        <x:v>11.88</x:v>
      </x:c>
      <x:c r="D295" t="n">
        <x:v>0</x:v>
      </x:c>
      <x:c r="E295" t="n">
        <x:f>$K$2 + $K$3*C295 + $K$4*D295</x:f>
        <x:v>12.004828737637803</x:v>
      </x:c>
      <x:c r="F295" t="n">
        <x:f>B295 - E295</x:f>
        <x:v>-0.12482873763780233</x:v>
      </x:c>
      <x:c r="G295" t="n">
        <x:f>ABS(F295)</x:f>
        <x:v>0.12482873763780233</x:v>
      </x:c>
      <x:c r="H295" t="n">
        <x:f>POWER(F295, 2)</x:f>
        <x:v>0.01558221374024729</x:v>
      </x:c>
    </x:row>
    <x:row r="296">
      <x:c r="A296" s="10" t="n">
        <x:v>45051</x:v>
      </x:c>
      <x:c r="B296" t="n">
        <x:v>11.88</x:v>
      </x:c>
      <x:c r="C296" t="n">
        <x:v>11.88</x:v>
      </x:c>
      <x:c r="D296" t="n">
        <x:v>0</x:v>
      </x:c>
      <x:c r="E296" t="n">
        <x:f>$K$2 + $K$3*C296 + $K$4*D296</x:f>
        <x:v>12.004828737637803</x:v>
      </x:c>
      <x:c r="F296" t="n">
        <x:f>B296 - E296</x:f>
        <x:v>-0.12482873763780233</x:v>
      </x:c>
      <x:c r="G296" t="n">
        <x:f>ABS(F296)</x:f>
        <x:v>0.12482873763780233</x:v>
      </x:c>
      <x:c r="H296" t="n">
        <x:f>POWER(F296, 2)</x:f>
        <x:v>0.01558221374024729</x:v>
      </x:c>
    </x:row>
    <x:row r="297">
      <x:c r="A297" s="10" t="n">
        <x:v>45052</x:v>
      </x:c>
      <x:c r="B297" t="n">
        <x:v>11.88</x:v>
      </x:c>
      <x:c r="C297" t="n">
        <x:v>11.88</x:v>
      </x:c>
      <x:c r="D297" t="n">
        <x:v>0</x:v>
      </x:c>
      <x:c r="E297" t="n">
        <x:f>$K$2 + $K$3*C297 + $K$4*D297</x:f>
        <x:v>12.004828737637803</x:v>
      </x:c>
      <x:c r="F297" t="n">
        <x:f>B297 - E297</x:f>
        <x:v>-0.12482873763780233</x:v>
      </x:c>
      <x:c r="G297" t="n">
        <x:f>ABS(F297)</x:f>
        <x:v>0.12482873763780233</x:v>
      </x:c>
      <x:c r="H297" t="n">
        <x:f>POWER(F297, 2)</x:f>
        <x:v>0.01558221374024729</x:v>
      </x:c>
    </x:row>
    <x:row r="298">
      <x:c r="A298" s="10" t="n">
        <x:v>45053</x:v>
      </x:c>
      <x:c r="B298" t="n">
        <x:v>11.88</x:v>
      </x:c>
      <x:c r="C298" t="n">
        <x:v>11.88</x:v>
      </x:c>
      <x:c r="D298" t="n">
        <x:v>0</x:v>
      </x:c>
      <x:c r="E298" t="n">
        <x:f>$K$2 + $K$3*C298 + $K$4*D298</x:f>
        <x:v>12.004828737637803</x:v>
      </x:c>
      <x:c r="F298" t="n">
        <x:f>B298 - E298</x:f>
        <x:v>-0.12482873763780233</x:v>
      </x:c>
      <x:c r="G298" t="n">
        <x:f>ABS(F298)</x:f>
        <x:v>0.12482873763780233</x:v>
      </x:c>
      <x:c r="H298" t="n">
        <x:f>POWER(F298, 2)</x:f>
        <x:v>0.01558221374024729</x:v>
      </x:c>
    </x:row>
    <x:row r="299">
      <x:c r="A299" s="10" t="n">
        <x:v>45054</x:v>
      </x:c>
      <x:c r="B299" t="n">
        <x:v>11.88</x:v>
      </x:c>
      <x:c r="C299" t="n">
        <x:v>11.88</x:v>
      </x:c>
      <x:c r="D299" t="n">
        <x:v>0</x:v>
      </x:c>
      <x:c r="E299" t="n">
        <x:f>$K$2 + $K$3*C299 + $K$4*D299</x:f>
        <x:v>12.004828737637803</x:v>
      </x:c>
      <x:c r="F299" t="n">
        <x:f>B299 - E299</x:f>
        <x:v>-0.12482873763780233</x:v>
      </x:c>
      <x:c r="G299" t="n">
        <x:f>ABS(F299)</x:f>
        <x:v>0.12482873763780233</x:v>
      </x:c>
      <x:c r="H299" t="n">
        <x:f>POWER(F299, 2)</x:f>
        <x:v>0.01558221374024729</x:v>
      </x:c>
    </x:row>
    <x:row r="300">
      <x:c r="A300" s="10" t="n">
        <x:v>45055</x:v>
      </x:c>
      <x:c r="B300" t="n">
        <x:v>11.91</x:v>
      </x:c>
      <x:c r="C300" t="n">
        <x:v>11.88</x:v>
      </x:c>
      <x:c r="D300" t="n">
        <x:v>0</x:v>
      </x:c>
      <x:c r="E300" t="n">
        <x:f>$K$2 + $K$3*C300 + $K$4*D300</x:f>
        <x:v>12.004828737637803</x:v>
      </x:c>
      <x:c r="F300" t="n">
        <x:f>B300 - E300</x:f>
        <x:v>-0.09482873763780297</x:v>
      </x:c>
      <x:c r="G300" t="n">
        <x:f>ABS(F300)</x:f>
        <x:v>0.09482873763780297</x:v>
      </x:c>
      <x:c r="H300" t="n">
        <x:f>POWER(F300, 2)</x:f>
        <x:v>0.00899248948197927</x:v>
      </x:c>
    </x:row>
    <x:row r="301">
      <x:c r="A301" s="10" t="n">
        <x:v>45057</x:v>
      </x:c>
      <x:c r="B301" t="n">
        <x:v>11.92</x:v>
      </x:c>
      <x:c r="C301" t="n">
        <x:v>11.92</x:v>
      </x:c>
      <x:c r="D301" t="n">
        <x:v>3</x:v>
      </x:c>
      <x:c r="E301" t="n">
        <x:f>$K$2 + $K$3*C301 + $K$4*D301</x:f>
        <x:v>12.057367724824095</x:v>
      </x:c>
      <x:c r="F301" t="n">
        <x:f>B301 - E301</x:f>
        <x:v>-0.1373677248240952</x:v>
      </x:c>
      <x:c r="G301" t="n">
        <x:f>ABS(F301)</x:f>
        <x:v>0.1373677248240952</x:v>
      </x:c>
      <x:c r="H301" t="n">
        <x:f>POWER(F301, 2)</x:f>
        <x:v>0.01886989182334834</x:v>
      </x:c>
    </x:row>
    <x:row r="302">
      <x:c r="A302" s="10" t="n">
        <x:v>45058</x:v>
      </x:c>
      <x:c r="B302" t="n">
        <x:v>11.92</x:v>
      </x:c>
      <x:c r="C302" t="n">
        <x:v>11.92</x:v>
      </x:c>
      <x:c r="D302" t="n">
        <x:v>0</x:v>
      </x:c>
      <x:c r="E302" t="n">
        <x:f>$K$2 + $K$3*C302 + $K$4*D302</x:f>
        <x:v>12.03141687951828</x:v>
      </x:c>
      <x:c r="F302" t="n">
        <x:f>B302 - E302</x:f>
        <x:v>-0.11141687951828061</x:v>
      </x:c>
      <x:c r="G302" t="n">
        <x:f>ABS(F302)</x:f>
        <x:v>0.11141687951828061</x:v>
      </x:c>
      <x:c r="H302" t="n">
        <x:f>POWER(F302, 2)</x:f>
        <x:v>0.012413721041591058</x:v>
      </x:c>
    </x:row>
    <x:row r="303">
      <x:c r="A303" s="10" t="n">
        <x:v>45059</x:v>
      </x:c>
      <x:c r="B303" t="n">
        <x:v>11.95</x:v>
      </x:c>
      <x:c r="C303" t="n">
        <x:v>11.92</x:v>
      </x:c>
      <x:c r="D303" t="n">
        <x:v>7</x:v>
      </x:c>
      <x:c r="E303" t="n">
        <x:f>$K$2 + $K$3*C303 + $K$4*D303</x:f>
        <x:v>12.091968851898514</x:v>
      </x:c>
      <x:c r="F303" t="n">
        <x:f>B303 - E303</x:f>
        <x:v>-0.14196885189851471</x:v>
      </x:c>
      <x:c r="G303" t="n">
        <x:f>ABS(F303)</x:f>
        <x:v>0.14196885189851471</x:v>
      </x:c>
      <x:c r="H303" t="n">
        <x:f>POWER(F303, 2)</x:f>
        <x:v>0.020155154909382404</x:v>
      </x:c>
    </x:row>
    <x:row r="304">
      <x:c r="A304" s="10" t="n">
        <x:v>45060</x:v>
      </x:c>
      <x:c r="B304" t="n">
        <x:v>11.92</x:v>
      </x:c>
      <x:c r="C304" t="n">
        <x:v>11.95</x:v>
      </x:c>
      <x:c r="D304" t="n">
        <x:v>18</x:v>
      </x:c>
      <x:c r="E304" t="n">
        <x:f>$K$2 + $K$3*C304 + $K$4*D304</x:f>
        <x:v>12.207063057763524</x:v>
      </x:c>
      <x:c r="F304" t="n">
        <x:f>B304 - E304</x:f>
        <x:v>-0.2870630577635236</x:v>
      </x:c>
      <x:c r="G304" t="n">
        <x:f>ABS(F304)</x:f>
        <x:v>0.2870630577635236</x:v>
      </x:c>
      <x:c r="H304" t="n">
        <x:f>POWER(F304, 2)</x:f>
        <x:v>0.08240519913254409</x:v>
      </x:c>
    </x:row>
    <x:row r="305">
      <x:c r="A305" s="10" t="n">
        <x:v>45061</x:v>
      </x:c>
      <x:c r="B305" t="n">
        <x:v>12.64</x:v>
      </x:c>
      <x:c r="C305" t="n">
        <x:v>11.92</x:v>
      </x:c>
      <x:c r="D305" t="n">
        <x:v>1</x:v>
      </x:c>
      <x:c r="E305" t="n">
        <x:f>$K$2 + $K$3*C305 + $K$4*D305</x:f>
        <x:v>12.040067161286885</x:v>
      </x:c>
      <x:c r="F305" t="n">
        <x:f>B305 - E305</x:f>
        <x:v>0.5999328387131158</x:v>
      </x:c>
      <x:c r="G305" t="n">
        <x:f>ABS(F305)</x:f>
        <x:v>0.5999328387131158</x:v>
      </x:c>
      <x:c r="H305" t="n">
        <x:f>POWER(F305, 2)</x:f>
        <x:v>0.35991941096637736</x:v>
      </x:c>
    </x:row>
    <x:row r="306">
      <x:c r="A306" s="10" t="n">
        <x:v>45062</x:v>
      </x:c>
      <x:c r="B306" t="n">
        <x:v>12.42</x:v>
      </x:c>
      <x:c r="C306" t="n">
        <x:v>12.64</x:v>
      </x:c>
      <x:c r="D306" t="n">
        <x:v>0</x:v>
      </x:c>
      <x:c r="E306" t="n">
        <x:f>$K$2 + $K$3*C306 + $K$4*D306</x:f>
        <x:v>12.510003433366887</x:v>
      </x:c>
      <x:c r="F306" t="n">
        <x:f>B306 - E306</x:f>
        <x:v>-0.09000343336688665</x:v>
      </x:c>
      <x:c r="G306" t="n">
        <x:f>ABS(F306)</x:f>
        <x:v>0.09000343336688665</x:v>
      </x:c>
      <x:c r="H306" t="n">
        <x:f>POWER(F306, 2)</x:f>
        <x:v>0.008100618017827606</x:v>
      </x:c>
    </x:row>
    <x:row r="307">
      <x:c r="A307" s="10" t="n">
        <x:v>45063</x:v>
      </x:c>
      <x:c r="B307" t="n">
        <x:v>12.41</x:v>
      </x:c>
      <x:c r="C307" t="n">
        <x:v>12.42</x:v>
      </x:c>
      <x:c r="D307" t="n">
        <x:v>0</x:v>
      </x:c>
      <x:c r="E307" t="n">
        <x:f>$K$2 + $K$3*C307 + $K$4*D307</x:f>
        <x:v>12.363768653024257</x:v>
      </x:c>
      <x:c r="F307" t="n">
        <x:f>B307 - E307</x:f>
        <x:v>0.04623134697574294</x:v>
      </x:c>
      <x:c r="G307" t="n">
        <x:f>ABS(F307)</x:f>
        <x:v>0.04623134697574294</x:v>
      </x:c>
      <x:c r="H307" t="n">
        <x:f>POWER(F307, 2)</x:f>
        <x:v>0.0021373374431915356</x:v>
      </x:c>
    </x:row>
    <x:row r="308">
      <x:c r="A308" s="10" t="n">
        <x:v>45064</x:v>
      </x:c>
      <x:c r="B308" t="n">
        <x:v>12.41</x:v>
      </x:c>
      <x:c r="C308" t="n">
        <x:v>12.41</x:v>
      </x:c>
      <x:c r="D308" t="n">
        <x:v>3</x:v>
      </x:c>
      <x:c r="E308" t="n">
        <x:f>$K$2 + $K$3*C308 + $K$4*D308</x:f>
        <x:v>12.383072462859952</x:v>
      </x:c>
      <x:c r="F308" t="n">
        <x:f>B308 - E308</x:f>
        <x:v>0.026927537140048585</x:v>
      </x:c>
      <x:c r="G308" t="n">
        <x:f>ABS(F308)</x:f>
        <x:v>0.026927537140048585</x:v>
      </x:c>
      <x:c r="H308" t="n">
        <x:f>POWER(F308, 2)</x:f>
        <x:v>0.000725092256428696</x:v>
      </x:c>
    </x:row>
    <x:row r="309">
      <x:c r="A309" s="10" t="n">
        <x:v>45065</x:v>
      </x:c>
      <x:c r="B309" t="n">
        <x:v>12.41</x:v>
      </x:c>
      <x:c r="C309" t="n">
        <x:v>12.41</x:v>
      </x:c>
      <x:c r="D309" t="n">
        <x:v>1</x:v>
      </x:c>
      <x:c r="E309" t="n">
        <x:f>$K$2 + $K$3*C309 + $K$4*D309</x:f>
        <x:v>12.365771899322741</x:v>
      </x:c>
      <x:c r="F309" t="n">
        <x:f>B309 - E309</x:f>
        <x:v>0.04422810067725891</x:v>
      </x:c>
      <x:c r="G309" t="n">
        <x:f>ABS(F309)</x:f>
        <x:v>0.04422810067725891</x:v>
      </x:c>
      <x:c r="H309" t="n">
        <x:f>POWER(F309, 2)</x:f>
        <x:v>0.00195612488951775</x:v>
      </x:c>
    </x:row>
    <x:row r="310">
      <x:c r="A310" s="10" t="n">
        <x:v>45066</x:v>
      </x:c>
      <x:c r="B310" t="n">
        <x:v>12.41</x:v>
      </x:c>
      <x:c r="C310" t="n">
        <x:v>12.41</x:v>
      </x:c>
      <x:c r="D310" t="n">
        <x:v>0</x:v>
      </x:c>
      <x:c r="E310" t="n">
        <x:f>$K$2 + $K$3*C310 + $K$4*D310</x:f>
        <x:v>12.357121617554137</x:v>
      </x:c>
      <x:c r="F310" t="n">
        <x:f>B310 - E310</x:f>
        <x:v>0.05287838244586318</x:v>
      </x:c>
      <x:c r="G310" t="n">
        <x:f>ABS(F310)</x:f>
        <x:v>0.05287838244586318</x:v>
      </x:c>
      <x:c r="H310" t="n">
        <x:f>POWER(F310, 2)</x:f>
        <x:v>0.0027961233300909712</x:v>
      </x:c>
    </x:row>
    <x:row r="311">
      <x:c r="A311" s="10" t="n">
        <x:v>45067</x:v>
      </x:c>
      <x:c r="B311" t="n">
        <x:v>12.66</x:v>
      </x:c>
      <x:c r="C311" t="n">
        <x:v>12.41</x:v>
      </x:c>
      <x:c r="D311" t="n">
        <x:v>0</x:v>
      </x:c>
      <x:c r="E311" t="n">
        <x:f>$K$2 + $K$3*C311 + $K$4*D311</x:f>
        <x:v>12.357121617554137</x:v>
      </x:c>
      <x:c r="F311" t="n">
        <x:f>B311 - E311</x:f>
        <x:v>0.3028783824458632</x:v>
      </x:c>
      <x:c r="G311" t="n">
        <x:f>ABS(F311)</x:f>
        <x:v>0.3028783824458632</x:v>
      </x:c>
      <x:c r="H311" t="n">
        <x:f>POWER(F311, 2)</x:f>
        <x:v>0.09173531455302256</x:v>
      </x:c>
    </x:row>
    <x:row r="312">
      <x:c r="A312" s="10" t="n">
        <x:v>45068</x:v>
      </x:c>
      <x:c r="B312" t="n">
        <x:v>12.42</x:v>
      </x:c>
      <x:c r="C312" t="n">
        <x:v>12.66</x:v>
      </x:c>
      <x:c r="D312" t="n">
        <x:v>1</x:v>
      </x:c>
      <x:c r="E312" t="n">
        <x:f>$K$2 + $K$3*C312 + $K$4*D312</x:f>
        <x:v>12.53194778607573</x:v>
      </x:c>
      <x:c r="F312" t="n">
        <x:f>B312 - E312</x:f>
        <x:v>-0.11194778607572964</x:v>
      </x:c>
      <x:c r="G312" t="n">
        <x:f>ABS(F312)</x:f>
        <x:v>0.11194778607572964</x:v>
      </x:c>
      <x:c r="H312" t="n">
        <x:f>POWER(F312, 2)</x:f>
        <x:v>0.012532306807257327</x:v>
      </x:c>
    </x:row>
    <x:row r="313">
      <x:c r="A313" s="10" t="n">
        <x:v>45069</x:v>
      </x:c>
      <x:c r="B313" t="n">
        <x:v>11.52</x:v>
      </x:c>
      <x:c r="C313" t="n">
        <x:v>12.42</x:v>
      </x:c>
      <x:c r="D313" t="n">
        <x:v>0</x:v>
      </x:c>
      <x:c r="E313" t="n">
        <x:f>$K$2 + $K$3*C313 + $K$4*D313</x:f>
        <x:v>12.363768653024257</x:v>
      </x:c>
      <x:c r="F313" t="n">
        <x:f>B313 - E313</x:f>
        <x:v>-0.8437686530242576</x:v>
      </x:c>
      <x:c r="G313" t="n">
        <x:f>ABS(F313)</x:f>
        <x:v>0.8437686530242576</x:v>
      </x:c>
      <x:c r="H313" t="n">
        <x:f>POWER(F313, 2)</x:f>
        <x:v>0.7119455398263701</x:v>
      </x:c>
    </x:row>
    <x:row r="314">
      <x:c r="A314" s="10" t="n">
        <x:v>45070</x:v>
      </x:c>
      <x:c r="B314" t="n">
        <x:v>11.53</x:v>
      </x:c>
      <x:c r="C314" t="n">
        <x:v>11.52</x:v>
      </x:c>
      <x:c r="D314" t="n">
        <x:v>0</x:v>
      </x:c>
      <x:c r="E314" t="n">
        <x:f>$K$2 + $K$3*C314 + $K$4*D314</x:f>
        <x:v>11.7655354607135</x:v>
      </x:c>
      <x:c r="F314" t="n">
        <x:f>B314 - E314</x:f>
        <x:v>-0.23553546071349984</x:v>
      </x:c>
      <x:c r="G314" t="n">
        <x:f>ABS(F314)</x:f>
        <x:v>0.23553546071349984</x:v>
      </x:c>
      <x:c r="H314" t="n">
        <x:f>POWER(F314, 2)</x:f>
        <x:v>0.05547695325352063</x:v>
      </x:c>
    </x:row>
    <x:row r="315">
      <x:c r="A315" s="10" t="n">
        <x:v>45071</x:v>
      </x:c>
      <x:c r="B315" t="n">
        <x:v>11.53</x:v>
      </x:c>
      <x:c r="C315" t="n">
        <x:v>11.53</x:v>
      </x:c>
      <x:c r="D315" t="n">
        <x:v>1</x:v>
      </x:c>
      <x:c r="E315" t="n">
        <x:f>$K$2 + $K$3*C315 + $K$4*D315</x:f>
        <x:v>11.780832777952222</x:v>
      </x:c>
      <x:c r="F315" t="n">
        <x:f>B315 - E315</x:f>
        <x:v>-0.2508327779522226</x:v>
      </x:c>
      <x:c r="G315" t="n">
        <x:f>ABS(F315)</x:f>
        <x:v>0.2508327779522226</x:v>
      </x:c>
      <x:c r="H315" t="n">
        <x:f>POWER(F315, 2)</x:f>
        <x:v>0.062917082495229</x:v>
      </x:c>
    </x:row>
    <x:row r="316">
      <x:c r="A316" s="10" t="n">
        <x:v>45072</x:v>
      </x:c>
      <x:c r="B316" t="n">
        <x:v>11.54</x:v>
      </x:c>
      <x:c r="C316" t="n">
        <x:v>11.53</x:v>
      </x:c>
      <x:c r="D316" t="n">
        <x:v>47</x:v>
      </x:c>
      <x:c r="E316" t="n">
        <x:f>$K$2 + $K$3*C316 + $K$4*D316</x:f>
        <x:v>12.178745739308038</x:v>
      </x:c>
      <x:c r="F316" t="n">
        <x:f>B316 - E316</x:f>
        <x:v>-0.6387457393080389</x:v>
      </x:c>
      <x:c r="G316" t="n">
        <x:f>ABS(F316)</x:f>
        <x:v>0.6387457393080389</x:v>
      </x:c>
      <x:c r="H316" t="n">
        <x:f>POWER(F316, 2)</x:f>
        <x:v>0.4079961194841732</x:v>
      </x:c>
    </x:row>
    <x:row r="317">
      <x:c r="A317" s="10" t="n">
        <x:v>45073</x:v>
      </x:c>
      <x:c r="B317" t="n">
        <x:v>12.17</x:v>
      </x:c>
      <x:c r="C317" t="n">
        <x:v>11.54</x:v>
      </x:c>
      <x:c r="D317" t="n">
        <x:v>1</x:v>
      </x:c>
      <x:c r="E317" t="n">
        <x:f>$K$2 + $K$3*C317 + $K$4*D317</x:f>
        <x:v>11.787479813422342</x:v>
      </x:c>
      <x:c r="F317" t="n">
        <x:f>B317 - E317</x:f>
        <x:v>0.38252018657765774</x:v>
      </x:c>
      <x:c r="G317" t="n">
        <x:f>ABS(F317)</x:f>
        <x:v>0.38252018657765774</x:v>
      </x:c>
      <x:c r="H317" t="n">
        <x:f>POWER(F317, 2)</x:f>
        <x:v>0.1463216931394061</x:v>
      </x:c>
    </x:row>
    <x:row r="318">
      <x:c r="A318" s="10" t="n">
        <x:v>45074</x:v>
      </x:c>
      <x:c r="B318" t="n">
        <x:v>12.01</x:v>
      </x:c>
      <x:c r="C318" t="n">
        <x:v>12.17</x:v>
      </x:c>
      <x:c r="D318" t="n">
        <x:v>102</x:v>
      </x:c>
      <x:c r="E318" t="n">
        <x:f>$K$2 + $K$3*C318 + $K$4*D318</x:f>
        <x:v>13.07992150666895</x:v>
      </x:c>
      <x:c r="F318" t="n">
        <x:f>B318 - E318</x:f>
        <x:v>-1.0699215066689494</x:v>
      </x:c>
      <x:c r="G318" t="n">
        <x:f>ABS(F318)</x:f>
        <x:v>1.0699215066689494</x:v>
      </x:c>
      <x:c r="H318" t="n">
        <x:f>POWER(F318, 2)</x:f>
        <x:v>1.1447320304327546</x:v>
      </x:c>
    </x:row>
    <x:row r="319">
      <x:c r="A319" s="10" t="n">
        <x:v>45075</x:v>
      </x:c>
      <x:c r="B319" t="n">
        <x:v>12.01</x:v>
      </x:c>
      <x:c r="C319" t="n">
        <x:v>12.01</x:v>
      </x:c>
      <x:c r="D319" t="n">
        <x:v>1</x:v>
      </x:c>
      <x:c r="E319" t="n">
        <x:f>$K$2 + $K$3*C319 + $K$4*D319</x:f>
        <x:v>12.099890480517962</x:v>
      </x:c>
      <x:c r="F319" t="n">
        <x:f>B319 - E319</x:f>
        <x:v>-0.08989048051796189</x:v>
      </x:c>
      <x:c r="G319" t="n">
        <x:f>ABS(F319)</x:f>
        <x:v>0.08989048051796189</x:v>
      </x:c>
      <x:c r="H319" t="n">
        <x:f>POWER(F319, 2)</x:f>
        <x:v>0.008080298487750086</x:v>
      </x:c>
    </x:row>
    <x:row r="320">
      <x:c r="A320" s="10" t="n">
        <x:v>45076</x:v>
      </x:c>
      <x:c r="B320" t="n">
        <x:v>12.04</x:v>
      </x:c>
      <x:c r="C320" t="n">
        <x:v>12.01</x:v>
      </x:c>
      <x:c r="D320" t="n">
        <x:v>26</x:v>
      </x:c>
      <x:c r="E320" t="n">
        <x:f>$K$2 + $K$3*C320 + $K$4*D320</x:f>
        <x:v>12.31614752473308</x:v>
      </x:c>
      <x:c r="F320" t="n">
        <x:f>B320 - E320</x:f>
        <x:v>-0.27614752473308</x:v>
      </x:c>
      <x:c r="G320" t="n">
        <x:f>ABS(F320)</x:f>
        <x:v>0.27614752473308</x:v>
      </x:c>
      <x:c r="H320" t="n">
        <x:f>POWER(F320, 2)</x:f>
        <x:v>0.07625745541620704</x:v>
      </x:c>
    </x:row>
    <x:row r="321">
      <x:c r="A321" s="10" t="n">
        <x:v>45077</x:v>
      </x:c>
      <x:c r="B321" t="n">
        <x:v>12.01</x:v>
      </x:c>
      <x:c r="C321" t="n">
        <x:v>12.04</x:v>
      </x:c>
      <x:c r="D321" t="n">
        <x:v>0</x:v>
      </x:c>
      <x:c r="E321" t="n">
        <x:f>$K$2 + $K$3*C321 + $K$4*D321</x:f>
        <x:v>12.111181305159715</x:v>
      </x:c>
      <x:c r="F321" t="n">
        <x:f>B321 - E321</x:f>
        <x:v>-0.1011813051597148</x:v>
      </x:c>
      <x:c r="G321" t="n">
        <x:f>ABS(F321)</x:f>
        <x:v>0.1011813051597148</x:v>
      </x:c>
      <x:c r="H321" t="n">
        <x:f>POWER(F321, 2)</x:f>
        <x:v>0.010237656513823329</x:v>
      </x:c>
    </x:row>
    <x:row r="322">
      <x:c r="A322" s="10" t="n">
        <x:v>45078</x:v>
      </x:c>
      <x:c r="B322" t="n">
        <x:v>12.01</x:v>
      </x:c>
      <x:c r="C322" t="n">
        <x:v>12.01</x:v>
      </x:c>
      <x:c r="D322" t="n">
        <x:v>5</x:v>
      </x:c>
      <x:c r="E322" t="n">
        <x:f>$K$2 + $K$3*C322 + $K$4*D322</x:f>
        <x:v>12.13449160759238</x:v>
      </x:c>
      <x:c r="F322" t="n">
        <x:f>B322 - E322</x:f>
        <x:v>-0.12449160759238076</x:v>
      </x:c>
      <x:c r="G322" t="n">
        <x:f>ABS(F322)</x:f>
        <x:v>0.12449160759238076</x:v>
      </x:c>
      <x:c r="H322" t="n">
        <x:f>POWER(F322, 2)</x:f>
        <x:v>0.015498160360935315</x:v>
      </x:c>
    </x:row>
    <x:row r="323">
      <x:c r="A323" s="10" t="n">
        <x:v>45079</x:v>
      </x:c>
      <x:c r="B323" t="n">
        <x:v>12.01</x:v>
      </x:c>
      <x:c r="C323" t="n">
        <x:v>12.01</x:v>
      </x:c>
      <x:c r="D323" t="n">
        <x:v>1</x:v>
      </x:c>
      <x:c r="E323" t="n">
        <x:f>$K$2 + $K$3*C323 + $K$4*D323</x:f>
        <x:v>12.099890480517962</x:v>
      </x:c>
      <x:c r="F323" t="n">
        <x:f>B323 - E323</x:f>
        <x:v>-0.08989048051796189</x:v>
      </x:c>
      <x:c r="G323" t="n">
        <x:f>ABS(F323)</x:f>
        <x:v>0.08989048051796189</x:v>
      </x:c>
      <x:c r="H323" t="n">
        <x:f>POWER(F323, 2)</x:f>
        <x:v>0.008080298487750086</x:v>
      </x:c>
    </x:row>
    <x:row r="324">
      <x:c r="A324" s="10" t="n">
        <x:v>45080</x:v>
      </x:c>
      <x:c r="B324" t="n">
        <x:v>12.02</x:v>
      </x:c>
      <x:c r="C324" t="n">
        <x:v>12.01</x:v>
      </x:c>
      <x:c r="D324" t="n">
        <x:v>1</x:v>
      </x:c>
      <x:c r="E324" t="n">
        <x:f>$K$2 + $K$3*C324 + $K$4*D324</x:f>
        <x:v>12.099890480517962</x:v>
      </x:c>
      <x:c r="F324" t="n">
        <x:f>B324 - E324</x:f>
        <x:v>-0.0798904805179621</x:v>
      </x:c>
      <x:c r="G324" t="n">
        <x:f>ABS(F324)</x:f>
        <x:v>0.0798904805179621</x:v>
      </x:c>
      <x:c r="H324" t="n">
        <x:f>POWER(F324, 2)</x:f>
        <x:v>0.006382488877390883</x:v>
      </x:c>
    </x:row>
    <x:row r="325">
      <x:c r="A325" s="10" t="n">
        <x:v>45081</x:v>
      </x:c>
      <x:c r="B325" t="n">
        <x:v>12.01</x:v>
      </x:c>
      <x:c r="C325" t="n">
        <x:v>12.02</x:v>
      </x:c>
      <x:c r="D325" t="n">
        <x:v>0</x:v>
      </x:c>
      <x:c r="E325" t="n">
        <x:f>$K$2 + $K$3*C325 + $K$4*D325</x:f>
        <x:v>12.097887234219476</x:v>
      </x:c>
      <x:c r="F325" t="n">
        <x:f>B325 - E325</x:f>
        <x:v>-0.08788723421947608</x:v>
      </x:c>
      <x:c r="G325" t="n">
        <x:f>ABS(F325)</x:f>
        <x:v>0.08788723421947608</x:v>
      </x:c>
      <x:c r="H325" t="n">
        <x:f>POWER(F325, 2)</x:f>
        <x:v>0.007724165938749048</x:v>
      </x:c>
    </x:row>
    <x:row r="326">
      <x:c r="A326" s="10" t="n">
        <x:v>45082</x:v>
      </x:c>
      <x:c r="B326" t="n">
        <x:v>12.01</x:v>
      </x:c>
      <x:c r="C326" t="n">
        <x:v>12.01</x:v>
      </x:c>
      <x:c r="D326" t="n">
        <x:v>0</x:v>
      </x:c>
      <x:c r="E326" t="n">
        <x:f>$K$2 + $K$3*C326 + $K$4*D326</x:f>
        <x:v>12.091240198749357</x:v>
      </x:c>
      <x:c r="F326" t="n">
        <x:f>B326 - E326</x:f>
        <x:v>-0.08124019874935762</x:v>
      </x:c>
      <x:c r="G326" t="n">
        <x:f>ABS(F326)</x:f>
        <x:v>0.08124019874935762</x:v>
      </x:c>
      <x:c r="H326" t="n">
        <x:f>POWER(F326, 2)</x:f>
        <x:v>0.006599969892835127</x:v>
      </x:c>
    </x:row>
    <x:row r="327">
      <x:c r="A327" s="10" t="n">
        <x:v>45083</x:v>
      </x:c>
      <x:c r="B327" t="n">
        <x:v>12.01</x:v>
      </x:c>
      <x:c r="C327" t="n">
        <x:v>12.01</x:v>
      </x:c>
      <x:c r="D327" t="n">
        <x:v>0</x:v>
      </x:c>
      <x:c r="E327" t="n">
        <x:f>$K$2 + $K$3*C327 + $K$4*D327</x:f>
        <x:v>12.091240198749357</x:v>
      </x:c>
      <x:c r="F327" t="n">
        <x:f>B327 - E327</x:f>
        <x:v>-0.08124019874935762</x:v>
      </x:c>
      <x:c r="G327" t="n">
        <x:f>ABS(F327)</x:f>
        <x:v>0.08124019874935762</x:v>
      </x:c>
      <x:c r="H327" t="n">
        <x:f>POWER(F327, 2)</x:f>
        <x:v>0.006599969892835127</x:v>
      </x:c>
    </x:row>
    <x:row r="328">
      <x:c r="A328" s="10" t="n">
        <x:v>45084</x:v>
      </x:c>
      <x:c r="B328" t="n">
        <x:v>11.81</x:v>
      </x:c>
      <x:c r="C328" t="n">
        <x:v>12.01</x:v>
      </x:c>
      <x:c r="D328" t="n">
        <x:v>21</x:v>
      </x:c>
      <x:c r="E328" t="n">
        <x:f>$K$2 + $K$3*C328 + $K$4*D328</x:f>
        <x:v>12.272896115890056</x:v>
      </x:c>
      <x:c r="F328" t="n">
        <x:f>B328 - E328</x:f>
        <x:v>-0.4628961158900555</x:v>
      </x:c>
      <x:c r="G328" t="n">
        <x:f>ABS(F328)</x:f>
        <x:v>0.4628961158900555</x:v>
      </x:c>
      <x:c r="H328" t="n">
        <x:f>POWER(F328, 2)</x:f>
        <x:v>0.21427281410609972</x:v>
      </x:c>
    </x:row>
    <x:row r="329">
      <x:c r="A329" s="10" t="n">
        <x:v>45085</x:v>
      </x:c>
      <x:c r="B329" t="n">
        <x:v>11.81</x:v>
      </x:c>
      <x:c r="C329" t="n">
        <x:v>11.81</x:v>
      </x:c>
      <x:c r="D329" t="n">
        <x:v>0</x:v>
      </x:c>
      <x:c r="E329" t="n">
        <x:f>$K$2 + $K$3*C329 + $K$4*D329</x:f>
        <x:v>11.958299489346967</x:v>
      </x:c>
      <x:c r="F329" t="n">
        <x:f>B329 - E329</x:f>
        <x:v>-0.14829948934696624</x:v>
      </x:c>
      <x:c r="G329" t="n">
        <x:f>ABS(F329)</x:f>
        <x:v>0.14829948934696624</x:v>
      </x:c>
      <x:c r="H329" t="n">
        <x:f>POWER(F329, 2)</x:f>
        <x:v>0.021992738540570954</x:v>
      </x:c>
    </x:row>
    <x:row r="330">
      <x:c r="A330" s="10" t="n">
        <x:v>45086</x:v>
      </x:c>
      <x:c r="B330" t="n">
        <x:v>11.81</x:v>
      </x:c>
      <x:c r="C330" t="n">
        <x:v>11.81</x:v>
      </x:c>
      <x:c r="D330" t="n">
        <x:v>0</x:v>
      </x:c>
      <x:c r="E330" t="n">
        <x:f>$K$2 + $K$3*C330 + $K$4*D330</x:f>
        <x:v>11.958299489346967</x:v>
      </x:c>
      <x:c r="F330" t="n">
        <x:f>B330 - E330</x:f>
        <x:v>-0.14829948934696624</x:v>
      </x:c>
      <x:c r="G330" t="n">
        <x:f>ABS(F330)</x:f>
        <x:v>0.14829948934696624</x:v>
      </x:c>
      <x:c r="H330" t="n">
        <x:f>POWER(F330, 2)</x:f>
        <x:v>0.021992738540570954</x:v>
      </x:c>
    </x:row>
    <x:row r="331">
      <x:c r="A331" s="10" t="n">
        <x:v>45087</x:v>
      </x:c>
      <x:c r="B331" t="n">
        <x:v>12.93</x:v>
      </x:c>
      <x:c r="C331" t="n">
        <x:v>11.81</x:v>
      </x:c>
      <x:c r="D331" t="n">
        <x:v>1</x:v>
      </x:c>
      <x:c r="E331" t="n">
        <x:f>$K$2 + $K$3*C331 + $K$4*D331</x:f>
        <x:v>11.966949771115571</x:v>
      </x:c>
      <x:c r="F331" t="n">
        <x:f>B331 - E331</x:f>
        <x:v>0.9630502288844287</x:v>
      </x:c>
      <x:c r="G331" t="n">
        <x:f>ABS(F331)</x:f>
        <x:v>0.9630502288844287</x:v>
      </x:c>
      <x:c r="H331" t="n">
        <x:f>POWER(F331, 2)</x:f>
        <x:v>0.9274657433543505</x:v>
      </x:c>
    </x:row>
    <x:row r="332">
      <x:c r="A332" s="10" t="n">
        <x:v>45088</x:v>
      </x:c>
      <x:c r="B332" t="n">
        <x:v>13.32</x:v>
      </x:c>
      <x:c r="C332" t="n">
        <x:v>12.93</x:v>
      </x:c>
      <x:c r="D332" t="n">
        <x:v>53</x:v>
      </x:c>
      <x:c r="E332" t="n">
        <x:f>$K$2 + $K$3*C332 + $K$4*D332</x:f>
        <x:v>13.161232395736402</x:v>
      </x:c>
      <x:c r="F332" t="n">
        <x:f>B332 - E332</x:f>
        <x:v>0.15876760426359837</x:v>
      </x:c>
      <x:c r="G332" t="n">
        <x:f>ABS(F332)</x:f>
        <x:v>0.15876760426359837</x:v>
      </x:c>
      <x:c r="H332" t="n">
        <x:f>POWER(F332, 2)</x:f>
        <x:v>0.02520715216360258</x:v>
      </x:c>
    </x:row>
    <x:row r="333">
      <x:c r="A333" s="10" t="n">
        <x:v>45089</x:v>
      </x:c>
      <x:c r="B333" t="n">
        <x:v>12.49</x:v>
      </x:c>
      <x:c r="C333" t="n">
        <x:v>13.32</x:v>
      </x:c>
      <x:c r="D333" t="n">
        <x:v>21</x:v>
      </x:c>
      <x:c r="E333" t="n">
        <x:f>$K$2 + $K$3*C333 + $K$4*D333</x:f>
        <x:v>13.143657762475712</x:v>
      </x:c>
      <x:c r="F333" t="n">
        <x:f>B333 - E333</x:f>
        <x:v>-0.6536577624757118</x:v>
      </x:c>
      <x:c r="G333" t="n">
        <x:f>ABS(F333)</x:f>
        <x:v>0.6536577624757118</x:v>
      </x:c>
      <x:c r="H333" t="n">
        <x:f>POWER(F333, 2)</x:f>
        <x:v>0.42726847044475413</x:v>
      </x:c>
    </x:row>
    <x:row r="334">
      <x:c r="A334" s="10" t="n">
        <x:v>45090</x:v>
      </x:c>
      <x:c r="B334" t="n">
        <x:v>11.82</x:v>
      </x:c>
      <x:c r="C334" t="n">
        <x:v>12.49</x:v>
      </x:c>
      <x:c r="D334" t="n">
        <x:v>14</x:v>
      </x:c>
      <x:c r="E334" t="n">
        <x:f>$K$2 + $K$3*C334 + $K$4*D334</x:f>
        <x:v>12.531401846075559</x:v>
      </x:c>
      <x:c r="F334" t="n">
        <x:f>B334 - E334</x:f>
        <x:v>-0.7114018460755585</x:v>
      </x:c>
      <x:c r="G334" t="n">
        <x:f>ABS(F334)</x:f>
        <x:v>0.7114018460755585</x:v>
      </x:c>
      <x:c r="H334" t="n">
        <x:f>POWER(F334, 2)</x:f>
        <x:v>0.5060925865997126</x:v>
      </x:c>
    </x:row>
    <x:row r="335">
      <x:c r="A335" s="10" t="n">
        <x:v>45091</x:v>
      </x:c>
      <x:c r="B335" t="n">
        <x:v>11.81</x:v>
      </x:c>
      <x:c r="C335" t="n">
        <x:v>11.82</x:v>
      </x:c>
      <x:c r="D335" t="n">
        <x:v>3</x:v>
      </x:c>
      <x:c r="E335" t="n">
        <x:f>$K$2 + $K$3*C335 + $K$4*D335</x:f>
        <x:v>11.9908973701229</x:v>
      </x:c>
      <x:c r="F335" t="n">
        <x:f>B335 - E335</x:f>
        <x:v>-0.1808973701228993</x:v>
      </x:c>
      <x:c r="G335" t="n">
        <x:f>ABS(F335)</x:f>
        <x:v>0.1808973701228993</x:v>
      </x:c>
      <x:c r="H335" t="n">
        <x:f>POWER(F335, 2)</x:f>
        <x:v>0.03272385851738122</x:v>
      </x:c>
    </x:row>
    <x:row r="336">
      <x:c r="A336" s="10" t="n">
        <x:v>45092</x:v>
      </x:c>
      <x:c r="B336" t="n">
        <x:v>12.14</x:v>
      </x:c>
      <x:c r="C336" t="n">
        <x:v>11.81</x:v>
      </x:c>
      <x:c r="D336" t="n">
        <x:v>0</x:v>
      </x:c>
      <x:c r="E336" t="n">
        <x:f>$K$2 + $K$3*C336 + $K$4*D336</x:f>
        <x:v>11.958299489346967</x:v>
      </x:c>
      <x:c r="F336" t="n">
        <x:f>B336 - E336</x:f>
        <x:v>0.18170051065303383</x:v>
      </x:c>
      <x:c r="G336" t="n">
        <x:f>ABS(F336)</x:f>
        <x:v>0.18170051065303383</x:v>
      </x:c>
      <x:c r="H336" t="n">
        <x:f>POWER(F336, 2)</x:f>
        <x:v>0.03301507557157326</x:v>
      </x:c>
    </x:row>
    <x:row r="337">
      <x:c r="A337" s="10" t="n">
        <x:v>45093</x:v>
      </x:c>
      <x:c r="B337" t="n">
        <x:v>11.81</x:v>
      </x:c>
      <x:c r="C337" t="n">
        <x:v>12.14</x:v>
      </x:c>
      <x:c r="D337" t="n">
        <x:v>28</x:v>
      </x:c>
      <x:c r="E337" t="n">
        <x:f>$K$2 + $K$3*C337 + $K$4*D337</x:f>
        <x:v>12.419859549381842</x:v>
      </x:c>
      <x:c r="F337" t="n">
        <x:f>B337 - E337</x:f>
        <x:v>-0.6098595493818415</x:v>
      </x:c>
      <x:c r="G337" t="n">
        <x:f>ABS(F337)</x:f>
        <x:v>0.6098595493818415</x:v>
      </x:c>
      <x:c r="H337" t="n">
        <x:f>POWER(F337, 2)</x:f>
        <x:v>0.3719286699722228</x:v>
      </x:c>
    </x:row>
    <x:row r="338">
      <x:c r="A338" s="10" t="n">
        <x:v>45094</x:v>
      </x:c>
      <x:c r="B338" t="n">
        <x:v>11.81</x:v>
      </x:c>
      <x:c r="C338" t="n">
        <x:v>11.81</x:v>
      </x:c>
      <x:c r="D338" t="n">
        <x:v>4</x:v>
      </x:c>
      <x:c r="E338" t="n">
        <x:f>$K$2 + $K$3*C338 + $K$4*D338</x:f>
        <x:v>11.992900616421386</x:v>
      </x:c>
      <x:c r="F338" t="n">
        <x:f>B338 - E338</x:f>
        <x:v>-0.1829006164213851</x:v>
      </x:c>
      <x:c r="G338" t="n">
        <x:f>ABS(F338)</x:f>
        <x:v>0.1829006164213851</x:v>
      </x:c>
      <x:c r="H338" t="n">
        <x:f>POWER(F338, 2)</x:f>
        <x:v>0.03345263548732265</x:v>
      </x:c>
    </x:row>
    <x:row r="339">
      <x:c r="A339" s="10" t="n">
        <x:v>45095</x:v>
      </x:c>
      <x:c r="B339" t="n">
        <x:v>12.4</x:v>
      </x:c>
      <x:c r="C339" t="n">
        <x:v>11.81</x:v>
      </x:c>
      <x:c r="D339" t="n">
        <x:v>0</x:v>
      </x:c>
      <x:c r="E339" t="n">
        <x:f>$K$2 + $K$3*C339 + $K$4*D339</x:f>
        <x:v>11.958299489346967</x:v>
      </x:c>
      <x:c r="F339" t="n">
        <x:f>B339 - E339</x:f>
        <x:v>0.4417005106530336</x:v>
      </x:c>
      <x:c r="G339" t="n">
        <x:f>ABS(F339)</x:f>
        <x:v>0.4417005106530336</x:v>
      </x:c>
      <x:c r="H339" t="n">
        <x:f>POWER(F339, 2)</x:f>
        <x:v>0.19509934111115065</x:v>
      </x:c>
    </x:row>
    <x:row r="340">
      <x:c r="A340" s="10" t="n">
        <x:v>45096</x:v>
      </x:c>
      <x:c r="B340" t="n">
        <x:v>12.02</x:v>
      </x:c>
      <x:c r="C340" t="n">
        <x:v>12.4</x:v>
      </x:c>
      <x:c r="D340" t="n">
        <x:v>0</x:v>
      </x:c>
      <x:c r="E340" t="n">
        <x:f>$K$2 + $K$3*C340 + $K$4*D340</x:f>
        <x:v>12.350474582084018</x:v>
      </x:c>
      <x:c r="F340" t="n">
        <x:f>B340 - E340</x:f>
        <x:v>-0.3304745820840189</x:v>
      </x:c>
      <x:c r="G340" t="n">
        <x:f>ABS(F340)</x:f>
        <x:v>0.3304745820840189</x:v>
      </x:c>
      <x:c r="H340" t="n">
        <x:f>POWER(F340, 2)</x:f>
        <x:v>0.10921344940360696</x:v>
      </x:c>
    </x:row>
    <x:row r="341">
      <x:c r="A341" s="10" t="n">
        <x:v>45097</x:v>
      </x:c>
      <x:c r="B341" t="n">
        <x:v>11.81</x:v>
      </x:c>
      <x:c r="C341" t="n">
        <x:v>12.02</x:v>
      </x:c>
      <x:c r="D341" t="n">
        <x:v>5</x:v>
      </x:c>
      <x:c r="E341" t="n">
        <x:f>$K$2 + $K$3*C341 + $K$4*D341</x:f>
        <x:v>12.141138643062499</x:v>
      </x:c>
      <x:c r="F341" t="n">
        <x:f>B341 - E341</x:f>
        <x:v>-0.3311386430624985</x:v>
      </x:c>
      <x:c r="G341" t="n">
        <x:f>ABS(F341)</x:f>
        <x:v>0.3311386430624985</x:v>
      </x:c>
      <x:c r="H341" t="n">
        <x:f>POWER(F341, 2)</x:f>
        <x:v>0.10965280092927279</x:v>
      </x:c>
    </x:row>
    <x:row r="342">
      <x:c r="A342" s="10" t="n">
        <x:v>45098</x:v>
      </x:c>
      <x:c r="B342" t="n">
        <x:v>12.01</x:v>
      </x:c>
      <x:c r="C342" t="n">
        <x:v>11.81</x:v>
      </x:c>
      <x:c r="D342" t="n">
        <x:v>5</x:v>
      </x:c>
      <x:c r="E342" t="n">
        <x:f>$K$2 + $K$3*C342 + $K$4*D342</x:f>
        <x:v>12.00155089818999</x:v>
      </x:c>
      <x:c r="F342" t="n">
        <x:f>B342 - E342</x:f>
        <x:v>0.008449101810009907</x:v>
      </x:c>
      <x:c r="G342" t="n">
        <x:f>ABS(F342)</x:f>
        <x:v>0.008449101810009907</x:v>
      </x:c>
      <x:c r="H342" t="n">
        <x:f>POWER(F342, 2)</x:f>
        <x:v>0.00007138732139591269</x:v>
      </x:c>
    </x:row>
    <x:row r="343">
      <x:c r="A343" s="10" t="n">
        <x:v>45099</x:v>
      </x:c>
      <x:c r="B343" t="n">
        <x:v>11.81</x:v>
      </x:c>
      <x:c r="C343" t="n">
        <x:v>12.01</x:v>
      </x:c>
      <x:c r="D343" t="n">
        <x:v>26</x:v>
      </x:c>
      <x:c r="E343" t="n">
        <x:f>$K$2 + $K$3*C343 + $K$4*D343</x:f>
        <x:v>12.31614752473308</x:v>
      </x:c>
      <x:c r="F343" t="n">
        <x:f>B343 - E343</x:f>
        <x:v>-0.5061475247330787</x:v>
      </x:c>
      <x:c r="G343" t="n">
        <x:f>ABS(F343)</x:f>
        <x:v>0.5061475247330787</x:v>
      </x:c>
      <x:c r="H343" t="n">
        <x:f>POWER(F343, 2)</x:f>
        <x:v>0.2561853167934225</x:v>
      </x:c>
    </x:row>
    <x:row r="344">
      <x:c r="A344" s="10" t="n">
        <x:v>45100</x:v>
      </x:c>
      <x:c r="B344" t="n">
        <x:v>11.81</x:v>
      </x:c>
      <x:c r="C344" t="n">
        <x:v>11.81</x:v>
      </x:c>
      <x:c r="D344" t="n">
        <x:v>0</x:v>
      </x:c>
      <x:c r="E344" t="n">
        <x:f>$K$2 + $K$3*C344 + $K$4*D344</x:f>
        <x:v>11.958299489346967</x:v>
      </x:c>
      <x:c r="F344" t="n">
        <x:f>B344 - E344</x:f>
        <x:v>-0.14829948934696624</x:v>
      </x:c>
      <x:c r="G344" t="n">
        <x:f>ABS(F344)</x:f>
        <x:v>0.14829948934696624</x:v>
      </x:c>
      <x:c r="H344" t="n">
        <x:f>POWER(F344, 2)</x:f>
        <x:v>0.021992738540570954</x:v>
      </x:c>
    </x:row>
    <x:row r="345">
      <x:c r="A345" s="10" t="n">
        <x:v>45101</x:v>
      </x:c>
      <x:c r="B345" t="n">
        <x:v>11.81</x:v>
      </x:c>
      <x:c r="C345" t="n">
        <x:v>11.81</x:v>
      </x:c>
      <x:c r="D345" t="n">
        <x:v>0</x:v>
      </x:c>
      <x:c r="E345" t="n">
        <x:f>$K$2 + $K$3*C345 + $K$4*D345</x:f>
        <x:v>11.958299489346967</x:v>
      </x:c>
      <x:c r="F345" t="n">
        <x:f>B345 - E345</x:f>
        <x:v>-0.14829948934696624</x:v>
      </x:c>
      <x:c r="G345" t="n">
        <x:f>ABS(F345)</x:f>
        <x:v>0.14829948934696624</x:v>
      </x:c>
      <x:c r="H345" t="n">
        <x:f>POWER(F345, 2)</x:f>
        <x:v>0.021992738540570954</x:v>
      </x:c>
    </x:row>
    <x:row r="346">
      <x:c r="A346" s="10" t="n">
        <x:v>45102</x:v>
      </x:c>
      <x:c r="B346" t="n">
        <x:v>11.81</x:v>
      </x:c>
      <x:c r="C346" t="n">
        <x:v>11.81</x:v>
      </x:c>
      <x:c r="D346" t="n">
        <x:v>0</x:v>
      </x:c>
      <x:c r="E346" t="n">
        <x:f>$K$2 + $K$3*C346 + $K$4*D346</x:f>
        <x:v>11.958299489346967</x:v>
      </x:c>
      <x:c r="F346" t="n">
        <x:f>B346 - E346</x:f>
        <x:v>-0.14829948934696624</x:v>
      </x:c>
      <x:c r="G346" t="n">
        <x:f>ABS(F346)</x:f>
        <x:v>0.14829948934696624</x:v>
      </x:c>
      <x:c r="H346" t="n">
        <x:f>POWER(F346, 2)</x:f>
        <x:v>0.021992738540570954</x:v>
      </x:c>
    </x:row>
    <x:row r="347">
      <x:c r="A347" s="10" t="n">
        <x:v>45103</x:v>
      </x:c>
      <x:c r="B347" t="n">
        <x:v>11.81</x:v>
      </x:c>
      <x:c r="C347" t="n">
        <x:v>11.81</x:v>
      </x:c>
      <x:c r="D347" t="n">
        <x:v>2</x:v>
      </x:c>
      <x:c r="E347" t="n">
        <x:f>$K$2 + $K$3*C347 + $K$4*D347</x:f>
        <x:v>11.975600052884175</x:v>
      </x:c>
      <x:c r="F347" t="n">
        <x:f>B347 - E347</x:f>
        <x:v>-0.1656000528841748</x:v>
      </x:c>
      <x:c r="G347" t="n">
        <x:f>ABS(F347)</x:f>
        <x:v>0.1656000528841748</x:v>
      </x:c>
      <x:c r="H347" t="n">
        <x:f>POWER(F347, 2)</x:f>
        <x:v>0.027423377515241487</x:v>
      </x:c>
    </x:row>
    <x:row r="348">
      <x:c r="A348" s="10" t="n">
        <x:v>45104</x:v>
      </x:c>
      <x:c r="B348" t="n">
        <x:v>11.81</x:v>
      </x:c>
      <x:c r="C348" t="n">
        <x:v>11.81</x:v>
      </x:c>
      <x:c r="D348" t="n">
        <x:v>3</x:v>
      </x:c>
      <x:c r="E348" t="n">
        <x:f>$K$2 + $K$3*C348 + $K$4*D348</x:f>
        <x:v>11.984250334652781</x:v>
      </x:c>
      <x:c r="F348" t="n">
        <x:f>B348 - E348</x:f>
        <x:v>-0.17425033465278084</x:v>
      </x:c>
      <x:c r="G348" t="n">
        <x:f>ABS(F348)</x:f>
        <x:v>0.17425033465278084</x:v>
      </x:c>
      <x:c r="H348" t="n">
        <x:f>POWER(F348, 2)</x:f>
        <x:v>0.030363179126606115</x:v>
      </x:c>
    </x:row>
    <x:row r="349">
      <x:c r="A349" s="10" t="n">
        <x:v>45105</x:v>
      </x:c>
      <x:c r="B349" t="n">
        <x:v>11.92</x:v>
      </x:c>
      <x:c r="C349" t="n">
        <x:v>11.81</x:v>
      </x:c>
      <x:c r="D349" t="n">
        <x:v>0</x:v>
      </x:c>
      <x:c r="E349" t="n">
        <x:f>$K$2 + $K$3*C349 + $K$4*D349</x:f>
        <x:v>11.958299489346967</x:v>
      </x:c>
      <x:c r="F349" t="n">
        <x:f>B349 - E349</x:f>
        <x:v>-0.03829948934696681</x:v>
      </x:c>
      <x:c r="G349" t="n">
        <x:f>ABS(F349)</x:f>
        <x:v>0.03829948934696681</x:v>
      </x:c>
      <x:c r="H349" t="n">
        <x:f>POWER(F349, 2)</x:f>
        <x:v>0.001466850884238424</x:v>
      </x:c>
    </x:row>
    <x:row r="350">
      <x:c r="A350" s="10" t="n">
        <x:v>45106</x:v>
      </x:c>
      <x:c r="B350" t="n">
        <x:v>11.81</x:v>
      </x:c>
      <x:c r="C350" t="n">
        <x:v>11.92</x:v>
      </x:c>
      <x:c r="D350" t="n">
        <x:v>14</x:v>
      </x:c>
      <x:c r="E350" t="n">
        <x:f>$K$2 + $K$3*C350 + $K$4*D350</x:f>
        <x:v>12.152520824278746</x:v>
      </x:c>
      <x:c r="F350" t="n">
        <x:f>B350 - E350</x:f>
        <x:v>-0.3425208242787452</x:v>
      </x:c>
      <x:c r="G350" t="n">
        <x:f>ABS(F350)</x:f>
        <x:v>0.3425208242787452</x:v>
      </x:c>
      <x:c r="H350" t="n">
        <x:f>POWER(F350, 2)</x:f>
        <x:v>0.11732051506459104</x:v>
      </x:c>
    </x:row>
    <x:row r="351">
      <x:c r="A351" s="10" t="n">
        <x:v>45107</x:v>
      </x:c>
      <x:c r="B351" t="n">
        <x:v>11.81</x:v>
      </x:c>
      <x:c r="C351" t="n">
        <x:v>11.81</x:v>
      </x:c>
      <x:c r="D351" t="n">
        <x:v>0</x:v>
      </x:c>
      <x:c r="E351" t="n">
        <x:f>$K$2 + $K$3*C351 + $K$4*D351</x:f>
        <x:v>11.958299489346967</x:v>
      </x:c>
      <x:c r="F351" t="n">
        <x:f>B351 - E351</x:f>
        <x:v>-0.14829948934696624</x:v>
      </x:c>
      <x:c r="G351" t="n">
        <x:f>ABS(F351)</x:f>
        <x:v>0.14829948934696624</x:v>
      </x:c>
      <x:c r="H351" t="n">
        <x:f>POWER(F351, 2)</x:f>
        <x:v>0.021992738540570954</x:v>
      </x:c>
    </x:row>
    <x:row r="352">
      <x:c r="A352" s="10" t="n">
        <x:v>45108</x:v>
      </x:c>
      <x:c r="B352" t="n">
        <x:v>12.01</x:v>
      </x:c>
      <x:c r="C352" t="n">
        <x:v>11.81</x:v>
      </x:c>
      <x:c r="D352" t="n">
        <x:v>0</x:v>
      </x:c>
      <x:c r="E352" t="n">
        <x:f>$K$2 + $K$3*C352 + $K$4*D352</x:f>
        <x:v>11.958299489346967</x:v>
      </x:c>
      <x:c r="F352" t="n">
        <x:f>B352 - E352</x:f>
        <x:v>0.05170051065303305</x:v>
      </x:c>
      <x:c r="G352" t="n">
        <x:f>ABS(F352)</x:f>
        <x:v>0.05170051065303305</x:v>
      </x:c>
      <x:c r="H352" t="n">
        <x:f>POWER(F352, 2)</x:f>
        <x:v>0.002672942801784384</x:v>
      </x:c>
    </x:row>
    <x:row r="353">
      <x:c r="A353" s="10" t="n">
        <x:v>45109</x:v>
      </x:c>
      <x:c r="B353" t="n">
        <x:v>11.91</x:v>
      </x:c>
      <x:c r="C353" t="n">
        <x:v>12.01</x:v>
      </x:c>
      <x:c r="D353" t="n">
        <x:v>57</x:v>
      </x:c>
      <x:c r="E353" t="n">
        <x:f>$K$2 + $K$3*C353 + $K$4*D353</x:f>
        <x:v>12.584306259559826</x:v>
      </x:c>
      <x:c r="F353" t="n">
        <x:f>B353 - E353</x:f>
        <x:v>-0.6743062595598257</x:v>
      </x:c>
      <x:c r="G353" t="n">
        <x:f>ABS(F353)</x:f>
        <x:v>0.6743062595598257</x:v>
      </x:c>
      <x:c r="H353" t="n">
        <x:f>POWER(F353, 2)</x:f>
        <x:v>0.45468893168156305</x:v>
      </x:c>
    </x:row>
    <x:row r="354">
      <x:c r="A354" s="10" t="n">
        <x:v>45110</x:v>
      </x:c>
      <x:c r="B354" t="n">
        <x:v>11.81</x:v>
      </x:c>
      <x:c r="C354" t="n">
        <x:v>11.91</x:v>
      </x:c>
      <x:c r="D354" t="n">
        <x:v>0</x:v>
      </x:c>
      <x:c r="E354" t="n">
        <x:f>$K$2 + $K$3*C354 + $K$4*D354</x:f>
        <x:v>12.024769844048162</x:v>
      </x:c>
      <x:c r="F354" t="n">
        <x:f>B354 - E354</x:f>
        <x:v>-0.21476984404816157</x:v>
      </x:c>
      <x:c r="G354" t="n">
        <x:f>ABS(F354)</x:f>
        <x:v>0.21476984404816157</x:v>
      </x:c>
      <x:c r="H354" t="n">
        <x:f>POWER(F354, 2)</x:f>
        <x:v>0.046126085912471644</x:v>
      </x:c>
    </x:row>
    <x:row r="355">
      <x:c r="A355" s="10" t="n">
        <x:v>45111</x:v>
      </x:c>
      <x:c r="B355" t="n">
        <x:v>11.81</x:v>
      </x:c>
      <x:c r="C355" t="n">
        <x:v>11.81</x:v>
      </x:c>
      <x:c r="D355" t="n">
        <x:v>0</x:v>
      </x:c>
      <x:c r="E355" t="n">
        <x:f>$K$2 + $K$3*C355 + $K$4*D355</x:f>
        <x:v>11.958299489346967</x:v>
      </x:c>
      <x:c r="F355" t="n">
        <x:f>B355 - E355</x:f>
        <x:v>-0.14829948934696624</x:v>
      </x:c>
      <x:c r="G355" t="n">
        <x:f>ABS(F355)</x:f>
        <x:v>0.14829948934696624</x:v>
      </x:c>
      <x:c r="H355" t="n">
        <x:f>POWER(F355, 2)</x:f>
        <x:v>0.021992738540570954</x:v>
      </x:c>
    </x:row>
    <x:row r="356">
      <x:c r="A356" s="10" t="n">
        <x:v>45112</x:v>
      </x:c>
      <x:c r="B356" t="n">
        <x:v>11.81</x:v>
      </x:c>
      <x:c r="C356" t="n">
        <x:v>11.81</x:v>
      </x:c>
      <x:c r="D356" t="n">
        <x:v>0</x:v>
      </x:c>
      <x:c r="E356" t="n">
        <x:f>$K$2 + $K$3*C356 + $K$4*D356</x:f>
        <x:v>11.958299489346967</x:v>
      </x:c>
      <x:c r="F356" t="n">
        <x:f>B356 - E356</x:f>
        <x:v>-0.14829948934696624</x:v>
      </x:c>
      <x:c r="G356" t="n">
        <x:f>ABS(F356)</x:f>
        <x:v>0.14829948934696624</x:v>
      </x:c>
      <x:c r="H356" t="n">
        <x:f>POWER(F356, 2)</x:f>
        <x:v>0.021992738540570954</x:v>
      </x:c>
    </x:row>
    <x:row r="357">
      <x:c r="A357" s="10" t="n">
        <x:v>45113</x:v>
      </x:c>
      <x:c r="B357" t="n">
        <x:v>11.81</x:v>
      </x:c>
      <x:c r="C357" t="n">
        <x:v>11.81</x:v>
      </x:c>
      <x:c r="D357" t="n">
        <x:v>1</x:v>
      </x:c>
      <x:c r="E357" t="n">
        <x:f>$K$2 + $K$3*C357 + $K$4*D357</x:f>
        <x:v>11.966949771115571</x:v>
      </x:c>
      <x:c r="F357" t="n">
        <x:f>B357 - E357</x:f>
        <x:v>-0.1569497711155705</x:v>
      </x:c>
      <x:c r="G357" t="n">
        <x:f>ABS(F357)</x:f>
        <x:v>0.1569497711155705</x:v>
      </x:c>
      <x:c r="H357" t="n">
        <x:f>POWER(F357, 2)</x:f>
        <x:v>0.024633230653229973</x:v>
      </x:c>
    </x:row>
    <x:row r="358">
      <x:c r="A358" s="10" t="n">
        <x:v>45114</x:v>
      </x:c>
      <x:c r="B358" t="n">
        <x:v>11.8</x:v>
      </x:c>
      <x:c r="C358" t="n">
        <x:v>11.81</x:v>
      </x:c>
      <x:c r="D358" t="n">
        <x:v>0</x:v>
      </x:c>
      <x:c r="E358" t="n">
        <x:f>$K$2 + $K$3*C358 + $K$4*D358</x:f>
        <x:v>11.958299489346967</x:v>
      </x:c>
      <x:c r="F358" t="n">
        <x:f>B358 - E358</x:f>
        <x:v>-0.15829948934696603</x:v>
      </x:c>
      <x:c r="G358" t="n">
        <x:f>ABS(F358)</x:f>
        <x:v>0.15829948934696603</x:v>
      </x:c>
      <x:c r="H358" t="n">
        <x:f>POWER(F358, 2)</x:f>
        <x:v>0.025058728327510212</x:v>
      </x:c>
    </x:row>
    <x:row r="359">
      <x:c r="A359" s="10" t="n">
        <x:v>45115</x:v>
      </x:c>
      <x:c r="B359" t="n">
        <x:v>11.8</x:v>
      </x:c>
      <x:c r="C359" t="n">
        <x:v>11.8</x:v>
      </x:c>
      <x:c r="D359" t="n">
        <x:v>8</x:v>
      </x:c>
      <x:c r="E359" t="n">
        <x:f>$K$2 + $K$3*C359 + $K$4*D359</x:f>
        <x:v>12.020854708025684</x:v>
      </x:c>
      <x:c r="F359" t="n">
        <x:f>B359 - E359</x:f>
        <x:v>-0.22085470802568352</x:v>
      </x:c>
      <x:c r="G359" t="n">
        <x:f>ABS(F359)</x:f>
        <x:v>0.22085470802568352</x:v>
      </x:c>
      <x:c r="H359" t="n">
        <x:f>POWER(F359, 2)</x:f>
        <x:v>0.048776802057109915</x:v>
      </x:c>
    </x:row>
    <x:row r="360">
      <x:c r="A360" s="10" t="n">
        <x:v>45116</x:v>
      </x:c>
      <x:c r="B360" t="n">
        <x:v>11.94</x:v>
      </x:c>
      <x:c r="C360" t="n">
        <x:v>11.8</x:v>
      </x:c>
      <x:c r="D360" t="n">
        <x:v>2</x:v>
      </x:c>
      <x:c r="E360" t="n">
        <x:f>$K$2 + $K$3*C360 + $K$4*D360</x:f>
        <x:v>11.968953017414055</x:v>
      </x:c>
      <x:c r="F360" t="n">
        <x:f>B360 - E360</x:f>
        <x:v>-0.028953017414055537</x:v>
      </x:c>
      <x:c r="G360" t="n">
        <x:f>ABS(F360)</x:f>
        <x:v>0.028953017414055537</x:v>
      </x:c>
      <x:c r="H360" t="n">
        <x:f>POWER(F360, 2)</x:f>
        <x:v>0.0008382772173786032</x:v>
      </x:c>
    </x:row>
    <x:row r="361">
      <x:c r="A361" s="10" t="n">
        <x:v>45117</x:v>
      </x:c>
      <x:c r="B361" t="n">
        <x:v>11.81</x:v>
      </x:c>
      <x:c r="C361" t="n">
        <x:v>11.94</x:v>
      </x:c>
      <x:c r="D361" t="n">
        <x:v>0</x:v>
      </x:c>
      <x:c r="E361" t="n">
        <x:f>$K$2 + $K$3*C361 + $K$4*D361</x:f>
        <x:v>12.04471095045852</x:v>
      </x:c>
      <x:c r="F361" t="n">
        <x:f>B361 - E361</x:f>
        <x:v>-0.23471095045851875</x:v>
      </x:c>
      <x:c r="G361" t="n">
        <x:f>ABS(F361)</x:f>
        <x:v>0.23471095045851875</x:v>
      </x:c>
      <x:c r="H361" t="n">
        <x:f>POWER(F361, 2)</x:f>
        <x:v>0.055089230265141245</x:v>
      </x:c>
    </x:row>
    <x:row r="362">
      <x:c r="A362" s="10" t="n">
        <x:v>45118</x:v>
      </x:c>
      <x:c r="B362" t="n">
        <x:v>11.81</x:v>
      </x:c>
      <x:c r="C362" t="n">
        <x:v>11.81</x:v>
      </x:c>
      <x:c r="D362" t="n">
        <x:v>0</x:v>
      </x:c>
      <x:c r="E362" t="n">
        <x:f>$K$2 + $K$3*C362 + $K$4*D362</x:f>
        <x:v>11.958299489346967</x:v>
      </x:c>
      <x:c r="F362" t="n">
        <x:f>B362 - E362</x:f>
        <x:v>-0.14829948934696624</x:v>
      </x:c>
      <x:c r="G362" t="n">
        <x:f>ABS(F362)</x:f>
        <x:v>0.14829948934696624</x:v>
      </x:c>
      <x:c r="H362" t="n">
        <x:f>POWER(F362, 2)</x:f>
        <x:v>0.021992738540570954</x:v>
      </x:c>
    </x:row>
    <x:row r="363">
      <x:c r="A363" s="10" t="n">
        <x:v>45119</x:v>
      </x:c>
      <x:c r="B363" t="n">
        <x:v>11.81</x:v>
      </x:c>
      <x:c r="C363" t="n">
        <x:v>11.81</x:v>
      </x:c>
      <x:c r="D363" t="n">
        <x:v>6</x:v>
      </x:c>
      <x:c r="E363" t="n">
        <x:f>$K$2 + $K$3*C363 + $K$4*D363</x:f>
        <x:v>12.010201179958594</x:v>
      </x:c>
      <x:c r="F363" t="n">
        <x:f>B363 - E363</x:f>
        <x:v>-0.20020117995859366</x:v>
      </x:c>
      <x:c r="G363" t="n">
        <x:f>ABS(F363)</x:f>
        <x:v>0.20020117995859366</x:v>
      </x:c>
      <x:c r="H363" t="n">
        <x:f>POWER(F363, 2)</x:f>
        <x:v>0.040080512456813204</x:v>
      </x:c>
    </x:row>
    <x:row r="364">
      <x:c r="A364" s="10" t="n">
        <x:v>45120</x:v>
      </x:c>
      <x:c r="B364" t="n">
        <x:v>14.15</x:v>
      </x:c>
      <x:c r="C364" t="n">
        <x:v>11.81</x:v>
      </x:c>
      <x:c r="D364" t="n">
        <x:v>14</x:v>
      </x:c>
      <x:c r="E364" t="n">
        <x:f>$K$2 + $K$3*C364 + $K$4*D364</x:f>
        <x:v>12.079403434107432</x:v>
      </x:c>
      <x:c r="F364" t="n">
        <x:f>B364 - E364</x:f>
        <x:v>2.0705965658925685</x:v>
      </x:c>
      <x:c r="G364" t="n">
        <x:f>ABS(F364)</x:f>
        <x:v>2.0705965658925685</x:v>
      </x:c>
      <x:c r="H364" t="n">
        <x:f>POWER(F364, 2)</x:f>
        <x:v>4.287370138686097</x:v>
      </x:c>
    </x:row>
    <x:row r="365">
      <x:c r="A365" s="10" t="n">
        <x:v>45121</x:v>
      </x:c>
      <x:c r="B365" t="n">
        <x:v>13.33</x:v>
      </x:c>
      <x:c r="C365" t="n">
        <x:v>14.15</x:v>
      </x:c>
      <x:c r="D365" t="n">
        <x:v>85</x:v>
      </x:c>
      <x:c r="E365" t="n">
        <x:f>$K$2 + $K$3*C365 + $K$4*D365</x:f>
        <x:v>14.248979739686334</x:v>
      </x:c>
      <x:c r="F365" t="n">
        <x:f>B365 - E365</x:f>
        <x:v>-0.9189797396863337</x:v>
      </x:c>
      <x:c r="G365" t="n">
        <x:f>ABS(F365)</x:f>
        <x:v>0.9189797396863337</x:v>
      </x:c>
      <x:c r="H365" t="n">
        <x:f>POWER(F365, 2)</x:f>
        <x:v>0.8445237619539617</x:v>
      </x:c>
    </x:row>
    <x:row r="366">
      <x:c r="A366" s="10" t="n">
        <x:v>45122</x:v>
      </x:c>
      <x:c r="B366" t="n">
        <x:v>13.5</x:v>
      </x:c>
      <x:c r="C366" t="n">
        <x:v>13.33</x:v>
      </x:c>
      <x:c r="D366" t="n">
        <x:v>35</x:v>
      </x:c>
      <x:c r="E366" t="n">
        <x:f>$K$2 + $K$3*C366 + $K$4*D366</x:f>
        <x:v>13.271408742706297</x:v>
      </x:c>
      <x:c r="F366" t="n">
        <x:f>B366 - E366</x:f>
        <x:v>0.22859125729370255</x:v>
      </x:c>
      <x:c r="G366" t="n">
        <x:f>ABS(F366)</x:f>
        <x:v>0.22859125729370255</x:v>
      </x:c>
      <x:c r="H366" t="n">
        <x:f>POWER(F366, 2)</x:f>
        <x:v>0.05225396291111572</x:v>
      </x:c>
    </x:row>
    <x:row r="367">
      <x:c r="A367" s="10" t="n">
        <x:v>45123</x:v>
      </x:c>
      <x:c r="B367" t="n">
        <x:v>13.57</x:v>
      </x:c>
      <x:c r="C367" t="n">
        <x:v>13.5</x:v>
      </x:c>
      <x:c r="D367" t="n">
        <x:v>46</x:v>
      </x:c>
      <x:c r="E367" t="n">
        <x:f>$K$2 + $K$3*C367 + $K$4*D367</x:f>
        <x:v>13.479561445152981</x:v>
      </x:c>
      <x:c r="F367" t="n">
        <x:f>B367 - E367</x:f>
        <x:v>0.09043855484701879</x:v>
      </x:c>
      <x:c r="G367" t="n">
        <x:f>ABS(F367)</x:f>
        <x:v>0.09043855484701879</x:v>
      </x:c>
      <x:c r="H367" t="n">
        <x:f>POWER(F367, 2)</x:f>
        <x:v>0.008179132202817227</x:v>
      </x:c>
    </x:row>
    <x:row r="368">
      <x:c r="A368" s="10" t="n">
        <x:v>45124</x:v>
      </x:c>
      <x:c r="B368" t="n">
        <x:v>12.79</x:v>
      </x:c>
      <x:c r="C368" t="n">
        <x:v>13.57</x:v>
      </x:c>
      <x:c r="D368" t="n">
        <x:v>14</x:v>
      </x:c>
      <x:c r="E368" t="n">
        <x:f>$K$2 + $K$3*C368 + $K$4*D368</x:f>
        <x:v>13.249281676848467</x:v>
      </x:c>
      <x:c r="F368" t="n">
        <x:f>B368 - E368</x:f>
        <x:v>-0.45928167684846777</x:v>
      </x:c>
      <x:c r="G368" t="n">
        <x:f>ABS(F368)</x:f>
        <x:v>0.45928167684846777</x:v>
      </x:c>
      <x:c r="H368" t="n">
        <x:f>POWER(F368, 2)</x:f>
        <x:v>0.21093965868874037</x:v>
      </x:c>
    </x:row>
    <x:row r="369">
      <x:c r="A369" s="10" t="n">
        <x:v>45125</x:v>
      </x:c>
      <x:c r="B369" t="n">
        <x:v>12.17</x:v>
      </x:c>
      <x:c r="C369" t="n">
        <x:v>12.79</x:v>
      </x:c>
      <x:c r="D369" t="n">
        <x:v>2</x:v>
      </x:c>
      <x:c r="E369" t="n">
        <x:f>$K$2 + $K$3*C369 + $K$4*D369</x:f>
        <x:v>12.627009528955886</x:v>
      </x:c>
      <x:c r="F369" t="n">
        <x:f>B369 - E369</x:f>
        <x:v>-0.4570095289558864</x:v>
      </x:c>
      <x:c r="G369" t="n">
        <x:f>ABS(F369)</x:f>
        <x:v>0.4570095289558864</x:v>
      </x:c>
      <x:c r="H369" t="n">
        <x:f>POWER(F369, 2)</x:f>
        <x:v>0.2088577095564812</x:v>
      </x:c>
    </x:row>
    <x:row r="370">
      <x:c r="A370" s="10" t="n">
        <x:v>45126</x:v>
      </x:c>
      <x:c r="B370" t="n">
        <x:v>12.31</x:v>
      </x:c>
      <x:c r="C370" t="n">
        <x:v>12.17</x:v>
      </x:c>
      <x:c r="D370" t="n">
        <x:v>4</x:v>
      </x:c>
      <x:c r="E370" t="n">
        <x:f>$K$2 + $K$3*C370 + $K$4*D370</x:f>
        <x:v>12.232193893345688</x:v>
      </x:c>
      <x:c r="F370" t="n">
        <x:f>B370 - E370</x:f>
        <x:v>0.07780610665431276</x:v>
      </x:c>
      <x:c r="G370" t="n">
        <x:f>ABS(F370)</x:f>
        <x:v>0.07780610665431276</x:v>
      </x:c>
      <x:c r="H370" t="n">
        <x:f>POWER(F370, 2)</x:f>
        <x:v>0.006053790232702292</x:v>
      </x:c>
    </x:row>
    <x:row r="371">
      <x:c r="A371" s="10" t="n">
        <x:v>45127</x:v>
      </x:c>
      <x:c r="B371" t="n">
        <x:v>12.73</x:v>
      </x:c>
      <x:c r="C371" t="n">
        <x:v>12.31</x:v>
      </x:c>
      <x:c r="D371" t="n">
        <x:v>0</x:v>
      </x:c>
      <x:c r="E371" t="n">
        <x:f>$K$2 + $K$3*C371 + $K$4*D371</x:f>
        <x:v>12.290651262852942</x:v>
      </x:c>
      <x:c r="F371" t="n">
        <x:f>B371 - E371</x:f>
        <x:v>0.4393487371470588</x:v>
      </x:c>
      <x:c r="G371" t="n">
        <x:f>ABS(F371)</x:f>
        <x:v>0.4393487371470588</x:v>
      </x:c>
      <x:c r="H371" t="n">
        <x:f>POWER(F371, 2)</x:f>
        <x:v>0.19302731283271538</x:v>
      </x:c>
    </x:row>
    <x:row r="372">
      <x:c r="A372" s="10" t="n">
        <x:v>45128</x:v>
      </x:c>
      <x:c r="B372" t="n">
        <x:v>11.86</x:v>
      </x:c>
      <x:c r="C372" t="n">
        <x:v>12.73</x:v>
      </x:c>
      <x:c r="D372" t="n">
        <x:v>0</x:v>
      </x:c>
      <x:c r="E372" t="n">
        <x:f>$K$2 + $K$3*C372 + $K$4*D372</x:f>
        <x:v>12.569826752597962</x:v>
      </x:c>
      <x:c r="F372" t="n">
        <x:f>B372 - E372</x:f>
        <x:v>-0.7098267525979622</x:v>
      </x:c>
      <x:c r="G372" t="n">
        <x:f>ABS(F372)</x:f>
        <x:v>0.7098267525979622</x:v>
      </x:c>
      <x:c r="H372" t="n">
        <x:f>POWER(F372, 2)</x:f>
        <x:v>0.5038540187037687</x:v>
      </x:c>
    </x:row>
    <x:row r="373">
      <x:c r="A373" s="10" t="n">
        <x:v>45129</x:v>
      </x:c>
      <x:c r="B373" t="n">
        <x:v>11.91</x:v>
      </x:c>
      <x:c r="C373" t="n">
        <x:v>11.86</x:v>
      </x:c>
      <x:c r="D373" t="n">
        <x:v>0</x:v>
      </x:c>
      <x:c r="E373" t="n">
        <x:f>$K$2 + $K$3*C373 + $K$4*D373</x:f>
        <x:v>11.991534666697563</x:v>
      </x:c>
      <x:c r="F373" t="n">
        <x:f>B373 - E373</x:f>
        <x:v>-0.08153466669756249</x:v>
      </x:c>
      <x:c r="G373" t="n">
        <x:f>ABS(F373)</x:f>
        <x:v>0.08153466669756249</x:v>
      </x:c>
      <x:c r="H373" t="n">
        <x:f>POWER(F373, 2)</x:f>
        <x:v>0.006647901873482605</x:v>
      </x:c>
    </x:row>
    <x:row r="374">
      <x:c r="A374" s="10" t="n">
        <x:v>45130</x:v>
      </x:c>
      <x:c r="B374" t="n">
        <x:v>12.3</x:v>
      </x:c>
      <x:c r="C374" t="n">
        <x:v>11.91</x:v>
      </x:c>
      <x:c r="D374" t="n">
        <x:v>5</x:v>
      </x:c>
      <x:c r="E374" t="n">
        <x:f>$K$2 + $K$3*C374 + $K$4*D374</x:f>
        <x:v>12.068021252891185</x:v>
      </x:c>
      <x:c r="F374" t="n">
        <x:f>B374 - E374</x:f>
        <x:v>0.2319787471088155</x:v>
      </x:c>
      <x:c r="G374" t="n">
        <x:f>ABS(F374)</x:f>
        <x:v>0.2319787471088155</x:v>
      </x:c>
      <x:c r="H374" t="n">
        <x:f>POWER(F374, 2)</x:f>
        <x:v>0.053814139110175775</x:v>
      </x:c>
    </x:row>
    <x:row r="375">
      <x:c r="A375" s="10" t="n">
        <x:v>45131</x:v>
      </x:c>
      <x:c r="B375" t="n">
        <x:v>13.61</x:v>
      </x:c>
      <x:c r="C375" t="n">
        <x:v>12.3</x:v>
      </x:c>
      <x:c r="D375" t="n">
        <x:v>31</x:v>
      </x:c>
      <x:c r="E375" t="n">
        <x:f>$K$2 + $K$3*C375 + $K$4*D375</x:f>
        <x:v>12.552162962209568</x:v>
      </x:c>
      <x:c r="F375" t="n">
        <x:f>B375 - E375</x:f>
        <x:v>1.0578370377904314</x:v>
      </x:c>
      <x:c r="G375" t="n">
        <x:f>ABS(F375)</x:f>
        <x:v>1.0578370377904314</x:v>
      </x:c>
      <x:c r="H375" t="n">
        <x:f>POWER(F375, 2)</x:f>
        <x:v>1.1190191985212345</x:v>
      </x:c>
    </x:row>
    <x:row r="376">
      <x:c r="A376" s="10" t="n">
        <x:v>45132</x:v>
      </x:c>
      <x:c r="B376" t="n">
        <x:v>13.32</x:v>
      </x:c>
      <x:c r="C376" t="n">
        <x:v>13.61</x:v>
      </x:c>
      <x:c r="D376" t="n">
        <x:v>50</x:v>
      </x:c>
      <x:c r="E376" t="n">
        <x:f>$K$2 + $K$3*C376 + $K$4*D376</x:f>
        <x:v>13.587279962398714</x:v>
      </x:c>
      <x:c r="F376" t="n">
        <x:f>B376 - E376</x:f>
        <x:v>-0.2672799623987139</x:v>
      </x:c>
      <x:c r="G376" t="n">
        <x:f>ABS(F376)</x:f>
        <x:v>0.2672799623987139</x:v>
      </x:c>
      <x:c r="H376" t="n">
        <x:f>POWER(F376, 2)</x:f>
        <x:v>0.0714385782998579</x:v>
      </x:c>
    </x:row>
    <x:row r="377">
      <x:c r="A377" s="10" t="n">
        <x:v>45133</x:v>
      </x:c>
      <x:c r="B377" t="n">
        <x:v>15.36</x:v>
      </x:c>
      <x:c r="C377" t="n">
        <x:v>13.32</x:v>
      </x:c>
      <x:c r="D377" t="n">
        <x:v>39</x:v>
      </x:c>
      <x:c r="E377" t="n">
        <x:f>$K$2 + $K$3*C377 + $K$4*D377</x:f>
        <x:v>13.299362834310596</x:v>
      </x:c>
      <x:c r="F377" t="n">
        <x:f>B377 - E377</x:f>
        <x:v>2.0606371656894034</x:v>
      </x:c>
      <x:c r="G377" t="n">
        <x:f>ABS(F377)</x:f>
        <x:v>2.0606371656894034</x:v>
      </x:c>
      <x:c r="H377" t="n">
        <x:f>POWER(F377, 2)</x:f>
        <x:v>4.2462255286204575</x:v>
      </x:c>
    </x:row>
    <x:row r="378">
      <x:c r="A378" s="10" t="n">
        <x:v>45134</x:v>
      </x:c>
      <x:c r="B378" t="n">
        <x:v>15.92</x:v>
      </x:c>
      <x:c r="C378" t="n">
        <x:v>15.36</x:v>
      </x:c>
      <x:c r="D378" t="n">
        <x:v>51</x:v>
      </x:c>
      <x:c r="E378" t="n">
        <x:f>$K$2 + $K$3*C378 + $K$4*D378</x:f>
        <x:v>14.759161451438237</x:v>
      </x:c>
      <x:c r="F378" t="n">
        <x:f>B378 - E378</x:f>
        <x:v>1.1608385485617632</x:v>
      </x:c>
      <x:c r="G378" t="n">
        <x:f>ABS(F378)</x:f>
        <x:v>1.1608385485617632</x:v>
      </x:c>
      <x:c r="H378" t="n">
        <x:f>POWER(F378, 2)</x:f>
        <x:v>1.347546135826981</x:v>
      </x:c>
    </x:row>
    <x:row r="379">
      <x:c r="A379" s="10" t="n">
        <x:v>45135</x:v>
      </x:c>
      <x:c r="B379" t="n">
        <x:v>14.94</x:v>
      </x:c>
      <x:c r="C379" t="n">
        <x:v>15.92</x:v>
      </x:c>
      <x:c r="D379" t="n">
        <x:v>41</x:v>
      </x:c>
      <x:c r="E379" t="n">
        <x:f>$K$2 + $K$3*C379 + $K$4*D379</x:f>
        <x:v>15.044892620078883</x:v>
      </x:c>
      <x:c r="F379" t="n">
        <x:f>B379 - E379</x:f>
        <x:v>-0.10489262007888378</x:v>
      </x:c>
      <x:c r="G379" t="n">
        <x:f>ABS(F379)</x:f>
        <x:v>0.10489262007888378</x:v>
      </x:c>
      <x:c r="H379" t="n">
        <x:f>POWER(F379, 2)</x:f>
        <x:v>0.011002461747013052</x:v>
      </x:c>
    </x:row>
    <x:row r="380">
      <x:c r="A380" s="10" t="n">
        <x:v>45136</x:v>
      </x:c>
      <x:c r="B380" t="n">
        <x:v>16.66</x:v>
      </x:c>
      <x:c r="C380" t="n">
        <x:v>14.94</x:v>
      </x:c>
      <x:c r="D380" t="n">
        <x:v>33</x:v>
      </x:c>
      <x:c r="E380" t="n">
        <x:f>$K$2 + $K$3*C380 + $K$4*D380</x:f>
        <x:v>14.324280889858333</x:v>
      </x:c>
      <x:c r="F380" t="n">
        <x:f>B380 - E380</x:f>
        <x:v>2.3357191101416674</x:v>
      </x:c>
      <x:c r="G380" t="n">
        <x:f>ABS(F380)</x:f>
        <x:v>2.3357191101416674</x:v>
      </x:c>
      <x:c r="H380" t="n">
        <x:f>POWER(F380, 2)</x:f>
        <x:v>5.455583761480983</x:v>
      </x:c>
    </x:row>
    <x:row r="381">
      <x:c r="A381" s="10" t="n">
        <x:v>45137</x:v>
      </x:c>
      <x:c r="B381" t="n">
        <x:v>15.46</x:v>
      </x:c>
      <x:c r="C381" t="n">
        <x:v>16.66</x:v>
      </x:c>
      <x:c r="D381" t="n">
        <x:v>73</x:v>
      </x:c>
      <x:c r="E381" t="n">
        <x:f>$K$2 + $K$3*C381 + $K$4*D381</x:f>
        <x:v>15.813582261463079</x:v>
      </x:c>
      <x:c r="F381" t="n">
        <x:f>B381 - E381</x:f>
        <x:v>-0.35358226146307814</x:v>
      </x:c>
      <x:c r="G381" t="n">
        <x:f>ABS(F381)</x:f>
        <x:v>0.35358226146307814</x:v>
      </x:c>
      <x:c r="H381" t="n">
        <x:f>POWER(F381, 2)</x:f>
        <x:v>0.12502041562134455</x:v>
      </x:c>
    </x:row>
    <x:row r="382">
      <x:c r="A382" s="10" t="n">
        <x:v>45138</x:v>
      </x:c>
      <x:c r="B382" t="n">
        <x:v>14.21</x:v>
      </x:c>
      <x:c r="C382" t="n">
        <x:v>15.46</x:v>
      </x:c>
      <x:c r="D382" t="n">
        <x:v>20</x:v>
      </x:c>
      <x:c r="E382" t="n">
        <x:f>$K$2 + $K$3*C382 + $K$4*D382</x:f>
        <x:v>14.557473071312687</x:v>
      </x:c>
      <x:c r="F382" t="n">
        <x:f>B382 - E382</x:f>
        <x:v>-0.34747307131268634</x:v>
      </x:c>
      <x:c r="G382" t="n">
        <x:f>ABS(F382)</x:f>
        <x:v>0.34747307131268634</x:v>
      </x:c>
      <x:c r="H382" t="n">
        <x:f>POWER(F382, 2)</x:f>
        <x:v>0.1207375352874712</x:v>
      </x:c>
    </x:row>
    <x:row r="383">
      <x:c r="A383" s="10" t="n">
        <x:v>45139</x:v>
      </x:c>
      <x:c r="B383" t="n">
        <x:v>14.35</x:v>
      </x:c>
      <x:c r="C383" t="n">
        <x:v>14.21</x:v>
      </x:c>
      <x:c r="D383" t="n">
        <x:v>21</x:v>
      </x:c>
      <x:c r="E383" t="n">
        <x:f>$K$2 + $K$3*C383 + $K$4*D383</x:f>
        <x:v>13.735243919316352</x:v>
      </x:c>
      <x:c r="F383" t="n">
        <x:f>B383 - E383</x:f>
        <x:v>0.6147560806836481</x:v>
      </x:c>
      <x:c r="G383" t="n">
        <x:f>ABS(F383)</x:f>
        <x:v>0.6147560806836481</x:v>
      </x:c>
      <x:c r="H383" t="n">
        <x:f>POWER(F383, 2)</x:f>
        <x:v>0.37792503873752004</x:v>
      </x:c>
    </x:row>
    <x:row r="384">
      <x:c r="A384" s="10" t="n">
        <x:v>45140</x:v>
      </x:c>
      <x:c r="B384" t="n">
        <x:v>16</x:v>
      </x:c>
      <x:c r="C384" t="n">
        <x:v>14.35</x:v>
      </x:c>
      <x:c r="D384" t="n">
        <x:v>23</x:v>
      </x:c>
      <x:c r="E384" t="n">
        <x:f>$K$2 + $K$3*C384 + $K$4*D384</x:f>
        <x:v>13.845602979435235</x:v>
      </x:c>
      <x:c r="F384" t="n">
        <x:f>B384 - E384</x:f>
        <x:v>2.1543970205647653</x:v>
      </x:c>
      <x:c r="G384" t="n">
        <x:f>ABS(F384)</x:f>
        <x:v>2.1543970205647653</x:v>
      </x:c>
      <x:c r="H384" t="n">
        <x:f>POWER(F384, 2)</x:f>
        <x:v>4.641426522218338</x:v>
      </x:c>
    </x:row>
    <x:row r="385">
      <x:c r="A385" s="10" t="n">
        <x:v>45141</x:v>
      </x:c>
      <x:c r="B385" t="n">
        <x:v>15.78</x:v>
      </x:c>
      <x:c r="C385" t="n">
        <x:v>16</x:v>
      </x:c>
      <x:c r="D385" t="n">
        <x:v>86</x:v>
      </x:c>
      <x:c r="E385" t="n">
        <x:f>$K$2 + $K$3*C385 + $K$4*D385</x:f>
        <x:v>15.487331583427052</x:v>
      </x:c>
      <x:c r="F385" t="n">
        <x:f>B385 - E385</x:f>
        <x:v>0.2926684165729476</x:v>
      </x:c>
      <x:c r="G385" t="n">
        <x:f>ABS(F385)</x:f>
        <x:v>0.2926684165729476</x:v>
      </x:c>
      <x:c r="H385" t="n">
        <x:f>POWER(F385, 2)</x:f>
        <x:v>0.0856548020593164</x:v>
      </x:c>
    </x:row>
    <x:row r="386">
      <x:c r="A386" s="10" t="n">
        <x:v>45144</x:v>
      </x:c>
      <x:c r="B386" t="n">
        <x:v>13.35</x:v>
      </x:c>
      <x:c r="C386" t="n">
        <x:v>12.76</x:v>
      </x:c>
      <x:c r="D386" t="n">
        <x:v>3</x:v>
      </x:c>
      <x:c r="E386" t="n">
        <x:f>$K$2 + $K$3*C386 + $K$4*D386</x:f>
        <x:v>12.615718704314135</x:v>
      </x:c>
      <x:c r="F386" t="n">
        <x:f>B386 - E386</x:f>
        <x:v>0.7342812956858644</x:v>
      </x:c>
      <x:c r="G386" t="n">
        <x:f>ABS(F386)</x:f>
        <x:v>0.7342812956858644</x:v>
      </x:c>
      <x:c r="H386" t="n">
        <x:f>POWER(F386, 2)</x:f>
        <x:v>0.5391690211941118</x:v>
      </x:c>
    </x:row>
    <x:row r="387">
      <x:c r="A387" s="10" t="n">
        <x:v>45145</x:v>
      </x:c>
      <x:c r="B387" t="n">
        <x:v>12.36</x:v>
      </x:c>
      <x:c r="C387" t="n">
        <x:v>13.35</x:v>
      </x:c>
      <x:c r="D387" t="n">
        <x:v>7</x:v>
      </x:c>
      <x:c r="E387" t="n">
        <x:f>$K$2 + $K$3*C387 + $K$4*D387</x:f>
        <x:v>13.042494924125606</x:v>
      </x:c>
      <x:c r="F387" t="n">
        <x:f>B387 - E387</x:f>
        <x:v>-0.6824949241256064</x:v>
      </x:c>
      <x:c r="G387" t="n">
        <x:f>ABS(F387)</x:f>
        <x:v>0.6824949241256064</x:v>
      </x:c>
      <x:c r="H387" t="n">
        <x:f>POWER(F387, 2)</x:f>
        <x:v>0.46579932145721725</x:v>
      </x:c>
    </x:row>
    <x:row r="388">
      <x:c r="A388" s="10" t="n">
        <x:v>45146</x:v>
      </x:c>
      <x:c r="B388" t="n">
        <x:v>12.38</x:v>
      </x:c>
      <x:c r="C388" t="n">
        <x:v>12.36</x:v>
      </x:c>
      <x:c r="D388" t="n">
        <x:v>28</x:v>
      </x:c>
      <x:c r="E388" t="n">
        <x:f>$K$2 + $K$3*C388 + $K$4*D388</x:f>
        <x:v>12.566094329724471</x:v>
      </x:c>
      <x:c r="F388" t="n">
        <x:f>B388 - E388</x:f>
        <x:v>-0.1860943297244706</x:v>
      </x:c>
      <x:c r="G388" t="n">
        <x:f>ABS(F388)</x:f>
        <x:v>0.1860943297244706</x:v>
      </x:c>
      <x:c r="H388" t="n">
        <x:f>POWER(F388, 2)</x:f>
        <x:v>0.03463109955559998</x:v>
      </x:c>
    </x:row>
    <x:row r="389">
      <x:c r="A389" s="10" t="n">
        <x:v>45147</x:v>
      </x:c>
      <x:c r="B389" t="n">
        <x:v>12.28</x:v>
      </x:c>
      <x:c r="C389" t="n">
        <x:v>12.38</x:v>
      </x:c>
      <x:c r="D389" t="n">
        <x:v>15</x:v>
      </x:c>
      <x:c r="E389" t="n">
        <x:f>$K$2 + $K$3*C389 + $K$4*D389</x:f>
        <x:v>12.466934737672851</x:v>
      </x:c>
      <x:c r="F389" t="n">
        <x:f>B389 - E389</x:f>
        <x:v>-0.18693473767285163</x:v>
      </x:c>
      <x:c r="G389" t="n">
        <x:f>ABS(F389)</x:f>
        <x:v>0.18693473767285163</x:v>
      </x:c>
      <x:c r="H389" t="n">
        <x:f>POWER(F389, 2)</x:f>
        <x:v>0.034944596148817855</x:v>
      </x:c>
    </x:row>
    <x:row r="390">
      <x:c r="A390" s="10" t="n">
        <x:v>45148</x:v>
      </x:c>
      <x:c r="B390" t="n">
        <x:v>12.25</x:v>
      </x:c>
      <x:c r="C390" t="n">
        <x:v>12.28</x:v>
      </x:c>
      <x:c r="D390" t="n">
        <x:v>0</x:v>
      </x:c>
      <x:c r="E390" t="n">
        <x:f>$K$2 + $K$3*C390 + $K$4*D390</x:f>
        <x:v>12.270710156442583</x:v>
      </x:c>
      <x:c r="F390" t="n">
        <x:f>B390 - E390</x:f>
        <x:v>-0.020710156442582672</x:v>
      </x:c>
      <x:c r="G390" t="n">
        <x:f>ABS(F390)</x:f>
        <x:v>0.020710156442582672</x:v>
      </x:c>
      <x:c r="H390" t="n">
        <x:f>POWER(F390, 2)</x:f>
        <x:v>0.0004289105798762486</x:v>
      </x:c>
    </x:row>
    <x:row r="391">
      <x:c r="A391" s="10" t="n">
        <x:v>45149</x:v>
      </x:c>
      <x:c r="B391" t="n">
        <x:v>12.97</x:v>
      </x:c>
      <x:c r="C391" t="n">
        <x:v>12.25</x:v>
      </x:c>
      <x:c r="D391" t="n">
        <x:v>0</x:v>
      </x:c>
      <x:c r="E391" t="n">
        <x:f>$K$2 + $K$3*C391 + $K$4*D391</x:f>
        <x:v>12.250769050032225</x:v>
      </x:c>
      <x:c r="F391" t="n">
        <x:f>B391 - E391</x:f>
        <x:v>0.7192309499677751</x:v>
      </x:c>
      <x:c r="G391" t="n">
        <x:f>ABS(F391)</x:f>
        <x:v>0.7192309499677751</x:v>
      </x:c>
      <x:c r="H391" t="n">
        <x:f>POWER(F391, 2)</x:f>
        <x:v>0.5172931593915483</x:v>
      </x:c>
    </x:row>
    <x:row r="392">
      <x:c r="A392" s="10" t="n">
        <x:v>45150</x:v>
      </x:c>
      <x:c r="B392" t="n">
        <x:v>12.6</x:v>
      </x:c>
      <x:c r="C392" t="n">
        <x:v>12.97</x:v>
      </x:c>
      <x:c r="D392" t="n">
        <x:v>26</x:v>
      </x:c>
      <x:c r="E392" t="n">
        <x:f>$K$2 + $K$3*C392 + $K$4*D392</x:f>
        <x:v>12.954262929864553</x:v>
      </x:c>
      <x:c r="F392" t="n">
        <x:f>B392 - E392</x:f>
        <x:v>-0.35426292986455366</x:v>
      </x:c>
      <x:c r="G392" t="n">
        <x:f>ABS(F392)</x:f>
        <x:v>0.35426292986455366</x:v>
      </x:c>
      <x:c r="H392" t="n">
        <x:f>POWER(F392, 2)</x:f>
        <x:v>0.12550222347621767</x:v>
      </x:c>
    </x:row>
    <x:row r="393">
      <x:c r="A393" s="10" t="n">
        <x:v>45151</x:v>
      </x:c>
      <x:c r="B393" t="n">
        <x:v>12.43</x:v>
      </x:c>
      <x:c r="C393" t="n">
        <x:v>12.6</x:v>
      </x:c>
      <x:c r="D393" t="n">
        <x:v>4</x:v>
      </x:c>
      <x:c r="E393" t="n">
        <x:f>$K$2 + $K$3*C393 + $K$4*D393</x:f>
        <x:v>12.518016418560826</x:v>
      </x:c>
      <x:c r="F393" t="n">
        <x:f>B393 - E393</x:f>
        <x:v>-0.08801641856082654</x:v>
      </x:c>
      <x:c r="G393" t="n">
        <x:f>ABS(F393)</x:f>
        <x:v>0.08801641856082654</x:v>
      </x:c>
      <x:c r="H393" t="n">
        <x:f>POWER(F393, 2)</x:f>
        <x:v>0.00774688993627461</x:v>
      </x:c>
    </x:row>
    <x:row r="394">
      <x:c r="A394" s="10" t="n">
        <x:v>45152</x:v>
      </x:c>
      <x:c r="B394" t="n">
        <x:v>12.96</x:v>
      </x:c>
      <x:c r="C394" t="n">
        <x:v>12.43</x:v>
      </x:c>
      <x:c r="D394" t="n">
        <x:v>56</x:v>
      </x:c>
      <x:c r="E394" t="n">
        <x:f>$K$2 + $K$3*C394 + $K$4*D394</x:f>
        <x:v>12.85483146753624</x:v>
      </x:c>
      <x:c r="F394" t="n">
        <x:f>B394 - E394</x:f>
        <x:v>0.10516853246376101</x:v>
      </x:c>
      <x:c r="G394" t="n">
        <x:f>ABS(F394)</x:f>
        <x:v>0.10516853246376101</x:v>
      </x:c>
      <x:c r="H394" t="n">
        <x:f>POWER(F394, 2)</x:f>
        <x:v>0.011060420220581154</x:v>
      </x:c>
    </x:row>
    <x:row r="395">
      <x:c r="A395" s="10" t="n">
        <x:v>45153</x:v>
      </x:c>
      <x:c r="B395" t="n">
        <x:v>12.32</x:v>
      </x:c>
      <x:c r="C395" t="n">
        <x:v>12.96</x:v>
      </x:c>
      <x:c r="D395" t="n">
        <x:v>2</x:v>
      </x:c>
      <x:c r="E395" t="n">
        <x:f>$K$2 + $K$3*C395 + $K$4*D395</x:f>
        <x:v>12.74000913194792</x:v>
      </x:c>
      <x:c r="F395" t="n">
        <x:f>B395 - E395</x:f>
        <x:v>-0.42000913194791956</x:v>
      </x:c>
      <x:c r="G395" t="n">
        <x:f>ABS(F395)</x:f>
        <x:v>0.42000913194791956</x:v>
      </x:c>
      <x:c r="H395" t="n">
        <x:f>POWER(F395, 2)</x:f>
        <x:v>0.1764076709196449</x:v>
      </x:c>
    </x:row>
    <x:row r="396">
      <x:c r="A396" s="10" t="n">
        <x:v>45154</x:v>
      </x:c>
      <x:c r="B396" t="n">
        <x:v>12.24</x:v>
      </x:c>
      <x:c r="C396" t="n">
        <x:v>12.32</x:v>
      </x:c>
      <x:c r="D396" t="n">
        <x:v>0</x:v>
      </x:c>
      <x:c r="E396" t="n">
        <x:f>$K$2 + $K$3*C396 + $K$4*D396</x:f>
        <x:v>12.297298298323062</x:v>
      </x:c>
      <x:c r="F396" t="n">
        <x:f>B396 - E396</x:f>
        <x:v>-0.05729829832306166</x:v>
      </x:c>
      <x:c r="G396" t="n">
        <x:f>ABS(F396)</x:f>
        <x:v>0.05729829832306166</x:v>
      </x:c>
      <x:c r="H396" t="n">
        <x:f>POWER(F396, 2)</x:f>
        <x:v>0.0032830949907185704</x:v>
      </x:c>
    </x:row>
    <x:row r="397">
      <x:c r="A397" s="10" t="n">
        <x:v>45155</x:v>
      </x:c>
      <x:c r="B397" t="n">
        <x:v>12.45</x:v>
      </x:c>
      <x:c r="C397" t="n">
        <x:v>12.24</x:v>
      </x:c>
      <x:c r="D397" t="n">
        <x:v>7</x:v>
      </x:c>
      <x:c r="E397" t="n">
        <x:f>$K$2 + $K$3*C397 + $K$4*D397</x:f>
        <x:v>12.304673986942339</x:v>
      </x:c>
      <x:c r="F397" t="n">
        <x:f>B397 - E397</x:f>
        <x:v>0.14532601305766057</x:v>
      </x:c>
      <x:c r="G397" t="n">
        <x:f>ABS(F397)</x:f>
        <x:v>0.14532601305766057</x:v>
      </x:c>
      <x:c r="H397" t="n">
        <x:f>POWER(F397, 2)</x:f>
        <x:v>0.02111965007123533</x:v>
      </x:c>
    </x:row>
    <x:row r="398">
      <x:c r="A398" s="10" t="n">
        <x:v>45156</x:v>
      </x:c>
      <x:c r="B398" t="n">
        <x:v>12.31</x:v>
      </x:c>
      <x:c r="C398" t="n">
        <x:v>12.45</x:v>
      </x:c>
      <x:c r="D398" t="n">
        <x:v>4</x:v>
      </x:c>
      <x:c r="E398" t="n">
        <x:f>$K$2 + $K$3*C398 + $K$4*D398</x:f>
        <x:v>12.418310886509033</x:v>
      </x:c>
      <x:c r="F398" t="n">
        <x:f>B398 - E398</x:f>
        <x:v>-0.10831088650903276</x:v>
      </x:c>
      <x:c r="G398" t="n">
        <x:f>ABS(F398)</x:f>
        <x:v>0.10831088650903276</x:v>
      </x:c>
      <x:c r="H398" t="n">
        <x:f>POWER(F398, 2)</x:f>
        <x:v>0.011731248136372574</x:v>
      </x:c>
    </x:row>
    <x:row r="399">
      <x:c r="A399" s="10" t="n">
        <x:v>45157</x:v>
      </x:c>
      <x:c r="B399" t="n">
        <x:v>12.53</x:v>
      </x:c>
      <x:c r="C399" t="n">
        <x:v>12.31</x:v>
      </x:c>
      <x:c r="D399" t="n">
        <x:v>0</x:v>
      </x:c>
      <x:c r="E399" t="n">
        <x:f>$K$2 + $K$3*C399 + $K$4*D399</x:f>
        <x:v>12.290651262852942</x:v>
      </x:c>
      <x:c r="F399" t="n">
        <x:f>B399 - E399</x:f>
        <x:v>0.23934873714705773</x:v>
      </x:c>
      <x:c r="G399" t="n">
        <x:f>ABS(F399)</x:f>
        <x:v>0.23934873714705773</x:v>
      </x:c>
      <x:c r="H399" t="n">
        <x:f>POWER(F399, 2)</x:f>
        <x:v>0.05728781797389133</x:v>
      </x:c>
    </x:row>
    <x:row r="400">
      <x:c r="A400" s="10" t="n">
        <x:v>45158</x:v>
      </x:c>
      <x:c r="B400" t="n">
        <x:v>12.14</x:v>
      </x:c>
      <x:c r="C400" t="n">
        <x:v>12.53</x:v>
      </x:c>
      <x:c r="D400" t="n">
        <x:v>19</x:v>
      </x:c>
      <x:c r="E400" t="n">
        <x:f>$K$2 + $K$3*C400 + $K$4*D400</x:f>
        <x:v>12.601241396799061</x:v>
      </x:c>
      <x:c r="F400" t="n">
        <x:f>B400 - E400</x:f>
        <x:v>-0.4612413967990605</x:v>
      </x:c>
      <x:c r="G400" t="n">
        <x:f>ABS(F400)</x:f>
        <x:v>0.4612413967990605</x:v>
      </x:c>
      <x:c r="H400" t="n">
        <x:f>POWER(F400, 2)</x:f>
        <x:v>0.2127436261211484</x:v>
      </x:c>
    </x:row>
    <x:row r="401">
      <x:c r="A401" s="10" t="n">
        <x:v>45159</x:v>
      </x:c>
      <x:c r="B401" t="n">
        <x:v>12.74</x:v>
      </x:c>
      <x:c r="C401" t="n">
        <x:v>12.14</x:v>
      </x:c>
      <x:c r="D401" t="n">
        <x:v>0</x:v>
      </x:c>
      <x:c r="E401" t="n">
        <x:f>$K$2 + $K$3*C401 + $K$4*D401</x:f>
        <x:v>12.17765165986091</x:v>
      </x:c>
      <x:c r="F401" t="n">
        <x:f>B401 - E401</x:f>
        <x:v>0.5623483401390903</x:v>
      </x:c>
      <x:c r="G401" t="n">
        <x:f>ABS(F401)</x:f>
        <x:v>0.5623483401390903</x:v>
      </x:c>
      <x:c r="H401" t="n">
        <x:f>POWER(F401, 2)</x:f>
        <x:v>0.31623565565719</x:v>
      </x:c>
    </x:row>
    <x:row r="402">
      <x:c r="A402" s="10" t="n">
        <x:v>45160</x:v>
      </x:c>
      <x:c r="B402" t="n">
        <x:v>12.9</x:v>
      </x:c>
      <x:c r="C402" t="n">
        <x:v>12.74</x:v>
      </x:c>
      <x:c r="D402" t="n">
        <x:v>28</x:v>
      </x:c>
      <x:c r="E402" t="n">
        <x:f>$K$2 + $K$3*C402 + $K$4*D402</x:f>
        <x:v>12.818681677589014</x:v>
      </x:c>
      <x:c r="F402" t="n">
        <x:f>B402 - E402</x:f>
        <x:v>0.08131832241098635</x:v>
      </x:c>
      <x:c r="G402" t="n">
        <x:f>ABS(F402)</x:f>
        <x:v>0.08131832241098635</x:v>
      </x:c>
      <x:c r="H402" t="n">
        <x:f>POWER(F402, 2)</x:f>
        <x:v>0.006612669559737125</x:v>
      </x:c>
    </x:row>
    <x:row r="403">
      <x:c r="A403" s="10" t="n">
        <x:v>45161</x:v>
      </x:c>
      <x:c r="B403" t="n">
        <x:v>14.08</x:v>
      </x:c>
      <x:c r="C403" t="n">
        <x:v>12.9</x:v>
      </x:c>
      <x:c r="D403" t="n">
        <x:v>9</x:v>
      </x:c>
      <x:c r="E403" t="n">
        <x:f>$K$2 + $K$3*C403 + $K$4*D403</x:f>
        <x:v>12.760678891507435</x:v>
      </x:c>
      <x:c r="F403" t="n">
        <x:f>B403 - E403</x:f>
        <x:v>1.3193211084925647</x:v>
      </x:c>
      <x:c r="G403" t="n">
        <x:f>ABS(F403)</x:f>
        <x:v>1.3193211084925647</x:v>
      </x:c>
      <x:c r="H403" t="n">
        <x:f>POWER(F403, 2)</x:f>
        <x:v>1.7406081873140495</x:v>
      </x:c>
    </x:row>
    <x:row r="404">
      <x:c r="A404" s="10" t="n">
        <x:v>45162</x:v>
      </x:c>
      <x:c r="B404" t="n">
        <x:v>13.96</x:v>
      </x:c>
      <x:c r="C404" t="n">
        <x:v>14.08</x:v>
      </x:c>
      <x:c r="D404" t="n">
        <x:v>37</x:v>
      </x:c>
      <x:c r="E404" t="n">
        <x:f>$K$2 + $K$3*C404 + $K$4*D404</x:f>
        <x:v>13.787236966502473</x:v>
      </x:c>
      <x:c r="F404" t="n">
        <x:f>B404 - E404</x:f>
        <x:v>0.17276303349752808</x:v>
      </x:c>
      <x:c r="G404" t="n">
        <x:f>ABS(F404)</x:f>
        <x:v>0.17276303349752808</x:v>
      </x:c>
      <x:c r="H404" t="n">
        <x:f>POWER(F404, 2)</x:f>
        <x:v>0.029847065743268012</x:v>
      </x:c>
    </x:row>
    <x:row r="405">
      <x:c r="A405" s="10" t="n">
        <x:v>45163</x:v>
      </x:c>
      <x:c r="B405" t="n">
        <x:v>12.83</x:v>
      </x:c>
      <x:c r="C405" t="n">
        <x:v>13.96</x:v>
      </x:c>
      <x:c r="D405" t="n">
        <x:v>7</x:v>
      </x:c>
      <x:c r="E405" t="n">
        <x:f>$K$2 + $K$3*C405 + $K$4*D405</x:f>
        <x:v>13.447964087802898</x:v>
      </x:c>
      <x:c r="F405" t="n">
        <x:f>B405 - E405</x:f>
        <x:v>-0.617964087802898</x:v>
      </x:c>
      <x:c r="G405" t="n">
        <x:f>ABS(F405)</x:f>
        <x:v>0.617964087802898</x:v>
      </x:c>
      <x:c r="H405" t="n">
        <x:f>POWER(F405, 2)</x:f>
        <x:v>0.3818796138140679</x:v>
      </x:c>
    </x:row>
    <x:row r="406">
      <x:c r="A406" s="10" t="n">
        <x:v>45164</x:v>
      </x:c>
      <x:c r="B406" t="n">
        <x:v>12.63</x:v>
      </x:c>
      <x:c r="C406" t="n">
        <x:v>12.83</x:v>
      </x:c>
      <x:c r="D406" t="n">
        <x:v>10</x:v>
      </x:c>
      <x:c r="E406" t="n">
        <x:f>$K$2 + $K$3*C406 + $K$4*D406</x:f>
        <x:v>12.722799924985203</x:v>
      </x:c>
      <x:c r="F406" t="n">
        <x:f>B406 - E406</x:f>
        <x:v>-0.09279992498520251</x:v>
      </x:c>
      <x:c r="G406" t="n">
        <x:f>ABS(F406)</x:f>
        <x:v>0.09279992498520251</x:v>
      </x:c>
      <x:c r="H406" t="n">
        <x:f>POWER(F406, 2)</x:f>
        <x:v>0.008611826077259212</x:v>
      </x:c>
    </x:row>
    <x:row r="407">
      <x:c r="A407" s="10" t="n">
        <x:v>45165</x:v>
      </x:c>
      <x:c r="B407" t="n">
        <x:v>12.61</x:v>
      </x:c>
      <x:c r="C407" t="n">
        <x:v>12.63</x:v>
      </x:c>
      <x:c r="D407" t="n">
        <x:v>20</x:v>
      </x:c>
      <x:c r="E407" t="n">
        <x:f>$K$2 + $K$3*C407 + $K$4*D407</x:f>
        <x:v>12.676362033268862</x:v>
      </x:c>
      <x:c r="F407" t="n">
        <x:f>B407 - E407</x:f>
        <x:v>-0.06636203326886303</x:v>
      </x:c>
      <x:c r="G407" t="n">
        <x:f>ABS(F407)</x:f>
        <x:v>0.06636203326886303</x:v>
      </x:c>
      <x:c r="H407" t="n">
        <x:f>POWER(F407, 2)</x:f>
        <x:v>0.004403919459577683</x:v>
      </x:c>
    </x:row>
    <x:row r="408">
      <x:c r="A408" s="10" t="n">
        <x:v>45166</x:v>
      </x:c>
      <x:c r="B408" t="n">
        <x:v>12.8</x:v>
      </x:c>
      <x:c r="C408" t="n">
        <x:v>12.61</x:v>
      </x:c>
      <x:c r="D408" t="n">
        <x:v>7</x:v>
      </x:c>
      <x:c r="E408" t="n">
        <x:f>$K$2 + $K$3*C408 + $K$4*D408</x:f>
        <x:v>12.550614299336761</x:v>
      </x:c>
      <x:c r="F408" t="n">
        <x:f>B408 - E408</x:f>
        <x:v>0.24938570066323962</x:v>
      </x:c>
      <x:c r="G408" t="n">
        <x:f>ABS(F408)</x:f>
        <x:v>0.24938570066323962</x:v>
      </x:c>
      <x:c r="H408" t="n">
        <x:f>POWER(F408, 2)</x:f>
        <x:v>0.06219322769529495</x:v>
      </x:c>
    </x:row>
    <x:row r="409">
      <x:c r="A409" s="10" t="n">
        <x:v>45167</x:v>
      </x:c>
      <x:c r="B409" t="n">
        <x:v>12.76</x:v>
      </x:c>
      <x:c r="C409" t="n">
        <x:v>12.8</x:v>
      </x:c>
      <x:c r="D409" t="n">
        <x:v>71</x:v>
      </x:c>
      <x:c r="E409" t="n">
        <x:f>$K$2 + $K$3*C409 + $K$4*D409</x:f>
        <x:v>13.230526006459733</x:v>
      </x:c>
      <x:c r="F409" t="n">
        <x:f>B409 - E409</x:f>
        <x:v>-0.47052600645973364</x:v>
      </x:c>
      <x:c r="G409" t="n">
        <x:f>ABS(F409)</x:f>
        <x:v>0.47052600645973364</x:v>
      </x:c>
      <x:c r="H409" t="n">
        <x:f>POWER(F409, 2)</x:f>
        <x:v>0.2213947227549453</x:v>
      </x:c>
    </x:row>
    <x:row r="410">
      <x:c r="A410" s="10" t="n">
        <x:v>45168</x:v>
      </x:c>
      <x:c r="B410" t="n">
        <x:v>15.69</x:v>
      </x:c>
      <x:c r="C410" t="n">
        <x:v>12.76</x:v>
      </x:c>
      <x:c r="D410" t="n">
        <x:v>24</x:v>
      </x:c>
      <x:c r="E410" t="n">
        <x:f>$K$2 + $K$3*C410 + $K$4*D410</x:f>
        <x:v>12.797374621454834</x:v>
      </x:c>
      <x:c r="F410" t="n">
        <x:f>B410 - E410</x:f>
        <x:v>2.8926253785451657</x:v>
      </x:c>
      <x:c r="G410" t="n">
        <x:f>ABS(F410)</x:f>
        <x:v>2.8926253785451657</x:v>
      </x:c>
      <x:c r="H410" t="n">
        <x:f>POWER(F410, 2)</x:f>
        <x:v>8.367281580603564</x:v>
      </x:c>
    </x:row>
    <x:row r="411">
      <x:c r="A411" s="10" t="n">
        <x:v>45169</x:v>
      </x:c>
      <x:c r="B411" t="n">
        <x:v>15.79</x:v>
      </x:c>
      <x:c r="C411" t="n">
        <x:v>15.69</x:v>
      </x:c>
      <x:c r="D411" t="n">
        <x:v>68</x:v>
      </x:c>
      <x:c r="E411" t="n">
        <x:f>$K$2 + $K$3*C411 + $K$4*D411</x:f>
        <x:v>15.12556841201846</x:v>
      </x:c>
      <x:c r="F411" t="n">
        <x:f>B411 - E411</x:f>
        <x:v>0.6644315879815395</x:v>
      </x:c>
      <x:c r="G411" t="n">
        <x:f>ABS(F411)</x:f>
        <x:v>0.6644315879815395</x:v>
      </x:c>
      <x:c r="H411" t="n">
        <x:f>POWER(F411, 2)</x:f>
        <x:v>0.4414693351076702</x:v>
      </x:c>
    </x:row>
    <x:row r="412">
      <x:c r="A412" s="10" t="n">
        <x:v>45170</x:v>
      </x:c>
      <x:c r="B412" t="n">
        <x:v>15.34</x:v>
      </x:c>
      <x:c r="C412" t="n">
        <x:v>15.79</x:v>
      </x:c>
      <x:c r="D412" t="n">
        <x:v>39</x:v>
      </x:c>
      <x:c r="E412" t="n">
        <x:f>$K$2 + $K$3*C412 + $K$4*D412</x:f>
        <x:v>14.941180595430119</x:v>
      </x:c>
      <x:c r="F412" t="n">
        <x:f>B412 - E412</x:f>
        <x:v>0.3988194045698812</x:v>
      </x:c>
      <x:c r="G412" t="n">
        <x:f>ABS(F412)</x:f>
        <x:v>0.3988194045698812</x:v>
      </x:c>
      <x:c r="H412" t="n">
        <x:f>POWER(F412, 2)</x:f>
        <x:v>0.15905691746147457</x:v>
      </x:c>
    </x:row>
    <x:row r="413">
      <x:c r="A413" s="10" t="n">
        <x:v>45171</x:v>
      </x:c>
      <x:c r="B413" t="n">
        <x:v>15.7</x:v>
      </x:c>
      <x:c r="C413" t="n">
        <x:v>15.34</x:v>
      </x:c>
      <x:c r="D413" t="n">
        <x:v>31</x:v>
      </x:c>
      <x:c r="E413" t="n">
        <x:f>$K$2 + $K$3*C413 + $K$4*D413</x:f>
        <x:v>14.572861745125904</x:v>
      </x:c>
      <x:c r="F413" t="n">
        <x:f>B413 - E413</x:f>
        <x:v>1.1271382548740956</x:v>
      </x:c>
      <x:c r="G413" t="n">
        <x:f>ABS(F413)</x:f>
        <x:v>1.1271382548740956</x:v>
      </x:c>
      <x:c r="H413" t="n">
        <x:f>POWER(F413, 2)</x:f>
        <x:v>1.2704406456006216</x:v>
      </x:c>
    </x:row>
    <x:row r="414">
      <x:c r="A414" s="10" t="n">
        <x:v>45172</x:v>
      </x:c>
      <x:c r="B414" t="n">
        <x:v>15.77</x:v>
      </x:c>
      <x:c r="C414" t="n">
        <x:v>15.7</x:v>
      </x:c>
      <x:c r="D414" t="n">
        <x:v>49</x:v>
      </x:c>
      <x:c r="E414" t="n">
        <x:f>$K$2 + $K$3*C414 + $K$4*D414</x:f>
        <x:v>14.967860093885092</x:v>
      </x:c>
      <x:c r="F414" t="n">
        <x:f>B414 - E414</x:f>
        <x:v>0.8021399061149079</x:v>
      </x:c>
      <x:c r="G414" t="n">
        <x:f>ABS(F414)</x:f>
        <x:v>0.8021399061149079</x:v>
      </x:c>
      <x:c r="H414" t="n">
        <x:f>POWER(F414, 2)</x:f>
        <x:v>0.6434284289820333</x:v>
      </x:c>
    </x:row>
    <x:row r="415">
      <x:c r="A415" s="10" t="n">
        <x:v>45173</x:v>
      </x:c>
      <x:c r="B415" t="n">
        <x:v>14.84</x:v>
      </x:c>
      <x:c r="C415" t="n">
        <x:v>15.77</x:v>
      </x:c>
      <x:c r="D415" t="n">
        <x:v>36</x:v>
      </x:c>
      <x:c r="E415" t="n">
        <x:f>$K$2 + $K$3*C415 + $K$4*D415</x:f>
        <x:v>14.901935679184067</x:v>
      </x:c>
      <x:c r="F415" t="n">
        <x:f>B415 - E415</x:f>
        <x:v>-0.06193567918406728</x:v>
      </x:c>
      <x:c r="G415" t="n">
        <x:f>ABS(F415)</x:f>
        <x:v>0.06193567918406728</x:v>
      </x:c>
      <x:c r="H415" t="n">
        <x:f>POWER(F415, 2)</x:f>
        <x:v>0.0038360283559917053</x:v>
      </x:c>
    </x:row>
    <x:row r="416">
      <x:c r="A416" s="10" t="n">
        <x:v>45174</x:v>
      </x:c>
      <x:c r="B416" t="n">
        <x:v>13.62</x:v>
      </x:c>
      <x:c r="C416" t="n">
        <x:v>14.84</x:v>
      </x:c>
      <x:c r="D416" t="n">
        <x:v>9</x:v>
      </x:c>
      <x:c r="E416" t="n">
        <x:f>$K$2 + $K$3*C416 + $K$4*D416</x:f>
        <x:v>14.050203772710624</x:v>
      </x:c>
      <x:c r="F416" t="n">
        <x:f>B416 - E416</x:f>
        <x:v>-0.43020377271062493</x:v>
      </x:c>
      <x:c r="G416" t="n">
        <x:f>ABS(F416)</x:f>
        <x:v>0.43020377271062493</x:v>
      </x:c>
      <x:c r="H416" t="n">
        <x:f>POWER(F416, 2)</x:f>
        <x:v>0.18507528605445503</x:v>
      </x:c>
    </x:row>
    <x:row r="417">
      <x:c r="A417" s="10" t="n">
        <x:v>45175</x:v>
      </x:c>
      <x:c r="B417" t="n">
        <x:v>12.99</x:v>
      </x:c>
      <x:c r="C417" t="n">
        <x:v>13.62</x:v>
      </x:c>
      <x:c r="D417" t="n">
        <x:v>6</x:v>
      </x:c>
      <x:c r="E417" t="n">
        <x:f>$K$2 + $K$3*C417 + $K$4*D417</x:f>
        <x:v>13.213314600050227</x:v>
      </x:c>
      <x:c r="F417" t="n">
        <x:f>B417 - E417</x:f>
        <x:v>-0.22331460005022663</x:v>
      </x:c>
      <x:c r="G417" t="n">
        <x:f>ABS(F417)</x:f>
        <x:v>0.22331460005022663</x:v>
      </x:c>
      <x:c r="H417" t="n">
        <x:f>POWER(F417, 2)</x:f>
        <x:v>0.04986941059559268</x:v>
      </x:c>
    </x:row>
    <x:row r="418">
      <x:c r="A418" s="10" t="n">
        <x:v>45176</x:v>
      </x:c>
      <x:c r="B418" t="n">
        <x:v>12.65</x:v>
      </x:c>
      <x:c r="C418" t="n">
        <x:v>12.99</x:v>
      </x:c>
      <x:c r="D418" t="n">
        <x:v>0</x:v>
      </x:c>
      <x:c r="E418" t="n">
        <x:f>$K$2 + $K$3*C418 + $K$4*D418</x:f>
        <x:v>12.74264967482107</x:v>
      </x:c>
      <x:c r="F418" t="n">
        <x:f>B418 - E418</x:f>
        <x:v>-0.0926496748210699</x:v>
      </x:c>
      <x:c r="G418" t="n">
        <x:f>ABS(F418)</x:f>
        <x:v>0.0926496748210699</x:v>
      </x:c>
      <x:c r="H418" t="n">
        <x:f>POWER(F418, 2)</x:f>
        <x:v>0.008583962244449992</x:v>
      </x:c>
    </x:row>
    <x:row r="419">
      <x:c r="A419" s="10" t="n">
        <x:v>45177</x:v>
      </x:c>
      <x:c r="B419" t="n">
        <x:v>12.75</x:v>
      </x:c>
      <x:c r="C419" t="n">
        <x:v>12.65</x:v>
      </x:c>
      <x:c r="D419" t="n">
        <x:v>0</x:v>
      </x:c>
      <x:c r="E419" t="n">
        <x:f>$K$2 + $K$3*C419 + $K$4*D419</x:f>
        <x:v>12.516650468837007</x:v>
      </x:c>
      <x:c r="F419" t="n">
        <x:f>B419 - E419</x:f>
        <x:v>0.23334953116299317</x:v>
      </x:c>
      <x:c r="G419" t="n">
        <x:f>ABS(F419)</x:f>
        <x:v>0.23334953116299317</x:v>
      </x:c>
      <x:c r="H419" t="n">
        <x:f>POWER(F419, 2)</x:f>
        <x:v>0.05445200369398872</x:v>
      </x:c>
    </x:row>
    <x:row r="420">
      <x:c r="A420" s="10" t="n">
        <x:v>45178</x:v>
      </x:c>
      <x:c r="B420" t="n">
        <x:v>12.71</x:v>
      </x:c>
      <x:c r="C420" t="n">
        <x:v>12.75</x:v>
      </x:c>
      <x:c r="D420" t="n">
        <x:v>1</x:v>
      </x:c>
      <x:c r="E420" t="n">
        <x:f>$K$2 + $K$3*C420 + $K$4*D420</x:f>
        <x:v>12.591771105306805</x:v>
      </x:c>
      <x:c r="F420" t="n">
        <x:f>B420 - E420</x:f>
        <x:v>0.1182288946931962</x:v>
      </x:c>
      <x:c r="G420" t="n">
        <x:f>ABS(F420)</x:f>
        <x:v>0.1182288946931962</x:v>
      </x:c>
      <x:c r="H420" t="n">
        <x:f>POWER(F420, 2)</x:f>
        <x:v>0.013978071540374875</x:v>
      </x:c>
    </x:row>
    <x:row r="421">
      <x:c r="A421" s="10" t="n">
        <x:v>45179</x:v>
      </x:c>
      <x:c r="B421" t="n">
        <x:v>12.45</x:v>
      </x:c>
      <x:c r="C421" t="n">
        <x:v>12.71</x:v>
      </x:c>
      <x:c r="D421" t="n">
        <x:v>2</x:v>
      </x:c>
      <x:c r="E421" t="n">
        <x:f>$K$2 + $K$3*C421 + $K$4*D421</x:f>
        <x:v>12.573833245194932</x:v>
      </x:c>
      <x:c r="F421" t="n">
        <x:f>B421 - E421</x:f>
        <x:v>-0.12383324519493222</x:v>
      </x:c>
      <x:c r="G421" t="n">
        <x:f>ABS(F421)</x:f>
        <x:v>0.12383324519493222</x:v>
      </x:c>
      <x:c r="H421" t="n">
        <x:f>POWER(F421, 2)</x:f>
        <x:v>0.015334672615508204</x:v>
      </x:c>
    </x:row>
    <x:row r="422">
      <x:c r="A422" s="10" t="n">
        <x:v>45180</x:v>
      </x:c>
      <x:c r="B422" t="n">
        <x:v>12.33</x:v>
      </x:c>
      <x:c r="C422" t="n">
        <x:v>12.45</x:v>
      </x:c>
      <x:c r="D422" t="n">
        <x:v>0</x:v>
      </x:c>
      <x:c r="E422" t="n">
        <x:f>$K$2 + $K$3*C422 + $K$4*D422</x:f>
        <x:v>12.383709759434614</x:v>
      </x:c>
      <x:c r="F422" t="n">
        <x:f>B422 - E422</x:f>
        <x:v>-0.05370975943461431</x:v>
      </x:c>
      <x:c r="G422" t="n">
        <x:f>ABS(F422)</x:f>
        <x:v>0.05370975943461431</x:v>
      </x:c>
      <x:c r="H422" t="n">
        <x:f>POWER(F422, 2)</x:f>
        <x:v>0.0028847382585241413</x:v>
      </x:c>
    </x:row>
    <x:row r="423">
      <x:c r="A423" s="10" t="n">
        <x:v>45181</x:v>
      </x:c>
      <x:c r="B423" t="n">
        <x:v>14.54</x:v>
      </x:c>
      <x:c r="C423" t="n">
        <x:v>12.33</x:v>
      </x:c>
      <x:c r="D423" t="n">
        <x:v>1</x:v>
      </x:c>
      <x:c r="E423" t="n">
        <x:f>$K$2 + $K$3*C423 + $K$4*D423</x:f>
        <x:v>12.312595615561785</x:v>
      </x:c>
      <x:c r="F423" t="n">
        <x:f>B423 - E423</x:f>
        <x:v>2.2274043844382145</x:v>
      </x:c>
      <x:c r="G423" t="n">
        <x:f>ABS(F423)</x:f>
        <x:v>2.2274043844382145</x:v>
      </x:c>
      <x:c r="H423" t="n">
        <x:f>POWER(F423, 2)</x:f>
        <x:v>4.961330291814582</x:v>
      </x:c>
    </x:row>
    <x:row r="424">
      <x:c r="A424" s="10" t="n">
        <x:v>45185</x:v>
      </x:c>
      <x:c r="B424" t="n">
        <x:v>12.67</x:v>
      </x:c>
      <x:c r="C424" t="n">
        <x:v>12.84</x:v>
      </x:c>
      <x:c r="D424" t="n">
        <x:v>7</x:v>
      </x:c>
      <x:c r="E424" t="n">
        <x:f>$K$2 + $K$3*C424 + $K$4*D424</x:f>
        <x:v>12.70349611514951</x:v>
      </x:c>
      <x:c r="F424" t="n">
        <x:f>B424 - E424</x:f>
        <x:v>-0.033496115149510786</x:v>
      </x:c>
      <x:c r="G424" t="n">
        <x:f>ABS(F424)</x:f>
        <x:v>0.033496115149510786</x:v>
      </x:c>
      <x:c r="H424" t="n">
        <x:f>POWER(F424, 2)</x:f>
        <x:v>0.001121989730109286</x:v>
      </x:c>
    </x:row>
    <x:row r="425">
      <x:c r="A425" s="10" t="n">
        <x:v>45186</x:v>
      </x:c>
      <x:c r="B425" t="n">
        <x:v>13.31</x:v>
      </x:c>
      <x:c r="C425" t="n">
        <x:v>12.67</x:v>
      </x:c>
      <x:c r="D425" t="n">
        <x:v>0</x:v>
      </x:c>
      <x:c r="E425" t="n">
        <x:f>$K$2 + $K$3*C425 + $K$4*D425</x:f>
        <x:v>12.529944539777246</x:v>
      </x:c>
      <x:c r="F425" t="n">
        <x:f>B425 - E425</x:f>
        <x:v>0.780055460222755</x:v>
      </x:c>
      <x:c r="G425" t="n">
        <x:f>ABS(F425)</x:f>
        <x:v>0.780055460222755</x:v>
      </x:c>
      <x:c r="H425" t="n">
        <x:f>POWER(F425, 2)</x:f>
        <x:v>0.608486521023334</x:v>
      </x:c>
    </x:row>
    <x:row r="426">
      <x:c r="A426" s="10" t="n">
        <x:v>45187</x:v>
      </x:c>
      <x:c r="B426" t="n">
        <x:v>12.53</x:v>
      </x:c>
      <x:c r="C426" t="n">
        <x:v>13.31</x:v>
      </x:c>
      <x:c r="D426" t="n">
        <x:v>14</x:v>
      </x:c>
      <x:c r="E426" t="n">
        <x:f>$K$2 + $K$3*C426 + $K$4*D426</x:f>
        <x:v>13.07645875462536</x:v>
      </x:c>
      <x:c r="F426" t="n">
        <x:f>B426 - E426</x:f>
        <x:v>-0.5464587546253608</x:v>
      </x:c>
      <x:c r="G426" t="n">
        <x:f>ABS(F426)</x:f>
        <x:v>0.5464587546253608</x:v>
      </x:c>
      <x:c r="H426" t="n">
        <x:f>POWER(F426, 2)</x:f>
        <x:v>0.2986171705067002</x:v>
      </x:c>
    </x:row>
    <x:row r="427">
      <x:c r="A427" s="10" t="n">
        <x:v>45188</x:v>
      </x:c>
      <x:c r="B427" t="n">
        <x:v>12.59</x:v>
      </x:c>
      <x:c r="C427" t="n">
        <x:v>12.53</x:v>
      </x:c>
      <x:c r="D427" t="n">
        <x:v>0</x:v>
      </x:c>
      <x:c r="E427" t="n">
        <x:f>$K$2 + $K$3*C427 + $K$4*D427</x:f>
        <x:v>12.436886043195571</x:v>
      </x:c>
      <x:c r="F427" t="n">
        <x:f>B427 - E427</x:f>
        <x:v>0.15311395680442885</x:v>
      </x:c>
      <x:c r="G427" t="n">
        <x:f>ABS(F427)</x:f>
        <x:v>0.15311395680442885</x:v>
      </x:c>
      <x:c r="H427" t="n">
        <x:f>POWER(F427, 2)</x:f>
        <x:v>0.023443883768308506</x:v>
      </x:c>
    </x:row>
    <x:row r="428">
      <x:c r="A428" s="10" t="n">
        <x:v>45189</x:v>
      </x:c>
      <x:c r="B428" t="n">
        <x:v>12.52</x:v>
      </x:c>
      <x:c r="C428" t="n">
        <x:v>12.59</x:v>
      </x:c>
      <x:c r="D428" t="n">
        <x:v>0</x:v>
      </x:c>
      <x:c r="E428" t="n">
        <x:f>$K$2 + $K$3*C428 + $K$4*D428</x:f>
        <x:v>12.476768256016289</x:v>
      </x:c>
      <x:c r="F428" t="n">
        <x:f>B428 - E428</x:f>
        <x:v>0.04323174398371066</x:v>
      </x:c>
      <x:c r="G428" t="n">
        <x:f>ABS(F428)</x:f>
        <x:v>0.04323174398371066</x:v>
      </x:c>
      <x:c r="H428" t="n">
        <x:f>POWER(F428, 2)</x:f>
        <x:v>0.0018689836878731027</x:v>
      </x:c>
    </x:row>
    <x:row r="429">
      <x:c r="A429" s="10" t="n">
        <x:v>45190</x:v>
      </x:c>
      <x:c r="B429" t="n">
        <x:v>12.81</x:v>
      </x:c>
      <x:c r="C429" t="n">
        <x:v>12.52</x:v>
      </x:c>
      <x:c r="D429" t="n">
        <x:v>2</x:v>
      </x:c>
      <x:c r="E429" t="n">
        <x:f>$K$2 + $K$3*C429 + $K$4*D429</x:f>
        <x:v>12.447539571262661</x:v>
      </x:c>
      <x:c r="F429" t="n">
        <x:f>B429 - E429</x:f>
        <x:v>0.3624604287373394</x:v>
      </x:c>
      <x:c r="G429" t="n">
        <x:f>ABS(F429)</x:f>
        <x:v>0.3624604287373394</x:v>
      </x:c>
      <x:c r="H429" t="n">
        <x:f>POWER(F429, 2)</x:f>
        <x:v>0.1313775624004559</x:v>
      </x:c>
    </x:row>
    <x:row r="430">
      <x:c r="A430" s="10" t="n">
        <x:v>45191</x:v>
      </x:c>
      <x:c r="B430" t="n">
        <x:v>12.27</x:v>
      </x:c>
      <x:c r="C430" t="n">
        <x:v>12.81</x:v>
      </x:c>
      <x:c r="D430" t="n">
        <x:v>4</x:v>
      </x:c>
      <x:c r="E430" t="n">
        <x:f>$K$2 + $K$3*C430 + $K$4*D430</x:f>
        <x:v>12.657604163433337</x:v>
      </x:c>
      <x:c r="F430" t="n">
        <x:f>B430 - E430</x:f>
        <x:v>-0.3876041634333376</x:v>
      </x:c>
      <x:c r="G430" t="n">
        <x:f>ABS(F430)</x:f>
        <x:v>0.3876041634333376</x:v>
      </x:c>
      <x:c r="H430" t="n">
        <x:f>POWER(F430, 2)</x:f>
        <x:v>0.15023698751085748</x:v>
      </x:c>
    </x:row>
    <x:row r="431">
      <x:c r="A431" s="10" t="n">
        <x:v>45192</x:v>
      </x:c>
      <x:c r="B431" t="n">
        <x:v>13.17</x:v>
      </x:c>
      <x:c r="C431" t="n">
        <x:v>12.27</x:v>
      </x:c>
      <x:c r="D431" t="n">
        <x:v>7</x:v>
      </x:c>
      <x:c r="E431" t="n">
        <x:f>$K$2 + $K$3*C431 + $K$4*D431</x:f>
        <x:v>12.324615093352698</x:v>
      </x:c>
      <x:c r="F431" t="n">
        <x:f>B431 - E431</x:f>
        <x:v>0.8453849066473023</x:v>
      </x:c>
      <x:c r="G431" t="n">
        <x:f>ABS(F431)</x:f>
        <x:v>0.8453849066473023</x:v>
      </x:c>
      <x:c r="H431" t="n">
        <x:f>POWER(F431, 2)</x:f>
        <x:v>0.714675640387068</x:v>
      </x:c>
    </x:row>
    <x:row r="432">
      <x:c r="A432" s="10" t="n">
        <x:v>45193</x:v>
      </x:c>
      <x:c r="B432" t="n">
        <x:v>12.27</x:v>
      </x:c>
      <x:c r="C432" t="n">
        <x:v>13.17</x:v>
      </x:c>
      <x:c r="D432" t="n">
        <x:v>5</x:v>
      </x:c>
      <x:c r="E432" t="n">
        <x:f>$K$2 + $K$3*C432 + $K$4*D432</x:f>
        <x:v>12.905547722126244</x:v>
      </x:c>
      <x:c r="F432" t="n">
        <x:f>B432 - E432</x:f>
        <x:v>-0.635547722126244</x:v>
      </x:c>
      <x:c r="G432" t="n">
        <x:f>ABS(F432)</x:f>
        <x:v>0.635547722126244</x:v>
      </x:c>
      <x:c r="H432" t="n">
        <x:f>POWER(F432, 2)</x:f>
        <x:v>0.40392090709985745</x:v>
      </x:c>
    </x:row>
    <x:row r="433">
      <x:c r="A433" s="10" t="n">
        <x:v>45194</x:v>
      </x:c>
      <x:c r="B433" t="n">
        <x:v>12.84</x:v>
      </x:c>
      <x:c r="C433" t="n">
        <x:v>12.27</x:v>
      </x:c>
      <x:c r="D433" t="n">
        <x:v>0</x:v>
      </x:c>
      <x:c r="E433" t="n">
        <x:f>$K$2 + $K$3*C433 + $K$4*D433</x:f>
        <x:v>12.264063120972464</x:v>
      </x:c>
      <x:c r="F433" t="n">
        <x:f>B433 - E433</x:f>
        <x:v>0.5759368790275357</x:v>
      </x:c>
      <x:c r="G433" t="n">
        <x:f>ABS(F433)</x:f>
        <x:v>0.5759368790275357</x:v>
      </x:c>
      <x:c r="H433" t="n">
        <x:f>POWER(F433, 2)</x:f>
        <x:v>0.33170328862397824</x:v>
      </x:c>
    </x:row>
    <x:row r="434">
      <x:c r="A434" s="10" t="n">
        <x:v>45195</x:v>
      </x:c>
      <x:c r="B434" t="n">
        <x:v>14.89</x:v>
      </x:c>
      <x:c r="C434" t="n">
        <x:v>12.84</x:v>
      </x:c>
      <x:c r="D434" t="n">
        <x:v>8</x:v>
      </x:c>
      <x:c r="E434" t="n">
        <x:f>$K$2 + $K$3*C434 + $K$4*D434</x:f>
        <x:v>12.712146396918115</x:v>
      </x:c>
      <x:c r="F434" t="n">
        <x:f>B434 - E434</x:f>
        <x:v>2.1778536030818856</x:v>
      </x:c>
      <x:c r="G434" t="n">
        <x:f>ABS(F434)</x:f>
        <x:v>2.1778536030818856</x:v>
      </x:c>
      <x:c r="H434" t="n">
        <x:f>POWER(F434, 2)</x:f>
        <x:v>4.743046316456751</x:v>
      </x:c>
    </x:row>
    <x:row r="435">
      <x:c r="A435" s="10" t="n">
        <x:v>45196</x:v>
      </x:c>
      <x:c r="B435" t="n">
        <x:v>13.07</x:v>
      </x:c>
      <x:c r="C435" t="n">
        <x:v>14.89</x:v>
      </x:c>
      <x:c r="D435" t="n">
        <x:v>34</x:v>
      </x:c>
      <x:c r="E435" t="n">
        <x:f>$K$2 + $K$3*C435 + $K$4*D435</x:f>
        <x:v>14.29969599427634</x:v>
      </x:c>
      <x:c r="F435" t="n">
        <x:f>B435 - E435</x:f>
        <x:v>-1.229695994276339</x:v>
      </x:c>
      <x:c r="G435" t="n">
        <x:f>ABS(F435)</x:f>
        <x:v>1.229695994276339</x:v>
      </x:c>
      <x:c r="H435" t="n">
        <x:f>POWER(F435, 2)</x:f>
        <x:v>1.512152238339274</x:v>
      </x:c>
    </x:row>
    <x:row r="436">
      <x:c r="A436" s="10" t="n">
        <x:v>45197</x:v>
      </x:c>
      <x:c r="B436" t="n">
        <x:v>13.49</x:v>
      </x:c>
      <x:c r="C436" t="n">
        <x:v>13.07</x:v>
      </x:c>
      <x:c r="D436" t="n">
        <x:v>2</x:v>
      </x:c>
      <x:c r="E436" t="n">
        <x:f>$K$2 + $K$3*C436 + $K$4*D436</x:f>
        <x:v>12.813126522119235</x:v>
      </x:c>
      <x:c r="F436" t="n">
        <x:f>B436 - E436</x:f>
        <x:v>0.6768734778807648</x:v>
      </x:c>
      <x:c r="G436" t="n">
        <x:f>ABS(F436)</x:f>
        <x:v>0.6768734778807648</x:v>
      </x:c>
      <x:c r="H436" t="n">
        <x:f>POWER(F436, 2)</x:f>
        <x:v>0.4581577050584022</x:v>
      </x:c>
    </x:row>
    <x:row r="437">
      <x:c r="A437" s="10" t="n">
        <x:v>45198</x:v>
      </x:c>
      <x:c r="B437" t="n">
        <x:v>13.19</x:v>
      </x:c>
      <x:c r="C437" t="n">
        <x:v>13.49</x:v>
      </x:c>
      <x:c r="D437" t="n">
        <x:v>1</x:v>
      </x:c>
      <x:c r="E437" t="n">
        <x:f>$K$2 + $K$3*C437 + $K$4*D437</x:f>
        <x:v>13.083651730095651</x:v>
      </x:c>
      <x:c r="F437" t="n">
        <x:f>B437 - E437</x:f>
        <x:v>0.10634826990434831</x:v>
      </x:c>
      <x:c r="G437" t="n">
        <x:f>ABS(F437)</x:f>
        <x:v>0.10634826990434831</x:v>
      </x:c>
      <x:c r="H437" t="n">
        <x:f>POWER(F437, 2)</x:f>
        <x:v>0.011309954511648117</x:v>
      </x:c>
    </x:row>
    <x:row r="438">
      <x:c r="A438" s="10" t="n">
        <x:v>45199</x:v>
      </x:c>
      <x:c r="B438" t="n">
        <x:v>13.24</x:v>
      </x:c>
      <x:c r="C438" t="n">
        <x:v>13.19</x:v>
      </x:c>
      <x:c r="D438" t="n">
        <x:v>2</x:v>
      </x:c>
      <x:c r="E438" t="n">
        <x:f>$K$2 + $K$3*C438 + $K$4*D438</x:f>
        <x:v>12.892890947760668</x:v>
      </x:c>
      <x:c r="F438" t="n">
        <x:f>B438 - E438</x:f>
        <x:v>0.3471090522393325</x:v>
      </x:c>
      <x:c r="G438" t="n">
        <x:f>ABS(F438)</x:f>
        <x:v>0.3471090522393325</x:v>
      </x:c>
      <x:c r="H438" t="n">
        <x:f>POWER(F438, 2)</x:f>
        <x:v>0.12048469414648767</x:v>
      </x:c>
    </x:row>
    <x:row r="439">
      <x:c r="A439" s="10" t="n">
        <x:v>45200</x:v>
      </x:c>
      <x:c r="B439" t="n">
        <x:v>12.55</x:v>
      </x:c>
      <x:c r="C439" t="n">
        <x:v>13.24</x:v>
      </x:c>
      <x:c r="D439" t="n">
        <x:v>0</x:v>
      </x:c>
      <x:c r="E439" t="n">
        <x:f>$K$2 + $K$3*C439 + $K$4*D439</x:f>
        <x:v>12.908825561574059</x:v>
      </x:c>
      <x:c r="F439" t="n">
        <x:f>B439 - E439</x:f>
        <x:v>-0.35882556157405787</x:v>
      </x:c>
      <x:c r="G439" t="n">
        <x:f>ABS(F439)</x:f>
        <x:v>0.35882556157405787</x:v>
      </x:c>
      <x:c r="H439" t="n">
        <x:f>POWER(F439, 2)</x:f>
        <x:v>0.128755783638938</x:v>
      </x:c>
    </x:row>
    <x:row r="440">
      <x:c r="A440" s="10" t="n">
        <x:v>45201</x:v>
      </x:c>
      <x:c r="B440" t="n">
        <x:v>13.3</x:v>
      </x:c>
      <x:c r="C440" t="n">
        <x:v>12.55</x:v>
      </x:c>
      <x:c r="D440" t="n">
        <x:v>4</x:v>
      </x:c>
      <x:c r="E440" t="n">
        <x:f>$K$2 + $K$3*C440 + $K$4*D440</x:f>
        <x:v>12.48478124121023</x:v>
      </x:c>
      <x:c r="F440" t="n">
        <x:f>B440 - E440</x:f>
        <x:v>0.8152187587897703</x:v>
      </x:c>
      <x:c r="G440" t="n">
        <x:f>ABS(F440)</x:f>
        <x:v>0.8152187587897703</x:v>
      </x:c>
      <x:c r="H440" t="n">
        <x:f>POWER(F440, 2)</x:f>
        <x:v>0.6645816246827337</x:v>
      </x:c>
    </x:row>
    <x:row r="441">
      <x:c r="A441" s="10" t="n">
        <x:v>45202</x:v>
      </x:c>
      <x:c r="B441" t="n">
        <x:v>12.7</x:v>
      </x:c>
      <x:c r="C441" t="n">
        <x:v>13.3</x:v>
      </x:c>
      <x:c r="D441" t="n">
        <x:v>16</x:v>
      </x:c>
      <x:c r="E441" t="n">
        <x:f>$K$2 + $K$3*C441 + $K$4*D441</x:f>
        <x:v>13.08711228269245</x:v>
      </x:c>
      <x:c r="F441" t="n">
        <x:f>B441 - E441</x:f>
        <x:v>-0.3871122826924509</x:v>
      </x:c>
      <x:c r="G441" t="n">
        <x:f>ABS(F441)</x:f>
        <x:v>0.3871122826924509</x:v>
      </x:c>
      <x:c r="H441" t="n">
        <x:f>POWER(F441, 2)</x:f>
        <x:v>0.14985591941136003</x:v>
      </x:c>
    </x:row>
    <x:row r="442">
      <x:c r="A442" s="10" t="n">
        <x:v>45203</x:v>
      </x:c>
      <x:c r="B442" t="n">
        <x:v>12.86</x:v>
      </x:c>
      <x:c r="C442" t="n">
        <x:v>12.7</x:v>
      </x:c>
      <x:c r="D442" t="n">
        <x:v>23</x:v>
      </x:c>
      <x:c r="E442" t="n">
        <x:f>$K$2 + $K$3*C442 + $K$4*D442</x:f>
        <x:v>12.748842126865512</x:v>
      </x:c>
      <x:c r="F442" t="n">
        <x:f>B442 - E442</x:f>
        <x:v>0.11115787313448777</x:v>
      </x:c>
      <x:c r="G442" t="n">
        <x:f>ABS(F442)</x:f>
        <x:v>0.11115787313448777</x:v>
      </x:c>
      <x:c r="H442" t="n">
        <x:f>POWER(F442, 2)</x:f>
        <x:v>0.012356072759782878</x:v>
      </x:c>
    </x:row>
    <x:row r="443">
      <x:c r="A443" s="10" t="n">
        <x:v>45204</x:v>
      </x:c>
      <x:c r="B443" t="n">
        <x:v>13.27</x:v>
      </x:c>
      <x:c r="C443" t="n">
        <x:v>12.86</x:v>
      </x:c>
      <x:c r="D443" t="n">
        <x:v>0</x:v>
      </x:c>
      <x:c r="E443" t="n">
        <x:f>$K$2 + $K$3*C443 + $K$4*D443</x:f>
        <x:v>12.656238213709516</x:v>
      </x:c>
      <x:c r="F443" t="n">
        <x:f>B443 - E443</x:f>
        <x:v>0.6137617862904836</x:v>
      </x:c>
      <x:c r="G443" t="n">
        <x:f>ABS(F443)</x:f>
        <x:v>0.6137617862904836</x:v>
      </x:c>
      <x:c r="H443" t="n">
        <x:f>POWER(F443, 2)</x:f>
        <x:v>0.37670353031048526</x:v>
      </x:c>
    </x:row>
    <x:row r="444">
      <x:c r="A444" s="10" t="n">
        <x:v>45205</x:v>
      </x:c>
      <x:c r="B444" t="n">
        <x:v>12.91</x:v>
      </x:c>
      <x:c r="C444" t="n">
        <x:v>13.27</x:v>
      </x:c>
      <x:c r="D444" t="n">
        <x:v>20</x:v>
      </x:c>
      <x:c r="E444" t="n">
        <x:f>$K$2 + $K$3*C444 + $K$4*D444</x:f>
        <x:v>13.10177230335651</x:v>
      </x:c>
      <x:c r="F444" t="n">
        <x:f>B444 - E444</x:f>
        <x:v>-0.19177230335650997</x:v>
      </x:c>
      <x:c r="G444" t="n">
        <x:f>ABS(F444)</x:f>
        <x:v>0.19177230335650997</x:v>
      </x:c>
      <x:c r="H444" t="n">
        <x:f>POWER(F444, 2)</x:f>
        <x:v>0.03677661633466128</x:v>
      </x:c>
    </x:row>
    <x:row r="445">
      <x:c r="A445" s="10" t="n">
        <x:v>45206</x:v>
      </x:c>
      <x:c r="B445" t="n">
        <x:v>12.4</x:v>
      </x:c>
      <x:c r="C445" t="n">
        <x:v>12.91</x:v>
      </x:c>
      <x:c r="D445" t="n">
        <x:v>0</x:v>
      </x:c>
      <x:c r="E445" t="n">
        <x:f>$K$2 + $K$3*C445 + $K$4*D445</x:f>
        <x:v>12.689473391060114</x:v>
      </x:c>
      <x:c r="F445" t="n">
        <x:f>B445 - E445</x:f>
        <x:v>-0.28947339106011327</x:v>
      </x:c>
      <x:c r="G445" t="n">
        <x:f>ABS(F445)</x:f>
        <x:v>0.28947339106011327</x:v>
      </x:c>
      <x:c r="H445" t="n">
        <x:f>POWER(F445, 2)</x:f>
        <x:v>0.08379484413184127</x:v>
      </x:c>
    </x:row>
    <x:row r="446">
      <x:c r="A446" s="10" t="n">
        <x:v>45207</x:v>
      </x:c>
      <x:c r="B446" t="n">
        <x:v>12.98</x:v>
      </x:c>
      <x:c r="C446" t="n">
        <x:v>12.4</x:v>
      </x:c>
      <x:c r="D446" t="n">
        <x:v>0</x:v>
      </x:c>
      <x:c r="E446" t="n">
        <x:f>$K$2 + $K$3*C446 + $K$4*D446</x:f>
        <x:v>12.350474582084018</x:v>
      </x:c>
      <x:c r="F446" t="n">
        <x:f>B446 - E446</x:f>
        <x:v>0.6295254179159819</x:v>
      </x:c>
      <x:c r="G446" t="n">
        <x:f>ABS(F446)</x:f>
        <x:v>0.6295254179159819</x:v>
      </x:c>
      <x:c r="H446" t="n">
        <x:f>POWER(F446, 2)</x:f>
        <x:v>0.3963022518022917</x:v>
      </x:c>
    </x:row>
    <x:row r="447">
      <x:c r="A447" s="10" t="n">
        <x:v>45208</x:v>
      </x:c>
      <x:c r="B447" t="n">
        <x:v>12.32</x:v>
      </x:c>
      <x:c r="C447" t="n">
        <x:v>12.98</x:v>
      </x:c>
      <x:c r="D447" t="n">
        <x:v>3</x:v>
      </x:c>
      <x:c r="E447" t="n">
        <x:f>$K$2 + $K$3*C447 + $K$4*D447</x:f>
        <x:v>12.761953484656765</x:v>
      </x:c>
      <x:c r="F447" t="n">
        <x:f>B447 - E447</x:f>
        <x:v>-0.4419534846567643</x:v>
      </x:c>
      <x:c r="G447" t="n">
        <x:f>ABS(F447)</x:f>
        <x:v>0.4419534846567643</x:v>
      </x:c>
      <x:c r="H447" t="n">
        <x:f>POWER(F447, 2)</x:f>
        <x:v>0.19532288260025682</x:v>
      </x:c>
    </x:row>
    <x:row r="448">
      <x:c r="A448" s="10" t="n">
        <x:v>45209</x:v>
      </x:c>
      <x:c r="B448" t="n">
        <x:v>12.33</x:v>
      </x:c>
      <x:c r="C448" t="n">
        <x:v>12.32</x:v>
      </x:c>
      <x:c r="D448" t="n">
        <x:v>4</x:v>
      </x:c>
      <x:c r="E448" t="n">
        <x:f>$K$2 + $K$3*C448 + $K$4*D448</x:f>
        <x:v>12.33189942539748</x:v>
      </x:c>
      <x:c r="F448" t="n">
        <x:f>B448 - E448</x:f>
        <x:v>-0.0018994253974806696</x:v>
      </x:c>
      <x:c r="G448" t="n">
        <x:f>ABS(F448)</x:f>
        <x:v>0.0018994253974806696</x:v>
      </x:c>
      <x:c r="H448" t="n">
        <x:f>POWER(F448, 2)</x:f>
        <x:v>0.0000036078168405946</x:v>
      </x:c>
    </x:row>
    <x:row r="449">
      <x:c r="A449" s="10" t="n">
        <x:v>45210</x:v>
      </x:c>
      <x:c r="B449" t="n">
        <x:v>12.28</x:v>
      </x:c>
      <x:c r="C449" t="n">
        <x:v>12.33</x:v>
      </x:c>
      <x:c r="D449" t="n">
        <x:v>10</x:v>
      </x:c>
      <x:c r="E449" t="n">
        <x:f>$K$2 + $K$3*C449 + $K$4*D449</x:f>
        <x:v>12.390448151479227</x:v>
      </x:c>
      <x:c r="F449" t="n">
        <x:f>B449 - E449</x:f>
        <x:v>-0.11044815147922726</x:v>
      </x:c>
      <x:c r="G449" t="n">
        <x:f>ABS(F449)</x:f>
        <x:v>0.11044815147922726</x:v>
      </x:c>
      <x:c r="H449" t="n">
        <x:f>POWER(F449, 2)</x:f>
        <x:v>0.012198794165178332</x:v>
      </x:c>
    </x:row>
    <x:row r="450">
      <x:c r="A450" s="10" t="n">
        <x:v>45211</x:v>
      </x:c>
      <x:c r="B450" t="n">
        <x:v>12.17</x:v>
      </x:c>
      <x:c r="C450" t="n">
        <x:v>12.28</x:v>
      </x:c>
      <x:c r="D450" t="n">
        <x:v>4</x:v>
      </x:c>
      <x:c r="E450" t="n">
        <x:f>$K$2 + $K$3*C450 + $K$4*D450</x:f>
        <x:v>12.305311283517002</x:v>
      </x:c>
      <x:c r="F450" t="n">
        <x:f>B450 - E450</x:f>
        <x:v>-0.1353112835170016</x:v>
      </x:c>
      <x:c r="G450" t="n">
        <x:f>ABS(F450)</x:f>
        <x:v>0.1353112835170016</x:v>
      </x:c>
      <x:c r="H450" t="n">
        <x:f>POWER(F450, 2)</x:f>
        <x:v>0.01830914344701839</x:v>
      </x:c>
    </x:row>
    <x:row r="451">
      <x:c r="A451" s="10" t="n">
        <x:v>45212</x:v>
      </x:c>
      <x:c r="B451" t="n">
        <x:v>12.13</x:v>
      </x:c>
      <x:c r="C451" t="n">
        <x:v>12.17</x:v>
      </x:c>
      <x:c r="D451" t="n">
        <x:v>0</x:v>
      </x:c>
      <x:c r="E451" t="n">
        <x:f>$K$2 + $K$3*C451 + $K$4*D451</x:f>
        <x:v>12.197592766271269</x:v>
      </x:c>
      <x:c r="F451" t="n">
        <x:f>B451 - E451</x:f>
        <x:v>-0.06759276627126809</x:v>
      </x:c>
      <x:c r="G451" t="n">
        <x:f>ABS(F451)</x:f>
        <x:v>0.06759276627126809</x:v>
      </x:c>
      <x:c r="H451" t="n">
        <x:f>POWER(F451, 2)</x:f>
        <x:v>0.004568782052202277</x:v>
      </x:c>
    </x:row>
    <x:row r="452">
      <x:c r="A452" s="10" t="n">
        <x:v>45213</x:v>
      </x:c>
      <x:c r="B452" t="n">
        <x:v>12.52</x:v>
      </x:c>
      <x:c r="C452" t="n">
        <x:v>12.13</x:v>
      </x:c>
      <x:c r="D452" t="n">
        <x:v>0</x:v>
      </x:c>
      <x:c r="E452" t="n">
        <x:f>$K$2 + $K$3*C452 + $K$4*D452</x:f>
        <x:v>12.171004624390791</x:v>
      </x:c>
      <x:c r="F452" t="n">
        <x:f>B452 - E452</x:f>
        <x:v>0.3489953756092081</x:v>
      </x:c>
      <x:c r="G452" t="n">
        <x:f>ABS(F452)</x:f>
        <x:v>0.3489953756092081</x:v>
      </x:c>
      <x:c r="H452" t="n">
        <x:f>POWER(F452, 2)</x:f>
        <x:v>0.12179777219661227</x:v>
      </x:c>
    </x:row>
    <x:row r="453">
      <x:c r="A453" s="10" t="n">
        <x:v>45214</x:v>
      </x:c>
      <x:c r="B453" t="n">
        <x:v>12.46</x:v>
      </x:c>
      <x:c r="C453" t="n">
        <x:v>12.52</x:v>
      </x:c>
      <x:c r="D453" t="n">
        <x:v>0</x:v>
      </x:c>
      <x:c r="E453" t="n">
        <x:f>$K$2 + $K$3*C453 + $K$4*D453</x:f>
        <x:v>12.430239007725453</x:v>
      </x:c>
      <x:c r="F453" t="n">
        <x:f>B453 - E453</x:f>
        <x:v>0.029760992274548315</x:v>
      </x:c>
      <x:c r="G453" t="n">
        <x:f>ABS(F453)</x:f>
        <x:v>0.029760992274548315</x:v>
      </x:c>
      <x:c r="H453" t="n">
        <x:f>POWER(F453, 2)</x:f>
        <x:v>0.0008857166611657244</x:v>
      </x:c>
    </x:row>
    <x:row r="454">
      <x:c r="A454" s="10" t="n">
        <x:v>45215</x:v>
      </x:c>
      <x:c r="B454" t="n">
        <x:v>12.1</x:v>
      </x:c>
      <x:c r="C454" t="n">
        <x:v>12.46</x:v>
      </x:c>
      <x:c r="D454" t="n">
        <x:v>8</x:v>
      </x:c>
      <x:c r="E454" t="n">
        <x:f>$K$2 + $K$3*C454 + $K$4*D454</x:f>
        <x:v>12.459559049053572</x:v>
      </x:c>
      <x:c r="F454" t="n">
        <x:f>B454 - E454</x:f>
        <x:v>-0.3595590490535727</x:v>
      </x:c>
      <x:c r="G454" t="n">
        <x:f>ABS(F454)</x:f>
        <x:v>0.3595590490535727</x:v>
      </x:c>
      <x:c r="H454" t="n">
        <x:f>POWER(F454, 2)</x:f>
        <x:v>0.1292827097563095</x:v>
      </x:c>
    </x:row>
    <x:row r="455">
      <x:c r="A455" s="10" t="n">
        <x:v>45216</x:v>
      </x:c>
      <x:c r="B455" t="n">
        <x:v>12.38</x:v>
      </x:c>
      <x:c r="C455" t="n">
        <x:v>12.1</x:v>
      </x:c>
      <x:c r="D455" t="n">
        <x:v>4</x:v>
      </x:c>
      <x:c r="E455" t="n">
        <x:f>$K$2 + $K$3*C455 + $K$4*D455</x:f>
        <x:v>12.185664645054851</x:v>
      </x:c>
      <x:c r="F455" t="n">
        <x:f>B455 - E455</x:f>
        <x:v>0.19433535494514942</x:v>
      </x:c>
      <x:c r="G455" t="n">
        <x:f>ABS(F455)</x:f>
        <x:v>0.19433535494514942</x:v>
      </x:c>
      <x:c r="H455" t="n">
        <x:f>POWER(F455, 2)</x:f>
        <x:v>0.03776623018165721</x:v>
      </x:c>
    </x:row>
    <x:row r="456">
      <x:c r="A456" s="10" t="n">
        <x:v>45217</x:v>
      </x:c>
      <x:c r="B456" t="n">
        <x:v>12.11</x:v>
      </x:c>
      <x:c r="C456" t="n">
        <x:v>12.38</x:v>
      </x:c>
      <x:c r="D456" t="n">
        <x:v>0</x:v>
      </x:c>
      <x:c r="E456" t="n">
        <x:f>$K$2 + $K$3*C456 + $K$4*D456</x:f>
        <x:v>12.33718051114378</x:v>
      </x:c>
      <x:c r="F456" t="n">
        <x:f>B456 - E456</x:f>
        <x:v>-0.22718051114378035</x:v>
      </x:c>
      <x:c r="G456" t="n">
        <x:f>ABS(F456)</x:f>
        <x:v>0.22718051114378035</x:v>
      </x:c>
      <x:c r="H456" t="n">
        <x:f>POWER(F456, 2)</x:f>
        <x:v>0.05161098464354931</x:v>
      </x:c>
    </x:row>
    <x:row r="457">
      <x:c r="A457" s="10" t="n">
        <x:v>45218</x:v>
      </x:c>
      <x:c r="B457" t="n">
        <x:v>12.75</x:v>
      </x:c>
      <x:c r="C457" t="n">
        <x:v>12.11</x:v>
      </x:c>
      <x:c r="D457" t="n">
        <x:v>4</x:v>
      </x:c>
      <x:c r="E457" t="n">
        <x:f>$K$2 + $K$3*C457 + $K$4*D457</x:f>
        <x:v>12.19231168052497</x:v>
      </x:c>
      <x:c r="F457" t="n">
        <x:f>B457 - E457</x:f>
        <x:v>0.5576883194750302</x:v>
      </x:c>
      <x:c r="G457" t="n">
        <x:f>ABS(F457)</x:f>
        <x:v>0.5576883194750302</x:v>
      </x:c>
      <x:c r="H457" t="n">
        <x:f>POWER(F457, 2)</x:f>
        <x:v>0.3110162616788833</x:v>
      </x:c>
    </x:row>
    <x:row r="458">
      <x:c r="A458" s="10" t="n">
        <x:v>45224</x:v>
      </x:c>
      <x:c r="B458" t="n">
        <x:v>12.12</x:v>
      </x:c>
      <x:c r="C458" t="n">
        <x:v>12.36</x:v>
      </x:c>
      <x:c r="D458" t="n">
        <x:v>6</x:v>
      </x:c>
      <x:c r="E458" t="n">
        <x:f>$K$2 + $K$3*C458 + $K$4*D458</x:f>
        <x:v>12.375788130815167</x:v>
      </x:c>
      <x:c r="F458" t="n">
        <x:f>B458 - E458</x:f>
        <x:v>-0.2557881308151675</x:v>
      </x:c>
      <x:c r="G458" t="n">
        <x:f>ABS(F458)</x:f>
        <x:v>0.2557881308151675</x:v>
      </x:c>
      <x:c r="H458" t="n">
        <x:f>POWER(F458, 2)</x:f>
        <x:v>0.06542756786591723</x:v>
      </x:c>
    </x:row>
    <x:row r="459">
      <x:c r="A459" s="10" t="n">
        <x:v>45225</x:v>
      </x:c>
      <x:c r="B459" t="n">
        <x:v>12.4</x:v>
      </x:c>
      <x:c r="C459" t="n">
        <x:v>12.12</x:v>
      </x:c>
      <x:c r="D459" t="n">
        <x:v>0</x:v>
      </x:c>
      <x:c r="E459" t="n">
        <x:f>$K$2 + $K$3*C459 + $K$4*D459</x:f>
        <x:v>12.164357588920671</x:v>
      </x:c>
      <x:c r="F459" t="n">
        <x:f>B459 - E459</x:f>
        <x:v>0.23564241107932915</x:v>
      </x:c>
      <x:c r="G459" t="n">
        <x:f>ABS(F459)</x:f>
        <x:v>0.23564241107932915</x:v>
      </x:c>
      <x:c r="H459" t="n">
        <x:f>POWER(F459, 2)</x:f>
        <x:v>0.055527345899279545</x:v>
      </x:c>
    </x:row>
    <x:row r="460">
      <x:c r="A460" s="10" t="n">
        <x:v>45226</x:v>
      </x:c>
      <x:c r="B460" t="n">
        <x:v>12.19</x:v>
      </x:c>
      <x:c r="C460" t="n">
        <x:v>12.4</x:v>
      </x:c>
      <x:c r="D460" t="n">
        <x:v>0</x:v>
      </x:c>
      <x:c r="E460" t="n">
        <x:f>$K$2 + $K$3*C460 + $K$4*D460</x:f>
        <x:v>12.350474582084018</x:v>
      </x:c>
      <x:c r="F460" t="n">
        <x:f>B460 - E460</x:f>
        <x:v>-0.160474582084019</x:v>
      </x:c>
      <x:c r="G460" t="n">
        <x:f>ABS(F460)</x:f>
        <x:v>0.160474582084019</x:v>
      </x:c>
      <x:c r="H460" t="n">
        <x:f>POWER(F460, 2)</x:f>
        <x:v>0.025752091495040548</x:v>
      </x:c>
    </x:row>
    <x:row r="461">
      <x:c r="A461" s="10" t="n">
        <x:v>45227</x:v>
      </x:c>
      <x:c r="B461" t="n">
        <x:v>12.09</x:v>
      </x:c>
      <x:c r="C461" t="n">
        <x:v>12.19</x:v>
      </x:c>
      <x:c r="D461" t="n">
        <x:v>1</x:v>
      </x:c>
      <x:c r="E461" t="n">
        <x:f>$K$2 + $K$3*C461 + $K$4*D461</x:f>
        <x:v>12.219537118980112</x:v>
      </x:c>
      <x:c r="F461" t="n">
        <x:f>B461 - E461</x:f>
        <x:v>-0.129537118980112</x:v>
      </x:c>
      <x:c r="G461" t="n">
        <x:f>ABS(F461)</x:f>
        <x:v>0.129537118980112</x:v>
      </x:c>
      <x:c r="H461" t="n">
        <x:f>POWER(F461, 2)</x:f>
        <x:v>0.01677986519366769</x:v>
      </x:c>
    </x:row>
    <x:row r="462">
      <x:c r="A462" s="10" t="n">
        <x:v>45228</x:v>
      </x:c>
      <x:c r="B462" t="n">
        <x:v>12.08</x:v>
      </x:c>
      <x:c r="C462" t="n">
        <x:v>12.09</x:v>
      </x:c>
      <x:c r="D462" t="n">
        <x:v>0</x:v>
      </x:c>
      <x:c r="E462" t="n">
        <x:f>$K$2 + $K$3*C462 + $K$4*D462</x:f>
        <x:v>12.144416482510312</x:v>
      </x:c>
      <x:c r="F462" t="n">
        <x:f>B462 - E462</x:f>
        <x:v>-0.06441648251031218</x:v>
      </x:c>
      <x:c r="G462" t="n">
        <x:f>ABS(F462)</x:f>
        <x:v>0.06441648251031218</x:v>
      </x:c>
      <x:c r="H462" t="n">
        <x:f>POWER(F462, 2)</x:f>
        <x:v>0.004149483219001355</x:v>
      </x:c>
    </x:row>
    <x:row r="463">
      <x:c r="A463" s="10" t="n">
        <x:v>45229</x:v>
      </x:c>
      <x:c r="B463" t="n">
        <x:v>12.08</x:v>
      </x:c>
      <x:c r="C463" t="n">
        <x:v>12.08</x:v>
      </x:c>
      <x:c r="D463" t="n">
        <x:v>0</x:v>
      </x:c>
      <x:c r="E463" t="n">
        <x:f>$K$2 + $K$3*C463 + $K$4*D463</x:f>
        <x:v>12.137769447040194</x:v>
      </x:c>
      <x:c r="F463" t="n">
        <x:f>B463 - E463</x:f>
        <x:v>-0.05776944704019371</x:v>
      </x:c>
      <x:c r="G463" t="n">
        <x:f>ABS(F463)</x:f>
        <x:v>0.05776944704019371</x:v>
      </x:c>
      <x:c r="H463" t="n">
        <x:f>POWER(F463, 2)</x:f>
        <x:v>0.003337309011329746</x:v>
      </x:c>
    </x:row>
    <x:row r="464">
      <x:c r="A464" s="10" t="n">
        <x:v>45232</x:v>
      </x:c>
      <x:c r="B464" t="n">
        <x:v>12.07</x:v>
      </x:c>
      <x:c r="C464" t="n">
        <x:v>12.08</x:v>
      </x:c>
      <x:c r="D464" t="n">
        <x:v>5</x:v>
      </x:c>
      <x:c r="E464" t="n">
        <x:f>$K$2 + $K$3*C464 + $K$4*D464</x:f>
        <x:v>12.181020855883217</x:v>
      </x:c>
      <x:c r="F464" t="n">
        <x:f>B464 - E464</x:f>
        <x:v>-0.11102085588321664</x:v>
      </x:c>
      <x:c r="G464" t="n">
        <x:f>ABS(F464)</x:f>
        <x:v>0.11102085588321664</x:v>
      </x:c>
      <x:c r="H464" t="n">
        <x:f>POWER(F464, 2)</x:f>
        <x:v>0.012325630441041959</x:v>
      </x:c>
    </x:row>
    <x:row r="465">
      <x:c r="A465" s="10" t="n">
        <x:v>45233</x:v>
      </x:c>
      <x:c r="B465" t="n">
        <x:v>12.09</x:v>
      </x:c>
      <x:c r="C465" t="n">
        <x:v>12.07</x:v>
      </x:c>
      <x:c r="D465" t="n">
        <x:v>0</x:v>
      </x:c>
      <x:c r="E465" t="n">
        <x:f>$K$2 + $K$3*C465 + $K$4*D465</x:f>
        <x:v>12.131122411570074</x:v>
      </x:c>
      <x:c r="F465" t="n">
        <x:f>B465 - E465</x:f>
        <x:v>-0.04112241157007368</x:v>
      </x:c>
      <x:c r="G465" t="n">
        <x:f>ABS(F465)</x:f>
        <x:v>0.04112241157007368</x:v>
      </x:c>
      <x:c r="H465" t="n">
        <x:f>POWER(F465, 2)</x:f>
        <x:v>0.0016910527333385296</x:v>
      </x:c>
    </x:row>
    <x:row r="466">
      <x:c r="A466" s="10" t="n">
        <x:v>45234</x:v>
      </x:c>
      <x:c r="B466" t="n">
        <x:v>12.08</x:v>
      </x:c>
      <x:c r="C466" t="n">
        <x:v>12.09</x:v>
      </x:c>
      <x:c r="D466" t="n">
        <x:v>0</x:v>
      </x:c>
      <x:c r="E466" t="n">
        <x:f>$K$2 + $K$3*C466 + $K$4*D466</x:f>
        <x:v>12.144416482510312</x:v>
      </x:c>
      <x:c r="F466" t="n">
        <x:f>B466 - E466</x:f>
        <x:v>-0.06441648251031218</x:v>
      </x:c>
      <x:c r="G466" t="n">
        <x:f>ABS(F466)</x:f>
        <x:v>0.06441648251031218</x:v>
      </x:c>
      <x:c r="H466" t="n">
        <x:f>POWER(F466, 2)</x:f>
        <x:v>0.004149483219001355</x:v>
      </x:c>
    </x:row>
    <x:row r="467">
      <x:c r="A467" s="10" t="n">
        <x:v>45235</x:v>
      </x:c>
      <x:c r="B467" t="n">
        <x:v>12.08</x:v>
      </x:c>
      <x:c r="C467" t="n">
        <x:v>12.08</x:v>
      </x:c>
      <x:c r="D467" t="n">
        <x:v>0</x:v>
      </x:c>
      <x:c r="E467" t="n">
        <x:f>$K$2 + $K$3*C467 + $K$4*D467</x:f>
        <x:v>12.137769447040194</x:v>
      </x:c>
      <x:c r="F467" t="n">
        <x:f>B467 - E467</x:f>
        <x:v>-0.05776944704019371</x:v>
      </x:c>
      <x:c r="G467" t="n">
        <x:f>ABS(F467)</x:f>
        <x:v>0.05776944704019371</x:v>
      </x:c>
      <x:c r="H467" t="n">
        <x:f>POWER(F467, 2)</x:f>
        <x:v>0.003337309011329746</x:v>
      </x:c>
    </x:row>
    <x:row r="468">
      <x:c r="A468" s="10" t="n">
        <x:v>45236</x:v>
      </x:c>
      <x:c r="B468" t="n">
        <x:v>12.08</x:v>
      </x:c>
      <x:c r="C468" t="n">
        <x:v>12.08</x:v>
      </x:c>
      <x:c r="D468" t="n">
        <x:v>0</x:v>
      </x:c>
      <x:c r="E468" t="n">
        <x:f>$K$2 + $K$3*C468 + $K$4*D468</x:f>
        <x:v>12.137769447040194</x:v>
      </x:c>
      <x:c r="F468" t="n">
        <x:f>B468 - E468</x:f>
        <x:v>-0.05776944704019371</x:v>
      </x:c>
      <x:c r="G468" t="n">
        <x:f>ABS(F468)</x:f>
        <x:v>0.05776944704019371</x:v>
      </x:c>
      <x:c r="H468" t="n">
        <x:f>POWER(F468, 2)</x:f>
        <x:v>0.003337309011329746</x:v>
      </x:c>
    </x:row>
    <x:row r="469">
      <x:c r="A469" s="10" t="n">
        <x:v>45247</x:v>
      </x:c>
      <x:c r="B469" t="n">
        <x:v>12.07</x:v>
      </x:c>
      <x:c r="C469" t="n">
        <x:v>12.07</x:v>
      </x:c>
      <x:c r="D469" t="n">
        <x:v>0</x:v>
      </x:c>
      <x:c r="E469" t="n">
        <x:f>$K$2 + $K$3*C469 + $K$4*D469</x:f>
        <x:v>12.131122411570074</x:v>
      </x:c>
      <x:c r="F469" t="n">
        <x:f>B469 - E469</x:f>
        <x:v>-0.061122411570073254</x:v>
      </x:c>
      <x:c r="G469" t="n">
        <x:f>ABS(F469)</x:f>
        <x:v>0.061122411570073254</x:v>
      </x:c>
      <x:c r="H469" t="n">
        <x:f>POWER(F469, 2)</x:f>
        <x:v>0.003735949196141425</x:v>
      </x:c>
    </x:row>
    <x:row r="470">
      <x:c r="A470" s="10" t="n">
        <x:v>45248</x:v>
      </x:c>
      <x:c r="B470" t="n">
        <x:v>12.07</x:v>
      </x:c>
      <x:c r="C470" t="n">
        <x:v>12.07</x:v>
      </x:c>
      <x:c r="D470" t="n">
        <x:v>0</x:v>
      </x:c>
      <x:c r="E470" t="n">
        <x:f>$K$2 + $K$3*C470 + $K$4*D470</x:f>
        <x:v>12.131122411570074</x:v>
      </x:c>
      <x:c r="F470" t="n">
        <x:f>B470 - E470</x:f>
        <x:v>-0.061122411570073254</x:v>
      </x:c>
      <x:c r="G470" t="n">
        <x:f>ABS(F470)</x:f>
        <x:v>0.061122411570073254</x:v>
      </x:c>
      <x:c r="H470" t="n">
        <x:f>POWER(F470, 2)</x:f>
        <x:v>0.003735949196141425</x:v>
      </x:c>
    </x:row>
    <x:row r="471">
      <x:c r="A471" s="10" t="n">
        <x:v>45249</x:v>
      </x:c>
      <x:c r="B471" t="n">
        <x:v>12.07</x:v>
      </x:c>
      <x:c r="C471" t="n">
        <x:v>12.07</x:v>
      </x:c>
      <x:c r="D471" t="n">
        <x:v>0</x:v>
      </x:c>
      <x:c r="E471" t="n">
        <x:f>$K$2 + $K$3*C471 + $K$4*D471</x:f>
        <x:v>12.131122411570074</x:v>
      </x:c>
      <x:c r="F471" t="n">
        <x:f>B471 - E471</x:f>
        <x:v>-0.061122411570073254</x:v>
      </x:c>
      <x:c r="G471" t="n">
        <x:f>ABS(F471)</x:f>
        <x:v>0.061122411570073254</x:v>
      </x:c>
      <x:c r="H471" t="n">
        <x:f>POWER(F471, 2)</x:f>
        <x:v>0.003735949196141425</x:v>
      </x:c>
    </x:row>
    <x:row r="472">
      <x:c r="A472" s="10" t="n">
        <x:v>45250</x:v>
      </x:c>
      <x:c r="B472" t="n">
        <x:v>12.07</x:v>
      </x:c>
      <x:c r="C472" t="n">
        <x:v>12.07</x:v>
      </x:c>
      <x:c r="D472" t="n">
        <x:v>0</x:v>
      </x:c>
      <x:c r="E472" t="n">
        <x:f>$K$2 + $K$3*C472 + $K$4*D472</x:f>
        <x:v>12.131122411570074</x:v>
      </x:c>
      <x:c r="F472" t="n">
        <x:f>B472 - E472</x:f>
        <x:v>-0.061122411570073254</x:v>
      </x:c>
      <x:c r="G472" t="n">
        <x:f>ABS(F472)</x:f>
        <x:v>0.061122411570073254</x:v>
      </x:c>
      <x:c r="H472" t="n">
        <x:f>POWER(F472, 2)</x:f>
        <x:v>0.003735949196141425</x:v>
      </x:c>
    </x:row>
    <x:row r="473">
      <x:c r="A473" s="10" t="n">
        <x:v>45251</x:v>
      </x:c>
      <x:c r="B473" t="n">
        <x:v>12.07</x:v>
      </x:c>
      <x:c r="C473" t="n">
        <x:v>12.07</x:v>
      </x:c>
      <x:c r="D473" t="n">
        <x:v>0</x:v>
      </x:c>
      <x:c r="E473" t="n">
        <x:f>$K$2 + $K$3*C473 + $K$4*D473</x:f>
        <x:v>12.131122411570074</x:v>
      </x:c>
      <x:c r="F473" t="n">
        <x:f>B473 - E473</x:f>
        <x:v>-0.061122411570073254</x:v>
      </x:c>
      <x:c r="G473" t="n">
        <x:f>ABS(F473)</x:f>
        <x:v>0.061122411570073254</x:v>
      </x:c>
      <x:c r="H473" t="n">
        <x:f>POWER(F473, 2)</x:f>
        <x:v>0.003735949196141425</x:v>
      </x:c>
    </x:row>
    <x:row r="474">
      <x:c r="A474" s="10" t="n">
        <x:v>45252</x:v>
      </x:c>
      <x:c r="B474" t="n">
        <x:v>12.07</x:v>
      </x:c>
      <x:c r="C474" t="n">
        <x:v>12.07</x:v>
      </x:c>
      <x:c r="D474" t="n">
        <x:v>0</x:v>
      </x:c>
      <x:c r="E474" t="n">
        <x:f>$K$2 + $K$3*C474 + $K$4*D474</x:f>
        <x:v>12.131122411570074</x:v>
      </x:c>
      <x:c r="F474" t="n">
        <x:f>B474 - E474</x:f>
        <x:v>-0.061122411570073254</x:v>
      </x:c>
      <x:c r="G474" t="n">
        <x:f>ABS(F474)</x:f>
        <x:v>0.061122411570073254</x:v>
      </x:c>
      <x:c r="H474" t="n">
        <x:f>POWER(F474, 2)</x:f>
        <x:v>0.003735949196141425</x:v>
      </x:c>
    </x:row>
    <x:row r="475">
      <x:c r="A475" s="10" t="n">
        <x:v>45255</x:v>
      </x:c>
      <x:c r="B475" t="n">
        <x:v>12.07</x:v>
      </x:c>
      <x:c r="C475" t="n">
        <x:v>12.07</x:v>
      </x:c>
      <x:c r="D475" t="n">
        <x:v>5</x:v>
      </x:c>
      <x:c r="E475" t="n">
        <x:f>$K$2 + $K$3*C475 + $K$4*D475</x:f>
        <x:v>12.174373820413097</x:v>
      </x:c>
      <x:c r="F475" t="n">
        <x:f>B475 - E475</x:f>
        <x:v>-0.1043738204130964</x:v>
      </x:c>
      <x:c r="G475" t="n">
        <x:f>ABS(F475)</x:f>
        <x:v>0.1043738204130964</x:v>
      </x:c>
      <x:c r="H475" t="n">
        <x:f>POWER(F475, 2)</x:f>
        <x:v>0.010893894387625298</x:v>
      </x:c>
    </x:row>
    <x:row r="476">
      <x:c r="A476" s="10" t="n">
        <x:v>45256</x:v>
      </x:c>
      <x:c r="B476" t="n">
        <x:v>12.07</x:v>
      </x:c>
      <x:c r="C476" t="n">
        <x:v>12.07</x:v>
      </x:c>
      <x:c r="D476" t="n">
        <x:v>16</x:v>
      </x:c>
      <x:c r="E476" t="n">
        <x:f>$K$2 + $K$3*C476 + $K$4*D476</x:f>
        <x:v>12.269526919867749</x:v>
      </x:c>
      <x:c r="F476" t="n">
        <x:f>B476 - E476</x:f>
        <x:v>-0.19952691986774873</x:v>
      </x:c>
      <x:c r="G476" t="n">
        <x:f>ABS(F476)</x:f>
        <x:v>0.19952691986774873</x:v>
      </x:c>
      <x:c r="H476" t="n">
        <x:f>POWER(F476, 2)</x:f>
        <x:v>0.03981099175191102</x:v>
      </x:c>
    </x:row>
    <x:row r="477">
      <x:c r="A477" s="10" t="n">
        <x:v>45257</x:v>
      </x:c>
      <x:c r="B477" t="n">
        <x:v>12.07</x:v>
      </x:c>
      <x:c r="C477" t="n">
        <x:v>12.07</x:v>
      </x:c>
      <x:c r="D477" t="n">
        <x:v>1</x:v>
      </x:c>
      <x:c r="E477" t="n">
        <x:f>$K$2 + $K$3*C477 + $K$4*D477</x:f>
        <x:v>12.139772693338678</x:v>
      </x:c>
      <x:c r="F477" t="n">
        <x:f>B477 - E477</x:f>
        <x:v>-0.06977269333867753</x:v>
      </x:c>
      <x:c r="G477" t="n">
        <x:f>ABS(F477)</x:f>
        <x:v>0.06977269333867753</x:v>
      </x:c>
      <x:c r="H477" t="n">
        <x:f>POWER(F477, 2)</x:f>
        <x:v>0.0048682287357331355</x:v>
      </x:c>
    </x:row>
    <x:row r="478">
      <x:c r="A478" s="10" t="n">
        <x:v>45258</x:v>
      </x:c>
      <x:c r="B478" t="n">
        <x:v>12.07</x:v>
      </x:c>
      <x:c r="C478" t="n">
        <x:v>12.07</x:v>
      </x:c>
      <x:c r="D478" t="n">
        <x:v>3</x:v>
      </x:c>
      <x:c r="E478" t="n">
        <x:f>$K$2 + $K$3*C478 + $K$4*D478</x:f>
        <x:v>12.157073256875888</x:v>
      </x:c>
      <x:c r="F478" t="n">
        <x:f>B478 - E478</x:f>
        <x:v>-0.08707325687588785</x:v>
      </x:c>
      <x:c r="G478" t="n">
        <x:f>ABS(F478)</x:f>
        <x:v>0.08707325687588785</x:v>
      </x:c>
      <x:c r="H478" t="n">
        <x:f>POWER(F478, 2)</x:f>
        <x:v>0.00758175206297435</x:v>
      </x:c>
    </x:row>
    <x:row r="479">
      <x:c r="A479" s="10" t="n">
        <x:v>45259</x:v>
      </x:c>
      <x:c r="B479" t="n">
        <x:v>12.07</x:v>
      </x:c>
      <x:c r="C479" t="n">
        <x:v>12.07</x:v>
      </x:c>
      <x:c r="D479" t="n">
        <x:v>24</x:v>
      </x:c>
      <x:c r="E479" t="n">
        <x:f>$K$2 + $K$3*C479 + $K$4*D479</x:f>
        <x:v>12.338729174016587</x:v>
      </x:c>
      <x:c r="F479" t="n">
        <x:f>B479 - E479</x:f>
        <x:v>-0.26872917401658647</x:v>
      </x:c>
      <x:c r="G479" t="n">
        <x:f>ABS(F479)</x:f>
        <x:v>0.26872917401658647</x:v>
      </x:c>
      <x:c r="H479" t="n">
        <x:f>POWER(F479, 2)</x:f>
        <x:v>0.0722153689676368</x:v>
      </x:c>
    </x:row>
    <x:row r="480">
      <x:c r="A480" s="10" t="n">
        <x:v>45260</x:v>
      </x:c>
      <x:c r="B480" t="n">
        <x:v>12.07</x:v>
      </x:c>
      <x:c r="C480" t="n">
        <x:v>12.07</x:v>
      </x:c>
      <x:c r="D480" t="n">
        <x:v>0</x:v>
      </x:c>
      <x:c r="E480" t="n">
        <x:f>$K$2 + $K$3*C480 + $K$4*D480</x:f>
        <x:v>12.131122411570074</x:v>
      </x:c>
      <x:c r="F480" t="n">
        <x:f>B480 - E480</x:f>
        <x:v>-0.061122411570073254</x:v>
      </x:c>
      <x:c r="G480" t="n">
        <x:f>ABS(F480)</x:f>
        <x:v>0.061122411570073254</x:v>
      </x:c>
      <x:c r="H480" t="n">
        <x:f>POWER(F480, 2)</x:f>
        <x:v>0.003735949196141425</x:v>
      </x:c>
    </x:row>
    <x:row r="481">
      <x:c r="A481" s="10" t="n">
        <x:v>45261</x:v>
      </x:c>
      <x:c r="B481" t="n">
        <x:v>12.07</x:v>
      </x:c>
      <x:c r="C481" t="n">
        <x:v>12.07</x:v>
      </x:c>
      <x:c r="D481" t="n">
        <x:v>0</x:v>
      </x:c>
      <x:c r="E481" t="n">
        <x:f>$K$2 + $K$3*C481 + $K$4*D481</x:f>
        <x:v>12.131122411570074</x:v>
      </x:c>
      <x:c r="F481" t="n">
        <x:f>B481 - E481</x:f>
        <x:v>-0.061122411570073254</x:v>
      </x:c>
      <x:c r="G481" t="n">
        <x:f>ABS(F481)</x:f>
        <x:v>0.061122411570073254</x:v>
      </x:c>
      <x:c r="H481" t="n">
        <x:f>POWER(F481, 2)</x:f>
        <x:v>0.003735949196141425</x:v>
      </x:c>
    </x:row>
    <x:row r="482">
      <x:c r="A482" s="10" t="n">
        <x:v>45262</x:v>
      </x:c>
      <x:c r="B482" t="n">
        <x:v>12.07</x:v>
      </x:c>
      <x:c r="C482" t="n">
        <x:v>12.07</x:v>
      </x:c>
      <x:c r="D482" t="n">
        <x:v>2</x:v>
      </x:c>
      <x:c r="E482" t="n">
        <x:f>$K$2 + $K$3*C482 + $K$4*D482</x:f>
        <x:v>12.148422975107282</x:v>
      </x:c>
      <x:c r="F482" t="n">
        <x:f>B482 - E482</x:f>
        <x:v>-0.0784229751072818</x:v>
      </x:c>
      <x:c r="G482" t="n">
        <x:f>ABS(F482)</x:f>
        <x:v>0.0784229751072818</x:v>
      </x:c>
      <x:c r="H482" t="n">
        <x:f>POWER(F482, 2)</x:f>
        <x:v>0.006150163024677341</x:v>
      </x:c>
    </x:row>
    <x:row r="483">
      <x:c r="A483" s="10" t="n">
        <x:v>45263</x:v>
      </x:c>
      <x:c r="B483" t="n">
        <x:v>12.07</x:v>
      </x:c>
      <x:c r="C483" t="n">
        <x:v>12.07</x:v>
      </x:c>
      <x:c r="D483" t="n">
        <x:v>0</x:v>
      </x:c>
      <x:c r="E483" t="n">
        <x:f>$K$2 + $K$3*C483 + $K$4*D483</x:f>
        <x:v>12.131122411570074</x:v>
      </x:c>
      <x:c r="F483" t="n">
        <x:f>B483 - E483</x:f>
        <x:v>-0.061122411570073254</x:v>
      </x:c>
      <x:c r="G483" t="n">
        <x:f>ABS(F483)</x:f>
        <x:v>0.061122411570073254</x:v>
      </x:c>
      <x:c r="H483" t="n">
        <x:f>POWER(F483, 2)</x:f>
        <x:v>0.003735949196141425</x:v>
      </x:c>
    </x:row>
    <x:row r="484">
      <x:c r="A484" s="10" t="n">
        <x:v>45264</x:v>
      </x:c>
      <x:c r="B484" t="n">
        <x:v>12.06</x:v>
      </x:c>
      <x:c r="C484" t="n">
        <x:v>12.07</x:v>
      </x:c>
      <x:c r="D484" t="n">
        <x:v>20</x:v>
      </x:c>
      <x:c r="E484" t="n">
        <x:f>$K$2 + $K$3*C484 + $K$4*D484</x:f>
        <x:v>12.304128046942168</x:v>
      </x:c>
      <x:c r="F484" t="n">
        <x:f>B484 - E484</x:f>
        <x:v>-0.2441280469421674</x:v>
      </x:c>
      <x:c r="G484" t="n">
        <x:f>ABS(F484)</x:f>
        <x:v>0.2441280469421674</x:v>
      </x:c>
      <x:c r="H484" t="n">
        <x:f>POWER(F484, 2)</x:f>
        <x:v>0.05959850330379708</x:v>
      </x:c>
    </x:row>
    <x:row r="485">
      <x:c r="A485" s="10" t="n">
        <x:v>45265</x:v>
      </x:c>
      <x:c r="B485" t="n">
        <x:v>12.11</x:v>
      </x:c>
      <x:c r="C485" t="n">
        <x:v>12.06</x:v>
      </x:c>
      <x:c r="D485" t="n">
        <x:v>0</x:v>
      </x:c>
      <x:c r="E485" t="n">
        <x:f>$K$2 + $K$3*C485 + $K$4*D485</x:f>
        <x:v>12.124475376099955</x:v>
      </x:c>
      <x:c r="F485" t="n">
        <x:f>B485 - E485</x:f>
        <x:v>-0.014475376099955639</x:v>
      </x:c>
      <x:c r="G485" t="n">
        <x:f>ABS(F485)</x:f>
        <x:v>0.014475376099955639</x:v>
      </x:c>
      <x:c r="H485" t="n">
        <x:f>POWER(F485, 2)</x:f>
        <x:v>0.00020953651323516692</x:v>
      </x:c>
    </x:row>
    <x:row r="486">
      <x:c r="A486" s="10" t="n">
        <x:v>45266</x:v>
      </x:c>
      <x:c r="B486" t="n">
        <x:v>12.07</x:v>
      </x:c>
      <x:c r="C486" t="n">
        <x:v>12.11</x:v>
      </x:c>
      <x:c r="D486" t="n">
        <x:v>0</x:v>
      </x:c>
      <x:c r="E486" t="n">
        <x:f>$K$2 + $K$3*C486 + $K$4*D486</x:f>
        <x:v>12.157710553450551</x:v>
      </x:c>
      <x:c r="F486" t="n">
        <x:f>B486 - E486</x:f>
        <x:v>-0.08771055345055068</x:v>
      </x:c>
      <x:c r="G486" t="n">
        <x:f>ABS(F486)</x:f>
        <x:v>0.08771055345055068</x:v>
      </x:c>
      <x:c r="H486" t="n">
        <x:f>POWER(F486, 2)</x:f>
        <x:v>0.007693141186601907</x:v>
      </x:c>
    </x:row>
    <x:row r="487">
      <x:c r="A487" s="10" t="n">
        <x:v>45267</x:v>
      </x:c>
      <x:c r="B487" t="n">
        <x:v>12.07</x:v>
      </x:c>
      <x:c r="C487" t="n">
        <x:v>12.07</x:v>
      </x:c>
      <x:c r="D487" t="n">
        <x:v>6</x:v>
      </x:c>
      <x:c r="E487" t="n">
        <x:f>$K$2 + $K$3*C487 + $K$4*D487</x:f>
        <x:v>12.183024102181701</x:v>
      </x:c>
      <x:c r="F487" t="n">
        <x:f>B487 - E487</x:f>
        <x:v>-0.11302410218170067</x:v>
      </x:c>
      <x:c r="G487" t="n">
        <x:f>ABS(F487)</x:f>
        <x:v>0.11302410218170067</x:v>
      </x:c>
      <x:c r="H487" t="n">
        <x:f>POWER(F487, 2)</x:f>
        <x:v>0.012774447673979514</x:v>
      </x:c>
    </x:row>
    <x:row r="488">
      <x:c r="A488" s="10" t="n">
        <x:v>45268</x:v>
      </x:c>
      <x:c r="B488" t="n">
        <x:v>12.07</x:v>
      </x:c>
      <x:c r="C488" t="n">
        <x:v>12.07</x:v>
      </x:c>
      <x:c r="D488" t="n">
        <x:v>0</x:v>
      </x:c>
      <x:c r="E488" t="n">
        <x:f>$K$2 + $K$3*C488 + $K$4*D488</x:f>
        <x:v>12.131122411570074</x:v>
      </x:c>
      <x:c r="F488" t="n">
        <x:f>B488 - E488</x:f>
        <x:v>-0.061122411570073254</x:v>
      </x:c>
      <x:c r="G488" t="n">
        <x:f>ABS(F488)</x:f>
        <x:v>0.061122411570073254</x:v>
      </x:c>
      <x:c r="H488" t="n">
        <x:f>POWER(F488, 2)</x:f>
        <x:v>0.003735949196141425</x:v>
      </x:c>
    </x:row>
    <x:row r="489">
      <x:c r="A489" s="10" t="n">
        <x:v>45269</x:v>
      </x:c>
      <x:c r="B489" t="n">
        <x:v>12.07</x:v>
      </x:c>
      <x:c r="C489" t="n">
        <x:v>12.07</x:v>
      </x:c>
      <x:c r="D489" t="n">
        <x:v>0</x:v>
      </x:c>
      <x:c r="E489" t="n">
        <x:f>$K$2 + $K$3*C489 + $K$4*D489</x:f>
        <x:v>12.131122411570074</x:v>
      </x:c>
      <x:c r="F489" t="n">
        <x:f>B489 - E489</x:f>
        <x:v>-0.061122411570073254</x:v>
      </x:c>
      <x:c r="G489" t="n">
        <x:f>ABS(F489)</x:f>
        <x:v>0.061122411570073254</x:v>
      </x:c>
      <x:c r="H489" t="n">
        <x:f>POWER(F489, 2)</x:f>
        <x:v>0.003735949196141425</x:v>
      </x:c>
    </x:row>
    <x:row r="490">
      <x:c r="A490" s="10" t="n">
        <x:v>45270</x:v>
      </x:c>
      <x:c r="B490" t="n">
        <x:v>12.07</x:v>
      </x:c>
      <x:c r="C490" t="n">
        <x:v>12.07</x:v>
      </x:c>
      <x:c r="D490" t="n">
        <x:v>0</x:v>
      </x:c>
      <x:c r="E490" t="n">
        <x:f>$K$2 + $K$3*C490 + $K$4*D490</x:f>
        <x:v>12.131122411570074</x:v>
      </x:c>
      <x:c r="F490" t="n">
        <x:f>B490 - E490</x:f>
        <x:v>-0.061122411570073254</x:v>
      </x:c>
      <x:c r="G490" t="n">
        <x:f>ABS(F490)</x:f>
        <x:v>0.061122411570073254</x:v>
      </x:c>
      <x:c r="H490" t="n">
        <x:f>POWER(F490, 2)</x:f>
        <x:v>0.003735949196141425</x:v>
      </x:c>
    </x:row>
    <x:row r="491">
      <x:c r="A491" s="10" t="n">
        <x:v>45271</x:v>
      </x:c>
      <x:c r="B491" t="n">
        <x:v>12.07</x:v>
      </x:c>
      <x:c r="C491" t="n">
        <x:v>12.07</x:v>
      </x:c>
      <x:c r="D491" t="n">
        <x:v>1</x:v>
      </x:c>
      <x:c r="E491" t="n">
        <x:f>$K$2 + $K$3*C491 + $K$4*D491</x:f>
        <x:v>12.139772693338678</x:v>
      </x:c>
      <x:c r="F491" t="n">
        <x:f>B491 - E491</x:f>
        <x:v>-0.06977269333867753</x:v>
      </x:c>
      <x:c r="G491" t="n">
        <x:f>ABS(F491)</x:f>
        <x:v>0.06977269333867753</x:v>
      </x:c>
      <x:c r="H491" t="n">
        <x:f>POWER(F491, 2)</x:f>
        <x:v>0.0048682287357331355</x:v>
      </x:c>
    </x:row>
    <x:row r="492">
      <x:c r="A492" s="10" t="n">
        <x:v>45272</x:v>
      </x:c>
      <x:c r="B492" t="n">
        <x:v>12.07</x:v>
      </x:c>
      <x:c r="C492" t="n">
        <x:v>12.07</x:v>
      </x:c>
      <x:c r="D492" t="n">
        <x:v>0</x:v>
      </x:c>
      <x:c r="E492" t="n">
        <x:f>$K$2 + $K$3*C492 + $K$4*D492</x:f>
        <x:v>12.131122411570074</x:v>
      </x:c>
      <x:c r="F492" t="n">
        <x:f>B492 - E492</x:f>
        <x:v>-0.061122411570073254</x:v>
      </x:c>
      <x:c r="G492" t="n">
        <x:f>ABS(F492)</x:f>
        <x:v>0.061122411570073254</x:v>
      </x:c>
      <x:c r="H492" t="n">
        <x:f>POWER(F492, 2)</x:f>
        <x:v>0.003735949196141425</x:v>
      </x:c>
    </x:row>
    <x:row r="493">
      <x:c r="A493" s="10" t="n">
        <x:v>45273</x:v>
      </x:c>
      <x:c r="B493" t="n">
        <x:v>12.07</x:v>
      </x:c>
      <x:c r="C493" t="n">
        <x:v>12.07</x:v>
      </x:c>
      <x:c r="D493" t="n">
        <x:v>1</x:v>
      </x:c>
      <x:c r="E493" t="n">
        <x:f>$K$2 + $K$3*C493 + $K$4*D493</x:f>
        <x:v>12.139772693338678</x:v>
      </x:c>
      <x:c r="F493" t="n">
        <x:f>B493 - E493</x:f>
        <x:v>-0.06977269333867753</x:v>
      </x:c>
      <x:c r="G493" t="n">
        <x:f>ABS(F493)</x:f>
        <x:v>0.06977269333867753</x:v>
      </x:c>
      <x:c r="H493" t="n">
        <x:f>POWER(F493, 2)</x:f>
        <x:v>0.0048682287357331355</x:v>
      </x:c>
    </x:row>
    <x:row r="494">
      <x:c r="A494" s="10" t="n">
        <x:v>45274</x:v>
      </x:c>
      <x:c r="B494" t="n">
        <x:v>12.07</x:v>
      </x:c>
      <x:c r="C494" t="n">
        <x:v>12.07</x:v>
      </x:c>
      <x:c r="D494" t="n">
        <x:v>1</x:v>
      </x:c>
      <x:c r="E494" t="n">
        <x:f>$K$2 + $K$3*C494 + $K$4*D494</x:f>
        <x:v>12.139772693338678</x:v>
      </x:c>
      <x:c r="F494" t="n">
        <x:f>B494 - E494</x:f>
        <x:v>-0.06977269333867753</x:v>
      </x:c>
      <x:c r="G494" t="n">
        <x:f>ABS(F494)</x:f>
        <x:v>0.06977269333867753</x:v>
      </x:c>
      <x:c r="H494" t="n">
        <x:f>POWER(F494, 2)</x:f>
        <x:v>0.0048682287357331355</x:v>
      </x:c>
    </x:row>
    <x:row r="495">
      <x:c r="A495" s="10" t="n">
        <x:v>45275</x:v>
      </x:c>
      <x:c r="B495" t="n">
        <x:v>12.07</x:v>
      </x:c>
      <x:c r="C495" t="n">
        <x:v>12.07</x:v>
      </x:c>
      <x:c r="D495" t="n">
        <x:v>1</x:v>
      </x:c>
      <x:c r="E495" t="n">
        <x:f>$K$2 + $K$3*C495 + $K$4*D495</x:f>
        <x:v>12.139772693338678</x:v>
      </x:c>
      <x:c r="F495" t="n">
        <x:f>B495 - E495</x:f>
        <x:v>-0.06977269333867753</x:v>
      </x:c>
      <x:c r="G495" t="n">
        <x:f>ABS(F495)</x:f>
        <x:v>0.06977269333867753</x:v>
      </x:c>
      <x:c r="H495" t="n">
        <x:f>POWER(F495, 2)</x:f>
        <x:v>0.0048682287357331355</x:v>
      </x:c>
    </x:row>
    <x:row r="496">
      <x:c r="A496" s="10" t="n">
        <x:v>45276</x:v>
      </x:c>
      <x:c r="B496" t="n">
        <x:v>12.07</x:v>
      </x:c>
      <x:c r="C496" t="n">
        <x:v>12.07</x:v>
      </x:c>
      <x:c r="D496" t="n">
        <x:v>8</x:v>
      </x:c>
      <x:c r="E496" t="n">
        <x:f>$K$2 + $K$3*C496 + $K$4*D496</x:f>
        <x:v>12.200324665718911</x:v>
      </x:c>
      <x:c r="F496" t="n">
        <x:f>B496 - E496</x:f>
        <x:v>-0.130324665718911</x:v>
      </x:c>
      <x:c r="G496" t="n">
        <x:f>ABS(F496)</x:f>
        <x:v>0.130324665718911</x:v>
      </x:c>
      <x:c r="H496" t="n">
        <x:f>POWER(F496, 2)</x:f>
        <x:v>0.016984518494745894</x:v>
      </x:c>
    </x:row>
    <x:row r="497">
      <x:c r="A497" s="10" t="n">
        <x:v>45277</x:v>
      </x:c>
      <x:c r="B497" t="n">
        <x:v>12.07</x:v>
      </x:c>
      <x:c r="C497" t="n">
        <x:v>12.07</x:v>
      </x:c>
      <x:c r="D497" t="n">
        <x:v>1</x:v>
      </x:c>
      <x:c r="E497" t="n">
        <x:f>$K$2 + $K$3*C497 + $K$4*D497</x:f>
        <x:v>12.139772693338678</x:v>
      </x:c>
      <x:c r="F497" t="n">
        <x:f>B497 - E497</x:f>
        <x:v>-0.06977269333867753</x:v>
      </x:c>
      <x:c r="G497" t="n">
        <x:f>ABS(F497)</x:f>
        <x:v>0.06977269333867753</x:v>
      </x:c>
      <x:c r="H497" t="n">
        <x:f>POWER(F497, 2)</x:f>
        <x:v>0.0048682287357331355</x:v>
      </x:c>
    </x:row>
    <x:row r="498">
      <x:c r="A498" s="10" t="n">
        <x:v>45278</x:v>
      </x:c>
      <x:c r="B498" t="n">
        <x:v>12.07</x:v>
      </x:c>
      <x:c r="C498" t="n">
        <x:v>12.07</x:v>
      </x:c>
      <x:c r="D498" t="n">
        <x:v>14</x:v>
      </x:c>
      <x:c r="E498" t="n">
        <x:f>$K$2 + $K$3*C498 + $K$4*D498</x:f>
        <x:v>12.252226356330539</x:v>
      </x:c>
      <x:c r="F498" t="n">
        <x:f>B498 - E498</x:f>
        <x:v>-0.1822263563305384</x:v>
      </x:c>
      <x:c r="G498" t="n">
        <x:f>ABS(F498)</x:f>
        <x:v>0.1822263563305384</x:v>
      </x:c>
      <x:c r="H498" t="n">
        <x:f>POWER(F498, 2)</x:f>
        <x:v>0.033206444941504355</x:v>
      </x:c>
    </x:row>
    <x:row r="499">
      <x:c r="A499" s="10" t="n">
        <x:v>45279</x:v>
      </x:c>
      <x:c r="B499" t="n">
        <x:v>12.07</x:v>
      </x:c>
      <x:c r="C499" t="n">
        <x:v>12.07</x:v>
      </x:c>
      <x:c r="D499" t="n">
        <x:v>7</x:v>
      </x:c>
      <x:c r="E499" t="n">
        <x:f>$K$2 + $K$3*C499 + $K$4*D499</x:f>
        <x:v>12.191674383950307</x:v>
      </x:c>
      <x:c r="F499" t="n">
        <x:f>B499 - E499</x:f>
        <x:v>-0.12167438395030672</x:v>
      </x:c>
      <x:c r="G499" t="n">
        <x:f>ABS(F499)</x:f>
        <x:v>0.12167438395030672</x:v>
      </x:c>
      <x:c r="H499" t="n">
        <x:f>POWER(F499, 2)</x:f>
        <x:v>0.014804655709686657</x:v>
      </x:c>
    </x:row>
    <x:row r="500">
      <x:c r="A500" s="10" t="n">
        <x:v>45280</x:v>
      </x:c>
      <x:c r="B500" t="n">
        <x:v>12.07</x:v>
      </x:c>
      <x:c r="C500" t="n">
        <x:v>12.07</x:v>
      </x:c>
      <x:c r="D500" t="n">
        <x:v>1</x:v>
      </x:c>
      <x:c r="E500" t="n">
        <x:f>$K$2 + $K$3*C500 + $K$4*D500</x:f>
        <x:v>12.139772693338678</x:v>
      </x:c>
      <x:c r="F500" t="n">
        <x:f>B500 - E500</x:f>
        <x:v>-0.06977269333867753</x:v>
      </x:c>
      <x:c r="G500" t="n">
        <x:f>ABS(F500)</x:f>
        <x:v>0.06977269333867753</x:v>
      </x:c>
      <x:c r="H500" t="n">
        <x:f>POWER(F500, 2)</x:f>
        <x:v>0.0048682287357331355</x:v>
      </x:c>
    </x:row>
    <x:row r="501">
      <x:c r="A501" s="10" t="n">
        <x:v>45282</x:v>
      </x:c>
      <x:c r="B501" t="n">
        <x:v>12.07</x:v>
      </x:c>
      <x:c r="C501" t="n">
        <x:v>12.07</x:v>
      </x:c>
      <x:c r="D501" t="n">
        <x:v>14</x:v>
      </x:c>
      <x:c r="E501" t="n">
        <x:f>$K$2 + $K$3*C501 + $K$4*D501</x:f>
        <x:v>12.252226356330539</x:v>
      </x:c>
      <x:c r="F501" t="n">
        <x:f>B501 - E501</x:f>
        <x:v>-0.1822263563305384</x:v>
      </x:c>
      <x:c r="G501" t="n">
        <x:f>ABS(F501)</x:f>
        <x:v>0.1822263563305384</x:v>
      </x:c>
      <x:c r="H501" t="n">
        <x:f>POWER(F501, 2)</x:f>
        <x:v>0.033206444941504355</x:v>
      </x:c>
    </x:row>
    <x:row r="502">
      <x:c r="A502" s="10" t="n">
        <x:v>45283</x:v>
      </x:c>
      <x:c r="B502" t="n">
        <x:v>12.07</x:v>
      </x:c>
      <x:c r="C502" t="n">
        <x:v>12.07</x:v>
      </x:c>
      <x:c r="D502" t="n">
        <x:v>3</x:v>
      </x:c>
      <x:c r="E502" t="n">
        <x:f>$K$2 + $K$3*C502 + $K$4*D502</x:f>
        <x:v>12.157073256875888</x:v>
      </x:c>
      <x:c r="F502" t="n">
        <x:f>B502 - E502</x:f>
        <x:v>-0.08707325687588785</x:v>
      </x:c>
      <x:c r="G502" t="n">
        <x:f>ABS(F502)</x:f>
        <x:v>0.08707325687588785</x:v>
      </x:c>
      <x:c r="H502" t="n">
        <x:f>POWER(F502, 2)</x:f>
        <x:v>0.00758175206297435</x:v>
      </x:c>
    </x:row>
    <x:row r="503">
      <x:c r="A503" s="10" t="n">
        <x:v>45284</x:v>
      </x:c>
      <x:c r="B503" t="n">
        <x:v>12.07</x:v>
      </x:c>
      <x:c r="C503" t="n">
        <x:v>12.07</x:v>
      </x:c>
      <x:c r="D503" t="n">
        <x:v>1</x:v>
      </x:c>
      <x:c r="E503" t="n">
        <x:f>$K$2 + $K$3*C503 + $K$4*D503</x:f>
        <x:v>12.139772693338678</x:v>
      </x:c>
      <x:c r="F503" t="n">
        <x:f>B503 - E503</x:f>
        <x:v>-0.06977269333867753</x:v>
      </x:c>
      <x:c r="G503" t="n">
        <x:f>ABS(F503)</x:f>
        <x:v>0.06977269333867753</x:v>
      </x:c>
      <x:c r="H503" t="n">
        <x:f>POWER(F503, 2)</x:f>
        <x:v>0.0048682287357331355</x:v>
      </x:c>
    </x:row>
    <x:row r="504">
      <x:c r="A504" s="10" t="n">
        <x:v>45285</x:v>
      </x:c>
      <x:c r="B504" t="n">
        <x:v>12.07</x:v>
      </x:c>
      <x:c r="C504" t="n">
        <x:v>12.07</x:v>
      </x:c>
      <x:c r="D504" t="n">
        <x:v>0</x:v>
      </x:c>
      <x:c r="E504" t="n">
        <x:f>$K$2 + $K$3*C504 + $K$4*D504</x:f>
        <x:v>12.131122411570074</x:v>
      </x:c>
      <x:c r="F504" t="n">
        <x:f>B504 - E504</x:f>
        <x:v>-0.061122411570073254</x:v>
      </x:c>
      <x:c r="G504" t="n">
        <x:f>ABS(F504)</x:f>
        <x:v>0.061122411570073254</x:v>
      </x:c>
      <x:c r="H504" t="n">
        <x:f>POWER(F504, 2)</x:f>
        <x:v>0.003735949196141425</x:v>
      </x:c>
    </x:row>
    <x:row r="505">
      <x:c r="A505" s="10" t="n">
        <x:v>45286</x:v>
      </x:c>
      <x:c r="B505" t="n">
        <x:v>12.07</x:v>
      </x:c>
      <x:c r="C505" t="n">
        <x:v>12.07</x:v>
      </x:c>
      <x:c r="D505" t="n">
        <x:v>0</x:v>
      </x:c>
      <x:c r="E505" t="n">
        <x:f>$K$2 + $K$3*C505 + $K$4*D505</x:f>
        <x:v>12.131122411570074</x:v>
      </x:c>
      <x:c r="F505" t="n">
        <x:f>B505 - E505</x:f>
        <x:v>-0.061122411570073254</x:v>
      </x:c>
      <x:c r="G505" t="n">
        <x:f>ABS(F505)</x:f>
        <x:v>0.061122411570073254</x:v>
      </x:c>
      <x:c r="H505" t="n">
        <x:f>POWER(F505, 2)</x:f>
        <x:v>0.003735949196141425</x:v>
      </x:c>
    </x:row>
    <x:row r="506">
      <x:c r="A506" s="10" t="n">
        <x:v>45287</x:v>
      </x:c>
      <x:c r="B506" t="n">
        <x:v>12.07</x:v>
      </x:c>
      <x:c r="C506" t="n">
        <x:v>12.07</x:v>
      </x:c>
      <x:c r="D506" t="n">
        <x:v>1</x:v>
      </x:c>
      <x:c r="E506" t="n">
        <x:f>$K$2 + $K$3*C506 + $K$4*D506</x:f>
        <x:v>12.139772693338678</x:v>
      </x:c>
      <x:c r="F506" t="n">
        <x:f>B506 - E506</x:f>
        <x:v>-0.06977269333867753</x:v>
      </x:c>
      <x:c r="G506" t="n">
        <x:f>ABS(F506)</x:f>
        <x:v>0.06977269333867753</x:v>
      </x:c>
      <x:c r="H506" t="n">
        <x:f>POWER(F506, 2)</x:f>
        <x:v>0.0048682287357331355</x:v>
      </x:c>
    </x:row>
    <x:row r="507">
      <x:c r="A507" s="10" t="n">
        <x:v>45288</x:v>
      </x:c>
      <x:c r="B507" t="n">
        <x:v>12.06</x:v>
      </x:c>
      <x:c r="C507" t="n">
        <x:v>12.07</x:v>
      </x:c>
      <x:c r="D507" t="n">
        <x:v>4</x:v>
      </x:c>
      <x:c r="E507" t="n">
        <x:f>$K$2 + $K$3*C507 + $K$4*D507</x:f>
        <x:v>12.165723538644492</x:v>
      </x:c>
      <x:c r="F507" t="n">
        <x:f>B507 - E507</x:f>
        <x:v>-0.10572353864449191</x:v>
      </x:c>
      <x:c r="G507" t="n">
        <x:f>ABS(F507)</x:f>
        <x:v>0.10572353864449191</x:v>
      </x:c>
      <x:c r="H507" t="n">
        <x:f>POWER(F507, 2)</x:f>
        <x:v>0.011177466623513375</x:v>
      </x:c>
    </x:row>
    <x:row r="508">
      <x:c r="A508" s="10" t="n">
        <x:v>45289</x:v>
      </x:c>
      <x:c r="B508" t="n">
        <x:v>12.06</x:v>
      </x:c>
      <x:c r="C508" t="n">
        <x:v>12.06</x:v>
      </x:c>
      <x:c r="D508" t="n">
        <x:v>0</x:v>
      </x:c>
      <x:c r="E508" t="n">
        <x:f>$K$2 + $K$3*C508 + $K$4*D508</x:f>
        <x:v>12.124475376099955</x:v>
      </x:c>
      <x:c r="F508" t="n">
        <x:f>B508 - E508</x:f>
        <x:v>-0.06447537609995457</x:v>
      </x:c>
      <x:c r="G508" t="n">
        <x:f>ABS(F508)</x:f>
        <x:v>0.06447537609995457</x:v>
      </x:c>
      <x:c r="H508" t="n">
        <x:f>POWER(F508, 2)</x:f>
        <x:v>0.0041570741232305935</x:v>
      </x:c>
    </x:row>
    <x:row r="509">
      <x:c r="A509" s="10" t="n">
        <x:v>45290</x:v>
      </x:c>
      <x:c r="B509" t="n">
        <x:v>12.06</x:v>
      </x:c>
      <x:c r="C509" t="n">
        <x:v>12.06</x:v>
      </x:c>
      <x:c r="D509" t="n">
        <x:v>0</x:v>
      </x:c>
      <x:c r="E509" t="n">
        <x:f>$K$2 + $K$3*C509 + $K$4*D509</x:f>
        <x:v>12.124475376099955</x:v>
      </x:c>
      <x:c r="F509" t="n">
        <x:f>B509 - E509</x:f>
        <x:v>-0.06447537609995457</x:v>
      </x:c>
      <x:c r="G509" t="n">
        <x:f>ABS(F509)</x:f>
        <x:v>0.06447537609995457</x:v>
      </x:c>
      <x:c r="H509" t="n">
        <x:f>POWER(F509, 2)</x:f>
        <x:v>0.0041570741232305935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Nangka_Rain_t_1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17</x:v>
      </x:c>
      <x:c r="E2" t="n">
        <x:f>$K$2 + $K$3*C2 + $K$4*D2</x:f>
        <x:v>12.182760972766593</x:v>
      </x:c>
      <x:c r="F2" t="n">
        <x:f>B2 - E2</x:f>
        <x:v>-0.25276097276659293</x:v>
      </x:c>
      <x:c r="G2" t="n">
        <x:f>ABS(F2)</x:f>
        <x:v>0.25276097276659293</x:v>
      </x:c>
      <x:c r="H2" t="n">
        <x:f>POWER(F2, 2)</x:f>
        <x:v>0.06388810935391433</x:v>
      </x:c>
      <x:c r="J2" s="12" t="inlineStr">
        <x:is>
          <x:t xml:space="preserve">beta_0 (Intercept)</x:t>
        </x:is>
      </x:c>
      <x:c r="K2" s="12" t="n">
        <x:v>7.08397473385807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0</x:v>
      </x:c>
      <x:c r="E3" t="n">
        <x:f>$K$2 + $K$3*C3 + $K$4*D3</x:f>
        <x:v>11.837735639149699</x:v>
      </x:c>
      <x:c r="F3" t="n">
        <x:f>B3 - E3</x:f>
        <x:v>0.08226436085030109</x:v>
      </x:c>
      <x:c r="G3" t="n">
        <x:f>ABS(F3)</x:f>
        <x:v>0.08226436085030109</x:v>
      </x:c>
      <x:c r="H3" t="n">
        <x:f>POWER(F3, 2)</x:f>
        <x:v>0.006767425066108551</x:v>
      </x:c>
      <x:c r="J3" s="12" t="inlineStr">
        <x:is>
          <x:t xml:space="preserve">beta_1 (Sto_Nino_DailyMaxWL_t_1)</x:t>
        </x:is>
      </x:c>
      <x:c r="K3" s="12" t="n">
        <x:v>0.3984711571912514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2</x:v>
      </x:c>
      <x:c r="E4" t="n">
        <x:f>$K$2 + $K$3*C4 + $K$4*D4</x:f>
        <x:v>11.872935774507335</x:v>
      </x:c>
      <x:c r="F4" t="n">
        <x:f>B4 - E4</x:f>
        <x:v>0.037064225492665415</x:v>
      </x:c>
      <x:c r="G4" t="n">
        <x:f>ABS(F4)</x:f>
        <x:v>0.037064225492665415</x:v>
      </x:c>
      <x:c r="H4" t="n">
        <x:f>POWER(F4, 2)</x:f>
        <x:v>0.0013737568113711487</x:v>
      </x:c>
      <x:c r="J4" s="12" t="inlineStr">
        <x:is>
          <x:t xml:space="preserve">beta_2 (Nangka_Rain_t_1)</x:t>
        </x:is>
      </x:c>
      <x:c r="K4" s="12" t="n">
        <x:v>0.0195924234647738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0</x:v>
      </x:c>
      <x:c r="E5" t="n">
        <x:f>$K$2 + $K$3*C5 + $K$4*D5</x:f>
        <x:v>11.829766216005876</x:v>
      </x:c>
      <x:c r="F5" t="n">
        <x:f>B5 - E5</x:f>
        <x:v>0.07023378399412472</x:v>
      </x:c>
      <x:c r="G5" t="n">
        <x:f>ABS(F5)</x:f>
        <x:v>0.07023378399412472</x:v>
      </x:c>
      <x:c r="H5" t="n">
        <x:f>POWER(F5, 2)</x:f>
        <x:v>0.00493278441413337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0</x:v>
      </x:c>
      <x:c r="E6" t="n">
        <x:f>$K$2 + $K$3*C6 + $K$4*D6</x:f>
        <x:v>11.825781504433962</x:v>
      </x:c>
      <x:c r="F6" t="n">
        <x:f>B6 - E6</x:f>
        <x:v>0.544218495566037</x:v>
      </x:c>
      <x:c r="G6" t="n">
        <x:f>ABS(F6)</x:f>
        <x:v>0.544218495566037</x:v>
      </x:c>
      <x:c r="H6" t="n">
        <x:f>POWER(F6, 2)</x:f>
        <x:v>0.2961737709161606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5</x:v>
      </x:c>
      <x:c r="E7" t="n">
        <x:f>$K$2 + $K$3*C7 + $K$4*D7</x:f>
        <x:v>12.111025065637717</x:v>
      </x:c>
      <x:c r="F7" t="n">
        <x:f>B7 - E7</x:f>
        <x:v>-0.6610250656377179</x:v>
      </x:c>
      <x:c r="G7" t="n">
        <x:f>ABS(F7)</x:f>
        <x:v>0.6610250656377179</x:v>
      </x:c>
      <x:c r="H7" t="n">
        <x:f>POWER(F7, 2)</x:f>
        <x:v>0.43695413740134925</x:v>
      </x:c>
      <x:c r="J7" s="12" t="inlineStr">
        <x:is>
          <x:t xml:space="preserve">Validation N</x:t>
        </x:is>
      </x:c>
      <x:c r="K7" s="12" t="n">
        <x:f>COUNT(B2:B473)</x:f>
        <x:v>472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</x:v>
      </x:c>
      <x:c r="E8" t="n">
        <x:f>$K$2 + $K$3*C8 + $K$4*D8</x:f>
        <x:v>11.666061907162673</x:v>
      </x:c>
      <x:c r="F8" t="n">
        <x:f>B8 - E8</x:f>
        <x:v>-0.20606190716267214</x:v>
      </x:c>
      <x:c r="G8" t="n">
        <x:f>ABS(F8)</x:f>
        <x:v>0.20606190716267214</x:v>
      </x:c>
      <x:c r="H8" t="n">
        <x:f>POWER(F8, 2)</x:f>
        <x:v>0.042461509583517715</x:v>
      </x:c>
      <x:c r="J8" s="12" t="inlineStr">
        <x:is>
          <x:t xml:space="preserve">Validation MAE (m)</x:t>
        </x:is>
      </x:c>
      <x:c r="K8" s="12" t="n">
        <x:f>AVERAGE(G2:G473)</x:f>
        <x:v>0.38929492403334515</x:v>
      </x:c>
    </x:row>
    <x:row r="9">
      <x:c r="A9" s="10" t="n">
        <x:v>44716</x:v>
      </x:c>
      <x:c r="B9" t="n">
        <x:v>11.44</x:v>
      </x:c>
      <x:c r="C9" t="n">
        <x:v>11.43</x:v>
      </x:c>
      <x:c r="D9" t="n">
        <x:v>0</x:v>
      </x:c>
      <x:c r="E9" t="n">
        <x:f>$K$2 + $K$3*C9 + $K$4*D9</x:f>
        <x:v>11.638500060554072</x:v>
      </x:c>
      <x:c r="F9" t="n">
        <x:f>B9 - E9</x:f>
        <x:v>-0.198500060554073</x:v>
      </x:c>
      <x:c r="G9" t="n">
        <x:f>ABS(F9)</x:f>
        <x:v>0.198500060554073</x:v>
      </x:c>
      <x:c r="H9" t="n">
        <x:f>POWER(F9, 2)</x:f>
        <x:v>0.039402274039970646</x:v>
      </x:c>
      <x:c r="J9" s="12" t="inlineStr">
        <x:is>
          <x:t xml:space="preserve">Validation RMSE (m)</x:t>
        </x:is>
      </x:c>
      <x:c r="K9" s="12" t="n">
        <x:f>SQRT(AVERAGE(H2:H473))</x:f>
        <x:v>0.671236776460769</x:v>
      </x:c>
    </x:row>
    <x:row r="10">
      <x:c r="A10" s="10" t="n">
        <x:v>44717</x:v>
      </x:c>
      <x:c r="B10" t="n">
        <x:v>11.45</x:v>
      </x:c>
      <x:c r="C10" t="n">
        <x:v>11.44</x:v>
      </x:c>
      <x:c r="D10" t="n">
        <x:v>0</x:v>
      </x:c>
      <x:c r="E10" t="n">
        <x:f>$K$2 + $K$3*C10 + $K$4*D10</x:f>
        <x:v>11.642484772125986</x:v>
      </x:c>
      <x:c r="F10" t="n">
        <x:f>B10 - E10</x:f>
        <x:v>-0.19248477212598658</x:v>
      </x:c>
      <x:c r="G10" t="n">
        <x:f>ABS(F10)</x:f>
        <x:v>0.19248477212598658</x:v>
      </x:c>
      <x:c r="H10" t="n">
        <x:f>POWER(F10, 2)</x:f>
        <x:v>0.03705038750039298</x:v>
      </x:c>
      <x:c r="J10" s="12" t="inlineStr">
        <x:is>
          <x:t xml:space="preserve">Validation Bias (m)</x:t>
        </x:is>
      </x:c>
      <x:c r="K10" s="12" t="n">
        <x:f>AVERAGE(F2:F473)</x:f>
        <x:v>0.25342311982625326</x:v>
      </x:c>
    </x:row>
    <x:row r="11">
      <x:c r="A11" s="10" t="n">
        <x:v>44718</x:v>
      </x:c>
      <x:c r="B11" t="n">
        <x:v>11.41</x:v>
      </x:c>
      <x:c r="C11" t="n">
        <x:v>11.45</x:v>
      </x:c>
      <x:c r="D11" t="n">
        <x:v>1</x:v>
      </x:c>
      <x:c r="E11" t="n">
        <x:f>$K$2 + $K$3*C11 + $K$4*D11</x:f>
        <x:v>11.666061907162673</x:v>
      </x:c>
      <x:c r="F11" t="n">
        <x:f>B11 - E11</x:f>
        <x:v>-0.25606190716267285</x:v>
      </x:c>
      <x:c r="G11" t="n">
        <x:f>ABS(F11)</x:f>
        <x:v>0.25606190716267285</x:v>
      </x:c>
      <x:c r="H11" t="n">
        <x:f>POWER(F11, 2)</x:f>
        <x:v>0.06556770029978529</x:v>
      </x:c>
      <x:c r="J11" s="12" t="inlineStr">
        <x:is>
          <x:t xml:space="preserve">Validation SSE</x:t>
        </x:is>
      </x:c>
      <x:c r="K11" s="12" t="n">
        <x:f>SUM(H2:H473)</x:f>
        <x:v>212.6637583546657</x:v>
      </x:c>
    </x:row>
    <x:row r="12">
      <x:c r="A12" s="10" t="n">
        <x:v>44719</x:v>
      </x:c>
      <x:c r="B12" t="n">
        <x:v>11.4</x:v>
      </x:c>
      <x:c r="C12" t="n">
        <x:v>11.41</x:v>
      </x:c>
      <x:c r="D12" t="n">
        <x:v>0</x:v>
      </x:c>
      <x:c r="E12" t="n">
        <x:f>$K$2 + $K$3*C12 + $K$4*D12</x:f>
        <x:v>11.63053063741025</x:v>
      </x:c>
      <x:c r="F12" t="n">
        <x:f>B12 - E12</x:f>
        <x:v>-0.23053063741024893</x:v>
      </x:c>
      <x:c r="G12" t="n">
        <x:f>ABS(F12)</x:f>
        <x:v>0.23053063741024893</x:v>
      </x:c>
      <x:c r="H12" t="n">
        <x:f>POWER(F12, 2)</x:f>
        <x:v>0.05314437478477566</x:v>
      </x:c>
      <x:c r="J12" s="12" t="inlineStr">
        <x:is>
          <x:t xml:space="preserve">Validation SST</x:t>
        </x:is>
      </x:c>
      <x:c r="K12" s="12" t="n">
        <x:f>DEVSQ(B2:B473)</x:f>
        <x:v>378.94365864194924</x:v>
      </x:c>
    </x:row>
    <x:row r="13">
      <x:c r="A13" s="10" t="n">
        <x:v>44720</x:v>
      </x:c>
      <x:c r="B13" t="n">
        <x:v>11.52</x:v>
      </x:c>
      <x:c r="C13" t="n">
        <x:v>11.4</x:v>
      </x:c>
      <x:c r="D13" t="n">
        <x:v>0</x:v>
      </x:c>
      <x:c r="E13" t="n">
        <x:f>$K$2 + $K$3*C13 + $K$4*D13</x:f>
        <x:v>11.626545925838336</x:v>
      </x:c>
      <x:c r="F13" t="n">
        <x:f>B13 - E13</x:f>
        <x:v>-0.10654592583833633</x:v>
      </x:c>
      <x:c r="G13" t="n">
        <x:f>ABS(F13)</x:f>
        <x:v>0.10654592583833633</x:v>
      </x:c>
      <x:c r="H13" t="n">
        <x:f>POWER(F13, 2)</x:f>
        <x:v>0.011352034312748265</x:v>
      </x:c>
      <x:c r="J13" s="12" t="inlineStr">
        <x:is>
          <x:t xml:space="preserve">Validation R2</x:t>
        </x:is>
      </x:c>
      <x:c r="K13" s="12" t="n">
        <x:f>1 - (K11 / K12)</x:f>
        <x:v>0.43879847701685826</x:v>
      </x:c>
    </x:row>
    <x:row r="14">
      <x:c r="A14" s="10" t="n">
        <x:v>44721</x:v>
      </x:c>
      <x:c r="B14" t="n">
        <x:v>11.35</x:v>
      </x:c>
      <x:c r="C14" t="n">
        <x:v>11.52</x:v>
      </x:c>
      <x:c r="D14" t="n">
        <x:v>0</x:v>
      </x:c>
      <x:c r="E14" t="n">
        <x:f>$K$2 + $K$3*C14 + $K$4*D14</x:f>
        <x:v>11.674362464701286</x:v>
      </x:c>
      <x:c r="F14" t="n">
        <x:f>B14 - E14</x:f>
        <x:v>-0.32436246470128616</x:v>
      </x:c>
      <x:c r="G14" t="n">
        <x:f>ABS(F14)</x:f>
        <x:v>0.32436246470128616</x:v>
      </x:c>
      <x:c r="H14" t="n">
        <x:f>POWER(F14, 2)</x:f>
        <x:v>0.10521100850709311</x:v>
      </x:c>
    </x:row>
    <x:row r="15">
      <x:c r="A15" s="10" t="n">
        <x:v>44722</x:v>
      </x:c>
      <x:c r="B15" t="n">
        <x:v>11.31</x:v>
      </x:c>
      <x:c r="C15" t="n">
        <x:v>11.35</x:v>
      </x:c>
      <x:c r="D15" t="n">
        <x:v>0</x:v>
      </x:c>
      <x:c r="E15" t="n">
        <x:f>$K$2 + $K$3*C15 + $K$4*D15</x:f>
        <x:v>11.606622367978773</x:v>
      </x:c>
      <x:c r="F15" t="n">
        <x:f>B15 - E15</x:f>
        <x:v>-0.29662236797877206</x:v>
      </x:c>
      <x:c r="G15" t="n">
        <x:f>ABS(F15)</x:f>
        <x:v>0.29662236797877206</x:v>
      </x:c>
      <x:c r="H15" t="n">
        <x:f>POWER(F15, 2)</x:f>
        <x:v>0.08798482918533405</x:v>
      </x:c>
    </x:row>
    <x:row r="16">
      <x:c r="A16" s="10" t="n">
        <x:v>44723</x:v>
      </x:c>
      <x:c r="B16" t="n">
        <x:v>11.37</x:v>
      </x:c>
      <x:c r="C16" t="n">
        <x:v>11.31</x:v>
      </x:c>
      <x:c r="D16" t="n">
        <x:v>0</x:v>
      </x:c>
      <x:c r="E16" t="n">
        <x:f>$K$2 + $K$3*C16 + $K$4*D16</x:f>
        <x:v>11.590683521691123</x:v>
      </x:c>
      <x:c r="F16" t="n">
        <x:f>B16 - E16</x:f>
        <x:v>-0.22068352169112337</x:v>
      </x:c>
      <x:c r="G16" t="n">
        <x:f>ABS(F16)</x:f>
        <x:v>0.22068352169112337</x:v>
      </x:c>
      <x:c r="H16" t="n">
        <x:f>POWER(F16, 2)</x:f>
        <x:v>0.04870121674599652</x:v>
      </x:c>
    </x:row>
    <x:row r="17">
      <x:c r="A17" s="10" t="n">
        <x:v>44724</x:v>
      </x:c>
      <x:c r="B17" t="n">
        <x:v>11.46</x:v>
      </x:c>
      <x:c r="C17" t="n">
        <x:v>11.37</x:v>
      </x:c>
      <x:c r="D17" t="n">
        <x:v>2</x:v>
      </x:c>
      <x:c r="E17" t="n">
        <x:f>$K$2 + $K$3*C17 + $K$4*D17</x:f>
        <x:v>11.653776638052147</x:v>
      </x:c>
      <x:c r="F17" t="n">
        <x:f>B17 - E17</x:f>
        <x:v>-0.19377663805214596</x:v>
      </x:c>
      <x:c r="G17" t="n">
        <x:f>ABS(F17)</x:f>
        <x:v>0.19377663805214596</x:v>
      </x:c>
      <x:c r="H17" t="n">
        <x:f>POWER(F17, 2)</x:f>
        <x:v>0.03754938545479238</x:v>
      </x:c>
    </x:row>
    <x:row r="18">
      <x:c r="A18" s="10" t="n">
        <x:v>44725</x:v>
      </x:c>
      <x:c r="B18" t="n">
        <x:v>11.68</x:v>
      </x:c>
      <x:c r="C18" t="n">
        <x:v>11.46</x:v>
      </x:c>
      <x:c r="D18" t="n">
        <x:v>11</x:v>
      </x:c>
      <x:c r="E18" t="n">
        <x:f>$K$2 + $K$3*C18 + $K$4*D18</x:f>
        <x:v>11.865970853382324</x:v>
      </x:c>
      <x:c r="F18" t="n">
        <x:f>B18 - E18</x:f>
        <x:v>-0.1859708533823241</x:v>
      </x:c>
      <x:c r="G18" t="n">
        <x:f>ABS(F18)</x:f>
        <x:v>0.1859708533823241</x:v>
      </x:c>
      <x:c r="H18" t="n">
        <x:f>POWER(F18, 2)</x:f>
        <x:v>0.03458515830774989</x:v>
      </x:c>
    </x:row>
    <x:row r="19">
      <x:c r="A19" s="10" t="n">
        <x:v>44726</x:v>
      </x:c>
      <x:c r="B19" t="n">
        <x:v>11.57</x:v>
      </x:c>
      <x:c r="C19" t="n">
        <x:v>11.68</x:v>
      </x:c>
      <x:c r="D19" t="n">
        <x:v>18</x:v>
      </x:c>
      <x:c r="E19" t="n">
        <x:f>$K$2 + $K$3*C19 + $K$4*D19</x:f>
        <x:v>12.090781472217815</x:v>
      </x:c>
      <x:c r="F19" t="n">
        <x:f>B19 - E19</x:f>
        <x:v>-0.5207814722178146</x:v>
      </x:c>
      <x:c r="G19" t="n">
        <x:f>ABS(F19)</x:f>
        <x:v>0.5207814722178146</x:v>
      </x:c>
      <x:c r="H19" t="n">
        <x:f>POWER(F19, 2)</x:f>
        <x:v>0.2712133418053544</x:v>
      </x:c>
    </x:row>
    <x:row r="20">
      <x:c r="A20" s="10" t="n">
        <x:v>44727</x:v>
      </x:c>
      <x:c r="B20" t="n">
        <x:v>11.89</x:v>
      </x:c>
      <x:c r="C20" t="n">
        <x:v>11.57</x:v>
      </x:c>
      <x:c r="D20" t="n">
        <x:v>7</x:v>
      </x:c>
      <x:c r="E20" t="n">
        <x:f>$K$2 + $K$3*C20 + $K$4*D20</x:f>
        <x:v>11.831432986814265</x:v>
      </x:c>
      <x:c r="F20" t="n">
        <x:f>B20 - E20</x:f>
        <x:v>0.058567013185735206</x:v>
      </x:c>
      <x:c r="G20" t="n">
        <x:f>ABS(F20)</x:f>
        <x:v>0.058567013185735206</x:v>
      </x:c>
      <x:c r="H20" t="n">
        <x:f>POWER(F20, 2)</x:f>
        <x:v>0.0034300950334980817</x:v>
      </x:c>
    </x:row>
    <x:row r="21">
      <x:c r="A21" s="10" t="n">
        <x:v>44729</x:v>
      </x:c>
      <x:c r="B21" t="n">
        <x:v>11.52</x:v>
      </x:c>
      <x:c r="C21" t="n">
        <x:v>11.61</x:v>
      </x:c>
      <x:c r="D21" t="n">
        <x:v>10</x:v>
      </x:c>
      <x:c r="E21" t="n">
        <x:f>$K$2 + $K$3*C21 + $K$4*D21</x:f>
        <x:v>11.906149103496237</x:v>
      </x:c>
      <x:c r="F21" t="n">
        <x:f>B21 - E21</x:f>
        <x:v>-0.386149103496237</x:v>
      </x:c>
      <x:c r="G21" t="n">
        <x:f>ABS(F21)</x:f>
        <x:v>0.386149103496237</x:v>
      </x:c>
      <x:c r="H21" t="n">
        <x:f>POWER(F21, 2)</x:f>
        <x:v>0.14911113013094754</x:v>
      </x:c>
    </x:row>
    <x:row r="22">
      <x:c r="A22" s="10" t="n">
        <x:v>44731</x:v>
      </x:c>
      <x:c r="B22" t="n">
        <x:v>12.54</x:v>
      </x:c>
      <x:c r="C22" t="n">
        <x:v>11.51</x:v>
      </x:c>
      <x:c r="D22" t="n">
        <x:v>1</x:v>
      </x:c>
      <x:c r="E22" t="n">
        <x:f>$K$2 + $K$3*C22 + $K$4*D22</x:f>
        <x:v>11.689970176594146</x:v>
      </x:c>
      <x:c r="F22" t="n">
        <x:f>B22 - E22</x:f>
        <x:v>0.850029823405853</x:v>
      </x:c>
      <x:c r="G22" t="n">
        <x:f>ABS(F22)</x:f>
        <x:v>0.850029823405853</x:v>
      </x:c>
      <x:c r="H22" t="n">
        <x:f>POWER(F22, 2)</x:f>
        <x:v>0.7225507006793856</x:v>
      </x:c>
    </x:row>
    <x:row r="23">
      <x:c r="A23" s="10" t="n">
        <x:v>44732</x:v>
      </x:c>
      <x:c r="B23" t="n">
        <x:v>11.68</x:v>
      </x:c>
      <x:c r="C23" t="n">
        <x:v>12.54</x:v>
      </x:c>
      <x:c r="D23" t="n">
        <x:v>11</x:v>
      </x:c>
      <x:c r="E23" t="n">
        <x:f>$K$2 + $K$3*C23 + $K$4*D23</x:f>
        <x:v>12.296319703148873</x:v>
      </x:c>
      <x:c r="F23" t="n">
        <x:f>B23 - E23</x:f>
        <x:v>-0.6163197031488732</x:v>
      </x:c>
      <x:c r="G23" t="n">
        <x:f>ABS(F23)</x:f>
        <x:v>0.6163197031488732</x:v>
      </x:c>
      <x:c r="H23" t="n">
        <x:f>POWER(F23, 2)</x:f>
        <x:v>0.3798499764895152</x:v>
      </x:c>
    </x:row>
    <x:row r="24">
      <x:c r="A24" s="10" t="n">
        <x:v>44733</x:v>
      </x:c>
      <x:c r="B24" t="n">
        <x:v>11.43</x:v>
      </x:c>
      <x:c r="C24" t="n">
        <x:v>11.68</x:v>
      </x:c>
      <x:c r="D24" t="n">
        <x:v>6</x:v>
      </x:c>
      <x:c r="E24" t="n">
        <x:f>$K$2 + $K$3*C24 + $K$4*D24</x:f>
        <x:v>11.855672390640528</x:v>
      </x:c>
      <x:c r="F24" t="n">
        <x:f>B24 - E24</x:f>
        <x:v>-0.4256723906405284</x:v>
      </x:c>
      <x:c r="G24" t="n">
        <x:f>ABS(F24)</x:f>
        <x:v>0.4256723906405284</x:v>
      </x:c>
      <x:c r="H24" t="n">
        <x:f>POWER(F24, 2)</x:f>
        <x:v>0.18119698415362262</x:v>
      </x:c>
    </x:row>
    <x:row r="25">
      <x:c r="A25" s="10" t="n">
        <x:v>44734</x:v>
      </x:c>
      <x:c r="B25" t="n">
        <x:v>12.58</x:v>
      </x:c>
      <x:c r="C25" t="n">
        <x:v>11.43</x:v>
      </x:c>
      <x:c r="D25" t="n">
        <x:v>0</x:v>
      </x:c>
      <x:c r="E25" t="n">
        <x:f>$K$2 + $K$3*C25 + $K$4*D25</x:f>
        <x:v>11.638500060554072</x:v>
      </x:c>
      <x:c r="F25" t="n">
        <x:f>B25 - E25</x:f>
        <x:v>0.9414999394459276</x:v>
      </x:c>
      <x:c r="G25" t="n">
        <x:f>ABS(F25)</x:f>
        <x:v>0.9414999394459276</x:v>
      </x:c>
      <x:c r="H25" t="n">
        <x:f>POWER(F25, 2)</x:f>
        <x:v>0.8864221359766853</x:v>
      </x:c>
    </x:row>
    <x:row r="26">
      <x:c r="A26" s="10" t="n">
        <x:v>44735</x:v>
      </x:c>
      <x:c r="B26" t="n">
        <x:v>11.74</x:v>
      </x:c>
      <x:c r="C26" t="n">
        <x:v>12.58</x:v>
      </x:c>
      <x:c r="D26" t="n">
        <x:v>75</x:v>
      </x:c>
      <x:c r="E26" t="n">
        <x:f>$K$2 + $K$3*C26 + $K$4*D26</x:f>
        <x:v>13.566173651182046</x:v>
      </x:c>
      <x:c r="F26" t="n">
        <x:f>B26 - E26</x:f>
        <x:v>-1.8261736511820459</x:v>
      </x:c>
      <x:c r="G26" t="n">
        <x:f>ABS(F26)</x:f>
        <x:v>1.8261736511820459</x:v>
      </x:c>
      <x:c r="H26" t="n">
        <x:f>POWER(F26, 2)</x:f>
        <x:v>3.334910204271565</x:v>
      </x:c>
    </x:row>
    <x:row r="27">
      <x:c r="A27" s="10" t="n">
        <x:v>44737</x:v>
      </x:c>
      <x:c r="B27" t="n">
        <x:v>11.4</x:v>
      </x:c>
      <x:c r="C27" t="n">
        <x:v>11.43</x:v>
      </x:c>
      <x:c r="D27" t="n">
        <x:v>0</x:v>
      </x:c>
      <x:c r="E27" t="n">
        <x:f>$K$2 + $K$3*C27 + $K$4*D27</x:f>
        <x:v>11.638500060554072</x:v>
      </x:c>
      <x:c r="F27" t="n">
        <x:f>B27 - E27</x:f>
        <x:v>-0.23850006055407214</x:v>
      </x:c>
      <x:c r="G27" t="n">
        <x:f>ABS(F27)</x:f>
        <x:v>0.23850006055407214</x:v>
      </x:c>
      <x:c r="H27" t="n">
        <x:f>POWER(F27, 2)</x:f>
        <x:v>0.056882278884296075</x:v>
      </x:c>
    </x:row>
    <x:row r="28">
      <x:c r="A28" s="10" t="n">
        <x:v>44738</x:v>
      </x:c>
      <x:c r="B28" t="n">
        <x:v>11.39</x:v>
      </x:c>
      <x:c r="C28" t="n">
        <x:v>11.4</x:v>
      </x:c>
      <x:c r="D28" t="n">
        <x:v>0</x:v>
      </x:c>
      <x:c r="E28" t="n">
        <x:f>$K$2 + $K$3*C28 + $K$4*D28</x:f>
        <x:v>11.626545925838336</x:v>
      </x:c>
      <x:c r="F28" t="n">
        <x:f>B28 - E28</x:f>
        <x:v>-0.23654592583833534</x:v>
      </x:c>
      <x:c r="G28" t="n">
        <x:f>ABS(F28)</x:f>
        <x:v>0.23654592583833534</x:v>
      </x:c>
      <x:c r="H28" t="n">
        <x:f>POWER(F28, 2)</x:f>
        <x:v>0.05595397503071524</x:v>
      </x:c>
    </x:row>
    <x:row r="29">
      <x:c r="A29" s="10" t="n">
        <x:v>44739</x:v>
      </x:c>
      <x:c r="B29" t="n">
        <x:v>11.42</x:v>
      </x:c>
      <x:c r="C29" t="n">
        <x:v>11.39</x:v>
      </x:c>
      <x:c r="D29" t="n">
        <x:v>1</x:v>
      </x:c>
      <x:c r="E29" t="n">
        <x:f>$K$2 + $K$3*C29 + $K$4*D29</x:f>
        <x:v>11.642153637731196</x:v>
      </x:c>
      <x:c r="F29" t="n">
        <x:f>B29 - E29</x:f>
        <x:v>-0.22215363773119634</x:v>
      </x:c>
      <x:c r="G29" t="n">
        <x:f>ABS(F29)</x:f>
        <x:v>0.22215363773119634</x:v>
      </x:c>
      <x:c r="H29" t="n">
        <x:f>POWER(F29, 2)</x:f>
        <x:v>0.049352238757203626</x:v>
      </x:c>
    </x:row>
    <x:row r="30">
      <x:c r="A30" s="10" t="n">
        <x:v>44740</x:v>
      </x:c>
      <x:c r="B30" t="n">
        <x:v>11.98</x:v>
      </x:c>
      <x:c r="C30" t="n">
        <x:v>11.42</x:v>
      </x:c>
      <x:c r="D30" t="n">
        <x:v>0</x:v>
      </x:c>
      <x:c r="E30" t="n">
        <x:f>$K$2 + $K$3*C30 + $K$4*D30</x:f>
        <x:v>11.63451534898216</x:v>
      </x:c>
      <x:c r="F30" t="n">
        <x:f>B30 - E30</x:f>
        <x:v>0.34548465101783954</x:v>
      </x:c>
      <x:c r="G30" t="n">
        <x:f>ABS(F30)</x:f>
        <x:v>0.34548465101783954</x:v>
      </x:c>
      <x:c r="H30" t="n">
        <x:f>POWER(F30, 2)</x:f>
        <x:v>0.11935964408891837</x:v>
      </x:c>
    </x:row>
    <x:row r="31">
      <x:c r="A31" s="10" t="n">
        <x:v>44741</x:v>
      </x:c>
      <x:c r="B31" t="n">
        <x:v>13.34</x:v>
      </x:c>
      <x:c r="C31" t="n">
        <x:v>11.98</x:v>
      </x:c>
      <x:c r="D31" t="n">
        <x:v>25</x:v>
      </x:c>
      <x:c r="E31" t="n">
        <x:f>$K$2 + $K$3*C31 + $K$4*D31</x:f>
        <x:v>12.347469783628608</x:v>
      </x:c>
      <x:c r="F31" t="n">
        <x:f>B31 - E31</x:f>
        <x:v>0.9925302163713923</x:v>
      </x:c>
      <x:c r="G31" t="n">
        <x:f>ABS(F31)</x:f>
        <x:v>0.9925302163713923</x:v>
      </x:c>
      <x:c r="H31" t="n">
        <x:f>POWER(F31, 2)</x:f>
        <x:v>0.9851162304102428</x:v>
      </x:c>
    </x:row>
    <x:row r="32">
      <x:c r="A32" s="10" t="n">
        <x:v>44742</x:v>
      </x:c>
      <x:c r="B32" t="n">
        <x:v>11.84</x:v>
      </x:c>
      <x:c r="C32" t="n">
        <x:v>13.34</x:v>
      </x:c>
      <x:c r="D32" t="n">
        <x:v>11</x:v>
      </x:c>
      <x:c r="E32" t="n">
        <x:f>$K$2 + $K$3*C32 + $K$4*D32</x:f>
        <x:v>12.615096628901876</x:v>
      </x:c>
      <x:c r="F32" t="n">
        <x:f>B32 - E32</x:f>
        <x:v>-0.7750966289018759</x:v>
      </x:c>
      <x:c r="G32" t="n">
        <x:f>ABS(F32)</x:f>
        <x:v>0.7750966289018759</x:v>
      </x:c>
      <x:c r="H32" t="n">
        <x:f>POWER(F32, 2)</x:f>
        <x:v>0.6007747841350524</x:v>
      </x:c>
    </x:row>
    <x:row r="33">
      <x:c r="A33" s="10" t="n">
        <x:v>44743</x:v>
      </x:c>
      <x:c r="B33" t="n">
        <x:v>11.6</x:v>
      </x:c>
      <x:c r="C33" t="n">
        <x:v>11.84</x:v>
      </x:c>
      <x:c r="D33" t="n">
        <x:v>8</x:v>
      </x:c>
      <x:c r="E33" t="n">
        <x:f>$K$2 + $K$3*C33 + $K$4*D33</x:f>
        <x:v>11.958612622720675</x:v>
      </x:c>
      <x:c r="F33" t="n">
        <x:f>B33 - E33</x:f>
        <x:v>-0.35861262272067584</x:v>
      </x:c>
      <x:c r="G33" t="n">
        <x:f>ABS(F33)</x:f>
        <x:v>0.35861262272067584</x:v>
      </x:c>
      <x:c r="H33" t="n">
        <x:f>POWER(F33, 2)</x:f>
        <x:v>0.1286030131746018</x:v>
      </x:c>
    </x:row>
    <x:row r="34">
      <x:c r="A34" s="10" t="n">
        <x:v>44744</x:v>
      </x:c>
      <x:c r="B34" t="n">
        <x:v>11.58</x:v>
      </x:c>
      <x:c r="C34" t="n">
        <x:v>11.6</x:v>
      </x:c>
      <x:c r="D34" t="n">
        <x:v>4</x:v>
      </x:c>
      <x:c r="E34" t="n">
        <x:f>$K$2 + $K$3*C34 + $K$4*D34</x:f>
        <x:v>11.78460985113568</x:v>
      </x:c>
      <x:c r="F34" t="n">
        <x:f>B34 - E34</x:f>
        <x:v>-0.20460985113568064</x:v>
      </x:c>
      <x:c r="G34" t="n">
        <x:f>ABS(F34)</x:f>
        <x:v>0.20460985113568064</x:v>
      </x:c>
      <x:c r="H34" t="n">
        <x:f>POWER(F34, 2)</x:f>
        <x:v>0.04186519118176539</x:v>
      </x:c>
    </x:row>
    <x:row r="35">
      <x:c r="A35" s="10" t="n">
        <x:v>44746</x:v>
      </x:c>
      <x:c r="B35" t="n">
        <x:v>11.78</x:v>
      </x:c>
      <x:c r="C35" t="n">
        <x:v>11.52</x:v>
      </x:c>
      <x:c r="D35" t="n">
        <x:v>0</x:v>
      </x:c>
      <x:c r="E35" t="n">
        <x:f>$K$2 + $K$3*C35 + $K$4*D35</x:f>
        <x:v>11.674362464701286</x:v>
      </x:c>
      <x:c r="F35" t="n">
        <x:f>B35 - E35</x:f>
        <x:v>0.10563753529871356</x:v>
      </x:c>
      <x:c r="G35" t="n">
        <x:f>ABS(F35)</x:f>
        <x:v>0.10563753529871356</x:v>
      </x:c>
      <x:c r="H35" t="n">
        <x:f>POWER(F35, 2)</x:f>
        <x:v>0.011159288863986953</x:v>
      </x:c>
    </x:row>
    <x:row r="36">
      <x:c r="A36" s="10" t="n">
        <x:v>44747</x:v>
      </x:c>
      <x:c r="B36" t="n">
        <x:v>11.64</x:v>
      </x:c>
      <x:c r="C36" t="n">
        <x:v>11.78</x:v>
      </x:c>
      <x:c r="D36" t="n">
        <x:v>12</x:v>
      </x:c>
      <x:c r="E36" t="n">
        <x:f>$K$2 + $K$3*C36 + $K$4*D36</x:f>
        <x:v>12.013074047148297</x:v>
      </x:c>
      <x:c r="F36" t="n">
        <x:f>B36 - E36</x:f>
        <x:v>-0.37307404714829673</x:v>
      </x:c>
      <x:c r="G36" t="n">
        <x:f>ABS(F36)</x:f>
        <x:v>0.37307404714829673</x:v>
      </x:c>
      <x:c r="H36" t="n">
        <x:f>POWER(F36, 2)</x:f>
        <x:v>0.13918424465560952</x:v>
      </x:c>
    </x:row>
    <x:row r="37">
      <x:c r="A37" s="10" t="n">
        <x:v>44748</x:v>
      </x:c>
      <x:c r="B37" t="n">
        <x:v>11.52</x:v>
      </x:c>
      <x:c r="C37" t="n">
        <x:v>11.64</x:v>
      </x:c>
      <x:c r="D37" t="n">
        <x:v>9</x:v>
      </x:c>
      <x:c r="E37" t="n">
        <x:f>$K$2 + $K$3*C37 + $K$4*D37</x:f>
        <x:v>11.8985108147472</x:v>
      </x:c>
      <x:c r="F37" t="n">
        <x:f>B37 - E37</x:f>
        <x:v>-0.37851081474719983</x:v>
      </x:c>
      <x:c r="G37" t="n">
        <x:f>ABS(F37)</x:f>
        <x:v>0.37851081474719983</x:v>
      </x:c>
      <x:c r="H37" t="n">
        <x:f>POWER(F37, 2)</x:f>
        <x:v>0.14327043688058902</x:v>
      </x:c>
    </x:row>
    <x:row r="38">
      <x:c r="A38" s="10" t="n">
        <x:v>44751</x:v>
      </x:c>
      <x:c r="B38" t="n">
        <x:v>11.52</x:v>
      </x:c>
      <x:c r="C38" t="n">
        <x:v>11.59</x:v>
      </x:c>
      <x:c r="D38" t="n">
        <x:v>3</x:v>
      </x:c>
      <x:c r="E38" t="n">
        <x:f>$K$2 + $K$3*C38 + $K$4*D38</x:f>
        <x:v>11.761032716098995</x:v>
      </x:c>
      <x:c r="F38" t="n">
        <x:f>B38 - E38</x:f>
        <x:v>-0.2410327160989958</x:v>
      </x:c>
      <x:c r="G38" t="n">
        <x:f>ABS(F38)</x:f>
        <x:v>0.2410327160989958</x:v>
      </x:c>
      <x:c r="H38" t="n">
        <x:f>POWER(F38, 2)</x:f>
        <x:v>0.0580967702300591</x:v>
      </x:c>
    </x:row>
    <x:row r="39">
      <x:c r="A39" s="10" t="n">
        <x:v>44752</x:v>
      </x:c>
      <x:c r="B39" t="n">
        <x:v>11.51</x:v>
      </x:c>
      <x:c r="C39" t="n">
        <x:v>11.52</x:v>
      </x:c>
      <x:c r="D39" t="n">
        <x:v>2</x:v>
      </x:c>
      <x:c r="E39" t="n">
        <x:f>$K$2 + $K$3*C39 + $K$4*D39</x:f>
        <x:v>11.713547311630833</x:v>
      </x:c>
      <x:c r="F39" t="n">
        <x:f>B39 - E39</x:f>
        <x:v>-0.2035473116308335</x:v>
      </x:c>
      <x:c r="G39" t="n">
        <x:f>ABS(F39)</x:f>
        <x:v>0.2035473116308335</x:v>
      </x:c>
      <x:c r="H39" t="n">
        <x:f>POWER(F39, 2)</x:f>
        <x:v>0.04143150807213965</x:v>
      </x:c>
    </x:row>
    <x:row r="40">
      <x:c r="A40" s="10" t="n">
        <x:v>44754</x:v>
      </x:c>
      <x:c r="B40" t="n">
        <x:v>12.17</x:v>
      </x:c>
      <x:c r="C40" t="n">
        <x:v>11.55</x:v>
      </x:c>
      <x:c r="D40" t="n">
        <x:v>0</x:v>
      </x:c>
      <x:c r="E40" t="n">
        <x:f>$K$2 + $K$3*C40 + $K$4*D40</x:f>
        <x:v>11.686316599417024</x:v>
      </x:c>
      <x:c r="F40" t="n">
        <x:f>B40 - E40</x:f>
        <x:v>0.48368340058297576</x:v>
      </x:c>
      <x:c r="G40" t="n">
        <x:f>ABS(F40)</x:f>
        <x:v>0.48368340058297576</x:v>
      </x:c>
      <x:c r="H40" t="n">
        <x:f>POWER(F40, 2)</x:f>
        <x:v>0.2339496319995114</x:v>
      </x:c>
    </x:row>
    <x:row r="41">
      <x:c r="A41" s="10" t="n">
        <x:v>44756</x:v>
      </x:c>
      <x:c r="B41" t="n">
        <x:v>11.73</x:v>
      </x:c>
      <x:c r="C41" t="n">
        <x:v>12.04</x:v>
      </x:c>
      <x:c r="D41" t="n">
        <x:v>0</x:v>
      </x:c>
      <x:c r="E41" t="n">
        <x:f>$K$2 + $K$3*C41 + $K$4*D41</x:f>
        <x:v>11.881567466440735</x:v>
      </x:c>
      <x:c r="F41" t="n">
        <x:f>B41 - E41</x:f>
        <x:v>-0.15156746644073493</x:v>
      </x:c>
      <x:c r="G41" t="n">
        <x:f>ABS(F41)</x:f>
        <x:v>0.15156746644073493</x:v>
      </x:c>
      <x:c r="H41" t="n">
        <x:f>POWER(F41, 2)</x:f>
        <x:v>0.02297269688326331</x:v>
      </x:c>
    </x:row>
    <x:row r="42">
      <x:c r="A42" s="10" t="n">
        <x:v>44761</x:v>
      </x:c>
      <x:c r="B42" t="n">
        <x:v>11.72</x:v>
      </x:c>
      <x:c r="C42" t="n">
        <x:v>12.12</x:v>
      </x:c>
      <x:c r="D42" t="n">
        <x:v>13</x:v>
      </x:c>
      <x:c r="E42" t="n">
        <x:f>$K$2 + $K$3*C42 + $K$4*D42</x:f>
        <x:v>12.168146664058096</x:v>
      </x:c>
      <x:c r="F42" t="n">
        <x:f>B42 - E42</x:f>
        <x:v>-0.4481466640580951</x:v>
      </x:c>
      <x:c r="G42" t="n">
        <x:f>ABS(F42)</x:f>
        <x:v>0.4481466640580951</x:v>
      </x:c>
      <x:c r="H42" t="n">
        <x:f>POWER(F42, 2)</x:f>
        <x:v>0.20083543250639915</x:v>
      </x:c>
    </x:row>
    <x:row r="43">
      <x:c r="A43" s="10" t="n">
        <x:v>44764</x:v>
      </x:c>
      <x:c r="B43" t="n">
        <x:v>11.76</x:v>
      </x:c>
      <x:c r="C43" t="n">
        <x:v>12.14</x:v>
      </x:c>
      <x:c r="D43" t="n">
        <x:v>4</x:v>
      </x:c>
      <x:c r="E43" t="n">
        <x:f>$K$2 + $K$3*C43 + $K$4*D43</x:f>
        <x:v>11.999784276018957</x:v>
      </x:c>
      <x:c r="F43" t="n">
        <x:f>B43 - E43</x:f>
        <x:v>-0.23978427601895724</x:v>
      </x:c>
      <x:c r="G43" t="n">
        <x:f>ABS(F43)</x:f>
        <x:v>0.23978427601895724</x:v>
      </x:c>
      <x:c r="H43" t="n">
        <x:f>POWER(F43, 2)</x:f>
        <x:v>0.057496499025935476</x:v>
      </x:c>
    </x:row>
    <x:row r="44">
      <x:c r="A44" s="10" t="n">
        <x:v>44765</x:v>
      </x:c>
      <x:c r="B44" t="n">
        <x:v>12.18</x:v>
      </x:c>
      <x:c r="C44" t="n">
        <x:v>11.76</x:v>
      </x:c>
      <x:c r="D44" t="n">
        <x:v>0</x:v>
      </x:c>
      <x:c r="E44" t="n">
        <x:f>$K$2 + $K$3*C44 + $K$4*D44</x:f>
        <x:v>11.769995542427186</x:v>
      </x:c>
      <x:c r="F44" t="n">
        <x:f>B44 - E44</x:f>
        <x:v>0.4100044575728141</x:v>
      </x:c>
      <x:c r="G44" t="n">
        <x:f>ABS(F44)</x:f>
        <x:v>0.4100044575728141</x:v>
      </x:c>
      <x:c r="H44" t="n">
        <x:f>POWER(F44, 2)</x:f>
        <x:v>0.16810365522957754</x:v>
      </x:c>
    </x:row>
    <x:row r="45">
      <x:c r="A45" s="10" t="n">
        <x:v>44766</x:v>
      </x:c>
      <x:c r="B45" t="n">
        <x:v>11.65</x:v>
      </x:c>
      <x:c r="C45" t="n">
        <x:v>12.18</x:v>
      </x:c>
      <x:c r="D45" t="n">
        <x:v>23</x:v>
      </x:c>
      <x:c r="E45" t="n">
        <x:f>$K$2 + $K$3*C45 + $K$4*D45</x:f>
        <x:v>12.38797916813731</x:v>
      </x:c>
      <x:c r="F45" t="n">
        <x:f>B45 - E45</x:f>
        <x:v>-0.7379791681373096</x:v>
      </x:c>
      <x:c r="G45" t="n">
        <x:f>ABS(F45)</x:f>
        <x:v>0.7379791681373096</x:v>
      </x:c>
      <x:c r="H45" t="n">
        <x:f>POWER(F45, 2)</x:f>
        <x:v>0.5446132526046354</x:v>
      </x:c>
    </x:row>
    <x:row r="46">
      <x:c r="A46" s="10" t="n">
        <x:v>44767</x:v>
      </x:c>
      <x:c r="B46" t="n">
        <x:v>11.82</x:v>
      </x:c>
      <x:c r="C46" t="n">
        <x:v>11.65</x:v>
      </x:c>
      <x:c r="D46" t="n">
        <x:v>0</x:v>
      </x:c>
      <x:c r="E46" t="n">
        <x:f>$K$2 + $K$3*C46 + $K$4*D46</x:f>
        <x:v>11.726163715136149</x:v>
      </x:c>
      <x:c r="F46" t="n">
        <x:f>B46 - E46</x:f>
        <x:v>0.0938362848638512</x:v>
      </x:c>
      <x:c r="G46" t="n">
        <x:f>ABS(F46)</x:f>
        <x:v>0.0938362848638512</x:v>
      </x:c>
      <x:c r="H46" t="n">
        <x:f>POWER(F46, 2)</x:f>
        <x:v>0.00880524835704983</x:v>
      </x:c>
    </x:row>
    <x:row r="47">
      <x:c r="A47" s="10" t="n">
        <x:v>44768</x:v>
      </x:c>
      <x:c r="B47" t="n">
        <x:v>11.71</x:v>
      </x:c>
      <x:c r="C47" t="n">
        <x:v>11.82</x:v>
      </x:c>
      <x:c r="D47" t="n">
        <x:v>1</x:v>
      </x:c>
      <x:c r="E47" t="n">
        <x:f>$K$2 + $K$3*C47 + $K$4*D47</x:f>
        <x:v>11.813496235323436</x:v>
      </x:c>
      <x:c r="F47" t="n">
        <x:f>B47 - E47</x:f>
        <x:v>-0.10349623532343522</x:v>
      </x:c>
      <x:c r="G47" t="n">
        <x:f>ABS(F47)</x:f>
        <x:v>0.10349623532343522</x:v>
      </x:c>
      <x:c r="H47" t="n">
        <x:f>POWER(F47, 2)</x:f>
        <x:v>0.010711470726123879</x:v>
      </x:c>
    </x:row>
    <x:row r="48">
      <x:c r="A48" s="10" t="n">
        <x:v>44769</x:v>
      </x:c>
      <x:c r="B48" t="n">
        <x:v>11.73</x:v>
      </x:c>
      <x:c r="C48" t="n">
        <x:v>11.71</x:v>
      </x:c>
      <x:c r="D48" t="n">
        <x:v>2</x:v>
      </x:c>
      <x:c r="E48" t="n">
        <x:f>$K$2 + $K$3*C48 + $K$4*D48</x:f>
        <x:v>11.789256831497172</x:v>
      </x:c>
      <x:c r="F48" t="n">
        <x:f>B48 - E48</x:f>
        <x:v>-0.05925683149717109</x:v>
      </x:c>
      <x:c r="G48" t="n">
        <x:f>ABS(F48)</x:f>
        <x:v>0.05925683149717109</x:v>
      </x:c>
      <x:c r="H48" t="n">
        <x:f>POWER(F48, 2)</x:f>
        <x:v>0.003511372079084128</x:v>
      </x:c>
    </x:row>
    <x:row r="49">
      <x:c r="A49" s="10" t="n">
        <x:v>44770</x:v>
      </x:c>
      <x:c r="B49" t="n">
        <x:v>12.03</x:v>
      </x:c>
      <x:c r="C49" t="n">
        <x:v>11.73</x:v>
      </x:c>
      <x:c r="D49" t="n">
        <x:v>0</x:v>
      </x:c>
      <x:c r="E49" t="n">
        <x:f>$K$2 + $K$3*C49 + $K$4*D49</x:f>
        <x:v>11.758041407711449</x:v>
      </x:c>
      <x:c r="F49" t="n">
        <x:f>B49 - E49</x:f>
        <x:v>0.27195859228855035</x:v>
      </x:c>
      <x:c r="G49" t="n">
        <x:f>ABS(F49)</x:f>
        <x:v>0.27195859228855035</x:v>
      </x:c>
      <x:c r="H49" t="n">
        <x:f>POWER(F49, 2)</x:f>
        <x:v>0.07396147591956996</x:v>
      </x:c>
    </x:row>
    <x:row r="50">
      <x:c r="A50" s="10" t="n">
        <x:v>44771</x:v>
      </x:c>
      <x:c r="B50" t="n">
        <x:v>12.04</x:v>
      </x:c>
      <x:c r="C50" t="n">
        <x:v>12.03</x:v>
      </x:c>
      <x:c r="D50" t="n">
        <x:v>0</x:v>
      </x:c>
      <x:c r="E50" t="n">
        <x:f>$K$2 + $K$3*C50 + $K$4*D50</x:f>
        <x:v>11.877582754868826</x:v>
      </x:c>
      <x:c r="F50" t="n">
        <x:f>B50 - E50</x:f>
        <x:v>0.16241724513117362</x:v>
      </x:c>
      <x:c r="G50" t="n">
        <x:f>ABS(F50)</x:f>
        <x:v>0.16241724513117362</x:v>
      </x:c>
      <x:c r="H50" t="n">
        <x:f>POWER(F50, 2)</x:f>
        <x:v>0.02637936151599974</x:v>
      </x:c>
    </x:row>
    <x:row r="51">
      <x:c r="A51" s="10" t="n">
        <x:v>44774</x:v>
      </x:c>
      <x:c r="B51" t="n">
        <x:v>14.92</x:v>
      </x:c>
      <x:c r="C51" t="n">
        <x:v>12.86</x:v>
      </x:c>
      <x:c r="D51" t="n">
        <x:v>2</x:v>
      </x:c>
      <x:c r="E51" t="n">
        <x:f>$K$2 + $K$3*C51 + $K$4*D51</x:f>
        <x:v>12.24749866226711</x:v>
      </x:c>
      <x:c r="F51" t="n">
        <x:f>B51 - E51</x:f>
        <x:v>2.6725013377328892</x:v>
      </x:c>
      <x:c r="G51" t="n">
        <x:f>ABS(F51)</x:f>
        <x:v>2.6725013377328892</x:v>
      </x:c>
      <x:c r="H51" t="n">
        <x:f>POWER(F51, 2)</x:f>
        <x:v>7.142263400184082</x:v>
      </x:c>
    </x:row>
    <x:row r="52">
      <x:c r="A52" s="10" t="n">
        <x:v>44775</x:v>
      </x:c>
      <x:c r="B52" t="n">
        <x:v>13.36</x:v>
      </x:c>
      <x:c r="C52" t="n">
        <x:v>14.92</x:v>
      </x:c>
      <x:c r="D52" t="n">
        <x:v>27</x:v>
      </x:c>
      <x:c r="E52" t="n">
        <x:f>$K$2 + $K$3*C52 + $K$4*D52</x:f>
        <x:v>13.558159832700433</x:v>
      </x:c>
      <x:c r="F52" t="n">
        <x:f>B52 - E52</x:f>
        <x:v>-0.19815983270043347</x:v>
      </x:c>
      <x:c r="G52" t="n">
        <x:f>ABS(F52)</x:f>
        <x:v>0.19815983270043347</x:v>
      </x:c>
      <x:c r="H52" t="n">
        <x:f>POWER(F52, 2)</x:f>
        <x:v>0.03926731929586378</x:v>
      </x:c>
    </x:row>
    <x:row r="53">
      <x:c r="A53" s="10" t="n">
        <x:v>44777</x:v>
      </x:c>
      <x:c r="B53" t="n">
        <x:v>12.94</x:v>
      </x:c>
      <x:c r="C53" t="n">
        <x:v>12.06</x:v>
      </x:c>
      <x:c r="D53" t="n">
        <x:v>0</x:v>
      </x:c>
      <x:c r="E53" t="n">
        <x:f>$K$2 + $K$3*C53 + $K$4*D53</x:f>
        <x:v>11.889536889584562</x:v>
      </x:c>
      <x:c r="F53" t="n">
        <x:f>B53 - E53</x:f>
        <x:v>1.0504631104154374</x:v>
      </x:c>
      <x:c r="G53" t="n">
        <x:f>ABS(F53)</x:f>
        <x:v>1.0504631104154374</x:v>
      </x:c>
      <x:c r="H53" t="n">
        <x:f>POWER(F53, 2)</x:f>
        <x:v>1.1034727463436753</x:v>
      </x:c>
    </x:row>
    <x:row r="54">
      <x:c r="A54" s="10" t="n">
        <x:v>44780</x:v>
      </x:c>
      <x:c r="B54" t="n">
        <x:v>12.91</x:v>
      </x:c>
      <x:c r="C54" t="n">
        <x:v>13.28</x:v>
      </x:c>
      <x:c r="D54" t="n">
        <x:v>16</x:v>
      </x:c>
      <x:c r="E54" t="n">
        <x:f>$K$2 + $K$3*C54 + $K$4*D54</x:f>
        <x:v>12.689150476794268</x:v>
      </x:c>
      <x:c r="F54" t="n">
        <x:f>B54 - E54</x:f>
        <x:v>0.22084952320573237</x:v>
      </x:c>
      <x:c r="G54" t="n">
        <x:f>ABS(F54)</x:f>
        <x:v>0.22084952320573237</x:v>
      </x:c>
      <x:c r="H54" t="n">
        <x:f>POWER(F54, 2)</x:f>
        <x:v>0.04877451190019932</x:v>
      </x:c>
    </x:row>
    <x:row r="55">
      <x:c r="A55" s="10" t="n">
        <x:v>44781</x:v>
      </x:c>
      <x:c r="B55" t="n">
        <x:v>12.38</x:v>
      </x:c>
      <x:c r="C55" t="n">
        <x:v>12.91</x:v>
      </x:c>
      <x:c r="D55" t="n">
        <x:v>13</x:v>
      </x:c>
      <x:c r="E55" t="n">
        <x:f>$K$2 + $K$3*C55 + $K$4*D55</x:f>
        <x:v>12.482938878239183</x:v>
      </x:c>
      <x:c r="F55" t="n">
        <x:f>B55 - E55</x:f>
        <x:v>-0.10293887823918269</x:v>
      </x:c>
      <x:c r="G55" t="n">
        <x:f>ABS(F55)</x:f>
        <x:v>0.10293887823918269</x:v>
      </x:c>
      <x:c r="H55" t="n">
        <x:f>POWER(F55, 2)</x:f>
        <x:v>0.010596412653141278</x:v>
      </x:c>
    </x:row>
    <x:row r="56">
      <x:c r="A56" s="10" t="n">
        <x:v>44782</x:v>
      </x:c>
      <x:c r="B56" t="n">
        <x:v>12.09</x:v>
      </x:c>
      <x:c r="C56" t="n">
        <x:v>12.38</x:v>
      </x:c>
      <x:c r="D56" t="n">
        <x:v>6</x:v>
      </x:c>
      <x:c r="E56" t="n">
        <x:f>$K$2 + $K$3*C56 + $K$4*D56</x:f>
        <x:v>12.134602200674404</x:v>
      </x:c>
      <x:c r="F56" t="n">
        <x:f>B56 - E56</x:f>
        <x:v>-0.04460220067440446</x:v>
      </x:c>
      <x:c r="G56" t="n">
        <x:f>ABS(F56)</x:f>
        <x:v>0.04460220067440446</x:v>
      </x:c>
      <x:c r="H56" t="n">
        <x:f>POWER(F56, 2)</x:f>
        <x:v>0.0019893563049998455</x:v>
      </x:c>
    </x:row>
    <x:row r="57">
      <x:c r="A57" s="10" t="n">
        <x:v>44787</x:v>
      </x:c>
      <x:c r="B57" t="n">
        <x:v>13.3</x:v>
      </x:c>
      <x:c r="C57" t="n">
        <x:v>13.41</x:v>
      </x:c>
      <x:c r="D57" t="n">
        <x:v>50</x:v>
      </x:c>
      <x:c r="E57" t="n">
        <x:f>$K$2 + $K$3*C57 + $K$4*D57</x:f>
        <x:v>13.407094125031442</x:v>
      </x:c>
      <x:c r="F57" t="n">
        <x:f>B57 - E57</x:f>
        <x:v>-0.10709412503144122</x:v>
      </x:c>
      <x:c r="G57" t="n">
        <x:f>ABS(F57)</x:f>
        <x:v>0.10709412503144122</x:v>
      </x:c>
      <x:c r="H57" t="n">
        <x:f>POWER(F57, 2)</x:f>
        <x:v>0.011469151616249966</x:v>
      </x:c>
    </x:row>
    <x:row r="58">
      <x:c r="A58" s="10" t="n">
        <x:v>44792</x:v>
      </x:c>
      <x:c r="B58" t="n">
        <x:v>12.01</x:v>
      </x:c>
      <x:c r="C58" t="n">
        <x:v>12.07</x:v>
      </x:c>
      <x:c r="D58" t="n">
        <x:v>0</x:v>
      </x:c>
      <x:c r="E58" t="n">
        <x:f>$K$2 + $K$3*C58 + $K$4*D58</x:f>
        <x:v>11.893521601156475</x:v>
      </x:c>
      <x:c r="F58" t="n">
        <x:f>B58 - E58</x:f>
        <x:v>0.11647839884352429</x:v>
      </x:c>
      <x:c r="G58" t="n">
        <x:f>ABS(F58)</x:f>
        <x:v>0.11647839884352429</x:v>
      </x:c>
      <x:c r="H58" t="n">
        <x:f>POWER(F58, 2)</x:f>
        <x:v>0.01356721739715112</x:v>
      </x:c>
    </x:row>
    <x:row r="59">
      <x:c r="A59" s="10" t="n">
        <x:v>44793</x:v>
      </x:c>
      <x:c r="B59" t="n">
        <x:v>12.37</x:v>
      </x:c>
      <x:c r="C59" t="n">
        <x:v>12.01</x:v>
      </x:c>
      <x:c r="D59" t="n">
        <x:v>1</x:v>
      </x:c>
      <x:c r="E59" t="n">
        <x:f>$K$2 + $K$3*C59 + $K$4*D59</x:f>
        <x:v>11.889205755189773</x:v>
      </x:c>
      <x:c r="F59" t="n">
        <x:f>B59 - E59</x:f>
        <x:v>0.4807942448102267</x:v>
      </x:c>
      <x:c r="G59" t="n">
        <x:f>ABS(F59)</x:f>
        <x:v>0.4807942448102267</x:v>
      </x:c>
      <x:c r="H59" t="n">
        <x:f>POWER(F59, 2)</x:f>
        <x:v>0.23116310584263622</x:v>
      </x:c>
    </x:row>
    <x:row r="60">
      <x:c r="A60" s="10" t="n">
        <x:v>44794</x:v>
      </x:c>
      <x:c r="B60" t="n">
        <x:v>12.1</x:v>
      </x:c>
      <x:c r="C60" t="n">
        <x:v>12.37</x:v>
      </x:c>
      <x:c r="D60" t="n">
        <x:v>32</x:v>
      </x:c>
      <x:c r="E60" t="n">
        <x:f>$K$2 + $K$3*C60 + $K$4*D60</x:f>
        <x:v>12.64002049918661</x:v>
      </x:c>
      <x:c r="F60" t="n">
        <x:f>B60 - E60</x:f>
        <x:v>-0.5400204991866104</x:v>
      </x:c>
      <x:c r="G60" t="n">
        <x:f>ABS(F60)</x:f>
        <x:v>0.5400204991866104</x:v>
      </x:c>
      <x:c r="H60" t="n">
        <x:f>POWER(F60, 2)</x:f>
        <x:v>0.2916221395417559</x:v>
      </x:c>
    </x:row>
    <x:row r="61">
      <x:c r="A61" s="10" t="n">
        <x:v>44797</x:v>
      </x:c>
      <x:c r="B61" t="n">
        <x:v>14.06</x:v>
      </x:c>
      <x:c r="C61" t="n">
        <x:v>15.5</x:v>
      </x:c>
      <x:c r="D61" t="n">
        <x:v>74</x:v>
      </x:c>
      <x:c r="E61" t="n">
        <x:f>$K$2 + $K$3*C61 + $K$4*D61</x:f>
        <x:v>14.710117006715727</x:v>
      </x:c>
      <x:c r="F61" t="n">
        <x:f>B61 - E61</x:f>
        <x:v>-0.6501170067157265</x:v>
      </x:c>
      <x:c r="G61" t="n">
        <x:f>ABS(F61)</x:f>
        <x:v>0.6501170067157265</x:v>
      </x:c>
      <x:c r="H61" t="n">
        <x:f>POWER(F61, 2)</x:f>
        <x:v>0.42265212242101596</x:v>
      </x:c>
    </x:row>
    <x:row r="62">
      <x:c r="A62" s="10" t="n">
        <x:v>44798</x:v>
      </x:c>
      <x:c r="B62" t="n">
        <x:v>12.58</x:v>
      </x:c>
      <x:c r="C62" t="n">
        <x:v>14.06</x:v>
      </x:c>
      <x:c r="D62" t="n">
        <x:v>1</x:v>
      </x:c>
      <x:c r="E62" t="n">
        <x:f>$K$2 + $K$3*C62 + $K$4*D62</x:f>
        <x:v>12.706071627431838</x:v>
      </x:c>
      <x:c r="F62" t="n">
        <x:f>B62 - E62</x:f>
        <x:v>-0.12607162743183764</x:v>
      </x:c>
      <x:c r="G62" t="n">
        <x:f>ABS(F62)</x:f>
        <x:v>0.12607162743183764</x:v>
      </x:c>
      <x:c r="H62" t="n">
        <x:f>POWER(F62, 2)</x:f>
        <x:v>0.015894055243312076</x:v>
      </x:c>
    </x:row>
    <x:row r="63">
      <x:c r="A63" s="10" t="n">
        <x:v>44804</x:v>
      </x:c>
      <x:c r="B63" t="n">
        <x:v>12.31</x:v>
      </x:c>
      <x:c r="C63" t="n">
        <x:v>12.1</x:v>
      </x:c>
      <x:c r="D63" t="n">
        <x:v>1</x:v>
      </x:c>
      <x:c r="E63" t="n">
        <x:f>$K$2 + $K$3*C63 + $K$4*D63</x:f>
        <x:v>11.925068159336986</x:v>
      </x:c>
      <x:c r="F63" t="n">
        <x:f>B63 - E63</x:f>
        <x:v>0.38493184066301467</x:v>
      </x:c>
      <x:c r="G63" t="n">
        <x:f>ABS(F63)</x:f>
        <x:v>0.38493184066301467</x:v>
      </x:c>
      <x:c r="H63" t="n">
        <x:f>POWER(F63, 2)</x:f>
        <x:v>0.14817252195621652</x:v>
      </x:c>
    </x:row>
    <x:row r="64">
      <x:c r="A64" s="10" t="n">
        <x:v>44805</x:v>
      </x:c>
      <x:c r="B64" t="n">
        <x:v>11.99</x:v>
      </x:c>
      <x:c r="C64" t="n">
        <x:v>12.31</x:v>
      </x:c>
      <x:c r="D64" t="n">
        <x:v>2</x:v>
      </x:c>
      <x:c r="E64" t="n">
        <x:f>$K$2 + $K$3*C64 + $K$4*D64</x:f>
        <x:v>12.028339525811923</x:v>
      </x:c>
      <x:c r="F64" t="n">
        <x:f>B64 - E64</x:f>
        <x:v>-0.03833952581192257</x:v>
      </x:c>
      <x:c r="G64" t="n">
        <x:f>ABS(F64)</x:f>
        <x:v>0.03833952581192257</x:v>
      </x:c>
      <x:c r="H64" t="n">
        <x:f>POWER(F64, 2)</x:f>
        <x:v>0.0014699192394830771</x:v>
      </x:c>
    </x:row>
    <x:row r="65">
      <x:c r="A65" s="10" t="n">
        <x:v>44807</x:v>
      </x:c>
      <x:c r="B65" t="n">
        <x:v>13.41</x:v>
      </x:c>
      <x:c r="C65" t="n">
        <x:v>12.18</x:v>
      </x:c>
      <x:c r="D65" t="n">
        <x:v>3</x:v>
      </x:c>
      <x:c r="E65" t="n">
        <x:f>$K$2 + $K$3*C65 + $K$4*D65</x:f>
        <x:v>11.996130698841833</x:v>
      </x:c>
      <x:c r="F65" t="n">
        <x:f>B65 - E65</x:f>
        <x:v>1.413869301158167</x:v>
      </x:c>
      <x:c r="G65" t="n">
        <x:f>ABS(F65)</x:f>
        <x:v>1.413869301158167</x:v>
      </x:c>
      <x:c r="H65" t="n">
        <x:f>POWER(F65, 2)</x:f>
        <x:v>1.9990264007574832</x:v>
      </x:c>
    </x:row>
    <x:row r="66">
      <x:c r="A66" s="10" t="n">
        <x:v>44810</x:v>
      </x:c>
      <x:c r="B66" t="n">
        <x:v>12.2</x:v>
      </x:c>
      <x:c r="C66" t="n">
        <x:v>12.31</x:v>
      </x:c>
      <x:c r="D66" t="n">
        <x:v>1</x:v>
      </x:c>
      <x:c r="E66" t="n">
        <x:f>$K$2 + $K$3*C66 + $K$4*D66</x:f>
        <x:v>12.008747102347149</x:v>
      </x:c>
      <x:c r="F66" t="n">
        <x:f>B66 - E66</x:f>
        <x:v>0.19125289765285025</x:v>
      </x:c>
      <x:c r="G66" t="n">
        <x:f>ABS(F66)</x:f>
        <x:v>0.19125289765285025</x:v>
      </x:c>
      <x:c r="H66" t="n">
        <x:f>POWER(F66, 2)</x:f>
        <x:v>0.036577670860611616</x:v>
      </x:c>
    </x:row>
    <x:row r="67">
      <x:c r="A67" s="10" t="n">
        <x:v>44811</x:v>
      </x:c>
      <x:c r="B67" t="n">
        <x:v>12.09</x:v>
      </x:c>
      <x:c r="C67" t="n">
        <x:v>12.2</x:v>
      </x:c>
      <x:c r="D67" t="n">
        <x:v>1</x:v>
      </x:c>
      <x:c r="E67" t="n">
        <x:f>$K$2 + $K$3*C67 + $K$4*D67</x:f>
        <x:v>11.96491527505611</x:v>
      </x:c>
      <x:c r="F67" t="n">
        <x:f>B67 - E67</x:f>
        <x:v>0.12508472494388911</x:v>
      </x:c>
      <x:c r="G67" t="n">
        <x:f>ABS(F67)</x:f>
        <x:v>0.12508472494388911</x:v>
      </x:c>
      <x:c r="H67" t="n">
        <x:f>POWER(F67, 2)</x:f>
        <x:v>0.015646188414288397</x:v>
      </x:c>
    </x:row>
    <x:row r="68">
      <x:c r="A68" s="10" t="n">
        <x:v>44812</x:v>
      </x:c>
      <x:c r="B68" t="n">
        <x:v>12.17</x:v>
      </x:c>
      <x:c r="C68" t="n">
        <x:v>12.09</x:v>
      </x:c>
      <x:c r="D68" t="n">
        <x:v>0</x:v>
      </x:c>
      <x:c r="E68" t="n">
        <x:f>$K$2 + $K$3*C68 + $K$4*D68</x:f>
        <x:v>11.901491024300299</x:v>
      </x:c>
      <x:c r="F68" t="n">
        <x:f>B68 - E68</x:f>
        <x:v>0.2685089756997012</x:v>
      </x:c>
      <x:c r="G68" t="n">
        <x:f>ABS(F68)</x:f>
        <x:v>0.2685089756997012</x:v>
      </x:c>
      <x:c r="H68" t="n">
        <x:f>POWER(F68, 2)</x:f>
        <x:v>0.07209707003130274</x:v>
      </x:c>
    </x:row>
    <x:row r="69">
      <x:c r="A69" s="10" t="n">
        <x:v>44813</x:v>
      </x:c>
      <x:c r="B69" t="n">
        <x:v>13.4</x:v>
      </x:c>
      <x:c r="C69" t="n">
        <x:v>12.17</x:v>
      </x:c>
      <x:c r="D69" t="n">
        <x:v>1</x:v>
      </x:c>
      <x:c r="E69" t="n">
        <x:f>$K$2 + $K$3*C69 + $K$4*D69</x:f>
        <x:v>11.952961140340372</x:v>
      </x:c>
      <x:c r="F69" t="n">
        <x:f>B69 - E69</x:f>
        <x:v>1.447038859659628</x:v>
      </x:c>
      <x:c r="G69" t="n">
        <x:f>ABS(F69)</x:f>
        <x:v>1.447038859659628</x:v>
      </x:c>
      <x:c r="H69" t="n">
        <x:f>POWER(F69, 2)</x:f>
        <x:v>2.0939214613650363</x:v>
      </x:c>
    </x:row>
    <x:row r="70">
      <x:c r="A70" s="10" t="n">
        <x:v>44814</x:v>
      </x:c>
      <x:c r="B70" t="n">
        <x:v>14.1</x:v>
      </x:c>
      <x:c r="C70" t="n">
        <x:v>13.4</x:v>
      </x:c>
      <x:c r="D70" t="n">
        <x:v>1</x:v>
      </x:c>
      <x:c r="E70" t="n">
        <x:f>$K$2 + $K$3*C70 + $K$4*D70</x:f>
        <x:v>12.443080663685611</x:v>
      </x:c>
      <x:c r="F70" t="n">
        <x:f>B70 - E70</x:f>
        <x:v>1.6569193363143881</x:v>
      </x:c>
      <x:c r="G70" t="n">
        <x:f>ABS(F70)</x:f>
        <x:v>1.6569193363143881</x:v>
      </x:c>
      <x:c r="H70" t="n">
        <x:f>POWER(F70, 2)</x:f>
        <x:v>2.7453816870525123</x:v>
      </x:c>
    </x:row>
    <x:row r="71">
      <x:c r="A71" s="10" t="n">
        <x:v>44815</x:v>
      </x:c>
      <x:c r="B71" t="n">
        <x:v>12.54</x:v>
      </x:c>
      <x:c r="C71" t="n">
        <x:v>14.1</x:v>
      </x:c>
      <x:c r="D71" t="n">
        <x:v>38</x:v>
      </x:c>
      <x:c r="E71" t="n">
        <x:f>$K$2 + $K$3*C71 + $K$4*D71</x:f>
        <x:v>13.446930141916118</x:v>
      </x:c>
      <x:c r="F71" t="n">
        <x:f>B71 - E71</x:f>
        <x:v>-0.9069301419161189</x:v>
      </x:c>
      <x:c r="G71" t="n">
        <x:f>ABS(F71)</x:f>
        <x:v>0.9069301419161189</x:v>
      </x:c>
      <x:c r="H71" t="n">
        <x:f>POWER(F71, 2)</x:f>
        <x:v>0.8225222823159916</x:v>
      </x:c>
    </x:row>
    <x:row r="72">
      <x:c r="A72" s="10" t="n">
        <x:v>44816</x:v>
      </x:c>
      <x:c r="B72" t="n">
        <x:v>12.27</x:v>
      </x:c>
      <x:c r="C72" t="n">
        <x:v>12.54</x:v>
      </x:c>
      <x:c r="D72" t="n">
        <x:v>0</x:v>
      </x:c>
      <x:c r="E72" t="n">
        <x:f>$K$2 + $K$3*C72 + $K$4*D72</x:f>
        <x:v>12.080803045036362</x:v>
      </x:c>
      <x:c r="F72" t="n">
        <x:f>B72 - E72</x:f>
        <x:v>0.18919695496363786</x:v>
      </x:c>
      <x:c r="G72" t="n">
        <x:f>ABS(F72)</x:f>
        <x:v>0.18919695496363786</x:v>
      </x:c>
      <x:c r="H72" t="n">
        <x:f>POWER(F72, 2)</x:f>
        <x:v>0.03579548776751281</x:v>
      </x:c>
    </x:row>
    <x:row r="73">
      <x:c r="A73" s="10" t="n">
        <x:v>44818</x:v>
      </x:c>
      <x:c r="B73" t="n">
        <x:v>12.05</x:v>
      </x:c>
      <x:c r="C73" t="n">
        <x:v>12.11</x:v>
      </x:c>
      <x:c r="D73" t="n">
        <x:v>0</x:v>
      </x:c>
      <x:c r="E73" t="n">
        <x:f>$K$2 + $K$3*C73 + $K$4*D73</x:f>
        <x:v>11.909460447444125</x:v>
      </x:c>
      <x:c r="F73" t="n">
        <x:f>B73 - E73</x:f>
        <x:v>0.14053955255587525</x:v>
      </x:c>
      <x:c r="G73" t="n">
        <x:f>ABS(F73)</x:f>
        <x:v>0.14053955255587525</x:v>
      </x:c>
      <x:c r="H73" t="n">
        <x:f>POWER(F73, 2)</x:f>
        <x:v>0.01975136583260562</x:v>
      </x:c>
    </x:row>
    <x:row r="74">
      <x:c r="A74" s="10" t="n">
        <x:v>44819</x:v>
      </x:c>
      <x:c r="B74" t="n">
        <x:v>12.02</x:v>
      </x:c>
      <x:c r="C74" t="n">
        <x:v>12.05</x:v>
      </x:c>
      <x:c r="D74" t="n">
        <x:v>2</x:v>
      </x:c>
      <x:c r="E74" t="n">
        <x:f>$K$2 + $K$3*C74 + $K$4*D74</x:f>
        <x:v>11.924737024942196</x:v>
      </x:c>
      <x:c r="F74" t="n">
        <x:f>B74 - E74</x:f>
        <x:v>0.09526297505780335</x:v>
      </x:c>
      <x:c r="G74" t="n">
        <x:f>ABS(F74)</x:f>
        <x:v>0.09526297505780335</x:v>
      </x:c>
      <x:c r="H74" t="n">
        <x:f>POWER(F74, 2)</x:f>
        <x:v>0.009075034416863663</x:v>
      </x:c>
    </x:row>
    <x:row r="75">
      <x:c r="A75" s="10" t="n">
        <x:v>44822</x:v>
      </x:c>
      <x:c r="B75" t="n">
        <x:v>12.03</x:v>
      </x:c>
      <x:c r="C75" t="n">
        <x:v>12.08</x:v>
      </x:c>
      <x:c r="D75" t="n">
        <x:v>6</x:v>
      </x:c>
      <x:c r="E75" t="n">
        <x:f>$K$2 + $K$3*C75 + $K$4*D75</x:f>
        <x:v>12.01506085351703</x:v>
      </x:c>
      <x:c r="F75" t="n">
        <x:f>B75 - E75</x:f>
        <x:v>0.01493914648296979</x:v>
      </x:c>
      <x:c r="G75" t="n">
        <x:f>ABS(F75)</x:f>
        <x:v>0.01493914648296979</x:v>
      </x:c>
      <x:c r="H75" t="n">
        <x:f>POWER(F75, 2)</x:f>
        <x:v>0.00022317809763962862</x:v>
      </x:c>
    </x:row>
    <x:row r="76">
      <x:c r="A76" s="10" t="n">
        <x:v>44823</x:v>
      </x:c>
      <x:c r="B76" t="n">
        <x:v>12.74</x:v>
      </x:c>
      <x:c r="C76" t="n">
        <x:v>12.03</x:v>
      </x:c>
      <x:c r="D76" t="n">
        <x:v>9</x:v>
      </x:c>
      <x:c r="E76" t="n">
        <x:f>$K$2 + $K$3*C76 + $K$4*D76</x:f>
        <x:v>12.05391456605179</x:v>
      </x:c>
      <x:c r="F76" t="n">
        <x:f>B76 - E76</x:f>
        <x:v>0.686085433948211</x:v>
      </x:c>
      <x:c r="G76" t="n">
        <x:f>ABS(F76)</x:f>
        <x:v>0.686085433948211</x:v>
      </x:c>
      <x:c r="H76" t="n">
        <x:f>POWER(F76, 2)</x:f>
        <x:v>0.470713222675905</x:v>
      </x:c>
    </x:row>
    <x:row r="77">
      <x:c r="A77" s="10" t="n">
        <x:v>44824</x:v>
      </x:c>
      <x:c r="B77" t="n">
        <x:v>13.13</x:v>
      </x:c>
      <x:c r="C77" t="n">
        <x:v>12.74</x:v>
      </x:c>
      <x:c r="D77" t="n">
        <x:v>31</x:v>
      </x:c>
      <x:c r="E77" t="n">
        <x:f>$K$2 + $K$3*C77 + $K$4*D77</x:f>
        <x:v>12.767862403882601</x:v>
      </x:c>
      <x:c r="F77" t="n">
        <x:f>B77 - E77</x:f>
        <x:v>0.3621375961173996</x:v>
      </x:c>
      <x:c r="G77" t="n">
        <x:f>ABS(F77)</x:f>
        <x:v>0.3621375961173996</x:v>
      </x:c>
      <x:c r="H77" t="n">
        <x:f>POWER(F77, 2)</x:f>
        <x:v>0.13114363852168884</x:v>
      </x:c>
    </x:row>
    <x:row r="78">
      <x:c r="A78" s="10" t="n">
        <x:v>44825</x:v>
      </x:c>
      <x:c r="B78" t="n">
        <x:v>12.33</x:v>
      </x:c>
      <x:c r="C78" t="n">
        <x:v>13.13</x:v>
      </x:c>
      <x:c r="D78" t="n">
        <x:v>1</x:v>
      </x:c>
      <x:c r="E78" t="n">
        <x:f>$K$2 + $K$3*C78 + $K$4*D78</x:f>
        <x:v>12.335493451243975</x:v>
      </x:c>
      <x:c r="F78" t="n">
        <x:f>B78 - E78</x:f>
        <x:v>-0.005493451243975045</x:v>
      </x:c>
      <x:c r="G78" t="n">
        <x:f>ABS(F78)</x:f>
        <x:v>0.005493451243975045</x:v>
      </x:c>
      <x:c r="H78" t="n">
        <x:f>POWER(F78, 2)</x:f>
        <x:v>0.000030178006569930968</x:v>
      </x:c>
    </x:row>
    <x:row r="79">
      <x:c r="A79" s="10" t="n">
        <x:v>44826</x:v>
      </x:c>
      <x:c r="B79" t="n">
        <x:v>12.51</x:v>
      </x:c>
      <x:c r="C79" t="n">
        <x:v>12.33</x:v>
      </x:c>
      <x:c r="D79" t="n">
        <x:v>9</x:v>
      </x:c>
      <x:c r="E79" t="n">
        <x:f>$K$2 + $K$3*C79 + $K$4*D79</x:f>
        <x:v>12.173455913209164</x:v>
      </x:c>
      <x:c r="F79" t="n">
        <x:f>B79 - E79</x:f>
        <x:v>0.3365440867908358</x:v>
      </x:c>
      <x:c r="G79" t="n">
        <x:f>ABS(F79)</x:f>
        <x:v>0.3365440867908358</x:v>
      </x:c>
      <x:c r="H79" t="n">
        <x:f>POWER(F79, 2)</x:f>
        <x:v>0.11326192235387762</x:v>
      </x:c>
    </x:row>
    <x:row r="80">
      <x:c r="A80" s="10" t="n">
        <x:v>44827</x:v>
      </x:c>
      <x:c r="B80" t="n">
        <x:v>13.75</x:v>
      </x:c>
      <x:c r="C80" t="n">
        <x:v>12.51</x:v>
      </x:c>
      <x:c r="D80" t="n">
        <x:v>7</x:v>
      </x:c>
      <x:c r="E80" t="n">
        <x:f>$K$2 + $K$3*C80 + $K$4*D80</x:f>
        <x:v>12.205995874574041</x:v>
      </x:c>
      <x:c r="F80" t="n">
        <x:f>B80 - E80</x:f>
        <x:v>1.5440041254259587</x:v>
      </x:c>
      <x:c r="G80" t="n">
        <x:f>ABS(F80)</x:f>
        <x:v>1.5440041254259587</x:v>
      </x:c>
      <x:c r="H80" t="n">
        <x:f>POWER(F80, 2)</x:f>
        <x:v>2.3839487393323795</x:v>
      </x:c>
    </x:row>
    <x:row r="81">
      <x:c r="A81" s="10" t="n">
        <x:v>44828</x:v>
      </x:c>
      <x:c r="B81" t="n">
        <x:v>12.71</x:v>
      </x:c>
      <x:c r="C81" t="n">
        <x:v>13.75</x:v>
      </x:c>
      <x:c r="D81" t="n">
        <x:v>17</x:v>
      </x:c>
      <x:c r="E81" t="n">
        <x:f>$K$2 + $K$3*C81 + $K$4*D81</x:f>
        <x:v>12.896024344138933</x:v>
      </x:c>
      <x:c r="F81" t="n">
        <x:f>B81 - E81</x:f>
        <x:v>-0.1860243441389322</x:v>
      </x:c>
      <x:c r="G81" t="n">
        <x:f>ABS(F81)</x:f>
        <x:v>0.1860243441389322</x:v>
      </x:c>
      <x:c r="H81" t="n">
        <x:f>POWER(F81, 2)</x:f>
        <x:v>0.034605056612319884</x:v>
      </x:c>
    </x:row>
    <x:row r="82">
      <x:c r="A82" s="10" t="n">
        <x:v>44829</x:v>
      </x:c>
      <x:c r="B82" t="n">
        <x:v>18.44</x:v>
      </x:c>
      <x:c r="C82" t="n">
        <x:v>12.71</x:v>
      </x:c>
      <x:c r="D82" t="n">
        <x:v>0</x:v>
      </x:c>
      <x:c r="E82" t="n">
        <x:f>$K$2 + $K$3*C82 + $K$4*D82</x:f>
        <x:v>12.148543141758875</x:v>
      </x:c>
      <x:c r="F82" t="n">
        <x:f>B82 - E82</x:f>
        <x:v>6.291456858241126</x:v>
      </x:c>
      <x:c r="G82" t="n">
        <x:f>ABS(F82)</x:f>
        <x:v>6.291456858241126</x:v>
      </x:c>
      <x:c r="H82" t="n">
        <x:f>POWER(F82, 2)</x:f>
        <x:v>39.5824293991093</x:v>
      </x:c>
    </x:row>
    <x:row r="83">
      <x:c r="A83" s="10" t="n">
        <x:v>44830</x:v>
      </x:c>
      <x:c r="B83" t="n">
        <x:v>16.57</x:v>
      </x:c>
      <x:c r="C83" t="n">
        <x:v>18.44</x:v>
      </x:c>
      <x:c r="D83" t="n">
        <x:v>90</x:v>
      </x:c>
      <x:c r="E83" t="n">
        <x:f>$K$2 + $K$3*C83 + $K$4*D83</x:f>
        <x:v>16.19510098429439</x:v>
      </x:c>
      <x:c r="F83" t="n">
        <x:f>B83 - E83</x:f>
        <x:v>0.374899015705612</x:v>
      </x:c>
      <x:c r="G83" t="n">
        <x:f>ABS(F83)</x:f>
        <x:v>0.374899015705612</x:v>
      </x:c>
      <x:c r="H83" t="n">
        <x:f>POWER(F83, 2)</x:f>
        <x:v>0.14054927197703673</x:v>
      </x:c>
    </x:row>
    <x:row r="84">
      <x:c r="A84" s="10" t="n">
        <x:v>44831</x:v>
      </x:c>
      <x:c r="B84" t="n">
        <x:v>14.04</x:v>
      </x:c>
      <x:c r="C84" t="n">
        <x:v>16.57</x:v>
      </x:c>
      <x:c r="D84" t="n">
        <x:v>0</x:v>
      </x:c>
      <x:c r="E84" t="n">
        <x:f>$K$2 + $K$3*C84 + $K$4*D84</x:f>
        <x:v>13.686641808517106</x:v>
      </x:c>
      <x:c r="F84" t="n">
        <x:f>B84 - E84</x:f>
        <x:v>0.3533581914828936</x:v>
      </x:c>
      <x:c r="G84" t="n">
        <x:f>ABS(F84)</x:f>
        <x:v>0.3533581914828936</x:v>
      </x:c>
      <x:c r="H84" t="n">
        <x:f>POWER(F84, 2)</x:f>
        <x:v>0.1248620114880613</x:v>
      </x:c>
    </x:row>
    <x:row r="85">
      <x:c r="A85" s="10" t="n">
        <x:v>44832</x:v>
      </x:c>
      <x:c r="B85" t="n">
        <x:v>13.36</x:v>
      </x:c>
      <x:c r="C85" t="n">
        <x:v>14.04</x:v>
      </x:c>
      <x:c r="D85" t="n">
        <x:v>21</x:v>
      </x:c>
      <x:c r="E85" t="n">
        <x:f>$K$2 + $K$3*C85 + $K$4*D85</x:f>
        <x:v>13.089950673583491</x:v>
      </x:c>
      <x:c r="F85" t="n">
        <x:f>B85 - E85</x:f>
        <x:v>0.27004932641650825</x:v>
      </x:c>
      <x:c r="G85" t="n">
        <x:f>ABS(F85)</x:f>
        <x:v>0.27004932641650825</x:v>
      </x:c>
      <x:c r="H85" t="n">
        <x:f>POWER(F85, 2)</x:f>
        <x:v>0.07292663869800982</x:v>
      </x:c>
    </x:row>
    <x:row r="86">
      <x:c r="A86" s="10" t="n">
        <x:v>44833</x:v>
      </x:c>
      <x:c r="B86" t="n">
        <x:v>13.43</x:v>
      </x:c>
      <x:c r="C86" t="n">
        <x:v>13.36</x:v>
      </x:c>
      <x:c r="D86" t="n">
        <x:v>8</x:v>
      </x:c>
      <x:c r="E86" t="n">
        <x:f>$K$2 + $K$3*C86 + $K$4*D86</x:f>
        <x:v>12.564288781651378</x:v>
      </x:c>
      <x:c r="F86" t="n">
        <x:f>B86 - E86</x:f>
        <x:v>0.865711218348622</x:v>
      </x:c>
      <x:c r="G86" t="n">
        <x:f>ABS(F86)</x:f>
        <x:v>0.865711218348622</x:v>
      </x:c>
      <x:c r="H86" t="n">
        <x:f>POWER(F86, 2)</x:f>
        <x:v>0.7494559135746555</x:v>
      </x:c>
    </x:row>
    <x:row r="87">
      <x:c r="A87" s="10" t="n">
        <x:v>44834</x:v>
      </x:c>
      <x:c r="B87" t="n">
        <x:v>12.52</x:v>
      </x:c>
      <x:c r="C87" t="n">
        <x:v>13.43</x:v>
      </x:c>
      <x:c r="D87" t="n">
        <x:v>6</x:v>
      </x:c>
      <x:c r="E87" t="n">
        <x:f>$K$2 + $K$3*C87 + $K$4*D87</x:f>
        <x:v>12.552996915725219</x:v>
      </x:c>
      <x:c r="F87" t="n">
        <x:f>B87 - E87</x:f>
        <x:v>-0.03299691572521901</x:v>
      </x:c>
      <x:c r="G87" t="n">
        <x:f>ABS(F87)</x:f>
        <x:v>0.03299691572521901</x:v>
      </x:c>
      <x:c r="H87" t="n">
        <x:f>POWER(F87, 2)</x:f>
        <x:v>0.0010887964473772058</x:v>
      </x:c>
    </x:row>
    <x:row r="88">
      <x:c r="A88" s="10" t="n">
        <x:v>44838</x:v>
      </x:c>
      <x:c r="B88" t="n">
        <x:v>12.25</x:v>
      </x:c>
      <x:c r="C88" t="n">
        <x:v>12.58</x:v>
      </x:c>
      <x:c r="D88" t="n">
        <x:v>3</x:v>
      </x:c>
      <x:c r="E88" t="n">
        <x:f>$K$2 + $K$3*C88 + $K$4*D88</x:f>
        <x:v>12.155519161718333</x:v>
      </x:c>
      <x:c r="F88" t="n">
        <x:f>B88 - E88</x:f>
        <x:v>0.09448083828166709</x:v>
      </x:c>
      <x:c r="G88" t="n">
        <x:f>ABS(F88)</x:f>
        <x:v>0.09448083828166709</x:v>
      </x:c>
      <x:c r="H88" t="n">
        <x:f>POWER(F88, 2)</x:f>
        <x:v>0.008926628802406529</x:v>
      </x:c>
    </x:row>
    <x:row r="89">
      <x:c r="A89" s="10" t="n">
        <x:v>44839</x:v>
      </x:c>
      <x:c r="B89" t="n">
        <x:v>12.2</x:v>
      </x:c>
      <x:c r="C89" t="n">
        <x:v>12.25</x:v>
      </x:c>
      <x:c r="D89" t="n">
        <x:v>0</x:v>
      </x:c>
      <x:c r="E89" t="n">
        <x:f>$K$2 + $K$3*C89 + $K$4*D89</x:f>
        <x:v>11.965246409450899</x:v>
      </x:c>
      <x:c r="F89" t="n">
        <x:f>B89 - E89</x:f>
        <x:v>0.23475359054910072</x:v>
      </x:c>
      <x:c r="G89" t="n">
        <x:f>ABS(F89)</x:f>
        <x:v>0.23475359054910072</x:v>
      </x:c>
      <x:c r="H89" t="n">
        <x:f>POWER(F89, 2)</x:f>
        <x:v>0.055109248275694835</x:v>
      </x:c>
    </x:row>
    <x:row r="90">
      <x:c r="A90" s="10" t="n">
        <x:v>44840</x:v>
      </x:c>
      <x:c r="B90" t="n">
        <x:v>12.18</x:v>
      </x:c>
      <x:c r="C90" t="n">
        <x:v>12.2</x:v>
      </x:c>
      <x:c r="D90" t="n">
        <x:v>0</x:v>
      </x:c>
      <x:c r="E90" t="n">
        <x:f>$K$2 + $K$3*C90 + $K$4*D90</x:f>
        <x:v>11.945322851591337</x:v>
      </x:c>
      <x:c r="F90" t="n">
        <x:f>B90 - E90</x:f>
        <x:v>0.23467714840866272</x:v>
      </x:c>
      <x:c r="G90" t="n">
        <x:f>ABS(F90)</x:f>
        <x:v>0.23467714840866272</x:v>
      </x:c>
      <x:c r="H90" t="n">
        <x:f>POWER(F90, 2)</x:f>
        <x:v>0.05507336398522151</x:v>
      </x:c>
    </x:row>
    <x:row r="91">
      <x:c r="A91" s="10" t="n">
        <x:v>44841</x:v>
      </x:c>
      <x:c r="B91" t="n">
        <x:v>12.16</x:v>
      </x:c>
      <x:c r="C91" t="n">
        <x:v>12.18</x:v>
      </x:c>
      <x:c r="D91" t="n">
        <x:v>0</x:v>
      </x:c>
      <x:c r="E91" t="n">
        <x:f>$K$2 + $K$3*C91 + $K$4*D91</x:f>
        <x:v>11.937353428447512</x:v>
      </x:c>
      <x:c r="F91" t="n">
        <x:f>B91 - E91</x:f>
        <x:v>0.22264657155248813</x:v>
      </x:c>
      <x:c r="G91" t="n">
        <x:f>ABS(F91)</x:f>
        <x:v>0.22264657155248813</x:v>
      </x:c>
      <x:c r="H91" t="n">
        <x:f>POWER(F91, 2)</x:f>
        <x:v>0.049571495824077216</x:v>
      </x:c>
    </x:row>
    <x:row r="92">
      <x:c r="A92" s="10" t="n">
        <x:v>44842</x:v>
      </x:c>
      <x:c r="B92" t="n">
        <x:v>12.18</x:v>
      </x:c>
      <x:c r="C92" t="n">
        <x:v>12.16</x:v>
      </x:c>
      <x:c r="D92" t="n">
        <x:v>0</x:v>
      </x:c>
      <x:c r="E92" t="n">
        <x:f>$K$2 + $K$3*C92 + $K$4*D92</x:f>
        <x:v>11.929384005303687</x:v>
      </x:c>
      <x:c r="F92" t="n">
        <x:f>B92 - E92</x:f>
        <x:v>0.2506159946963127</x:v>
      </x:c>
      <x:c r="G92" t="n">
        <x:f>ABS(F92)</x:f>
        <x:v>0.2506159946963127</x:v>
      </x:c>
      <x:c r="H92" t="n">
        <x:f>POWER(F92, 2)</x:f>
        <x:v>0.06280837679762223</x:v>
      </x:c>
    </x:row>
    <x:row r="93">
      <x:c r="A93" s="10" t="n">
        <x:v>44843</x:v>
      </x:c>
      <x:c r="B93" t="n">
        <x:v>12.2</x:v>
      </x:c>
      <x:c r="C93" t="n">
        <x:v>12.18</x:v>
      </x:c>
      <x:c r="D93" t="n">
        <x:v>4</x:v>
      </x:c>
      <x:c r="E93" t="n">
        <x:f>$K$2 + $K$3*C93 + $K$4*D93</x:f>
        <x:v>12.015723122306607</x:v>
      </x:c>
      <x:c r="F93" t="n">
        <x:f>B93 - E93</x:f>
        <x:v>0.1842768776933923</x:v>
      </x:c>
      <x:c r="G93" t="n">
        <x:f>ABS(F93)</x:f>
        <x:v>0.1842768776933923</x:v>
      </x:c>
      <x:c r="H93" t="n">
        <x:f>POWER(F93, 2)</x:f>
        <x:v>0.03395796765242546</x:v>
      </x:c>
    </x:row>
    <x:row r="94">
      <x:c r="A94" s="10" t="n">
        <x:v>44844</x:v>
      </x:c>
      <x:c r="B94" t="n">
        <x:v>12.12</x:v>
      </x:c>
      <x:c r="C94" t="n">
        <x:v>12.2</x:v>
      </x:c>
      <x:c r="D94" t="n">
        <x:v>0</x:v>
      </x:c>
      <x:c r="E94" t="n">
        <x:f>$K$2 + $K$3*C94 + $K$4*D94</x:f>
        <x:v>11.945322851591337</x:v>
      </x:c>
      <x:c r="F94" t="n">
        <x:f>B94 - E94</x:f>
        <x:v>0.17467714840866222</x:v>
      </x:c>
      <x:c r="G94" t="n">
        <x:f>ABS(F94)</x:f>
        <x:v>0.17467714840866222</x:v>
      </x:c>
      <x:c r="H94" t="n">
        <x:f>POWER(F94, 2)</x:f>
        <x:v>0.030512106176181806</x:v>
      </x:c>
    </x:row>
    <x:row r="95">
      <x:c r="A95" s="10" t="n">
        <x:v>44845</x:v>
      </x:c>
      <x:c r="B95" t="n">
        <x:v>12.58</x:v>
      </x:c>
      <x:c r="C95" t="n">
        <x:v>12.12</x:v>
      </x:c>
      <x:c r="D95" t="n">
        <x:v>0</x:v>
      </x:c>
      <x:c r="E95" t="n">
        <x:f>$K$2 + $K$3*C95 + $K$4*D95</x:f>
        <x:v>11.913445159016037</x:v>
      </x:c>
      <x:c r="F95" t="n">
        <x:f>B95 - E95</x:f>
        <x:v>0.666554840983963</x:v>
      </x:c>
      <x:c r="G95" t="n">
        <x:f>ABS(F95)</x:f>
        <x:v>0.666554840983963</x:v>
      </x:c>
      <x:c r="H95" t="n">
        <x:f>POWER(F95, 2)</x:f>
        <x:v>0.4442953560391562</x:v>
      </x:c>
    </x:row>
    <x:row r="96">
      <x:c r="A96" s="10" t="n">
        <x:v>44846</x:v>
      </x:c>
      <x:c r="B96" t="n">
        <x:v>12.15</x:v>
      </x:c>
      <x:c r="C96" t="n">
        <x:v>12.58</x:v>
      </x:c>
      <x:c r="D96" t="n">
        <x:v>15</x:v>
      </x:c>
      <x:c r="E96" t="n">
        <x:f>$K$2 + $K$3*C96 + $K$4*D96</x:f>
        <x:v>12.390628243295618</x:v>
      </x:c>
      <x:c r="F96" t="n">
        <x:f>B96 - E96</x:f>
        <x:v>-0.2406282432956175</x:v>
      </x:c>
      <x:c r="G96" t="n">
        <x:f>ABS(F96)</x:f>
        <x:v>0.2406282432956175</x:v>
      </x:c>
      <x:c r="H96" t="n">
        <x:f>POWER(F96, 2)</x:f>
        <x:v>0.05790195147153489</x:v>
      </x:c>
    </x:row>
    <x:row r="97">
      <x:c r="A97" s="10" t="n">
        <x:v>44847</x:v>
      </x:c>
      <x:c r="B97" t="n">
        <x:v>13.32</x:v>
      </x:c>
      <x:c r="C97" t="n">
        <x:v>12.15</x:v>
      </x:c>
      <x:c r="D97" t="n">
        <x:v>0</x:v>
      </x:c>
      <x:c r="E97" t="n">
        <x:f>$K$2 + $K$3*C97 + $K$4*D97</x:f>
        <x:v>11.925399293731775</x:v>
      </x:c>
      <x:c r="F97" t="n">
        <x:f>B97 - E97</x:f>
        <x:v>1.3946007062682249</x:v>
      </x:c>
      <x:c r="G97" t="n">
        <x:f>ABS(F97)</x:f>
        <x:v>1.3946007062682249</x:v>
      </x:c>
      <x:c r="H97" t="n">
        <x:f>POWER(F97, 2)</x:f>
        <x:v>1.9449111299238315</x:v>
      </x:c>
    </x:row>
    <x:row r="98">
      <x:c r="A98" s="10" t="n">
        <x:v>44848</x:v>
      </x:c>
      <x:c r="B98" t="n">
        <x:v>12.56</x:v>
      </x:c>
      <x:c r="C98" t="n">
        <x:v>13.32</x:v>
      </x:c>
      <x:c r="D98" t="n">
        <x:v>49</x:v>
      </x:c>
      <x:c r="E98" t="n">
        <x:f>$K$2 + $K$3*C98 + $K$4*D98</x:f>
        <x:v>13.351639297419453</x:v>
      </x:c>
      <x:c r="F98" t="n">
        <x:f>B98 - E98</x:f>
        <x:v>-0.7916392974194526</x:v>
      </x:c>
      <x:c r="G98" t="n">
        <x:f>ABS(F98)</x:f>
        <x:v>0.7916392974194526</x:v>
      </x:c>
      <x:c r="H98" t="n">
        <x:f>POWER(F98, 2)</x:f>
        <x:v>0.6266927772187645</x:v>
      </x:c>
    </x:row>
    <x:row r="99">
      <x:c r="A99" s="10" t="n">
        <x:v>44850</x:v>
      </x:c>
      <x:c r="B99" t="n">
        <x:v>12.14</x:v>
      </x:c>
      <x:c r="C99" t="n">
        <x:v>12.38</x:v>
      </x:c>
      <x:c r="D99" t="n">
        <x:v>0</x:v>
      </x:c>
      <x:c r="E99" t="n">
        <x:f>$K$2 + $K$3*C99 + $K$4*D99</x:f>
        <x:v>12.017047659885762</x:v>
      </x:c>
      <x:c r="F99" t="n">
        <x:f>B99 - E99</x:f>
        <x:v>0.12295234011423872</x:v>
      </x:c>
      <x:c r="G99" t="n">
        <x:f>ABS(F99)</x:f>
        <x:v>0.12295234011423872</x:v>
      </x:c>
      <x:c r="H99" t="n">
        <x:f>POWER(F99, 2)</x:f>
        <x:v>0.015117277939567436</x:v>
      </x:c>
    </x:row>
    <x:row r="100">
      <x:c r="A100" s="10" t="n">
        <x:v>44851</x:v>
      </x:c>
      <x:c r="B100" t="n">
        <x:v>12.06</x:v>
      </x:c>
      <x:c r="C100" t="n">
        <x:v>12.14</x:v>
      </x:c>
      <x:c r="D100" t="n">
        <x:v>1</x:v>
      </x:c>
      <x:c r="E100" t="n">
        <x:f>$K$2 + $K$3*C100 + $K$4*D100</x:f>
        <x:v>11.941007005624636</x:v>
      </x:c>
      <x:c r="F100" t="n">
        <x:f>B100 - E100</x:f>
        <x:v>0.1189929943753647</x:v>
      </x:c>
      <x:c r="G100" t="n">
        <x:f>ABS(F100)</x:f>
        <x:v>0.1189929943753647</x:v>
      </x:c>
      <x:c r="H100" t="n">
        <x:f>POWER(F100, 2)</x:f>
        <x:v>0.014159332710415575</x:v>
      </x:c>
    </x:row>
    <x:row r="101">
      <x:c r="A101" s="10" t="n">
        <x:v>44853</x:v>
      </x:c>
      <x:c r="B101" t="n">
        <x:v>12.5</x:v>
      </x:c>
      <x:c r="C101" t="n">
        <x:v>12.24</x:v>
      </x:c>
      <x:c r="D101" t="n">
        <x:v>3</x:v>
      </x:c>
      <x:c r="E101" t="n">
        <x:f>$K$2 + $K$3*C101 + $K$4*D101</x:f>
        <x:v>12.020038968273308</x:v>
      </x:c>
      <x:c r="F101" t="n">
        <x:f>B101 - E101</x:f>
        <x:v>0.4799610317266918</x:v>
      </x:c>
      <x:c r="G101" t="n">
        <x:f>ABS(F101)</x:f>
        <x:v>0.4799610317266918</x:v>
      </x:c>
      <x:c r="H101" t="n">
        <x:f>POWER(F101, 2)</x:f>
        <x:v>0.23036259197615044</x:v>
      </x:c>
    </x:row>
    <x:row r="102">
      <x:c r="A102" s="10" t="n">
        <x:v>44854</x:v>
      </x:c>
      <x:c r="B102" t="n">
        <x:v>13</x:v>
      </x:c>
      <x:c r="C102" t="n">
        <x:v>12.5</x:v>
      </x:c>
      <x:c r="D102" t="n">
        <x:v>19</x:v>
      </x:c>
      <x:c r="E102" t="n">
        <x:f>$K$2 + $K$3*C102 + $K$4*D102</x:f>
        <x:v>12.437120244579415</x:v>
      </x:c>
      <x:c r="F102" t="n">
        <x:f>B102 - E102</x:f>
        <x:v>0.5628797554205853</x:v>
      </x:c>
      <x:c r="G102" t="n">
        <x:f>ABS(F102)</x:f>
        <x:v>0.5628797554205853</x:v>
      </x:c>
      <x:c r="H102" t="n">
        <x:f>POWER(F102, 2)</x:f>
        <x:v>0.316833619062338</x:v>
      </x:c>
    </x:row>
    <x:row r="103">
      <x:c r="A103" s="10" t="n">
        <x:v>44855</x:v>
      </x:c>
      <x:c r="B103" t="n">
        <x:v>12.22</x:v>
      </x:c>
      <x:c r="C103" t="n">
        <x:v>13</x:v>
      </x:c>
      <x:c r="D103" t="n">
        <x:v>63</x:v>
      </x:c>
      <x:c r="E103" t="n">
        <x:f>$K$2 + $K$3*C103 + $K$4*D103</x:f>
        <x:v>13.498422455625088</x:v>
      </x:c>
      <x:c r="F103" t="n">
        <x:f>B103 - E103</x:f>
        <x:v>-1.278422455625087</x:v>
      </x:c>
      <x:c r="G103" t="n">
        <x:f>ABS(F103)</x:f>
        <x:v>1.278422455625087</x:v>
      </x:c>
      <x:c r="H103" t="n">
        <x:f>POWER(F103, 2)</x:f>
        <x:v>1.6343639750464773</x:v>
      </x:c>
    </x:row>
    <x:row r="104">
      <x:c r="A104" s="10" t="n">
        <x:v>44856</x:v>
      </x:c>
      <x:c r="B104" t="n">
        <x:v>12.1</x:v>
      </x:c>
      <x:c r="C104" t="n">
        <x:v>12.22</x:v>
      </x:c>
      <x:c r="D104" t="n">
        <x:v>0</x:v>
      </x:c>
      <x:c r="E104" t="n">
        <x:f>$K$2 + $K$3*C104 + $K$4*D104</x:f>
        <x:v>11.953292274735162</x:v>
      </x:c>
      <x:c r="F104" t="n">
        <x:f>B104 - E104</x:f>
        <x:v>0.14670772526483766</x:v>
      </x:c>
      <x:c r="G104" t="n">
        <x:f>ABS(F104)</x:f>
        <x:v>0.14670772526483766</x:v>
      </x:c>
      <x:c r="H104" t="n">
        <x:f>POWER(F104, 2)</x:f>
        <x:v>0.021523156652383087</x:v>
      </x:c>
    </x:row>
    <x:row r="105">
      <x:c r="A105" s="10" t="n">
        <x:v>44857</x:v>
      </x:c>
      <x:c r="B105" t="n">
        <x:v>12.06</x:v>
      </x:c>
      <x:c r="C105" t="n">
        <x:v>12.1</x:v>
      </x:c>
      <x:c r="D105" t="n">
        <x:v>4</x:v>
      </x:c>
      <x:c r="E105" t="n">
        <x:f>$K$2 + $K$3*C105 + $K$4*D105</x:f>
        <x:v>11.983845429731307</x:v>
      </x:c>
      <x:c r="F105" t="n">
        <x:f>B105 - E105</x:f>
        <x:v>0.07615457026869343</x:v>
      </x:c>
      <x:c r="G105" t="n">
        <x:f>ABS(F105)</x:f>
        <x:v>0.07615457026869343</x:v>
      </x:c>
      <x:c r="H105" t="n">
        <x:f>POWER(F105, 2)</x:f>
        <x:v>0.005799518572809366</x:v>
      </x:c>
    </x:row>
    <x:row r="106">
      <x:c r="A106" s="10" t="n">
        <x:v>44858</x:v>
      </x:c>
      <x:c r="B106" t="n">
        <x:v>12.02</x:v>
      </x:c>
      <x:c r="C106" t="n">
        <x:v>12.06</x:v>
      </x:c>
      <x:c r="D106" t="n">
        <x:v>0</x:v>
      </x:c>
      <x:c r="E106" t="n">
        <x:f>$K$2 + $K$3*C106 + $K$4*D106</x:f>
        <x:v>11.889536889584562</x:v>
      </x:c>
      <x:c r="F106" t="n">
        <x:f>B106 - E106</x:f>
        <x:v>0.13046311041543746</x:v>
      </x:c>
      <x:c r="G106" t="n">
        <x:f>ABS(F106)</x:f>
        <x:v>0.13046311041543746</x:v>
      </x:c>
      <x:c r="H106" t="n">
        <x:f>POWER(F106, 2)</x:f>
        <x:v>0.017020623179270625</x:v>
      </x:c>
    </x:row>
    <x:row r="107">
      <x:c r="A107" s="10" t="n">
        <x:v>44859</x:v>
      </x:c>
      <x:c r="B107" t="n">
        <x:v>14.14</x:v>
      </x:c>
      <x:c r="C107" t="n">
        <x:v>12.02</x:v>
      </x:c>
      <x:c r="D107" t="n">
        <x:v>0</x:v>
      </x:c>
      <x:c r="E107" t="n">
        <x:f>$K$2 + $K$3*C107 + $K$4*D107</x:f>
        <x:v>11.873598043296912</x:v>
      </x:c>
      <x:c r="F107" t="n">
        <x:f>B107 - E107</x:f>
        <x:v>2.2664019567030884</x:v>
      </x:c>
      <x:c r="G107" t="n">
        <x:f>ABS(F107)</x:f>
        <x:v>2.2664019567030884</x:v>
      </x:c>
      <x:c r="H107" t="n">
        <x:f>POWER(F107, 2)</x:f>
        <x:v>5.136577829347588</x:v>
      </x:c>
    </x:row>
    <x:row r="108">
      <x:c r="A108" s="10" t="n">
        <x:v>44860</x:v>
      </x:c>
      <x:c r="B108" t="n">
        <x:v>13.32</x:v>
      </x:c>
      <x:c r="C108" t="n">
        <x:v>14.14</x:v>
      </x:c>
      <x:c r="D108" t="n">
        <x:v>81</x:v>
      </x:c>
      <x:c r="E108" t="n">
        <x:f>$K$2 + $K$3*C108 + $K$4*D108</x:f>
        <x:v>14.305343197189043</x:v>
      </x:c>
      <x:c r="F108" t="n">
        <x:f>B108 - E108</x:f>
        <x:v>-0.9853431971890423</x:v>
      </x:c>
      <x:c r="G108" t="n">
        <x:f>ABS(F108)</x:f>
        <x:v>0.9853431971890423</x:v>
      </x:c>
      <x:c r="H108" t="n">
        <x:f>POWER(F108, 2)</x:f>
        <x:v>0.9709012162467239</x:v>
      </x:c>
    </x:row>
    <x:row r="109">
      <x:c r="A109" s="10" t="n">
        <x:v>44861</x:v>
      </x:c>
      <x:c r="B109" t="n">
        <x:v>12.4</x:v>
      </x:c>
      <x:c r="C109" t="n">
        <x:v>13.32</x:v>
      </x:c>
      <x:c r="D109" t="n">
        <x:v>0</x:v>
      </x:c>
      <x:c r="E109" t="n">
        <x:f>$K$2 + $K$3*C109 + $K$4*D109</x:f>
        <x:v>12.391610547645538</x:v>
      </x:c>
      <x:c r="F109" t="n">
        <x:f>B109 - E109</x:f>
        <x:v>0.008389452354462534</x:v>
      </x:c>
      <x:c r="G109" t="n">
        <x:f>ABS(F109)</x:f>
        <x:v>0.008389452354462534</x:v>
      </x:c>
      <x:c r="H109" t="n">
        <x:f>POWER(F109, 2)</x:f>
        <x:v>0.00007038291080779696</x:v>
      </x:c>
    </x:row>
    <x:row r="110">
      <x:c r="A110" s="10" t="n">
        <x:v>44862</x:v>
      </x:c>
      <x:c r="B110" t="n">
        <x:v>13.39</x:v>
      </x:c>
      <x:c r="C110" t="n">
        <x:v>12.4</x:v>
      </x:c>
      <x:c r="D110" t="n">
        <x:v>0</x:v>
      </x:c>
      <x:c r="E110" t="n">
        <x:f>$K$2 + $K$3*C110 + $K$4*D110</x:f>
        <x:v>12.025017083029589</x:v>
      </x:c>
      <x:c r="F110" t="n">
        <x:f>B110 - E110</x:f>
        <x:v>1.364982916970412</x:v>
      </x:c>
      <x:c r="G110" t="n">
        <x:f>ABS(F110)</x:f>
        <x:v>1.364982916970412</x:v>
      </x:c>
      <x:c r="H110" t="n">
        <x:f>POWER(F110, 2)</x:f>
        <x:v>1.8631783636210546</x:v>
      </x:c>
    </x:row>
    <x:row r="111">
      <x:c r="A111" s="10" t="n">
        <x:v>44863</x:v>
      </x:c>
      <x:c r="B111" t="n">
        <x:v>17.37</x:v>
      </x:c>
      <x:c r="C111" t="n">
        <x:v>13.39</x:v>
      </x:c>
      <x:c r="D111" t="n">
        <x:v>31</x:v>
      </x:c>
      <x:c r="E111" t="n">
        <x:f>$K$2 + $K$3*C111 + $K$4*D111</x:f>
        <x:v>13.026868656056916</x:v>
      </x:c>
      <x:c r="F111" t="n">
        <x:f>B111 - E111</x:f>
        <x:v>4.343131343943085</x:v>
      </x:c>
      <x:c r="G111" t="n">
        <x:f>ABS(F111)</x:f>
        <x:v>4.343131343943085</x:v>
      </x:c>
      <x:c r="H111" t="n">
        <x:f>POWER(F111, 2)</x:f>
        <x:v>18.86278987074087</x:v>
      </x:c>
    </x:row>
    <x:row r="112">
      <x:c r="A112" s="10" t="n">
        <x:v>44864</x:v>
      </x:c>
      <x:c r="B112" t="n">
        <x:v>16.01</x:v>
      </x:c>
      <x:c r="C112" t="n">
        <x:v>17.37</x:v>
      </x:c>
      <x:c r="D112" t="n">
        <x:v>118</x:v>
      </x:c>
      <x:c r="E112" t="n">
        <x:f>$K$2 + $K$3*C112 + $K$4*D112</x:f>
        <x:v>16.317324703113417</x:v>
      </x:c>
      <x:c r="F112" t="n">
        <x:f>B112 - E112</x:f>
        <x:v>-0.30732470311341586</x:v>
      </x:c>
      <x:c r="G112" t="n">
        <x:f>ABS(F112)</x:f>
        <x:v>0.30732470311341586</x:v>
      </x:c>
      <x:c r="H112" t="n">
        <x:f>POWER(F112, 2)</x:f>
        <x:v>0.0944484731437492</x:v>
      </x:c>
    </x:row>
    <x:row r="113">
      <x:c r="A113" s="10" t="n">
        <x:v>44865</x:v>
      </x:c>
      <x:c r="B113" t="n">
        <x:v>13.56</x:v>
      </x:c>
      <x:c r="C113" t="n">
        <x:v>16.01</x:v>
      </x:c>
      <x:c r="D113" t="n">
        <x:v>9</x:v>
      </x:c>
      <x:c r="E113" t="n">
        <x:f>$K$2 + $K$3*C113 + $K$4*D113</x:f>
        <x:v>13.63982977167297</x:v>
      </x:c>
      <x:c r="F113" t="n">
        <x:f>B113 - E113</x:f>
        <x:v>-0.07982977167296923</x:v>
      </x:c>
      <x:c r="G113" t="n">
        <x:f>ABS(F113)</x:f>
        <x:v>0.07982977167296923</x:v>
      </x:c>
      <x:c r="H113" t="n">
        <x:f>POWER(F113, 2)</x:f>
        <x:v>0.006372792445358401</x:v>
      </x:c>
    </x:row>
    <x:row r="114">
      <x:c r="A114" s="10" t="n">
        <x:v>44866</x:v>
      </x:c>
      <x:c r="B114" t="n">
        <x:v>13.18</x:v>
      </x:c>
      <x:c r="C114" t="n">
        <x:v>13.56</x:v>
      </x:c>
      <x:c r="D114" t="n">
        <x:v>1</x:v>
      </x:c>
      <x:c r="E114" t="n">
        <x:f>$K$2 + $K$3*C114 + $K$4*D114</x:f>
        <x:v>12.506836048836213</x:v>
      </x:c>
      <x:c r="F114" t="n">
        <x:f>B114 - E114</x:f>
        <x:v>0.6731639511637866</x:v>
      </x:c>
      <x:c r="G114" t="n">
        <x:f>ABS(F114)</x:f>
        <x:v>0.6731639511637866</x:v>
      </x:c>
      <x:c r="H114" t="n">
        <x:f>POWER(F114, 2)</x:f>
        <x:v>0.4531497051464408</x:v>
      </x:c>
    </x:row>
    <x:row r="115">
      <x:c r="A115" s="10" t="n">
        <x:v>44873</x:v>
      </x:c>
      <x:c r="B115" t="n">
        <x:v>12.81</x:v>
      </x:c>
      <x:c r="C115" t="n">
        <x:v>12.82</x:v>
      </x:c>
      <x:c r="D115" t="n">
        <x:v>0</x:v>
      </x:c>
      <x:c r="E115" t="n">
        <x:f>$K$2 + $K$3*C115 + $K$4*D115</x:f>
        <x:v>12.192374969049913</x:v>
      </x:c>
      <x:c r="F115" t="n">
        <x:f>B115 - E115</x:f>
        <x:v>0.6176250309500873</x:v>
      </x:c>
      <x:c r="G115" t="n">
        <x:f>ABS(F115)</x:f>
        <x:v>0.6176250309500873</x:v>
      </x:c>
      <x:c r="H115" t="n">
        <x:f>POWER(F115, 2)</x:f>
        <x:v>0.38146067885609625</x:v>
      </x:c>
    </x:row>
    <x:row r="116">
      <x:c r="A116" s="10" t="n">
        <x:v>44874</x:v>
      </x:c>
      <x:c r="B116" t="n">
        <x:v>12.78</x:v>
      </x:c>
      <x:c r="C116" t="n">
        <x:v>12.81</x:v>
      </x:c>
      <x:c r="D116" t="n">
        <x:v>0</x:v>
      </x:c>
      <x:c r="E116" t="n">
        <x:f>$K$2 + $K$3*C116 + $K$4*D116</x:f>
        <x:v>12.188390257478002</x:v>
      </x:c>
      <x:c r="F116" t="n">
        <x:f>B116 - E116</x:f>
        <x:v>0.5916097425219977</x:v>
      </x:c>
      <x:c r="G116" t="n">
        <x:f>ABS(F116)</x:f>
        <x:v>0.5916097425219977</x:v>
      </x:c>
      <x:c r="H116" t="n">
        <x:f>POWER(F116, 2)</x:f>
        <x:v>0.35000208744694444</x:v>
      </x:c>
    </x:row>
    <x:row r="117">
      <x:c r="A117" s="10" t="n">
        <x:v>44875</x:v>
      </x:c>
      <x:c r="B117" t="n">
        <x:v>12.79</x:v>
      </x:c>
      <x:c r="C117" t="n">
        <x:v>12.78</x:v>
      </x:c>
      <x:c r="D117" t="n">
        <x:v>0</x:v>
      </x:c>
      <x:c r="E117" t="n">
        <x:f>$K$2 + $K$3*C117 + $K$4*D117</x:f>
        <x:v>12.176436122762262</x:v>
      </x:c>
      <x:c r="F117" t="n">
        <x:f>B117 - E117</x:f>
        <x:v>0.6135638772377376</x:v>
      </x:c>
      <x:c r="G117" t="n">
        <x:f>ABS(F117)</x:f>
        <x:v>0.6135638772377376</x:v>
      </x:c>
      <x:c r="H117" t="n">
        <x:f>POWER(F117, 2)</x:f>
        <x:v>0.3764606314510056</x:v>
      </x:c>
    </x:row>
    <x:row r="118">
      <x:c r="A118" s="10" t="n">
        <x:v>44876</x:v>
      </x:c>
      <x:c r="B118" t="n">
        <x:v>12.73</x:v>
      </x:c>
      <x:c r="C118" t="n">
        <x:v>12.79</x:v>
      </x:c>
      <x:c r="D118" t="n">
        <x:v>4</x:v>
      </x:c>
      <x:c r="E118" t="n">
        <x:f>$K$2 + $K$3*C118 + $K$4*D118</x:f>
        <x:v>12.25879052819327</x:v>
      </x:c>
      <x:c r="F118" t="n">
        <x:f>B118 - E118</x:f>
        <x:v>0.47120947180673056</x:v>
      </x:c>
      <x:c r="G118" t="n">
        <x:f>ABS(F118)</x:f>
        <x:v>0.47120947180673056</x:v>
      </x:c>
      <x:c r="H118" t="n">
        <x:f>POWER(F118, 2)</x:f>
        <x:v>0.22203836632037802</x:v>
      </x:c>
    </x:row>
    <x:row r="119">
      <x:c r="A119" s="10" t="n">
        <x:v>44877</x:v>
      </x:c>
      <x:c r="B119" t="n">
        <x:v>12.79</x:v>
      </x:c>
      <x:c r="C119" t="n">
        <x:v>12.73</x:v>
      </x:c>
      <x:c r="D119" t="n">
        <x:v>0</x:v>
      </x:c>
      <x:c r="E119" t="n">
        <x:f>$K$2 + $K$3*C119 + $K$4*D119</x:f>
        <x:v>12.156512564902702</x:v>
      </x:c>
      <x:c r="F119" t="n">
        <x:f>B119 - E119</x:f>
        <x:v>0.6334874350972974</x:v>
      </x:c>
      <x:c r="G119" t="n">
        <x:f>ABS(F119)</x:f>
        <x:v>0.6334874350972974</x:v>
      </x:c>
      <x:c r="H119" t="n">
        <x:f>POWER(F119, 2)</x:f>
        <x:v>0.40130633042615266</x:v>
      </x:c>
    </x:row>
    <x:row r="120">
      <x:c r="A120" s="10" t="n">
        <x:v>44878</x:v>
      </x:c>
      <x:c r="B120" t="n">
        <x:v>12.7</x:v>
      </x:c>
      <x:c r="C120" t="n">
        <x:v>12.79</x:v>
      </x:c>
      <x:c r="D120" t="n">
        <x:v>4</x:v>
      </x:c>
      <x:c r="E120" t="n">
        <x:f>$K$2 + $K$3*C120 + $K$4*D120</x:f>
        <x:v>12.25879052819327</x:v>
      </x:c>
      <x:c r="F120" t="n">
        <x:f>B120 - E120</x:f>
        <x:v>0.4412094718067294</x:v>
      </x:c>
      <x:c r="G120" t="n">
        <x:f>ABS(F120)</x:f>
        <x:v>0.4412094718067294</x:v>
      </x:c>
      <x:c r="H120" t="n">
        <x:f>POWER(F120, 2)</x:f>
        <x:v>0.19466579801197317</x:v>
      </x:c>
    </x:row>
    <x:row r="121">
      <x:c r="A121" s="10" t="n">
        <x:v>44879</x:v>
      </x:c>
      <x:c r="B121" t="n">
        <x:v>12.66</x:v>
      </x:c>
      <x:c r="C121" t="n">
        <x:v>12.7</x:v>
      </x:c>
      <x:c r="D121" t="n">
        <x:v>0</x:v>
      </x:c>
      <x:c r="E121" t="n">
        <x:f>$K$2 + $K$3*C121 + $K$4*D121</x:f>
        <x:v>12.144558430186962</x:v>
      </x:c>
      <x:c r="F121" t="n">
        <x:f>B121 - E121</x:f>
        <x:v>0.5154415698130386</x:v>
      </x:c>
      <x:c r="G121" t="n">
        <x:f>ABS(F121)</x:f>
        <x:v>0.5154415698130386</x:v>
      </x:c>
      <x:c r="H121" t="n">
        <x:f>POWER(F121, 2)</x:f>
        <x:v>0.2656800118913295</x:v>
      </x:c>
    </x:row>
    <x:row r="122">
      <x:c r="A122" s="10" t="n">
        <x:v>44880</x:v>
      </x:c>
      <x:c r="B122" t="n">
        <x:v>12.64</x:v>
      </x:c>
      <x:c r="C122" t="n">
        <x:v>12.66</x:v>
      </x:c>
      <x:c r="D122" t="n">
        <x:v>0</x:v>
      </x:c>
      <x:c r="E122" t="n">
        <x:f>$K$2 + $K$3*C122 + $K$4*D122</x:f>
        <x:v>12.128619583899313</x:v>
      </x:c>
      <x:c r="F122" t="n">
        <x:f>B122 - E122</x:f>
        <x:v>0.5113804161006872</x:v>
      </x:c>
      <x:c r="G122" t="n">
        <x:f>ABS(F122)</x:f>
        <x:v>0.5113804161006872</x:v>
      </x:c>
      <x:c r="H122" t="n">
        <x:f>POWER(F122, 2)</x:f>
        <x:v>0.26150992997131195</x:v>
      </x:c>
    </x:row>
    <x:row r="123">
      <x:c r="A123" s="10" t="n">
        <x:v>44882</x:v>
      </x:c>
      <x:c r="B123" t="n">
        <x:v>12.71</x:v>
      </x:c>
      <x:c r="C123" t="n">
        <x:v>12.71</x:v>
      </x:c>
      <x:c r="D123" t="n">
        <x:v>11</x:v>
      </x:c>
      <x:c r="E123" t="n">
        <x:f>$K$2 + $K$3*C123 + $K$4*D123</x:f>
        <x:v>12.364059799871386</x:v>
      </x:c>
      <x:c r="F123" t="n">
        <x:f>B123 - E123</x:f>
        <x:v>0.3459402001286147</x:v>
      </x:c>
      <x:c r="G123" t="n">
        <x:f>ABS(F123)</x:f>
        <x:v>0.3459402001286147</x:v>
      </x:c>
      <x:c r="H123" t="n">
        <x:f>POWER(F123, 2)</x:f>
        <x:v>0.11967462206502599</x:v>
      </x:c>
    </x:row>
    <x:row r="124">
      <x:c r="A124" s="10" t="n">
        <x:v>44884</x:v>
      </x:c>
      <x:c r="B124" t="n">
        <x:v>12.83</x:v>
      </x:c>
      <x:c r="C124" t="n">
        <x:v>12.69</x:v>
      </x:c>
      <x:c r="D124" t="n">
        <x:v>4</x:v>
      </x:c>
      <x:c r="E124" t="n">
        <x:f>$K$2 + $K$3*C124 + $K$4*D124</x:f>
        <x:v>12.218943412474145</x:v>
      </x:c>
      <x:c r="F124" t="n">
        <x:f>B124 - E124</x:f>
        <x:v>0.6110565875258551</x:v>
      </x:c>
      <x:c r="G124" t="n">
        <x:f>ABS(F124)</x:f>
        <x:v>0.6110565875258551</x:v>
      </x:c>
      <x:c r="H124" t="n">
        <x:f>POWER(F124, 2)</x:f>
        <x:v>0.373390153158743</x:v>
      </x:c>
    </x:row>
    <x:row r="125">
      <x:c r="A125" s="10" t="n">
        <x:v>44885</x:v>
      </x:c>
      <x:c r="B125" t="n">
        <x:v>12.76</x:v>
      </x:c>
      <x:c r="C125" t="n">
        <x:v>12.83</x:v>
      </x:c>
      <x:c r="D125" t="n">
        <x:v>21</x:v>
      </x:c>
      <x:c r="E125" t="n">
        <x:f>$K$2 + $K$3*C125 + $K$4*D125</x:f>
        <x:v>12.607800573382075</x:v>
      </x:c>
      <x:c r="F125" t="n">
        <x:f>B125 - E125</x:f>
        <x:v>0.15219942661792452</x:v>
      </x:c>
      <x:c r="G125" t="n">
        <x:f>ABS(F125)</x:f>
        <x:v>0.15219942661792452</x:v>
      </x:c>
      <x:c r="H125" t="n">
        <x:f>POWER(F125, 2)</x:f>
        <x:v>0.02316466546282499</x:v>
      </x:c>
    </x:row>
    <x:row r="126">
      <x:c r="A126" s="10" t="n">
        <x:v>44886</x:v>
      </x:c>
      <x:c r="B126" t="n">
        <x:v>12.75</x:v>
      </x:c>
      <x:c r="C126" t="n">
        <x:v>12.76</x:v>
      </x:c>
      <x:c r="D126" t="n">
        <x:v>6</x:v>
      </x:c>
      <x:c r="E126" t="n">
        <x:f>$K$2 + $K$3*C126 + $K$4*D126</x:f>
        <x:v>12.28602124040708</x:v>
      </x:c>
      <x:c r="F126" t="n">
        <x:f>B126 - E126</x:f>
        <x:v>0.46397875959291923</x:v>
      </x:c>
      <x:c r="G126" t="n">
        <x:f>ABS(F126)</x:f>
        <x:v>0.46397875959291923</x:v>
      </x:c>
      <x:c r="H126" t="n">
        <x:f>POWER(F126, 2)</x:f>
        <x:v>0.21527628935338394</x:v>
      </x:c>
    </x:row>
    <x:row r="127">
      <x:c r="A127" s="10" t="n">
        <x:v>44887</x:v>
      </x:c>
      <x:c r="B127" t="n">
        <x:v>12.69</x:v>
      </x:c>
      <x:c r="C127" t="n">
        <x:v>12.75</x:v>
      </x:c>
      <x:c r="D127" t="n">
        <x:v>0</x:v>
      </x:c>
      <x:c r="E127" t="n">
        <x:f>$K$2 + $K$3*C127 + $K$4*D127</x:f>
        <x:v>12.164481988046525</x:v>
      </x:c>
      <x:c r="F127" t="n">
        <x:f>B127 - E127</x:f>
        <x:v>0.5255180119534746</x:v>
      </x:c>
      <x:c r="G127" t="n">
        <x:f>ABS(F127)</x:f>
        <x:v>0.5255180119534746</x:v>
      </x:c>
      <x:c r="H127" t="n">
        <x:f>POWER(F127, 2)</x:f>
        <x:v>0.27616918088753223</x:v>
      </x:c>
    </x:row>
    <x:row r="128">
      <x:c r="A128" s="10" t="n">
        <x:v>44888</x:v>
      </x:c>
      <x:c r="B128" t="n">
        <x:v>12.66</x:v>
      </x:c>
      <x:c r="C128" t="n">
        <x:v>12.69</x:v>
      </x:c>
      <x:c r="D128" t="n">
        <x:v>2</x:v>
      </x:c>
      <x:c r="E128" t="n">
        <x:f>$K$2 + $K$3*C128 + $K$4*D128</x:f>
        <x:v>12.179758565544597</x:v>
      </x:c>
      <x:c r="F128" t="n">
        <x:f>B128 - E128</x:f>
        <x:v>0.4802414344554027</x:v>
      </x:c>
      <x:c r="G128" t="n">
        <x:f>ABS(F128)</x:f>
        <x:v>0.4802414344554027</x:v>
      </x:c>
      <x:c r="H128" t="n">
        <x:f>POWER(F128, 2)</x:f>
        <x:v>0.23063183536778284</x:v>
      </x:c>
    </x:row>
    <x:row r="129">
      <x:c r="A129" s="10" t="n">
        <x:v>44889</x:v>
      </x:c>
      <x:c r="B129" t="n">
        <x:v>12.63</x:v>
      </x:c>
      <x:c r="C129" t="n">
        <x:v>12.66</x:v>
      </x:c>
      <x:c r="D129" t="n">
        <x:v>0</x:v>
      </x:c>
      <x:c r="E129" t="n">
        <x:f>$K$2 + $K$3*C129 + $K$4*D129</x:f>
        <x:v>12.128619583899313</x:v>
      </x:c>
      <x:c r="F129" t="n">
        <x:f>B129 - E129</x:f>
        <x:v>0.5013804161006874</x:v>
      </x:c>
      <x:c r="G129" t="n">
        <x:f>ABS(F129)</x:f>
        <x:v>0.5013804161006874</x:v>
      </x:c>
      <x:c r="H129" t="n">
        <x:f>POWER(F129, 2)</x:f>
        <x:v>0.2513823216492984</x:v>
      </x:c>
    </x:row>
    <x:row r="130">
      <x:c r="A130" s="10" t="n">
        <x:v>44890</x:v>
      </x:c>
      <x:c r="B130" t="n">
        <x:v>12.63</x:v>
      </x:c>
      <x:c r="C130" t="n">
        <x:v>12.63</x:v>
      </x:c>
      <x:c r="D130" t="n">
        <x:v>0</x:v>
      </x:c>
      <x:c r="E130" t="n">
        <x:f>$K$2 + $K$3*C130 + $K$4*D130</x:f>
        <x:v>12.116665449183575</x:v>
      </x:c>
      <x:c r="F130" t="n">
        <x:f>B130 - E130</x:f>
        <x:v>0.5133345508164258</x:v>
      </x:c>
      <x:c r="G130" t="n">
        <x:f>ABS(F130)</x:f>
        <x:v>0.5133345508164258</x:v>
      </x:c>
      <x:c r="H130" t="n">
        <x:f>POWER(F130, 2)</x:f>
        <x:v>0.2635123610619016</x:v>
      </x:c>
    </x:row>
    <x:row r="131">
      <x:c r="A131" s="10" t="n">
        <x:v>44891</x:v>
      </x:c>
      <x:c r="B131" t="n">
        <x:v>12.61</x:v>
      </x:c>
      <x:c r="C131" t="n">
        <x:v>12.63</x:v>
      </x:c>
      <x:c r="D131" t="n">
        <x:v>0</x:v>
      </x:c>
      <x:c r="E131" t="n">
        <x:f>$K$2 + $K$3*C131 + $K$4*D131</x:f>
        <x:v>12.116665449183575</x:v>
      </x:c>
      <x:c r="F131" t="n">
        <x:f>B131 - E131</x:f>
        <x:v>0.4933345508164244</x:v>
      </x:c>
      <x:c r="G131" t="n">
        <x:f>ABS(F131)</x:f>
        <x:v>0.4933345508164244</x:v>
      </x:c>
      <x:c r="H131" t="n">
        <x:f>POWER(F131, 2)</x:f>
        <x:v>0.24337897902924324</x:v>
      </x:c>
    </x:row>
    <x:row r="132">
      <x:c r="A132" s="10" t="n">
        <x:v>44892</x:v>
      </x:c>
      <x:c r="B132" t="n">
        <x:v>12.59</x:v>
      </x:c>
      <x:c r="C132" t="n">
        <x:v>12.61</x:v>
      </x:c>
      <x:c r="D132" t="n">
        <x:v>0</x:v>
      </x:c>
      <x:c r="E132" t="n">
        <x:f>$K$2 + $K$3*C132 + $K$4*D132</x:f>
        <x:v>12.10869602603975</x:v>
      </x:c>
      <x:c r="F132" t="n">
        <x:f>B132 - E132</x:f>
        <x:v>0.4813039739602498</x:v>
      </x:c>
      <x:c r="G132" t="n">
        <x:f>ABS(F132)</x:f>
        <x:v>0.4813039739602498</x:v>
      </x:c>
      <x:c r="H132" t="n">
        <x:f>POWER(F132, 2)</x:f>
        <x:v>0.23165351534992884</x:v>
      </x:c>
    </x:row>
    <x:row r="133">
      <x:c r="A133" s="10" t="n">
        <x:v>44893</x:v>
      </x:c>
      <x:c r="B133" t="n">
        <x:v>12.54</x:v>
      </x:c>
      <x:c r="C133" t="n">
        <x:v>12.59</x:v>
      </x:c>
      <x:c r="D133" t="n">
        <x:v>0</x:v>
      </x:c>
      <x:c r="E133" t="n">
        <x:f>$K$2 + $K$3*C133 + $K$4*D133</x:f>
        <x:v>12.100726602895925</x:v>
      </x:c>
      <x:c r="F133" t="n">
        <x:f>B133 - E133</x:f>
        <x:v>0.4392733971040741</x:v>
      </x:c>
      <x:c r="G133" t="n">
        <x:f>ABS(F133)</x:f>
        <x:v>0.4392733971040741</x:v>
      </x:c>
      <x:c r="H133" t="n">
        <x:f>POWER(F133, 2)</x:f>
        <x:v>0.19296111740335356</x:v>
      </x:c>
    </x:row>
    <x:row r="134">
      <x:c r="A134" s="10" t="n">
        <x:v>44894</x:v>
      </x:c>
      <x:c r="B134" t="n">
        <x:v>12.52</x:v>
      </x:c>
      <x:c r="C134" t="n">
        <x:v>12.54</x:v>
      </x:c>
      <x:c r="D134" t="n">
        <x:v>0</x:v>
      </x:c>
      <x:c r="E134" t="n">
        <x:f>$K$2 + $K$3*C134 + $K$4*D134</x:f>
        <x:v>12.080803045036362</x:v>
      </x:c>
      <x:c r="F134" t="n">
        <x:f>B134 - E134</x:f>
        <x:v>0.43919695496363786</x:v>
      </x:c>
      <x:c r="G134" t="n">
        <x:f>ABS(F134)</x:f>
        <x:v>0.43919695496363786</x:v>
      </x:c>
      <x:c r="H134" t="n">
        <x:f>POWER(F134, 2)</x:f>
        <x:v>0.19289396524933175</x:v>
      </x:c>
    </x:row>
    <x:row r="135">
      <x:c r="A135" s="10" t="n">
        <x:v>44895</x:v>
      </x:c>
      <x:c r="B135" t="n">
        <x:v>12.53</x:v>
      </x:c>
      <x:c r="C135" t="n">
        <x:v>12.52</x:v>
      </x:c>
      <x:c r="D135" t="n">
        <x:v>0</x:v>
      </x:c>
      <x:c r="E135" t="n">
        <x:f>$K$2 + $K$3*C135 + $K$4*D135</x:f>
        <x:v>12.072833621892539</x:v>
      </x:c>
      <x:c r="F135" t="n">
        <x:f>B135 - E135</x:f>
        <x:v>0.45716637810746086</x:v>
      </x:c>
      <x:c r="G135" t="n">
        <x:f>ABS(F135)</x:f>
        <x:v>0.45716637810746086</x:v>
      </x:c>
      <x:c r="H135" t="n">
        <x:f>POWER(F135, 2)</x:f>
        <x:v>0.20900109727189387</x:v>
      </x:c>
    </x:row>
    <x:row r="136">
      <x:c r="A136" s="10" t="n">
        <x:v>44896</x:v>
      </x:c>
      <x:c r="B136" t="n">
        <x:v>12.59</x:v>
      </x:c>
      <x:c r="C136" t="n">
        <x:v>12.53</x:v>
      </x:c>
      <x:c r="D136" t="n">
        <x:v>2</x:v>
      </x:c>
      <x:c r="E136" t="n">
        <x:f>$K$2 + $K$3*C136 + $K$4*D136</x:f>
        <x:v>12.116003180393998</x:v>
      </x:c>
      <x:c r="F136" t="n">
        <x:f>B136 - E136</x:f>
        <x:v>0.47399681960600226</x:v>
      </x:c>
      <x:c r="G136" t="n">
        <x:f>ABS(F136)</x:f>
        <x:v>0.47399681960600226</x:v>
      </x:c>
      <x:c r="H136" t="n">
        <x:f>POWER(F136, 2)</x:f>
        <x:v>0.22467298499660504</x:v>
      </x:c>
    </x:row>
    <x:row r="137">
      <x:c r="A137" s="10" t="n">
        <x:v>44897</x:v>
      </x:c>
      <x:c r="B137" t="n">
        <x:v>12.52</x:v>
      </x:c>
      <x:c r="C137" t="n">
        <x:v>12.59</x:v>
      </x:c>
      <x:c r="D137" t="n">
        <x:v>5</x:v>
      </x:c>
      <x:c r="E137" t="n">
        <x:f>$K$2 + $K$3*C137 + $K$4*D137</x:f>
        <x:v>12.198688720219794</x:v>
      </x:c>
      <x:c r="F137" t="n">
        <x:f>B137 - E137</x:f>
        <x:v>0.3213112797802058</x:v>
      </x:c>
      <x:c r="G137" t="n">
        <x:f>ABS(F137)</x:f>
        <x:v>0.3213112797802058</x:v>
      </x:c>
      <x:c r="H137" t="n">
        <x:f>POWER(F137, 2)</x:f>
        <x:v>0.10324093851399369</x:v>
      </x:c>
    </x:row>
    <x:row r="138">
      <x:c r="A138" s="10" t="n">
        <x:v>44899</x:v>
      </x:c>
      <x:c r="B138" t="n">
        <x:v>12.46</x:v>
      </x:c>
      <x:c r="C138" t="n">
        <x:v>12.49</x:v>
      </x:c>
      <x:c r="D138" t="n">
        <x:v>0</x:v>
      </x:c>
      <x:c r="E138" t="n">
        <x:f>$K$2 + $K$3*C138 + $K$4*D138</x:f>
        <x:v>12.0608794871768</x:v>
      </x:c>
      <x:c r="F138" t="n">
        <x:f>B138 - E138</x:f>
        <x:v>0.3991205128232007</x:v>
      </x:c>
      <x:c r="G138" t="n">
        <x:f>ABS(F138)</x:f>
        <x:v>0.3991205128232007</x:v>
      </x:c>
      <x:c r="H138" t="n">
        <x:f>POWER(F138, 2)</x:f>
        <x:v>0.15929718375625473</x:v>
      </x:c>
    </x:row>
    <x:row r="139">
      <x:c r="A139" s="10" t="n">
        <x:v>44900</x:v>
      </x:c>
      <x:c r="B139" t="n">
        <x:v>12.45</x:v>
      </x:c>
      <x:c r="C139" t="n">
        <x:v>12.46</x:v>
      </x:c>
      <x:c r="D139" t="n">
        <x:v>1</x:v>
      </x:c>
      <x:c r="E139" t="n">
        <x:f>$K$2 + $K$3*C139 + $K$4*D139</x:f>
        <x:v>12.068517775925836</x:v>
      </x:c>
      <x:c r="F139" t="n">
        <x:f>B139 - E139</x:f>
        <x:v>0.38148222407416377</x:v>
      </x:c>
      <x:c r="G139" t="n">
        <x:f>ABS(F139)</x:f>
        <x:v>0.38148222407416377</x:v>
      </x:c>
      <x:c r="H139" t="n">
        <x:f>POWER(F139, 2)</x:f>
        <x:v>0.1455286872845705</x:v>
      </x:c>
    </x:row>
    <x:row r="140">
      <x:c r="A140" s="10" t="n">
        <x:v>44901</x:v>
      </x:c>
      <x:c r="B140" t="n">
        <x:v>12.45</x:v>
      </x:c>
      <x:c r="C140" t="n">
        <x:v>12.45</x:v>
      </x:c>
      <x:c r="D140" t="n">
        <x:v>0</x:v>
      </x:c>
      <x:c r="E140" t="n">
        <x:f>$K$2 + $K$3*C140 + $K$4*D140</x:f>
        <x:v>12.04494064088915</x:v>
      </x:c>
      <x:c r="F140" t="n">
        <x:f>B140 - E140</x:f>
        <x:v>0.4050593591108491</x:v>
      </x:c>
      <x:c r="G140" t="n">
        <x:f>ABS(F140)</x:f>
        <x:v>0.4050593591108491</x:v>
      </x:c>
      <x:c r="H140" t="n">
        <x:f>POWER(F140, 2)</x:f>
        <x:v>0.16407308440329182</x:v>
      </x:c>
    </x:row>
    <x:row r="141">
      <x:c r="A141" s="10" t="n">
        <x:v>44902</x:v>
      </x:c>
      <x:c r="B141" t="n">
        <x:v>12.41</x:v>
      </x:c>
      <x:c r="C141" t="n">
        <x:v>12.45</x:v>
      </x:c>
      <x:c r="D141" t="n">
        <x:v>0</x:v>
      </x:c>
      <x:c r="E141" t="n">
        <x:f>$K$2 + $K$3*C141 + $K$4*D141</x:f>
        <x:v>12.04494064088915</x:v>
      </x:c>
      <x:c r="F141" t="n">
        <x:f>B141 - E141</x:f>
        <x:v>0.36505935911084997</x:v>
      </x:c>
      <x:c r="G141" t="n">
        <x:f>ABS(F141)</x:f>
        <x:v>0.36505935911084997</x:v>
      </x:c>
      <x:c r="H141" t="n">
        <x:f>POWER(F141, 2)</x:f>
        <x:v>0.1332683356744245</x:v>
      </x:c>
    </x:row>
    <x:row r="142">
      <x:c r="A142" s="10" t="n">
        <x:v>44906</x:v>
      </x:c>
      <x:c r="B142" t="n">
        <x:v>12.46</x:v>
      </x:c>
      <x:c r="C142" t="n">
        <x:v>12.72</x:v>
      </x:c>
      <x:c r="D142" t="n">
        <x:v>19</x:v>
      </x:c>
      <x:c r="E142" t="n">
        <x:f>$K$2 + $K$3*C142 + $K$4*D142</x:f>
        <x:v>12.524783899161491</x:v>
      </x:c>
      <x:c r="F142" t="n">
        <x:f>B142 - E142</x:f>
        <x:v>-0.06478389916149041</x:v>
      </x:c>
      <x:c r="G142" t="n">
        <x:f>ABS(F142)</x:f>
        <x:v>0.06478389916149041</x:v>
      </x:c>
      <x:c r="H142" t="n">
        <x:f>POWER(F142, 2)</x:f>
        <x:v>0.004196953590566158</x:v>
      </x:c>
    </x:row>
    <x:row r="143">
      <x:c r="A143" s="10" t="n">
        <x:v>44907</x:v>
      </x:c>
      <x:c r="B143" t="n">
        <x:v>12.43</x:v>
      </x:c>
      <x:c r="C143" t="n">
        <x:v>12.46</x:v>
      </x:c>
      <x:c r="D143" t="n">
        <x:v>0</x:v>
      </x:c>
      <x:c r="E143" t="n">
        <x:f>$K$2 + $K$3*C143 + $K$4*D143</x:f>
        <x:v>12.048925352461062</x:v>
      </x:c>
      <x:c r="F143" t="n">
        <x:f>B143 - E143</x:f>
        <x:v>0.38107464753893794</x:v>
      </x:c>
      <x:c r="G143" t="n">
        <x:f>ABS(F143)</x:f>
        <x:v>0.38107464753893794</x:v>
      </x:c>
      <x:c r="H143" t="n">
        <x:f>POWER(F143, 2)</x:f>
        <x:v>0.14521788699692578</x:v>
      </x:c>
    </x:row>
    <x:row r="144">
      <x:c r="A144" s="10" t="n">
        <x:v>44908</x:v>
      </x:c>
      <x:c r="B144" t="n">
        <x:v>12.38</x:v>
      </x:c>
      <x:c r="C144" t="n">
        <x:v>12.43</x:v>
      </x:c>
      <x:c r="D144" t="n">
        <x:v>0</x:v>
      </x:c>
      <x:c r="E144" t="n">
        <x:f>$K$2 + $K$3*C144 + $K$4*D144</x:f>
        <x:v>12.036971217745325</x:v>
      </x:c>
      <x:c r="F144" t="n">
        <x:f>B144 - E144</x:f>
        <x:v>0.3430287822546756</x:v>
      </x:c>
      <x:c r="G144" t="n">
        <x:f>ABS(F144)</x:f>
        <x:v>0.3430287822546756</x:v>
      </x:c>
      <x:c r="H144" t="n">
        <x:f>POWER(F144, 2)</x:f>
        <x:v>0.11766874545512564</x:v>
      </x:c>
    </x:row>
    <x:row r="145">
      <x:c r="A145" s="10" t="n">
        <x:v>44909</x:v>
      </x:c>
      <x:c r="B145" t="n">
        <x:v>12.38</x:v>
      </x:c>
      <x:c r="C145" t="n">
        <x:v>12.38</x:v>
      </x:c>
      <x:c r="D145" t="n">
        <x:v>0</x:v>
      </x:c>
      <x:c r="E145" t="n">
        <x:f>$K$2 + $K$3*C145 + $K$4*D145</x:f>
        <x:v>12.017047659885762</x:v>
      </x:c>
      <x:c r="F145" t="n">
        <x:f>B145 - E145</x:f>
        <x:v>0.36295234011423894</x:v>
      </x:c>
      <x:c r="G145" t="n">
        <x:f>ABS(F145)</x:f>
        <x:v>0.36295234011423894</x:v>
      </x:c>
      <x:c r="H145" t="n">
        <x:f>POWER(F145, 2)</x:f>
        <x:v>0.1317344011944022</x:v>
      </x:c>
    </x:row>
    <x:row r="146">
      <x:c r="A146" s="10" t="n">
        <x:v>44910</x:v>
      </x:c>
      <x:c r="B146" t="n">
        <x:v>12.37</x:v>
      </x:c>
      <x:c r="C146" t="n">
        <x:v>12.38</x:v>
      </x:c>
      <x:c r="D146" t="n">
        <x:v>1</x:v>
      </x:c>
      <x:c r="E146" t="n">
        <x:f>$K$2 + $K$3*C146 + $K$4*D146</x:f>
        <x:v>12.036640083350536</x:v>
      </x:c>
      <x:c r="F146" t="n">
        <x:f>B146 - E146</x:f>
        <x:v>0.33335991664946363</x:v>
      </x:c>
      <x:c r="G146" t="n">
        <x:f>ABS(F146)</x:f>
        <x:v>0.33335991664946363</x:v>
      </x:c>
      <x:c r="H146" t="n">
        <x:f>POWER(F146, 2)</x:f>
        <x:v>0.11112883402853733</x:v>
      </x:c>
    </x:row>
    <x:row r="147">
      <x:c r="A147" s="10" t="n">
        <x:v>44916</x:v>
      </x:c>
      <x:c r="B147" t="n">
        <x:v>12.42</x:v>
      </x:c>
      <x:c r="C147" t="n">
        <x:v>12.34</x:v>
      </x:c>
      <x:c r="D147" t="n">
        <x:v>5</x:v>
      </x:c>
      <x:c r="E147" t="n">
        <x:f>$K$2 + $K$3*C147 + $K$4*D147</x:f>
        <x:v>12.09907093092198</x:v>
      </x:c>
      <x:c r="F147" t="n">
        <x:f>B147 - E147</x:f>
        <x:v>0.3209290690780193</x:v>
      </x:c>
      <x:c r="G147" t="n">
        <x:f>ABS(F147)</x:f>
        <x:v>0.3209290690780193</x:v>
      </x:c>
      <x:c r="H147" t="n">
        <x:f>POWER(F147, 2)</x:f>
        <x:v>0.1029954673792841</x:v>
      </x:c>
    </x:row>
    <x:row r="148">
      <x:c r="A148" s="10" t="n">
        <x:v>44921</x:v>
      </x:c>
      <x:c r="B148" t="n">
        <x:v>12.27</x:v>
      </x:c>
      <x:c r="C148" t="n">
        <x:v>12.3</x:v>
      </x:c>
      <x:c r="D148" t="n">
        <x:v>0</x:v>
      </x:c>
      <x:c r="E148" t="n">
        <x:f>$K$2 + $K$3*C148 + $K$4*D148</x:f>
        <x:v>11.985169967310462</x:v>
      </x:c>
      <x:c r="F148" t="n">
        <x:f>B148 - E148</x:f>
        <x:v>0.28483003268953766</x:v>
      </x:c>
      <x:c r="G148" t="n">
        <x:f>ABS(F148)</x:f>
        <x:v>0.28483003268953766</x:v>
      </x:c>
      <x:c r="H148" t="n">
        <x:f>POWER(F148, 2)</x:f>
        <x:v>0.08112814752192309</x:v>
      </x:c>
    </x:row>
    <x:row r="149">
      <x:c r="A149" s="10" t="n">
        <x:v>44922</x:v>
      </x:c>
      <x:c r="B149" t="n">
        <x:v>12.22</x:v>
      </x:c>
      <x:c r="C149" t="n">
        <x:v>12.27</x:v>
      </x:c>
      <x:c r="D149" t="n">
        <x:v>0</x:v>
      </x:c>
      <x:c r="E149" t="n">
        <x:f>$K$2 + $K$3*C149 + $K$4*D149</x:f>
        <x:v>11.973215832594725</x:v>
      </x:c>
      <x:c r="F149" t="n">
        <x:f>B149 - E149</x:f>
        <x:v>0.2467841674052753</x:v>
      </x:c>
      <x:c r="G149" t="n">
        <x:f>ABS(F149)</x:f>
        <x:v>0.2467841674052753</x:v>
      </x:c>
      <x:c r="H149" t="n">
        <x:f>POWER(F149, 2)</x:f>
        <x:v>0.06090242528191495</x:v>
      </x:c>
    </x:row>
    <x:row r="150">
      <x:c r="A150" s="10" t="n">
        <x:v>44923</x:v>
      </x:c>
      <x:c r="B150" t="n">
        <x:v>12.19</x:v>
      </x:c>
      <x:c r="C150" t="n">
        <x:v>12.22</x:v>
      </x:c>
      <x:c r="D150" t="n">
        <x:v>0</x:v>
      </x:c>
      <x:c r="E150" t="n">
        <x:f>$K$2 + $K$3*C150 + $K$4*D150</x:f>
        <x:v>11.953292274735162</x:v>
      </x:c>
      <x:c r="F150" t="n">
        <x:f>B150 - E150</x:f>
        <x:v>0.23670772526483752</x:v>
      </x:c>
      <x:c r="G150" t="n">
        <x:f>ABS(F150)</x:f>
        <x:v>0.23670772526483752</x:v>
      </x:c>
      <x:c r="H150" t="n">
        <x:f>POWER(F150, 2)</x:f>
        <x:v>0.0560305472000538</x:v>
      </x:c>
    </x:row>
    <x:row r="151">
      <x:c r="A151" s="10" t="n">
        <x:v>44928</x:v>
      </x:c>
      <x:c r="B151" t="n">
        <x:v>12.34</x:v>
      </x:c>
      <x:c r="C151" t="n">
        <x:v>12.17</x:v>
      </x:c>
      <x:c r="D151" t="n">
        <x:v>6</x:v>
      </x:c>
      <x:c r="E151" t="n">
        <x:f>$K$2 + $K$3*C151 + $K$4*D151</x:f>
        <x:v>12.050923257664241</x:v>
      </x:c>
      <x:c r="F151" t="n">
        <x:f>B151 - E151</x:f>
        <x:v>0.28907674233575875</x:v>
      </x:c>
      <x:c r="G151" t="n">
        <x:f>ABS(F151)</x:f>
        <x:v>0.28907674233575875</x:v>
      </x:c>
      <x:c r="H151" t="n">
        <x:f>POWER(F151, 2)</x:f>
        <x:v>0.08356536295945466</x:v>
      </x:c>
    </x:row>
    <x:row r="152">
      <x:c r="A152" s="10" t="n">
        <x:v>44929</x:v>
      </x:c>
      <x:c r="B152" t="n">
        <x:v>12.41</x:v>
      </x:c>
      <x:c r="C152" t="n">
        <x:v>12.34</x:v>
      </x:c>
      <x:c r="D152" t="n">
        <x:v>21</x:v>
      </x:c>
      <x:c r="E152" t="n">
        <x:f>$K$2 + $K$3*C152 + $K$4*D152</x:f>
        <x:v>12.412549706358362</x:v>
      </x:c>
      <x:c r="F152" t="n">
        <x:f>B152 - E152</x:f>
        <x:v>-0.002549706358362158</x:v>
      </x:c>
      <x:c r="G152" t="n">
        <x:f>ABS(F152)</x:f>
        <x:v>0.002549706358362158</x:v>
      </x:c>
      <x:c r="H152" t="n">
        <x:f>POWER(F152, 2)</x:f>
        <x:v>0.000006501002513872418</x:v>
      </x:c>
    </x:row>
    <x:row r="153">
      <x:c r="A153" s="10" t="n">
        <x:v>44930</x:v>
      </x:c>
      <x:c r="B153" t="n">
        <x:v>12.68</x:v>
      </x:c>
      <x:c r="C153" t="n">
        <x:v>12.41</x:v>
      </x:c>
      <x:c r="D153" t="n">
        <x:v>6</x:v>
      </x:c>
      <x:c r="E153" t="n">
        <x:f>$K$2 + $K$3*C153 + $K$4*D153</x:f>
        <x:v>12.146556335390143</x:v>
      </x:c>
      <x:c r="F153" t="n">
        <x:f>B153 - E153</x:f>
        <x:v>0.533443664609857</x:v>
      </x:c>
      <x:c r="G153" t="n">
        <x:f>ABS(F153)</x:f>
        <x:v>0.533443664609857</x:v>
      </x:c>
      <x:c r="H153" t="n">
        <x:f>POWER(F153, 2)</x:f>
        <x:v>0.28456214331239366</x:v>
      </x:c>
    </x:row>
    <x:row r="154">
      <x:c r="A154" s="10" t="n">
        <x:v>44931</x:v>
      </x:c>
      <x:c r="B154" t="n">
        <x:v>14.33</x:v>
      </x:c>
      <x:c r="C154" t="n">
        <x:v>12.68</x:v>
      </x:c>
      <x:c r="D154" t="n">
        <x:v>23</x:v>
      </x:c>
      <x:c r="E154" t="n">
        <x:f>$K$2 + $K$3*C154 + $K$4*D154</x:f>
        <x:v>12.587214746732936</x:v>
      </x:c>
      <x:c r="F154" t="n">
        <x:f>B154 - E154</x:f>
        <x:v>1.7427852532670638</x:v>
      </x:c>
      <x:c r="G154" t="n">
        <x:f>ABS(F154)</x:f>
        <x:v>1.7427852532670638</x:v>
      </x:c>
      <x:c r="H154" t="n">
        <x:f>POWER(F154, 2)</x:f>
        <x:v>3.037300439005144</x:v>
      </x:c>
    </x:row>
    <x:row r="155">
      <x:c r="A155" s="10" t="n">
        <x:v>44932</x:v>
      </x:c>
      <x:c r="B155" t="n">
        <x:v>13.15</x:v>
      </x:c>
      <x:c r="C155" t="n">
        <x:v>14.33</x:v>
      </x:c>
      <x:c r="D155" t="n">
        <x:v>26</x:v>
      </x:c>
      <x:c r="E155" t="n">
        <x:f>$K$2 + $K$3*C155 + $K$4*D155</x:f>
        <x:v>13.303469426492823</x:v>
      </x:c>
      <x:c r="F155" t="n">
        <x:f>B155 - E155</x:f>
        <x:v>-0.1534694264928227</x:v>
      </x:c>
      <x:c r="G155" t="n">
        <x:f>ABS(F155)</x:f>
        <x:v>0.1534694264928227</x:v>
      </x:c>
      <x:c r="H155" t="n">
        <x:f>POWER(F155, 2)</x:f>
        <x:v>0.023552864868035907</x:v>
      </x:c>
    </x:row>
    <x:row r="156">
      <x:c r="A156" s="10" t="n">
        <x:v>44933</x:v>
      </x:c>
      <x:c r="B156" t="n">
        <x:v>12.65</x:v>
      </x:c>
      <x:c r="C156" t="n">
        <x:v>13.15</x:v>
      </x:c>
      <x:c r="D156" t="n">
        <x:v>3</x:v>
      </x:c>
      <x:c r="E156" t="n">
        <x:f>$K$2 + $K$3*C156 + $K$4*D156</x:f>
        <x:v>12.382647721317348</x:v>
      </x:c>
      <x:c r="F156" t="n">
        <x:f>B156 - E156</x:f>
        <x:v>0.26735227868265277</x:v>
      </x:c>
      <x:c r="G156" t="n">
        <x:f>ABS(F156)</x:f>
        <x:v>0.26735227868265277</x:v>
      </x:c>
      <x:c r="H156" t="n">
        <x:f>POWER(F156, 2)</x:f>
        <x:v>0.07147724091680682</x:v>
      </x:c>
    </x:row>
    <x:row r="157">
      <x:c r="A157" s="10" t="n">
        <x:v>44934</x:v>
      </x:c>
      <x:c r="B157" t="n">
        <x:v>12.46</x:v>
      </x:c>
      <x:c r="C157" t="n">
        <x:v>12.65</x:v>
      </x:c>
      <x:c r="D157" t="n">
        <x:v>0</x:v>
      </x:c>
      <x:c r="E157" t="n">
        <x:f>$K$2 + $K$3*C157 + $K$4*D157</x:f>
        <x:v>12.124634872327402</x:v>
      </x:c>
      <x:c r="F157" t="n">
        <x:f>B157 - E157</x:f>
        <x:v>0.3353651276725991</x:v>
      </x:c>
      <x:c r="G157" t="n">
        <x:f>ABS(F157)</x:f>
        <x:v>0.3353651276725991</x:v>
      </x:c>
      <x:c r="H157" t="n">
        <x:f>POWER(F157, 2)</x:f>
        <x:v>0.11246976885885868</x:v>
      </x:c>
    </x:row>
    <x:row r="158">
      <x:c r="A158" s="10" t="n">
        <x:v>44935</x:v>
      </x:c>
      <x:c r="B158" t="n">
        <x:v>12.41</x:v>
      </x:c>
      <x:c r="C158" t="n">
        <x:v>12.46</x:v>
      </x:c>
      <x:c r="D158" t="n">
        <x:v>0</x:v>
      </x:c>
      <x:c r="E158" t="n">
        <x:f>$K$2 + $K$3*C158 + $K$4*D158</x:f>
        <x:v>12.048925352461062</x:v>
      </x:c>
      <x:c r="F158" t="n">
        <x:f>B158 - E158</x:f>
        <x:v>0.36107464753893836</x:v>
      </x:c>
      <x:c r="G158" t="n">
        <x:f>ABS(F158)</x:f>
        <x:v>0.36107464753893836</x:v>
      </x:c>
      <x:c r="H158" t="n">
        <x:f>POWER(F158, 2)</x:f>
        <x:v>0.13037490109536856</x:v>
      </x:c>
    </x:row>
    <x:row r="159">
      <x:c r="A159" s="10" t="n">
        <x:v>44936</x:v>
      </x:c>
      <x:c r="B159" t="n">
        <x:v>12.38</x:v>
      </x:c>
      <x:c r="C159" t="n">
        <x:v>12.41</x:v>
      </x:c>
      <x:c r="D159" t="n">
        <x:v>0</x:v>
      </x:c>
      <x:c r="E159" t="n">
        <x:f>$K$2 + $K$3*C159 + $K$4*D159</x:f>
        <x:v>12.0290017946015</x:v>
      </x:c>
      <x:c r="F159" t="n">
        <x:f>B159 - E159</x:f>
        <x:v>0.3509982053985006</x:v>
      </x:c>
      <x:c r="G159" t="n">
        <x:f>ABS(F159)</x:f>
        <x:v>0.3509982053985006</x:v>
      </x:c>
      <x:c r="H159" t="n">
        <x:f>POWER(F159, 2)</x:f>
        <x:v>0.12319974019296799</x:v>
      </x:c>
    </x:row>
    <x:row r="160">
      <x:c r="A160" s="10" t="n">
        <x:v>44937</x:v>
      </x:c>
      <x:c r="B160" t="n">
        <x:v>12.36</x:v>
      </x:c>
      <x:c r="C160" t="n">
        <x:v>12.38</x:v>
      </x:c>
      <x:c r="D160" t="n">
        <x:v>0</x:v>
      </x:c>
      <x:c r="E160" t="n">
        <x:f>$K$2 + $K$3*C160 + $K$4*D160</x:f>
        <x:v>12.017047659885762</x:v>
      </x:c>
      <x:c r="F160" t="n">
        <x:f>B160 - E160</x:f>
        <x:v>0.3429523401142376</x:v>
      </x:c>
      <x:c r="G160" t="n">
        <x:f>ABS(F160)</x:f>
        <x:v>0.3429523401142376</x:v>
      </x:c>
      <x:c r="H160" t="n">
        <x:f>POWER(F160, 2)</x:f>
        <x:v>0.1176163075898317</x:v>
      </x:c>
    </x:row>
    <x:row r="161">
      <x:c r="A161" s="10" t="n">
        <x:v>44938</x:v>
      </x:c>
      <x:c r="B161" t="n">
        <x:v>12.33</x:v>
      </x:c>
      <x:c r="C161" t="n">
        <x:v>12.36</x:v>
      </x:c>
      <x:c r="D161" t="n">
        <x:v>0</x:v>
      </x:c>
      <x:c r="E161" t="n">
        <x:f>$K$2 + $K$3*C161 + $K$4*D161</x:f>
        <x:v>12.009078236741937</x:v>
      </x:c>
      <x:c r="F161" t="n">
        <x:f>B161 - E161</x:f>
        <x:v>0.3209217632580632</x:v>
      </x:c>
      <x:c r="G161" t="n">
        <x:f>ABS(F161)</x:f>
        <x:v>0.3209217632580632</x:v>
      </x:c>
      <x:c r="H161" t="n">
        <x:f>POWER(F161, 2)</x:f>
        <x:v>0.10299077813266437</x:v>
      </x:c>
    </x:row>
    <x:row r="162">
      <x:c r="A162" s="10" t="n">
        <x:v>44939</x:v>
      </x:c>
      <x:c r="B162" t="n">
        <x:v>12.29</x:v>
      </x:c>
      <x:c r="C162" t="n">
        <x:v>12.33</x:v>
      </x:c>
      <x:c r="D162" t="n">
        <x:v>0</x:v>
      </x:c>
      <x:c r="E162" t="n">
        <x:f>$K$2 + $K$3*C162 + $K$4*D162</x:f>
        <x:v>11.9971241020262</x:v>
      </x:c>
      <x:c r="F162" t="n">
        <x:f>B162 - E162</x:f>
        <x:v>0.29287589797379887</x:v>
      </x:c>
      <x:c r="G162" t="n">
        <x:f>ABS(F162)</x:f>
        <x:v>0.29287589797379887</x:v>
      </x:c>
      <x:c r="H162" t="n">
        <x:f>POWER(F162, 2)</x:f>
        <x:v>0.08577629161395904</x:v>
      </x:c>
    </x:row>
    <x:row r="163">
      <x:c r="A163" s="10" t="n">
        <x:v>44940</x:v>
      </x:c>
      <x:c r="B163" t="n">
        <x:v>12.28</x:v>
      </x:c>
      <x:c r="C163" t="n">
        <x:v>12.29</x:v>
      </x:c>
      <x:c r="D163" t="n">
        <x:v>0</x:v>
      </x:c>
      <x:c r="E163" t="n">
        <x:f>$K$2 + $K$3*C163 + $K$4*D163</x:f>
        <x:v>11.981185255738549</x:v>
      </x:c>
      <x:c r="F163" t="n">
        <x:f>B163 - E163</x:f>
        <x:v>0.2988147442614508</x:v>
      </x:c>
      <x:c r="G163" t="n">
        <x:f>ABS(F163)</x:f>
        <x:v>0.2988147442614508</x:v>
      </x:c>
      <x:c r="H163" t="n">
        <x:f>POWER(F163, 2)</x:f>
        <x:v>0.08929025138803626</x:v>
      </x:c>
    </x:row>
    <x:row r="164">
      <x:c r="A164" s="10" t="n">
        <x:v>44941</x:v>
      </x:c>
      <x:c r="B164" t="n">
        <x:v>12.37</x:v>
      </x:c>
      <x:c r="C164" t="n">
        <x:v>12.28</x:v>
      </x:c>
      <x:c r="D164" t="n">
        <x:v>1</x:v>
      </x:c>
      <x:c r="E164" t="n">
        <x:f>$K$2 + $K$3*C164 + $K$4*D164</x:f>
        <x:v>11.99679296763141</x:v>
      </x:c>
      <x:c r="F164" t="n">
        <x:f>B164 - E164</x:f>
        <x:v>0.37320703236858854</x:v>
      </x:c>
      <x:c r="G164" t="n">
        <x:f>ABS(F164)</x:f>
        <x:v>0.37320703236858854</x:v>
      </x:c>
      <x:c r="H164" t="n">
        <x:f>POWER(F164, 2)</x:f>
        <x:v>0.13928348900936868</x:v>
      </x:c>
    </x:row>
    <x:row r="165">
      <x:c r="A165" s="10" t="n">
        <x:v>44942</x:v>
      </x:c>
      <x:c r="B165" t="n">
        <x:v>12.32</x:v>
      </x:c>
      <x:c r="C165" t="n">
        <x:v>12.37</x:v>
      </x:c>
      <x:c r="D165" t="n">
        <x:v>12</x:v>
      </x:c>
      <x:c r="E165" t="n">
        <x:f>$K$2 + $K$3*C165 + $K$4*D165</x:f>
        <x:v>12.248172029891133</x:v>
      </x:c>
      <x:c r="F165" t="n">
        <x:f>B165 - E165</x:f>
        <x:v>0.07182797010886688</x:v>
      </x:c>
      <x:c r="G165" t="n">
        <x:f>ABS(F165)</x:f>
        <x:v>0.07182797010886688</x:v>
      </x:c>
      <x:c r="H165" t="n">
        <x:f>POWER(F165, 2)</x:f>
        <x:v>0.005159257289960274</x:v>
      </x:c>
    </x:row>
    <x:row r="166">
      <x:c r="A166" s="10" t="n">
        <x:v>44944</x:v>
      </x:c>
      <x:c r="B166" t="n">
        <x:v>12.28</x:v>
      </x:c>
      <x:c r="C166" t="n">
        <x:v>12.26</x:v>
      </x:c>
      <x:c r="D166" t="n">
        <x:v>0</x:v>
      </x:c>
      <x:c r="E166" t="n">
        <x:f>$K$2 + $K$3*C166 + $K$4*D166</x:f>
        <x:v>11.969231121022812</x:v>
      </x:c>
      <x:c r="F166" t="n">
        <x:f>B166 - E166</x:f>
        <x:v>0.3107688789771874</x:v>
      </x:c>
      <x:c r="G166" t="n">
        <x:f>ABS(F166)</x:f>
        <x:v>0.3107688789771874</x:v>
      </x:c>
      <x:c r="H166" t="n">
        <x:f>POWER(F166, 2)</x:f>
        <x:v>0.09657729614073776</x:v>
      </x:c>
    </x:row>
    <x:row r="167">
      <x:c r="A167" s="10" t="n">
        <x:v>44945</x:v>
      </x:c>
      <x:c r="B167" t="n">
        <x:v>12.28</x:v>
      </x:c>
      <x:c r="C167" t="n">
        <x:v>12.28</x:v>
      </x:c>
      <x:c r="D167" t="n">
        <x:v>0</x:v>
      </x:c>
      <x:c r="E167" t="n">
        <x:f>$K$2 + $K$3*C167 + $K$4*D167</x:f>
        <x:v>11.977200544166637</x:v>
      </x:c>
      <x:c r="F167" t="n">
        <x:f>B167 - E167</x:f>
        <x:v>0.30279945583336243</x:v>
      </x:c>
      <x:c r="G167" t="n">
        <x:f>ABS(F167)</x:f>
        <x:v>0.30279945583336243</x:v>
      </x:c>
      <x:c r="H167" t="n">
        <x:f>POWER(F167, 2)</x:f>
        <x:v>0.0916875104529804</x:v>
      </x:c>
    </x:row>
    <x:row r="168">
      <x:c r="A168" s="10" t="n">
        <x:v>44946</x:v>
      </x:c>
      <x:c r="B168" t="n">
        <x:v>12.26</x:v>
      </x:c>
      <x:c r="C168" t="n">
        <x:v>12.28</x:v>
      </x:c>
      <x:c r="D168" t="n">
        <x:v>0</x:v>
      </x:c>
      <x:c r="E168" t="n">
        <x:f>$K$2 + $K$3*C168 + $K$4*D168</x:f>
        <x:v>11.977200544166637</x:v>
      </x:c>
      <x:c r="F168" t="n">
        <x:f>B168 - E168</x:f>
        <x:v>0.28279945583336286</x:v>
      </x:c>
      <x:c r="G168" t="n">
        <x:f>ABS(F168)</x:f>
        <x:v>0.28279945583336286</x:v>
      </x:c>
      <x:c r="H168" t="n">
        <x:f>POWER(F168, 2)</x:f>
        <x:v>0.07997553221964615</x:v>
      </x:c>
    </x:row>
    <x:row r="169">
      <x:c r="A169" s="10" t="n">
        <x:v>44947</x:v>
      </x:c>
      <x:c r="B169" t="n">
        <x:v>12.27</x:v>
      </x:c>
      <x:c r="C169" t="n">
        <x:v>12.26</x:v>
      </x:c>
      <x:c r="D169" t="n">
        <x:v>0</x:v>
      </x:c>
      <x:c r="E169" t="n">
        <x:f>$K$2 + $K$3*C169 + $K$4*D169</x:f>
        <x:v>11.969231121022812</x:v>
      </x:c>
      <x:c r="F169" t="n">
        <x:f>B169 - E169</x:f>
        <x:v>0.3007688789771876</x:v>
      </x:c>
      <x:c r="G169" t="n">
        <x:f>ABS(F169)</x:f>
        <x:v>0.3007688789771876</x:v>
      </x:c>
      <x:c r="H169" t="n">
        <x:f>POWER(F169, 2)</x:f>
        <x:v>0.09046191856119414</x:v>
      </x:c>
    </x:row>
    <x:row r="170">
      <x:c r="A170" s="10" t="n">
        <x:v>44948</x:v>
      </x:c>
      <x:c r="B170" t="n">
        <x:v>12.26</x:v>
      </x:c>
      <x:c r="C170" t="n">
        <x:v>12.27</x:v>
      </x:c>
      <x:c r="D170" t="n">
        <x:v>0</x:v>
      </x:c>
      <x:c r="E170" t="n">
        <x:f>$K$2 + $K$3*C170 + $K$4*D170</x:f>
        <x:v>11.973215832594725</x:v>
      </x:c>
      <x:c r="F170" t="n">
        <x:f>B170 - E170</x:f>
        <x:v>0.28678416740527446</x:v>
      </x:c>
      <x:c r="G170" t="n">
        <x:f>ABS(F170)</x:f>
        <x:v>0.28678416740527446</x:v>
      </x:c>
      <x:c r="H170" t="n">
        <x:f>POWER(F170, 2)</x:f>
        <x:v>0.08224515867433649</x:v>
      </x:c>
    </x:row>
    <x:row r="171">
      <x:c r="A171" s="10" t="n">
        <x:v>44949</x:v>
      </x:c>
      <x:c r="B171" t="n">
        <x:v>12.19</x:v>
      </x:c>
      <x:c r="C171" t="n">
        <x:v>12.26</x:v>
      </x:c>
      <x:c r="D171" t="n">
        <x:v>0</x:v>
      </x:c>
      <x:c r="E171" t="n">
        <x:f>$K$2 + $K$3*C171 + $K$4*D171</x:f>
        <x:v>11.969231121022812</x:v>
      </x:c>
      <x:c r="F171" t="n">
        <x:f>B171 - E171</x:f>
        <x:v>0.22076887897718755</x:v>
      </x:c>
      <x:c r="G171" t="n">
        <x:f>ABS(F171)</x:f>
        <x:v>0.22076887897718755</x:v>
      </x:c>
      <x:c r="H171" t="n">
        <x:f>POWER(F171, 2)</x:f>
        <x:v>0.048738897924844087</x:v>
      </x:c>
    </x:row>
    <x:row r="172">
      <x:c r="A172" s="10" t="n">
        <x:v>44950</x:v>
      </x:c>
      <x:c r="B172" t="n">
        <x:v>12.2</x:v>
      </x:c>
      <x:c r="C172" t="n">
        <x:v>12.19</x:v>
      </x:c>
      <x:c r="D172" t="n">
        <x:v>0</x:v>
      </x:c>
      <x:c r="E172" t="n">
        <x:f>$K$2 + $K$3*C172 + $K$4*D172</x:f>
        <x:v>11.941338140019425</x:v>
      </x:c>
      <x:c r="F172" t="n">
        <x:f>B172 - E172</x:f>
        <x:v>0.2586618599805739</x:v>
      </x:c>
      <x:c r="G172" t="n">
        <x:f>ABS(F172)</x:f>
        <x:v>0.2586618599805739</x:v>
      </x:c>
      <x:c r="H172" t="n">
        <x:f>POWER(F172, 2)</x:f>
        <x:v>0.06690595780861001</x:v>
      </x:c>
    </x:row>
    <x:row r="173">
      <x:c r="A173" s="10" t="n">
        <x:v>44951</x:v>
      </x:c>
      <x:c r="B173" t="n">
        <x:v>12.19</x:v>
      </x:c>
      <x:c r="C173" t="n">
        <x:v>12.2</x:v>
      </x:c>
      <x:c r="D173" t="n">
        <x:v>0</x:v>
      </x:c>
      <x:c r="E173" t="n">
        <x:f>$K$2 + $K$3*C173 + $K$4*D173</x:f>
        <x:v>11.945322851591337</x:v>
      </x:c>
      <x:c r="F173" t="n">
        <x:f>B173 - E173</x:f>
        <x:v>0.2446771484086625</x:v>
      </x:c>
      <x:c r="G173" t="n">
        <x:f>ABS(F173)</x:f>
        <x:v>0.2446771484086625</x:v>
      </x:c>
      <x:c r="H173" t="n">
        <x:f>POWER(F173, 2)</x:f>
        <x:v>0.05986690695339466</x:v>
      </x:c>
    </x:row>
    <x:row r="174">
      <x:c r="A174" s="10" t="n">
        <x:v>44952</x:v>
      </x:c>
      <x:c r="B174" t="n">
        <x:v>12.18</x:v>
      </x:c>
      <x:c r="C174" t="n">
        <x:v>12.19</x:v>
      </x:c>
      <x:c r="D174" t="n">
        <x:v>0</x:v>
      </x:c>
      <x:c r="E174" t="n">
        <x:f>$K$2 + $K$3*C174 + $K$4*D174</x:f>
        <x:v>11.941338140019425</x:v>
      </x:c>
      <x:c r="F174" t="n">
        <x:f>B174 - E174</x:f>
        <x:v>0.23866185998057432</x:v>
      </x:c>
      <x:c r="G174" t="n">
        <x:f>ABS(F174)</x:f>
        <x:v>0.23866185998057432</x:v>
      </x:c>
      <x:c r="H174" t="n">
        <x:f>POWER(F174, 2)</x:f>
        <x:v>0.056959483409387265</x:v>
      </x:c>
    </x:row>
    <x:row r="175">
      <x:c r="A175" s="10" t="n">
        <x:v>44953</x:v>
      </x:c>
      <x:c r="B175" t="n">
        <x:v>12.18</x:v>
      </x:c>
      <x:c r="C175" t="n">
        <x:v>12.18</x:v>
      </x:c>
      <x:c r="D175" t="n">
        <x:v>0</x:v>
      </x:c>
      <x:c r="E175" t="n">
        <x:f>$K$2 + $K$3*C175 + $K$4*D175</x:f>
        <x:v>11.937353428447512</x:v>
      </x:c>
      <x:c r="F175" t="n">
        <x:f>B175 - E175</x:f>
        <x:v>0.2426465715524877</x:v>
      </x:c>
      <x:c r="G175" t="n">
        <x:f>ABS(F175)</x:f>
        <x:v>0.2426465715524877</x:v>
      </x:c>
      <x:c r="H175" t="n">
        <x:f>POWER(F175, 2)</x:f>
        <x:v>0.05887735868617653</x:v>
      </x:c>
    </x:row>
    <x:row r="176">
      <x:c r="A176" s="10" t="n">
        <x:v>44954</x:v>
      </x:c>
      <x:c r="B176" t="n">
        <x:v>12.18</x:v>
      </x:c>
      <x:c r="C176" t="n">
        <x:v>12.18</x:v>
      </x:c>
      <x:c r="D176" t="n">
        <x:v>0</x:v>
      </x:c>
      <x:c r="E176" t="n">
        <x:f>$K$2 + $K$3*C176 + $K$4*D176</x:f>
        <x:v>11.937353428447512</x:v>
      </x:c>
      <x:c r="F176" t="n">
        <x:f>B176 - E176</x:f>
        <x:v>0.2426465715524877</x:v>
      </x:c>
      <x:c r="G176" t="n">
        <x:f>ABS(F176)</x:f>
        <x:v>0.2426465715524877</x:v>
      </x:c>
      <x:c r="H176" t="n">
        <x:f>POWER(F176, 2)</x:f>
        <x:v>0.05887735868617653</x:v>
      </x:c>
    </x:row>
    <x:row r="177">
      <x:c r="A177" s="10" t="n">
        <x:v>44955</x:v>
      </x:c>
      <x:c r="B177" t="n">
        <x:v>12.18</x:v>
      </x:c>
      <x:c r="C177" t="n">
        <x:v>12.18</x:v>
      </x:c>
      <x:c r="D177" t="n">
        <x:v>0</x:v>
      </x:c>
      <x:c r="E177" t="n">
        <x:f>$K$2 + $K$3*C177 + $K$4*D177</x:f>
        <x:v>11.937353428447512</x:v>
      </x:c>
      <x:c r="F177" t="n">
        <x:f>B177 - E177</x:f>
        <x:v>0.2426465715524877</x:v>
      </x:c>
      <x:c r="G177" t="n">
        <x:f>ABS(F177)</x:f>
        <x:v>0.2426465715524877</x:v>
      </x:c>
      <x:c r="H177" t="n">
        <x:f>POWER(F177, 2)</x:f>
        <x:v>0.05887735868617653</x:v>
      </x:c>
    </x:row>
    <x:row r="178">
      <x:c r="A178" s="10" t="n">
        <x:v>44956</x:v>
      </x:c>
      <x:c r="B178" t="n">
        <x:v>12.18</x:v>
      </x:c>
      <x:c r="C178" t="n">
        <x:v>12.18</x:v>
      </x:c>
      <x:c r="D178" t="n">
        <x:v>0</x:v>
      </x:c>
      <x:c r="E178" t="n">
        <x:f>$K$2 + $K$3*C178 + $K$4*D178</x:f>
        <x:v>11.937353428447512</x:v>
      </x:c>
      <x:c r="F178" t="n">
        <x:f>B178 - E178</x:f>
        <x:v>0.2426465715524877</x:v>
      </x:c>
      <x:c r="G178" t="n">
        <x:f>ABS(F178)</x:f>
        <x:v>0.2426465715524877</x:v>
      </x:c>
      <x:c r="H178" t="n">
        <x:f>POWER(F178, 2)</x:f>
        <x:v>0.05887735868617653</x:v>
      </x:c>
    </x:row>
    <x:row r="179">
      <x:c r="A179" s="10" t="n">
        <x:v>44957</x:v>
      </x:c>
      <x:c r="B179" t="n">
        <x:v>12.18</x:v>
      </x:c>
      <x:c r="C179" t="n">
        <x:v>12.18</x:v>
      </x:c>
      <x:c r="D179" t="n">
        <x:v>0</x:v>
      </x:c>
      <x:c r="E179" t="n">
        <x:f>$K$2 + $K$3*C179 + $K$4*D179</x:f>
        <x:v>11.937353428447512</x:v>
      </x:c>
      <x:c r="F179" t="n">
        <x:f>B179 - E179</x:f>
        <x:v>0.2426465715524877</x:v>
      </x:c>
      <x:c r="G179" t="n">
        <x:f>ABS(F179)</x:f>
        <x:v>0.2426465715524877</x:v>
      </x:c>
      <x:c r="H179" t="n">
        <x:f>POWER(F179, 2)</x:f>
        <x:v>0.05887735868617653</x:v>
      </x:c>
    </x:row>
    <x:row r="180">
      <x:c r="A180" s="10" t="n">
        <x:v>44958</x:v>
      </x:c>
      <x:c r="B180" t="n">
        <x:v>12.17</x:v>
      </x:c>
      <x:c r="C180" t="n">
        <x:v>12.18</x:v>
      </x:c>
      <x:c r="D180" t="n">
        <x:v>0</x:v>
      </x:c>
      <x:c r="E180" t="n">
        <x:f>$K$2 + $K$3*C180 + $K$4*D180</x:f>
        <x:v>11.937353428447512</x:v>
      </x:c>
      <x:c r="F180" t="n">
        <x:f>B180 - E180</x:f>
        <x:v>0.2326465715524879</x:v>
      </x:c>
      <x:c r="G180" t="n">
        <x:f>ABS(F180)</x:f>
        <x:v>0.2326465715524879</x:v>
      </x:c>
      <x:c r="H180" t="n">
        <x:f>POWER(F180, 2)</x:f>
        <x:v>0.05412442725512688</x:v>
      </x:c>
    </x:row>
    <x:row r="181">
      <x:c r="A181" s="10" t="n">
        <x:v>44959</x:v>
      </x:c>
      <x:c r="B181" t="n">
        <x:v>12.17</x:v>
      </x:c>
      <x:c r="C181" t="n">
        <x:v>12.17</x:v>
      </x:c>
      <x:c r="D181" t="n">
        <x:v>0</x:v>
      </x:c>
      <x:c r="E181" t="n">
        <x:f>$K$2 + $K$3*C181 + $K$4*D181</x:f>
        <x:v>11.933368716875599</x:v>
      </x:c>
      <x:c r="F181" t="n">
        <x:f>B181 - E181</x:f>
        <x:v>0.2366312831244013</x:v>
      </x:c>
      <x:c r="G181" t="n">
        <x:f>ABS(F181)</x:f>
        <x:v>0.2366312831244013</x:v>
      </x:c>
      <x:c r="H181" t="n">
        <x:f>POWER(F181, 2)</x:f>
        <x:v>0.055994364153100565</x:v>
      </x:c>
    </x:row>
    <x:row r="182">
      <x:c r="A182" s="10" t="n">
        <x:v>44960</x:v>
      </x:c>
      <x:c r="B182" t="n">
        <x:v>12.17</x:v>
      </x:c>
      <x:c r="C182" t="n">
        <x:v>12.17</x:v>
      </x:c>
      <x:c r="D182" t="n">
        <x:v>0</x:v>
      </x:c>
      <x:c r="E182" t="n">
        <x:f>$K$2 + $K$3*C182 + $K$4*D182</x:f>
        <x:v>11.933368716875599</x:v>
      </x:c>
      <x:c r="F182" t="n">
        <x:f>B182 - E182</x:f>
        <x:v>0.2366312831244013</x:v>
      </x:c>
      <x:c r="G182" t="n">
        <x:f>ABS(F182)</x:f>
        <x:v>0.2366312831244013</x:v>
      </x:c>
      <x:c r="H182" t="n">
        <x:f>POWER(F182, 2)</x:f>
        <x:v>0.055994364153100565</x:v>
      </x:c>
    </x:row>
    <x:row r="183">
      <x:c r="A183" s="10" t="n">
        <x:v>44961</x:v>
      </x:c>
      <x:c r="B183" t="n">
        <x:v>12.17</x:v>
      </x:c>
      <x:c r="C183" t="n">
        <x:v>12.17</x:v>
      </x:c>
      <x:c r="D183" t="n">
        <x:v>0</x:v>
      </x:c>
      <x:c r="E183" t="n">
        <x:f>$K$2 + $K$3*C183 + $K$4*D183</x:f>
        <x:v>11.933368716875599</x:v>
      </x:c>
      <x:c r="F183" t="n">
        <x:f>B183 - E183</x:f>
        <x:v>0.2366312831244013</x:v>
      </x:c>
      <x:c r="G183" t="n">
        <x:f>ABS(F183)</x:f>
        <x:v>0.2366312831244013</x:v>
      </x:c>
      <x:c r="H183" t="n">
        <x:f>POWER(F183, 2)</x:f>
        <x:v>0.055994364153100565</x:v>
      </x:c>
    </x:row>
    <x:row r="184">
      <x:c r="A184" s="10" t="n">
        <x:v>44962</x:v>
      </x:c>
      <x:c r="B184" t="n">
        <x:v>12.17</x:v>
      </x:c>
      <x:c r="C184" t="n">
        <x:v>12.17</x:v>
      </x:c>
      <x:c r="D184" t="n">
        <x:v>0</x:v>
      </x:c>
      <x:c r="E184" t="n">
        <x:f>$K$2 + $K$3*C184 + $K$4*D184</x:f>
        <x:v>11.933368716875599</x:v>
      </x:c>
      <x:c r="F184" t="n">
        <x:f>B184 - E184</x:f>
        <x:v>0.2366312831244013</x:v>
      </x:c>
      <x:c r="G184" t="n">
        <x:f>ABS(F184)</x:f>
        <x:v>0.2366312831244013</x:v>
      </x:c>
      <x:c r="H184" t="n">
        <x:f>POWER(F184, 2)</x:f>
        <x:v>0.055994364153100565</x:v>
      </x:c>
    </x:row>
    <x:row r="185">
      <x:c r="A185" s="10" t="n">
        <x:v>44963</x:v>
      </x:c>
      <x:c r="B185" t="n">
        <x:v>12.17</x:v>
      </x:c>
      <x:c r="C185" t="n">
        <x:v>12.17</x:v>
      </x:c>
      <x:c r="D185" t="n">
        <x:v>0</x:v>
      </x:c>
      <x:c r="E185" t="n">
        <x:f>$K$2 + $K$3*C185 + $K$4*D185</x:f>
        <x:v>11.933368716875599</x:v>
      </x:c>
      <x:c r="F185" t="n">
        <x:f>B185 - E185</x:f>
        <x:v>0.2366312831244013</x:v>
      </x:c>
      <x:c r="G185" t="n">
        <x:f>ABS(F185)</x:f>
        <x:v>0.2366312831244013</x:v>
      </x:c>
      <x:c r="H185" t="n">
        <x:f>POWER(F185, 2)</x:f>
        <x:v>0.055994364153100565</x:v>
      </x:c>
    </x:row>
    <x:row r="186">
      <x:c r="A186" s="10" t="n">
        <x:v>44964</x:v>
      </x:c>
      <x:c r="B186" t="n">
        <x:v>12.17</x:v>
      </x:c>
      <x:c r="C186" t="n">
        <x:v>12.17</x:v>
      </x:c>
      <x:c r="D186" t="n">
        <x:v>0</x:v>
      </x:c>
      <x:c r="E186" t="n">
        <x:f>$K$2 + $K$3*C186 + $K$4*D186</x:f>
        <x:v>11.933368716875599</x:v>
      </x:c>
      <x:c r="F186" t="n">
        <x:f>B186 - E186</x:f>
        <x:v>0.2366312831244013</x:v>
      </x:c>
      <x:c r="G186" t="n">
        <x:f>ABS(F186)</x:f>
        <x:v>0.2366312831244013</x:v>
      </x:c>
      <x:c r="H186" t="n">
        <x:f>POWER(F186, 2)</x:f>
        <x:v>0.055994364153100565</x:v>
      </x:c>
    </x:row>
    <x:row r="187">
      <x:c r="A187" s="10" t="n">
        <x:v>44965</x:v>
      </x:c>
      <x:c r="B187" t="n">
        <x:v>12.16</x:v>
      </x:c>
      <x:c r="C187" t="n">
        <x:v>12.17</x:v>
      </x:c>
      <x:c r="D187" t="n">
        <x:v>0</x:v>
      </x:c>
      <x:c r="E187" t="n">
        <x:f>$K$2 + $K$3*C187 + $K$4*D187</x:f>
        <x:v>11.933368716875599</x:v>
      </x:c>
      <x:c r="F187" t="n">
        <x:f>B187 - E187</x:f>
        <x:v>0.2266312831244015</x:v>
      </x:c>
      <x:c r="G187" t="n">
        <x:f>ABS(F187)</x:f>
        <x:v>0.2266312831244015</x:v>
      </x:c>
      <x:c r="H187" t="n">
        <x:f>POWER(F187, 2)</x:f>
        <x:v>0.05136173849061264</x:v>
      </x:c>
    </x:row>
    <x:row r="188">
      <x:c r="A188" s="10" t="n">
        <x:v>44966</x:v>
      </x:c>
      <x:c r="B188" t="n">
        <x:v>12.16</x:v>
      </x:c>
      <x:c r="C188" t="n">
        <x:v>12.16</x:v>
      </x:c>
      <x:c r="D188" t="n">
        <x:v>0</x:v>
      </x:c>
      <x:c r="E188" t="n">
        <x:f>$K$2 + $K$3*C188 + $K$4*D188</x:f>
        <x:v>11.929384005303687</x:v>
      </x:c>
      <x:c r="F188" t="n">
        <x:f>B188 - E188</x:f>
        <x:v>0.2306159946963131</x:v>
      </x:c>
      <x:c r="G188" t="n">
        <x:f>ABS(F188)</x:f>
        <x:v>0.2306159946963131</x:v>
      </x:c>
      <x:c r="H188" t="n">
        <x:f>POWER(F188, 2)</x:f>
        <x:v>0.053183737009769916</x:v>
      </x:c>
    </x:row>
    <x:row r="189">
      <x:c r="A189" s="10" t="n">
        <x:v>44967</x:v>
      </x:c>
      <x:c r="B189" t="n">
        <x:v>12.16</x:v>
      </x:c>
      <x:c r="C189" t="n">
        <x:v>12.16</x:v>
      </x:c>
      <x:c r="D189" t="n">
        <x:v>0</x:v>
      </x:c>
      <x:c r="E189" t="n">
        <x:f>$K$2 + $K$3*C189 + $K$4*D189</x:f>
        <x:v>11.929384005303687</x:v>
      </x:c>
      <x:c r="F189" t="n">
        <x:f>B189 - E189</x:f>
        <x:v>0.2306159946963131</x:v>
      </x:c>
      <x:c r="G189" t="n">
        <x:f>ABS(F189)</x:f>
        <x:v>0.2306159946963131</x:v>
      </x:c>
      <x:c r="H189" t="n">
        <x:f>POWER(F189, 2)</x:f>
        <x:v>0.053183737009769916</x:v>
      </x:c>
    </x:row>
    <x:row r="190">
      <x:c r="A190" s="10" t="n">
        <x:v>44968</x:v>
      </x:c>
      <x:c r="B190" t="n">
        <x:v>12.16</x:v>
      </x:c>
      <x:c r="C190" t="n">
        <x:v>12.16</x:v>
      </x:c>
      <x:c r="D190" t="n">
        <x:v>0</x:v>
      </x:c>
      <x:c r="E190" t="n">
        <x:f>$K$2 + $K$3*C190 + $K$4*D190</x:f>
        <x:v>11.929384005303687</x:v>
      </x:c>
      <x:c r="F190" t="n">
        <x:f>B190 - E190</x:f>
        <x:v>0.2306159946963131</x:v>
      </x:c>
      <x:c r="G190" t="n">
        <x:f>ABS(F190)</x:f>
        <x:v>0.2306159946963131</x:v>
      </x:c>
      <x:c r="H190" t="n">
        <x:f>POWER(F190, 2)</x:f>
        <x:v>0.053183737009769916</x:v>
      </x:c>
    </x:row>
    <x:row r="191">
      <x:c r="A191" s="10" t="n">
        <x:v>44969</x:v>
      </x:c>
      <x:c r="B191" t="n">
        <x:v>12.16</x:v>
      </x:c>
      <x:c r="C191" t="n">
        <x:v>12.16</x:v>
      </x:c>
      <x:c r="D191" t="n">
        <x:v>0</x:v>
      </x:c>
      <x:c r="E191" t="n">
        <x:f>$K$2 + $K$3*C191 + $K$4*D191</x:f>
        <x:v>11.929384005303687</x:v>
      </x:c>
      <x:c r="F191" t="n">
        <x:f>B191 - E191</x:f>
        <x:v>0.2306159946963131</x:v>
      </x:c>
      <x:c r="G191" t="n">
        <x:f>ABS(F191)</x:f>
        <x:v>0.2306159946963131</x:v>
      </x:c>
      <x:c r="H191" t="n">
        <x:f>POWER(F191, 2)</x:f>
        <x:v>0.053183737009769916</x:v>
      </x:c>
    </x:row>
    <x:row r="192">
      <x:c r="A192" s="10" t="n">
        <x:v>44970</x:v>
      </x:c>
      <x:c r="B192" t="n">
        <x:v>12.16</x:v>
      </x:c>
      <x:c r="C192" t="n">
        <x:v>12.16</x:v>
      </x:c>
      <x:c r="D192" t="n">
        <x:v>0</x:v>
      </x:c>
      <x:c r="E192" t="n">
        <x:f>$K$2 + $K$3*C192 + $K$4*D192</x:f>
        <x:v>11.929384005303687</x:v>
      </x:c>
      <x:c r="F192" t="n">
        <x:f>B192 - E192</x:f>
        <x:v>0.2306159946963131</x:v>
      </x:c>
      <x:c r="G192" t="n">
        <x:f>ABS(F192)</x:f>
        <x:v>0.2306159946963131</x:v>
      </x:c>
      <x:c r="H192" t="n">
        <x:f>POWER(F192, 2)</x:f>
        <x:v>0.053183737009769916</x:v>
      </x:c>
    </x:row>
    <x:row r="193">
      <x:c r="A193" s="10" t="n">
        <x:v>44971</x:v>
      </x:c>
      <x:c r="B193" t="n">
        <x:v>12.16</x:v>
      </x:c>
      <x:c r="C193" t="n">
        <x:v>12.16</x:v>
      </x:c>
      <x:c r="D193" t="n">
        <x:v>0</x:v>
      </x:c>
      <x:c r="E193" t="n">
        <x:f>$K$2 + $K$3*C193 + $K$4*D193</x:f>
        <x:v>11.929384005303687</x:v>
      </x:c>
      <x:c r="F193" t="n">
        <x:f>B193 - E193</x:f>
        <x:v>0.2306159946963131</x:v>
      </x:c>
      <x:c r="G193" t="n">
        <x:f>ABS(F193)</x:f>
        <x:v>0.2306159946963131</x:v>
      </x:c>
      <x:c r="H193" t="n">
        <x:f>POWER(F193, 2)</x:f>
        <x:v>0.053183737009769916</x:v>
      </x:c>
    </x:row>
    <x:row r="194">
      <x:c r="A194" s="10" t="n">
        <x:v>44972</x:v>
      </x:c>
      <x:c r="B194" t="n">
        <x:v>12.16</x:v>
      </x:c>
      <x:c r="C194" t="n">
        <x:v>12.16</x:v>
      </x:c>
      <x:c r="D194" t="n">
        <x:v>0</x:v>
      </x:c>
      <x:c r="E194" t="n">
        <x:f>$K$2 + $K$3*C194 + $K$4*D194</x:f>
        <x:v>11.929384005303687</x:v>
      </x:c>
      <x:c r="F194" t="n">
        <x:f>B194 - E194</x:f>
        <x:v>0.2306159946963131</x:v>
      </x:c>
      <x:c r="G194" t="n">
        <x:f>ABS(F194)</x:f>
        <x:v>0.2306159946963131</x:v>
      </x:c>
      <x:c r="H194" t="n">
        <x:f>POWER(F194, 2)</x:f>
        <x:v>0.053183737009769916</x:v>
      </x:c>
    </x:row>
    <x:row r="195">
      <x:c r="A195" s="10" t="n">
        <x:v>44973</x:v>
      </x:c>
      <x:c r="B195" t="n">
        <x:v>12.16</x:v>
      </x:c>
      <x:c r="C195" t="n">
        <x:v>12.16</x:v>
      </x:c>
      <x:c r="D195" t="n">
        <x:v>0</x:v>
      </x:c>
      <x:c r="E195" t="n">
        <x:f>$K$2 + $K$3*C195 + $K$4*D195</x:f>
        <x:v>11.929384005303687</x:v>
      </x:c>
      <x:c r="F195" t="n">
        <x:f>B195 - E195</x:f>
        <x:v>0.2306159946963131</x:v>
      </x:c>
      <x:c r="G195" t="n">
        <x:f>ABS(F195)</x:f>
        <x:v>0.2306159946963131</x:v>
      </x:c>
      <x:c r="H195" t="n">
        <x:f>POWER(F195, 2)</x:f>
        <x:v>0.053183737009769916</x:v>
      </x:c>
    </x:row>
    <x:row r="196">
      <x:c r="A196" s="10" t="n">
        <x:v>44974</x:v>
      </x:c>
      <x:c r="B196" t="n">
        <x:v>12.16</x:v>
      </x:c>
      <x:c r="C196" t="n">
        <x:v>12.16</x:v>
      </x:c>
      <x:c r="D196" t="n">
        <x:v>0</x:v>
      </x:c>
      <x:c r="E196" t="n">
        <x:f>$K$2 + $K$3*C196 + $K$4*D196</x:f>
        <x:v>11.929384005303687</x:v>
      </x:c>
      <x:c r="F196" t="n">
        <x:f>B196 - E196</x:f>
        <x:v>0.2306159946963131</x:v>
      </x:c>
      <x:c r="G196" t="n">
        <x:f>ABS(F196)</x:f>
        <x:v>0.2306159946963131</x:v>
      </x:c>
      <x:c r="H196" t="n">
        <x:f>POWER(F196, 2)</x:f>
        <x:v>0.053183737009769916</x:v>
      </x:c>
    </x:row>
    <x:row r="197">
      <x:c r="A197" s="10" t="n">
        <x:v>44976</x:v>
      </x:c>
      <x:c r="B197" t="n">
        <x:v>12.15</x:v>
      </x:c>
      <x:c r="C197" t="n">
        <x:v>12.15</x:v>
      </x:c>
      <x:c r="D197" t="n">
        <x:v>1</x:v>
      </x:c>
      <x:c r="E197" t="n">
        <x:f>$K$2 + $K$3*C197 + $K$4*D197</x:f>
        <x:v>11.94499171719655</x:v>
      </x:c>
      <x:c r="F197" t="n">
        <x:f>B197 - E197</x:f>
        <x:v>0.20500828280345118</x:v>
      </x:c>
      <x:c r="G197" t="n">
        <x:f>ABS(F197)</x:f>
        <x:v>0.20500828280345118</x:v>
      </x:c>
      <x:c r="H197" t="n">
        <x:f>POWER(F197, 2)</x:f>
        <x:v>0.04202839601801982</x:v>
      </x:c>
    </x:row>
    <x:row r="198">
      <x:c r="A198" s="10" t="n">
        <x:v>44977</x:v>
      </x:c>
      <x:c r="B198" t="n">
        <x:v>12.15</x:v>
      </x:c>
      <x:c r="C198" t="n">
        <x:v>12.15</x:v>
      </x:c>
      <x:c r="D198" t="n">
        <x:v>1</x:v>
      </x:c>
      <x:c r="E198" t="n">
        <x:f>$K$2 + $K$3*C198 + $K$4*D198</x:f>
        <x:v>11.94499171719655</x:v>
      </x:c>
      <x:c r="F198" t="n">
        <x:f>B198 - E198</x:f>
        <x:v>0.20500828280345118</x:v>
      </x:c>
      <x:c r="G198" t="n">
        <x:f>ABS(F198)</x:f>
        <x:v>0.20500828280345118</x:v>
      </x:c>
      <x:c r="H198" t="n">
        <x:f>POWER(F198, 2)</x:f>
        <x:v>0.04202839601801982</x:v>
      </x:c>
    </x:row>
    <x:row r="199">
      <x:c r="A199" s="10" t="n">
        <x:v>44978</x:v>
      </x:c>
      <x:c r="B199" t="n">
        <x:v>12.15</x:v>
      </x:c>
      <x:c r="C199" t="n">
        <x:v>12.15</x:v>
      </x:c>
      <x:c r="D199" t="n">
        <x:v>4</x:v>
      </x:c>
      <x:c r="E199" t="n">
        <x:f>$K$2 + $K$3*C199 + $K$4*D199</x:f>
        <x:v>12.00376898759087</x:v>
      </x:c>
      <x:c r="F199" t="n">
        <x:f>B199 - E199</x:f>
        <x:v>0.14623101240912995</x:v>
      </x:c>
      <x:c r="G199" t="n">
        <x:f>ABS(F199)</x:f>
        <x:v>0.14623101240912995</x:v>
      </x:c>
      <x:c r="H199" t="n">
        <x:f>POWER(F199, 2)</x:f>
        <x:v>0.021383508990199116</x:v>
      </x:c>
    </x:row>
    <x:row r="200">
      <x:c r="A200" s="10" t="n">
        <x:v>44979</x:v>
      </x:c>
      <x:c r="B200" t="n">
        <x:v>12.15</x:v>
      </x:c>
      <x:c r="C200" t="n">
        <x:v>12.15</x:v>
      </x:c>
      <x:c r="D200" t="n">
        <x:v>0</x:v>
      </x:c>
      <x:c r="E200" t="n">
        <x:f>$K$2 + $K$3*C200 + $K$4*D200</x:f>
        <x:v>11.925399293731775</x:v>
      </x:c>
      <x:c r="F200" t="n">
        <x:f>B200 - E200</x:f>
        <x:v>0.22460070626822493</x:v>
      </x:c>
      <x:c r="G200" t="n">
        <x:f>ABS(F200)</x:f>
        <x:v>0.22460070626822493</x:v>
      </x:c>
      <x:c r="H200" t="n">
        <x:f>POWER(F200, 2)</x:f>
        <x:v>0.05044547725618545</x:v>
      </x:c>
    </x:row>
    <x:row r="201">
      <x:c r="A201" s="10" t="n">
        <x:v>44981</x:v>
      </x:c>
      <x:c r="B201" t="n">
        <x:v>12.15</x:v>
      </x:c>
      <x:c r="C201" t="n">
        <x:v>12.15</x:v>
      </x:c>
      <x:c r="D201" t="n">
        <x:v>0</x:v>
      </x:c>
      <x:c r="E201" t="n">
        <x:f>$K$2 + $K$3*C201 + $K$4*D201</x:f>
        <x:v>11.925399293731775</x:v>
      </x:c>
      <x:c r="F201" t="n">
        <x:f>B201 - E201</x:f>
        <x:v>0.22460070626822493</x:v>
      </x:c>
      <x:c r="G201" t="n">
        <x:f>ABS(F201)</x:f>
        <x:v>0.22460070626822493</x:v>
      </x:c>
      <x:c r="H201" t="n">
        <x:f>POWER(F201, 2)</x:f>
        <x:v>0.05044547725618545</x:v>
      </x:c>
    </x:row>
    <x:row r="202">
      <x:c r="A202" s="10" t="n">
        <x:v>44982</x:v>
      </x:c>
      <x:c r="B202" t="n">
        <x:v>12.15</x:v>
      </x:c>
      <x:c r="C202" t="n">
        <x:v>12.15</x:v>
      </x:c>
      <x:c r="D202" t="n">
        <x:v>0</x:v>
      </x:c>
      <x:c r="E202" t="n">
        <x:f>$K$2 + $K$3*C202 + $K$4*D202</x:f>
        <x:v>11.925399293731775</x:v>
      </x:c>
      <x:c r="F202" t="n">
        <x:f>B202 - E202</x:f>
        <x:v>0.22460070626822493</x:v>
      </x:c>
      <x:c r="G202" t="n">
        <x:f>ABS(F202)</x:f>
        <x:v>0.22460070626822493</x:v>
      </x:c>
      <x:c r="H202" t="n">
        <x:f>POWER(F202, 2)</x:f>
        <x:v>0.05044547725618545</x:v>
      </x:c>
    </x:row>
    <x:row r="203">
      <x:c r="A203" s="10" t="n">
        <x:v>44983</x:v>
      </x:c>
      <x:c r="B203" t="n">
        <x:v>12.15</x:v>
      </x:c>
      <x:c r="C203" t="n">
        <x:v>12.15</x:v>
      </x:c>
      <x:c r="D203" t="n">
        <x:v>0</x:v>
      </x:c>
      <x:c r="E203" t="n">
        <x:f>$K$2 + $K$3*C203 + $K$4*D203</x:f>
        <x:v>11.925399293731775</x:v>
      </x:c>
      <x:c r="F203" t="n">
        <x:f>B203 - E203</x:f>
        <x:v>0.22460070626822493</x:v>
      </x:c>
      <x:c r="G203" t="n">
        <x:f>ABS(F203)</x:f>
        <x:v>0.22460070626822493</x:v>
      </x:c>
      <x:c r="H203" t="n">
        <x:f>POWER(F203, 2)</x:f>
        <x:v>0.05044547725618545</x:v>
      </x:c>
    </x:row>
    <x:row r="204">
      <x:c r="A204" s="10" t="n">
        <x:v>44984</x:v>
      </x:c>
      <x:c r="B204" t="n">
        <x:v>12.15</x:v>
      </x:c>
      <x:c r="C204" t="n">
        <x:v>12.15</x:v>
      </x:c>
      <x:c r="D204" t="n">
        <x:v>0</x:v>
      </x:c>
      <x:c r="E204" t="n">
        <x:f>$K$2 + $K$3*C204 + $K$4*D204</x:f>
        <x:v>11.925399293731775</x:v>
      </x:c>
      <x:c r="F204" t="n">
        <x:f>B204 - E204</x:f>
        <x:v>0.22460070626822493</x:v>
      </x:c>
      <x:c r="G204" t="n">
        <x:f>ABS(F204)</x:f>
        <x:v>0.22460070626822493</x:v>
      </x:c>
      <x:c r="H204" t="n">
        <x:f>POWER(F204, 2)</x:f>
        <x:v>0.05044547725618545</x:v>
      </x:c>
    </x:row>
    <x:row r="205">
      <x:c r="A205" s="10" t="n">
        <x:v>44985</x:v>
      </x:c>
      <x:c r="B205" t="n">
        <x:v>12.15</x:v>
      </x:c>
      <x:c r="C205" t="n">
        <x:v>12.15</x:v>
      </x:c>
      <x:c r="D205" t="n">
        <x:v>0</x:v>
      </x:c>
      <x:c r="E205" t="n">
        <x:f>$K$2 + $K$3*C205 + $K$4*D205</x:f>
        <x:v>11.925399293731775</x:v>
      </x:c>
      <x:c r="F205" t="n">
        <x:f>B205 - E205</x:f>
        <x:v>0.22460070626822493</x:v>
      </x:c>
      <x:c r="G205" t="n">
        <x:f>ABS(F205)</x:f>
        <x:v>0.22460070626822493</x:v>
      </x:c>
      <x:c r="H205" t="n">
        <x:f>POWER(F205, 2)</x:f>
        <x:v>0.05044547725618545</x:v>
      </x:c>
    </x:row>
    <x:row r="206">
      <x:c r="A206" s="10" t="n">
        <x:v>44986</x:v>
      </x:c>
      <x:c r="B206" t="n">
        <x:v>12.15</x:v>
      </x:c>
      <x:c r="C206" t="n">
        <x:v>12.15</x:v>
      </x:c>
      <x:c r="D206" t="n">
        <x:v>0</x:v>
      </x:c>
      <x:c r="E206" t="n">
        <x:f>$K$2 + $K$3*C206 + $K$4*D206</x:f>
        <x:v>11.925399293731775</x:v>
      </x:c>
      <x:c r="F206" t="n">
        <x:f>B206 - E206</x:f>
        <x:v>0.22460070626822493</x:v>
      </x:c>
      <x:c r="G206" t="n">
        <x:f>ABS(F206)</x:f>
        <x:v>0.22460070626822493</x:v>
      </x:c>
      <x:c r="H206" t="n">
        <x:f>POWER(F206, 2)</x:f>
        <x:v>0.05044547725618545</x:v>
      </x:c>
    </x:row>
    <x:row r="207">
      <x:c r="A207" s="10" t="n">
        <x:v>44987</x:v>
      </x:c>
      <x:c r="B207" t="n">
        <x:v>12.14</x:v>
      </x:c>
      <x:c r="C207" t="n">
        <x:v>12.15</x:v>
      </x:c>
      <x:c r="D207" t="n">
        <x:v>0</x:v>
      </x:c>
      <x:c r="E207" t="n">
        <x:f>$K$2 + $K$3*C207 + $K$4*D207</x:f>
        <x:v>11.925399293731775</x:v>
      </x:c>
      <x:c r="F207" t="n">
        <x:f>B207 - E207</x:f>
        <x:v>0.21460070626822514</x:v>
      </x:c>
      <x:c r="G207" t="n">
        <x:f>ABS(F207)</x:f>
        <x:v>0.21460070626822514</x:v>
      </x:c>
      <x:c r="H207" t="n">
        <x:f>POWER(F207, 2)</x:f>
        <x:v>0.046053463130821044</x:v>
      </x:c>
    </x:row>
    <x:row r="208">
      <x:c r="A208" s="10" t="n">
        <x:v>44988</x:v>
      </x:c>
      <x:c r="B208" t="n">
        <x:v>12.14</x:v>
      </x:c>
      <x:c r="C208" t="n">
        <x:v>12.14</x:v>
      </x:c>
      <x:c r="D208" t="n">
        <x:v>0</x:v>
      </x:c>
      <x:c r="E208" t="n">
        <x:f>$K$2 + $K$3*C208 + $K$4*D208</x:f>
        <x:v>11.921414582159862</x:v>
      </x:c>
      <x:c r="F208" t="n">
        <x:f>B208 - E208</x:f>
        <x:v>0.21858541784013852</x:v>
      </x:c>
      <x:c r="G208" t="n">
        <x:f>ABS(F208)</x:f>
        <x:v>0.21858541784013852</x:v>
      </x:c>
      <x:c r="H208" t="n">
        <x:f>POWER(F208, 2)</x:f>
        <x:v>0.047779584892347945</x:v>
      </x:c>
    </x:row>
    <x:row r="209">
      <x:c r="A209" s="10" t="n">
        <x:v>44989</x:v>
      </x:c>
      <x:c r="B209" t="n">
        <x:v>12.14</x:v>
      </x:c>
      <x:c r="C209" t="n">
        <x:v>12.14</x:v>
      </x:c>
      <x:c r="D209" t="n">
        <x:v>0</x:v>
      </x:c>
      <x:c r="E209" t="n">
        <x:f>$K$2 + $K$3*C209 + $K$4*D209</x:f>
        <x:v>11.921414582159862</x:v>
      </x:c>
      <x:c r="F209" t="n">
        <x:f>B209 - E209</x:f>
        <x:v>0.21858541784013852</x:v>
      </x:c>
      <x:c r="G209" t="n">
        <x:f>ABS(F209)</x:f>
        <x:v>0.21858541784013852</x:v>
      </x:c>
      <x:c r="H209" t="n">
        <x:f>POWER(F209, 2)</x:f>
        <x:v>0.047779584892347945</x:v>
      </x:c>
    </x:row>
    <x:row r="210">
      <x:c r="A210" s="10" t="n">
        <x:v>44990</x:v>
      </x:c>
      <x:c r="B210" t="n">
        <x:v>12.14</x:v>
      </x:c>
      <x:c r="C210" t="n">
        <x:v>12.14</x:v>
      </x:c>
      <x:c r="D210" t="n">
        <x:v>0</x:v>
      </x:c>
      <x:c r="E210" t="n">
        <x:f>$K$2 + $K$3*C210 + $K$4*D210</x:f>
        <x:v>11.921414582159862</x:v>
      </x:c>
      <x:c r="F210" t="n">
        <x:f>B210 - E210</x:f>
        <x:v>0.21858541784013852</x:v>
      </x:c>
      <x:c r="G210" t="n">
        <x:f>ABS(F210)</x:f>
        <x:v>0.21858541784013852</x:v>
      </x:c>
      <x:c r="H210" t="n">
        <x:f>POWER(F210, 2)</x:f>
        <x:v>0.047779584892347945</x:v>
      </x:c>
    </x:row>
    <x:row r="211">
      <x:c r="A211" s="10" t="n">
        <x:v>44991</x:v>
      </x:c>
      <x:c r="B211" t="n">
        <x:v>12.141</x:v>
      </x:c>
      <x:c r="C211" t="n">
        <x:v>12.14</x:v>
      </x:c>
      <x:c r="D211" t="n">
        <x:v>0</x:v>
      </x:c>
      <x:c r="E211" t="n">
        <x:f>$K$2 + $K$3*C211 + $K$4*D211</x:f>
        <x:v>11.921414582159862</x:v>
      </x:c>
      <x:c r="F211" t="n">
        <x:f>B211 - E211</x:f>
        <x:v>0.21958541784013796</x:v>
      </x:c>
      <x:c r="G211" t="n">
        <x:f>ABS(F211)</x:f>
        <x:v>0.21958541784013796</x:v>
      </x:c>
      <x:c r="H211" t="n">
        <x:f>POWER(F211, 2)</x:f>
        <x:v>0.04821775572802798</x:v>
      </x:c>
    </x:row>
    <x:row r="212">
      <x:c r="A212" s="10" t="n">
        <x:v>44992</x:v>
      </x:c>
      <x:c r="B212" t="n">
        <x:v>12.14</x:v>
      </x:c>
      <x:c r="C212" t="n">
        <x:v>12.141</x:v>
      </x:c>
      <x:c r="D212" t="n">
        <x:v>0</x:v>
      </x:c>
      <x:c r="E212" t="n">
        <x:f>$K$2 + $K$3*C212 + $K$4*D212</x:f>
        <x:v>11.921813053317052</x:v>
      </x:c>
      <x:c r="F212" t="n">
        <x:f>B212 - E212</x:f>
        <x:v>0.21818694668294825</x:v>
      </x:c>
      <x:c r="G212" t="n">
        <x:f>ABS(F212)</x:f>
        <x:v>0.21818694668294825</x:v>
      </x:c>
      <x:c r="H212" t="n">
        <x:f>POWER(F212, 2)</x:f>
        <x:v>0.0476055437028277</x:v>
      </x:c>
    </x:row>
    <x:row r="213">
      <x:c r="A213" s="10" t="n">
        <x:v>44993</x:v>
      </x:c>
      <x:c r="B213" t="n">
        <x:v>12.14</x:v>
      </x:c>
      <x:c r="C213" t="n">
        <x:v>12.14</x:v>
      </x:c>
      <x:c r="D213" t="n">
        <x:v>0</x:v>
      </x:c>
      <x:c r="E213" t="n">
        <x:f>$K$2 + $K$3*C213 + $K$4*D213</x:f>
        <x:v>11.921414582159862</x:v>
      </x:c>
      <x:c r="F213" t="n">
        <x:f>B213 - E213</x:f>
        <x:v>0.21858541784013852</x:v>
      </x:c>
      <x:c r="G213" t="n">
        <x:f>ABS(F213)</x:f>
        <x:v>0.21858541784013852</x:v>
      </x:c>
      <x:c r="H213" t="n">
        <x:f>POWER(F213, 2)</x:f>
        <x:v>0.047779584892347945</x:v>
      </x:c>
    </x:row>
    <x:row r="214">
      <x:c r="A214" s="10" t="n">
        <x:v>44994</x:v>
      </x:c>
      <x:c r="B214" t="n">
        <x:v>12.13</x:v>
      </x:c>
      <x:c r="C214" t="n">
        <x:v>12.14</x:v>
      </x:c>
      <x:c r="D214" t="n">
        <x:v>0</x:v>
      </x:c>
      <x:c r="E214" t="n">
        <x:f>$K$2 + $K$3*C214 + $K$4*D214</x:f>
        <x:v>11.921414582159862</x:v>
      </x:c>
      <x:c r="F214" t="n">
        <x:f>B214 - E214</x:f>
        <x:v>0.20858541784013873</x:v>
      </x:c>
      <x:c r="G214" t="n">
        <x:f>ABS(F214)</x:f>
        <x:v>0.20858541784013873</x:v>
      </x:c>
      <x:c r="H214" t="n">
        <x:f>POWER(F214, 2)</x:f>
        <x:v>0.04350787653554526</x:v>
      </x:c>
    </x:row>
    <x:row r="215">
      <x:c r="A215" s="10" t="n">
        <x:v>44997</x:v>
      </x:c>
      <x:c r="B215" t="n">
        <x:v>12.13</x:v>
      </x:c>
      <x:c r="C215" t="n">
        <x:v>12.13</x:v>
      </x:c>
      <x:c r="D215" t="n">
        <x:v>0</x:v>
      </x:c>
      <x:c r="E215" t="n">
        <x:f>$K$2 + $K$3*C215 + $K$4*D215</x:f>
        <x:v>11.917429870587949</x:v>
      </x:c>
      <x:c r="F215" t="n">
        <x:f>B215 - E215</x:f>
        <x:v>0.2125701294120521</x:v>
      </x:c>
      <x:c r="G215" t="n">
        <x:f>ABS(F215)</x:f>
        <x:v>0.2125701294120521</x:v>
      </x:c>
      <x:c r="H215" t="n">
        <x:f>POWER(F215, 2)</x:f>
        <x:v>0.04518605991825658</x:v>
      </x:c>
    </x:row>
    <x:row r="216">
      <x:c r="A216" s="10" t="n">
        <x:v>44998</x:v>
      </x:c>
      <x:c r="B216" t="n">
        <x:v>12.13</x:v>
      </x:c>
      <x:c r="C216" t="n">
        <x:v>12.13</x:v>
      </x:c>
      <x:c r="D216" t="n">
        <x:v>0</x:v>
      </x:c>
      <x:c r="E216" t="n">
        <x:f>$K$2 + $K$3*C216 + $K$4*D216</x:f>
        <x:v>11.917429870587949</x:v>
      </x:c>
      <x:c r="F216" t="n">
        <x:f>B216 - E216</x:f>
        <x:v>0.2125701294120521</x:v>
      </x:c>
      <x:c r="G216" t="n">
        <x:f>ABS(F216)</x:f>
        <x:v>0.2125701294120521</x:v>
      </x:c>
      <x:c r="H216" t="n">
        <x:f>POWER(F216, 2)</x:f>
        <x:v>0.04518605991825658</x:v>
      </x:c>
    </x:row>
    <x:row r="217">
      <x:c r="A217" s="10" t="n">
        <x:v>44999</x:v>
      </x:c>
      <x:c r="B217" t="n">
        <x:v>12.13</x:v>
      </x:c>
      <x:c r="C217" t="n">
        <x:v>12.13</x:v>
      </x:c>
      <x:c r="D217" t="n">
        <x:v>4</x:v>
      </x:c>
      <x:c r="E217" t="n">
        <x:f>$K$2 + $K$3*C217 + $K$4*D217</x:f>
        <x:v>11.995799564447044</x:v>
      </x:c>
      <x:c r="F217" t="n">
        <x:f>B217 - E217</x:f>
        <x:v>0.13420043555295713</x:v>
      </x:c>
      <x:c r="G217" t="n">
        <x:f>ABS(F217)</x:f>
        <x:v>0.13420043555295713</x:v>
      </x:c>
      <x:c r="H217" t="n">
        <x:f>POWER(F217, 2)</x:f>
        <x:v>0.0180097569026034</x:v>
      </x:c>
    </x:row>
    <x:row r="218">
      <x:c r="A218" s="10" t="n">
        <x:v>45000</x:v>
      </x:c>
      <x:c r="B218" t="n">
        <x:v>12.13</x:v>
      </x:c>
      <x:c r="C218" t="n">
        <x:v>12.13</x:v>
      </x:c>
      <x:c r="D218" t="n">
        <x:v>0</x:v>
      </x:c>
      <x:c r="E218" t="n">
        <x:f>$K$2 + $K$3*C218 + $K$4*D218</x:f>
        <x:v>11.917429870587949</x:v>
      </x:c>
      <x:c r="F218" t="n">
        <x:f>B218 - E218</x:f>
        <x:v>0.2125701294120521</x:v>
      </x:c>
      <x:c r="G218" t="n">
        <x:f>ABS(F218)</x:f>
        <x:v>0.2125701294120521</x:v>
      </x:c>
      <x:c r="H218" t="n">
        <x:f>POWER(F218, 2)</x:f>
        <x:v>0.04518605991825658</x:v>
      </x:c>
    </x:row>
    <x:row r="219">
      <x:c r="A219" s="10" t="n">
        <x:v>45001</x:v>
      </x:c>
      <x:c r="B219" t="n">
        <x:v>12.13</x:v>
      </x:c>
      <x:c r="C219" t="n">
        <x:v>12.13</x:v>
      </x:c>
      <x:c r="D219" t="n">
        <x:v>0</x:v>
      </x:c>
      <x:c r="E219" t="n">
        <x:f>$K$2 + $K$3*C219 + $K$4*D219</x:f>
        <x:v>11.917429870587949</x:v>
      </x:c>
      <x:c r="F219" t="n">
        <x:f>B219 - E219</x:f>
        <x:v>0.2125701294120521</x:v>
      </x:c>
      <x:c r="G219" t="n">
        <x:f>ABS(F219)</x:f>
        <x:v>0.2125701294120521</x:v>
      </x:c>
      <x:c r="H219" t="n">
        <x:f>POWER(F219, 2)</x:f>
        <x:v>0.04518605991825658</x:v>
      </x:c>
    </x:row>
    <x:row r="220">
      <x:c r="A220" s="10" t="n">
        <x:v>45002</x:v>
      </x:c>
      <x:c r="B220" t="n">
        <x:v>12.12</x:v>
      </x:c>
      <x:c r="C220" t="n">
        <x:v>12.13</x:v>
      </x:c>
      <x:c r="D220" t="n">
        <x:v>0</x:v>
      </x:c>
      <x:c r="E220" t="n">
        <x:f>$K$2 + $K$3*C220 + $K$4*D220</x:f>
        <x:v>11.917429870587949</x:v>
      </x:c>
      <x:c r="F220" t="n">
        <x:f>B220 - E220</x:f>
        <x:v>0.20257012941205055</x:v>
      </x:c>
      <x:c r="G220" t="n">
        <x:f>ABS(F220)</x:f>
        <x:v>0.20257012941205055</x:v>
      </x:c>
      <x:c r="H220" t="n">
        <x:f>POWER(F220, 2)</x:f>
        <x:v>0.041034657330014906</x:v>
      </x:c>
    </x:row>
    <x:row r="221">
      <x:c r="A221" s="10" t="n">
        <x:v>45003</x:v>
      </x:c>
      <x:c r="B221" t="n">
        <x:v>12.12</x:v>
      </x:c>
      <x:c r="C221" t="n">
        <x:v>12.12</x:v>
      </x:c>
      <x:c r="D221" t="n">
        <x:v>0</x:v>
      </x:c>
      <x:c r="E221" t="n">
        <x:f>$K$2 + $K$3*C221 + $K$4*D221</x:f>
        <x:v>11.913445159016037</x:v>
      </x:c>
      <x:c r="F221" t="n">
        <x:f>B221 - E221</x:f>
        <x:v>0.20655484098396215</x:v>
      </x:c>
      <x:c r="G221" t="n">
        <x:f>ABS(F221)</x:f>
        <x:v>0.20655484098396215</x:v>
      </x:c>
      <x:c r="H221" t="n">
        <x:f>POWER(F221, 2)</x:f>
        <x:v>0.04266490233390989</x:v>
      </x:c>
    </x:row>
    <x:row r="222">
      <x:c r="A222" s="10" t="n">
        <x:v>45004</x:v>
      </x:c>
      <x:c r="B222" t="n">
        <x:v>12.12</x:v>
      </x:c>
      <x:c r="C222" t="n">
        <x:v>12.12</x:v>
      </x:c>
      <x:c r="D222" t="n">
        <x:v>0</x:v>
      </x:c>
      <x:c r="E222" t="n">
        <x:f>$K$2 + $K$3*C222 + $K$4*D222</x:f>
        <x:v>11.913445159016037</x:v>
      </x:c>
      <x:c r="F222" t="n">
        <x:f>B222 - E222</x:f>
        <x:v>0.20655484098396215</x:v>
      </x:c>
      <x:c r="G222" t="n">
        <x:f>ABS(F222)</x:f>
        <x:v>0.20655484098396215</x:v>
      </x:c>
      <x:c r="H222" t="n">
        <x:f>POWER(F222, 2)</x:f>
        <x:v>0.04266490233390989</x:v>
      </x:c>
    </x:row>
    <x:row r="223">
      <x:c r="A223" s="10" t="n">
        <x:v>45005</x:v>
      </x:c>
      <x:c r="B223" t="n">
        <x:v>12.12</x:v>
      </x:c>
      <x:c r="C223" t="n">
        <x:v>12.12</x:v>
      </x:c>
      <x:c r="D223" t="n">
        <x:v>0</x:v>
      </x:c>
      <x:c r="E223" t="n">
        <x:f>$K$2 + $K$3*C223 + $K$4*D223</x:f>
        <x:v>11.913445159016037</x:v>
      </x:c>
      <x:c r="F223" t="n">
        <x:f>B223 - E223</x:f>
        <x:v>0.20655484098396215</x:v>
      </x:c>
      <x:c r="G223" t="n">
        <x:f>ABS(F223)</x:f>
        <x:v>0.20655484098396215</x:v>
      </x:c>
      <x:c r="H223" t="n">
        <x:f>POWER(F223, 2)</x:f>
        <x:v>0.04266490233390989</x:v>
      </x:c>
    </x:row>
    <x:row r="224">
      <x:c r="A224" s="10" t="n">
        <x:v>45006</x:v>
      </x:c>
      <x:c r="B224" t="n">
        <x:v>12.12</x:v>
      </x:c>
      <x:c r="C224" t="n">
        <x:v>12.12</x:v>
      </x:c>
      <x:c r="D224" t="n">
        <x:v>0</x:v>
      </x:c>
      <x:c r="E224" t="n">
        <x:f>$K$2 + $K$3*C224 + $K$4*D224</x:f>
        <x:v>11.913445159016037</x:v>
      </x:c>
      <x:c r="F224" t="n">
        <x:f>B224 - E224</x:f>
        <x:v>0.20655484098396215</x:v>
      </x:c>
      <x:c r="G224" t="n">
        <x:f>ABS(F224)</x:f>
        <x:v>0.20655484098396215</x:v>
      </x:c>
      <x:c r="H224" t="n">
        <x:f>POWER(F224, 2)</x:f>
        <x:v>0.04266490233390989</x:v>
      </x:c>
    </x:row>
    <x:row r="225">
      <x:c r="A225" s="10" t="n">
        <x:v>45007</x:v>
      </x:c>
      <x:c r="B225" t="n">
        <x:v>12.12</x:v>
      </x:c>
      <x:c r="C225" t="n">
        <x:v>12.12</x:v>
      </x:c>
      <x:c r="D225" t="n">
        <x:v>0</x:v>
      </x:c>
      <x:c r="E225" t="n">
        <x:f>$K$2 + $K$3*C225 + $K$4*D225</x:f>
        <x:v>11.913445159016037</x:v>
      </x:c>
      <x:c r="F225" t="n">
        <x:f>B225 - E225</x:f>
        <x:v>0.20655484098396215</x:v>
      </x:c>
      <x:c r="G225" t="n">
        <x:f>ABS(F225)</x:f>
        <x:v>0.20655484098396215</x:v>
      </x:c>
      <x:c r="H225" t="n">
        <x:f>POWER(F225, 2)</x:f>
        <x:v>0.04266490233390989</x:v>
      </x:c>
    </x:row>
    <x:row r="226">
      <x:c r="A226" s="10" t="n">
        <x:v>45010</x:v>
      </x:c>
      <x:c r="B226" t="n">
        <x:v>12.12</x:v>
      </x:c>
      <x:c r="C226" t="n">
        <x:v>12.121</x:v>
      </x:c>
      <x:c r="D226" t="n">
        <x:v>0</x:v>
      </x:c>
      <x:c r="E226" t="n">
        <x:f>$K$2 + $K$3*C226 + $K$4*D226</x:f>
        <x:v>11.91384363017323</x:v>
      </x:c>
      <x:c r="F226" t="n">
        <x:f>B226 - E226</x:f>
        <x:v>0.2061563698267701</x:v>
      </x:c>
      <x:c r="G226" t="n">
        <x:f>ABS(F226)</x:f>
        <x:v>0.2061563698267701</x:v>
      </x:c>
      <x:c r="H226" t="n">
        <x:f>POWER(F226, 2)</x:f>
        <x:v>0.042500448820152005</x:v>
      </x:c>
    </x:row>
    <x:row r="227">
      <x:c r="A227" s="10" t="n">
        <x:v>45011</x:v>
      </x:c>
      <x:c r="B227" t="n">
        <x:v>12.124</x:v>
      </x:c>
      <x:c r="C227" t="n">
        <x:v>12.12</x:v>
      </x:c>
      <x:c r="D227" t="n">
        <x:v>0</x:v>
      </x:c>
      <x:c r="E227" t="n">
        <x:f>$K$2 + $K$3*C227 + $K$4*D227</x:f>
        <x:v>11.913445159016037</x:v>
      </x:c>
      <x:c r="F227" t="n">
        <x:f>B227 - E227</x:f>
        <x:v>0.2105548409839635</x:v>
      </x:c>
      <x:c r="G227" t="n">
        <x:f>ABS(F227)</x:f>
        <x:v>0.2105548409839635</x:v>
      </x:c>
      <x:c r="H227" t="n">
        <x:f>POWER(F227, 2)</x:f>
        <x:v>0.04433334106178215</x:v>
      </x:c>
    </x:row>
    <x:row r="228">
      <x:c r="A228" s="10" t="n">
        <x:v>45012</x:v>
      </x:c>
      <x:c r="B228" t="n">
        <x:v>12.11</x:v>
      </x:c>
      <x:c r="C228" t="n">
        <x:v>12.124</x:v>
      </x:c>
      <x:c r="D228" t="n">
        <x:v>0</x:v>
      </x:c>
      <x:c r="E228" t="n">
        <x:f>$K$2 + $K$3*C228 + $K$4*D228</x:f>
        <x:v>11.915039043644803</x:v>
      </x:c>
      <x:c r="F228" t="n">
        <x:f>B228 - E228</x:f>
        <x:v>0.19496095635519595</x:v>
      </x:c>
      <x:c r="G228" t="n">
        <x:f>ABS(F228)</x:f>
        <x:v>0.19496095635519595</x:v>
      </x:c>
      <x:c r="H228" t="n">
        <x:f>POWER(F228, 2)</x:f>
        <x:v>0.03800977450293262</x:v>
      </x:c>
    </x:row>
    <x:row r="229">
      <x:c r="A229" s="10" t="n">
        <x:v>45014</x:v>
      </x:c>
      <x:c r="B229" t="n">
        <x:v>11.79</x:v>
      </x:c>
      <x:c r="C229" t="n">
        <x:v>11.79</x:v>
      </x:c>
      <x:c r="D229" t="n">
        <x:v>0</x:v>
      </x:c>
      <x:c r="E229" t="n">
        <x:f>$K$2 + $K$3*C229 + $K$4*D229</x:f>
        <x:v>11.781949677142924</x:v>
      </x:c>
      <x:c r="F229" t="n">
        <x:f>B229 - E229</x:f>
        <x:v>0.008050322857075187</x:v>
      </x:c>
      <x:c r="G229" t="n">
        <x:f>ABS(F229)</x:f>
        <x:v>0.008050322857075187</x:v>
      </x:c>
      <x:c r="H229" t="n">
        <x:f>POWER(F229, 2)</x:f>
        <x:v>0.00006480769810314721</x:v>
      </x:c>
    </x:row>
    <x:row r="230">
      <x:c r="A230" s="10" t="n">
        <x:v>45015</x:v>
      </x:c>
      <x:c r="B230" t="n">
        <x:v>11.79</x:v>
      </x:c>
      <x:c r="C230" t="n">
        <x:v>11.79</x:v>
      </x:c>
      <x:c r="D230" t="n">
        <x:v>0</x:v>
      </x:c>
      <x:c r="E230" t="n">
        <x:f>$K$2 + $K$3*C230 + $K$4*D230</x:f>
        <x:v>11.781949677142924</x:v>
      </x:c>
      <x:c r="F230" t="n">
        <x:f>B230 - E230</x:f>
        <x:v>0.008050322857075187</x:v>
      </x:c>
      <x:c r="G230" t="n">
        <x:f>ABS(F230)</x:f>
        <x:v>0.008050322857075187</x:v>
      </x:c>
      <x:c r="H230" t="n">
        <x:f>POWER(F230, 2)</x:f>
        <x:v>0.00006480769810314721</x:v>
      </x:c>
    </x:row>
    <x:row r="231">
      <x:c r="A231" s="10" t="n">
        <x:v>45016</x:v>
      </x:c>
      <x:c r="B231" t="n">
        <x:v>11.79</x:v>
      </x:c>
      <x:c r="C231" t="n">
        <x:v>11.79</x:v>
      </x:c>
      <x:c r="D231" t="n">
        <x:v>0</x:v>
      </x:c>
      <x:c r="E231" t="n">
        <x:f>$K$2 + $K$3*C231 + $K$4*D231</x:f>
        <x:v>11.781949677142924</x:v>
      </x:c>
      <x:c r="F231" t="n">
        <x:f>B231 - E231</x:f>
        <x:v>0.008050322857075187</x:v>
      </x:c>
      <x:c r="G231" t="n">
        <x:f>ABS(F231)</x:f>
        <x:v>0.008050322857075187</x:v>
      </x:c>
      <x:c r="H231" t="n">
        <x:f>POWER(F231, 2)</x:f>
        <x:v>0.00006480769810314721</x:v>
      </x:c>
    </x:row>
    <x:row r="232">
      <x:c r="A232" s="10" t="n">
        <x:v>45017</x:v>
      </x:c>
      <x:c r="B232" t="n">
        <x:v>11.79</x:v>
      </x:c>
      <x:c r="C232" t="n">
        <x:v>11.79</x:v>
      </x:c>
      <x:c r="D232" t="n">
        <x:v>8</x:v>
      </x:c>
      <x:c r="E232" t="n">
        <x:f>$K$2 + $K$3*C232 + $K$4*D232</x:f>
        <x:v>11.938689064861114</x:v>
      </x:c>
      <x:c r="F232" t="n">
        <x:f>B232 - E232</x:f>
        <x:v>-0.14868906486111477</x:v>
      </x:c>
      <x:c r="G232" t="n">
        <x:f>ABS(F232)</x:f>
        <x:v>0.14868906486111477</x:v>
      </x:c>
      <x:c r="H232" t="n">
        <x:f>POWER(F232, 2)</x:f>
        <x:v>0.022108438009272795</x:v>
      </x:c>
    </x:row>
    <x:row r="233">
      <x:c r="A233" s="10" t="n">
        <x:v>45018</x:v>
      </x:c>
      <x:c r="B233" t="n">
        <x:v>11.79</x:v>
      </x:c>
      <x:c r="C233" t="n">
        <x:v>11.79</x:v>
      </x:c>
      <x:c r="D233" t="n">
        <x:v>0</x:v>
      </x:c>
      <x:c r="E233" t="n">
        <x:f>$K$2 + $K$3*C233 + $K$4*D233</x:f>
        <x:v>11.781949677142924</x:v>
      </x:c>
      <x:c r="F233" t="n">
        <x:f>B233 - E233</x:f>
        <x:v>0.008050322857075187</x:v>
      </x:c>
      <x:c r="G233" t="n">
        <x:f>ABS(F233)</x:f>
        <x:v>0.008050322857075187</x:v>
      </x:c>
      <x:c r="H233" t="n">
        <x:f>POWER(F233, 2)</x:f>
        <x:v>0.00006480769810314721</x:v>
      </x:c>
    </x:row>
    <x:row r="234">
      <x:c r="A234" s="10" t="n">
        <x:v>45019</x:v>
      </x:c>
      <x:c r="B234" t="n">
        <x:v>11.79</x:v>
      </x:c>
      <x:c r="C234" t="n">
        <x:v>11.79</x:v>
      </x:c>
      <x:c r="D234" t="n">
        <x:v>0</x:v>
      </x:c>
      <x:c r="E234" t="n">
        <x:f>$K$2 + $K$3*C234 + $K$4*D234</x:f>
        <x:v>11.781949677142924</x:v>
      </x:c>
      <x:c r="F234" t="n">
        <x:f>B234 - E234</x:f>
        <x:v>0.008050322857075187</x:v>
      </x:c>
      <x:c r="G234" t="n">
        <x:f>ABS(F234)</x:f>
        <x:v>0.008050322857075187</x:v>
      </x:c>
      <x:c r="H234" t="n">
        <x:f>POWER(F234, 2)</x:f>
        <x:v>0.00006480769810314721</x:v>
      </x:c>
    </x:row>
    <x:row r="235">
      <x:c r="A235" s="10" t="n">
        <x:v>45020</x:v>
      </x:c>
      <x:c r="B235" t="n">
        <x:v>11.79</x:v>
      </x:c>
      <x:c r="C235" t="n">
        <x:v>11.79</x:v>
      </x:c>
      <x:c r="D235" t="n">
        <x:v>5</x:v>
      </x:c>
      <x:c r="E235" t="n">
        <x:f>$K$2 + $K$3*C235 + $K$4*D235</x:f>
        <x:v>11.879911794466793</x:v>
      </x:c>
      <x:c r="F235" t="n">
        <x:f>B235 - E235</x:f>
        <x:v>-0.08991179446679354</x:v>
      </x:c>
      <x:c r="G235" t="n">
        <x:f>ABS(F235)</x:f>
        <x:v>0.08991179446679354</x:v>
      </x:c>
      <x:c r="H235" t="n">
        <x:f>POWER(F235, 2)</x:f>
        <x:v>0.008084130784238926</x:v>
      </x:c>
    </x:row>
    <x:row r="236">
      <x:c r="A236" s="10" t="n">
        <x:v>45021</x:v>
      </x:c>
      <x:c r="B236" t="n">
        <x:v>11.79</x:v>
      </x:c>
      <x:c r="C236" t="n">
        <x:v>11.79</x:v>
      </x:c>
      <x:c r="D236" t="n">
        <x:v>0</x:v>
      </x:c>
      <x:c r="E236" t="n">
        <x:f>$K$2 + $K$3*C236 + $K$4*D236</x:f>
        <x:v>11.781949677142924</x:v>
      </x:c>
      <x:c r="F236" t="n">
        <x:f>B236 - E236</x:f>
        <x:v>0.008050322857075187</x:v>
      </x:c>
      <x:c r="G236" t="n">
        <x:f>ABS(F236)</x:f>
        <x:v>0.008050322857075187</x:v>
      </x:c>
      <x:c r="H236" t="n">
        <x:f>POWER(F236, 2)</x:f>
        <x:v>0.00006480769810314721</x:v>
      </x:c>
    </x:row>
    <x:row r="237">
      <x:c r="A237" s="10" t="n">
        <x:v>45022</x:v>
      </x:c>
      <x:c r="B237" t="n">
        <x:v>11.79</x:v>
      </x:c>
      <x:c r="C237" t="n">
        <x:v>11.79</x:v>
      </x:c>
      <x:c r="D237" t="n">
        <x:v>0</x:v>
      </x:c>
      <x:c r="E237" t="n">
        <x:f>$K$2 + $K$3*C237 + $K$4*D237</x:f>
        <x:v>11.781949677142924</x:v>
      </x:c>
      <x:c r="F237" t="n">
        <x:f>B237 - E237</x:f>
        <x:v>0.008050322857075187</x:v>
      </x:c>
      <x:c r="G237" t="n">
        <x:f>ABS(F237)</x:f>
        <x:v>0.008050322857075187</x:v>
      </x:c>
      <x:c r="H237" t="n">
        <x:f>POWER(F237, 2)</x:f>
        <x:v>0.00006480769810314721</x:v>
      </x:c>
    </x:row>
    <x:row r="238">
      <x:c r="A238" s="10" t="n">
        <x:v>45023</x:v>
      </x:c>
      <x:c r="B238" t="n">
        <x:v>11.79</x:v>
      </x:c>
      <x:c r="C238" t="n">
        <x:v>11.79</x:v>
      </x:c>
      <x:c r="D238" t="n">
        <x:v>0</x:v>
      </x:c>
      <x:c r="E238" t="n">
        <x:f>$K$2 + $K$3*C238 + $K$4*D238</x:f>
        <x:v>11.781949677142924</x:v>
      </x:c>
      <x:c r="F238" t="n">
        <x:f>B238 - E238</x:f>
        <x:v>0.008050322857075187</x:v>
      </x:c>
      <x:c r="G238" t="n">
        <x:f>ABS(F238)</x:f>
        <x:v>0.008050322857075187</x:v>
      </x:c>
      <x:c r="H238" t="n">
        <x:f>POWER(F238, 2)</x:f>
        <x:v>0.00006480769810314721</x:v>
      </x:c>
    </x:row>
    <x:row r="239">
      <x:c r="A239" s="10" t="n">
        <x:v>45024</x:v>
      </x:c>
      <x:c r="B239" t="n">
        <x:v>11.78</x:v>
      </x:c>
      <x:c r="C239" t="n">
        <x:v>11.79</x:v>
      </x:c>
      <x:c r="D239" t="n">
        <x:v>0</x:v>
      </x:c>
      <x:c r="E239" t="n">
        <x:f>$K$2 + $K$3*C239 + $K$4*D239</x:f>
        <x:v>11.781949677142924</x:v>
      </x:c>
      <x:c r="F239" t="n">
        <x:f>B239 - E239</x:f>
        <x:v>-0.0019496771429245996</x:v>
      </x:c>
      <x:c r="G239" t="n">
        <x:f>ABS(F239)</x:f>
        <x:v>0.0019496771429245996</x:v>
      </x:c>
      <x:c r="H239" t="n">
        <x:f>POWER(F239, 2)</x:f>
        <x:v>0.0000038012409616426295</x:v>
      </x:c>
    </x:row>
    <x:row r="240">
      <x:c r="A240" s="10" t="n">
        <x:v>45025</x:v>
      </x:c>
      <x:c r="B240" t="n">
        <x:v>11.78</x:v>
      </x:c>
      <x:c r="C240" t="n">
        <x:v>11.78</x:v>
      </x:c>
      <x:c r="D240" t="n">
        <x:v>0</x:v>
      </x:c>
      <x:c r="E240" t="n">
        <x:f>$K$2 + $K$3*C240 + $K$4*D240</x:f>
        <x:v>11.777964965571012</x:v>
      </x:c>
      <x:c r="F240" t="n">
        <x:f>B240 - E240</x:f>
        <x:v>0.0020350344289870037</x:v>
      </x:c>
      <x:c r="G240" t="n">
        <x:f>ABS(F240)</x:f>
        <x:v>0.0020350344289870037</x:v>
      </x:c>
      <x:c r="H240" t="n">
        <x:f>POWER(F240, 2)</x:f>
        <x:v>0.00000414136512716246</x:v>
      </x:c>
    </x:row>
    <x:row r="241">
      <x:c r="A241" s="10" t="n">
        <x:v>45026</x:v>
      </x:c>
      <x:c r="B241" t="n">
        <x:v>11.78</x:v>
      </x:c>
      <x:c r="C241" t="n">
        <x:v>11.78</x:v>
      </x:c>
      <x:c r="D241" t="n">
        <x:v>0</x:v>
      </x:c>
      <x:c r="E241" t="n">
        <x:f>$K$2 + $K$3*C241 + $K$4*D241</x:f>
        <x:v>11.777964965571012</x:v>
      </x:c>
      <x:c r="F241" t="n">
        <x:f>B241 - E241</x:f>
        <x:v>0.0020350344289870037</x:v>
      </x:c>
      <x:c r="G241" t="n">
        <x:f>ABS(F241)</x:f>
        <x:v>0.0020350344289870037</x:v>
      </x:c>
      <x:c r="H241" t="n">
        <x:f>POWER(F241, 2)</x:f>
        <x:v>0.00000414136512716246</x:v>
      </x:c>
    </x:row>
    <x:row r="242">
      <x:c r="A242" s="10" t="n">
        <x:v>45027</x:v>
      </x:c>
      <x:c r="B242" t="n">
        <x:v>11.78</x:v>
      </x:c>
      <x:c r="C242" t="n">
        <x:v>11.78</x:v>
      </x:c>
      <x:c r="D242" t="n">
        <x:v>0</x:v>
      </x:c>
      <x:c r="E242" t="n">
        <x:f>$K$2 + $K$3*C242 + $K$4*D242</x:f>
        <x:v>11.777964965571012</x:v>
      </x:c>
      <x:c r="F242" t="n">
        <x:f>B242 - E242</x:f>
        <x:v>0.0020350344289870037</x:v>
      </x:c>
      <x:c r="G242" t="n">
        <x:f>ABS(F242)</x:f>
        <x:v>0.0020350344289870037</x:v>
      </x:c>
      <x:c r="H242" t="n">
        <x:f>POWER(F242, 2)</x:f>
        <x:v>0.00000414136512716246</x:v>
      </x:c>
    </x:row>
    <x:row r="243">
      <x:c r="A243" s="10" t="n">
        <x:v>45028</x:v>
      </x:c>
      <x:c r="B243" t="n">
        <x:v>11.78</x:v>
      </x:c>
      <x:c r="C243" t="n">
        <x:v>11.78</x:v>
      </x:c>
      <x:c r="D243" t="n">
        <x:v>0</x:v>
      </x:c>
      <x:c r="E243" t="n">
        <x:f>$K$2 + $K$3*C243 + $K$4*D243</x:f>
        <x:v>11.777964965571012</x:v>
      </x:c>
      <x:c r="F243" t="n">
        <x:f>B243 - E243</x:f>
        <x:v>0.0020350344289870037</x:v>
      </x:c>
      <x:c r="G243" t="n">
        <x:f>ABS(F243)</x:f>
        <x:v>0.0020350344289870037</x:v>
      </x:c>
      <x:c r="H243" t="n">
        <x:f>POWER(F243, 2)</x:f>
        <x:v>0.00000414136512716246</x:v>
      </x:c>
    </x:row>
    <x:row r="244">
      <x:c r="A244" s="10" t="n">
        <x:v>45029</x:v>
      </x:c>
      <x:c r="B244" t="n">
        <x:v>13.03</x:v>
      </x:c>
      <x:c r="C244" t="n">
        <x:v>11.78</x:v>
      </x:c>
      <x:c r="D244" t="n">
        <x:v>7</x:v>
      </x:c>
      <x:c r="E244" t="n">
        <x:f>$K$2 + $K$3*C244 + $K$4*D244</x:f>
        <x:v>11.915111929824429</x:v>
      </x:c>
      <x:c r="F244" t="n">
        <x:f>B244 - E244</x:f>
        <x:v>1.1148880701755708</x:v>
      </x:c>
      <x:c r="G244" t="n">
        <x:f>ABS(F244)</x:f>
        <x:v>1.1148880701755708</x:v>
      </x:c>
      <x:c r="H244" t="n">
        <x:f>POWER(F244, 2)</x:f>
        <x:v>1.2429754090198084</x:v>
      </x:c>
    </x:row>
    <x:row r="245">
      <x:c r="A245" s="10" t="n">
        <x:v>45030</x:v>
      </x:c>
      <x:c r="B245" t="n">
        <x:v>12.31</x:v>
      </x:c>
      <x:c r="C245" t="n">
        <x:v>13.03</x:v>
      </x:c>
      <x:c r="D245" t="n">
        <x:v>61</x:v>
      </x:c>
      <x:c r="E245" t="n">
        <x:f>$K$2 + $K$3*C245 + $K$4*D245</x:f>
        <x:v>13.471191743411277</x:v>
      </x:c>
      <x:c r="F245" t="n">
        <x:f>B245 - E245</x:f>
        <x:v>-1.1611917434112762</x:v>
      </x:c>
      <x:c r="G245" t="n">
        <x:f>ABS(F245)</x:f>
        <x:v>1.1611917434112762</x:v>
      </x:c>
      <x:c r="H245" t="n">
        <x:f>POWER(F245, 2)</x:f>
        <x:v>1.3483662649665191</x:v>
      </x:c>
    </x:row>
    <x:row r="246">
      <x:c r="A246" s="10" t="n">
        <x:v>45031</x:v>
      </x:c>
      <x:c r="B246" t="n">
        <x:v>12.31</x:v>
      </x:c>
      <x:c r="C246" t="n">
        <x:v>12.31</x:v>
      </x:c>
      <x:c r="D246" t="n">
        <x:v>0</x:v>
      </x:c>
      <x:c r="E246" t="n">
        <x:f>$K$2 + $K$3*C246 + $K$4*D246</x:f>
        <x:v>11.989154678882375</x:v>
      </x:c>
      <x:c r="F246" t="n">
        <x:f>B246 - E246</x:f>
        <x:v>0.3208453211176252</x:v>
      </x:c>
      <x:c r="G246" t="n">
        <x:f>ABS(F246)</x:f>
        <x:v>0.3208453211176252</x:v>
      </x:c>
      <x:c r="H246" t="n">
        <x:f>POWER(F246, 2)</x:f>
        <x:v>0.10294172008307204</x:v>
      </x:c>
    </x:row>
    <x:row r="247">
      <x:c r="A247" s="10" t="n">
        <x:v>45032</x:v>
      </x:c>
      <x:c r="B247" t="n">
        <x:v>12.3</x:v>
      </x:c>
      <x:c r="C247" t="n">
        <x:v>12.31</x:v>
      </x:c>
      <x:c r="D247" t="n">
        <x:v>0</x:v>
      </x:c>
      <x:c r="E247" t="n">
        <x:f>$K$2 + $K$3*C247 + $K$4*D247</x:f>
        <x:v>11.989154678882375</x:v>
      </x:c>
      <x:c r="F247" t="n">
        <x:f>B247 - E247</x:f>
        <x:v>0.3108453211176254</x:v>
      </x:c>
      <x:c r="G247" t="n">
        <x:f>ABS(F247)</x:f>
        <x:v>0.3108453211176254</x:v>
      </x:c>
      <x:c r="H247" t="n">
        <x:f>POWER(F247, 2)</x:f>
        <x:v>0.09662481366071966</x:v>
      </x:c>
    </x:row>
    <x:row r="248">
      <x:c r="A248" s="10" t="n">
        <x:v>45033</x:v>
      </x:c>
      <x:c r="B248" t="n">
        <x:v>12.3</x:v>
      </x:c>
      <x:c r="C248" t="n">
        <x:v>12.3</x:v>
      </x:c>
      <x:c r="D248" t="n">
        <x:v>0</x:v>
      </x:c>
      <x:c r="E248" t="n">
        <x:f>$K$2 + $K$3*C248 + $K$4*D248</x:f>
        <x:v>11.985169967310462</x:v>
      </x:c>
      <x:c r="F248" t="n">
        <x:f>B248 - E248</x:f>
        <x:v>0.3148300326895388</x:v>
      </x:c>
      <x:c r="G248" t="n">
        <x:f>ABS(F248)</x:f>
        <x:v>0.3148300326895388</x:v>
      </x:c>
      <x:c r="H248" t="n">
        <x:f>POWER(F248, 2)</x:f>
        <x:v>0.09911794948329607</x:v>
      </x:c>
    </x:row>
    <x:row r="249">
      <x:c r="A249" s="10" t="n">
        <x:v>45034</x:v>
      </x:c>
      <x:c r="B249" t="n">
        <x:v>12.3</x:v>
      </x:c>
      <x:c r="C249" t="n">
        <x:v>12.3</x:v>
      </x:c>
      <x:c r="D249" t="n">
        <x:v>0</x:v>
      </x:c>
      <x:c r="E249" t="n">
        <x:f>$K$2 + $K$3*C249 + $K$4*D249</x:f>
        <x:v>11.985169967310462</x:v>
      </x:c>
      <x:c r="F249" t="n">
        <x:f>B249 - E249</x:f>
        <x:v>0.3148300326895388</x:v>
      </x:c>
      <x:c r="G249" t="n">
        <x:f>ABS(F249)</x:f>
        <x:v>0.3148300326895388</x:v>
      </x:c>
      <x:c r="H249" t="n">
        <x:f>POWER(F249, 2)</x:f>
        <x:v>0.09911794948329607</x:v>
      </x:c>
    </x:row>
    <x:row r="250">
      <x:c r="A250" s="10" t="n">
        <x:v>45035</x:v>
      </x:c>
      <x:c r="B250" t="n">
        <x:v>12.3</x:v>
      </x:c>
      <x:c r="C250" t="n">
        <x:v>12.3</x:v>
      </x:c>
      <x:c r="D250" t="n">
        <x:v>0</x:v>
      </x:c>
      <x:c r="E250" t="n">
        <x:f>$K$2 + $K$3*C250 + $K$4*D250</x:f>
        <x:v>11.985169967310462</x:v>
      </x:c>
      <x:c r="F250" t="n">
        <x:f>B250 - E250</x:f>
        <x:v>0.3148300326895388</x:v>
      </x:c>
      <x:c r="G250" t="n">
        <x:f>ABS(F250)</x:f>
        <x:v>0.3148300326895388</x:v>
      </x:c>
      <x:c r="H250" t="n">
        <x:f>POWER(F250, 2)</x:f>
        <x:v>0.09911794948329607</x:v>
      </x:c>
    </x:row>
    <x:row r="251">
      <x:c r="A251" s="10" t="n">
        <x:v>45036</x:v>
      </x:c>
      <x:c r="B251" t="n">
        <x:v>12.29</x:v>
      </x:c>
      <x:c r="C251" t="n">
        <x:v>12.3</x:v>
      </x:c>
      <x:c r="D251" t="n">
        <x:v>0</x:v>
      </x:c>
      <x:c r="E251" t="n">
        <x:f>$K$2 + $K$3*C251 + $K$4*D251</x:f>
        <x:v>11.985169967310462</x:v>
      </x:c>
      <x:c r="F251" t="n">
        <x:f>B251 - E251</x:f>
        <x:v>0.30483003268953723</x:v>
      </x:c>
      <x:c r="G251" t="n">
        <x:f>ABS(F251)</x:f>
        <x:v>0.30483003268953723</x:v>
      </x:c>
      <x:c r="H251" t="n">
        <x:f>POWER(F251, 2)</x:f>
        <x:v>0.09292134882950434</x:v>
      </x:c>
    </x:row>
    <x:row r="252">
      <x:c r="A252" s="10" t="n">
        <x:v>45037</x:v>
      </x:c>
      <x:c r="B252" t="n">
        <x:v>12.29</x:v>
      </x:c>
      <x:c r="C252" t="n">
        <x:v>12.29</x:v>
      </x:c>
      <x:c r="D252" t="n">
        <x:v>0</x:v>
      </x:c>
      <x:c r="E252" t="n">
        <x:f>$K$2 + $K$3*C252 + $K$4*D252</x:f>
        <x:v>11.981185255738549</x:v>
      </x:c>
      <x:c r="F252" t="n">
        <x:f>B252 - E252</x:f>
        <x:v>0.3088147442614506</x:v>
      </x:c>
      <x:c r="G252" t="n">
        <x:f>ABS(F252)</x:f>
        <x:v>0.3088147442614506</x:v>
      </x:c>
      <x:c r="H252" t="n">
        <x:f>POWER(F252, 2)</x:f>
        <x:v>0.09536654627326514</x:v>
      </x:c>
    </x:row>
    <x:row r="253">
      <x:c r="A253" s="10" t="n">
        <x:v>45038</x:v>
      </x:c>
      <x:c r="B253" t="n">
        <x:v>12.29</x:v>
      </x:c>
      <x:c r="C253" t="n">
        <x:v>12.29</x:v>
      </x:c>
      <x:c r="D253" t="n">
        <x:v>0</x:v>
      </x:c>
      <x:c r="E253" t="n">
        <x:f>$K$2 + $K$3*C253 + $K$4*D253</x:f>
        <x:v>11.981185255738549</x:v>
      </x:c>
      <x:c r="F253" t="n">
        <x:f>B253 - E253</x:f>
        <x:v>0.3088147442614506</x:v>
      </x:c>
      <x:c r="G253" t="n">
        <x:f>ABS(F253)</x:f>
        <x:v>0.3088147442614506</x:v>
      </x:c>
      <x:c r="H253" t="n">
        <x:f>POWER(F253, 2)</x:f>
        <x:v>0.09536654627326514</x:v>
      </x:c>
    </x:row>
    <x:row r="254">
      <x:c r="A254" s="10" t="n">
        <x:v>45039</x:v>
      </x:c>
      <x:c r="B254" t="n">
        <x:v>12.28</x:v>
      </x:c>
      <x:c r="C254" t="n">
        <x:v>12.29</x:v>
      </x:c>
      <x:c r="D254" t="n">
        <x:v>0</x:v>
      </x:c>
      <x:c r="E254" t="n">
        <x:f>$K$2 + $K$3*C254 + $K$4*D254</x:f>
        <x:v>11.981185255738549</x:v>
      </x:c>
      <x:c r="F254" t="n">
        <x:f>B254 - E254</x:f>
        <x:v>0.2988147442614508</x:v>
      </x:c>
      <x:c r="G254" t="n">
        <x:f>ABS(F254)</x:f>
        <x:v>0.2988147442614508</x:v>
      </x:c>
      <x:c r="H254" t="n">
        <x:f>POWER(F254, 2)</x:f>
        <x:v>0.08929025138803626</x:v>
      </x:c>
    </x:row>
    <x:row r="255">
      <x:c r="A255" s="10" t="n">
        <x:v>45040</x:v>
      </x:c>
      <x:c r="B255" t="n">
        <x:v>12.28</x:v>
      </x:c>
      <x:c r="C255" t="n">
        <x:v>12.28</x:v>
      </x:c>
      <x:c r="D255" t="n">
        <x:v>0</x:v>
      </x:c>
      <x:c r="E255" t="n">
        <x:f>$K$2 + $K$3*C255 + $K$4*D255</x:f>
        <x:v>11.977200544166637</x:v>
      </x:c>
      <x:c r="F255" t="n">
        <x:f>B255 - E255</x:f>
        <x:v>0.30279945583336243</x:v>
      </x:c>
      <x:c r="G255" t="n">
        <x:f>ABS(F255)</x:f>
        <x:v>0.30279945583336243</x:v>
      </x:c>
      <x:c r="H255" t="n">
        <x:f>POWER(F255, 2)</x:f>
        <x:v>0.0916875104529804</x:v>
      </x:c>
    </x:row>
    <x:row r="256">
      <x:c r="A256" s="10" t="n">
        <x:v>45041</x:v>
      </x:c>
      <x:c r="B256" t="n">
        <x:v>11.88</x:v>
      </x:c>
      <x:c r="C256" t="n">
        <x:v>12.28</x:v>
      </x:c>
      <x:c r="D256" t="n">
        <x:v>0</x:v>
      </x:c>
      <x:c r="E256" t="n">
        <x:f>$K$2 + $K$3*C256 + $K$4*D256</x:f>
        <x:v>11.977200544166637</x:v>
      </x:c>
      <x:c r="F256" t="n">
        <x:f>B256 - E256</x:f>
        <x:v>-0.09720054416663615</x:v>
      </x:c>
      <x:c r="G256" t="n">
        <x:f>ABS(F256)</x:f>
        <x:v>0.09720054416663615</x:v>
      </x:c>
      <x:c r="H256" t="n">
        <x:f>POWER(F256, 2)</x:f>
        <x:v>0.009447945786290185</x:v>
      </x:c>
    </x:row>
    <x:row r="257">
      <x:c r="A257" s="10" t="n">
        <x:v>45042</x:v>
      </x:c>
      <x:c r="B257" t="n">
        <x:v>11.88</x:v>
      </x:c>
      <x:c r="C257" t="n">
        <x:v>11.88</x:v>
      </x:c>
      <x:c r="D257" t="n">
        <x:v>0</x:v>
      </x:c>
      <x:c r="E257" t="n">
        <x:f>$K$2 + $K$3*C257 + $K$4*D257</x:f>
        <x:v>11.817812081290137</x:v>
      </x:c>
      <x:c r="F257" t="n">
        <x:f>B257 - E257</x:f>
        <x:v>0.06218791870986351</x:v>
      </x:c>
      <x:c r="G257" t="n">
        <x:f>ABS(F257)</x:f>
        <x:v>0.06218791870986351</x:v>
      </x:c>
      <x:c r="H257" t="n">
        <x:f>POWER(F257, 2)</x:f>
        <x:v>0.003867337233464592</x:v>
      </x:c>
    </x:row>
    <x:row r="258">
      <x:c r="A258" s="10" t="n">
        <x:v>45043</x:v>
      </x:c>
      <x:c r="B258" t="n">
        <x:v>11.88</x:v>
      </x:c>
      <x:c r="C258" t="n">
        <x:v>11.88</x:v>
      </x:c>
      <x:c r="D258" t="n">
        <x:v>0</x:v>
      </x:c>
      <x:c r="E258" t="n">
        <x:f>$K$2 + $K$3*C258 + $K$4*D258</x:f>
        <x:v>11.817812081290137</x:v>
      </x:c>
      <x:c r="F258" t="n">
        <x:f>B258 - E258</x:f>
        <x:v>0.06218791870986351</x:v>
      </x:c>
      <x:c r="G258" t="n">
        <x:f>ABS(F258)</x:f>
        <x:v>0.06218791870986351</x:v>
      </x:c>
      <x:c r="H258" t="n">
        <x:f>POWER(F258, 2)</x:f>
        <x:v>0.003867337233464592</x:v>
      </x:c>
    </x:row>
    <x:row r="259">
      <x:c r="A259" s="10" t="n">
        <x:v>45044</x:v>
      </x:c>
      <x:c r="B259" t="n">
        <x:v>11.88</x:v>
      </x:c>
      <x:c r="C259" t="n">
        <x:v>11.88</x:v>
      </x:c>
      <x:c r="D259" t="n">
        <x:v>0</x:v>
      </x:c>
      <x:c r="E259" t="n">
        <x:f>$K$2 + $K$3*C259 + $K$4*D259</x:f>
        <x:v>11.817812081290137</x:v>
      </x:c>
      <x:c r="F259" t="n">
        <x:f>B259 - E259</x:f>
        <x:v>0.06218791870986351</x:v>
      </x:c>
      <x:c r="G259" t="n">
        <x:f>ABS(F259)</x:f>
        <x:v>0.06218791870986351</x:v>
      </x:c>
      <x:c r="H259" t="n">
        <x:f>POWER(F259, 2)</x:f>
        <x:v>0.003867337233464592</x:v>
      </x:c>
    </x:row>
    <x:row r="260">
      <x:c r="A260" s="10" t="n">
        <x:v>45045</x:v>
      </x:c>
      <x:c r="B260" t="n">
        <x:v>11.88</x:v>
      </x:c>
      <x:c r="C260" t="n">
        <x:v>11.88</x:v>
      </x:c>
      <x:c r="D260" t="n">
        <x:v>0</x:v>
      </x:c>
      <x:c r="E260" t="n">
        <x:f>$K$2 + $K$3*C260 + $K$4*D260</x:f>
        <x:v>11.817812081290137</x:v>
      </x:c>
      <x:c r="F260" t="n">
        <x:f>B260 - E260</x:f>
        <x:v>0.06218791870986351</x:v>
      </x:c>
      <x:c r="G260" t="n">
        <x:f>ABS(F260)</x:f>
        <x:v>0.06218791870986351</x:v>
      </x:c>
      <x:c r="H260" t="n">
        <x:f>POWER(F260, 2)</x:f>
        <x:v>0.003867337233464592</x:v>
      </x:c>
    </x:row>
    <x:row r="261">
      <x:c r="A261" s="10" t="n">
        <x:v>45046</x:v>
      </x:c>
      <x:c r="B261" t="n">
        <x:v>11.88</x:v>
      </x:c>
      <x:c r="C261" t="n">
        <x:v>11.88</x:v>
      </x:c>
      <x:c r="D261" t="n">
        <x:v>0</x:v>
      </x:c>
      <x:c r="E261" t="n">
        <x:f>$K$2 + $K$3*C261 + $K$4*D261</x:f>
        <x:v>11.817812081290137</x:v>
      </x:c>
      <x:c r="F261" t="n">
        <x:f>B261 - E261</x:f>
        <x:v>0.06218791870986351</x:v>
      </x:c>
      <x:c r="G261" t="n">
        <x:f>ABS(F261)</x:f>
        <x:v>0.06218791870986351</x:v>
      </x:c>
      <x:c r="H261" t="n">
        <x:f>POWER(F261, 2)</x:f>
        <x:v>0.003867337233464592</x:v>
      </x:c>
    </x:row>
    <x:row r="262">
      <x:c r="A262" s="10" t="n">
        <x:v>45047</x:v>
      </x:c>
      <x:c r="B262" t="n">
        <x:v>11.88</x:v>
      </x:c>
      <x:c r="C262" t="n">
        <x:v>11.88</x:v>
      </x:c>
      <x:c r="D262" t="n">
        <x:v>0</x:v>
      </x:c>
      <x:c r="E262" t="n">
        <x:f>$K$2 + $K$3*C262 + $K$4*D262</x:f>
        <x:v>11.817812081290137</x:v>
      </x:c>
      <x:c r="F262" t="n">
        <x:f>B262 - E262</x:f>
        <x:v>0.06218791870986351</x:v>
      </x:c>
      <x:c r="G262" t="n">
        <x:f>ABS(F262)</x:f>
        <x:v>0.06218791870986351</x:v>
      </x:c>
      <x:c r="H262" t="n">
        <x:f>POWER(F262, 2)</x:f>
        <x:v>0.003867337233464592</x:v>
      </x:c>
    </x:row>
    <x:row r="263">
      <x:c r="A263" s="10" t="n">
        <x:v>45048</x:v>
      </x:c>
      <x:c r="B263" t="n">
        <x:v>11.88</x:v>
      </x:c>
      <x:c r="C263" t="n">
        <x:v>11.88</x:v>
      </x:c>
      <x:c r="D263" t="n">
        <x:v>0</x:v>
      </x:c>
      <x:c r="E263" t="n">
        <x:f>$K$2 + $K$3*C263 + $K$4*D263</x:f>
        <x:v>11.817812081290137</x:v>
      </x:c>
      <x:c r="F263" t="n">
        <x:f>B263 - E263</x:f>
        <x:v>0.06218791870986351</x:v>
      </x:c>
      <x:c r="G263" t="n">
        <x:f>ABS(F263)</x:f>
        <x:v>0.06218791870986351</x:v>
      </x:c>
      <x:c r="H263" t="n">
        <x:f>POWER(F263, 2)</x:f>
        <x:v>0.003867337233464592</x:v>
      </x:c>
    </x:row>
    <x:row r="264">
      <x:c r="A264" s="10" t="n">
        <x:v>45049</x:v>
      </x:c>
      <x:c r="B264" t="n">
        <x:v>11.88</x:v>
      </x:c>
      <x:c r="C264" t="n">
        <x:v>11.88</x:v>
      </x:c>
      <x:c r="D264" t="n">
        <x:v>0</x:v>
      </x:c>
      <x:c r="E264" t="n">
        <x:f>$K$2 + $K$3*C264 + $K$4*D264</x:f>
        <x:v>11.817812081290137</x:v>
      </x:c>
      <x:c r="F264" t="n">
        <x:f>B264 - E264</x:f>
        <x:v>0.06218791870986351</x:v>
      </x:c>
      <x:c r="G264" t="n">
        <x:f>ABS(F264)</x:f>
        <x:v>0.06218791870986351</x:v>
      </x:c>
      <x:c r="H264" t="n">
        <x:f>POWER(F264, 2)</x:f>
        <x:v>0.003867337233464592</x:v>
      </x:c>
    </x:row>
    <x:row r="265">
      <x:c r="A265" s="10" t="n">
        <x:v>45050</x:v>
      </x:c>
      <x:c r="B265" t="n">
        <x:v>11.88</x:v>
      </x:c>
      <x:c r="C265" t="n">
        <x:v>11.88</x:v>
      </x:c>
      <x:c r="D265" t="n">
        <x:v>0</x:v>
      </x:c>
      <x:c r="E265" t="n">
        <x:f>$K$2 + $K$3*C265 + $K$4*D265</x:f>
        <x:v>11.817812081290137</x:v>
      </x:c>
      <x:c r="F265" t="n">
        <x:f>B265 - E265</x:f>
        <x:v>0.06218791870986351</x:v>
      </x:c>
      <x:c r="G265" t="n">
        <x:f>ABS(F265)</x:f>
        <x:v>0.06218791870986351</x:v>
      </x:c>
      <x:c r="H265" t="n">
        <x:f>POWER(F265, 2)</x:f>
        <x:v>0.003867337233464592</x:v>
      </x:c>
    </x:row>
    <x:row r="266">
      <x:c r="A266" s="10" t="n">
        <x:v>45051</x:v>
      </x:c>
      <x:c r="B266" t="n">
        <x:v>11.88</x:v>
      </x:c>
      <x:c r="C266" t="n">
        <x:v>11.88</x:v>
      </x:c>
      <x:c r="D266" t="n">
        <x:v>0</x:v>
      </x:c>
      <x:c r="E266" t="n">
        <x:f>$K$2 + $K$3*C266 + $K$4*D266</x:f>
        <x:v>11.817812081290137</x:v>
      </x:c>
      <x:c r="F266" t="n">
        <x:f>B266 - E266</x:f>
        <x:v>0.06218791870986351</x:v>
      </x:c>
      <x:c r="G266" t="n">
        <x:f>ABS(F266)</x:f>
        <x:v>0.06218791870986351</x:v>
      </x:c>
      <x:c r="H266" t="n">
        <x:f>POWER(F266, 2)</x:f>
        <x:v>0.003867337233464592</x:v>
      </x:c>
    </x:row>
    <x:row r="267">
      <x:c r="A267" s="10" t="n">
        <x:v>45052</x:v>
      </x:c>
      <x:c r="B267" t="n">
        <x:v>11.88</x:v>
      </x:c>
      <x:c r="C267" t="n">
        <x:v>11.88</x:v>
      </x:c>
      <x:c r="D267" t="n">
        <x:v>0</x:v>
      </x:c>
      <x:c r="E267" t="n">
        <x:f>$K$2 + $K$3*C267 + $K$4*D267</x:f>
        <x:v>11.817812081290137</x:v>
      </x:c>
      <x:c r="F267" t="n">
        <x:f>B267 - E267</x:f>
        <x:v>0.06218791870986351</x:v>
      </x:c>
      <x:c r="G267" t="n">
        <x:f>ABS(F267)</x:f>
        <x:v>0.06218791870986351</x:v>
      </x:c>
      <x:c r="H267" t="n">
        <x:f>POWER(F267, 2)</x:f>
        <x:v>0.003867337233464592</x:v>
      </x:c>
    </x:row>
    <x:row r="268">
      <x:c r="A268" s="10" t="n">
        <x:v>45053</x:v>
      </x:c>
      <x:c r="B268" t="n">
        <x:v>11.88</x:v>
      </x:c>
      <x:c r="C268" t="n">
        <x:v>11.88</x:v>
      </x:c>
      <x:c r="D268" t="n">
        <x:v>0</x:v>
      </x:c>
      <x:c r="E268" t="n">
        <x:f>$K$2 + $K$3*C268 + $K$4*D268</x:f>
        <x:v>11.817812081290137</x:v>
      </x:c>
      <x:c r="F268" t="n">
        <x:f>B268 - E268</x:f>
        <x:v>0.06218791870986351</x:v>
      </x:c>
      <x:c r="G268" t="n">
        <x:f>ABS(F268)</x:f>
        <x:v>0.06218791870986351</x:v>
      </x:c>
      <x:c r="H268" t="n">
        <x:f>POWER(F268, 2)</x:f>
        <x:v>0.003867337233464592</x:v>
      </x:c>
    </x:row>
    <x:row r="269">
      <x:c r="A269" s="10" t="n">
        <x:v>45054</x:v>
      </x:c>
      <x:c r="B269" t="n">
        <x:v>11.88</x:v>
      </x:c>
      <x:c r="C269" t="n">
        <x:v>11.88</x:v>
      </x:c>
      <x:c r="D269" t="n">
        <x:v>0</x:v>
      </x:c>
      <x:c r="E269" t="n">
        <x:f>$K$2 + $K$3*C269 + $K$4*D269</x:f>
        <x:v>11.817812081290137</x:v>
      </x:c>
      <x:c r="F269" t="n">
        <x:f>B269 - E269</x:f>
        <x:v>0.06218791870986351</x:v>
      </x:c>
      <x:c r="G269" t="n">
        <x:f>ABS(F269)</x:f>
        <x:v>0.06218791870986351</x:v>
      </x:c>
      <x:c r="H269" t="n">
        <x:f>POWER(F269, 2)</x:f>
        <x:v>0.003867337233464592</x:v>
      </x:c>
    </x:row>
    <x:row r="270">
      <x:c r="A270" s="10" t="n">
        <x:v>45055</x:v>
      </x:c>
      <x:c r="B270" t="n">
        <x:v>11.91</x:v>
      </x:c>
      <x:c r="C270" t="n">
        <x:v>11.88</x:v>
      </x:c>
      <x:c r="D270" t="n">
        <x:v>0</x:v>
      </x:c>
      <x:c r="E270" t="n">
        <x:f>$K$2 + $K$3*C270 + $K$4*D270</x:f>
        <x:v>11.817812081290137</x:v>
      </x:c>
      <x:c r="F270" t="n">
        <x:f>B270 - E270</x:f>
        <x:v>0.09218791870986287</x:v>
      </x:c>
      <x:c r="G270" t="n">
        <x:f>ABS(F270)</x:f>
        <x:v>0.09218791870986287</x:v>
      </x:c>
      <x:c r="H270" t="n">
        <x:f>POWER(F270, 2)</x:f>
        <x:v>0.008498612356056284</x:v>
      </x:c>
    </x:row>
    <x:row r="271">
      <x:c r="A271" s="10" t="n">
        <x:v>45056</x:v>
      </x:c>
      <x:c r="B271" t="n">
        <x:v>11.92</x:v>
      </x:c>
      <x:c r="C271" t="n">
        <x:v>11.91</x:v>
      </x:c>
      <x:c r="D271" t="n">
        <x:v>14</x:v>
      </x:c>
      <x:c r="E271" t="n">
        <x:f>$K$2 + $K$3*C271 + $K$4*D271</x:f>
        <x:v>12.104060144512708</x:v>
      </x:c>
      <x:c r="F271" t="n">
        <x:f>B271 - E271</x:f>
        <x:v>-0.18406014451270813</x:v>
      </x:c>
      <x:c r="G271" t="n">
        <x:f>ABS(F271)</x:f>
        <x:v>0.18406014451270813</x:v>
      </x:c>
      <x:c r="H271" t="n">
        <x:f>POWER(F271, 2)</x:f>
        <x:v>0.033878136798039</x:v>
      </x:c>
    </x:row>
    <x:row r="272">
      <x:c r="A272" s="10" t="n">
        <x:v>45057</x:v>
      </x:c>
      <x:c r="B272" t="n">
        <x:v>11.92</x:v>
      </x:c>
      <x:c r="C272" t="n">
        <x:v>11.92</x:v>
      </x:c>
      <x:c r="D272" t="n">
        <x:v>0</x:v>
      </x:c>
      <x:c r="E272" t="n">
        <x:f>$K$2 + $K$3*C272 + $K$4*D272</x:f>
        <x:v>11.833750927577787</x:v>
      </x:c>
      <x:c r="F272" t="n">
        <x:f>B272 - E272</x:f>
        <x:v>0.08624907242221269</x:v>
      </x:c>
      <x:c r="G272" t="n">
        <x:f>ABS(F272)</x:f>
        <x:v>0.08624907242221269</x:v>
      </x:c>
      <x:c r="H272" t="n">
        <x:f>POWER(F272, 2)</x:f>
        <x:v>0.00743890249369209</x:v>
      </x:c>
    </x:row>
    <x:row r="273">
      <x:c r="A273" s="10" t="n">
        <x:v>45058</x:v>
      </x:c>
      <x:c r="B273" t="n">
        <x:v>11.92</x:v>
      </x:c>
      <x:c r="C273" t="n">
        <x:v>11.92</x:v>
      </x:c>
      <x:c r="D273" t="n">
        <x:v>0</x:v>
      </x:c>
      <x:c r="E273" t="n">
        <x:f>$K$2 + $K$3*C273 + $K$4*D273</x:f>
        <x:v>11.833750927577787</x:v>
      </x:c>
      <x:c r="F273" t="n">
        <x:f>B273 - E273</x:f>
        <x:v>0.08624907242221269</x:v>
      </x:c>
      <x:c r="G273" t="n">
        <x:f>ABS(F273)</x:f>
        <x:v>0.08624907242221269</x:v>
      </x:c>
      <x:c r="H273" t="n">
        <x:f>POWER(F273, 2)</x:f>
        <x:v>0.00743890249369209</x:v>
      </x:c>
    </x:row>
    <x:row r="274">
      <x:c r="A274" s="10" t="n">
        <x:v>45059</x:v>
      </x:c>
      <x:c r="B274" t="n">
        <x:v>11.95</x:v>
      </x:c>
      <x:c r="C274" t="n">
        <x:v>11.92</x:v>
      </x:c>
      <x:c r="D274" t="n">
        <x:v>1</x:v>
      </x:c>
      <x:c r="E274" t="n">
        <x:f>$K$2 + $K$3*C274 + $K$4*D274</x:f>
        <x:v>11.853343351042561</x:v>
      </x:c>
      <x:c r="F274" t="n">
        <x:f>B274 - E274</x:f>
        <x:v>0.09665664895743831</x:v>
      </x:c>
      <x:c r="G274" t="n">
        <x:f>ABS(F274)</x:f>
        <x:v>0.09665664895743831</x:v>
      </x:c>
      <x:c r="H274" t="n">
        <x:f>POWER(F274, 2)</x:f>
        <x:v>0.00934250778768146</x:v>
      </x:c>
    </x:row>
    <x:row r="275">
      <x:c r="A275" s="10" t="n">
        <x:v>45060</x:v>
      </x:c>
      <x:c r="B275" t="n">
        <x:v>11.92</x:v>
      </x:c>
      <x:c r="C275" t="n">
        <x:v>11.95</x:v>
      </x:c>
      <x:c r="D275" t="n">
        <x:v>0</x:v>
      </x:c>
      <x:c r="E275" t="n">
        <x:f>$K$2 + $K$3*C275 + $K$4*D275</x:f>
        <x:v>11.845705062293524</x:v>
      </x:c>
      <x:c r="F275" t="n">
        <x:f>B275 - E275</x:f>
        <x:v>0.0742949377064761</x:v>
      </x:c>
      <x:c r="G275" t="n">
        <x:f>ABS(F275)</x:f>
        <x:v>0.0742949377064761</x:v>
      </x:c>
      <x:c r="H275" t="n">
        <x:f>POWER(F275, 2)</x:f>
        <x:v>0.005519737768809165</x:v>
      </x:c>
    </x:row>
    <x:row r="276">
      <x:c r="A276" s="10" t="n">
        <x:v>45061</x:v>
      </x:c>
      <x:c r="B276" t="n">
        <x:v>12.64</x:v>
      </x:c>
      <x:c r="C276" t="n">
        <x:v>11.92</x:v>
      </x:c>
      <x:c r="D276" t="n">
        <x:v>6</x:v>
      </x:c>
      <x:c r="E276" t="n">
        <x:f>$K$2 + $K$3*C276 + $K$4*D276</x:f>
        <x:v>11.95130546836643</x:v>
      </x:c>
      <x:c r="F276" t="n">
        <x:f>B276 - E276</x:f>
        <x:v>0.6886945316335709</x:v>
      </x:c>
      <x:c r="G276" t="n">
        <x:f>ABS(F276)</x:f>
        <x:v>0.6886945316335709</x:v>
      </x:c>
      <x:c r="H276" t="n">
        <x:f>POWER(F276, 2)</x:f>
        <x:v>0.47430015790198354</x:v>
      </x:c>
    </x:row>
    <x:row r="277">
      <x:c r="A277" s="10" t="n">
        <x:v>45062</x:v>
      </x:c>
      <x:c r="B277" t="n">
        <x:v>12.42</x:v>
      </x:c>
      <x:c r="C277" t="n">
        <x:v>12.64</x:v>
      </x:c>
      <x:c r="D277" t="n">
        <x:v>23</x:v>
      </x:c>
      <x:c r="E277" t="n">
        <x:f>$K$2 + $K$3*C277 + $K$4*D277</x:f>
        <x:v>12.571275900445286</x:v>
      </x:c>
      <x:c r="F277" t="n">
        <x:f>B277 - E277</x:f>
        <x:v>-0.15127590044528638</x:v>
      </x:c>
      <x:c r="G277" t="n">
        <x:f>ABS(F277)</x:f>
        <x:v>0.15127590044528638</x:v>
      </x:c>
      <x:c r="H277" t="n">
        <x:f>POWER(F277, 2)</x:f>
        <x:v>0.022884398055532197</x:v>
      </x:c>
    </x:row>
    <x:row r="278">
      <x:c r="A278" s="10" t="n">
        <x:v>45063</x:v>
      </x:c>
      <x:c r="B278" t="n">
        <x:v>12.41</x:v>
      </x:c>
      <x:c r="C278" t="n">
        <x:v>12.42</x:v>
      </x:c>
      <x:c r="D278" t="n">
        <x:v>0</x:v>
      </x:c>
      <x:c r="E278" t="n">
        <x:f>$K$2 + $K$3*C278 + $K$4*D278</x:f>
        <x:v>12.032986506173412</x:v>
      </x:c>
      <x:c r="F278" t="n">
        <x:f>B278 - E278</x:f>
        <x:v>0.37701349382658833</x:v>
      </x:c>
      <x:c r="G278" t="n">
        <x:f>ABS(F278)</x:f>
        <x:v>0.37701349382658833</x:v>
      </x:c>
      <x:c r="H278" t="n">
        <x:f>POWER(F278, 2)</x:f>
        <x:v>0.14213917452733096</x:v>
      </x:c>
    </x:row>
    <x:row r="279">
      <x:c r="A279" s="10" t="n">
        <x:v>45064</x:v>
      </x:c>
      <x:c r="B279" t="n">
        <x:v>12.41</x:v>
      </x:c>
      <x:c r="C279" t="n">
        <x:v>12.41</x:v>
      </x:c>
      <x:c r="D279" t="n">
        <x:v>0</x:v>
      </x:c>
      <x:c r="E279" t="n">
        <x:f>$K$2 + $K$3*C279 + $K$4*D279</x:f>
        <x:v>12.0290017946015</x:v>
      </x:c>
      <x:c r="F279" t="n">
        <x:f>B279 - E279</x:f>
        <x:v>0.38099820539849993</x:v>
      </x:c>
      <x:c r="G279" t="n">
        <x:f>ABS(F279)</x:f>
        <x:v>0.38099820539849993</x:v>
      </x:c>
      <x:c r="H279" t="n">
        <x:f>POWER(F279, 2)</x:f>
        <x:v>0.14515963251687755</x:v>
      </x:c>
    </x:row>
    <x:row r="280">
      <x:c r="A280" s="10" t="n">
        <x:v>45065</x:v>
      </x:c>
      <x:c r="B280" t="n">
        <x:v>12.41</x:v>
      </x:c>
      <x:c r="C280" t="n">
        <x:v>12.41</x:v>
      </x:c>
      <x:c r="D280" t="n">
        <x:v>0</x:v>
      </x:c>
      <x:c r="E280" t="n">
        <x:f>$K$2 + $K$3*C280 + $K$4*D280</x:f>
        <x:v>12.0290017946015</x:v>
      </x:c>
      <x:c r="F280" t="n">
        <x:f>B280 - E280</x:f>
        <x:v>0.38099820539849993</x:v>
      </x:c>
      <x:c r="G280" t="n">
        <x:f>ABS(F280)</x:f>
        <x:v>0.38099820539849993</x:v>
      </x:c>
      <x:c r="H280" t="n">
        <x:f>POWER(F280, 2)</x:f>
        <x:v>0.14515963251687755</x:v>
      </x:c>
    </x:row>
    <x:row r="281">
      <x:c r="A281" s="10" t="n">
        <x:v>45066</x:v>
      </x:c>
      <x:c r="B281" t="n">
        <x:v>12.41</x:v>
      </x:c>
      <x:c r="C281" t="n">
        <x:v>12.41</x:v>
      </x:c>
      <x:c r="D281" t="n">
        <x:v>0</x:v>
      </x:c>
      <x:c r="E281" t="n">
        <x:f>$K$2 + $K$3*C281 + $K$4*D281</x:f>
        <x:v>12.0290017946015</x:v>
      </x:c>
      <x:c r="F281" t="n">
        <x:f>B281 - E281</x:f>
        <x:v>0.38099820539849993</x:v>
      </x:c>
      <x:c r="G281" t="n">
        <x:f>ABS(F281)</x:f>
        <x:v>0.38099820539849993</x:v>
      </x:c>
      <x:c r="H281" t="n">
        <x:f>POWER(F281, 2)</x:f>
        <x:v>0.14515963251687755</x:v>
      </x:c>
    </x:row>
    <x:row r="282">
      <x:c r="A282" s="10" t="n">
        <x:v>45067</x:v>
      </x:c>
      <x:c r="B282" t="n">
        <x:v>12.66</x:v>
      </x:c>
      <x:c r="C282" t="n">
        <x:v>12.41</x:v>
      </x:c>
      <x:c r="D282" t="n">
        <x:v>6</x:v>
      </x:c>
      <x:c r="E282" t="n">
        <x:f>$K$2 + $K$3*C282 + $K$4*D282</x:f>
        <x:v>12.146556335390143</x:v>
      </x:c>
      <x:c r="F282" t="n">
        <x:f>B282 - E282</x:f>
        <x:v>0.5134436646098575</x:v>
      </x:c>
      <x:c r="G282" t="n">
        <x:f>ABS(F282)</x:f>
        <x:v>0.5134436646098575</x:v>
      </x:c>
      <x:c r="H282" t="n">
        <x:f>POWER(F282, 2)</x:f>
        <x:v>0.2636243967279998</x:v>
      </x:c>
    </x:row>
    <x:row r="283">
      <x:c r="A283" s="10" t="n">
        <x:v>45068</x:v>
      </x:c>
      <x:c r="B283" t="n">
        <x:v>12.42</x:v>
      </x:c>
      <x:c r="C283" t="n">
        <x:v>12.66</x:v>
      </x:c>
      <x:c r="D283" t="n">
        <x:v>3</x:v>
      </x:c>
      <x:c r="E283" t="n">
        <x:f>$K$2 + $K$3*C283 + $K$4*D283</x:f>
        <x:v>12.187396854293635</x:v>
      </x:c>
      <x:c r="F283" t="n">
        <x:f>B283 - E283</x:f>
        <x:v>0.2326031457063653</x:v>
      </x:c>
      <x:c r="G283" t="n">
        <x:f>ABS(F283)</x:f>
        <x:v>0.2326031457063653</x:v>
      </x:c>
      <x:c r="H283" t="n">
        <x:f>POWER(F283, 2)</x:f>
        <x:v>0.05410422339249661</x:v>
      </x:c>
    </x:row>
    <x:row r="284">
      <x:c r="A284" s="10" t="n">
        <x:v>45069</x:v>
      </x:c>
      <x:c r="B284" t="n">
        <x:v>11.52</x:v>
      </x:c>
      <x:c r="C284" t="n">
        <x:v>12.42</x:v>
      </x:c>
      <x:c r="D284" t="n">
        <x:v>1</x:v>
      </x:c>
      <x:c r="E284" t="n">
        <x:f>$K$2 + $K$3*C284 + $K$4*D284</x:f>
        <x:v>12.052578929638186</x:v>
      </x:c>
      <x:c r="F284" t="n">
        <x:f>B284 - E284</x:f>
        <x:v>-0.532578929638186</x:v>
      </x:c>
      <x:c r="G284" t="n">
        <x:f>ABS(F284)</x:f>
        <x:v>0.532578929638186</x:v>
      </x:c>
      <x:c r="H284" t="n">
        <x:f>POWER(F284, 2)</x:f>
        <x:v>0.2836403162945559</x:v>
      </x:c>
    </x:row>
    <x:row r="285">
      <x:c r="A285" s="10" t="n">
        <x:v>45070</x:v>
      </x:c>
      <x:c r="B285" t="n">
        <x:v>11.53</x:v>
      </x:c>
      <x:c r="C285" t="n">
        <x:v>11.52</x:v>
      </x:c>
      <x:c r="D285" t="n">
        <x:v>0</x:v>
      </x:c>
      <x:c r="E285" t="n">
        <x:f>$K$2 + $K$3*C285 + $K$4*D285</x:f>
        <x:v>11.674362464701286</x:v>
      </x:c>
      <x:c r="F285" t="n">
        <x:f>B285 - E285</x:f>
        <x:v>-0.14436246470128644</x:v>
      </x:c>
      <x:c r="G285" t="n">
        <x:f>ABS(F285)</x:f>
        <x:v>0.14436246470128644</x:v>
      </x:c>
      <x:c r="H285" t="n">
        <x:f>POWER(F285, 2)</x:f>
        <x:v>0.020840521214630175</x:v>
      </x:c>
    </x:row>
    <x:row r="286">
      <x:c r="A286" s="10" t="n">
        <x:v>45071</x:v>
      </x:c>
      <x:c r="B286" t="n">
        <x:v>11.53</x:v>
      </x:c>
      <x:c r="C286" t="n">
        <x:v>11.53</x:v>
      </x:c>
      <x:c r="D286" t="n">
        <x:v>9</x:v>
      </x:c>
      <x:c r="E286" t="n">
        <x:f>$K$2 + $K$3*C286 + $K$4*D286</x:f>
        <x:v>11.854678987456163</x:v>
      </x:c>
      <x:c r="F286" t="n">
        <x:f>B286 - E286</x:f>
        <x:v>-0.3246789874561635</x:v>
      </x:c>
      <x:c r="G286" t="n">
        <x:f>ABS(F286)</x:f>
        <x:v>0.3246789874561635</x:v>
      </x:c>
      <x:c r="H286" t="n">
        <x:f>POWER(F286, 2)</x:f>
        <x:v>0.1054164448955596</x:v>
      </x:c>
    </x:row>
    <x:row r="287">
      <x:c r="A287" s="10" t="n">
        <x:v>45072</x:v>
      </x:c>
      <x:c r="B287" t="n">
        <x:v>11.54</x:v>
      </x:c>
      <x:c r="C287" t="n">
        <x:v>11.53</x:v>
      </x:c>
      <x:c r="D287" t="n">
        <x:v>5</x:v>
      </x:c>
      <x:c r="E287" t="n">
        <x:f>$K$2 + $K$3*C287 + $K$4*D287</x:f>
        <x:v>11.776309293597068</x:v>
      </x:c>
      <x:c r="F287" t="n">
        <x:f>B287 - E287</x:f>
        <x:v>-0.23630929359706876</x:v>
      </x:c>
      <x:c r="G287" t="n">
        <x:f>ABS(F287)</x:f>
        <x:v>0.23630929359706876</x:v>
      </x:c>
      <x:c r="H287" t="n">
        <x:f>POWER(F287, 2)</x:f>
        <x:v>0.05584208224034564</x:v>
      </x:c>
    </x:row>
    <x:row r="288">
      <x:c r="A288" s="10" t="n">
        <x:v>45073</x:v>
      </x:c>
      <x:c r="B288" t="n">
        <x:v>12.17</x:v>
      </x:c>
      <x:c r="C288" t="n">
        <x:v>11.54</x:v>
      </x:c>
      <x:c r="D288" t="n">
        <x:v>0</x:v>
      </x:c>
      <x:c r="E288" t="n">
        <x:f>$K$2 + $K$3*C288 + $K$4*D288</x:f>
        <x:v>11.68233188784511</x:v>
      </x:c>
      <x:c r="F288" t="n">
        <x:f>B288 - E288</x:f>
        <x:v>0.48766811215488914</x:v>
      </x:c>
      <x:c r="G288" t="n">
        <x:f>ABS(F288)</x:f>
        <x:v>0.48766811215488914</x:v>
      </x:c>
      <x:c r="H288" t="n">
        <x:f>POWER(F288, 2)</x:f>
        <x:v>0.23782018761271354</x:v>
      </x:c>
    </x:row>
    <x:row r="289">
      <x:c r="A289" s="10" t="n">
        <x:v>45074</x:v>
      </x:c>
      <x:c r="B289" t="n">
        <x:v>12.01</x:v>
      </x:c>
      <x:c r="C289" t="n">
        <x:v>12.17</x:v>
      </x:c>
      <x:c r="D289" t="n">
        <x:v>3</x:v>
      </x:c>
      <x:c r="E289" t="n">
        <x:f>$K$2 + $K$3*C289 + $K$4*D289</x:f>
        <x:v>11.99214598726992</x:v>
      </x:c>
      <x:c r="F289" t="n">
        <x:f>B289 - E289</x:f>
        <x:v>0.017854012730079916</x:v>
      </x:c>
      <x:c r="G289" t="n">
        <x:f>ABS(F289)</x:f>
        <x:v>0.017854012730079916</x:v>
      </x:c>
      <x:c r="H289" t="n">
        <x:f>POWER(F289, 2)</x:f>
        <x:v>0.0003187657705658557</x:v>
      </x:c>
    </x:row>
    <x:row r="290">
      <x:c r="A290" s="10" t="n">
        <x:v>45075</x:v>
      </x:c>
      <x:c r="B290" t="n">
        <x:v>12.01</x:v>
      </x:c>
      <x:c r="C290" t="n">
        <x:v>12.01</x:v>
      </x:c>
      <x:c r="D290" t="n">
        <x:v>0</x:v>
      </x:c>
      <x:c r="E290" t="n">
        <x:f>$K$2 + $K$3*C290 + $K$4*D290</x:f>
        <x:v>11.869613331724999</x:v>
      </x:c>
      <x:c r="F290" t="n">
        <x:f>B290 - E290</x:f>
        <x:v>0.14038666827500101</x:v>
      </x:c>
      <x:c r="G290" t="n">
        <x:f>ABS(F290)</x:f>
        <x:v>0.14038666827500101</x:v>
      </x:c>
      <x:c r="H290" t="n">
        <x:f>POWER(F290, 2)</x:f>
        <x:v>0.019708416629355175</x:v>
      </x:c>
    </x:row>
    <x:row r="291">
      <x:c r="A291" s="10" t="n">
        <x:v>45076</x:v>
      </x:c>
      <x:c r="B291" t="n">
        <x:v>12.04</x:v>
      </x:c>
      <x:c r="C291" t="n">
        <x:v>12.01</x:v>
      </x:c>
      <x:c r="D291" t="n">
        <x:v>0</x:v>
      </x:c>
      <x:c r="E291" t="n">
        <x:f>$K$2 + $K$3*C291 + $K$4*D291</x:f>
        <x:v>11.869613331724999</x:v>
      </x:c>
      <x:c r="F291" t="n">
        <x:f>B291 - E291</x:f>
        <x:v>0.17038666827500037</x:v>
      </x:c>
      <x:c r="G291" t="n">
        <x:f>ABS(F291)</x:f>
        <x:v>0.17038666827500037</x:v>
      </x:c>
      <x:c r="H291" t="n">
        <x:f>POWER(F291, 2)</x:f>
        <x:v>0.029031616725855018</x:v>
      </x:c>
    </x:row>
    <x:row r="292">
      <x:c r="A292" s="10" t="n">
        <x:v>45077</x:v>
      </x:c>
      <x:c r="B292" t="n">
        <x:v>12.01</x:v>
      </x:c>
      <x:c r="C292" t="n">
        <x:v>12.04</x:v>
      </x:c>
      <x:c r="D292" t="n">
        <x:v>0</x:v>
      </x:c>
      <x:c r="E292" t="n">
        <x:f>$K$2 + $K$3*C292 + $K$4*D292</x:f>
        <x:v>11.881567466440735</x:v>
      </x:c>
      <x:c r="F292" t="n">
        <x:f>B292 - E292</x:f>
        <x:v>0.12843253355926443</x:v>
      </x:c>
      <x:c r="G292" t="n">
        <x:f>ABS(F292)</x:f>
        <x:v>0.12843253355926443</x:v>
      </x:c>
      <x:c r="H292" t="n">
        <x:f>POWER(F292, 2)</x:f>
        <x:v>0.016494915676451585</x:v>
      </x:c>
    </x:row>
    <x:row r="293">
      <x:c r="A293" s="10" t="n">
        <x:v>45078</x:v>
      </x:c>
      <x:c r="B293" t="n">
        <x:v>12.01</x:v>
      </x:c>
      <x:c r="C293" t="n">
        <x:v>12.01</x:v>
      </x:c>
      <x:c r="D293" t="n">
        <x:v>0</x:v>
      </x:c>
      <x:c r="E293" t="n">
        <x:f>$K$2 + $K$3*C293 + $K$4*D293</x:f>
        <x:v>11.869613331724999</x:v>
      </x:c>
      <x:c r="F293" t="n">
        <x:f>B293 - E293</x:f>
        <x:v>0.14038666827500101</x:v>
      </x:c>
      <x:c r="G293" t="n">
        <x:f>ABS(F293)</x:f>
        <x:v>0.14038666827500101</x:v>
      </x:c>
      <x:c r="H293" t="n">
        <x:f>POWER(F293, 2)</x:f>
        <x:v>0.019708416629355175</x:v>
      </x:c>
    </x:row>
    <x:row r="294">
      <x:c r="A294" s="10" t="n">
        <x:v>45079</x:v>
      </x:c>
      <x:c r="B294" t="n">
        <x:v>12.01</x:v>
      </x:c>
      <x:c r="C294" t="n">
        <x:v>12.01</x:v>
      </x:c>
      <x:c r="D294" t="n">
        <x:v>1</x:v>
      </x:c>
      <x:c r="E294" t="n">
        <x:f>$K$2 + $K$3*C294 + $K$4*D294</x:f>
        <x:v>11.889205755189773</x:v>
      </x:c>
      <x:c r="F294" t="n">
        <x:f>B294 - E294</x:f>
        <x:v>0.12079424481022727</x:v>
      </x:c>
      <x:c r="G294" t="n">
        <x:f>ABS(F294)</x:f>
        <x:v>0.12079424481022727</x:v>
      </x:c>
      <x:c r="H294" t="n">
        <x:f>POWER(F294, 2)</x:f>
        <x:v>0.014591249579273118</x:v>
      </x:c>
    </x:row>
    <x:row r="295">
      <x:c r="A295" s="10" t="n">
        <x:v>45080</x:v>
      </x:c>
      <x:c r="B295" t="n">
        <x:v>12.02</x:v>
      </x:c>
      <x:c r="C295" t="n">
        <x:v>12.01</x:v>
      </x:c>
      <x:c r="D295" t="n">
        <x:v>1</x:v>
      </x:c>
      <x:c r="E295" t="n">
        <x:f>$K$2 + $K$3*C295 + $K$4*D295</x:f>
        <x:v>11.889205755189773</x:v>
      </x:c>
      <x:c r="F295" t="n">
        <x:f>B295 - E295</x:f>
        <x:v>0.13079424481022706</x:v>
      </x:c>
      <x:c r="G295" t="n">
        <x:f>ABS(F295)</x:f>
        <x:v>0.13079424481022706</x:v>
      </x:c>
      <x:c r="H295" t="n">
        <x:f>POWER(F295, 2)</x:f>
        <x:v>0.017107134475477608</x:v>
      </x:c>
    </x:row>
    <x:row r="296">
      <x:c r="A296" s="10" t="n">
        <x:v>45081</x:v>
      </x:c>
      <x:c r="B296" t="n">
        <x:v>12.01</x:v>
      </x:c>
      <x:c r="C296" t="n">
        <x:v>12.02</x:v>
      </x:c>
      <x:c r="D296" t="n">
        <x:v>0</x:v>
      </x:c>
      <x:c r="E296" t="n">
        <x:f>$K$2 + $K$3*C296 + $K$4*D296</x:f>
        <x:v>11.873598043296912</x:v>
      </x:c>
      <x:c r="F296" t="n">
        <x:f>B296 - E296</x:f>
        <x:v>0.13640195670308763</x:v>
      </x:c>
      <x:c r="G296" t="n">
        <x:f>ABS(F296)</x:f>
        <x:v>0.13640195670308763</x:v>
      </x:c>
      <x:c r="H296" t="n">
        <x:f>POWER(F296, 2)</x:f>
        <x:v>0.018605493792430993</x:v>
      </x:c>
    </x:row>
    <x:row r="297">
      <x:c r="A297" s="10" t="n">
        <x:v>45082</x:v>
      </x:c>
      <x:c r="B297" t="n">
        <x:v>12.01</x:v>
      </x:c>
      <x:c r="C297" t="n">
        <x:v>12.01</x:v>
      </x:c>
      <x:c r="D297" t="n">
        <x:v>14</x:v>
      </x:c>
      <x:c r="E297" t="n">
        <x:f>$K$2 + $K$3*C297 + $K$4*D297</x:f>
        <x:v>12.143907260231831</x:v>
      </x:c>
      <x:c r="F297" t="n">
        <x:f>B297 - E297</x:f>
        <x:v>-0.13390726023183142</x:v>
      </x:c>
      <x:c r="G297" t="n">
        <x:f>ABS(F297)</x:f>
        <x:v>0.13390726023183142</x:v>
      </x:c>
      <x:c r="H297" t="n">
        <x:f>POWER(F297, 2)</x:f>
        <x:v>0.01793115434279542</x:v>
      </x:c>
    </x:row>
    <x:row r="298">
      <x:c r="A298" s="10" t="n">
        <x:v>45083</x:v>
      </x:c>
      <x:c r="B298" t="n">
        <x:v>12.01</x:v>
      </x:c>
      <x:c r="C298" t="n">
        <x:v>12.01</x:v>
      </x:c>
      <x:c r="D298" t="n">
        <x:v>0</x:v>
      </x:c>
      <x:c r="E298" t="n">
        <x:f>$K$2 + $K$3*C298 + $K$4*D298</x:f>
        <x:v>11.869613331724999</x:v>
      </x:c>
      <x:c r="F298" t="n">
        <x:f>B298 - E298</x:f>
        <x:v>0.14038666827500101</x:v>
      </x:c>
      <x:c r="G298" t="n">
        <x:f>ABS(F298)</x:f>
        <x:v>0.14038666827500101</x:v>
      </x:c>
      <x:c r="H298" t="n">
        <x:f>POWER(F298, 2)</x:f>
        <x:v>0.019708416629355175</x:v>
      </x:c>
    </x:row>
    <x:row r="299">
      <x:c r="A299" s="10" t="n">
        <x:v>45084</x:v>
      </x:c>
      <x:c r="B299" t="n">
        <x:v>11.81</x:v>
      </x:c>
      <x:c r="C299" t="n">
        <x:v>12.01</x:v>
      </x:c>
      <x:c r="D299" t="n">
        <x:v>10</x:v>
      </x:c>
      <x:c r="E299" t="n">
        <x:f>$K$2 + $K$3*C299 + $K$4*D299</x:f>
        <x:v>12.065537566372736</x:v>
      </x:c>
      <x:c r="F299" t="n">
        <x:f>B299 - E299</x:f>
        <x:v>-0.2555375663727357</x:v>
      </x:c>
      <x:c r="G299" t="n">
        <x:f>ABS(F299)</x:f>
        <x:v>0.2555375663727357</x:v>
      </x:c>
      <x:c r="H299" t="n">
        <x:f>POWER(F299, 2)</x:f>
        <x:v>0.06529944782770032</x:v>
      </x:c>
    </x:row>
    <x:row r="300">
      <x:c r="A300" s="10" t="n">
        <x:v>45085</x:v>
      </x:c>
      <x:c r="B300" t="n">
        <x:v>11.81</x:v>
      </x:c>
      <x:c r="C300" t="n">
        <x:v>11.81</x:v>
      </x:c>
      <x:c r="D300" t="n">
        <x:v>0</x:v>
      </x:c>
      <x:c r="E300" t="n">
        <x:f>$K$2 + $K$3*C300 + $K$4*D300</x:f>
        <x:v>11.789919100286749</x:v>
      </x:c>
      <x:c r="F300" t="n">
        <x:f>B300 - E300</x:f>
        <x:v>0.020080899713251554</x:v>
      </x:c>
      <x:c r="G300" t="n">
        <x:f>ABS(F300)</x:f>
        <x:v>0.020080899713251554</x:v>
      </x:c>
      <x:c r="H300" t="n">
        <x:f>POWER(F300, 2)</x:f>
        <x:v>0.00040324253329366633</x:v>
      </x:c>
    </x:row>
    <x:row r="301">
      <x:c r="A301" s="10" t="n">
        <x:v>45086</x:v>
      </x:c>
      <x:c r="B301" t="n">
        <x:v>11.81</x:v>
      </x:c>
      <x:c r="C301" t="n">
        <x:v>11.81</x:v>
      </x:c>
      <x:c r="D301" t="n">
        <x:v>6</x:v>
      </x:c>
      <x:c r="E301" t="n">
        <x:f>$K$2 + $K$3*C301 + $K$4*D301</x:f>
        <x:v>11.907473641075391</x:v>
      </x:c>
      <x:c r="F301" t="n">
        <x:f>B301 - E301</x:f>
        <x:v>-0.09747364107539092</x:v>
      </x:c>
      <x:c r="G301" t="n">
        <x:f>ABS(F301)</x:f>
        <x:v>0.09747364107539092</x:v>
      </x:c>
      <x:c r="H301" t="n">
        <x:f>POWER(F301, 2)</x:f>
        <x:v>0.009501110704494135</x:v>
      </x:c>
    </x:row>
    <x:row r="302">
      <x:c r="A302" s="10" t="n">
        <x:v>45087</x:v>
      </x:c>
      <x:c r="B302" t="n">
        <x:v>12.93</x:v>
      </x:c>
      <x:c r="C302" t="n">
        <x:v>11.81</x:v>
      </x:c>
      <x:c r="D302" t="n">
        <x:v>0</x:v>
      </x:c>
      <x:c r="E302" t="n">
        <x:f>$K$2 + $K$3*C302 + $K$4*D302</x:f>
        <x:v>11.789919100286749</x:v>
      </x:c>
      <x:c r="F302" t="n">
        <x:f>B302 - E302</x:f>
        <x:v>1.1400808997132508</x:v>
      </x:c>
      <x:c r="G302" t="n">
        <x:f>ABS(F302)</x:f>
        <x:v>1.1400808997132508</x:v>
      </x:c>
      <x:c r="H302" t="n">
        <x:f>POWER(F302, 2)</x:f>
        <x:v>1.2997844578909754</x:v>
      </x:c>
    </x:row>
    <x:row r="303">
      <x:c r="A303" s="10" t="n">
        <x:v>45088</x:v>
      </x:c>
      <x:c r="B303" t="n">
        <x:v>13.32</x:v>
      </x:c>
      <x:c r="C303" t="n">
        <x:v>12.93</x:v>
      </x:c>
      <x:c r="D303" t="n">
        <x:v>44</x:v>
      </x:c>
      <x:c r="E303" t="n">
        <x:f>$K$2 + $K$3*C303 + $K$4*D303</x:f>
        <x:v>13.098273428790998</x:v>
      </x:c>
      <x:c r="F303" t="n">
        <x:f>B303 - E303</x:f>
        <x:v>0.2217265712090022</x:v>
      </x:c>
      <x:c r="G303" t="n">
        <x:f>ABS(F303)</x:f>
        <x:v>0.2217265712090022</x:v>
      </x:c>
      <x:c r="H303" t="n">
        <x:f>POWER(F303, 2)</x:f>
        <x:v>0.04916267238010072</x:v>
      </x:c>
    </x:row>
    <x:row r="304">
      <x:c r="A304" s="10" t="n">
        <x:v>45089</x:v>
      </x:c>
      <x:c r="B304" t="n">
        <x:v>12.49</x:v>
      </x:c>
      <x:c r="C304" t="n">
        <x:v>13.32</x:v>
      </x:c>
      <x:c r="D304" t="n">
        <x:v>18</x:v>
      </x:c>
      <x:c r="E304" t="n">
        <x:f>$K$2 + $K$3*C304 + $K$4*D304</x:f>
        <x:v>12.744274170011467</x:v>
      </x:c>
      <x:c r="F304" t="n">
        <x:f>B304 - E304</x:f>
        <x:v>-0.2542741700114668</x:v>
      </x:c>
      <x:c r="G304" t="n">
        <x:f>ABS(F304)</x:f>
        <x:v>0.2542741700114668</x:v>
      </x:c>
      <x:c r="H304" t="n">
        <x:f>POWER(F304, 2)</x:f>
        <x:v>0.06465535353502032</x:v>
      </x:c>
    </x:row>
    <x:row r="305">
      <x:c r="A305" s="10" t="n">
        <x:v>45090</x:v>
      </x:c>
      <x:c r="B305" t="n">
        <x:v>11.82</x:v>
      </x:c>
      <x:c r="C305" t="n">
        <x:v>12.49</x:v>
      </x:c>
      <x:c r="D305" t="n">
        <x:v>14</x:v>
      </x:c>
      <x:c r="E305" t="n">
        <x:f>$K$2 + $K$3*C305 + $K$4*D305</x:f>
        <x:v>12.335173415683633</x:v>
      </x:c>
      <x:c r="F305" t="n">
        <x:f>B305 - E305</x:f>
        <x:v>-0.5151734156836323</x:v>
      </x:c>
      <x:c r="G305" t="n">
        <x:f>ABS(F305)</x:f>
        <x:v>0.5151734156836323</x:v>
      </x:c>
      <x:c r="H305" t="n">
        <x:f>POWER(F305, 2)</x:f>
        <x:v>0.2654036482271406</x:v>
      </x:c>
    </x:row>
    <x:row r="306">
      <x:c r="A306" s="10" t="n">
        <x:v>45091</x:v>
      </x:c>
      <x:c r="B306" t="n">
        <x:v>11.81</x:v>
      </x:c>
      <x:c r="C306" t="n">
        <x:v>11.82</x:v>
      </x:c>
      <x:c r="D306" t="n">
        <x:v>0</x:v>
      </x:c>
      <x:c r="E306" t="n">
        <x:f>$K$2 + $K$3*C306 + $K$4*D306</x:f>
        <x:v>11.793903811858662</x:v>
      </x:c>
      <x:c r="F306" t="n">
        <x:f>B306 - E306</x:f>
        <x:v>0.016096188141338175</x:v>
      </x:c>
      <x:c r="G306" t="n">
        <x:f>ABS(F306)</x:f>
        <x:v>0.016096188141338175</x:v>
      </x:c>
      <x:c r="H306" t="n">
        <x:f>POWER(F306, 2)</x:f>
        <x:v>0.0002590872726813557</x:v>
      </x:c>
    </x:row>
    <x:row r="307">
      <x:c r="A307" s="10" t="n">
        <x:v>45092</x:v>
      </x:c>
      <x:c r="B307" t="n">
        <x:v>12.14</x:v>
      </x:c>
      <x:c r="C307" t="n">
        <x:v>11.81</x:v>
      </x:c>
      <x:c r="D307" t="n">
        <x:v>0</x:v>
      </x:c>
      <x:c r="E307" t="n">
        <x:f>$K$2 + $K$3*C307 + $K$4*D307</x:f>
        <x:v>11.789919100286749</x:v>
      </x:c>
      <x:c r="F307" t="n">
        <x:f>B307 - E307</x:f>
        <x:v>0.3500808997132516</x:v>
      </x:c>
      <x:c r="G307" t="n">
        <x:f>ABS(F307)</x:f>
        <x:v>0.3500808997132516</x:v>
      </x:c>
      <x:c r="H307" t="n">
        <x:f>POWER(F307, 2)</x:f>
        <x:v>0.12255663634403974</x:v>
      </x:c>
    </x:row>
    <x:row r="308">
      <x:c r="A308" s="10" t="n">
        <x:v>45093</x:v>
      </x:c>
      <x:c r="B308" t="n">
        <x:v>11.81</x:v>
      </x:c>
      <x:c r="C308" t="n">
        <x:v>12.14</x:v>
      </x:c>
      <x:c r="D308" t="n">
        <x:v>16</x:v>
      </x:c>
      <x:c r="E308" t="n">
        <x:f>$K$2 + $K$3*C308 + $K$4*D308</x:f>
        <x:v>12.234893357596242</x:v>
      </x:c>
      <x:c r="F308" t="n">
        <x:f>B308 - E308</x:f>
        <x:v>-0.42489335759624147</x:v>
      </x:c>
      <x:c r="G308" t="n">
        <x:f>ABS(F308)</x:f>
        <x:v>0.42489335759624147</x:v>
      </x:c>
      <x:c r="H308" t="n">
        <x:f>POWER(F308, 2)</x:f>
        <x:v>0.18053436532940753</x:v>
      </x:c>
    </x:row>
    <x:row r="309">
      <x:c r="A309" s="10" t="n">
        <x:v>45094</x:v>
      </x:c>
      <x:c r="B309" t="n">
        <x:v>11.81</x:v>
      </x:c>
      <x:c r="C309" t="n">
        <x:v>11.81</x:v>
      </x:c>
      <x:c r="D309" t="n">
        <x:v>0</x:v>
      </x:c>
      <x:c r="E309" t="n">
        <x:f>$K$2 + $K$3*C309 + $K$4*D309</x:f>
        <x:v>11.789919100286749</x:v>
      </x:c>
      <x:c r="F309" t="n">
        <x:f>B309 - E309</x:f>
        <x:v>0.020080899713251554</x:v>
      </x:c>
      <x:c r="G309" t="n">
        <x:f>ABS(F309)</x:f>
        <x:v>0.020080899713251554</x:v>
      </x:c>
      <x:c r="H309" t="n">
        <x:f>POWER(F309, 2)</x:f>
        <x:v>0.00040324253329366633</x:v>
      </x:c>
    </x:row>
    <x:row r="310">
      <x:c r="A310" s="10" t="n">
        <x:v>45095</x:v>
      </x:c>
      <x:c r="B310" t="n">
        <x:v>12.4</x:v>
      </x:c>
      <x:c r="C310" t="n">
        <x:v>11.81</x:v>
      </x:c>
      <x:c r="D310" t="n">
        <x:v>0</x:v>
      </x:c>
      <x:c r="E310" t="n">
        <x:f>$K$2 + $K$3*C310 + $K$4*D310</x:f>
        <x:v>11.789919100286749</x:v>
      </x:c>
      <x:c r="F310" t="n">
        <x:f>B310 - E310</x:f>
        <x:v>0.6100808997132514</x:v>
      </x:c>
      <x:c r="G310" t="n">
        <x:f>ABS(F310)</x:f>
        <x:v>0.6100808997132514</x:v>
      </x:c>
      <x:c r="H310" t="n">
        <x:f>POWER(F310, 2)</x:f>
        <x:v>0.37219870419493034</x:v>
      </x:c>
    </x:row>
    <x:row r="311">
      <x:c r="A311" s="10" t="n">
        <x:v>45096</x:v>
      </x:c>
      <x:c r="B311" t="n">
        <x:v>12.02</x:v>
      </x:c>
      <x:c r="C311" t="n">
        <x:v>12.4</x:v>
      </x:c>
      <x:c r="D311" t="n">
        <x:v>0</x:v>
      </x:c>
      <x:c r="E311" t="n">
        <x:f>$K$2 + $K$3*C311 + $K$4*D311</x:f>
        <x:v>12.025017083029589</x:v>
      </x:c>
      <x:c r="F311" t="n">
        <x:f>B311 - E311</x:f>
        <x:v>-0.005017083029589031</x:v>
      </x:c>
      <x:c r="G311" t="n">
        <x:f>ABS(F311)</x:f>
        <x:v>0.005017083029589031</x:v>
      </x:c>
      <x:c r="H311" t="n">
        <x:f>POWER(F311, 2)</x:f>
        <x:v>0.00002517112212579025</x:v>
      </x:c>
    </x:row>
    <x:row r="312">
      <x:c r="A312" s="10" t="n">
        <x:v>45097</x:v>
      </x:c>
      <x:c r="B312" t="n">
        <x:v>11.81</x:v>
      </x:c>
      <x:c r="C312" t="n">
        <x:v>12.02</x:v>
      </x:c>
      <x:c r="D312" t="n">
        <x:v>2</x:v>
      </x:c>
      <x:c r="E312" t="n">
        <x:f>$K$2 + $K$3*C312 + $K$4*D312</x:f>
        <x:v>11.91278289022646</x:v>
      </x:c>
      <x:c r="F312" t="n">
        <x:f>B312 - E312</x:f>
        <x:v>-0.10278289022645914</x:v>
      </x:c>
      <x:c r="G312" t="n">
        <x:f>ABS(F312)</x:f>
        <x:v>0.10278289022645914</x:v>
      </x:c>
      <x:c r="H312" t="n">
        <x:f>POWER(F312, 2)</x:f>
        <x:v>0.01056432252330435</x:v>
      </x:c>
    </x:row>
    <x:row r="313">
      <x:c r="A313" s="10" t="n">
        <x:v>45098</x:v>
      </x:c>
      <x:c r="B313" t="n">
        <x:v>12.01</x:v>
      </x:c>
      <x:c r="C313" t="n">
        <x:v>11.81</x:v>
      </x:c>
      <x:c r="D313" t="n">
        <x:v>9</x:v>
      </x:c>
      <x:c r="E313" t="n">
        <x:f>$K$2 + $K$3*C313 + $K$4*D313</x:f>
        <x:v>11.966250911469713</x:v>
      </x:c>
      <x:c r="F313" t="n">
        <x:f>B313 - E313</x:f>
        <x:v>0.04374908853028714</x:v>
      </x:c>
      <x:c r="G313" t="n">
        <x:f>ABS(F313)</x:f>
        <x:v>0.04374908853028714</x:v>
      </x:c>
      <x:c r="H313" t="n">
        <x:f>POWER(F313, 2)</x:f>
        <x:v>0.0019139827472309018</x:v>
      </x:c>
    </x:row>
    <x:row r="314">
      <x:c r="A314" s="10" t="n">
        <x:v>45099</x:v>
      </x:c>
      <x:c r="B314" t="n">
        <x:v>11.81</x:v>
      </x:c>
      <x:c r="C314" t="n">
        <x:v>12.01</x:v>
      </x:c>
      <x:c r="D314" t="n">
        <x:v>0</x:v>
      </x:c>
      <x:c r="E314" t="n">
        <x:f>$K$2 + $K$3*C314 + $K$4*D314</x:f>
        <x:v>11.869613331724999</x:v>
      </x:c>
      <x:c r="F314" t="n">
        <x:f>B314 - E314</x:f>
        <x:v>-0.059613331724998275</x:v>
      </x:c>
      <x:c r="G314" t="n">
        <x:f>ABS(F314)</x:f>
        <x:v>0.059613331724998275</x:v>
      </x:c>
      <x:c r="H314" t="n">
        <x:f>POWER(F314, 2)</x:f>
        <x:v>0.0035537493193546856</x:v>
      </x:c>
    </x:row>
    <x:row r="315">
      <x:c r="A315" s="10" t="n">
        <x:v>45100</x:v>
      </x:c>
      <x:c r="B315" t="n">
        <x:v>11.81</x:v>
      </x:c>
      <x:c r="C315" t="n">
        <x:v>11.81</x:v>
      </x:c>
      <x:c r="D315" t="n">
        <x:v>30</x:v>
      </x:c>
      <x:c r="E315" t="n">
        <x:f>$K$2 + $K$3*C315 + $K$4*D315</x:f>
        <x:v>12.377691804229963</x:v>
      </x:c>
      <x:c r="F315" t="n">
        <x:f>B315 - E315</x:f>
        <x:v>-0.5676918042299626</x:v>
      </x:c>
      <x:c r="G315" t="n">
        <x:f>ABS(F315)</x:f>
        <x:v>0.5676918042299626</x:v>
      </x:c>
      <x:c r="H315" t="n">
        <x:f>POWER(F315, 2)</x:f>
        <x:v>0.32227398458987017</x:v>
      </x:c>
    </x:row>
    <x:row r="316">
      <x:c r="A316" s="10" t="n">
        <x:v>45101</x:v>
      </x:c>
      <x:c r="B316" t="n">
        <x:v>11.81</x:v>
      </x:c>
      <x:c r="C316" t="n">
        <x:v>11.81</x:v>
      </x:c>
      <x:c r="D316" t="n">
        <x:v>5</x:v>
      </x:c>
      <x:c r="E316" t="n">
        <x:f>$K$2 + $K$3*C316 + $K$4*D316</x:f>
        <x:v>11.887881217610618</x:v>
      </x:c>
      <x:c r="F316" t="n">
        <x:f>B316 - E316</x:f>
        <x:v>-0.07788121761061717</x:v>
      </x:c>
      <x:c r="G316" t="n">
        <x:f>ABS(F316)</x:f>
        <x:v>0.07788121761061717</x:v>
      </x:c>
      <x:c r="H316" t="n">
        <x:f>POWER(F316, 2)</x:f>
        <x:v>0.0060654840565123064</x:v>
      </x:c>
    </x:row>
    <x:row r="317">
      <x:c r="A317" s="10" t="n">
        <x:v>45102</x:v>
      </x:c>
      <x:c r="B317" t="n">
        <x:v>11.81</x:v>
      </x:c>
      <x:c r="C317" t="n">
        <x:v>11.81</x:v>
      </x:c>
      <x:c r="D317" t="n">
        <x:v>0</x:v>
      </x:c>
      <x:c r="E317" t="n">
        <x:f>$K$2 + $K$3*C317 + $K$4*D317</x:f>
        <x:v>11.789919100286749</x:v>
      </x:c>
      <x:c r="F317" t="n">
        <x:f>B317 - E317</x:f>
        <x:v>0.020080899713251554</x:v>
      </x:c>
      <x:c r="G317" t="n">
        <x:f>ABS(F317)</x:f>
        <x:v>0.020080899713251554</x:v>
      </x:c>
      <x:c r="H317" t="n">
        <x:f>POWER(F317, 2)</x:f>
        <x:v>0.00040324253329366633</x:v>
      </x:c>
    </x:row>
    <x:row r="318">
      <x:c r="A318" s="10" t="n">
        <x:v>45103</x:v>
      </x:c>
      <x:c r="B318" t="n">
        <x:v>11.81</x:v>
      </x:c>
      <x:c r="C318" t="n">
        <x:v>11.81</x:v>
      </x:c>
      <x:c r="D318" t="n">
        <x:v>0</x:v>
      </x:c>
      <x:c r="E318" t="n">
        <x:f>$K$2 + $K$3*C318 + $K$4*D318</x:f>
        <x:v>11.789919100286749</x:v>
      </x:c>
      <x:c r="F318" t="n">
        <x:f>B318 - E318</x:f>
        <x:v>0.020080899713251554</x:v>
      </x:c>
      <x:c r="G318" t="n">
        <x:f>ABS(F318)</x:f>
        <x:v>0.020080899713251554</x:v>
      </x:c>
      <x:c r="H318" t="n">
        <x:f>POWER(F318, 2)</x:f>
        <x:v>0.00040324253329366633</x:v>
      </x:c>
    </x:row>
    <x:row r="319">
      <x:c r="A319" s="10" t="n">
        <x:v>45104</x:v>
      </x:c>
      <x:c r="B319" t="n">
        <x:v>11.81</x:v>
      </x:c>
      <x:c r="C319" t="n">
        <x:v>11.81</x:v>
      </x:c>
      <x:c r="D319" t="n">
        <x:v>0</x:v>
      </x:c>
      <x:c r="E319" t="n">
        <x:f>$K$2 + $K$3*C319 + $K$4*D319</x:f>
        <x:v>11.789919100286749</x:v>
      </x:c>
      <x:c r="F319" t="n">
        <x:f>B319 - E319</x:f>
        <x:v>0.020080899713251554</x:v>
      </x:c>
      <x:c r="G319" t="n">
        <x:f>ABS(F319)</x:f>
        <x:v>0.020080899713251554</x:v>
      </x:c>
      <x:c r="H319" t="n">
        <x:f>POWER(F319, 2)</x:f>
        <x:v>0.00040324253329366633</x:v>
      </x:c>
    </x:row>
    <x:row r="320">
      <x:c r="A320" s="10" t="n">
        <x:v>45105</x:v>
      </x:c>
      <x:c r="B320" t="n">
        <x:v>11.92</x:v>
      </x:c>
      <x:c r="C320" t="n">
        <x:v>11.81</x:v>
      </x:c>
      <x:c r="D320" t="n">
        <x:v>2</x:v>
      </x:c>
      <x:c r="E320" t="n">
        <x:f>$K$2 + $K$3*C320 + $K$4*D320</x:f>
        <x:v>11.829103947216296</x:v>
      </x:c>
      <x:c r="F320" t="n">
        <x:f>B320 - E320</x:f>
        <x:v>0.0908960527837035</x:v>
      </x:c>
      <x:c r="G320" t="n">
        <x:f>ABS(F320)</x:f>
        <x:v>0.0908960527837035</x:v>
      </x:c>
      <x:c r="H320" t="n">
        <x:f>POWER(F320, 2)</x:f>
        <x:v>0.008262092411657812</x:v>
      </x:c>
    </x:row>
    <x:row r="321">
      <x:c r="A321" s="10" t="n">
        <x:v>45106</x:v>
      </x:c>
      <x:c r="B321" t="n">
        <x:v>11.81</x:v>
      </x:c>
      <x:c r="C321" t="n">
        <x:v>11.92</x:v>
      </x:c>
      <x:c r="D321" t="n">
        <x:v>30</x:v>
      </x:c>
      <x:c r="E321" t="n">
        <x:f>$K$2 + $K$3*C321 + $K$4*D321</x:f>
        <x:v>12.421523631521001</x:v>
      </x:c>
      <x:c r="F321" t="n">
        <x:f>B321 - E321</x:f>
        <x:v>-0.6115236315210009</x:v>
      </x:c>
      <x:c r="G321" t="n">
        <x:f>ABS(F321)</x:f>
        <x:v>0.6115236315210009</x:v>
      </x:c>
      <x:c r="H321" t="n">
        <x:f>POWER(F321, 2)</x:f>
        <x:v>0.3739611519086328</x:v>
      </x:c>
    </x:row>
    <x:row r="322">
      <x:c r="A322" s="10" t="n">
        <x:v>45107</x:v>
      </x:c>
      <x:c r="B322" t="n">
        <x:v>11.81</x:v>
      </x:c>
      <x:c r="C322" t="n">
        <x:v>11.81</x:v>
      </x:c>
      <x:c r="D322" t="n">
        <x:v>2</x:v>
      </x:c>
      <x:c r="E322" t="n">
        <x:f>$K$2 + $K$3*C322 + $K$4*D322</x:f>
        <x:v>11.829103947216296</x:v>
      </x:c>
      <x:c r="F322" t="n">
        <x:f>B322 - E322</x:f>
        <x:v>-0.019103947216295936</x:v>
      </x:c>
      <x:c r="G322" t="n">
        <x:f>ABS(F322)</x:f>
        <x:v>0.019103947216295936</x:v>
      </x:c>
      <x:c r="H322" t="n">
        <x:f>POWER(F322, 2)</x:f>
        <x:v>0.0003649607992430212</x:v>
      </x:c>
    </x:row>
    <x:row r="323">
      <x:c r="A323" s="10" t="n">
        <x:v>45108</x:v>
      </x:c>
      <x:c r="B323" t="n">
        <x:v>12.01</x:v>
      </x:c>
      <x:c r="C323" t="n">
        <x:v>11.81</x:v>
      </x:c>
      <x:c r="D323" t="n">
        <x:v>0</x:v>
      </x:c>
      <x:c r="E323" t="n">
        <x:f>$K$2 + $K$3*C323 + $K$4*D323</x:f>
        <x:v>11.789919100286749</x:v>
      </x:c>
      <x:c r="F323" t="n">
        <x:f>B323 - E323</x:f>
        <x:v>0.22008089971325084</x:v>
      </x:c>
      <x:c r="G323" t="n">
        <x:f>ABS(F323)</x:f>
        <x:v>0.22008089971325084</x:v>
      </x:c>
      <x:c r="H323" t="n">
        <x:f>POWER(F323, 2)</x:f>
        <x:v>0.04843560241859397</x:v>
      </x:c>
    </x:row>
    <x:row r="324">
      <x:c r="A324" s="10" t="n">
        <x:v>45109</x:v>
      </x:c>
      <x:c r="B324" t="n">
        <x:v>11.91</x:v>
      </x:c>
      <x:c r="C324" t="n">
        <x:v>12.01</x:v>
      </x:c>
      <x:c r="D324" t="n">
        <x:v>0</x:v>
      </x:c>
      <x:c r="E324" t="n">
        <x:f>$K$2 + $K$3*C324 + $K$4*D324</x:f>
        <x:v>11.869613331724999</x:v>
      </x:c>
      <x:c r="F324" t="n">
        <x:f>B324 - E324</x:f>
        <x:v>0.04038666827500137</x:v>
      </x:c>
      <x:c r="G324" t="n">
        <x:f>ABS(F324)</x:f>
        <x:v>0.04038666827500137</x:v>
      </x:c>
      <x:c r="H324" t="n">
        <x:f>POWER(F324, 2)</x:f>
        <x:v>0.0016310829743550021</x:v>
      </x:c>
    </x:row>
    <x:row r="325">
      <x:c r="A325" s="10" t="n">
        <x:v>45110</x:v>
      </x:c>
      <x:c r="B325" t="n">
        <x:v>11.81</x:v>
      </x:c>
      <x:c r="C325" t="n">
        <x:v>11.91</x:v>
      </x:c>
      <x:c r="D325" t="n">
        <x:v>9</x:v>
      </x:c>
      <x:c r="E325" t="n">
        <x:f>$K$2 + $K$3*C325 + $K$4*D325</x:f>
        <x:v>12.00609802718884</x:v>
      </x:c>
      <x:c r="F325" t="n">
        <x:f>B325 - E325</x:f>
        <x:v>-0.19609802718883884</x:v>
      </x:c>
      <x:c r="G325" t="n">
        <x:f>ABS(F325)</x:f>
        <x:v>0.19609802718883884</x:v>
      </x:c>
      <x:c r="H325" t="n">
        <x:f>POWER(F325, 2)</x:f>
        <x:v>0.03845443626735458</x:v>
      </x:c>
    </x:row>
    <x:row r="326">
      <x:c r="A326" s="10" t="n">
        <x:v>45111</x:v>
      </x:c>
      <x:c r="B326" t="n">
        <x:v>11.81</x:v>
      </x:c>
      <x:c r="C326" t="n">
        <x:v>11.81</x:v>
      </x:c>
      <x:c r="D326" t="n">
        <x:v>0</x:v>
      </x:c>
      <x:c r="E326" t="n">
        <x:f>$K$2 + $K$3*C326 + $K$4*D326</x:f>
        <x:v>11.789919100286749</x:v>
      </x:c>
      <x:c r="F326" t="n">
        <x:f>B326 - E326</x:f>
        <x:v>0.020080899713251554</x:v>
      </x:c>
      <x:c r="G326" t="n">
        <x:f>ABS(F326)</x:f>
        <x:v>0.020080899713251554</x:v>
      </x:c>
      <x:c r="H326" t="n">
        <x:f>POWER(F326, 2)</x:f>
        <x:v>0.00040324253329366633</x:v>
      </x:c>
    </x:row>
    <x:row r="327">
      <x:c r="A327" s="10" t="n">
        <x:v>45112</x:v>
      </x:c>
      <x:c r="B327" t="n">
        <x:v>11.81</x:v>
      </x:c>
      <x:c r="C327" t="n">
        <x:v>11.81</x:v>
      </x:c>
      <x:c r="D327" t="n">
        <x:v>0</x:v>
      </x:c>
      <x:c r="E327" t="n">
        <x:f>$K$2 + $K$3*C327 + $K$4*D327</x:f>
        <x:v>11.789919100286749</x:v>
      </x:c>
      <x:c r="F327" t="n">
        <x:f>B327 - E327</x:f>
        <x:v>0.020080899713251554</x:v>
      </x:c>
      <x:c r="G327" t="n">
        <x:f>ABS(F327)</x:f>
        <x:v>0.020080899713251554</x:v>
      </x:c>
      <x:c r="H327" t="n">
        <x:f>POWER(F327, 2)</x:f>
        <x:v>0.00040324253329366633</x:v>
      </x:c>
    </x:row>
    <x:row r="328">
      <x:c r="A328" s="10" t="n">
        <x:v>45113</x:v>
      </x:c>
      <x:c r="B328" t="n">
        <x:v>11.81</x:v>
      </x:c>
      <x:c r="C328" t="n">
        <x:v>11.81</x:v>
      </x:c>
      <x:c r="D328" t="n">
        <x:v>0</x:v>
      </x:c>
      <x:c r="E328" t="n">
        <x:f>$K$2 + $K$3*C328 + $K$4*D328</x:f>
        <x:v>11.789919100286749</x:v>
      </x:c>
      <x:c r="F328" t="n">
        <x:f>B328 - E328</x:f>
        <x:v>0.020080899713251554</x:v>
      </x:c>
      <x:c r="G328" t="n">
        <x:f>ABS(F328)</x:f>
        <x:v>0.020080899713251554</x:v>
      </x:c>
      <x:c r="H328" t="n">
        <x:f>POWER(F328, 2)</x:f>
        <x:v>0.00040324253329366633</x:v>
      </x:c>
    </x:row>
    <x:row r="329">
      <x:c r="A329" s="10" t="n">
        <x:v>45114</x:v>
      </x:c>
      <x:c r="B329" t="n">
        <x:v>11.8</x:v>
      </x:c>
      <x:c r="C329" t="n">
        <x:v>11.81</x:v>
      </x:c>
      <x:c r="D329" t="n">
        <x:v>0</x:v>
      </x:c>
      <x:c r="E329" t="n">
        <x:f>$K$2 + $K$3*C329 + $K$4*D329</x:f>
        <x:v>11.789919100286749</x:v>
      </x:c>
      <x:c r="F329" t="n">
        <x:f>B329 - E329</x:f>
        <x:v>0.010080899713251767</x:v>
      </x:c>
      <x:c r="G329" t="n">
        <x:f>ABS(F329)</x:f>
        <x:v>0.010080899713251767</x:v>
      </x:c>
      <x:c r="H329" t="n">
        <x:f>POWER(F329, 2)</x:f>
        <x:v>0.00010162453902863957</x:v>
      </x:c>
    </x:row>
    <x:row r="330">
      <x:c r="A330" s="10" t="n">
        <x:v>45115</x:v>
      </x:c>
      <x:c r="B330" t="n">
        <x:v>11.8</x:v>
      </x:c>
      <x:c r="C330" t="n">
        <x:v>11.8</x:v>
      </x:c>
      <x:c r="D330" t="n">
        <x:v>5</x:v>
      </x:c>
      <x:c r="E330" t="n">
        <x:f>$K$2 + $K$3*C330 + $K$4*D330</x:f>
        <x:v>11.883896506038706</x:v>
      </x:c>
      <x:c r="F330" t="n">
        <x:f>B330 - E330</x:f>
        <x:v>-0.08389650603870535</x:v>
      </x:c>
      <x:c r="G330" t="n">
        <x:f>ABS(F330)</x:f>
        <x:v>0.08389650603870535</x:v>
      </x:c>
      <x:c r="H330" t="n">
        <x:f>POWER(F330, 2)</x:f>
        <x:v>0.007038623725502524</x:v>
      </x:c>
    </x:row>
    <x:row r="331">
      <x:c r="A331" s="10" t="n">
        <x:v>45116</x:v>
      </x:c>
      <x:c r="B331" t="n">
        <x:v>11.94</x:v>
      </x:c>
      <x:c r="C331" t="n">
        <x:v>11.8</x:v>
      </x:c>
      <x:c r="D331" t="n">
        <x:v>6</x:v>
      </x:c>
      <x:c r="E331" t="n">
        <x:f>$K$2 + $K$3*C331 + $K$4*D331</x:f>
        <x:v>11.90348892950348</x:v>
      </x:c>
      <x:c r="F331" t="n">
        <x:f>B331 - E331</x:f>
        <x:v>0.03651107049651969</x:v>
      </x:c>
      <x:c r="G331" t="n">
        <x:f>ABS(F331)</x:f>
        <x:v>0.03651107049651969</x:v>
      </x:c>
      <x:c r="H331" t="n">
        <x:f>POWER(F331, 2)</x:f>
        <x:v>0.0013330582688018309</x:v>
      </x:c>
    </x:row>
    <x:row r="332">
      <x:c r="A332" s="10" t="n">
        <x:v>45117</x:v>
      </x:c>
      <x:c r="B332" t="n">
        <x:v>11.81</x:v>
      </x:c>
      <x:c r="C332" t="n">
        <x:v>11.94</x:v>
      </x:c>
      <x:c r="D332" t="n">
        <x:v>1</x:v>
      </x:c>
      <x:c r="E332" t="n">
        <x:f>$K$2 + $K$3*C332 + $K$4*D332</x:f>
        <x:v>11.861312774186386</x:v>
      </x:c>
      <x:c r="F332" t="n">
        <x:f>B332 - E332</x:f>
        <x:v>-0.05131277418638547</x:v>
      </x:c>
      <x:c r="G332" t="n">
        <x:f>ABS(F332)</x:f>
        <x:v>0.05131277418638547</x:v>
      </x:c>
      <x:c r="H332" t="n">
        <x:f>POWER(F332, 2)</x:f>
        <x:v>0.002633000794702987</x:v>
      </x:c>
    </x:row>
    <x:row r="333">
      <x:c r="A333" s="10" t="n">
        <x:v>45118</x:v>
      </x:c>
      <x:c r="B333" t="n">
        <x:v>11.81</x:v>
      </x:c>
      <x:c r="C333" t="n">
        <x:v>11.81</x:v>
      </x:c>
      <x:c r="D333" t="n">
        <x:v>2</x:v>
      </x:c>
      <x:c r="E333" t="n">
        <x:f>$K$2 + $K$3*C333 + $K$4*D333</x:f>
        <x:v>11.829103947216296</x:v>
      </x:c>
      <x:c r="F333" t="n">
        <x:f>B333 - E333</x:f>
        <x:v>-0.019103947216295936</x:v>
      </x:c>
      <x:c r="G333" t="n">
        <x:f>ABS(F333)</x:f>
        <x:v>0.019103947216295936</x:v>
      </x:c>
      <x:c r="H333" t="n">
        <x:f>POWER(F333, 2)</x:f>
        <x:v>0.0003649607992430212</x:v>
      </x:c>
    </x:row>
    <x:row r="334">
      <x:c r="A334" s="10" t="n">
        <x:v>45119</x:v>
      </x:c>
      <x:c r="B334" t="n">
        <x:v>11.81</x:v>
      </x:c>
      <x:c r="C334" t="n">
        <x:v>11.81</x:v>
      </x:c>
      <x:c r="D334" t="n">
        <x:v>0</x:v>
      </x:c>
      <x:c r="E334" t="n">
        <x:f>$K$2 + $K$3*C334 + $K$4*D334</x:f>
        <x:v>11.789919100286749</x:v>
      </x:c>
      <x:c r="F334" t="n">
        <x:f>B334 - E334</x:f>
        <x:v>0.020080899713251554</x:v>
      </x:c>
      <x:c r="G334" t="n">
        <x:f>ABS(F334)</x:f>
        <x:v>0.020080899713251554</x:v>
      </x:c>
      <x:c r="H334" t="n">
        <x:f>POWER(F334, 2)</x:f>
        <x:v>0.00040324253329366633</x:v>
      </x:c>
    </x:row>
    <x:row r="335">
      <x:c r="A335" s="10" t="n">
        <x:v>45120</x:v>
      </x:c>
      <x:c r="B335" t="n">
        <x:v>14.15</x:v>
      </x:c>
      <x:c r="C335" t="n">
        <x:v>11.81</x:v>
      </x:c>
      <x:c r="D335" t="n">
        <x:v>8</x:v>
      </x:c>
      <x:c r="E335" t="n">
        <x:f>$K$2 + $K$3*C335 + $K$4*D335</x:f>
        <x:v>11.946658488004939</x:v>
      </x:c>
      <x:c r="F335" t="n">
        <x:f>B335 - E335</x:f>
        <x:v>2.2033415119950615</x:v>
      </x:c>
      <x:c r="G335" t="n">
        <x:f>ABS(F335)</x:f>
        <x:v>2.2033415119950615</x:v>
      </x:c>
      <x:c r="H335" t="n">
        <x:f>POWER(F335, 2)</x:f>
        <x:v>4.8547138184806835</x:v>
      </x:c>
    </x:row>
    <x:row r="336">
      <x:c r="A336" s="10" t="n">
        <x:v>45121</x:v>
      </x:c>
      <x:c r="B336" t="n">
        <x:v>13.33</x:v>
      </x:c>
      <x:c r="C336" t="n">
        <x:v>14.15</x:v>
      </x:c>
      <x:c r="D336" t="n">
        <x:v>99</x:v>
      </x:c>
      <x:c r="E336" t="n">
        <x:f>$K$2 + $K$3*C336 + $K$4*D336</x:f>
        <x:v>14.661991531126883</x:v>
      </x:c>
      <x:c r="F336" t="n">
        <x:f>B336 - E336</x:f>
        <x:v>-1.3319915311268833</x:v>
      </x:c>
      <x:c r="G336" t="n">
        <x:f>ABS(F336)</x:f>
        <x:v>1.3319915311268833</x:v>
      </x:c>
      <x:c r="H336" t="n">
        <x:f>POWER(F336, 2)</x:f>
        <x:v>1.7742014389937388</x:v>
      </x:c>
    </x:row>
    <x:row r="337">
      <x:c r="A337" s="10" t="n">
        <x:v>45122</x:v>
      </x:c>
      <x:c r="B337" t="n">
        <x:v>13.5</x:v>
      </x:c>
      <x:c r="C337" t="n">
        <x:v>13.33</x:v>
      </x:c>
      <x:c r="D337" t="n">
        <x:v>41</x:v>
      </x:c>
      <x:c r="E337" t="n">
        <x:f>$K$2 + $K$3*C337 + $K$4*D337</x:f>
        <x:v>13.198884621273177</x:v>
      </x:c>
      <x:c r="F337" t="n">
        <x:f>B337 - E337</x:f>
        <x:v>0.3011153787268235</x:v>
      </x:c>
      <x:c r="G337" t="n">
        <x:f>ABS(F337)</x:f>
        <x:v>0.3011153787268235</x:v>
      </x:c>
      <x:c r="H337" t="n">
        <x:f>POWER(F337, 2)</x:f>
        <x:v>0.09067047130579833</x:v>
      </x:c>
    </x:row>
    <x:row r="338">
      <x:c r="A338" s="10" t="n">
        <x:v>45123</x:v>
      </x:c>
      <x:c r="B338" t="n">
        <x:v>13.57</x:v>
      </x:c>
      <x:c r="C338" t="n">
        <x:v>13.5</x:v>
      </x:c>
      <x:c r="D338" t="n">
        <x:v>43</x:v>
      </x:c>
      <x:c r="E338" t="n">
        <x:f>$K$2 + $K$3*C338 + $K$4*D338</x:f>
        <x:v>13.305809564925237</x:v>
      </x:c>
      <x:c r="F338" t="n">
        <x:f>B338 - E338</x:f>
        <x:v>0.26419043507476303</x:v>
      </x:c>
      <x:c r="G338" t="n">
        <x:f>ABS(F338)</x:f>
        <x:v>0.26419043507476303</x:v>
      </x:c>
      <x:c r="H338" t="n">
        <x:f>POWER(F338, 2)</x:f>
        <x:v>0.06979658598499258</x:v>
      </x:c>
    </x:row>
    <x:row r="339">
      <x:c r="A339" s="10" t="n">
        <x:v>45124</x:v>
      </x:c>
      <x:c r="B339" t="n">
        <x:v>12.79</x:v>
      </x:c>
      <x:c r="C339" t="n">
        <x:v>13.57</x:v>
      </x:c>
      <x:c r="D339" t="n">
        <x:v>17</x:v>
      </x:c>
      <x:c r="E339" t="n">
        <x:f>$K$2 + $K$3*C339 + $K$4*D339</x:f>
        <x:v>12.824299535844506</x:v>
      </x:c>
      <x:c r="F339" t="n">
        <x:f>B339 - E339</x:f>
        <x:v>-0.03429953584450729</x:v>
      </x:c>
      <x:c r="G339" t="n">
        <x:f>ABS(F339)</x:f>
        <x:v>0.03429953584450729</x:v>
      </x:c>
      <x:c r="H339" t="n">
        <x:f>POWER(F339, 2)</x:f>
        <x:v>0.0011764581591486405</x:v>
      </x:c>
    </x:row>
    <x:row r="340">
      <x:c r="A340" s="10" t="n">
        <x:v>45125</x:v>
      </x:c>
      <x:c r="B340" t="n">
        <x:v>12.17</x:v>
      </x:c>
      <x:c r="C340" t="n">
        <x:v>12.79</x:v>
      </x:c>
      <x:c r="D340" t="n">
        <x:v>4</x:v>
      </x:c>
      <x:c r="E340" t="n">
        <x:f>$K$2 + $K$3*C340 + $K$4*D340</x:f>
        <x:v>12.25879052819327</x:v>
      </x:c>
      <x:c r="F340" t="n">
        <x:f>B340 - E340</x:f>
        <x:v>-0.08879052819326994</x:v>
      </x:c>
      <x:c r="G340" t="n">
        <x:f>ABS(F340)</x:f>
        <x:v>0.08879052819326994</x:v>
      </x:c>
      <x:c r="H340" t="n">
        <x:f>POWER(F340, 2)</x:f>
        <x:v>0.007883757896839863</x:v>
      </x:c>
    </x:row>
    <x:row r="341">
      <x:c r="A341" s="10" t="n">
        <x:v>45126</x:v>
      </x:c>
      <x:c r="B341" t="n">
        <x:v>12.31</x:v>
      </x:c>
      <x:c r="C341" t="n">
        <x:v>12.17</x:v>
      </x:c>
      <x:c r="D341" t="n">
        <x:v>0</x:v>
      </x:c>
      <x:c r="E341" t="n">
        <x:f>$K$2 + $K$3*C341 + $K$4*D341</x:f>
        <x:v>11.933368716875599</x:v>
      </x:c>
      <x:c r="F341" t="n">
        <x:f>B341 - E341</x:f>
        <x:v>0.37663128312440186</x:v>
      </x:c>
      <x:c r="G341" t="n">
        <x:f>ABS(F341)</x:f>
        <x:v>0.37663128312440186</x:v>
      </x:c>
      <x:c r="H341" t="n">
        <x:f>POWER(F341, 2)</x:f>
        <x:v>0.14185112342793335</x:v>
      </x:c>
    </x:row>
    <x:row r="342">
      <x:c r="A342" s="10" t="n">
        <x:v>45127</x:v>
      </x:c>
      <x:c r="B342" t="n">
        <x:v>12.73</x:v>
      </x:c>
      <x:c r="C342" t="n">
        <x:v>12.31</x:v>
      </x:c>
      <x:c r="D342" t="n">
        <x:v>7</x:v>
      </x:c>
      <x:c r="E342" t="n">
        <x:f>$K$2 + $K$3*C342 + $K$4*D342</x:f>
        <x:v>12.126301643135792</x:v>
      </x:c>
      <x:c r="F342" t="n">
        <x:f>B342 - E342</x:f>
        <x:v>0.6036983568642089</x:v>
      </x:c>
      <x:c r="G342" t="n">
        <x:f>ABS(F342)</x:f>
        <x:v>0.6036983568642089</x:v>
      </x:c>
      <x:c r="H342" t="n">
        <x:f>POWER(F342, 2)</x:f>
        <x:v>0.3644517060805457</x:v>
      </x:c>
    </x:row>
    <x:row r="343">
      <x:c r="A343" s="10" t="n">
        <x:v>45128</x:v>
      </x:c>
      <x:c r="B343" t="n">
        <x:v>11.86</x:v>
      </x:c>
      <x:c r="C343" t="n">
        <x:v>12.73</x:v>
      </x:c>
      <x:c r="D343" t="n">
        <x:v>47</x:v>
      </x:c>
      <x:c r="E343" t="n">
        <x:f>$K$2 + $K$3*C343 + $K$4*D343</x:f>
        <x:v>13.07735646774707</x:v>
      </x:c>
      <x:c r="F343" t="n">
        <x:f>B343 - E343</x:f>
        <x:v>-1.21735646774707</x:v>
      </x:c>
      <x:c r="G343" t="n">
        <x:f>ABS(F343)</x:f>
        <x:v>1.21735646774707</x:v>
      </x:c>
      <x:c r="H343" t="n">
        <x:f>POWER(F343, 2)</x:f>
        <x:v>1.4819567695656233</x:v>
      </x:c>
    </x:row>
    <x:row r="344">
      <x:c r="A344" s="10" t="n">
        <x:v>45129</x:v>
      </x:c>
      <x:c r="B344" t="n">
        <x:v>11.91</x:v>
      </x:c>
      <x:c r="C344" t="n">
        <x:v>11.86</x:v>
      </x:c>
      <x:c r="D344" t="n">
        <x:v>3</x:v>
      </x:c>
      <x:c r="E344" t="n">
        <x:f>$K$2 + $K$3*C344 + $K$4*D344</x:f>
        <x:v>11.868619928540634</x:v>
      </x:c>
      <x:c r="F344" t="n">
        <x:f>B344 - E344</x:f>
        <x:v>0.04138007145936662</x:v>
      </x:c>
      <x:c r="G344" t="n">
        <x:f>ABS(F344)</x:f>
        <x:v>0.04138007145936662</x:v>
      </x:c>
      <x:c r="H344" t="n">
        <x:f>POWER(F344, 2)</x:f>
        <x:v>0.0017123103139822877</x:v>
      </x:c>
    </x:row>
    <x:row r="345">
      <x:c r="A345" s="10" t="n">
        <x:v>45130</x:v>
      </x:c>
      <x:c r="B345" t="n">
        <x:v>12.3</x:v>
      </x:c>
      <x:c r="C345" t="n">
        <x:v>11.91</x:v>
      </x:c>
      <x:c r="D345" t="n">
        <x:v>5</x:v>
      </x:c>
      <x:c r="E345" t="n">
        <x:f>$K$2 + $K$3*C345 + $K$4*D345</x:f>
        <x:v>11.927728333329744</x:v>
      </x:c>
      <x:c r="F345" t="n">
        <x:f>B345 - E345</x:f>
        <x:v>0.37227166667025635</x:v>
      </x:c>
      <x:c r="G345" t="n">
        <x:f>ABS(F345)</x:f>
        <x:v>0.37227166667025635</x:v>
      </x:c>
      <x:c r="H345" t="n">
        <x:f>POWER(F345, 2)</x:f>
        <x:v>0.13858619380545045</x:v>
      </x:c>
    </x:row>
    <x:row r="346">
      <x:c r="A346" s="10" t="n">
        <x:v>45131</x:v>
      </x:c>
      <x:c r="B346" t="n">
        <x:v>13.61</x:v>
      </x:c>
      <x:c r="C346" t="n">
        <x:v>12.3</x:v>
      </x:c>
      <x:c r="D346" t="n">
        <x:v>14</x:v>
      </x:c>
      <x:c r="E346" t="n">
        <x:f>$K$2 + $K$3*C346 + $K$4*D346</x:f>
        <x:v>12.259463895817294</x:v>
      </x:c>
      <x:c r="F346" t="n">
        <x:f>B346 - E346</x:f>
        <x:v>1.350536104182705</x:v>
      </x:c>
      <x:c r="G346" t="n">
        <x:f>ABS(F346)</x:f>
        <x:v>1.350536104182705</x:v>
      </x:c>
      <x:c r="H346" t="n">
        <x:f>POWER(F346, 2)</x:f>
        <x:v>1.8239477687009984</x:v>
      </x:c>
    </x:row>
    <x:row r="347">
      <x:c r="A347" s="10" t="n">
        <x:v>45132</x:v>
      </x:c>
      <x:c r="B347" t="n">
        <x:v>13.32</x:v>
      </x:c>
      <x:c r="C347" t="n">
        <x:v>13.61</x:v>
      </x:c>
      <x:c r="D347" t="n">
        <x:v>4</x:v>
      </x:c>
      <x:c r="E347" t="n">
        <x:f>$K$2 + $K$3*C347 + $K$4*D347</x:f>
        <x:v>12.585536877090096</x:v>
      </x:c>
      <x:c r="F347" t="n">
        <x:f>B347 - E347</x:f>
        <x:v>0.7344631229099043</x:v>
      </x:c>
      <x:c r="G347" t="n">
        <x:f>ABS(F347)</x:f>
        <x:v>0.7344631229099043</x:v>
      </x:c>
      <x:c r="H347" t="n">
        <x:f>POWER(F347, 2)</x:f>
        <x:v>0.5394360789145692</x:v>
      </x:c>
    </x:row>
    <x:row r="348">
      <x:c r="A348" s="10" t="n">
        <x:v>45133</x:v>
      </x:c>
      <x:c r="B348" t="n">
        <x:v>15.36</x:v>
      </x:c>
      <x:c r="C348" t="n">
        <x:v>13.32</x:v>
      </x:c>
      <x:c r="D348" t="n">
        <x:v>30</x:v>
      </x:c>
      <x:c r="E348" t="n">
        <x:f>$K$2 + $K$3*C348 + $K$4*D348</x:f>
        <x:v>12.979383251588752</x:v>
      </x:c>
      <x:c r="F348" t="n">
        <x:f>B348 - E348</x:f>
        <x:v>2.3806167484112475</x:v>
      </x:c>
      <x:c r="G348" t="n">
        <x:f>ABS(F348)</x:f>
        <x:v>2.3806167484112475</x:v>
      </x:c>
      <x:c r="H348" t="n">
        <x:f>POWER(F348, 2)</x:f>
        <x:v>5.667336102816141</x:v>
      </x:c>
    </x:row>
    <x:row r="349">
      <x:c r="A349" s="10" t="n">
        <x:v>45134</x:v>
      </x:c>
      <x:c r="B349" t="n">
        <x:v>15.92</x:v>
      </x:c>
      <x:c r="C349" t="n">
        <x:v>15.36</x:v>
      </x:c>
      <x:c r="D349" t="n">
        <x:v>80</x:v>
      </x:c>
      <x:c r="E349" t="n">
        <x:f>$K$2 + $K$3*C349 + $K$4*D349</x:f>
        <x:v>14.771885585497596</x:v>
      </x:c>
      <x:c r="F349" t="n">
        <x:f>B349 - E349</x:f>
        <x:v>1.1481144145024036</x:v>
      </x:c>
      <x:c r="G349" t="n">
        <x:f>ABS(F349)</x:f>
        <x:v>1.1481144145024036</x:v>
      </x:c>
      <x:c r="H349" t="n">
        <x:f>POWER(F349, 2)</x:f>
        <x:v>1.318166708788197</x:v>
      </x:c>
    </x:row>
    <x:row r="350">
      <x:c r="A350" s="10" t="n">
        <x:v>45135</x:v>
      </x:c>
      <x:c r="B350" t="n">
        <x:v>14.94</x:v>
      </x:c>
      <x:c r="C350" t="n">
        <x:v>15.92</x:v>
      </x:c>
      <x:c r="D350" t="n">
        <x:v>51</x:v>
      </x:c>
      <x:c r="E350" t="n">
        <x:f>$K$2 + $K$3*C350 + $K$4*D350</x:f>
        <x:v>14.426849153046257</x:v>
      </x:c>
      <x:c r="F350" t="n">
        <x:f>B350 - E350</x:f>
        <x:v>0.5131508469537422</x:v>
      </x:c>
      <x:c r="G350" t="n">
        <x:f>ABS(F350)</x:f>
        <x:v>0.5131508469537422</x:v>
      </x:c>
      <x:c r="H350" t="n">
        <x:f>POWER(F350, 2)</x:f>
        <x:v>0.263323791729343</x:v>
      </x:c>
    </x:row>
    <x:row r="351">
      <x:c r="A351" s="10" t="n">
        <x:v>45136</x:v>
      </x:c>
      <x:c r="B351" t="n">
        <x:v>16.66</x:v>
      </x:c>
      <x:c r="C351" t="n">
        <x:v>14.94</x:v>
      </x:c>
      <x:c r="D351" t="n">
        <x:v>53</x:v>
      </x:c>
      <x:c r="E351" t="n">
        <x:f>$K$2 + $K$3*C351 + $K$4*D351</x:f>
        <x:v>14.075532265928379</x:v>
      </x:c>
      <x:c r="F351" t="n">
        <x:f>B351 - E351</x:f>
        <x:v>2.5844677340716213</x:v>
      </x:c>
      <x:c r="G351" t="n">
        <x:f>ABS(F351)</x:f>
        <x:v>2.5844677340716213</x:v>
      </x:c>
      <x:c r="H351" t="n">
        <x:f>POWER(F351, 2)</x:f>
        <x:v>6.679473468457301</x:v>
      </x:c>
    </x:row>
    <x:row r="352">
      <x:c r="A352" s="10" t="n">
        <x:v>45137</x:v>
      </x:c>
      <x:c r="B352" t="n">
        <x:v>15.46</x:v>
      </x:c>
      <x:c r="C352" t="n">
        <x:v>16.66</x:v>
      </x:c>
      <x:c r="D352" t="n">
        <x:v>83</x:v>
      </x:c>
      <x:c r="E352" t="n">
        <x:f>$K$2 + $K$3*C352 + $K$4*D352</x:f>
        <x:v>15.348675360240545</x:v>
      </x:c>
      <x:c r="F352" t="n">
        <x:f>B352 - E352</x:f>
        <x:v>0.11132463975945583</x:v>
      </x:c>
      <x:c r="G352" t="n">
        <x:f>ABS(F352)</x:f>
        <x:v>0.11132463975945583</x:v>
      </x:c>
      <x:c r="H352" t="n">
        <x:f>POWER(F352, 2)</x:f>
        <x:v>0.012393175417572615</x:v>
      </x:c>
    </x:row>
    <x:row r="353">
      <x:c r="A353" s="10" t="n">
        <x:v>45138</x:v>
      </x:c>
      <x:c r="B353" t="n">
        <x:v>14.21</x:v>
      </x:c>
      <x:c r="C353" t="n">
        <x:v>15.46</x:v>
      </x:c>
      <x:c r="D353" t="n">
        <x:v>37</x:v>
      </x:c>
      <x:c r="E353" t="n">
        <x:f>$K$2 + $K$3*C353 + $K$4*D353</x:f>
        <x:v>13.969258492231447</x:v>
      </x:c>
      <x:c r="F353" t="n">
        <x:f>B353 - E353</x:f>
        <x:v>0.24074150776855419</x:v>
      </x:c>
      <x:c r="G353" t="n">
        <x:f>ABS(F353)</x:f>
        <x:v>0.24074150776855419</x:v>
      </x:c>
      <x:c r="H353" t="n">
        <x:f>POWER(F353, 2)</x:f>
        <x:v>0.05795647356267684</x:v>
      </x:c>
    </x:row>
    <x:row r="354">
      <x:c r="A354" s="10" t="n">
        <x:v>45139</x:v>
      </x:c>
      <x:c r="B354" t="n">
        <x:v>14.35</x:v>
      </x:c>
      <x:c r="C354" t="n">
        <x:v>14.21</x:v>
      </x:c>
      <x:c r="D354" t="n">
        <x:v>34</x:v>
      </x:c>
      <x:c r="E354" t="n">
        <x:f>$K$2 + $K$3*C354 + $K$4*D354</x:f>
        <x:v>13.412392275348063</x:v>
      </x:c>
      <x:c r="F354" t="n">
        <x:f>B354 - E354</x:f>
        <x:v>0.9376077246519365</x:v>
      </x:c>
      <x:c r="G354" t="n">
        <x:f>ABS(F354)</x:f>
        <x:v>0.9376077246519365</x:v>
      </x:c>
      <x:c r="H354" t="n">
        <x:f>POWER(F354, 2)</x:f>
        <x:v>0.8791082453269816</x:v>
      </x:c>
    </x:row>
    <x:row r="355">
      <x:c r="A355" s="10" t="n">
        <x:v>45140</x:v>
      </x:c>
      <x:c r="B355" t="n">
        <x:v>16</x:v>
      </x:c>
      <x:c r="C355" t="n">
        <x:v>14.35</x:v>
      </x:c>
      <x:c r="D355" t="n">
        <x:v>25</x:v>
      </x:c>
      <x:c r="E355" t="n">
        <x:f>$K$2 + $K$3*C355 + $K$4*D355</x:f>
        <x:v>13.291846426171873</x:v>
      </x:c>
      <x:c r="F355" t="n">
        <x:f>B355 - E355</x:f>
        <x:v>2.7081535738281275</x:v>
      </x:c>
      <x:c r="G355" t="n">
        <x:f>ABS(F355)</x:f>
        <x:v>2.7081535738281275</x:v>
      </x:c>
      <x:c r="H355" t="n">
        <x:f>POWER(F355, 2)</x:f>
        <x:v>7.3340957794380595</x:v>
      </x:c>
    </x:row>
    <x:row r="356">
      <x:c r="A356" s="10" t="n">
        <x:v>45141</x:v>
      </x:c>
      <x:c r="B356" t="n">
        <x:v>15.78</x:v>
      </x:c>
      <x:c r="C356" t="n">
        <x:v>16</x:v>
      </x:c>
      <x:c r="D356" t="n">
        <x:v>125</x:v>
      </x:c>
      <x:c r="E356" t="n">
        <x:f>$K$2 + $K$3*C356 + $K$4*D356</x:f>
        <x:v>15.908566182014818</x:v>
      </x:c>
      <x:c r="F356" t="n">
        <x:f>B356 - E356</x:f>
        <x:v>-0.1285661820148185</x:v>
      </x:c>
      <x:c r="G356" t="n">
        <x:f>ABS(F356)</x:f>
        <x:v>0.1285661820148185</x:v>
      </x:c>
      <x:c r="H356" t="n">
        <x:f>POWER(F356, 2)</x:f>
        <x:v>0.016529263157867444</x:v>
      </x:c>
    </x:row>
    <x:row r="357">
      <x:c r="A357" s="10" t="n">
        <x:v>45144</x:v>
      </x:c>
      <x:c r="B357" t="n">
        <x:v>13.35</x:v>
      </x:c>
      <x:c r="C357" t="n">
        <x:v>12.76</x:v>
      </x:c>
      <x:c r="D357" t="n">
        <x:v>0</x:v>
      </x:c>
      <x:c r="E357" t="n">
        <x:f>$K$2 + $K$3*C357 + $K$4*D357</x:f>
        <x:v>12.168466699618438</x:v>
      </x:c>
      <x:c r="F357" t="n">
        <x:f>B357 - E357</x:f>
        <x:v>1.1815333003815613</x:v>
      </x:c>
      <x:c r="G357" t="n">
        <x:f>ABS(F357)</x:f>
        <x:v>1.1815333003815613</x:v>
      </x:c>
      <x:c r="H357" t="n">
        <x:f>POWER(F357, 2)</x:f>
        <x:v>1.3960209399105448</x:v>
      </x:c>
    </x:row>
    <x:row r="358">
      <x:c r="A358" s="10" t="n">
        <x:v>45145</x:v>
      </x:c>
      <x:c r="B358" t="n">
        <x:v>12.36</x:v>
      </x:c>
      <x:c r="C358" t="n">
        <x:v>13.35</x:v>
      </x:c>
      <x:c r="D358" t="n">
        <x:v>0</x:v>
      </x:c>
      <x:c r="E358" t="n">
        <x:f>$K$2 + $K$3*C358 + $K$4*D358</x:f>
        <x:v>12.403564682361276</x:v>
      </x:c>
      <x:c r="F358" t="n">
        <x:f>B358 - E358</x:f>
        <x:v>-0.04356468236127675</x:v>
      </x:c>
      <x:c r="G358" t="n">
        <x:f>ABS(F358)</x:f>
        <x:v>0.04356468236127675</x:v>
      </x:c>
      <x:c r="H358" t="n">
        <x:f>POWER(F358, 2)</x:f>
        <x:v>0.0018978815492389377</x:v>
      </x:c>
    </x:row>
    <x:row r="359">
      <x:c r="A359" s="10" t="n">
        <x:v>45146</x:v>
      </x:c>
      <x:c r="B359" t="n">
        <x:v>12.38</x:v>
      </x:c>
      <x:c r="C359" t="n">
        <x:v>12.36</x:v>
      </x:c>
      <x:c r="D359" t="n">
        <x:v>6</x:v>
      </x:c>
      <x:c r="E359" t="n">
        <x:f>$K$2 + $K$3*C359 + $K$4*D359</x:f>
        <x:v>12.12663277753058</x:v>
      </x:c>
      <x:c r="F359" t="n">
        <x:f>B359 - E359</x:f>
        <x:v>0.25336722246942145</x:v>
      </x:c>
      <x:c r="G359" t="n">
        <x:f>ABS(F359)</x:f>
        <x:v>0.25336722246942145</x:v>
      </x:c>
      <x:c r="H359" t="n">
        <x:f>POWER(F359, 2)</x:f>
        <x:v>0.0641949494218693</x:v>
      </x:c>
    </x:row>
    <x:row r="360">
      <x:c r="A360" s="10" t="n">
        <x:v>45147</x:v>
      </x:c>
      <x:c r="B360" t="n">
        <x:v>12.28</x:v>
      </x:c>
      <x:c r="C360" t="n">
        <x:v>12.38</x:v>
      </x:c>
      <x:c r="D360" t="n">
        <x:v>0</x:v>
      </x:c>
      <x:c r="E360" t="n">
        <x:f>$K$2 + $K$3*C360 + $K$4*D360</x:f>
        <x:v>12.017047659885762</x:v>
      </x:c>
      <x:c r="F360" t="n">
        <x:f>B360 - E360</x:f>
        <x:v>0.2629523401142375</x:v>
      </x:c>
      <x:c r="G360" t="n">
        <x:f>ABS(F360)</x:f>
        <x:v>0.2629523401142375</x:v>
      </x:c>
      <x:c r="H360" t="n">
        <x:f>POWER(F360, 2)</x:f>
        <x:v>0.06914393317155364</x:v>
      </x:c>
    </x:row>
    <x:row r="361">
      <x:c r="A361" s="10" t="n">
        <x:v>45149</x:v>
      </x:c>
      <x:c r="B361" t="n">
        <x:v>12.97</x:v>
      </x:c>
      <x:c r="C361" t="n">
        <x:v>12.25</x:v>
      </x:c>
      <x:c r="D361" t="n">
        <x:v>7</x:v>
      </x:c>
      <x:c r="E361" t="n">
        <x:f>$K$2 + $K$3*C361 + $K$4*D361</x:f>
        <x:v>12.102393373704315</x:v>
      </x:c>
      <x:c r="F361" t="n">
        <x:f>B361 - E361</x:f>
        <x:v>0.8676066262956859</x:v>
      </x:c>
      <x:c r="G361" t="n">
        <x:f>ABS(F361)</x:f>
        <x:v>0.8676066262956859</x:v>
      </x:c>
      <x:c r="H361" t="n">
        <x:f>POWER(F361, 2)</x:f>
        <x:v>0.752741257992182</x:v>
      </x:c>
    </x:row>
    <x:row r="362">
      <x:c r="A362" s="10" t="n">
        <x:v>45150</x:v>
      </x:c>
      <x:c r="B362" t="n">
        <x:v>12.6</x:v>
      </x:c>
      <x:c r="C362" t="n">
        <x:v>12.97</x:v>
      </x:c>
      <x:c r="D362" t="n">
        <x:v>2</x:v>
      </x:c>
      <x:c r="E362" t="n">
        <x:f>$K$2 + $K$3*C362 + $K$4*D362</x:f>
        <x:v>12.291330489558149</x:v>
      </x:c>
      <x:c r="F362" t="n">
        <x:f>B362 - E362</x:f>
        <x:v>0.30866951044185065</x:v>
      </x:c>
      <x:c r="G362" t="n">
        <x:f>ABS(F362)</x:f>
        <x:v>0.30866951044185065</x:v>
      </x:c>
      <x:c r="H362" t="n">
        <x:f>POWER(F362, 2)</x:f>
        <x:v>0.09527686667641175</x:v>
      </x:c>
    </x:row>
    <x:row r="363">
      <x:c r="A363" s="10" t="n">
        <x:v>45151</x:v>
      </x:c>
      <x:c r="B363" t="n">
        <x:v>12.43</x:v>
      </x:c>
      <x:c r="C363" t="n">
        <x:v>12.6</x:v>
      </x:c>
      <x:c r="D363" t="n">
        <x:v>6</x:v>
      </x:c>
      <x:c r="E363" t="n">
        <x:f>$K$2 + $K$3*C363 + $K$4*D363</x:f>
        <x:v>12.222265855256481</x:v>
      </x:c>
      <x:c r="F363" t="n">
        <x:f>B363 - E363</x:f>
        <x:v>0.2077341447435188</x:v>
      </x:c>
      <x:c r="G363" t="n">
        <x:f>ABS(F363)</x:f>
        <x:v>0.2077341447435188</x:v>
      </x:c>
      <x:c r="H363" t="n">
        <x:f>POWER(F363, 2)</x:f>
        <x:v>0.04315347489232122</x:v>
      </x:c>
    </x:row>
    <x:row r="364">
      <x:c r="A364" s="10" t="n">
        <x:v>45152</x:v>
      </x:c>
      <x:c r="B364" t="n">
        <x:v>12.96</x:v>
      </x:c>
      <x:c r="C364" t="n">
        <x:v>12.43</x:v>
      </x:c>
      <x:c r="D364" t="n">
        <x:v>3</x:v>
      </x:c>
      <x:c r="E364" t="n">
        <x:f>$K$2 + $K$3*C364 + $K$4*D364</x:f>
        <x:v>12.095748488139646</x:v>
      </x:c>
      <x:c r="F364" t="n">
        <x:f>B364 - E364</x:f>
        <x:v>0.8642515118603544</x:v>
      </x:c>
      <x:c r="G364" t="n">
        <x:f>ABS(F364)</x:f>
        <x:v>0.8642515118603544</x:v>
      </x:c>
      <x:c r="H364" t="n">
        <x:f>POWER(F364, 2)</x:f>
        <x:v>0.7469306757529084</x:v>
      </x:c>
    </x:row>
    <x:row r="365">
      <x:c r="A365" s="10" t="n">
        <x:v>45153</x:v>
      </x:c>
      <x:c r="B365" t="n">
        <x:v>12.32</x:v>
      </x:c>
      <x:c r="C365" t="n">
        <x:v>12.96</x:v>
      </x:c>
      <x:c r="D365" t="n">
        <x:v>14</x:v>
      </x:c>
      <x:c r="E365" t="n">
        <x:f>$K$2 + $K$3*C365 + $K$4*D365</x:f>
        <x:v>12.52245485956352</x:v>
      </x:c>
      <x:c r="F365" t="n">
        <x:f>B365 - E365</x:f>
        <x:v>-0.20245485956352027</x:v>
      </x:c>
      <x:c r="G365" t="n">
        <x:f>ABS(F365)</x:f>
        <x:v>0.20245485956352027</x:v>
      </x:c>
      <x:c r="H365" t="n">
        <x:f>POWER(F365, 2)</x:f>
        <x:v>0.040987970160884714</x:v>
      </x:c>
    </x:row>
    <x:row r="366">
      <x:c r="A366" s="10" t="n">
        <x:v>45154</x:v>
      </x:c>
      <x:c r="B366" t="n">
        <x:v>12.24</x:v>
      </x:c>
      <x:c r="C366" t="n">
        <x:v>12.32</x:v>
      </x:c>
      <x:c r="D366" t="n">
        <x:v>1</x:v>
      </x:c>
      <x:c r="E366" t="n">
        <x:f>$K$2 + $K$3*C366 + $K$4*D366</x:f>
        <x:v>12.012731813919062</x:v>
      </x:c>
      <x:c r="F366" t="n">
        <x:f>B366 - E366</x:f>
        <x:v>0.2272681860809378</x:v>
      </x:c>
      <x:c r="G366" t="n">
        <x:f>ABS(F366)</x:f>
        <x:v>0.2272681860809378</x:v>
      </x:c>
      <x:c r="H366" t="n">
        <x:f>POWER(F366, 2)</x:f>
        <x:v>0.05165082840451977</x:v>
      </x:c>
    </x:row>
    <x:row r="367">
      <x:c r="A367" s="10" t="n">
        <x:v>45155</x:v>
      </x:c>
      <x:c r="B367" t="n">
        <x:v>12.45</x:v>
      </x:c>
      <x:c r="C367" t="n">
        <x:v>12.24</x:v>
      </x:c>
      <x:c r="D367" t="n">
        <x:v>6</x:v>
      </x:c>
      <x:c r="E367" t="n">
        <x:f>$K$2 + $K$3*C367 + $K$4*D367</x:f>
        <x:v>12.07881623866763</x:v>
      </x:c>
      <x:c r="F367" t="n">
        <x:f>B367 - E367</x:f>
        <x:v>0.37118376133236985</x:v>
      </x:c>
      <x:c r="G367" t="n">
        <x:f>ABS(F367)</x:f>
        <x:v>0.37118376133236985</x:v>
      </x:c>
      <x:c r="H367" t="n">
        <x:f>POWER(F367, 2)</x:f>
        <x:v>0.1377773846768457</x:v>
      </x:c>
    </x:row>
    <x:row r="368">
      <x:c r="A368" s="10" t="n">
        <x:v>45156</x:v>
      </x:c>
      <x:c r="B368" t="n">
        <x:v>12.31</x:v>
      </x:c>
      <x:c r="C368" t="n">
        <x:v>12.45</x:v>
      </x:c>
      <x:c r="D368" t="n">
        <x:v>12</x:v>
      </x:c>
      <x:c r="E368" t="n">
        <x:f>$K$2 + $K$3*C368 + $K$4*D368</x:f>
        <x:v>12.280049722466435</x:v>
      </x:c>
      <x:c r="F368" t="n">
        <x:f>B368 - E368</x:f>
        <x:v>0.029950277533565384</x:v>
      </x:c>
      <x:c r="G368" t="n">
        <x:f>ABS(F368)</x:f>
        <x:v>0.029950277533565384</x:v>
      </x:c>
      <x:c r="H368" t="n">
        <x:f>POWER(F368, 2)</x:f>
        <x:v>0.0008970191243375913</x:v>
      </x:c>
    </x:row>
    <x:row r="369">
      <x:c r="A369" s="10" t="n">
        <x:v>45157</x:v>
      </x:c>
      <x:c r="B369" t="n">
        <x:v>12.53</x:v>
      </x:c>
      <x:c r="C369" t="n">
        <x:v>12.31</x:v>
      </x:c>
      <x:c r="D369" t="n">
        <x:v>1</x:v>
      </x:c>
      <x:c r="E369" t="n">
        <x:f>$K$2 + $K$3*C369 + $K$4*D369</x:f>
        <x:v>12.008747102347149</x:v>
      </x:c>
      <x:c r="F369" t="n">
        <x:f>B369 - E369</x:f>
        <x:v>0.5212528976528503</x:v>
      </x:c>
      <x:c r="G369" t="n">
        <x:f>ABS(F369)</x:f>
        <x:v>0.5212528976528503</x:v>
      </x:c>
      <x:c r="H369" t="n">
        <x:f>POWER(F369, 2)</x:f>
        <x:v>0.27170458331149283</x:v>
      </x:c>
    </x:row>
    <x:row r="370">
      <x:c r="A370" s="10" t="n">
        <x:v>45158</x:v>
      </x:c>
      <x:c r="B370" t="n">
        <x:v>12.14</x:v>
      </x:c>
      <x:c r="C370" t="n">
        <x:v>12.53</x:v>
      </x:c>
      <x:c r="D370" t="n">
        <x:v>1</x:v>
      </x:c>
      <x:c r="E370" t="n">
        <x:f>$K$2 + $K$3*C370 + $K$4*D370</x:f>
        <x:v>12.096410756929224</x:v>
      </x:c>
      <x:c r="F370" t="n">
        <x:f>B370 - E370</x:f>
        <x:v>0.04358924307077672</x:v>
      </x:c>
      <x:c r="G370" t="n">
        <x:f>ABS(F370)</x:f>
        <x:v>0.04358924307077672</x:v>
      </x:c>
      <x:c r="H370" t="n">
        <x:f>POWER(F370, 2)</x:f>
        <x:v>0.0019000221114832561</x:v>
      </x:c>
    </x:row>
    <x:row r="371">
      <x:c r="A371" s="10" t="n">
        <x:v>45159</x:v>
      </x:c>
      <x:c r="B371" t="n">
        <x:v>12.74</x:v>
      </x:c>
      <x:c r="C371" t="n">
        <x:v>12.14</x:v>
      </x:c>
      <x:c r="D371" t="n">
        <x:v>0</x:v>
      </x:c>
      <x:c r="E371" t="n">
        <x:f>$K$2 + $K$3*C371 + $K$4*D371</x:f>
        <x:v>11.921414582159862</x:v>
      </x:c>
      <x:c r="F371" t="n">
        <x:f>B371 - E371</x:f>
        <x:v>0.8185854178401382</x:v>
      </x:c>
      <x:c r="G371" t="n">
        <x:f>ABS(F371)</x:f>
        <x:v>0.8185854178401382</x:v>
      </x:c>
      <x:c r="H371" t="n">
        <x:f>POWER(F371, 2)</x:f>
        <x:v>0.6700820863005136</x:v>
      </x:c>
    </x:row>
    <x:row r="372">
      <x:c r="A372" s="10" t="n">
        <x:v>45160</x:v>
      </x:c>
      <x:c r="B372" t="n">
        <x:v>12.9</x:v>
      </x:c>
      <x:c r="C372" t="n">
        <x:v>12.74</x:v>
      </x:c>
      <x:c r="D372" t="n">
        <x:v>7</x:v>
      </x:c>
      <x:c r="E372" t="n">
        <x:f>$K$2 + $K$3*C372 + $K$4*D372</x:f>
        <x:v>12.29764424072803</x:v>
      </x:c>
      <x:c r="F372" t="n">
        <x:f>B372 - E372</x:f>
        <x:v>0.6023557592719708</x:v>
      </x:c>
      <x:c r="G372" t="n">
        <x:f>ABS(F372)</x:f>
        <x:v>0.6023557592719708</x:v>
      </x:c>
      <x:c r="H372" t="n">
        <x:f>POWER(F372, 2)</x:f>
        <x:v>0.3628324607281125</x:v>
      </x:c>
    </x:row>
    <x:row r="373">
      <x:c r="A373" s="10" t="n">
        <x:v>45161</x:v>
      </x:c>
      <x:c r="B373" t="n">
        <x:v>14.08</x:v>
      </x:c>
      <x:c r="C373" t="n">
        <x:v>12.9</x:v>
      </x:c>
      <x:c r="D373" t="n">
        <x:v>8</x:v>
      </x:c>
      <x:c r="E373" t="n">
        <x:f>$K$2 + $K$3*C373 + $K$4*D373</x:f>
        <x:v>12.380992049343403</x:v>
      </x:c>
      <x:c r="F373" t="n">
        <x:f>B373 - E373</x:f>
        <x:v>1.699007950656597</x:v>
      </x:c>
      <x:c r="G373" t="n">
        <x:f>ABS(F373)</x:f>
        <x:v>1.699007950656597</x:v>
      </x:c>
      <x:c r="H373" t="n">
        <x:f>POWER(F373, 2)</x:f>
        <x:v>2.8866280163943294</x:v>
      </x:c>
    </x:row>
    <x:row r="374">
      <x:c r="A374" s="10" t="n">
        <x:v>45162</x:v>
      </x:c>
      <x:c r="B374" t="n">
        <x:v>13.96</x:v>
      </x:c>
      <x:c r="C374" t="n">
        <x:v>14.08</x:v>
      </x:c>
      <x:c r="D374" t="n">
        <x:v>29</x:v>
      </x:c>
      <x:c r="E374" t="n">
        <x:f>$K$2 + $K$3*C374 + $K$4*D374</x:f>
        <x:v>13.262628907589331</x:v>
      </x:c>
      <x:c r="F374" t="n">
        <x:f>B374 - E374</x:f>
        <x:v>0.6973710924106697</x:v>
      </x:c>
      <x:c r="G374" t="n">
        <x:f>ABS(F374)</x:f>
        <x:v>0.6973710924106697</x:v>
      </x:c>
      <x:c r="H374" t="n">
        <x:f>POWER(F374, 2)</x:f>
        <x:v>0.48632644053005086</x:v>
      </x:c>
    </x:row>
    <x:row r="375">
      <x:c r="A375" s="10" t="n">
        <x:v>45163</x:v>
      </x:c>
      <x:c r="B375" t="n">
        <x:v>12.83</x:v>
      </x:c>
      <x:c r="C375" t="n">
        <x:v>13.96</x:v>
      </x:c>
      <x:c r="D375" t="n">
        <x:v>4</x:v>
      </x:c>
      <x:c r="E375" t="n">
        <x:f>$K$2 + $K$3*C375 + $K$4*D375</x:f>
        <x:v>12.725001782107036</x:v>
      </x:c>
      <x:c r="F375" t="n">
        <x:f>B375 - E375</x:f>
        <x:v>0.10499821789296426</x:v>
      </x:c>
      <x:c r="G375" t="n">
        <x:f>ABS(F375)</x:f>
        <x:v>0.10499821789296426</x:v>
      </x:c>
      <x:c r="H375" t="n">
        <x:f>POWER(F375, 2)</x:f>
        <x:v>0.011024625760698402</x:v>
      </x:c>
    </x:row>
    <x:row r="376">
      <x:c r="A376" s="10" t="n">
        <x:v>45164</x:v>
      </x:c>
      <x:c r="B376" t="n">
        <x:v>12.63</x:v>
      </x:c>
      <x:c r="C376" t="n">
        <x:v>12.83</x:v>
      </x:c>
      <x:c r="D376" t="n">
        <x:v>1</x:v>
      </x:c>
      <x:c r="E376" t="n">
        <x:f>$K$2 + $K$3*C376 + $K$4*D376</x:f>
        <x:v>12.215952104086599</x:v>
      </x:c>
      <x:c r="F376" t="n">
        <x:f>B376 - E376</x:f>
        <x:v>0.4140478959134022</x:v>
      </x:c>
      <x:c r="G376" t="n">
        <x:f>ABS(F376)</x:f>
        <x:v>0.4140478959134022</x:v>
      </x:c>
      <x:c r="H376" t="n">
        <x:f>POWER(F376, 2)</x:f>
        <x:v>0.17143566011031552</x:v>
      </x:c>
    </x:row>
    <x:row r="377">
      <x:c r="A377" s="10" t="n">
        <x:v>45165</x:v>
      </x:c>
      <x:c r="B377" t="n">
        <x:v>12.61</x:v>
      </x:c>
      <x:c r="C377" t="n">
        <x:v>12.63</x:v>
      </x:c>
      <x:c r="D377" t="n">
        <x:v>1</x:v>
      </x:c>
      <x:c r="E377" t="n">
        <x:f>$K$2 + $K$3*C377 + $K$4*D377</x:f>
        <x:v>12.136257872648349</x:v>
      </x:c>
      <x:c r="F377" t="n">
        <x:f>B377 - E377</x:f>
        <x:v>0.47374212735165067</x:v>
      </x:c>
      <x:c r="G377" t="n">
        <x:f>ABS(F377)</x:f>
        <x:v>0.47374212735165067</x:v>
      </x:c>
      <x:c r="H377" t="n">
        <x:f>POWER(F377, 2)</x:f>
        <x:v>0.2244316032276676</x:v>
      </x:c>
    </x:row>
    <x:row r="378">
      <x:c r="A378" s="10" t="n">
        <x:v>45166</x:v>
      </x:c>
      <x:c r="B378" t="n">
        <x:v>12.8</x:v>
      </x:c>
      <x:c r="C378" t="n">
        <x:v>12.61</x:v>
      </x:c>
      <x:c r="D378" t="n">
        <x:v>3</x:v>
      </x:c>
      <x:c r="E378" t="n">
        <x:f>$K$2 + $K$3*C378 + $K$4*D378</x:f>
        <x:v>12.167473296434071</x:v>
      </x:c>
      <x:c r="F378" t="n">
        <x:f>B378 - E378</x:f>
        <x:v>0.6325267035659294</x:v>
      </x:c>
      <x:c r="G378" t="n">
        <x:f>ABS(F378)</x:f>
        <x:v>0.6325267035659294</x:v>
      </x:c>
      <x:c r="H378" t="n">
        <x:f>POWER(F378, 2)</x:f>
        <x:v>0.4000900307239812</x:v>
      </x:c>
    </x:row>
    <x:row r="379">
      <x:c r="A379" s="10" t="n">
        <x:v>45167</x:v>
      </x:c>
      <x:c r="B379" t="n">
        <x:v>12.76</x:v>
      </x:c>
      <x:c r="C379" t="n">
        <x:v>12.8</x:v>
      </x:c>
      <x:c r="D379" t="n">
        <x:v>0</x:v>
      </x:c>
      <x:c r="E379" t="n">
        <x:f>$K$2 + $K$3*C379 + $K$4*D379</x:f>
        <x:v>12.184405545906088</x:v>
      </x:c>
      <x:c r="F379" t="n">
        <x:f>B379 - E379</x:f>
        <x:v>0.5755944540939115</x:v>
      </x:c>
      <x:c r="G379" t="n">
        <x:f>ABS(F379)</x:f>
        <x:v>0.5755944540939115</x:v>
      </x:c>
      <x:c r="H379" t="n">
        <x:f>POWER(F379, 2)</x:f>
        <x:v>0.331308975583668</x:v>
      </x:c>
    </x:row>
    <x:row r="380">
      <x:c r="A380" s="10" t="n">
        <x:v>45168</x:v>
      </x:c>
      <x:c r="B380" t="n">
        <x:v>15.69</x:v>
      </x:c>
      <x:c r="C380" t="n">
        <x:v>12.76</x:v>
      </x:c>
      <x:c r="D380" t="n">
        <x:v>8</x:v>
      </x:c>
      <x:c r="E380" t="n">
        <x:f>$K$2 + $K$3*C380 + $K$4*D380</x:f>
        <x:v>12.325206087336628</x:v>
      </x:c>
      <x:c r="F380" t="n">
        <x:f>B380 - E380</x:f>
        <x:v>3.3647939126633712</x:v>
      </x:c>
      <x:c r="G380" t="n">
        <x:f>ABS(F380)</x:f>
        <x:v>3.3647939126633712</x:v>
      </x:c>
      <x:c r="H380" t="n">
        <x:f>POWER(F380, 2)</x:f>
        <x:v>11.321838074696478</x:v>
      </x:c>
    </x:row>
    <x:row r="381">
      <x:c r="A381" s="10" t="n">
        <x:v>45169</x:v>
      </x:c>
      <x:c r="B381" t="n">
        <x:v>15.79</x:v>
      </x:c>
      <x:c r="C381" t="n">
        <x:v>15.69</x:v>
      </x:c>
      <x:c r="D381" t="n">
        <x:v>150</x:v>
      </x:c>
      <x:c r="E381" t="n">
        <x:f>$K$2 + $K$3*C381 + $K$4*D381</x:f>
        <x:v>16.274850709904875</x:v>
      </x:c>
      <x:c r="F381" t="n">
        <x:f>B381 - E381</x:f>
        <x:v>-0.484850709904876</x:v>
      </x:c>
      <x:c r="G381" t="n">
        <x:f>ABS(F381)</x:f>
        <x:v>0.484850709904876</x:v>
      </x:c>
      <x:c r="H381" t="n">
        <x:f>POWER(F381, 2)</x:f>
        <x:v>0.2350802108952622</x:v>
      </x:c>
    </x:row>
    <x:row r="382">
      <x:c r="A382" s="10" t="n">
        <x:v>45170</x:v>
      </x:c>
      <x:c r="B382" t="n">
        <x:v>15.34</x:v>
      </x:c>
      <x:c r="C382" t="n">
        <x:v>15.79</x:v>
      </x:c>
      <x:c r="D382" t="n">
        <x:v>51</x:v>
      </x:c>
      <x:c r="E382" t="n">
        <x:f>$K$2 + $K$3*C382 + $K$4*D382</x:f>
        <x:v>14.375047902611394</x:v>
      </x:c>
      <x:c r="F382" t="n">
        <x:f>B382 - E382</x:f>
        <x:v>0.9649520973886059</x:v>
      </x:c>
      <x:c r="G382" t="n">
        <x:f>ABS(F382)</x:f>
        <x:v>0.9649520973886059</x:v>
      </x:c>
      <x:c r="H382" t="n">
        <x:f>POWER(F382, 2)</x:f>
        <x:v>0.9311325502546696</x:v>
      </x:c>
    </x:row>
    <x:row r="383">
      <x:c r="A383" s="10" t="n">
        <x:v>45171</x:v>
      </x:c>
      <x:c r="B383" t="n">
        <x:v>15.7</x:v>
      </x:c>
      <x:c r="C383" t="n">
        <x:v>15.34</x:v>
      </x:c>
      <x:c r="D383" t="n">
        <x:v>33</x:v>
      </x:c>
      <x:c r="E383" t="n">
        <x:f>$K$2 + $K$3*C383 + $K$4*D383</x:f>
        <x:v>13.843072259509402</x:v>
      </x:c>
      <x:c r="F383" t="n">
        <x:f>B383 - E383</x:f>
        <x:v>1.8569277404905975</x:v>
      </x:c>
      <x:c r="G383" t="n">
        <x:f>ABS(F383)</x:f>
        <x:v>1.8569277404905975</x:v>
      </x:c>
      <x:c r="H383" t="n">
        <x:f>POWER(F383, 2)</x:f>
        <x:v>3.4481806334035157</x:v>
      </x:c>
    </x:row>
    <x:row r="384">
      <x:c r="A384" s="10" t="n">
        <x:v>45172</x:v>
      </x:c>
      <x:c r="B384" t="n">
        <x:v>15.77</x:v>
      </x:c>
      <x:c r="C384" t="n">
        <x:v>15.7</x:v>
      </x:c>
      <x:c r="D384" t="n">
        <x:v>63</x:v>
      </x:c>
      <x:c r="E384" t="n">
        <x:f>$K$2 + $K$3*C384 + $K$4*D384</x:f>
        <x:v>14.574294580041466</x:v>
      </x:c>
      <x:c r="F384" t="n">
        <x:f>B384 - E384</x:f>
        <x:v>1.195705419958534</x:v>
      </x:c>
      <x:c r="G384" t="n">
        <x:f>ABS(F384)</x:f>
        <x:v>1.195705419958534</x:v>
      </x:c>
      <x:c r="H384" t="n">
        <x:f>POWER(F384, 2)</x:f>
        <x:v>1.429711451318214</x:v>
      </x:c>
    </x:row>
    <x:row r="385">
      <x:c r="A385" s="10" t="n">
        <x:v>45173</x:v>
      </x:c>
      <x:c r="B385" t="n">
        <x:v>14.84</x:v>
      </x:c>
      <x:c r="C385" t="n">
        <x:v>15.77</x:v>
      </x:c>
      <x:c r="D385" t="n">
        <x:v>52</x:v>
      </x:c>
      <x:c r="E385" t="n">
        <x:f>$K$2 + $K$3*C385 + $K$4*D385</x:f>
        <x:v>14.386670902932343</x:v>
      </x:c>
      <x:c r="F385" t="n">
        <x:f>B385 - E385</x:f>
        <x:v>0.4533290970676571</x:v>
      </x:c>
      <x:c r="G385" t="n">
        <x:f>ABS(F385)</x:f>
        <x:v>0.4533290970676571</x:v>
      </x:c>
      <x:c r="H385" t="n">
        <x:f>POWER(F385, 2)</x:f>
        <x:v>0.20550727024817728</x:v>
      </x:c>
    </x:row>
    <x:row r="386">
      <x:c r="A386" s="10" t="n">
        <x:v>45174</x:v>
      </x:c>
      <x:c r="B386" t="n">
        <x:v>13.62</x:v>
      </x:c>
      <x:c r="C386" t="n">
        <x:v>14.84</x:v>
      </x:c>
      <x:c r="D386" t="n">
        <x:v>8</x:v>
      </x:c>
      <x:c r="E386" t="n">
        <x:f>$K$2 + $K$3*C386 + $K$4*D386</x:f>
        <x:v>13.15402609429443</x:v>
      </x:c>
      <x:c r="F386" t="n">
        <x:f>B386 - E386</x:f>
        <x:v>0.4659739057055692</x:v>
      </x:c>
      <x:c r="G386" t="n">
        <x:f>ABS(F386)</x:f>
        <x:v>0.4659739057055692</x:v>
      </x:c>
      <x:c r="H386" t="n">
        <x:f>POWER(F386, 2)</x:f>
        <x:v>0.21713168079850267</x:v>
      </x:c>
    </x:row>
    <x:row r="387">
      <x:c r="A387" s="10" t="n">
        <x:v>45175</x:v>
      </x:c>
      <x:c r="B387" t="n">
        <x:v>12.99</x:v>
      </x:c>
      <x:c r="C387" t="n">
        <x:v>13.62</x:v>
      </x:c>
      <x:c r="D387" t="n">
        <x:v>3</x:v>
      </x:c>
      <x:c r="E387" t="n">
        <x:f>$K$2 + $K$3*C387 + $K$4*D387</x:f>
        <x:v>12.569929165197236</x:v>
      </x:c>
      <x:c r="F387" t="n">
        <x:f>B387 - E387</x:f>
        <x:v>0.42007083480276464</x:v>
      </x:c>
      <x:c r="G387" t="n">
        <x:f>ABS(F387)</x:f>
        <x:v>0.42007083480276464</x:v>
      </x:c>
      <x:c r="H387" t="n">
        <x:f>POWER(F387, 2)</x:f>
        <x:v>0.17645950625189158</x:v>
      </x:c>
    </x:row>
    <x:row r="388">
      <x:c r="A388" s="10" t="n">
        <x:v>45176</x:v>
      </x:c>
      <x:c r="B388" t="n">
        <x:v>12.65</x:v>
      </x:c>
      <x:c r="C388" t="n">
        <x:v>12.99</x:v>
      </x:c>
      <x:c r="D388" t="n">
        <x:v>0</x:v>
      </x:c>
      <x:c r="E388" t="n">
        <x:f>$K$2 + $K$3*C388 + $K$4*D388</x:f>
        <x:v>12.260115065772425</x:v>
      </x:c>
      <x:c r="F388" t="n">
        <x:f>B388 - E388</x:f>
        <x:v>0.38988493422757564</x:v>
      </x:c>
      <x:c r="G388" t="n">
        <x:f>ABS(F388)</x:f>
        <x:v>0.38988493422757564</x:v>
      </x:c>
      <x:c r="H388" t="n">
        <x:f>POWER(F388, 2)</x:f>
        <x:v>0.15201026193764097</x:v>
      </x:c>
    </x:row>
    <x:row r="389">
      <x:c r="A389" s="10" t="n">
        <x:v>45177</x:v>
      </x:c>
      <x:c r="B389" t="n">
        <x:v>12.75</x:v>
      </x:c>
      <x:c r="C389" t="n">
        <x:v>12.65</x:v>
      </x:c>
      <x:c r="D389" t="n">
        <x:v>0</x:v>
      </x:c>
      <x:c r="E389" t="n">
        <x:f>$K$2 + $K$3*C389 + $K$4*D389</x:f>
        <x:v>12.124634872327402</x:v>
      </x:c>
      <x:c r="F389" t="n">
        <x:f>B389 - E389</x:f>
        <x:v>0.6253651276725982</x:v>
      </x:c>
      <x:c r="G389" t="n">
        <x:f>ABS(F389)</x:f>
        <x:v>0.6253651276725982</x:v>
      </x:c>
      <x:c r="H389" t="n">
        <x:f>POWER(F389, 2)</x:f>
        <x:v>0.3910815429089651</x:v>
      </x:c>
    </x:row>
    <x:row r="390">
      <x:c r="A390" s="10" t="n">
        <x:v>45178</x:v>
      </x:c>
      <x:c r="B390" t="n">
        <x:v>12.71</x:v>
      </x:c>
      <x:c r="C390" t="n">
        <x:v>12.75</x:v>
      </x:c>
      <x:c r="D390" t="n">
        <x:v>7</x:v>
      </x:c>
      <x:c r="E390" t="n">
        <x:f>$K$2 + $K$3*C390 + $K$4*D390</x:f>
        <x:v>12.301628952299941</x:v>
      </x:c>
      <x:c r="F390" t="n">
        <x:f>B390 - E390</x:f>
        <x:v>0.4083710477000597</x:v>
      </x:c>
      <x:c r="G390" t="n">
        <x:f>ABS(F390)</x:f>
        <x:v>0.4083710477000597</x:v>
      </x:c>
      <x:c r="H390" t="n">
        <x:f>POWER(F390, 2)</x:f>
        <x:v>0.16676691259964446</x:v>
      </x:c>
    </x:row>
    <x:row r="391">
      <x:c r="A391" s="10" t="n">
        <x:v>45179</x:v>
      </x:c>
      <x:c r="B391" t="n">
        <x:v>12.45</x:v>
      </x:c>
      <x:c r="C391" t="n">
        <x:v>12.71</x:v>
      </x:c>
      <x:c r="D391" t="n">
        <x:v>0</x:v>
      </x:c>
      <x:c r="E391" t="n">
        <x:f>$K$2 + $K$3*C391 + $K$4*D391</x:f>
        <x:v>12.148543141758875</x:v>
      </x:c>
      <x:c r="F391" t="n">
        <x:f>B391 - E391</x:f>
        <x:v>0.30145685824112434</x:v>
      </x:c>
      <x:c r="G391" t="n">
        <x:f>ABS(F391)</x:f>
        <x:v>0.30145685824112434</x:v>
      </x:c>
      <x:c r="H391" t="n">
        <x:f>POWER(F391, 2)</x:f>
        <x:v>0.09087623738060933</x:v>
      </x:c>
    </x:row>
    <x:row r="392">
      <x:c r="A392" s="10" t="n">
        <x:v>45180</x:v>
      </x:c>
      <x:c r="B392" t="n">
        <x:v>12.33</x:v>
      </x:c>
      <x:c r="C392" t="n">
        <x:v>12.45</x:v>
      </x:c>
      <x:c r="D392" t="n">
        <x:v>0</x:v>
      </x:c>
      <x:c r="E392" t="n">
        <x:f>$K$2 + $K$3*C392 + $K$4*D392</x:f>
        <x:v>12.04494064088915</x:v>
      </x:c>
      <x:c r="F392" t="n">
        <x:f>B392 - E392</x:f>
        <x:v>0.2850593591108499</x:v>
      </x:c>
      <x:c r="G392" t="n">
        <x:f>ABS(F392)</x:f>
        <x:v>0.2850593591108499</x:v>
      </x:c>
      <x:c r="H392" t="n">
        <x:f>POWER(F392, 2)</x:f>
        <x:v>0.08125883821668849</x:v>
      </x:c>
    </x:row>
    <x:row r="393">
      <x:c r="A393" s="10" t="n">
        <x:v>45181</x:v>
      </x:c>
      <x:c r="B393" t="n">
        <x:v>14.54</x:v>
      </x:c>
      <x:c r="C393" t="n">
        <x:v>12.33</x:v>
      </x:c>
      <x:c r="D393" t="n">
        <x:v>0</x:v>
      </x:c>
      <x:c r="E393" t="n">
        <x:f>$K$2 + $K$3*C393 + $K$4*D393</x:f>
        <x:v>11.9971241020262</x:v>
      </x:c>
      <x:c r="F393" t="n">
        <x:f>B393 - E393</x:f>
        <x:v>2.542875897973799</x:v>
      </x:c>
      <x:c r="G393" t="n">
        <x:f>ABS(F393)</x:f>
        <x:v>2.542875897973799</x:v>
      </x:c>
      <x:c r="H393" t="n">
        <x:f>POWER(F393, 2)</x:f>
        <x:v>6.466217832496054</x:v>
      </x:c>
    </x:row>
    <x:row r="394">
      <x:c r="A394" s="10" t="n">
        <x:v>45185</x:v>
      </x:c>
      <x:c r="B394" t="n">
        <x:v>12.67</x:v>
      </x:c>
      <x:c r="C394" t="n">
        <x:v>12.84</x:v>
      </x:c>
      <x:c r="D394" t="n">
        <x:v>0</x:v>
      </x:c>
      <x:c r="E394" t="n">
        <x:f>$K$2 + $K$3*C394 + $K$4*D394</x:f>
        <x:v>12.200344392193738</x:v>
      </x:c>
      <x:c r="F394" t="n">
        <x:f>B394 - E394</x:f>
        <x:v>0.4696556078062617</x:v>
      </x:c>
      <x:c r="G394" t="n">
        <x:f>ABS(F394)</x:f>
        <x:v>0.4696556078062617</x:v>
      </x:c>
      <x:c r="H394" t="n">
        <x:f>POWER(F394, 2)</x:f>
        <x:v>0.2205763899438691</x:v>
      </x:c>
    </x:row>
    <x:row r="395">
      <x:c r="A395" s="10" t="n">
        <x:v>45186</x:v>
      </x:c>
      <x:c r="B395" t="n">
        <x:v>13.31</x:v>
      </x:c>
      <x:c r="C395" t="n">
        <x:v>12.67</x:v>
      </x:c>
      <x:c r="D395" t="n">
        <x:v>9</x:v>
      </x:c>
      <x:c r="E395" t="n">
        <x:f>$K$2 + $K$3*C395 + $K$4*D395</x:f>
        <x:v>12.308936106654189</x:v>
      </x:c>
      <x:c r="F395" t="n">
        <x:f>B395 - E395</x:f>
        <x:v>1.0010638933458118</x:v>
      </x:c>
      <x:c r="G395" t="n">
        <x:f>ABS(F395)</x:f>
        <x:v>1.0010638933458118</x:v>
      </x:c>
      <x:c r="H395" t="n">
        <x:f>POWER(F395, 2)</x:f>
        <x:v>1.0021289185606748</x:v>
      </x:c>
    </x:row>
    <x:row r="396">
      <x:c r="A396" s="10" t="n">
        <x:v>45187</x:v>
      </x:c>
      <x:c r="B396" t="n">
        <x:v>12.53</x:v>
      </x:c>
      <x:c r="C396" t="n">
        <x:v>13.31</x:v>
      </x:c>
      <x:c r="D396" t="n">
        <x:v>4</x:v>
      </x:c>
      <x:c r="E396" t="n">
        <x:f>$K$2 + $K$3*C396 + $K$4*D396</x:f>
        <x:v>12.465995529932721</x:v>
      </x:c>
      <x:c r="F396" t="n">
        <x:f>B396 - E396</x:f>
        <x:v>0.06400447006727816</x:v>
      </x:c>
      <x:c r="G396" t="n">
        <x:f>ABS(F396)</x:f>
        <x:v>0.06400447006727816</x:v>
      </x:c>
      <x:c r="H396" t="n">
        <x:f>POWER(F396, 2)</x:f>
        <x:v>0.004096572188593106</x:v>
      </x:c>
    </x:row>
    <x:row r="397">
      <x:c r="A397" s="10" t="n">
        <x:v>45188</x:v>
      </x:c>
      <x:c r="B397" t="n">
        <x:v>12.59</x:v>
      </x:c>
      <x:c r="C397" t="n">
        <x:v>12.53</x:v>
      </x:c>
      <x:c r="D397" t="n">
        <x:v>0</x:v>
      </x:c>
      <x:c r="E397" t="n">
        <x:f>$K$2 + $K$3*C397 + $K$4*D397</x:f>
        <x:v>12.07681833346445</x:v>
      </x:c>
      <x:c r="F397" t="n">
        <x:f>B397 - E397</x:f>
        <x:v>0.5131816665355498</x:v>
      </x:c>
      <x:c r="G397" t="n">
        <x:f>ABS(F397)</x:f>
        <x:v>0.5131816665355498</x:v>
      </x:c>
      <x:c r="H397" t="n">
        <x:f>POWER(F397, 2)</x:f>
        <x:v>0.2633554228682042</x:v>
      </x:c>
    </x:row>
    <x:row r="398">
      <x:c r="A398" s="10" t="n">
        <x:v>45189</x:v>
      </x:c>
      <x:c r="B398" t="n">
        <x:v>12.52</x:v>
      </x:c>
      <x:c r="C398" t="n">
        <x:v>12.59</x:v>
      </x:c>
      <x:c r="D398" t="n">
        <x:v>3</x:v>
      </x:c>
      <x:c r="E398" t="n">
        <x:f>$K$2 + $K$3*C398 + $K$4*D398</x:f>
        <x:v>12.159503873290246</x:v>
      </x:c>
      <x:c r="F398" t="n">
        <x:f>B398 - E398</x:f>
        <x:v>0.3604961267097533</x:v>
      </x:c>
      <x:c r="G398" t="n">
        <x:f>ABS(F398)</x:f>
        <x:v>0.3604961267097533</x:v>
      </x:c>
      <x:c r="H398" t="n">
        <x:f>POWER(F398, 2)</x:f>
        <x:v>0.1299574573727345</x:v>
      </x:c>
    </x:row>
    <x:row r="399">
      <x:c r="A399" s="10" t="n">
        <x:v>45190</x:v>
      </x:c>
      <x:c r="B399" t="n">
        <x:v>12.81</x:v>
      </x:c>
      <x:c r="C399" t="n">
        <x:v>12.52</x:v>
      </x:c>
      <x:c r="D399" t="n">
        <x:v>4</x:v>
      </x:c>
      <x:c r="E399" t="n">
        <x:f>$K$2 + $K$3*C399 + $K$4*D399</x:f>
        <x:v>12.151203315751633</x:v>
      </x:c>
      <x:c r="F399" t="n">
        <x:f>B399 - E399</x:f>
        <x:v>0.658796684248367</x:v>
      </x:c>
      <x:c r="G399" t="n">
        <x:f>ABS(F399)</x:f>
        <x:v>0.658796684248367</x:v>
      </x:c>
      <x:c r="H399" t="n">
        <x:f>POWER(F399, 2)</x:f>
        <x:v>0.43401307117664256</x:v>
      </x:c>
    </x:row>
    <x:row r="400">
      <x:c r="A400" s="10" t="n">
        <x:v>45191</x:v>
      </x:c>
      <x:c r="B400" t="n">
        <x:v>12.27</x:v>
      </x:c>
      <x:c r="C400" t="n">
        <x:v>12.81</x:v>
      </x:c>
      <x:c r="D400" t="n">
        <x:v>27</x:v>
      </x:c>
      <x:c r="E400" t="n">
        <x:f>$K$2 + $K$3*C400 + $K$4*D400</x:f>
        <x:v>12.717385691026895</x:v>
      </x:c>
      <x:c r="F400" t="n">
        <x:f>B400 - E400</x:f>
        <x:v>-0.44738569102689496</x:v>
      </x:c>
      <x:c r="G400" t="n">
        <x:f>ABS(F400)</x:f>
        <x:v>0.44738569102689496</x:v>
      </x:c>
      <x:c r="H400" t="n">
        <x:f>POWER(F400, 2)</x:f>
        <x:v>0.20015395653561233</x:v>
      </x:c>
    </x:row>
    <x:row r="401">
      <x:c r="A401" s="10" t="n">
        <x:v>45193</x:v>
      </x:c>
      <x:c r="B401" t="n">
        <x:v>12.27</x:v>
      </x:c>
      <x:c r="C401" t="n">
        <x:v>13.17</x:v>
      </x:c>
      <x:c r="D401" t="n">
        <x:v>33</x:v>
      </x:c>
      <x:c r="E401" t="n">
        <x:f>$K$2 + $K$3*C401 + $K$4*D401</x:f>
        <x:v>12.978389848404387</x:v>
      </x:c>
      <x:c r="F401" t="n">
        <x:f>B401 - E401</x:f>
        <x:v>-0.7083898484043871</x:v>
      </x:c>
      <x:c r="G401" t="n">
        <x:f>ABS(F401)</x:f>
        <x:v>0.7083898484043871</x:v>
      </x:c>
      <x:c r="H401" t="n">
        <x:f>POWER(F401, 2)</x:f>
        <x:v>0.5018161773223906</x:v>
      </x:c>
    </x:row>
    <x:row r="402">
      <x:c r="A402" s="10" t="n">
        <x:v>45194</x:v>
      </x:c>
      <x:c r="B402" t="n">
        <x:v>12.84</x:v>
      </x:c>
      <x:c r="C402" t="n">
        <x:v>12.27</x:v>
      </x:c>
      <x:c r="D402" t="n">
        <x:v>4</x:v>
      </x:c>
      <x:c r="E402" t="n">
        <x:f>$K$2 + $K$3*C402 + $K$4*D402</x:f>
        <x:v>12.05158552645382</x:v>
      </x:c>
      <x:c r="F402" t="n">
        <x:f>B402 - E402</x:f>
        <x:v>0.7884144735461796</x:v>
      </x:c>
      <x:c r="G402" t="n">
        <x:f>ABS(F402)</x:f>
        <x:v>0.7884144735461796</x:v>
      </x:c>
      <x:c r="H402" t="n">
        <x:f>POWER(F402, 2)</x:f>
        <x:v>0.6215973820970995</x:v>
      </x:c>
    </x:row>
    <x:row r="403">
      <x:c r="A403" s="10" t="n">
        <x:v>45195</x:v>
      </x:c>
      <x:c r="B403" t="n">
        <x:v>14.89</x:v>
      </x:c>
      <x:c r="C403" t="n">
        <x:v>12.84</x:v>
      </x:c>
      <x:c r="D403" t="n">
        <x:v>54</x:v>
      </x:c>
      <x:c r="E403" t="n">
        <x:f>$K$2 + $K$3*C403 + $K$4*D403</x:f>
        <x:v>13.258335259291524</x:v>
      </x:c>
      <x:c r="F403" t="n">
        <x:f>B403 - E403</x:f>
        <x:v>1.6316647407084766</x:v>
      </x:c>
      <x:c r="G403" t="n">
        <x:f>ABS(F403)</x:f>
        <x:v>1.6316647407084766</x:v>
      </x:c>
      <x:c r="H403" t="n">
        <x:f>POWER(F403, 2)</x:f>
        <x:v>2.66232982607126</x:v>
      </x:c>
    </x:row>
    <x:row r="404">
      <x:c r="A404" s="10" t="n">
        <x:v>45196</x:v>
      </x:c>
      <x:c r="B404" t="n">
        <x:v>13.07</x:v>
      </x:c>
      <x:c r="C404" t="n">
        <x:v>14.89</x:v>
      </x:c>
      <x:c r="D404" t="n">
        <x:v>46</x:v>
      </x:c>
      <x:c r="E404" t="n">
        <x:f>$K$2 + $K$3*C404 + $K$4*D404</x:f>
        <x:v>13.918461743815397</x:v>
      </x:c>
      <x:c r="F404" t="n">
        <x:f>B404 - E404</x:f>
        <x:v>-0.8484617438153972</x:v>
      </x:c>
      <x:c r="G404" t="n">
        <x:f>ABS(F404)</x:f>
        <x:v>0.8484617438153972</x:v>
      </x:c>
      <x:c r="H404" t="n">
        <x:f>POWER(F404, 2)</x:f>
        <x:v>0.7198873307182647</x:v>
      </x:c>
    </x:row>
    <x:row r="405">
      <x:c r="A405" s="10" t="n">
        <x:v>45197</x:v>
      </x:c>
      <x:c r="B405" t="n">
        <x:v>13.49</x:v>
      </x:c>
      <x:c r="C405" t="n">
        <x:v>13.07</x:v>
      </x:c>
      <x:c r="D405" t="n">
        <x:v>0</x:v>
      </x:c>
      <x:c r="E405" t="n">
        <x:f>$K$2 + $K$3*C405 + $K$4*D405</x:f>
        <x:v>12.291992758347726</x:v>
      </x:c>
      <x:c r="F405" t="n">
        <x:f>B405 - E405</x:f>
        <x:v>1.1980072416522738</x:v>
      </x:c>
      <x:c r="G405" t="n">
        <x:f>ABS(F405)</x:f>
        <x:v>1.1980072416522738</x:v>
      </x:c>
      <x:c r="H405" t="n">
        <x:f>POWER(F405, 2)</x:f>
        <x:v>1.4352213510512895</x:v>
      </x:c>
    </x:row>
    <x:row r="406">
      <x:c r="A406" s="10" t="n">
        <x:v>45198</x:v>
      </x:c>
      <x:c r="B406" t="n">
        <x:v>13.19</x:v>
      </x:c>
      <x:c r="C406" t="n">
        <x:v>13.49</x:v>
      </x:c>
      <x:c r="D406" t="n">
        <x:v>37</x:v>
      </x:c>
      <x:c r="E406" t="n">
        <x:f>$K$2 + $K$3*C406 + $K$4*D406</x:f>
        <x:v>13.184270312564681</x:v>
      </x:c>
      <x:c r="F406" t="n">
        <x:f>B406 - E406</x:f>
        <x:v>0.005729687435318098</x:v>
      </x:c>
      <x:c r="G406" t="n">
        <x:f>ABS(F406)</x:f>
        <x:v>0.005729687435318098</x:v>
      </x:c>
      <x:c r="H406" t="n">
        <x:f>POWER(F406, 2)</x:f>
        <x:v>0.00003282931810644209</x:v>
      </x:c>
    </x:row>
    <x:row r="407">
      <x:c r="A407" s="10" t="n">
        <x:v>45199</x:v>
      </x:c>
      <x:c r="B407" t="n">
        <x:v>13.24</x:v>
      </x:c>
      <x:c r="C407" t="n">
        <x:v>13.19</x:v>
      </x:c>
      <x:c r="D407" t="n">
        <x:v>18</x:v>
      </x:c>
      <x:c r="E407" t="n">
        <x:f>$K$2 + $K$3*C407 + $K$4*D407</x:f>
        <x:v>12.692472919576606</x:v>
      </x:c>
      <x:c r="F407" t="n">
        <x:f>B407 - E407</x:f>
        <x:v>0.5475270804233947</x:v>
      </x:c>
      <x:c r="G407" t="n">
        <x:f>ABS(F407)</x:f>
        <x:v>0.5475270804233947</x:v>
      </x:c>
      <x:c r="H407" t="n">
        <x:f>POWER(F407, 2)</x:f>
        <x:v>0.2997859037969665</x:v>
      </x:c>
    </x:row>
    <x:row r="408">
      <x:c r="A408" s="10" t="n">
        <x:v>45200</x:v>
      </x:c>
      <x:c r="B408" t="n">
        <x:v>12.55</x:v>
      </x:c>
      <x:c r="C408" t="n">
        <x:v>13.24</x:v>
      </x:c>
      <x:c r="D408" t="n">
        <x:v>7</x:v>
      </x:c>
      <x:c r="E408" t="n">
        <x:f>$K$2 + $K$3*C408 + $K$4*D408</x:f>
        <x:v>12.496879819323654</x:v>
      </x:c>
      <x:c r="F408" t="n">
        <x:f>B408 - E408</x:f>
        <x:v>0.05312018067634661</x:v>
      </x:c>
      <x:c r="G408" t="n">
        <x:f>ABS(F408)</x:f>
        <x:v>0.05312018067634661</x:v>
      </x:c>
      <x:c r="H408" t="n">
        <x:f>POWER(F408, 2)</x:f>
        <x:v>0.0028217535950877076</x:v>
      </x:c>
    </x:row>
    <x:row r="409">
      <x:c r="A409" s="10" t="n">
        <x:v>45201</x:v>
      </x:c>
      <x:c r="B409" t="n">
        <x:v>13.3</x:v>
      </x:c>
      <x:c r="C409" t="n">
        <x:v>12.55</x:v>
      </x:c>
      <x:c r="D409" t="n">
        <x:v>5</x:v>
      </x:c>
      <x:c r="E409" t="n">
        <x:f>$K$2 + $K$3*C409 + $K$4*D409</x:f>
        <x:v>12.182749873932144</x:v>
      </x:c>
      <x:c r="F409" t="n">
        <x:f>B409 - E409</x:f>
        <x:v>1.117250126067857</x:v>
      </x:c>
      <x:c r="G409" t="n">
        <x:f>ABS(F409)</x:f>
        <x:v>1.117250126067857</x:v>
      </x:c>
      <x:c r="H409" t="n">
        <x:f>POWER(F409, 2)</x:f>
        <x:v>1.2482478441986422</x:v>
      </x:c>
    </x:row>
    <x:row r="410">
      <x:c r="A410" s="10" t="n">
        <x:v>45202</x:v>
      </x:c>
      <x:c r="B410" t="n">
        <x:v>12.7</x:v>
      </x:c>
      <x:c r="C410" t="n">
        <x:v>13.3</x:v>
      </x:c>
      <x:c r="D410" t="n">
        <x:v>49</x:v>
      </x:c>
      <x:c r="E410" t="n">
        <x:f>$K$2 + $K$3*C410 + $K$4*D410</x:f>
        <x:v>13.34366987427563</x:v>
      </x:c>
      <x:c r="F410" t="n">
        <x:f>B410 - E410</x:f>
        <x:v>-0.6436698742756306</x:v>
      </x:c>
      <x:c r="G410" t="n">
        <x:f>ABS(F410)</x:f>
        <x:v>0.6436698742756306</x:v>
      </x:c>
      <x:c r="H410" t="n">
        <x:f>POWER(F410, 2)</x:f>
        <x:v>0.4143109070500061</x:v>
      </x:c>
    </x:row>
    <x:row r="411">
      <x:c r="A411" s="10" t="n">
        <x:v>45203</x:v>
      </x:c>
      <x:c r="B411" t="n">
        <x:v>12.86</x:v>
      </x:c>
      <x:c r="C411" t="n">
        <x:v>12.7</x:v>
      </x:c>
      <x:c r="D411" t="n">
        <x:v>13</x:v>
      </x:c>
      <x:c r="E411" t="n">
        <x:f>$K$2 + $K$3*C411 + $K$4*D411</x:f>
        <x:v>12.39925993522902</x:v>
      </x:c>
      <x:c r="F411" t="n">
        <x:f>B411 - E411</x:f>
        <x:v>0.4607400647709792</x:v>
      </x:c>
      <x:c r="G411" t="n">
        <x:f>ABS(F411)</x:f>
        <x:v>0.4607400647709792</x:v>
      </x:c>
      <x:c r="H411" t="n">
        <x:f>POWER(F411, 2)</x:f>
        <x:v>0.2122814072851661</x:v>
      </x:c>
    </x:row>
    <x:row r="412">
      <x:c r="A412" s="10" t="n">
        <x:v>45204</x:v>
      </x:c>
      <x:c r="B412" t="n">
        <x:v>13.27</x:v>
      </x:c>
      <x:c r="C412" t="n">
        <x:v>12.86</x:v>
      </x:c>
      <x:c r="D412" t="n">
        <x:v>0</x:v>
      </x:c>
      <x:c r="E412" t="n">
        <x:f>$K$2 + $K$3*C412 + $K$4*D412</x:f>
        <x:v>12.208313815337563</x:v>
      </x:c>
      <x:c r="F412" t="n">
        <x:f>B412 - E412</x:f>
        <x:v>1.0616861846624364</x:v>
      </x:c>
      <x:c r="G412" t="n">
        <x:f>ABS(F412)</x:f>
        <x:v>1.0616861846624364</x:v>
      </x:c>
      <x:c r="H412" t="n">
        <x:f>POWER(F412, 2)</x:f>
        <x:v>1.127177554703081</x:v>
      </x:c>
    </x:row>
    <x:row r="413">
      <x:c r="A413" s="10" t="n">
        <x:v>45205</x:v>
      </x:c>
      <x:c r="B413" t="n">
        <x:v>12.91</x:v>
      </x:c>
      <x:c r="C413" t="n">
        <x:v>13.27</x:v>
      </x:c>
      <x:c r="D413" t="n">
        <x:v>39</x:v>
      </x:c>
      <x:c r="E413" t="n">
        <x:f>$K$2 + $K$3*C413 + $K$4*D413</x:f>
        <x:v>13.135791504912154</x:v>
      </x:c>
      <x:c r="F413" t="n">
        <x:f>B413 - E413</x:f>
        <x:v>-0.22579150491215394</x:v>
      </x:c>
      <x:c r="G413" t="n">
        <x:f>ABS(F413)</x:f>
        <x:v>0.22579150491215394</x:v>
      </x:c>
      <x:c r="H413" t="n">
        <x:f>POWER(F413, 2)</x:f>
        <x:v>0.050981803690495237</x:v>
      </x:c>
    </x:row>
    <x:row r="414">
      <x:c r="A414" s="10" t="n">
        <x:v>45206</x:v>
      </x:c>
      <x:c r="B414" t="n">
        <x:v>12.4</x:v>
      </x:c>
      <x:c r="C414" t="n">
        <x:v>12.91</x:v>
      </x:c>
      <x:c r="D414" t="n">
        <x:v>0</x:v>
      </x:c>
      <x:c r="E414" t="n">
        <x:f>$K$2 + $K$3*C414 + $K$4*D414</x:f>
        <x:v>12.228237373197125</x:v>
      </x:c>
      <x:c r="F414" t="n">
        <x:f>B414 - E414</x:f>
        <x:v>0.17176262680287557</x:v>
      </x:c>
      <x:c r="G414" t="n">
        <x:f>ABS(F414)</x:f>
        <x:v>0.17176262680287557</x:v>
      </x:c>
      <x:c r="H414" t="n">
        <x:f>POWER(F414, 2)</x:f>
        <x:v>0.02950239996622391</x:v>
      </x:c>
    </x:row>
    <x:row r="415">
      <x:c r="A415" s="10" t="n">
        <x:v>45207</x:v>
      </x:c>
      <x:c r="B415" t="n">
        <x:v>12.98</x:v>
      </x:c>
      <x:c r="C415" t="n">
        <x:v>12.4</x:v>
      </x:c>
      <x:c r="D415" t="n">
        <x:v>0</x:v>
      </x:c>
      <x:c r="E415" t="n">
        <x:f>$K$2 + $K$3*C415 + $K$4*D415</x:f>
        <x:v>12.025017083029589</x:v>
      </x:c>
      <x:c r="F415" t="n">
        <x:f>B415 - E415</x:f>
        <x:v>0.9549829169704118</x:v>
      </x:c>
      <x:c r="G415" t="n">
        <x:f>ABS(F415)</x:f>
        <x:v>0.9549829169704118</x:v>
      </x:c>
      <x:c r="H415" t="n">
        <x:f>POWER(F415, 2)</x:f>
        <x:v>0.9119923717053164</x:v>
      </x:c>
    </x:row>
    <x:row r="416">
      <x:c r="A416" s="10" t="n">
        <x:v>45208</x:v>
      </x:c>
      <x:c r="B416" t="n">
        <x:v>12.32</x:v>
      </x:c>
      <x:c r="C416" t="n">
        <x:v>12.98</x:v>
      </x:c>
      <x:c r="D416" t="n">
        <x:v>6</x:v>
      </x:c>
      <x:c r="E416" t="n">
        <x:f>$K$2 + $K$3*C416 + $K$4*D416</x:f>
        <x:v>12.373684894989156</x:v>
      </x:c>
      <x:c r="F416" t="n">
        <x:f>B416 - E416</x:f>
        <x:v>-0.053684894989155296</x:v>
      </x:c>
      <x:c r="G416" t="n">
        <x:f>ABS(F416)</x:f>
        <x:v>0.053684894989155296</x:v>
      </x:c>
      <x:c r="H416" t="n">
        <x:f>POWER(F416, 2)</x:f>
        <x:v>0.0028820679499966316</x:v>
      </x:c>
    </x:row>
    <x:row r="417">
      <x:c r="A417" s="10" t="n">
        <x:v>45210</x:v>
      </x:c>
      <x:c r="B417" t="n">
        <x:v>12.28</x:v>
      </x:c>
      <x:c r="C417" t="n">
        <x:v>12.33</x:v>
      </x:c>
      <x:c r="D417" t="n">
        <x:v>10</x:v>
      </x:c>
      <x:c r="E417" t="n">
        <x:f>$K$2 + $K$3*C417 + $K$4*D417</x:f>
        <x:v>12.193048336673938</x:v>
      </x:c>
      <x:c r="F417" t="n">
        <x:f>B417 - E417</x:f>
        <x:v>0.08695166332606163</x:v>
      </x:c>
      <x:c r="G417" t="n">
        <x:f>ABS(F417)</x:f>
        <x:v>0.08695166332606163</x:v>
      </x:c>
      <x:c r="H417" t="n">
        <x:f>POWER(F417, 2)</x:f>
        <x:v>0.0075605917551687715</x:v>
      </x:c>
    </x:row>
    <x:row r="418">
      <x:c r="A418" s="10" t="n">
        <x:v>45211</x:v>
      </x:c>
      <x:c r="B418" t="n">
        <x:v>12.17</x:v>
      </x:c>
      <x:c r="C418" t="n">
        <x:v>12.28</x:v>
      </x:c>
      <x:c r="D418" t="n">
        <x:v>4</x:v>
      </x:c>
      <x:c r="E418" t="n">
        <x:f>$K$2 + $K$3*C418 + $K$4*D418</x:f>
        <x:v>12.055570238025732</x:v>
      </x:c>
      <x:c r="F418" t="n">
        <x:f>B418 - E418</x:f>
        <x:v>0.11442976197426802</x:v>
      </x:c>
      <x:c r="G418" t="n">
        <x:f>ABS(F418)</x:f>
        <x:v>0.11442976197426802</x:v>
      </x:c>
      <x:c r="H418" t="n">
        <x:f>POWER(F418, 2)</x:f>
        <x:v>0.013094170425487635</x:v>
      </x:c>
    </x:row>
    <x:row r="419">
      <x:c r="A419" s="10" t="n">
        <x:v>45212</x:v>
      </x:c>
      <x:c r="B419" t="n">
        <x:v>12.13</x:v>
      </x:c>
      <x:c r="C419" t="n">
        <x:v>12.17</x:v>
      </x:c>
      <x:c r="D419" t="n">
        <x:v>0</x:v>
      </x:c>
      <x:c r="E419" t="n">
        <x:f>$K$2 + $K$3*C419 + $K$4*D419</x:f>
        <x:v>11.933368716875599</x:v>
      </x:c>
      <x:c r="F419" t="n">
        <x:f>B419 - E419</x:f>
        <x:v>0.19663128312440215</x:v>
      </x:c>
      <x:c r="G419" t="n">
        <x:f>ABS(F419)</x:f>
        <x:v>0.19663128312440215</x:v>
      </x:c>
      <x:c r="H419" t="n">
        <x:f>POWER(F419, 2)</x:f>
        <x:v>0.038663861503148794</x:v>
      </x:c>
    </x:row>
    <x:row r="420">
      <x:c r="A420" s="10" t="n">
        <x:v>45213</x:v>
      </x:c>
      <x:c r="B420" t="n">
        <x:v>12.52</x:v>
      </x:c>
      <x:c r="C420" t="n">
        <x:v>12.13</x:v>
      </x:c>
      <x:c r="D420" t="n">
        <x:v>0</x:v>
      </x:c>
      <x:c r="E420" t="n">
        <x:f>$K$2 + $K$3*C420 + $K$4*D420</x:f>
        <x:v>11.917429870587949</x:v>
      </x:c>
      <x:c r="F420" t="n">
        <x:f>B420 - E420</x:f>
        <x:v>0.6025701294120509</x:v>
      </x:c>
      <x:c r="G420" t="n">
        <x:f>ABS(F420)</x:f>
        <x:v>0.6025701294120509</x:v>
      </x:c>
      <x:c r="H420" t="n">
        <x:f>POWER(F420, 2)</x:f>
        <x:v>0.36309076085965575</x:v>
      </x:c>
    </x:row>
    <x:row r="421">
      <x:c r="A421" s="10" t="n">
        <x:v>45214</x:v>
      </x:c>
      <x:c r="B421" t="n">
        <x:v>12.46</x:v>
      </x:c>
      <x:c r="C421" t="n">
        <x:v>12.52</x:v>
      </x:c>
      <x:c r="D421" t="n">
        <x:v>0</x:v>
      </x:c>
      <x:c r="E421" t="n">
        <x:f>$K$2 + $K$3*C421 + $K$4*D421</x:f>
        <x:v>12.072833621892539</x:v>
      </x:c>
      <x:c r="F421" t="n">
        <x:f>B421 - E421</x:f>
        <x:v>0.38716637810746235</x:v>
      </x:c>
      <x:c r="G421" t="n">
        <x:f>ABS(F421)</x:f>
        <x:v>0.38716637810746235</x:v>
      </x:c>
      <x:c r="H421" t="n">
        <x:f>POWER(F421, 2)</x:f>
        <x:v>0.14989780433685052</x:v>
      </x:c>
    </x:row>
    <x:row r="422">
      <x:c r="A422" s="10" t="n">
        <x:v>45215</x:v>
      </x:c>
      <x:c r="B422" t="n">
        <x:v>12.1</x:v>
      </x:c>
      <x:c r="C422" t="n">
        <x:v>12.46</x:v>
      </x:c>
      <x:c r="D422" t="n">
        <x:v>0</x:v>
      </x:c>
      <x:c r="E422" t="n">
        <x:f>$K$2 + $K$3*C422 + $K$4*D422</x:f>
        <x:v>12.048925352461062</x:v>
      </x:c>
      <x:c r="F422" t="n">
        <x:f>B422 - E422</x:f>
        <x:v>0.05107464753893787</x:v>
      </x:c>
      <x:c r="G422" t="n">
        <x:f>ABS(F422)</x:f>
        <x:v>0.05107464753893787</x:v>
      </x:c>
      <x:c r="H422" t="n">
        <x:f>POWER(F422, 2)</x:f>
        <x:v>0.002608619621226732</x:v>
      </x:c>
    </x:row>
    <x:row r="423">
      <x:c r="A423" s="10" t="n">
        <x:v>45216</x:v>
      </x:c>
      <x:c r="B423" t="n">
        <x:v>12.38</x:v>
      </x:c>
      <x:c r="C423" t="n">
        <x:v>12.1</x:v>
      </x:c>
      <x:c r="D423" t="n">
        <x:v>1</x:v>
      </x:c>
      <x:c r="E423" t="n">
        <x:f>$K$2 + $K$3*C423 + $K$4*D423</x:f>
        <x:v>11.925068159336986</x:v>
      </x:c>
      <x:c r="F423" t="n">
        <x:f>B423 - E423</x:f>
        <x:v>0.45493184066301495</x:v>
      </x:c>
      <x:c r="G423" t="n">
        <x:f>ABS(F423)</x:f>
        <x:v>0.45493184066301495</x:v>
      </x:c>
      <x:c r="H423" t="n">
        <x:f>POWER(F423, 2)</x:f>
        <x:v>0.20696297964903881</x:v>
      </x:c>
    </x:row>
    <x:row r="424">
      <x:c r="A424" s="10" t="n">
        <x:v>45217</x:v>
      </x:c>
      <x:c r="B424" t="n">
        <x:v>12.11</x:v>
      </x:c>
      <x:c r="C424" t="n">
        <x:v>12.38</x:v>
      </x:c>
      <x:c r="D424" t="n">
        <x:v>7</x:v>
      </x:c>
      <x:c r="E424" t="n">
        <x:f>$K$2 + $K$3*C424 + $K$4*D424</x:f>
        <x:v>12.154194624139178</x:v>
      </x:c>
      <x:c r="F424" t="n">
        <x:f>B424 - E424</x:f>
        <x:v>-0.04419462413917863</x:v>
      </x:c>
      <x:c r="G424" t="n">
        <x:f>ABS(F424)</x:f>
        <x:v>0.04419462413917863</x:v>
      </x:c>
      <x:c r="H424" t="n">
        <x:f>POWER(F424, 2)</x:f>
        <x:v>0.0019531648028032703</x:v>
      </x:c>
    </x:row>
    <x:row r="425">
      <x:c r="A425" s="10" t="n">
        <x:v>45218</x:v>
      </x:c>
      <x:c r="B425" t="n">
        <x:v>12.75</x:v>
      </x:c>
      <x:c r="C425" t="n">
        <x:v>12.11</x:v>
      </x:c>
      <x:c r="D425" t="n">
        <x:v>1</x:v>
      </x:c>
      <x:c r="E425" t="n">
        <x:f>$K$2 + $K$3*C425 + $K$4*D425</x:f>
        <x:v>11.9290528709089</x:v>
      </x:c>
      <x:c r="F425" t="n">
        <x:f>B425 - E425</x:f>
        <x:v>0.8209471290911008</x:v>
      </x:c>
      <x:c r="G425" t="n">
        <x:f>ABS(F425)</x:f>
        <x:v>0.8209471290911008</x:v>
      </x:c>
      <x:c r="H425" t="n">
        <x:f>POWER(F425, 2)</x:f>
        <x:v>0.6739541887629205</x:v>
      </x:c>
    </x:row>
    <x:row r="426">
      <x:c r="A426" s="10" t="n">
        <x:v>45225</x:v>
      </x:c>
      <x:c r="B426" t="n">
        <x:v>12.4</x:v>
      </x:c>
      <x:c r="C426" t="n">
        <x:v>12.12</x:v>
      </x:c>
      <x:c r="D426" t="n">
        <x:v>0</x:v>
      </x:c>
      <x:c r="E426" t="n">
        <x:f>$K$2 + $K$3*C426 + $K$4*D426</x:f>
        <x:v>11.913445159016037</x:v>
      </x:c>
      <x:c r="F426" t="n">
        <x:f>B426 - E426</x:f>
        <x:v>0.4865548409839633</x:v>
      </x:c>
      <x:c r="G426" t="n">
        <x:f>ABS(F426)</x:f>
        <x:v>0.4865548409839633</x:v>
      </x:c>
      <x:c r="H426" t="n">
        <x:f>POWER(F426, 2)</x:f>
        <x:v>0.2367356132849298</x:v>
      </x:c>
    </x:row>
    <x:row r="427">
      <x:c r="A427" s="10" t="n">
        <x:v>45227</x:v>
      </x:c>
      <x:c r="B427" t="n">
        <x:v>12.09</x:v>
      </x:c>
      <x:c r="C427" t="n">
        <x:v>12.19</x:v>
      </x:c>
      <x:c r="D427" t="n">
        <x:v>0</x:v>
      </x:c>
      <x:c r="E427" t="n">
        <x:f>$K$2 + $K$3*C427 + $K$4*D427</x:f>
        <x:v>11.941338140019425</x:v>
      </x:c>
      <x:c r="F427" t="n">
        <x:f>B427 - E427</x:f>
        <x:v>0.14866185998057446</x:v>
      </x:c>
      <x:c r="G427" t="n">
        <x:f>ABS(F427)</x:f>
        <x:v>0.14866185998057446</x:v>
      </x:c>
      <x:c r="H427" t="n">
        <x:f>POWER(F427, 2)</x:f>
        <x:v>0.022100348612883926</x:v>
      </x:c>
    </x:row>
    <x:row r="428">
      <x:c r="A428" s="10" t="n">
        <x:v>45228</x:v>
      </x:c>
      <x:c r="B428" t="n">
        <x:v>12.08</x:v>
      </x:c>
      <x:c r="C428" t="n">
        <x:v>12.09</x:v>
      </x:c>
      <x:c r="D428" t="n">
        <x:v>0</x:v>
      </x:c>
      <x:c r="E428" t="n">
        <x:f>$K$2 + $K$3*C428 + $K$4*D428</x:f>
        <x:v>11.901491024300299</x:v>
      </x:c>
      <x:c r="F428" t="n">
        <x:f>B428 - E428</x:f>
        <x:v>0.17850897569970137</x:v>
      </x:c>
      <x:c r="G428" t="n">
        <x:f>ABS(F428)</x:f>
        <x:v>0.17850897569970137</x:v>
      </x:c>
      <x:c r="H428" t="n">
        <x:f>POWER(F428, 2)</x:f>
        <x:v>0.031865454405356576</x:v>
      </x:c>
    </x:row>
    <x:row r="429">
      <x:c r="A429" s="10" t="n">
        <x:v>45229</x:v>
      </x:c>
      <x:c r="B429" t="n">
        <x:v>12.08</x:v>
      </x:c>
      <x:c r="C429" t="n">
        <x:v>12.08</x:v>
      </x:c>
      <x:c r="D429" t="n">
        <x:v>0</x:v>
      </x:c>
      <x:c r="E429" t="n">
        <x:f>$K$2 + $K$3*C429 + $K$4*D429</x:f>
        <x:v>11.897506312728387</x:v>
      </x:c>
      <x:c r="F429" t="n">
        <x:f>B429 - E429</x:f>
        <x:v>0.18249368727161297</x:v>
      </x:c>
      <x:c r="G429" t="n">
        <x:f>ABS(F429)</x:f>
        <x:v>0.18249368727161297</x:v>
      </x:c>
      <x:c r="H429" t="n">
        <x:f>POWER(F429, 2)</x:f>
        <x:v>0.03330394589398927</x:v>
      </x:c>
    </x:row>
    <x:row r="430">
      <x:c r="A430" s="10" t="n">
        <x:v>45232</x:v>
      </x:c>
      <x:c r="B430" t="n">
        <x:v>12.07</x:v>
      </x:c>
      <x:c r="C430" t="n">
        <x:v>12.08</x:v>
      </x:c>
      <x:c r="D430" t="n">
        <x:v>11</x:v>
      </x:c>
      <x:c r="E430" t="n">
        <x:f>$K$2 + $K$3*C430 + $K$4*D430</x:f>
        <x:v>12.113022970840898</x:v>
      </x:c>
      <x:c r="F430" t="n">
        <x:f>B430 - E430</x:f>
        <x:v>-0.04302297084089801</x:v>
      </x:c>
      <x:c r="G430" t="n">
        <x:f>ABS(F430)</x:f>
        <x:v>0.04302297084089801</x:v>
      </x:c>
      <x:c r="H430" t="n">
        <x:f>POWER(F430, 2)</x:f>
        <x:v>0.0018509760199767605</x:v>
      </x:c>
    </x:row>
    <x:row r="431">
      <x:c r="A431" s="10" t="n">
        <x:v>45233</x:v>
      </x:c>
      <x:c r="B431" t="n">
        <x:v>12.09</x:v>
      </x:c>
      <x:c r="C431" t="n">
        <x:v>12.07</x:v>
      </x:c>
      <x:c r="D431" t="n">
        <x:v>0</x:v>
      </x:c>
      <x:c r="E431" t="n">
        <x:f>$K$2 + $K$3*C431 + $K$4*D431</x:f>
        <x:v>11.893521601156475</x:v>
      </x:c>
      <x:c r="F431" t="n">
        <x:f>B431 - E431</x:f>
        <x:v>0.19647839884352436</x:v>
      </x:c>
      <x:c r="G431" t="n">
        <x:f>ABS(F431)</x:f>
        <x:v>0.19647839884352436</x:v>
      </x:c>
      <x:c r="H431" t="n">
        <x:f>POWER(F431, 2)</x:f>
        <x:v>0.038603761212115034</x:v>
      </x:c>
    </x:row>
    <x:row r="432">
      <x:c r="A432" s="10" t="n">
        <x:v>45234</x:v>
      </x:c>
      <x:c r="B432" t="n">
        <x:v>12.08</x:v>
      </x:c>
      <x:c r="C432" t="n">
        <x:v>12.09</x:v>
      </x:c>
      <x:c r="D432" t="n">
        <x:v>12</x:v>
      </x:c>
      <x:c r="E432" t="n">
        <x:f>$K$2 + $K$3*C432 + $K$4*D432</x:f>
        <x:v>12.136600105877584</x:v>
      </x:c>
      <x:c r="F432" t="n">
        <x:f>B432 - E432</x:f>
        <x:v>-0.05660010587758357</x:v>
      </x:c>
      <x:c r="G432" t="n">
        <x:f>ABS(F432)</x:f>
        <x:v>0.05660010587758357</x:v>
      </x:c>
      <x:c r="H432" t="n">
        <x:f>POWER(F432, 2)</x:f>
        <x:v>0.0032035719853536707</x:v>
      </x:c>
    </x:row>
    <x:row r="433">
      <x:c r="A433" s="10" t="n">
        <x:v>45235</x:v>
      </x:c>
      <x:c r="B433" t="n">
        <x:v>12.08</x:v>
      </x:c>
      <x:c r="C433" t="n">
        <x:v>12.08</x:v>
      </x:c>
      <x:c r="D433" t="n">
        <x:v>0</x:v>
      </x:c>
      <x:c r="E433" t="n">
        <x:f>$K$2 + $K$3*C433 + $K$4*D433</x:f>
        <x:v>11.897506312728387</x:v>
      </x:c>
      <x:c r="F433" t="n">
        <x:f>B433 - E433</x:f>
        <x:v>0.18249368727161297</x:v>
      </x:c>
      <x:c r="G433" t="n">
        <x:f>ABS(F433)</x:f>
        <x:v>0.18249368727161297</x:v>
      </x:c>
      <x:c r="H433" t="n">
        <x:f>POWER(F433, 2)</x:f>
        <x:v>0.03330394589398927</x:v>
      </x:c>
    </x:row>
    <x:row r="434">
      <x:c r="A434" s="10" t="n">
        <x:v>45247</x:v>
      </x:c>
      <x:c r="B434" t="n">
        <x:v>12.07</x:v>
      </x:c>
      <x:c r="C434" t="n">
        <x:v>12.07</x:v>
      </x:c>
      <x:c r="D434" t="n">
        <x:v>0</x:v>
      </x:c>
      <x:c r="E434" t="n">
        <x:f>$K$2 + $K$3*C434 + $K$4*D434</x:f>
        <x:v>11.893521601156475</x:v>
      </x:c>
      <x:c r="F434" t="n">
        <x:f>B434 - E434</x:f>
        <x:v>0.1764783988435248</x:v>
      </x:c>
      <x:c r="G434" t="n">
        <x:f>ABS(F434)</x:f>
        <x:v>0.1764783988435248</x:v>
      </x:c>
      <x:c r="H434" t="n">
        <x:f>POWER(F434, 2)</x:f>
        <x:v>0.03114462525837421</x:v>
      </x:c>
    </x:row>
    <x:row r="435">
      <x:c r="A435" s="10" t="n">
        <x:v>45248</x:v>
      </x:c>
      <x:c r="B435" t="n">
        <x:v>12.07</x:v>
      </x:c>
      <x:c r="C435" t="n">
        <x:v>12.07</x:v>
      </x:c>
      <x:c r="D435" t="n">
        <x:v>0</x:v>
      </x:c>
      <x:c r="E435" t="n">
        <x:f>$K$2 + $K$3*C435 + $K$4*D435</x:f>
        <x:v>11.893521601156475</x:v>
      </x:c>
      <x:c r="F435" t="n">
        <x:f>B435 - E435</x:f>
        <x:v>0.1764783988435248</x:v>
      </x:c>
      <x:c r="G435" t="n">
        <x:f>ABS(F435)</x:f>
        <x:v>0.1764783988435248</x:v>
      </x:c>
      <x:c r="H435" t="n">
        <x:f>POWER(F435, 2)</x:f>
        <x:v>0.03114462525837421</x:v>
      </x:c>
    </x:row>
    <x:row r="436">
      <x:c r="A436" s="10" t="n">
        <x:v>45249</x:v>
      </x:c>
      <x:c r="B436" t="n">
        <x:v>12.07</x:v>
      </x:c>
      <x:c r="C436" t="n">
        <x:v>12.07</x:v>
      </x:c>
      <x:c r="D436" t="n">
        <x:v>0</x:v>
      </x:c>
      <x:c r="E436" t="n">
        <x:f>$K$2 + $K$3*C436 + $K$4*D436</x:f>
        <x:v>11.893521601156475</x:v>
      </x:c>
      <x:c r="F436" t="n">
        <x:f>B436 - E436</x:f>
        <x:v>0.1764783988435248</x:v>
      </x:c>
      <x:c r="G436" t="n">
        <x:f>ABS(F436)</x:f>
        <x:v>0.1764783988435248</x:v>
      </x:c>
      <x:c r="H436" t="n">
        <x:f>POWER(F436, 2)</x:f>
        <x:v>0.03114462525837421</x:v>
      </x:c>
    </x:row>
    <x:row r="437">
      <x:c r="A437" s="10" t="n">
        <x:v>45250</x:v>
      </x:c>
      <x:c r="B437" t="n">
        <x:v>12.07</x:v>
      </x:c>
      <x:c r="C437" t="n">
        <x:v>12.07</x:v>
      </x:c>
      <x:c r="D437" t="n">
        <x:v>0</x:v>
      </x:c>
      <x:c r="E437" t="n">
        <x:f>$K$2 + $K$3*C437 + $K$4*D437</x:f>
        <x:v>11.893521601156475</x:v>
      </x:c>
      <x:c r="F437" t="n">
        <x:f>B437 - E437</x:f>
        <x:v>0.1764783988435248</x:v>
      </x:c>
      <x:c r="G437" t="n">
        <x:f>ABS(F437)</x:f>
        <x:v>0.1764783988435248</x:v>
      </x:c>
      <x:c r="H437" t="n">
        <x:f>POWER(F437, 2)</x:f>
        <x:v>0.03114462525837421</x:v>
      </x:c>
    </x:row>
    <x:row r="438">
      <x:c r="A438" s="10" t="n">
        <x:v>45251</x:v>
      </x:c>
      <x:c r="B438" t="n">
        <x:v>12.07</x:v>
      </x:c>
      <x:c r="C438" t="n">
        <x:v>12.07</x:v>
      </x:c>
      <x:c r="D438" t="n">
        <x:v>0</x:v>
      </x:c>
      <x:c r="E438" t="n">
        <x:f>$K$2 + $K$3*C438 + $K$4*D438</x:f>
        <x:v>11.893521601156475</x:v>
      </x:c>
      <x:c r="F438" t="n">
        <x:f>B438 - E438</x:f>
        <x:v>0.1764783988435248</x:v>
      </x:c>
      <x:c r="G438" t="n">
        <x:f>ABS(F438)</x:f>
        <x:v>0.1764783988435248</x:v>
      </x:c>
      <x:c r="H438" t="n">
        <x:f>POWER(F438, 2)</x:f>
        <x:v>0.03114462525837421</x:v>
      </x:c>
    </x:row>
    <x:row r="439">
      <x:c r="A439" s="10" t="n">
        <x:v>45252</x:v>
      </x:c>
      <x:c r="B439" t="n">
        <x:v>12.07</x:v>
      </x:c>
      <x:c r="C439" t="n">
        <x:v>12.07</x:v>
      </x:c>
      <x:c r="D439" t="n">
        <x:v>0</x:v>
      </x:c>
      <x:c r="E439" t="n">
        <x:f>$K$2 + $K$3*C439 + $K$4*D439</x:f>
        <x:v>11.893521601156475</x:v>
      </x:c>
      <x:c r="F439" t="n">
        <x:f>B439 - E439</x:f>
        <x:v>0.1764783988435248</x:v>
      </x:c>
      <x:c r="G439" t="n">
        <x:f>ABS(F439)</x:f>
        <x:v>0.1764783988435248</x:v>
      </x:c>
      <x:c r="H439" t="n">
        <x:f>POWER(F439, 2)</x:f>
        <x:v>0.03114462525837421</x:v>
      </x:c>
    </x:row>
    <x:row r="440">
      <x:c r="A440" s="10" t="n">
        <x:v>45256</x:v>
      </x:c>
      <x:c r="B440" t="n">
        <x:v>12.07</x:v>
      </x:c>
      <x:c r="C440" t="n">
        <x:v>12.07</x:v>
      </x:c>
      <x:c r="D440" t="n">
        <x:v>3</x:v>
      </x:c>
      <x:c r="E440" t="n">
        <x:f>$K$2 + $K$3*C440 + $K$4*D440</x:f>
        <x:v>11.952298871550797</x:v>
      </x:c>
      <x:c r="F440" t="n">
        <x:f>B440 - E440</x:f>
        <x:v>0.11770112844920355</x:v>
      </x:c>
      <x:c r="G440" t="n">
        <x:f>ABS(F440)</x:f>
        <x:v>0.11770112844920355</x:v>
      </x:c>
      <x:c r="H440" t="n">
        <x:f>POWER(F440, 2)</x:f>
        <x:v>0.013853555638215914</x:v>
      </x:c>
    </x:row>
    <x:row r="441">
      <x:c r="A441" s="10" t="n">
        <x:v>45257</x:v>
      </x:c>
      <x:c r="B441" t="n">
        <x:v>12.07</x:v>
      </x:c>
      <x:c r="C441" t="n">
        <x:v>12.07</x:v>
      </x:c>
      <x:c r="D441" t="n">
        <x:v>0</x:v>
      </x:c>
      <x:c r="E441" t="n">
        <x:f>$K$2 + $K$3*C441 + $K$4*D441</x:f>
        <x:v>11.893521601156475</x:v>
      </x:c>
      <x:c r="F441" t="n">
        <x:f>B441 - E441</x:f>
        <x:v>0.1764783988435248</x:v>
      </x:c>
      <x:c r="G441" t="n">
        <x:f>ABS(F441)</x:f>
        <x:v>0.1764783988435248</x:v>
      </x:c>
      <x:c r="H441" t="n">
        <x:f>POWER(F441, 2)</x:f>
        <x:v>0.03114462525837421</x:v>
      </x:c>
    </x:row>
    <x:row r="442">
      <x:c r="A442" s="10" t="n">
        <x:v>45258</x:v>
      </x:c>
      <x:c r="B442" t="n">
        <x:v>12.07</x:v>
      </x:c>
      <x:c r="C442" t="n">
        <x:v>12.07</x:v>
      </x:c>
      <x:c r="D442" t="n">
        <x:v>0</x:v>
      </x:c>
      <x:c r="E442" t="n">
        <x:f>$K$2 + $K$3*C442 + $K$4*D442</x:f>
        <x:v>11.893521601156475</x:v>
      </x:c>
      <x:c r="F442" t="n">
        <x:f>B442 - E442</x:f>
        <x:v>0.1764783988435248</x:v>
      </x:c>
      <x:c r="G442" t="n">
        <x:f>ABS(F442)</x:f>
        <x:v>0.1764783988435248</x:v>
      </x:c>
      <x:c r="H442" t="n">
        <x:f>POWER(F442, 2)</x:f>
        <x:v>0.03114462525837421</x:v>
      </x:c>
    </x:row>
    <x:row r="443">
      <x:c r="A443" s="10" t="n">
        <x:v>45259</x:v>
      </x:c>
      <x:c r="B443" t="n">
        <x:v>12.07</x:v>
      </x:c>
      <x:c r="C443" t="n">
        <x:v>12.07</x:v>
      </x:c>
      <x:c r="D443" t="n">
        <x:v>6</x:v>
      </x:c>
      <x:c r="E443" t="n">
        <x:f>$K$2 + $K$3*C443 + $K$4*D443</x:f>
        <x:v>12.011076141945118</x:v>
      </x:c>
      <x:c r="F443" t="n">
        <x:f>B443 - E443</x:f>
        <x:v>0.05892385805488232</x:v>
      </x:c>
      <x:c r="G443" t="n">
        <x:f>ABS(F443)</x:f>
        <x:v>0.05892385805488232</x:v>
      </x:c>
      <x:c r="H443" t="n">
        <x:f>POWER(F443, 2)</x:f>
        <x:v>0.0034720210480719198</x:v>
      </x:c>
    </x:row>
    <x:row r="444">
      <x:c r="A444" s="10" t="n">
        <x:v>45260</x:v>
      </x:c>
      <x:c r="B444" t="n">
        <x:v>12.07</x:v>
      </x:c>
      <x:c r="C444" t="n">
        <x:v>12.07</x:v>
      </x:c>
      <x:c r="D444" t="n">
        <x:v>0</x:v>
      </x:c>
      <x:c r="E444" t="n">
        <x:f>$K$2 + $K$3*C444 + $K$4*D444</x:f>
        <x:v>11.893521601156475</x:v>
      </x:c>
      <x:c r="F444" t="n">
        <x:f>B444 - E444</x:f>
        <x:v>0.1764783988435248</x:v>
      </x:c>
      <x:c r="G444" t="n">
        <x:f>ABS(F444)</x:f>
        <x:v>0.1764783988435248</x:v>
      </x:c>
      <x:c r="H444" t="n">
        <x:f>POWER(F444, 2)</x:f>
        <x:v>0.03114462525837421</x:v>
      </x:c>
    </x:row>
    <x:row r="445">
      <x:c r="A445" s="10" t="n">
        <x:v>45261</x:v>
      </x:c>
      <x:c r="B445" t="n">
        <x:v>12.07</x:v>
      </x:c>
      <x:c r="C445" t="n">
        <x:v>12.07</x:v>
      </x:c>
      <x:c r="D445" t="n">
        <x:v>0</x:v>
      </x:c>
      <x:c r="E445" t="n">
        <x:f>$K$2 + $K$3*C445 + $K$4*D445</x:f>
        <x:v>11.893521601156475</x:v>
      </x:c>
      <x:c r="F445" t="n">
        <x:f>B445 - E445</x:f>
        <x:v>0.1764783988435248</x:v>
      </x:c>
      <x:c r="G445" t="n">
        <x:f>ABS(F445)</x:f>
        <x:v>0.1764783988435248</x:v>
      </x:c>
      <x:c r="H445" t="n">
        <x:f>POWER(F445, 2)</x:f>
        <x:v>0.03114462525837421</x:v>
      </x:c>
    </x:row>
    <x:row r="446">
      <x:c r="A446" s="10" t="n">
        <x:v>45262</x:v>
      </x:c>
      <x:c r="B446" t="n">
        <x:v>12.07</x:v>
      </x:c>
      <x:c r="C446" t="n">
        <x:v>12.07</x:v>
      </x:c>
      <x:c r="D446" t="n">
        <x:v>1</x:v>
      </x:c>
      <x:c r="E446" t="n">
        <x:f>$K$2 + $K$3*C446 + $K$4*D446</x:f>
        <x:v>11.91311402462125</x:v>
      </x:c>
      <x:c r="F446" t="n">
        <x:f>B446 - E446</x:f>
        <x:v>0.15688597537875104</x:v>
      </x:c>
      <x:c r="G446" t="n">
        <x:f>ABS(F446)</x:f>
        <x:v>0.15688597537875104</x:v>
      </x:c>
      <x:c r="H446" t="n">
        <x:f>POWER(F446, 2)</x:f>
        <x:v>0.02461320927054208</x:v>
      </x:c>
    </x:row>
    <x:row r="447">
      <x:c r="A447" s="10" t="n">
        <x:v>45263</x:v>
      </x:c>
      <x:c r="B447" t="n">
        <x:v>12.07</x:v>
      </x:c>
      <x:c r="C447" t="n">
        <x:v>12.07</x:v>
      </x:c>
      <x:c r="D447" t="n">
        <x:v>0</x:v>
      </x:c>
      <x:c r="E447" t="n">
        <x:f>$K$2 + $K$3*C447 + $K$4*D447</x:f>
        <x:v>11.893521601156475</x:v>
      </x:c>
      <x:c r="F447" t="n">
        <x:f>B447 - E447</x:f>
        <x:v>0.1764783988435248</x:v>
      </x:c>
      <x:c r="G447" t="n">
        <x:f>ABS(F447)</x:f>
        <x:v>0.1764783988435248</x:v>
      </x:c>
      <x:c r="H447" t="n">
        <x:f>POWER(F447, 2)</x:f>
        <x:v>0.03114462525837421</x:v>
      </x:c>
    </x:row>
    <x:row r="448">
      <x:c r="A448" s="10" t="n">
        <x:v>45264</x:v>
      </x:c>
      <x:c r="B448" t="n">
        <x:v>12.06</x:v>
      </x:c>
      <x:c r="C448" t="n">
        <x:v>12.07</x:v>
      </x:c>
      <x:c r="D448" t="n">
        <x:v>3</x:v>
      </x:c>
      <x:c r="E448" t="n">
        <x:f>$K$2 + $K$3*C448 + $K$4*D448</x:f>
        <x:v>11.952298871550797</x:v>
      </x:c>
      <x:c r="F448" t="n">
        <x:f>B448 - E448</x:f>
        <x:v>0.10770112844920376</x:v>
      </x:c>
      <x:c r="G448" t="n">
        <x:f>ABS(F448)</x:f>
        <x:v>0.10770112844920376</x:v>
      </x:c>
      <x:c r="H448" t="n">
        <x:f>POWER(F448, 2)</x:f>
        <x:v>0.011599533069231888</x:v>
      </x:c>
    </x:row>
    <x:row r="449">
      <x:c r="A449" s="10" t="n">
        <x:v>45265</x:v>
      </x:c>
      <x:c r="B449" t="n">
        <x:v>12.11</x:v>
      </x:c>
      <x:c r="C449" t="n">
        <x:v>12.06</x:v>
      </x:c>
      <x:c r="D449" t="n">
        <x:v>1</x:v>
      </x:c>
      <x:c r="E449" t="n">
        <x:f>$K$2 + $K$3*C449 + $K$4*D449</x:f>
        <x:v>11.909129313049336</x:v>
      </x:c>
      <x:c r="F449" t="n">
        <x:f>B449 - E449</x:f>
        <x:v>0.20087068695066357</x:v>
      </x:c>
      <x:c r="G449" t="n">
        <x:f>ABS(F449)</x:f>
        <x:v>0.20087068695066357</x:v>
      </x:c>
      <x:c r="H449" t="n">
        <x:f>POWER(F449, 2)</x:f>
        <x:v>0.04034903287603148</x:v>
      </x:c>
    </x:row>
    <x:row r="450">
      <x:c r="A450" s="10" t="n">
        <x:v>45266</x:v>
      </x:c>
      <x:c r="B450" t="n">
        <x:v>12.07</x:v>
      </x:c>
      <x:c r="C450" t="n">
        <x:v>12.11</x:v>
      </x:c>
      <x:c r="D450" t="n">
        <x:v>2</x:v>
      </x:c>
      <x:c r="E450" t="n">
        <x:f>$K$2 + $K$3*C450 + $K$4*D450</x:f>
        <x:v>11.948645294373673</x:v>
      </x:c>
      <x:c r="F450" t="n">
        <x:f>B450 - E450</x:f>
        <x:v>0.12135470562632733</x:v>
      </x:c>
      <x:c r="G450" t="n">
        <x:f>ABS(F450)</x:f>
        <x:v>0.12135470562632733</x:v>
      </x:c>
      <x:c r="H450" t="n">
        <x:f>POWER(F450, 2)</x:f>
        <x:v>0.014726964577652562</x:v>
      </x:c>
    </x:row>
    <x:row r="451">
      <x:c r="A451" s="10" t="n">
        <x:v>45267</x:v>
      </x:c>
      <x:c r="B451" t="n">
        <x:v>12.07</x:v>
      </x:c>
      <x:c r="C451" t="n">
        <x:v>12.07</x:v>
      </x:c>
      <x:c r="D451" t="n">
        <x:v>0</x:v>
      </x:c>
      <x:c r="E451" t="n">
        <x:f>$K$2 + $K$3*C451 + $K$4*D451</x:f>
        <x:v>11.893521601156475</x:v>
      </x:c>
      <x:c r="F451" t="n">
        <x:f>B451 - E451</x:f>
        <x:v>0.1764783988435248</x:v>
      </x:c>
      <x:c r="G451" t="n">
        <x:f>ABS(F451)</x:f>
        <x:v>0.1764783988435248</x:v>
      </x:c>
      <x:c r="H451" t="n">
        <x:f>POWER(F451, 2)</x:f>
        <x:v>0.03114462525837421</x:v>
      </x:c>
    </x:row>
    <x:row r="452">
      <x:c r="A452" s="10" t="n">
        <x:v>45268</x:v>
      </x:c>
      <x:c r="B452" t="n">
        <x:v>12.07</x:v>
      </x:c>
      <x:c r="C452" t="n">
        <x:v>12.07</x:v>
      </x:c>
      <x:c r="D452" t="n">
        <x:v>0</x:v>
      </x:c>
      <x:c r="E452" t="n">
        <x:f>$K$2 + $K$3*C452 + $K$4*D452</x:f>
        <x:v>11.893521601156475</x:v>
      </x:c>
      <x:c r="F452" t="n">
        <x:f>B452 - E452</x:f>
        <x:v>0.1764783988435248</x:v>
      </x:c>
      <x:c r="G452" t="n">
        <x:f>ABS(F452)</x:f>
        <x:v>0.1764783988435248</x:v>
      </x:c>
      <x:c r="H452" t="n">
        <x:f>POWER(F452, 2)</x:f>
        <x:v>0.03114462525837421</x:v>
      </x:c>
    </x:row>
    <x:row r="453">
      <x:c r="A453" s="10" t="n">
        <x:v>45269</x:v>
      </x:c>
      <x:c r="B453" t="n">
        <x:v>12.07</x:v>
      </x:c>
      <x:c r="C453" t="n">
        <x:v>12.07</x:v>
      </x:c>
      <x:c r="D453" t="n">
        <x:v>0</x:v>
      </x:c>
      <x:c r="E453" t="n">
        <x:f>$K$2 + $K$3*C453 + $K$4*D453</x:f>
        <x:v>11.893521601156475</x:v>
      </x:c>
      <x:c r="F453" t="n">
        <x:f>B453 - E453</x:f>
        <x:v>0.1764783988435248</x:v>
      </x:c>
      <x:c r="G453" t="n">
        <x:f>ABS(F453)</x:f>
        <x:v>0.1764783988435248</x:v>
      </x:c>
      <x:c r="H453" t="n">
        <x:f>POWER(F453, 2)</x:f>
        <x:v>0.03114462525837421</x:v>
      </x:c>
    </x:row>
    <x:row r="454">
      <x:c r="A454" s="10" t="n">
        <x:v>45270</x:v>
      </x:c>
      <x:c r="B454" t="n">
        <x:v>12.07</x:v>
      </x:c>
      <x:c r="C454" t="n">
        <x:v>12.07</x:v>
      </x:c>
      <x:c r="D454" t="n">
        <x:v>0</x:v>
      </x:c>
      <x:c r="E454" t="n">
        <x:f>$K$2 + $K$3*C454 + $K$4*D454</x:f>
        <x:v>11.893521601156475</x:v>
      </x:c>
      <x:c r="F454" t="n">
        <x:f>B454 - E454</x:f>
        <x:v>0.1764783988435248</x:v>
      </x:c>
      <x:c r="G454" t="n">
        <x:f>ABS(F454)</x:f>
        <x:v>0.1764783988435248</x:v>
      </x:c>
      <x:c r="H454" t="n">
        <x:f>POWER(F454, 2)</x:f>
        <x:v>0.03114462525837421</x:v>
      </x:c>
    </x:row>
    <x:row r="455">
      <x:c r="A455" s="10" t="n">
        <x:v>45271</x:v>
      </x:c>
      <x:c r="B455" t="n">
        <x:v>12.07</x:v>
      </x:c>
      <x:c r="C455" t="n">
        <x:v>12.07</x:v>
      </x:c>
      <x:c r="D455" t="n">
        <x:v>0</x:v>
      </x:c>
      <x:c r="E455" t="n">
        <x:f>$K$2 + $K$3*C455 + $K$4*D455</x:f>
        <x:v>11.893521601156475</x:v>
      </x:c>
      <x:c r="F455" t="n">
        <x:f>B455 - E455</x:f>
        <x:v>0.1764783988435248</x:v>
      </x:c>
      <x:c r="G455" t="n">
        <x:f>ABS(F455)</x:f>
        <x:v>0.1764783988435248</x:v>
      </x:c>
      <x:c r="H455" t="n">
        <x:f>POWER(F455, 2)</x:f>
        <x:v>0.03114462525837421</x:v>
      </x:c>
    </x:row>
    <x:row r="456">
      <x:c r="A456" s="10" t="n">
        <x:v>45272</x:v>
      </x:c>
      <x:c r="B456" t="n">
        <x:v>12.07</x:v>
      </x:c>
      <x:c r="C456" t="n">
        <x:v>12.07</x:v>
      </x:c>
      <x:c r="D456" t="n">
        <x:v>0</x:v>
      </x:c>
      <x:c r="E456" t="n">
        <x:f>$K$2 + $K$3*C456 + $K$4*D456</x:f>
        <x:v>11.893521601156475</x:v>
      </x:c>
      <x:c r="F456" t="n">
        <x:f>B456 - E456</x:f>
        <x:v>0.1764783988435248</x:v>
      </x:c>
      <x:c r="G456" t="n">
        <x:f>ABS(F456)</x:f>
        <x:v>0.1764783988435248</x:v>
      </x:c>
      <x:c r="H456" t="n">
        <x:f>POWER(F456, 2)</x:f>
        <x:v>0.03114462525837421</x:v>
      </x:c>
    </x:row>
    <x:row r="457">
      <x:c r="A457" s="10" t="n">
        <x:v>45273</x:v>
      </x:c>
      <x:c r="B457" t="n">
        <x:v>12.07</x:v>
      </x:c>
      <x:c r="C457" t="n">
        <x:v>12.07</x:v>
      </x:c>
      <x:c r="D457" t="n">
        <x:v>0</x:v>
      </x:c>
      <x:c r="E457" t="n">
        <x:f>$K$2 + $K$3*C457 + $K$4*D457</x:f>
        <x:v>11.893521601156475</x:v>
      </x:c>
      <x:c r="F457" t="n">
        <x:f>B457 - E457</x:f>
        <x:v>0.1764783988435248</x:v>
      </x:c>
      <x:c r="G457" t="n">
        <x:f>ABS(F457)</x:f>
        <x:v>0.1764783988435248</x:v>
      </x:c>
      <x:c r="H457" t="n">
        <x:f>POWER(F457, 2)</x:f>
        <x:v>0.03114462525837421</x:v>
      </x:c>
    </x:row>
    <x:row r="458">
      <x:c r="A458" s="10" t="n">
        <x:v>45274</x:v>
      </x:c>
      <x:c r="B458" t="n">
        <x:v>12.07</x:v>
      </x:c>
      <x:c r="C458" t="n">
        <x:v>12.07</x:v>
      </x:c>
      <x:c r="D458" t="n">
        <x:v>0</x:v>
      </x:c>
      <x:c r="E458" t="n">
        <x:f>$K$2 + $K$3*C458 + $K$4*D458</x:f>
        <x:v>11.893521601156475</x:v>
      </x:c>
      <x:c r="F458" t="n">
        <x:f>B458 - E458</x:f>
        <x:v>0.1764783988435248</x:v>
      </x:c>
      <x:c r="G458" t="n">
        <x:f>ABS(F458)</x:f>
        <x:v>0.1764783988435248</x:v>
      </x:c>
      <x:c r="H458" t="n">
        <x:f>POWER(F458, 2)</x:f>
        <x:v>0.03114462525837421</x:v>
      </x:c>
    </x:row>
    <x:row r="459">
      <x:c r="A459" s="10" t="n">
        <x:v>45275</x:v>
      </x:c>
      <x:c r="B459" t="n">
        <x:v>12.07</x:v>
      </x:c>
      <x:c r="C459" t="n">
        <x:v>12.07</x:v>
      </x:c>
      <x:c r="D459" t="n">
        <x:v>0</x:v>
      </x:c>
      <x:c r="E459" t="n">
        <x:f>$K$2 + $K$3*C459 + $K$4*D459</x:f>
        <x:v>11.893521601156475</x:v>
      </x:c>
      <x:c r="F459" t="n">
        <x:f>B459 - E459</x:f>
        <x:v>0.1764783988435248</x:v>
      </x:c>
      <x:c r="G459" t="n">
        <x:f>ABS(F459)</x:f>
        <x:v>0.1764783988435248</x:v>
      </x:c>
      <x:c r="H459" t="n">
        <x:f>POWER(F459, 2)</x:f>
        <x:v>0.03114462525837421</x:v>
      </x:c>
    </x:row>
    <x:row r="460">
      <x:c r="A460" s="10" t="n">
        <x:v>45276</x:v>
      </x:c>
      <x:c r="B460" t="n">
        <x:v>12.07</x:v>
      </x:c>
      <x:c r="C460" t="n">
        <x:v>12.07</x:v>
      </x:c>
      <x:c r="D460" t="n">
        <x:v>4</x:v>
      </x:c>
      <x:c r="E460" t="n">
        <x:f>$K$2 + $K$3*C460 + $K$4*D460</x:f>
        <x:v>11.97189129501557</x:v>
      </x:c>
      <x:c r="F460" t="n">
        <x:f>B460 - E460</x:f>
        <x:v>0.0981087049844298</x:v>
      </x:c>
      <x:c r="G460" t="n">
        <x:f>ABS(F460)</x:f>
        <x:v>0.0981087049844298</x:v>
      </x:c>
      <x:c r="H460" t="n">
        <x:f>POWER(F460, 2)</x:f>
        <x:v>0.009625317993721882</x:v>
      </x:c>
    </x:row>
    <x:row r="461">
      <x:c r="A461" s="10" t="n">
        <x:v>45277</x:v>
      </x:c>
      <x:c r="B461" t="n">
        <x:v>12.07</x:v>
      </x:c>
      <x:c r="C461" t="n">
        <x:v>12.07</x:v>
      </x:c>
      <x:c r="D461" t="n">
        <x:v>1</x:v>
      </x:c>
      <x:c r="E461" t="n">
        <x:f>$K$2 + $K$3*C461 + $K$4*D461</x:f>
        <x:v>11.91311402462125</x:v>
      </x:c>
      <x:c r="F461" t="n">
        <x:f>B461 - E461</x:f>
        <x:v>0.15688597537875104</x:v>
      </x:c>
      <x:c r="G461" t="n">
        <x:f>ABS(F461)</x:f>
        <x:v>0.15688597537875104</x:v>
      </x:c>
      <x:c r="H461" t="n">
        <x:f>POWER(F461, 2)</x:f>
        <x:v>0.02461320927054208</x:v>
      </x:c>
    </x:row>
    <x:row r="462">
      <x:c r="A462" s="10" t="n">
        <x:v>45278</x:v>
      </x:c>
      <x:c r="B462" t="n">
        <x:v>12.07</x:v>
      </x:c>
      <x:c r="C462" t="n">
        <x:v>12.07</x:v>
      </x:c>
      <x:c r="D462" t="n">
        <x:v>2</x:v>
      </x:c>
      <x:c r="E462" t="n">
        <x:f>$K$2 + $K$3*C462 + $K$4*D462</x:f>
        <x:v>11.932706448086023</x:v>
      </x:c>
      <x:c r="F462" t="n">
        <x:f>B462 - E462</x:f>
        <x:v>0.1372935519139773</x:v>
      </x:c>
      <x:c r="G462" t="n">
        <x:f>ABS(F462)</x:f>
        <x:v>0.1372935519139773</x:v>
      </x:c>
      <x:c r="H462" t="n">
        <x:f>POWER(F462, 2)</x:f>
        <x:v>0.01884951939715598</x:v>
      </x:c>
    </x:row>
    <x:row r="463">
      <x:c r="A463" s="10" t="n">
        <x:v>45279</x:v>
      </x:c>
      <x:c r="B463" t="n">
        <x:v>12.07</x:v>
      </x:c>
      <x:c r="C463" t="n">
        <x:v>12.07</x:v>
      </x:c>
      <x:c r="D463" t="n">
        <x:v>2</x:v>
      </x:c>
      <x:c r="E463" t="n">
        <x:f>$K$2 + $K$3*C463 + $K$4*D463</x:f>
        <x:v>11.932706448086023</x:v>
      </x:c>
      <x:c r="F463" t="n">
        <x:f>B463 - E463</x:f>
        <x:v>0.1372935519139773</x:v>
      </x:c>
      <x:c r="G463" t="n">
        <x:f>ABS(F463)</x:f>
        <x:v>0.1372935519139773</x:v>
      </x:c>
      <x:c r="H463" t="n">
        <x:f>POWER(F463, 2)</x:f>
        <x:v>0.01884951939715598</x:v>
      </x:c>
    </x:row>
    <x:row r="464">
      <x:c r="A464" s="10" t="n">
        <x:v>45280</x:v>
      </x:c>
      <x:c r="B464" t="n">
        <x:v>12.07</x:v>
      </x:c>
      <x:c r="C464" t="n">
        <x:v>12.07</x:v>
      </x:c>
      <x:c r="D464" t="n">
        <x:v>0</x:v>
      </x:c>
      <x:c r="E464" t="n">
        <x:f>$K$2 + $K$3*C464 + $K$4*D464</x:f>
        <x:v>11.893521601156475</x:v>
      </x:c>
      <x:c r="F464" t="n">
        <x:f>B464 - E464</x:f>
        <x:v>0.1764783988435248</x:v>
      </x:c>
      <x:c r="G464" t="n">
        <x:f>ABS(F464)</x:f>
        <x:v>0.1764783988435248</x:v>
      </x:c>
      <x:c r="H464" t="n">
        <x:f>POWER(F464, 2)</x:f>
        <x:v>0.03114462525837421</x:v>
      </x:c>
    </x:row>
    <x:row r="465">
      <x:c r="A465" s="10" t="n">
        <x:v>45282</x:v>
      </x:c>
      <x:c r="B465" t="n">
        <x:v>12.07</x:v>
      </x:c>
      <x:c r="C465" t="n">
        <x:v>12.07</x:v>
      </x:c>
      <x:c r="D465" t="n">
        <x:v>6</x:v>
      </x:c>
      <x:c r="E465" t="n">
        <x:f>$K$2 + $K$3*C465 + $K$4*D465</x:f>
        <x:v>12.011076141945118</x:v>
      </x:c>
      <x:c r="F465" t="n">
        <x:f>B465 - E465</x:f>
        <x:v>0.05892385805488232</x:v>
      </x:c>
      <x:c r="G465" t="n">
        <x:f>ABS(F465)</x:f>
        <x:v>0.05892385805488232</x:v>
      </x:c>
      <x:c r="H465" t="n">
        <x:f>POWER(F465, 2)</x:f>
        <x:v>0.0034720210480719198</x:v>
      </x:c>
    </x:row>
    <x:row r="466">
      <x:c r="A466" s="10" t="n">
        <x:v>45283</x:v>
      </x:c>
      <x:c r="B466" t="n">
        <x:v>12.07</x:v>
      </x:c>
      <x:c r="C466" t="n">
        <x:v>12.07</x:v>
      </x:c>
      <x:c r="D466" t="n">
        <x:v>2</x:v>
      </x:c>
      <x:c r="E466" t="n">
        <x:f>$K$2 + $K$3*C466 + $K$4*D466</x:f>
        <x:v>11.932706448086023</x:v>
      </x:c>
      <x:c r="F466" t="n">
        <x:f>B466 - E466</x:f>
        <x:v>0.1372935519139773</x:v>
      </x:c>
      <x:c r="G466" t="n">
        <x:f>ABS(F466)</x:f>
        <x:v>0.1372935519139773</x:v>
      </x:c>
      <x:c r="H466" t="n">
        <x:f>POWER(F466, 2)</x:f>
        <x:v>0.01884951939715598</x:v>
      </x:c>
    </x:row>
    <x:row r="467">
      <x:c r="A467" s="10" t="n">
        <x:v>45284</x:v>
      </x:c>
      <x:c r="B467" t="n">
        <x:v>12.07</x:v>
      </x:c>
      <x:c r="C467" t="n">
        <x:v>12.07</x:v>
      </x:c>
      <x:c r="D467" t="n">
        <x:v>0</x:v>
      </x:c>
      <x:c r="E467" t="n">
        <x:f>$K$2 + $K$3*C467 + $K$4*D467</x:f>
        <x:v>11.893521601156475</x:v>
      </x:c>
      <x:c r="F467" t="n">
        <x:f>B467 - E467</x:f>
        <x:v>0.1764783988435248</x:v>
      </x:c>
      <x:c r="G467" t="n">
        <x:f>ABS(F467)</x:f>
        <x:v>0.1764783988435248</x:v>
      </x:c>
      <x:c r="H467" t="n">
        <x:f>POWER(F467, 2)</x:f>
        <x:v>0.03114462525837421</x:v>
      </x:c>
    </x:row>
    <x:row r="468">
      <x:c r="A468" s="10" t="n">
        <x:v>45285</x:v>
      </x:c>
      <x:c r="B468" t="n">
        <x:v>12.07</x:v>
      </x:c>
      <x:c r="C468" t="n">
        <x:v>12.07</x:v>
      </x:c>
      <x:c r="D468" t="n">
        <x:v>0</x:v>
      </x:c>
      <x:c r="E468" t="n">
        <x:f>$K$2 + $K$3*C468 + $K$4*D468</x:f>
        <x:v>11.893521601156475</x:v>
      </x:c>
      <x:c r="F468" t="n">
        <x:f>B468 - E468</x:f>
        <x:v>0.1764783988435248</x:v>
      </x:c>
      <x:c r="G468" t="n">
        <x:f>ABS(F468)</x:f>
        <x:v>0.1764783988435248</x:v>
      </x:c>
      <x:c r="H468" t="n">
        <x:f>POWER(F468, 2)</x:f>
        <x:v>0.03114462525837421</x:v>
      </x:c>
    </x:row>
    <x:row r="469">
      <x:c r="A469" s="10" t="n">
        <x:v>45286</x:v>
      </x:c>
      <x:c r="B469" t="n">
        <x:v>12.07</x:v>
      </x:c>
      <x:c r="C469" t="n">
        <x:v>12.07</x:v>
      </x:c>
      <x:c r="D469" t="n">
        <x:v>0</x:v>
      </x:c>
      <x:c r="E469" t="n">
        <x:f>$K$2 + $K$3*C469 + $K$4*D469</x:f>
        <x:v>11.893521601156475</x:v>
      </x:c>
      <x:c r="F469" t="n">
        <x:f>B469 - E469</x:f>
        <x:v>0.1764783988435248</x:v>
      </x:c>
      <x:c r="G469" t="n">
        <x:f>ABS(F469)</x:f>
        <x:v>0.1764783988435248</x:v>
      </x:c>
      <x:c r="H469" t="n">
        <x:f>POWER(F469, 2)</x:f>
        <x:v>0.03114462525837421</x:v>
      </x:c>
    </x:row>
    <x:row r="470">
      <x:c r="A470" s="10" t="n">
        <x:v>45287</x:v>
      </x:c>
      <x:c r="B470" t="n">
        <x:v>12.07</x:v>
      </x:c>
      <x:c r="C470" t="n">
        <x:v>12.07</x:v>
      </x:c>
      <x:c r="D470" t="n">
        <x:v>0</x:v>
      </x:c>
      <x:c r="E470" t="n">
        <x:f>$K$2 + $K$3*C470 + $K$4*D470</x:f>
        <x:v>11.893521601156475</x:v>
      </x:c>
      <x:c r="F470" t="n">
        <x:f>B470 - E470</x:f>
        <x:v>0.1764783988435248</x:v>
      </x:c>
      <x:c r="G470" t="n">
        <x:f>ABS(F470)</x:f>
        <x:v>0.1764783988435248</x:v>
      </x:c>
      <x:c r="H470" t="n">
        <x:f>POWER(F470, 2)</x:f>
        <x:v>0.03114462525837421</x:v>
      </x:c>
    </x:row>
    <x:row r="471">
      <x:c r="A471" s="10" t="n">
        <x:v>45288</x:v>
      </x:c>
      <x:c r="B471" t="n">
        <x:v>12.06</x:v>
      </x:c>
      <x:c r="C471" t="n">
        <x:v>12.07</x:v>
      </x:c>
      <x:c r="D471" t="n">
        <x:v>2</x:v>
      </x:c>
      <x:c r="E471" t="n">
        <x:f>$K$2 + $K$3*C471 + $K$4*D471</x:f>
        <x:v>11.932706448086023</x:v>
      </x:c>
      <x:c r="F471" t="n">
        <x:f>B471 - E471</x:f>
        <x:v>0.1272935519139775</x:v>
      </x:c>
      <x:c r="G471" t="n">
        <x:f>ABS(F471)</x:f>
        <x:v>0.1272935519139775</x:v>
      </x:c>
      <x:c r="H471" t="n">
        <x:f>POWER(F471, 2)</x:f>
        <x:v>0.01620364835887649</x:v>
      </x:c>
    </x:row>
    <x:row r="472">
      <x:c r="A472" s="10" t="n">
        <x:v>45289</x:v>
      </x:c>
      <x:c r="B472" t="n">
        <x:v>12.06</x:v>
      </x:c>
      <x:c r="C472" t="n">
        <x:v>12.06</x:v>
      </x:c>
      <x:c r="D472" t="n">
        <x:v>0</x:v>
      </x:c>
      <x:c r="E472" t="n">
        <x:f>$K$2 + $K$3*C472 + $K$4*D472</x:f>
        <x:v>11.889536889584562</x:v>
      </x:c>
      <x:c r="F472" t="n">
        <x:f>B472 - E472</x:f>
        <x:v>0.17046311041543838</x:v>
      </x:c>
      <x:c r="G472" t="n">
        <x:f>ABS(F472)</x:f>
        <x:v>0.17046311041543838</x:v>
      </x:c>
      <x:c r="H472" t="n">
        <x:f>POWER(F472, 2)</x:f>
        <x:v>0.029057672012505937</x:v>
      </x:c>
    </x:row>
    <x:row r="473">
      <x:c r="A473" s="10" t="n">
        <x:v>45290</x:v>
      </x:c>
      <x:c r="B473" t="n">
        <x:v>12.06</x:v>
      </x:c>
      <x:c r="C473" t="n">
        <x:v>12.06</x:v>
      </x:c>
      <x:c r="D473" t="n">
        <x:v>0</x:v>
      </x:c>
      <x:c r="E473" t="n">
        <x:f>$K$2 + $K$3*C473 + $K$4*D473</x:f>
        <x:v>11.889536889584562</x:v>
      </x:c>
      <x:c r="F473" t="n">
        <x:f>B473 - E473</x:f>
        <x:v>0.17046311041543838</x:v>
      </x:c>
      <x:c r="G473" t="n">
        <x:f>ABS(F473)</x:f>
        <x:v>0.17046311041543838</x:v>
      </x:c>
      <x:c r="H473" t="n">
        <x:f>POWER(F473, 2)</x:f>
        <x:v>0.029057672012505937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Mt_Oro_Rain_t_1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5</x:v>
      </x:c>
      <x:c r="E2" t="n">
        <x:f>$K$2 + $K$3*C2 + $K$4*D2</x:f>
        <x:v>11.991097264038663</x:v>
      </x:c>
      <x:c r="F2" t="n">
        <x:f>B2 - E2</x:f>
        <x:v>-0.06109726403866311</x:v>
      </x:c>
      <x:c r="G2" t="n">
        <x:f>ABS(F2)</x:f>
        <x:v>0.06109726403866311</x:v>
      </x:c>
      <x:c r="H2" t="n">
        <x:f>POWER(F2, 2)</x:f>
        <x:v>0.003732875673010117</x:v>
      </x:c>
      <x:c r="J2" s="12" t="inlineStr">
        <x:is>
          <x:t xml:space="preserve">beta_0 (Intercept)</x:t>
        </x:is>
      </x:c>
      <x:c r="K2" s="12" t="n">
        <x:v>7.084614628126582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7</x:v>
      </x:c>
      <x:c r="E3" t="n">
        <x:f>$K$2 + $K$3*C3 + $K$4*D3</x:f>
        <x:v>12.012927444365804</x:v>
      </x:c>
      <x:c r="F3" t="n">
        <x:f>B3 - E3</x:f>
        <x:v>-0.09292744436580413</x:v>
      </x:c>
      <x:c r="G3" t="n">
        <x:f>ABS(F3)</x:f>
        <x:v>0.09292744436580413</x:v>
      </x:c>
      <x:c r="H3" t="n">
        <x:f>POWER(F3, 2)</x:f>
        <x:v>0.008635509916359623</x:v>
      </x:c>
      <x:c r="J3" s="12" t="inlineStr">
        <x:is>
          <x:t xml:space="preserve">beta_1 (Sto_Nino_DailyMaxWL_t_1)</x:t>
        </x:is>
      </x:c>
      <x:c r="K3" s="12" t="n">
        <x:v>0.4031497453339619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0</x:v>
      </x:c>
      <x:c r="E4" t="n">
        <x:f>$K$2 + $K$3*C4 + $K$4*D4</x:f>
        <x:v>11.890159592507409</x:v>
      </x:c>
      <x:c r="F4" t="n">
        <x:f>B4 - E4</x:f>
        <x:v>0.019840407492591083</x:v>
      </x:c>
      <x:c r="G4" t="n">
        <x:f>ABS(F4)</x:f>
        <x:v>0.019840407492591083</x:v>
      </x:c>
      <x:c r="H4" t="n">
        <x:f>POWER(F4, 2)</x:f>
        <x:v>0.0003936417694720644</x:v>
      </x:c>
      <x:c r="J4" s="12" t="inlineStr">
        <x:is>
          <x:t xml:space="preserve">beta_2 (Mt_Oro_Rain_t_1)</x:t>
        </x:is>
      </x:c>
      <x:c r="K4" s="12" t="n">
        <x:v>0.01696233634357944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0</x:v>
      </x:c>
      <x:c r="E5" t="n">
        <x:f>$K$2 + $K$3*C5 + $K$4*D5</x:f>
        <x:v>11.886128095054069</x:v>
      </x:c>
      <x:c r="F5" t="n">
        <x:f>B5 - E5</x:f>
        <x:v>0.01387190494593149</x:v>
      </x:c>
      <x:c r="G5" t="n">
        <x:f>ABS(F5)</x:f>
        <x:v>0.01387190494593149</x:v>
      </x:c>
      <x:c r="H5" t="n">
        <x:f>POWER(F5, 2)</x:f>
        <x:v>0.00019242974682895855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0</x:v>
      </x:c>
      <x:c r="E6" t="n">
        <x:f>$K$2 + $K$3*C6 + $K$4*D6</x:f>
        <x:v>11.882096597600729</x:v>
      </x:c>
      <x:c r="F6" t="n">
        <x:f>B6 - E6</x:f>
        <x:v>0.48790340239927055</x:v>
      </x:c>
      <x:c r="G6" t="n">
        <x:f>ABS(F6)</x:f>
        <x:v>0.48790340239927055</x:v>
      </x:c>
      <x:c r="H6" t="n">
        <x:f>POWER(F6, 2)</x:f>
        <x:v>0.23804973007278452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</x:v>
      </x:c>
      <x:c r="E7" t="n">
        <x:f>$K$2 + $K$3*C7 + $K$4*D7</x:f>
        <x:v>12.08853931425127</x:v>
      </x:c>
      <x:c r="F7" t="n">
        <x:f>B7 - E7</x:f>
        <x:v>-0.6385393142512701</x:v>
      </x:c>
      <x:c r="G7" t="n">
        <x:f>ABS(F7)</x:f>
        <x:v>0.6385393142512701</x:v>
      </x:c>
      <x:c r="H7" t="n">
        <x:f>POWER(F7, 2)</x:f>
        <x:v>0.40773245584448226</x:v>
      </x:c>
      <x:c r="J7" s="12" t="inlineStr">
        <x:is>
          <x:t xml:space="preserve">Validation N</x:t>
        </x:is>
      </x:c>
      <x:c r="K7" s="12" t="n">
        <x:f>COUNT(B2:B485)</x:f>
        <x:v>484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3</x:v>
      </x:c>
      <x:c r="E8" t="n">
        <x:f>$K$2 + $K$3*C8 + $K$4*D8</x:f>
        <x:v>11.751566221231183</x:v>
      </x:c>
      <x:c r="F8" t="n">
        <x:f>B8 - E8</x:f>
        <x:v>-0.29156622123118225</x:v>
      </x:c>
      <x:c r="G8" t="n">
        <x:f>ABS(F8)</x:f>
        <x:v>0.29156622123118225</x:v>
      </x:c>
      <x:c r="H8" t="n">
        <x:f>POWER(F8, 2)</x:f>
        <x:v>0.08501086136303071</x:v>
      </x:c>
      <x:c r="J8" s="12" t="inlineStr">
        <x:is>
          <x:t xml:space="preserve">Validation MAE (m)</x:t>
        </x:is>
      </x:c>
      <x:c r="K8" s="12" t="n">
        <x:f>AVERAGE(G2:G485)</x:f>
        <x:v>0.36171856249434325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</x:v>
      </x:c>
      <x:c r="E9" t="n">
        <x:f>$K$2 + $K$3*C9 + $K$4*D9</x:f>
        <x:v>11.721673045997365</x:v>
      </x:c>
      <x:c r="F9" t="n">
        <x:f>B9 - E9</x:f>
        <x:v>-0.2916730459973653</x:v>
      </x:c>
      <x:c r="G9" t="n">
        <x:f>ABS(F9)</x:f>
        <x:v>0.2916730459973653</x:v>
      </x:c>
      <x:c r="H9" t="n">
        <x:f>POWER(F9, 2)</x:f>
        <x:v>0.08507316576138119</x:v>
      </x:c>
      <x:c r="J9" s="12" t="inlineStr">
        <x:is>
          <x:t xml:space="preserve">Validation RMSE (m)</x:t>
        </x:is>
      </x:c>
      <x:c r="K9" s="12" t="n">
        <x:f>SQRT(AVERAGE(H2:H485))</x:f>
        <x:v>0.6447980814097088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0</x:v>
      </x:c>
      <x:c r="E10" t="n">
        <x:f>$K$2 + $K$3*C10 + $K$4*D10</x:f>
        <x:v>11.692616217293766</x:v>
      </x:c>
      <x:c r="F10" t="n">
        <x:f>B10 - E10</x:f>
        <x:v>-0.2526162172937667</x:v>
      </x:c>
      <x:c r="G10" t="n">
        <x:f>ABS(F10)</x:f>
        <x:v>0.2526162172937667</x:v>
      </x:c>
      <x:c r="H10" t="n">
        <x:f>POWER(F10, 2)</x:f>
        <x:v>0.06381495323981155</x:v>
      </x:c>
      <x:c r="J10" s="12" t="inlineStr">
        <x:is>
          <x:t xml:space="preserve">Validation Bias (m)</x:t>
        </x:is>
      </x:c>
      <x:c r="K10" s="12" t="n">
        <x:f>AVERAGE(F2:F485)</x:f>
        <x:v>0.1748810312833902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15</x:v>
      </x:c>
      <x:c r="E11" t="n">
        <x:f>$K$2 + $K$3*C11 + $K$4*D11</x:f>
        <x:v>11.951082759900798</x:v>
      </x:c>
      <x:c r="F11" t="n">
        <x:f>B11 - E11</x:f>
        <x:v>-0.5010827599007985</x:v>
      </x:c>
      <x:c r="G11" t="n">
        <x:f>ABS(F11)</x:f>
        <x:v>0.5010827599007985</x:v>
      </x:c>
      <x:c r="H11" t="n">
        <x:f>POWER(F11, 2)</x:f>
        <x:v>0.2510839322698013</x:v>
      </x:c>
      <x:c r="J11" s="12" t="inlineStr">
        <x:is>
          <x:t xml:space="preserve">Validation SSE</x:t>
        </x:is>
      </x:c>
      <x:c r="K11" s="12" t="n">
        <x:f>SUM(H2:H485)</x:f>
        <x:v>201.2300498421865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0</x:v>
      </x:c>
      <x:c r="E12" t="n">
        <x:f>$K$2 + $K$3*C12 + $K$4*D12</x:f>
        <x:v>11.700679212200445</x:v>
      </x:c>
      <x:c r="F12" t="n">
        <x:f>B12 - E12</x:f>
        <x:v>-0.2906792122004447</x:v>
      </x:c>
      <x:c r="G12" t="n">
        <x:f>ABS(F12)</x:f>
        <x:v>0.2906792122004447</x:v>
      </x:c>
      <x:c r="H12" t="n">
        <x:f>POWER(F12, 2)</x:f>
        <x:v>0.08449440440547115</x:v>
      </x:c>
      <x:c r="J12" s="12" t="inlineStr">
        <x:is>
          <x:t xml:space="preserve">Validation SST</x:t>
        </x:is>
      </x:c>
      <x:c r="K12" s="12" t="n">
        <x:f>DEVSQ(B2:B485)</x:f>
        <x:v>363.4000507499995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</x:v>
      </x:c>
      <x:c r="E13" t="n">
        <x:f>$K$2 + $K$3*C13 + $K$4*D13</x:f>
        <x:v>11.87113892216646</x:v>
      </x:c>
      <x:c r="F13" t="n">
        <x:f>B13 - E13</x:f>
        <x:v>-0.47113892216646036</x:v>
      </x:c>
      <x:c r="G13" t="n">
        <x:f>ABS(F13)</x:f>
        <x:v>0.47113892216646036</x:v>
      </x:c>
      <x:c r="H13" t="n">
        <x:f>POWER(F13, 2)</x:f>
        <x:v>0.221971883980174</x:v>
      </x:c>
      <x:c r="J13" s="12" t="inlineStr">
        <x:is>
          <x:t xml:space="preserve">Validation R2</x:t>
        </x:is>
      </x:c>
      <x:c r="K13" s="12" t="n">
        <x:f>1 - (K11 / K12)</x:f>
        <x:v>0.4462575075956101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0</x:v>
      </x:c>
      <x:c r="E14" t="n">
        <x:f>$K$2 + $K$3*C14 + $K$4*D14</x:f>
        <x:v>11.680521724933747</x:v>
      </x:c>
      <x:c r="F14" t="n">
        <x:f>B14 - E14</x:f>
        <x:v>-0.16052172493374783</x:v>
      </x:c>
      <x:c r="G14" t="n">
        <x:f>ABS(F14)</x:f>
        <x:v>0.16052172493374783</x:v>
      </x:c>
      <x:c r="H14" t="n">
        <x:f>POWER(F14, 2)</x:f>
        <x:v>0.025767224175705802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10</x:v>
      </x:c>
      <x:c r="E15" t="n">
        <x:f>$K$2 + $K$3*C15 + $K$4*D15</x:f>
        <x:v>11.898523057809617</x:v>
      </x:c>
      <x:c r="F15" t="n">
        <x:f>B15 - E15</x:f>
        <x:v>-0.5485230578096179</x:v>
      </x:c>
      <x:c r="G15" t="n">
        <x:f>ABS(F15)</x:f>
        <x:v>0.5485230578096179</x:v>
      </x:c>
      <x:c r="H15" t="n">
        <x:f>POWER(F15, 2)</x:f>
        <x:v>0.30087754494881336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0</x:v>
      </x:c>
      <x:c r="E16" t="n">
        <x:f>$K$2 + $K$3*C16 + $K$4*D16</x:f>
        <x:v>11.66036423766705</x:v>
      </x:c>
      <x:c r="F16" t="n">
        <x:f>B16 - E16</x:f>
        <x:v>-0.3503642376670495</x:v>
      </x:c>
      <x:c r="G16" t="n">
        <x:f>ABS(F16)</x:f>
        <x:v>0.3503642376670495</x:v>
      </x:c>
      <x:c r="H16" t="n">
        <x:f>POWER(F16, 2)</x:f>
        <x:v>0.12275509903601274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0</x:v>
      </x:c>
      <x:c r="E17" t="n">
        <x:f>$K$2 + $K$3*C17 + $K$4*D17</x:f>
        <x:v>11.644238247853693</x:v>
      </x:c>
      <x:c r="F17" t="n">
        <x:f>B17 - E17</x:f>
        <x:v>-0.27423824785369355</x:v>
      </x:c>
      <x:c r="G17" t="n">
        <x:f>ABS(F17)</x:f>
        <x:v>0.27423824785369355</x:v>
      </x:c>
      <x:c r="H17" t="n">
        <x:f>POWER(F17, 2)</x:f>
        <x:v>0.07520661658586386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23</x:v>
      </x:c>
      <x:c r="E18" t="n">
        <x:f>$K$2 + $K$3*C18 + $K$4*D18</x:f>
        <x:v>12.058560968476055</x:v>
      </x:c>
      <x:c r="F18" t="n">
        <x:f>B18 - E18</x:f>
        <x:v>-0.598560968476054</x:v>
      </x:c>
      <x:c r="G18" t="n">
        <x:f>ABS(F18)</x:f>
        <x:v>0.598560968476054</x:v>
      </x:c>
      <x:c r="H18" t="n">
        <x:f>POWER(F18, 2)</x:f>
        <x:v>0.3582752329829917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0</x:v>
      </x:c>
      <x:c r="E19" t="n">
        <x:f>$K$2 + $K$3*C19 + $K$4*D19</x:f>
        <x:v>11.704710709653785</x:v>
      </x:c>
      <x:c r="F19" t="n">
        <x:f>B19 - E19</x:f>
        <x:v>-0.0247107096537853</x:v>
      </x:c>
      <x:c r="G19" t="n">
        <x:f>ABS(F19)</x:f>
        <x:v>0.0247107096537853</x:v>
      </x:c>
      <x:c r="H19" t="n">
        <x:f>POWER(F19, 2)</x:f>
        <x:v>0.000610619171593678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</x:v>
      </x:c>
      <x:c r="E20" t="n">
        <x:f>$K$2 + $K$3*C20 + $K$4*D20</x:f>
        <x:v>11.810365989970837</x:v>
      </x:c>
      <x:c r="F20" t="n">
        <x:f>B20 - E20</x:f>
        <x:v>-0.24036598997083658</x:v>
      </x:c>
      <x:c r="G20" t="n">
        <x:f>ABS(F20)</x:f>
        <x:v>0.24036598997083658</x:v>
      </x:c>
      <x:c r="H20" t="n">
        <x:f>POWER(F20, 2)</x:f>
        <x:v>0.05777580913466031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12</x:v>
      </x:c>
      <x:c r="E21" t="n">
        <x:f>$K$2 + $K$3*C21 + $K$4*D21</x:f>
        <x:v>11.952605217763475</x:v>
      </x:c>
      <x:c r="F21" t="n">
        <x:f>B21 - E21</x:f>
        <x:v>-0.06260521776347439</x:v>
      </x:c>
      <x:c r="G21" t="n">
        <x:f>ABS(F21)</x:f>
        <x:v>0.06260521776347439</x:v>
      </x:c>
      <x:c r="H21" t="n">
        <x:f>POWER(F21, 2)</x:f>
        <x:v>0.0039194132912120485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27</x:v>
      </x:c>
      <x:c r="E22" t="n">
        <x:f>$K$2 + $K$3*C22 + $K$4*D22</x:f>
        <x:v>12.336048181424033</x:v>
      </x:c>
      <x:c r="F22" t="n">
        <x:f>B22 - E22</x:f>
        <x:v>-0.7260481814240336</x:v>
      </x:c>
      <x:c r="G22" t="n">
        <x:f>ABS(F22)</x:f>
        <x:v>0.7260481814240336</x:v>
      </x:c>
      <x:c r="H22" t="n">
        <x:f>POWER(F22, 2)</x:f>
        <x:v>0.5271459617491464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0</x:v>
      </x:c>
      <x:c r="E23" t="n">
        <x:f>$K$2 + $K$3*C23 + $K$4*D23</x:f>
        <x:v>11.76518317145388</x:v>
      </x:c>
      <x:c r="F23" t="n">
        <x:f>B23 - E23</x:f>
        <x:v>-0.24518317145388124</x:v>
      </x:c>
      <x:c r="G23" t="n">
        <x:f>ABS(F23)</x:f>
        <x:v>0.24518317145388124</x:v>
      </x:c>
      <x:c r="H23" t="n">
        <x:f>POWER(F23, 2)</x:f>
        <x:v>0.06011478756418333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0</x:v>
      </x:c>
      <x:c r="E24" t="n">
        <x:f>$K$2 + $K$3*C24 + $K$4*D24</x:f>
        <x:v>11.728899694373823</x:v>
      </x:c>
      <x:c r="F24" t="n">
        <x:f>B24 - E24</x:f>
        <x:v>-0.21889969437382284</x:v>
      </x:c>
      <x:c r="G24" t="n">
        <x:f>ABS(F24)</x:f>
        <x:v>0.21889969437382284</x:v>
      </x:c>
      <x:c r="H24" t="n">
        <x:f>POWER(F24, 2)</x:f>
        <x:v>0.04791707619695305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7</x:v>
      </x:c>
      <x:c r="E25" t="n">
        <x:f>$K$2 + $K$3*C25 + $K$4*D25</x:f>
        <x:v>11.843604551325539</x:v>
      </x:c>
      <x:c r="F25" t="n">
        <x:f>B25 - E25</x:f>
        <x:v>0.6963954486744601</x:v>
      </x:c>
      <x:c r="G25" t="n">
        <x:f>ABS(F25)</x:f>
        <x:v>0.6963954486744601</x:v>
      </x:c>
      <x:c r="H25" t="n">
        <x:f>POWER(F25, 2)</x:f>
        <x:v>0.4849666209345026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</x:v>
      </x:c>
      <x:c r="E26" t="n">
        <x:f>$K$2 + $K$3*C26 + $K$4*D26</x:f>
        <x:v>12.157074770958044</x:v>
      </x:c>
      <x:c r="F26" t="n">
        <x:f>B26 - E26</x:f>
        <x:v>-0.47707477095804407</x:v>
      </x:c>
      <x:c r="G26" t="n">
        <x:f>ABS(F26)</x:f>
        <x:v>0.47707477095804407</x:v>
      </x:c>
      <x:c r="H26" t="n">
        <x:f>POWER(F26, 2)</x:f>
        <x:v>0.2276003370846702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3</x:v>
      </x:c>
      <x:c r="E27" t="n">
        <x:f>$K$2 + $K$3*C27 + $K$4*D27</x:f>
        <x:v>11.844290662657995</x:v>
      </x:c>
      <x:c r="F27" t="n">
        <x:f>B27 - E27</x:f>
        <x:v>-0.4142906626579954</x:v>
      </x:c>
      <x:c r="G27" t="n">
        <x:f>ABS(F27)</x:f>
        <x:v>0.4142906626579954</x:v>
      </x:c>
      <x:c r="H27" t="n">
        <x:f>POWER(F27, 2)</x:f>
        <x:v>0.17163675316560095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0</x:v>
      </x:c>
      <x:c r="E28" t="n">
        <x:f>$K$2 + $K$3*C28 + $K$4*D28</x:f>
        <x:v>11.692616217293766</x:v>
      </x:c>
      <x:c r="F28" t="n">
        <x:f>B28 - E28</x:f>
        <x:v>0.8873837827062339</x:v>
      </x:c>
      <x:c r="G28" t="n">
        <x:f>ABS(F28)</x:f>
        <x:v>0.8873837827062339</x:v>
      </x:c>
      <x:c r="H28" t="n">
        <x:f>POWER(F28, 2)</x:f>
        <x:v>0.7874499778100245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28</x:v>
      </x:c>
      <x:c r="E29" t="n">
        <x:f>$K$2 + $K$3*C29 + $K$4*D29</x:f>
        <x:v>12.631183842048047</x:v>
      </x:c>
      <x:c r="F29" t="n">
        <x:f>B29 - E29</x:f>
        <x:v>-0.8911838420480471</x:v>
      </x:c>
      <x:c r="G29" t="n">
        <x:f>ABS(F29)</x:f>
        <x:v>0.8911838420480471</x:v>
      </x:c>
      <x:c r="H29" t="n">
        <x:f>POWER(F29, 2)</x:f>
        <x:v>0.7942086403275186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0</x:v>
      </x:c>
      <x:c r="E30" t="n">
        <x:f>$K$2 + $K$3*C30 + $K$4*D30</x:f>
        <x:v>11.817592638347296</x:v>
      </x:c>
      <x:c r="F30" t="n">
        <x:f>B30 - E30</x:f>
        <x:v>-0.3875926383472965</x:v>
      </x:c>
      <x:c r="G30" t="n">
        <x:f>ABS(F30)</x:f>
        <x:v>0.3875926383472965</x:v>
      </x:c>
      <x:c r="H30" t="n">
        <x:f>POWER(F30, 2)</x:f>
        <x:v>0.15022805330101818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0</x:v>
      </x:c>
      <x:c r="E31" t="n">
        <x:f>$K$2 + $K$3*C31 + $K$4*D31</x:f>
        <x:v>11.692616217293766</x:v>
      </x:c>
      <x:c r="F31" t="n">
        <x:f>B31 - E31</x:f>
        <x:v>-0.29261621729376586</x:v>
      </x:c>
      <x:c r="G31" t="n">
        <x:f>ABS(F31)</x:f>
        <x:v>0.29261621729376586</x:v>
      </x:c>
      <x:c r="H31" t="n">
        <x:f>POWER(F31, 2)</x:f>
        <x:v>0.0856242506233124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0</x:v>
      </x:c>
      <x:c r="E32" t="n">
        <x:f>$K$2 + $K$3*C32 + $K$4*D32</x:f>
        <x:v>11.680521724933747</x:v>
      </x:c>
      <x:c r="F32" t="n">
        <x:f>B32 - E32</x:f>
        <x:v>-0.29052172493374684</x:v>
      </x:c>
      <x:c r="G32" t="n">
        <x:f>ABS(F32)</x:f>
        <x:v>0.29052172493374684</x:v>
      </x:c>
      <x:c r="H32" t="n">
        <x:f>POWER(F32, 2)</x:f>
        <x:v>0.08440287265847966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4</x:v>
      </x:c>
      <x:c r="E33" t="n">
        <x:f>$K$2 + $K$3*C33 + $K$4*D33</x:f>
        <x:v>11.744339572854726</x:v>
      </x:c>
      <x:c r="F33" t="n">
        <x:f>B33 - E33</x:f>
        <x:v>-0.3243395728547256</x:v>
      </x:c>
      <x:c r="G33" t="n">
        <x:f>ABS(F33)</x:f>
        <x:v>0.3243395728547256</x:v>
      </x:c>
      <x:c r="H33" t="n">
        <x:f>POWER(F33, 2)</x:f>
        <x:v>0.10519615851958584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0</x:v>
      </x:c>
      <x:c r="E34" t="n">
        <x:f>$K$2 + $K$3*C34 + $K$4*D34</x:f>
        <x:v>11.688584719840428</x:v>
      </x:c>
      <x:c r="F34" t="n">
        <x:f>B34 - E34</x:f>
        <x:v>0.29141528015957263</x:v>
      </x:c>
      <x:c r="G34" t="n">
        <x:f>ABS(F34)</x:f>
        <x:v>0.29141528015957263</x:v>
      </x:c>
      <x:c r="H34" t="n">
        <x:f>POWER(F34, 2)</x:f>
        <x:v>0.08492286551048221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</x:v>
      </x:c>
      <x:c r="E35" t="n">
        <x:f>$K$2 + $K$3*C35 + $K$4*D35</x:f>
        <x:v>11.931310913571027</x:v>
      </x:c>
      <x:c r="F35" t="n">
        <x:f>B35 - E35</x:f>
        <x:v>1.4086890864289732</x:v>
      </x:c>
      <x:c r="G35" t="n">
        <x:f>ABS(F35)</x:f>
        <x:v>1.4086890864289732</x:v>
      </x:c>
      <x:c r="H35" t="n">
        <x:f>POWER(F35, 2)</x:f>
        <x:v>1.984404942224095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7</x:v>
      </x:c>
      <x:c r="E36" t="n">
        <x:f>$K$2 + $K$3*C36 + $K$4*D36</x:f>
        <x:v>12.581368585286691</x:v>
      </x:c>
      <x:c r="F36" t="n">
        <x:f>B36 - E36</x:f>
        <x:v>-0.7413685852866916</x:v>
      </x:c>
      <x:c r="G36" t="n">
        <x:f>ABS(F36)</x:f>
        <x:v>0.7413685852866916</x:v>
      </x:c>
      <x:c r="H36" t="n">
        <x:f>POWER(F36, 2)</x:f>
        <x:v>0.5496273792499905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36</x:v>
      </x:c>
      <x:c r="E37" t="n">
        <x:f>$K$2 + $K$3*C37 + $K$4*D37</x:f>
        <x:v>12.46855172124955</x:v>
      </x:c>
      <x:c r="F37" t="n">
        <x:f>B37 - E37</x:f>
        <x:v>-0.8685517212495508</x:v>
      </x:c>
      <x:c r="G37" t="n">
        <x:f>ABS(F37)</x:f>
        <x:v>0.8685517212495508</x:v>
      </x:c>
      <x:c r="H37" t="n">
        <x:f>POWER(F37, 2)</x:f>
        <x:v>0.7543820924855574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5</x:v>
      </x:c>
      <x:c r="E38" t="n">
        <x:f>$K$2 + $K$3*C38 + $K$4*D38</x:f>
        <x:v>11.845963355718437</x:v>
      </x:c>
      <x:c r="F38" t="n">
        <x:f>B38 - E38</x:f>
        <x:v>-0.2659633557184371</x:v>
      </x:c>
      <x:c r="G38" t="n">
        <x:f>ABS(F38)</x:f>
        <x:v>0.2659633557184371</x:v>
      </x:c>
      <x:c r="H38" t="n">
        <x:f>POWER(F38, 2)</x:f>
        <x:v>0.0707365065850119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0</x:v>
      </x:c>
      <x:c r="E39" t="n">
        <x:f>$K$2 + $K$3*C39 + $K$4*D39</x:f>
        <x:v>11.75308867909386</x:v>
      </x:c>
      <x:c r="F39" t="n">
        <x:f>B39 - E39</x:f>
        <x:v>-0.23308867909386066</x:v>
      </x:c>
      <x:c r="G39" t="n">
        <x:f>ABS(F39)</x:f>
        <x:v>0.23308867909386066</x:v>
      </x:c>
      <x:c r="H39" t="n">
        <x:f>POWER(F39, 2)</x:f>
        <x:v>0.054330332321720756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0</x:v>
      </x:c>
      <x:c r="E40" t="n">
        <x:f>$K$2 + $K$3*C40 + $K$4*D40</x:f>
        <x:v>11.728899694373823</x:v>
      </x:c>
      <x:c r="F40" t="n">
        <x:f>B40 - E40</x:f>
        <x:v>0.051100305626176734</x:v>
      </x:c>
      <x:c r="G40" t="n">
        <x:f>ABS(F40)</x:f>
        <x:v>0.051100305626176734</x:v>
      </x:c>
      <x:c r="H40" t="n">
        <x:f>POWER(F40, 2)</x:f>
        <x:v>0.0026112412350886697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29</x:v>
      </x:c>
      <x:c r="E41" t="n">
        <x:f>$K$2 + $K$3*C41 + $K$4*D41</x:f>
        <x:v>12.325626382124458</x:v>
      </x:c>
      <x:c r="F41" t="n">
        <x:f>B41 - E41</x:f>
        <x:v>-0.6856263821244575</x:v>
      </x:c>
      <x:c r="G41" t="n">
        <x:f>ABS(F41)</x:f>
        <x:v>0.6856263821244575</x:v>
      </x:c>
      <x:c r="H41" t="n">
        <x:f>POWER(F41, 2)</x:f>
        <x:v>0.47008353586507257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7</x:v>
      </x:c>
      <x:c r="E42" t="n">
        <x:f>$K$2 + $K$3*C42 + $K$4*D42</x:f>
        <x:v>11.896014018218954</x:v>
      </x:c>
      <x:c r="F42" t="n">
        <x:f>B42 - E42</x:f>
        <x:v>-0.37601401821895486</x:v>
      </x:c>
      <x:c r="G42" t="n">
        <x:f>ABS(F42)</x:f>
        <x:v>0.37601401821895486</x:v>
      </x:c>
      <x:c r="H42" t="n">
        <x:f>POWER(F42, 2)</x:f>
        <x:v>0.1413865418971645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3</x:v>
      </x:c>
      <x:c r="E43" t="n">
        <x:f>$K$2 + $K$3*C43 + $K$4*D43</x:f>
        <x:v>11.779786703404561</x:v>
      </x:c>
      <x:c r="F43" t="n">
        <x:f>B43 - E43</x:f>
        <x:v>0.8802132965954392</x:v>
      </x:c>
      <x:c r="G43" t="n">
        <x:f>ABS(F43)</x:f>
        <x:v>0.8802132965954392</x:v>
      </x:c>
      <x:c r="H43" t="n">
        <x:f>POWER(F43, 2)</x:f>
        <x:v>0.7747754475034107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64</x:v>
      </x:c>
      <x:c r="E44" t="n">
        <x:f>$K$2 + $K$3*C44 + $K$4*D44</x:f>
        <x:v>13.274079930043625</x:v>
      </x:c>
      <x:c r="F44" t="n">
        <x:f>B44 - E44</x:f>
        <x:v>-1.6840799300436249</x:v>
      </x:c>
      <x:c r="G44" t="n">
        <x:f>ABS(F44)</x:f>
        <x:v>1.6840799300436249</x:v>
      </x:c>
      <x:c r="H44" t="n">
        <x:f>POWER(F44, 2)</x:f>
        <x:v>2.8361252107757404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0</x:v>
      </x:c>
      <x:c r="E45" t="n">
        <x:f>$K$2 + $K$3*C45 + $K$4*D45</x:f>
        <x:v>11.7571201765472</x:v>
      </x:c>
      <x:c r="F45" t="n">
        <x:f>B45 - E45</x:f>
        <x:v>-0.23712017654720086</x:v>
      </x:c>
      <x:c r="G45" t="n">
        <x:f>ABS(F45)</x:f>
        <x:v>0.23712017654720086</x:v>
      </x:c>
      <x:c r="H45" t="n">
        <x:f>POWER(F45, 2)</x:f>
        <x:v>0.056225978125775705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0</x:v>
      </x:c>
      <x:c r="E46" t="n">
        <x:f>$K$2 + $K$3*C46 + $K$4*D46</x:f>
        <x:v>11.728899694373823</x:v>
      </x:c>
      <x:c r="F46" t="n">
        <x:f>B46 - E46</x:f>
        <x:v>-0.21889969437382284</x:v>
      </x:c>
      <x:c r="G46" t="n">
        <x:f>ABS(F46)</x:f>
        <x:v>0.21889969437382284</x:v>
      </x:c>
      <x:c r="H46" t="n">
        <x:f>POWER(F46, 2)</x:f>
        <x:v>0.04791707619695305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0</x:v>
      </x:c>
      <x:c r="E47" t="n">
        <x:f>$K$2 + $K$3*C47 + $K$4*D47</x:f>
        <x:v>11.724868196920482</x:v>
      </x:c>
      <x:c r="F47" t="n">
        <x:f>B47 - E47</x:f>
        <x:v>-0.17486819692048172</x:v>
      </x:c>
      <x:c r="G47" t="n">
        <x:f>ABS(F47)</x:f>
        <x:v>0.17486819692048172</x:v>
      </x:c>
      <x:c r="H47" t="n">
        <x:f>POWER(F47, 2)</x:f>
        <x:v>0.030578886294220373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2</x:v>
      </x:c>
      <x:c r="E48" t="n">
        <x:f>$K$2 + $K$3*C48 + $K$4*D48</x:f>
        <x:v>11.774918859421001</x:v>
      </x:c>
      <x:c r="F48" t="n">
        <x:f>B48 - E48</x:f>
        <x:v>0.39508114057899846</x:v>
      </x:c>
      <x:c r="G48" t="n">
        <x:f>ABS(F48)</x:f>
        <x:v>0.39508114057899846</x:v>
      </x:c>
      <x:c r="H48" t="n">
        <x:f>POWER(F48, 2)</x:f>
        <x:v>0.15608910764120235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78</x:v>
      </x:c>
      <x:c r="E49" t="n">
        <x:f>$K$2 + $K$3*C49 + $K$4*D49</x:f>
        <x:v>13.314009263640095</x:v>
      </x:c>
      <x:c r="F49" t="n">
        <x:f>B49 - E49</x:f>
        <x:v>-1.274009263640096</x:v>
      </x:c>
      <x:c r="G49" t="n">
        <x:f>ABS(F49)</x:f>
        <x:v>1.274009263640096</x:v>
      </x:c>
      <x:c r="H49" t="n">
        <x:f>POWER(F49, 2)</x:f>
        <x:v>1.6230996038407794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0</x:v>
      </x:c>
      <x:c r="E50" t="n">
        <x:f>$K$2 + $K$3*C50 + $K$4*D50</x:f>
        <x:v>11.938537561947484</x:v>
      </x:c>
      <x:c r="F50" t="n">
        <x:f>B50 - E50</x:f>
        <x:v>-0.20853756194748385</x:v>
      </x:c>
      <x:c r="G50" t="n">
        <x:f>ABS(F50)</x:f>
        <x:v>0.20853756194748385</x:v>
      </x:c>
      <x:c r="H50" t="n">
        <x:f>POWER(F50, 2)</x:f>
        <x:v>0.043487914743000664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0</x:v>
      </x:c>
      <x:c r="E51" t="n">
        <x:f>$K$2 + $K$3*C51 + $K$4*D51</x:f>
        <x:v>11.813561140893956</x:v>
      </x:c>
      <x:c r="F51" t="n">
        <x:f>B51 - E51</x:f>
        <x:v>0.5064388591060442</x:v>
      </x:c>
      <x:c r="G51" t="n">
        <x:f>ABS(F51)</x:f>
        <x:v>0.5064388591060442</x:v>
      </x:c>
      <x:c r="H51" t="n">
        <x:f>POWER(F51, 2)</x:f>
        <x:v>0.2564803180126317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33</x:v>
      </x:c>
      <x:c r="E52" t="n">
        <x:f>$K$2 + $K$3*C52 + $K$4*D52</x:f>
        <x:v>12.611176589979113</x:v>
      </x:c>
      <x:c r="F52" t="n">
        <x:f>B52 - E52</x:f>
        <x:v>1.178823410020886</x:v>
      </x:c>
      <x:c r="G52" t="n">
        <x:f>ABS(F52)</x:f>
        <x:v>1.178823410020886</x:v>
      </x:c>
      <x:c r="H52" t="n">
        <x:f>POWER(F52, 2)</x:f>
        <x:v>1.3896246320132701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7</x:v>
      </x:c>
      <x:c r="E53" t="n">
        <x:f>$K$2 + $K$3*C53 + $K$4*D53</x:f>
        <x:v>12.089525895979257</x:v>
      </x:c>
      <x:c r="F53" t="n">
        <x:f>B53 - E53</x:f>
        <x:v>-0.36952589597925645</x:v>
      </x:c>
      <x:c r="G53" t="n">
        <x:f>ABS(F53)</x:f>
        <x:v>0.36952589597925645</x:v>
      </x:c>
      <x:c r="H53" t="n">
        <x:f>POWER(F53, 2)</x:f>
        <x:v>0.13654938779927225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2</x:v>
      </x:c>
      <x:c r="E54" t="n">
        <x:f>$K$2 + $K$3*C54 + $K$4*D54</x:f>
        <x:v>12.012777209168037</x:v>
      </x:c>
      <x:c r="F54" t="n">
        <x:f>B54 - E54</x:f>
        <x:v>-0.2527772091680376</x:v>
      </x:c>
      <x:c r="G54" t="n">
        <x:f>ABS(F54)</x:f>
        <x:v>0.2527772091680376</x:v>
      </x:c>
      <x:c r="H54" t="n">
        <x:f>POWER(F54, 2)</x:f>
        <x:v>0.06389631747478182</x:v>
      </x:c>
    </x:row>
    <x:row r="55">
      <x:c r="A55" s="10" t="n">
        <x:v>44765</x:v>
      </x:c>
      <x:c r="B55" t="n">
        <x:v>12.18</x:v>
      </x:c>
      <x:c r="C55" t="n">
        <x:v>11.76</x:v>
      </x:c>
      <x:c r="D55" t="n">
        <x:v>1</x:v>
      </x:c>
      <x:c r="E55" t="n">
        <x:f>$K$2 + $K$3*C55 + $K$4*D55</x:f>
        <x:v>11.842617969597553</x:v>
      </x:c>
      <x:c r="F55" t="n">
        <x:f>B55 - E55</x:f>
        <x:v>0.33738203040244663</x:v>
      </x:c>
      <x:c r="G55" t="n">
        <x:f>ABS(F55)</x:f>
        <x:v>0.33738203040244663</x:v>
      </x:c>
      <x:c r="H55" t="n">
        <x:f>POWER(F55, 2)</x:f>
        <x:v>0.11382663443847742</x:v>
      </x:c>
    </x:row>
    <x:row r="56">
      <x:c r="A56" s="10" t="n">
        <x:v>44766</x:v>
      </x:c>
      <x:c r="B56" t="n">
        <x:v>11.65</x:v>
      </x:c>
      <x:c r="C56" t="n">
        <x:v>12.18</x:v>
      </x:c>
      <x:c r="D56" t="n">
        <x:v>3</x:v>
      </x:c>
      <x:c r="E56" t="n">
        <x:f>$K$2 + $K$3*C56 + $K$4*D56</x:f>
        <x:v>12.045865535324976</x:v>
      </x:c>
      <x:c r="F56" t="n">
        <x:f>B56 - E56</x:f>
        <x:v>-0.39586553532497604</x:v>
      </x:c>
      <x:c r="G56" t="n">
        <x:f>ABS(F56)</x:f>
        <x:v>0.39586553532497604</x:v>
      </x:c>
      <x:c r="H56" t="n">
        <x:f>POWER(F56, 2)</x:f>
        <x:v>0.15670952205812985</x:v>
      </x:c>
    </x:row>
    <x:row r="57">
      <x:c r="A57" s="10" t="n">
        <x:v>44767</x:v>
      </x:c>
      <x:c r="B57" t="n">
        <x:v>11.82</x:v>
      </x:c>
      <x:c r="C57" t="n">
        <x:v>11.65</x:v>
      </x:c>
      <x:c r="D57" t="n">
        <x:v>0</x:v>
      </x:c>
      <x:c r="E57" t="n">
        <x:f>$K$2 + $K$3*C57 + $K$4*D57</x:f>
        <x:v>11.781309161267238</x:v>
      </x:c>
      <x:c r="F57" t="n">
        <x:f>B57 - E57</x:f>
        <x:v>0.038690838732762245</x:v>
      </x:c>
      <x:c r="G57" t="n">
        <x:f>ABS(F57)</x:f>
        <x:v>0.038690838732762245</x:v>
      </x:c>
      <x:c r="H57" t="n">
        <x:f>POWER(F57, 2)</x:f>
        <x:v>0.0014969810018446153</x:v>
      </x:c>
    </x:row>
    <x:row r="58">
      <x:c r="A58" s="10" t="n">
        <x:v>44768</x:v>
      </x:c>
      <x:c r="B58" t="n">
        <x:v>11.71</x:v>
      </x:c>
      <x:c r="C58" t="n">
        <x:v>11.82</x:v>
      </x:c>
      <x:c r="D58" t="n">
        <x:v>0</x:v>
      </x:c>
      <x:c r="E58" t="n">
        <x:f>$K$2 + $K$3*C58 + $K$4*D58</x:f>
        <x:v>11.849844617974012</x:v>
      </x:c>
      <x:c r="F58" t="n">
        <x:f>B58 - E58</x:f>
        <x:v>-0.1398446179740116</x:v>
      </x:c>
      <x:c r="G58" t="n">
        <x:f>ABS(F58)</x:f>
        <x:v>0.1398446179740116</x:v>
      </x:c>
      <x:c r="H58" t="n">
        <x:f>POWER(F58, 2)</x:f>
        <x:v>0.019556517176297247</x:v>
      </x:c>
    </x:row>
    <x:row r="59">
      <x:c r="A59" s="10" t="n">
        <x:v>44769</x:v>
      </x:c>
      <x:c r="B59" t="n">
        <x:v>11.73</x:v>
      </x:c>
      <x:c r="C59" t="n">
        <x:v>11.71</x:v>
      </x:c>
      <x:c r="D59" t="n">
        <x:v>1</x:v>
      </x:c>
      <x:c r="E59" t="n">
        <x:f>$K$2 + $K$3*C59 + $K$4*D59</x:f>
        <x:v>11.822460482330856</x:v>
      </x:c>
      <x:c r="F59" t="n">
        <x:f>B59 - E59</x:f>
        <x:v>-0.09246048233085524</x:v>
      </x:c>
      <x:c r="G59" t="n">
        <x:f>ABS(F59)</x:f>
        <x:v>0.09246048233085524</x:v>
      </x:c>
      <x:c r="H59" t="n">
        <x:f>POWER(F59, 2)</x:f>
        <x:v>0.008548940792854395</x:v>
      </x:c>
    </x:row>
    <x:row r="60">
      <x:c r="A60" s="10" t="n">
        <x:v>44770</x:v>
      </x:c>
      <x:c r="B60" t="n">
        <x:v>12.03</x:v>
      </x:c>
      <x:c r="C60" t="n">
        <x:v>11.73</x:v>
      </x:c>
      <x:c r="D60" t="n">
        <x:v>19</x:v>
      </x:c>
      <x:c r="E60" t="n">
        <x:f>$K$2 + $K$3*C60 + $K$4*D60</x:f>
        <x:v>12.135845531421966</x:v>
      </x:c>
      <x:c r="F60" t="n">
        <x:f>B60 - E60</x:f>
        <x:v>-0.1058455314219664</x:v>
      </x:c>
      <x:c r="G60" t="n">
        <x:f>ABS(F60)</x:f>
        <x:v>0.1058455314219664</x:v>
      </x:c>
      <x:c r="H60" t="n">
        <x:f>POWER(F60, 2)</x:f>
        <x:v>0.011203276521998476</x:v>
      </x:c>
    </x:row>
    <x:row r="61">
      <x:c r="A61" s="10" t="n">
        <x:v>44771</x:v>
      </x:c>
      <x:c r="B61" t="n">
        <x:v>12.04</x:v>
      </x:c>
      <x:c r="C61" t="n">
        <x:v>12.03</x:v>
      </x:c>
      <x:c r="D61" t="n">
        <x:v>0</x:v>
      </x:c>
      <x:c r="E61" t="n">
        <x:f>$K$2 + $K$3*C61 + $K$4*D61</x:f>
        <x:v>11.934506064494144</x:v>
      </x:c>
      <x:c r="F61" t="n">
        <x:f>B61 - E61</x:f>
        <x:v>0.10549393550585506</x:v>
      </x:c>
      <x:c r="G61" t="n">
        <x:f>ABS(F61)</x:f>
        <x:v>0.10549393550585506</x:v>
      </x:c>
      <x:c r="H61" t="n">
        <x:f>POWER(F61, 2)</x:f>
        <x:v>0.011128970428513508</x:v>
      </x:c>
    </x:row>
    <x:row r="62">
      <x:c r="A62" s="10" t="n">
        <x:v>44774</x:v>
      </x:c>
      <x:c r="B62" t="n">
        <x:v>14.92</x:v>
      </x:c>
      <x:c r="C62" t="n">
        <x:v>12.86</x:v>
      </x:c>
      <x:c r="D62" t="n">
        <x:v>37</x:v>
      </x:c>
      <x:c r="E62" t="n">
        <x:f>$K$2 + $K$3*C62 + $K$4*D62</x:f>
        <x:v>12.896726797833772</x:v>
      </x:c>
      <x:c r="F62" t="n">
        <x:f>B62 - E62</x:f>
        <x:v>2.0232732021662283</x:v>
      </x:c>
      <x:c r="G62" t="n">
        <x:f>ABS(F62)</x:f>
        <x:v>2.0232732021662283</x:v>
      </x:c>
      <x:c r="H62" t="n">
        <x:f>POWER(F62, 2)</x:f>
        <x:v>4.093634450603983</x:v>
      </x:c>
    </x:row>
    <x:row r="63">
      <x:c r="A63" s="10" t="n">
        <x:v>44775</x:v>
      </x:c>
      <x:c r="B63" t="n">
        <x:v>13.36</x:v>
      </x:c>
      <x:c r="C63" t="n">
        <x:v>14.92</x:v>
      </x:c>
      <x:c r="D63" t="n">
        <x:v>153</x:v>
      </x:c>
      <x:c r="E63" t="n">
        <x:f>$K$2 + $K$3*C63 + $K$4*D63</x:f>
        <x:v>15.694846289076947</x:v>
      </x:c>
      <x:c r="F63" t="n">
        <x:f>B63 - E63</x:f>
        <x:v>-2.334846289076948</x:v>
      </x:c>
      <x:c r="G63" t="n">
        <x:f>ABS(F63)</x:f>
        <x:v>2.334846289076948</x:v>
      </x:c>
      <x:c r="H63" t="n">
        <x:f>POWER(F63, 2)</x:f>
        <x:v>5.451507193616394</x:v>
      </x:c>
    </x:row>
    <x:row r="64">
      <x:c r="A64" s="10" t="n">
        <x:v>44776</x:v>
      </x:c>
      <x:c r="B64" t="n">
        <x:v>12.06</x:v>
      </x:c>
      <x:c r="C64" t="n">
        <x:v>13.36</x:v>
      </x:c>
      <x:c r="D64" t="n">
        <x:v>0</x:v>
      </x:c>
      <x:c r="E64" t="n">
        <x:f>$K$2 + $K$3*C64 + $K$4*D64</x:f>
        <x:v>12.470695225788313</x:v>
      </x:c>
      <x:c r="F64" t="n">
        <x:f>B64 - E64</x:f>
        <x:v>-0.41069522578831297</x:v>
      </x:c>
      <x:c r="G64" t="n">
        <x:f>ABS(F64)</x:f>
        <x:v>0.41069522578831297</x:v>
      </x:c>
      <x:c r="H64" t="n">
        <x:f>POWER(F64, 2)</x:f>
        <x:v>0.16867056848531337</x:v>
      </x:c>
    </x:row>
    <x:row r="65">
      <x:c r="A65" s="10" t="n">
        <x:v>44777</x:v>
      </x:c>
      <x:c r="B65" t="n">
        <x:v>12.94</x:v>
      </x:c>
      <x:c r="C65" t="n">
        <x:v>12.06</x:v>
      </x:c>
      <x:c r="D65" t="n">
        <x:v>0</x:v>
      </x:c>
      <x:c r="E65" t="n">
        <x:f>$K$2 + $K$3*C65 + $K$4*D65</x:f>
        <x:v>11.946600556854163</x:v>
      </x:c>
      <x:c r="F65" t="n">
        <x:f>B65 - E65</x:f>
        <x:v>0.9933994431458366</x:v>
      </x:c>
      <x:c r="G65" t="n">
        <x:f>ABS(F65)</x:f>
        <x:v>0.9933994431458366</x:v>
      </x:c>
      <x:c r="H65" t="n">
        <x:f>POWER(F65, 2)</x:f>
        <x:v>0.9868424536424583</x:v>
      </x:c>
    </x:row>
    <x:row r="66">
      <x:c r="A66" s="10" t="n">
        <x:v>44780</x:v>
      </x:c>
      <x:c r="B66" t="n">
        <x:v>12.91</x:v>
      </x:c>
      <x:c r="C66" t="n">
        <x:v>13.28</x:v>
      </x:c>
      <x:c r="D66" t="n">
        <x:v>6</x:v>
      </x:c>
      <x:c r="E66" t="n">
        <x:f>$K$2 + $K$3*C66 + $K$4*D66</x:f>
        <x:v>12.540217264223074</x:v>
      </x:c>
      <x:c r="F66" t="n">
        <x:f>B66 - E66</x:f>
        <x:v>0.36978273577692633</x:v>
      </x:c>
      <x:c r="G66" t="n">
        <x:f>ABS(F66)</x:f>
        <x:v>0.36978273577692633</x:v>
      </x:c>
      <x:c r="H66" t="n">
        <x:f>POWER(F66, 2)</x:f>
        <x:v>0.13673927167866812</x:v>
      </x:c>
    </x:row>
    <x:row r="67">
      <x:c r="A67" s="10" t="n">
        <x:v>44781</x:v>
      </x:c>
      <x:c r="B67" t="n">
        <x:v>12.38</x:v>
      </x:c>
      <x:c r="C67" t="n">
        <x:v>12.91</x:v>
      </x:c>
      <x:c r="D67" t="n">
        <x:v>23</x:v>
      </x:c>
      <x:c r="E67" t="n">
        <x:f>$K$2 + $K$3*C67 + $K$4*D67</x:f>
        <x:v>12.67941157629036</x:v>
      </x:c>
      <x:c r="F67" t="n">
        <x:f>B67 - E67</x:f>
        <x:v>-0.29941157629035864</x:v>
      </x:c>
      <x:c r="G67" t="n">
        <x:f>ABS(F67)</x:f>
        <x:v>0.29941157629035864</x:v>
      </x:c>
      <x:c r="H67" t="n">
        <x:f>POWER(F67, 2)</x:f>
        <x:v>0.08964729201667725</x:v>
      </x:c>
    </x:row>
    <x:row r="68">
      <x:c r="A68" s="10" t="n">
        <x:v>44782</x:v>
      </x:c>
      <x:c r="B68" t="n">
        <x:v>12.09</x:v>
      </x:c>
      <x:c r="C68" t="n">
        <x:v>12.38</x:v>
      </x:c>
      <x:c r="D68" t="n">
        <x:v>2</x:v>
      </x:c>
      <x:c r="E68" t="n">
        <x:f>$K$2 + $K$3*C68 + $K$4*D68</x:f>
        <x:v>12.10953314804819</x:v>
      </x:c>
      <x:c r="F68" t="n">
        <x:f>B68 - E68</x:f>
        <x:v>-0.01953314804818973</x:v>
      </x:c>
      <x:c r="G68" t="n">
        <x:f>ABS(F68)</x:f>
        <x:v>0.01953314804818973</x:v>
      </x:c>
      <x:c r="H68" t="n">
        <x:f>POWER(F68, 2)</x:f>
        <x:v>0.00038154387267249826</x:v>
      </x:c>
    </x:row>
    <x:row r="69">
      <x:c r="A69" s="10" t="n">
        <x:v>44787</x:v>
      </x:c>
      <x:c r="B69" t="n">
        <x:v>13.3</x:v>
      </x:c>
      <x:c r="C69" t="n">
        <x:v>13.41</x:v>
      </x:c>
      <x:c r="D69" t="n">
        <x:v>12</x:v>
      </x:c>
      <x:c r="E69" t="n">
        <x:f>$K$2 + $K$3*C69 + $K$4*D69</x:f>
        <x:v>12.694400749177966</x:v>
      </x:c>
      <x:c r="F69" t="n">
        <x:f>B69 - E69</x:f>
        <x:v>0.6055992508220349</x:v>
      </x:c>
      <x:c r="G69" t="n">
        <x:f>ABS(F69)</x:f>
        <x:v>0.6055992508220349</x:v>
      </x:c>
      <x:c r="H69" t="n">
        <x:f>POWER(F69, 2)</x:f>
        <x:v>0.36675045259621</x:v>
      </x:c>
    </x:row>
    <x:row r="70">
      <x:c r="A70" s="10" t="n">
        <x:v>44792</x:v>
      </x:c>
      <x:c r="B70" t="n">
        <x:v>12.01</x:v>
      </x:c>
      <x:c r="C70" t="n">
        <x:v>12.07</x:v>
      </x:c>
      <x:c r="D70" t="n">
        <x:v>2</x:v>
      </x:c>
      <x:c r="E70" t="n">
        <x:f>$K$2 + $K$3*C70 + $K$4*D70</x:f>
        <x:v>11.98455672699466</x:v>
      </x:c>
      <x:c r="F70" t="n">
        <x:f>B70 - E70</x:f>
        <x:v>0.025443273005340217</x:v>
      </x:c>
      <x:c r="G70" t="n">
        <x:f>ABS(F70)</x:f>
        <x:v>0.025443273005340217</x:v>
      </x:c>
      <x:c r="H70" t="n">
        <x:f>POWER(F70, 2)</x:f>
        <x:v>0.0006473601412242742</x:v>
      </x:c>
    </x:row>
    <x:row r="71">
      <x:c r="A71" s="10" t="n">
        <x:v>44793</x:v>
      </x:c>
      <x:c r="B71" t="n">
        <x:v>12.37</x:v>
      </x:c>
      <x:c r="C71" t="n">
        <x:v>12.01</x:v>
      </x:c>
      <x:c r="D71" t="n">
        <x:v>0</x:v>
      </x:c>
      <x:c r="E71" t="n">
        <x:f>$K$2 + $K$3*C71 + $K$4*D71</x:f>
        <x:v>11.926443069587464</x:v>
      </x:c>
      <x:c r="F71" t="n">
        <x:f>B71 - E71</x:f>
        <x:v>0.4435569304125355</x:v>
      </x:c>
      <x:c r="G71" t="n">
        <x:f>ABS(F71)</x:f>
        <x:v>0.4435569304125355</x:v>
      </x:c>
      <x:c r="H71" t="n">
        <x:f>POWER(F71, 2)</x:f>
        <x:v>0.1967427505169909</x:v>
      </x:c>
    </x:row>
    <x:row r="72">
      <x:c r="A72" s="10" t="n">
        <x:v>44794</x:v>
      </x:c>
      <x:c r="B72" t="n">
        <x:v>12.1</x:v>
      </x:c>
      <x:c r="C72" t="n">
        <x:v>12.37</x:v>
      </x:c>
      <x:c r="D72" t="n">
        <x:v>5</x:v>
      </x:c>
      <x:c r="E72" t="n">
        <x:f>$K$2 + $K$3*C72 + $K$4*D72</x:f>
        <x:v>12.156388659625586</x:v>
      </x:c>
      <x:c r="F72" t="n">
        <x:f>B72 - E72</x:f>
        <x:v>-0.05638865962558626</x:v>
      </x:c>
      <x:c r="G72" t="n">
        <x:f>ABS(F72)</x:f>
        <x:v>0.05638865962558626</x:v>
      </x:c>
      <x:c r="H72" t="n">
        <x:f>POWER(F72, 2)</x:f>
        <x:v>0.0031796809343702217</x:v>
      </x:c>
    </x:row>
    <x:row r="73">
      <x:c r="A73" s="10" t="n">
        <x:v>44797</x:v>
      </x:c>
      <x:c r="B73" t="n">
        <x:v>14.06</x:v>
      </x:c>
      <x:c r="C73" t="n">
        <x:v>15.5</x:v>
      </x:c>
      <x:c r="D73" t="n">
        <x:v>86</x:v>
      </x:c>
      <x:c r="E73" t="n">
        <x:f>$K$2 + $K$3*C73 + $K$4*D73</x:f>
        <x:v>14.792196606350824</x:v>
      </x:c>
      <x:c r="F73" t="n">
        <x:f>B73 - E73</x:f>
        <x:v>-0.7321966063508238</x:v>
      </x:c>
      <x:c r="G73" t="n">
        <x:f>ABS(F73)</x:f>
        <x:v>0.7321966063508238</x:v>
      </x:c>
      <x:c r="H73" t="n">
        <x:f>POWER(F73, 2)</x:f>
        <x:v>0.5361118703516633</x:v>
      </x:c>
    </x:row>
    <x:row r="74">
      <x:c r="A74" s="10" t="n">
        <x:v>44798</x:v>
      </x:c>
      <x:c r="B74" t="n">
        <x:v>12.58</x:v>
      </x:c>
      <x:c r="C74" t="n">
        <x:v>14.06</x:v>
      </x:c>
      <x:c r="D74" t="n">
        <x:v>0</x:v>
      </x:c>
      <x:c r="E74" t="n">
        <x:f>$K$2 + $K$3*C74 + $K$4*D74</x:f>
        <x:v>12.752900047522086</x:v>
      </x:c>
      <x:c r="F74" t="n">
        <x:f>B74 - E74</x:f>
        <x:v>-0.1729000475220861</x:v>
      </x:c>
      <x:c r="G74" t="n">
        <x:f>ABS(F74)</x:f>
        <x:v>0.1729000475220861</x:v>
      </x:c>
      <x:c r="H74" t="n">
        <x:f>POWER(F74, 2)</x:f>
        <x:v>0.02989442643313963</x:v>
      </x:c>
    </x:row>
    <x:row r="75">
      <x:c r="A75" s="10" t="n">
        <x:v>44804</x:v>
      </x:c>
      <x:c r="B75" t="n">
        <x:v>12.31</x:v>
      </x:c>
      <x:c r="C75" t="n">
        <x:v>12.1</x:v>
      </x:c>
      <x:c r="D75" t="n">
        <x:v>2</x:v>
      </x:c>
      <x:c r="E75" t="n">
        <x:f>$K$2 + $K$3*C75 + $K$4*D75</x:f>
        <x:v>11.99665121935468</x:v>
      </x:c>
      <x:c r="F75" t="n">
        <x:f>B75 - E75</x:f>
        <x:v>0.31334878064532035</x:v>
      </x:c>
      <x:c r="G75" t="n">
        <x:f>ABS(F75)</x:f>
        <x:v>0.31334878064532035</x:v>
      </x:c>
      <x:c r="H75" t="n">
        <x:f>POWER(F75, 2)</x:f>
        <x:v>0.09818745833190909</x:v>
      </x:c>
    </x:row>
    <x:row r="76">
      <x:c r="A76" s="10" t="n">
        <x:v>44805</x:v>
      </x:c>
      <x:c r="B76" t="n">
        <x:v>11.99</x:v>
      </x:c>
      <x:c r="C76" t="n">
        <x:v>12.31</x:v>
      </x:c>
      <x:c r="D76" t="n">
        <x:v>9</x:v>
      </x:c>
      <x:c r="E76" t="n">
        <x:f>$K$2 + $K$3*C76 + $K$4*D76</x:f>
        <x:v>12.200049020279868</x:v>
      </x:c>
      <x:c r="F76" t="n">
        <x:f>B76 - E76</x:f>
        <x:v>-0.21004902027986816</x:v>
      </x:c>
      <x:c r="G76" t="n">
        <x:f>ABS(F76)</x:f>
        <x:v>0.21004902027986816</x:v>
      </x:c>
      <x:c r="H76" t="n">
        <x:f>POWER(F76, 2)</x:f>
        <x:v>0.044120590920532464</x:v>
      </x:c>
    </x:row>
    <x:row r="77">
      <x:c r="A77" s="10" t="n">
        <x:v>44807</x:v>
      </x:c>
      <x:c r="B77" t="n">
        <x:v>13.41</x:v>
      </x:c>
      <x:c r="C77" t="n">
        <x:v>12.18</x:v>
      </x:c>
      <x:c r="D77" t="n">
        <x:v>5</x:v>
      </x:c>
      <x:c r="E77" t="n">
        <x:f>$K$2 + $K$3*C77 + $K$4*D77</x:f>
        <x:v>12.079790208012135</x:v>
      </x:c>
      <x:c r="F77" t="n">
        <x:f>B77 - E77</x:f>
        <x:v>1.3302097919878655</x:v>
      </x:c>
      <x:c r="G77" t="n">
        <x:f>ABS(F77)</x:f>
        <x:v>1.3302097919878655</x:v>
      </x:c>
      <x:c r="H77" t="n">
        <x:f>POWER(F77, 2)</x:f>
        <x:v>1.7694580907004003</x:v>
      </x:c>
    </x:row>
    <x:row r="78">
      <x:c r="A78" s="10" t="n">
        <x:v>44810</x:v>
      </x:c>
      <x:c r="B78" t="n">
        <x:v>12.2</x:v>
      </x:c>
      <x:c r="C78" t="n">
        <x:v>12.31</x:v>
      </x:c>
      <x:c r="D78" t="n">
        <x:v>0</x:v>
      </x:c>
      <x:c r="E78" t="n">
        <x:f>$K$2 + $K$3*C78 + $K$4*D78</x:f>
        <x:v>12.047387993187654</x:v>
      </x:c>
      <x:c r="F78" t="n">
        <x:f>B78 - E78</x:f>
        <x:v>0.15261200681234577</x:v>
      </x:c>
      <x:c r="G78" t="n">
        <x:f>ABS(F78)</x:f>
        <x:v>0.15261200681234577</x:v>
      </x:c>
      <x:c r="H78" t="n">
        <x:f>POWER(F78, 2)</x:f>
        <x:v>0.02329042462329147</x:v>
      </x:c>
    </x:row>
    <x:row r="79">
      <x:c r="A79" s="10" t="n">
        <x:v>44811</x:v>
      </x:c>
      <x:c r="B79" t="n">
        <x:v>12.09</x:v>
      </x:c>
      <x:c r="C79" t="n">
        <x:v>12.2</x:v>
      </x:c>
      <x:c r="D79" t="n">
        <x:v>0</x:v>
      </x:c>
      <x:c r="E79" t="n">
        <x:f>$K$2 + $K$3*C79 + $K$4*D79</x:f>
        <x:v>12.003041521200917</x:v>
      </x:c>
      <x:c r="F79" t="n">
        <x:f>B79 - E79</x:f>
        <x:v>0.08695847879908314</x:v>
      </x:c>
      <x:c r="G79" t="n">
        <x:f>ABS(F79)</x:f>
        <x:v>0.08695847879908314</x:v>
      </x:c>
      <x:c r="H79" t="n">
        <x:f>POWER(F79, 2)</x:f>
        <x:v>0.007561777035050591</x:v>
      </x:c>
    </x:row>
    <x:row r="80">
      <x:c r="A80" s="10" t="n">
        <x:v>44812</x:v>
      </x:c>
      <x:c r="B80" t="n">
        <x:v>12.17</x:v>
      </x:c>
      <x:c r="C80" t="n">
        <x:v>12.09</x:v>
      </x:c>
      <x:c r="D80" t="n">
        <x:v>0</x:v>
      </x:c>
      <x:c r="E80" t="n">
        <x:f>$K$2 + $K$3*C80 + $K$4*D80</x:f>
        <x:v>11.958695049214182</x:v>
      </x:c>
      <x:c r="F80" t="n">
        <x:f>B80 - E80</x:f>
        <x:v>0.21130495078581824</x:v>
      </x:c>
      <x:c r="G80" t="n">
        <x:f>ABS(F80)</x:f>
        <x:v>0.21130495078581824</x:v>
      </x:c>
      <x:c r="H80" t="n">
        <x:f>POWER(F80, 2)</x:f>
        <x:v>0.044649782226597066</x:v>
      </x:c>
    </x:row>
    <x:row r="81">
      <x:c r="A81" s="10" t="n">
        <x:v>44813</x:v>
      </x:c>
      <x:c r="B81" t="n">
        <x:v>13.4</x:v>
      </x:c>
      <x:c r="C81" t="n">
        <x:v>12.17</x:v>
      </x:c>
      <x:c r="D81" t="n">
        <x:v>17</x:v>
      </x:c>
      <x:c r="E81" t="n">
        <x:f>$K$2 + $K$3*C81 + $K$4*D81</x:f>
        <x:v>12.27930674668175</x:v>
      </x:c>
      <x:c r="F81" t="n">
        <x:f>B81 - E81</x:f>
        <x:v>1.120693253318251</x:v>
      </x:c>
      <x:c r="G81" t="n">
        <x:f>ABS(F81)</x:f>
        <x:v>1.120693253318251</x:v>
      </x:c>
      <x:c r="H81" t="n">
        <x:f>POWER(F81, 2)</x:f>
        <x:v>1.2559533680330455</x:v>
      </x:c>
    </x:row>
    <x:row r="82">
      <x:c r="A82" s="10" t="n">
        <x:v>44814</x:v>
      </x:c>
      <x:c r="B82" t="n">
        <x:v>14.1</x:v>
      </x:c>
      <x:c r="C82" t="n">
        <x:v>13.4</x:v>
      </x:c>
      <x:c r="D82" t="n">
        <x:v>7</x:v>
      </x:c>
      <x:c r="E82" t="n">
        <x:f>$K$2 + $K$3*C82 + $K$4*D82</x:f>
        <x:v>12.605557570006729</x:v>
      </x:c>
      <x:c r="F82" t="n">
        <x:f>B82 - E82</x:f>
        <x:v>1.4944424299932706</x:v>
      </x:c>
      <x:c r="G82" t="n">
        <x:f>ABS(F82)</x:f>
        <x:v>1.4944424299932706</x:v>
      </x:c>
      <x:c r="H82" t="n">
        <x:f>POWER(F82, 2)</x:f>
        <x:v>2.2333581765641917</x:v>
      </x:c>
    </x:row>
    <x:row r="83">
      <x:c r="A83" s="10" t="n">
        <x:v>44815</x:v>
      </x:c>
      <x:c r="B83" t="n">
        <x:v>12.54</x:v>
      </x:c>
      <x:c r="C83" t="n">
        <x:v>14.1</x:v>
      </x:c>
      <x:c r="D83" t="n">
        <x:v>43</x:v>
      </x:c>
      <x:c r="E83" t="n">
        <x:f>$K$2 + $K$3*C83 + $K$4*D83</x:f>
        <x:v>13.498406500109361</x:v>
      </x:c>
      <x:c r="F83" t="n">
        <x:f>B83 - E83</x:f>
        <x:v>-0.958406500109362</x:v>
      </x:c>
      <x:c r="G83" t="n">
        <x:f>ABS(F83)</x:f>
        <x:v>0.958406500109362</x:v>
      </x:c>
      <x:c r="H83" t="n">
        <x:f>POWER(F83, 2)</x:f>
        <x:v>0.9185430194518766</x:v>
      </x:c>
    </x:row>
    <x:row r="84">
      <x:c r="A84" s="10" t="n">
        <x:v>44816</x:v>
      </x:c>
      <x:c r="B84" t="n">
        <x:v>12.27</x:v>
      </x:c>
      <x:c r="C84" t="n">
        <x:v>12.54</x:v>
      </x:c>
      <x:c r="D84" t="n">
        <x:v>5</x:v>
      </x:c>
      <x:c r="E84" t="n">
        <x:f>$K$2 + $K$3*C84 + $K$4*D84</x:f>
        <x:v>12.22492411633236</x:v>
      </x:c>
      <x:c r="F84" t="n">
        <x:f>B84 - E84</x:f>
        <x:v>0.04507588366763926</x:v>
      </x:c>
      <x:c r="G84" t="n">
        <x:f>ABS(F84)</x:f>
        <x:v>0.04507588366763926</x:v>
      </x:c>
      <x:c r="H84" t="n">
        <x:f>POWER(F84, 2)</x:f>
        <x:v>0.002031835288418548</x:v>
      </x:c>
    </x:row>
    <x:row r="85">
      <x:c r="A85" s="10" t="n">
        <x:v>44817</x:v>
      </x:c>
      <x:c r="B85" t="n">
        <x:v>12.11</x:v>
      </x:c>
      <x:c r="C85" t="n">
        <x:v>12.27</x:v>
      </x:c>
      <x:c r="D85" t="n">
        <x:v>0</x:v>
      </x:c>
      <x:c r="E85" t="n">
        <x:f>$K$2 + $K$3*C85 + $K$4*D85</x:f>
        <x:v>12.031262003374295</x:v>
      </x:c>
      <x:c r="F85" t="n">
        <x:f>B85 - E85</x:f>
        <x:v>0.07873799662570491</x:v>
      </x:c>
      <x:c r="G85" t="n">
        <x:f>ABS(F85)</x:f>
        <x:v>0.07873799662570491</x:v>
      </x:c>
      <x:c r="H85" t="n">
        <x:f>POWER(F85, 2)</x:f>
        <x:v>0.0061996721126295175</x:v>
      </x:c>
    </x:row>
    <x:row r="86">
      <x:c r="A86" s="10" t="n">
        <x:v>44818</x:v>
      </x:c>
      <x:c r="B86" t="n">
        <x:v>12.05</x:v>
      </x:c>
      <x:c r="C86" t="n">
        <x:v>12.11</x:v>
      </x:c>
      <x:c r="D86" t="n">
        <x:v>0</x:v>
      </x:c>
      <x:c r="E86" t="n">
        <x:f>$K$2 + $K$3*C86 + $K$4*D86</x:f>
        <x:v>11.96675804412086</x:v>
      </x:c>
      <x:c r="F86" t="n">
        <x:f>B86 - E86</x:f>
        <x:v>0.0832419558791404</x:v>
      </x:c>
      <x:c r="G86" t="n">
        <x:f>ABS(F86)</x:f>
        <x:v>0.0832419558791404</x:v>
      </x:c>
      <x:c r="H86" t="n">
        <x:f>POWER(F86, 2)</x:f>
        <x:v>0.006929223218584758</x:v>
      </x:c>
    </x:row>
    <x:row r="87">
      <x:c r="A87" s="10" t="n">
        <x:v>44819</x:v>
      </x:c>
      <x:c r="B87" t="n">
        <x:v>12.02</x:v>
      </x:c>
      <x:c r="C87" t="n">
        <x:v>12.05</x:v>
      </x:c>
      <x:c r="D87" t="n">
        <x:v>0</x:v>
      </x:c>
      <x:c r="E87" t="n">
        <x:f>$K$2 + $K$3*C87 + $K$4*D87</x:f>
        <x:v>11.942569059400824</x:v>
      </x:c>
      <x:c r="F87" t="n">
        <x:f>B87 - E87</x:f>
        <x:v>0.0774309405991751</x:v>
      </x:c>
      <x:c r="G87" t="n">
        <x:f>ABS(F87)</x:f>
        <x:v>0.0774309405991751</x:v>
      </x:c>
      <x:c r="H87" t="n">
        <x:f>POWER(F87, 2)</x:f>
        <x:v>0.005995550562072983</x:v>
      </x:c>
    </x:row>
    <x:row r="88">
      <x:c r="A88" s="10" t="n">
        <x:v>44822</x:v>
      </x:c>
      <x:c r="B88" t="n">
        <x:v>12.03</x:v>
      </x:c>
      <x:c r="C88" t="n">
        <x:v>12.08</x:v>
      </x:c>
      <x:c r="D88" t="n">
        <x:v>10</x:v>
      </x:c>
      <x:c r="E88" t="n">
        <x:f>$K$2 + $K$3*C88 + $K$4*D88</x:f>
        <x:v>12.124286915196636</x:v>
      </x:c>
      <x:c r="F88" t="n">
        <x:f>B88 - E88</x:f>
        <x:v>-0.09428691519663701</x:v>
      </x:c>
      <x:c r="G88" t="n">
        <x:f>ABS(F88)</x:f>
        <x:v>0.09428691519663701</x:v>
      </x:c>
      <x:c r="H88" t="n">
        <x:f>POWER(F88, 2)</x:f>
        <x:v>0.008890022377297819</x:v>
      </x:c>
    </x:row>
    <x:row r="89">
      <x:c r="A89" s="10" t="n">
        <x:v>44823</x:v>
      </x:c>
      <x:c r="B89" t="n">
        <x:v>12.74</x:v>
      </x:c>
      <x:c r="C89" t="n">
        <x:v>12.03</x:v>
      </x:c>
      <x:c r="D89" t="n">
        <x:v>2</x:v>
      </x:c>
      <x:c r="E89" t="n">
        <x:f>$K$2 + $K$3*C89 + $K$4*D89</x:f>
        <x:v>11.968430737181302</x:v>
      </x:c>
      <x:c r="F89" t="n">
        <x:f>B89 - E89</x:f>
        <x:v>0.7715692628186979</x:v>
      </x:c>
      <x:c r="G89" t="n">
        <x:f>ABS(F89)</x:f>
        <x:v>0.7715692628186979</x:v>
      </x:c>
      <x:c r="H89" t="n">
        <x:f>POWER(F89, 2)</x:f>
        <x:v>0.5953191273265889</x:v>
      </x:c>
    </x:row>
    <x:row r="90">
      <x:c r="A90" s="10" t="n">
        <x:v>44824</x:v>
      </x:c>
      <x:c r="B90" t="n">
        <x:v>13.13</x:v>
      </x:c>
      <x:c r="C90" t="n">
        <x:v>12.74</x:v>
      </x:c>
      <x:c r="D90" t="n">
        <x:v>74</x:v>
      </x:c>
      <x:c r="E90" t="n">
        <x:f>$K$2 + $K$3*C90 + $K$4*D90</x:f>
        <x:v>13.475955273106136</x:v>
      </x:c>
      <x:c r="F90" t="n">
        <x:f>B90 - E90</x:f>
        <x:v>-0.34595527310613505</x:v>
      </x:c>
      <x:c r="G90" t="n">
        <x:f>ABS(F90)</x:f>
        <x:v>0.34595527310613505</x:v>
      </x:c>
      <x:c r="H90" t="n">
        <x:f>POWER(F90, 2)</x:f>
        <x:v>0.11968505098994049</x:v>
      </x:c>
    </x:row>
    <x:row r="91">
      <x:c r="A91" s="10" t="n">
        <x:v>44825</x:v>
      </x:c>
      <x:c r="B91" t="n">
        <x:v>12.33</x:v>
      </x:c>
      <x:c r="C91" t="n">
        <x:v>13.13</x:v>
      </x:c>
      <x:c r="D91" t="n">
        <x:v>1</x:v>
      </x:c>
      <x:c r="E91" t="n">
        <x:f>$K$2 + $K$3*C91 + $K$4*D91</x:f>
        <x:v>12.394933120705081</x:v>
      </x:c>
      <x:c r="F91" t="n">
        <x:f>B91 - E91</x:f>
        <x:v>-0.06493312070508139</x:v>
      </x:c>
      <x:c r="G91" t="n">
        <x:f>ABS(F91)</x:f>
        <x:v>0.06493312070508139</x:v>
      </x:c>
      <x:c r="H91" t="n">
        <x:f>POWER(F91, 2)</x:f>
        <x:v>0.00421631016450067</x:v>
      </x:c>
    </x:row>
    <x:row r="92">
      <x:c r="A92" s="10" t="n">
        <x:v>44826</x:v>
      </x:c>
      <x:c r="B92" t="n">
        <x:v>12.51</x:v>
      </x:c>
      <x:c r="C92" t="n">
        <x:v>12.33</x:v>
      </x:c>
      <x:c r="D92" t="n">
        <x:v>8</x:v>
      </x:c>
      <x:c r="E92" t="n">
        <x:f>$K$2 + $K$3*C92 + $K$4*D92</x:f>
        <x:v>12.191149678842967</x:v>
      </x:c>
      <x:c r="F92" t="n">
        <x:f>B92 - E92</x:f>
        <x:v>0.3188503211570328</x:v>
      </x:c>
      <x:c r="G92" t="n">
        <x:f>ABS(F92)</x:f>
        <x:v>0.3188503211570328</x:v>
      </x:c>
      <x:c r="H92" t="n">
        <x:f>POWER(F92, 2)</x:f>
        <x:v>0.10166552730194298</x:v>
      </x:c>
    </x:row>
    <x:row r="93">
      <x:c r="A93" s="10" t="n">
        <x:v>44827</x:v>
      </x:c>
      <x:c r="B93" t="n">
        <x:v>13.75</x:v>
      </x:c>
      <x:c r="C93" t="n">
        <x:v>12.51</x:v>
      </x:c>
      <x:c r="D93" t="n">
        <x:v>13</x:v>
      </x:c>
      <x:c r="E93" t="n">
        <x:f>$K$2 + $K$3*C93 + $K$4*D93</x:f>
        <x:v>12.348528314720978</x:v>
      </x:c>
      <x:c r="F93" t="n">
        <x:f>B93 - E93</x:f>
        <x:v>1.4014716852790219</x:v>
      </x:c>
      <x:c r="G93" t="n">
        <x:f>ABS(F93)</x:f>
        <x:v>1.4014716852790219</x:v>
      </x:c>
      <x:c r="H93" t="n">
        <x:f>POWER(F93, 2)</x:f>
        <x:v>1.9641228846388217</x:v>
      </x:c>
    </x:row>
    <x:row r="94">
      <x:c r="A94" s="10" t="n">
        <x:v>44828</x:v>
      </x:c>
      <x:c r="B94" t="n">
        <x:v>12.71</x:v>
      </x:c>
      <x:c r="C94" t="n">
        <x:v>13.75</x:v>
      </x:c>
      <x:c r="D94" t="n">
        <x:v>21</x:v>
      </x:c>
      <x:c r="E94" t="n">
        <x:f>$K$2 + $K$3*C94 + $K$4*D94</x:f>
        <x:v>12.984132689683726</x:v>
      </x:c>
      <x:c r="F94" t="n">
        <x:f>B94 - E94</x:f>
        <x:v>-0.27413268968372506</x:v>
      </x:c>
      <x:c r="G94" t="n">
        <x:f>ABS(F94)</x:f>
        <x:v>0.27413268968372506</x:v>
      </x:c>
      <x:c r="H94" t="n">
        <x:f>POWER(F94, 2)</x:f>
        <x:v>0.0751487315532335</x:v>
      </x:c>
    </x:row>
    <x:row r="95">
      <x:c r="A95" s="10" t="n">
        <x:v>44829</x:v>
      </x:c>
      <x:c r="B95" t="n">
        <x:v>18.44</x:v>
      </x:c>
      <x:c r="C95" t="n">
        <x:v>12.71</x:v>
      </x:c>
      <x:c r="D95" t="n">
        <x:v>0</x:v>
      </x:c>
      <x:c r="E95" t="n">
        <x:f>$K$2 + $K$3*C95 + $K$4*D95</x:f>
        <x:v>12.208647891321238</x:v>
      </x:c>
      <x:c r="F95" t="n">
        <x:f>B95 - E95</x:f>
        <x:v>6.231352108678763</x:v>
      </x:c>
      <x:c r="G95" t="n">
        <x:f>ABS(F95)</x:f>
        <x:v>6.231352108678763</x:v>
      </x:c>
      <x:c r="H95" t="n">
        <x:f>POWER(F95, 2)</x:f>
        <x:v>38.82974910233527</x:v>
      </x:c>
    </x:row>
    <x:row r="96">
      <x:c r="A96" s="10" t="n">
        <x:v>44830</x:v>
      </x:c>
      <x:c r="B96" t="n">
        <x:v>16.57</x:v>
      </x:c>
      <x:c r="C96" t="n">
        <x:v>18.44</x:v>
      </x:c>
      <x:c r="D96" t="n">
        <x:v>124</x:v>
      </x:c>
      <x:c r="E96" t="n">
        <x:f>$K$2 + $K$3*C96 + $K$4*D96</x:f>
        <x:v>16.62202563868869</x:v>
      </x:c>
      <x:c r="F96" t="n">
        <x:f>B96 - E96</x:f>
        <x:v>-0.052025638688689924</x:v>
      </x:c>
      <x:c r="G96" t="n">
        <x:f>ABS(F96)</x:f>
        <x:v>0.052025638688689924</x:v>
      </x:c>
      <x:c r="H96" t="n">
        <x:f>POWER(F96, 2)</x:f>
        <x:v>0.00270666708096611</x:v>
      </x:c>
    </x:row>
    <x:row r="97">
      <x:c r="A97" s="10" t="n">
        <x:v>44831</x:v>
      </x:c>
      <x:c r="B97" t="n">
        <x:v>14.04</x:v>
      </x:c>
      <x:c r="C97" t="n">
        <x:v>16.57</x:v>
      </x:c>
      <x:c r="D97" t="n">
        <x:v>0</x:v>
      </x:c>
      <x:c r="E97" t="n">
        <x:f>$K$2 + $K$3*C97 + $K$4*D97</x:f>
        <x:v>13.764805908310331</x:v>
      </x:c>
      <x:c r="F97" t="n">
        <x:f>B97 - E97</x:f>
        <x:v>0.27519409168966824</x:v>
      </x:c>
      <x:c r="G97" t="n">
        <x:f>ABS(F97)</x:f>
        <x:v>0.27519409168966824</x:v>
      </x:c>
      <x:c r="H97" t="n">
        <x:f>POWER(F97, 2)</x:f>
        <x:v>0.07573178810090153</x:v>
      </x:c>
    </x:row>
    <x:row r="98">
      <x:c r="A98" s="10" t="n">
        <x:v>44832</x:v>
      </x:c>
      <x:c r="B98" t="n">
        <x:v>13.36</x:v>
      </x:c>
      <x:c r="C98" t="n">
        <x:v>14.04</x:v>
      </x:c>
      <x:c r="D98" t="n">
        <x:v>4</x:v>
      </x:c>
      <x:c r="E98" t="n">
        <x:f>$K$2 + $K$3*C98 + $K$4*D98</x:f>
        <x:v>12.812686397989724</x:v>
      </x:c>
      <x:c r="F98" t="n">
        <x:f>B98 - E98</x:f>
        <x:v>0.5473136020102753</x:v>
      </x:c>
      <x:c r="G98" t="n">
        <x:f>ABS(F98)</x:f>
        <x:v>0.5473136020102753</x:v>
      </x:c>
      <x:c r="H98" t="n">
        <x:f>POWER(F98, 2)</x:f>
        <x:v>0.2995521789454621</x:v>
      </x:c>
    </x:row>
    <x:row r="99">
      <x:c r="A99" s="10" t="n">
        <x:v>44833</x:v>
      </x:c>
      <x:c r="B99" t="n">
        <x:v>13.43</x:v>
      </x:c>
      <x:c r="C99" t="n">
        <x:v>13.36</x:v>
      </x:c>
      <x:c r="D99" t="n">
        <x:v>6</x:v>
      </x:c>
      <x:c r="E99" t="n">
        <x:f>$K$2 + $K$3*C99 + $K$4*D99</x:f>
        <x:v>12.57246924384979</x:v>
      </x:c>
      <x:c r="F99" t="n">
        <x:f>B99 - E99</x:f>
        <x:v>0.8575307561502097</x:v>
      </x:c>
      <x:c r="G99" t="n">
        <x:f>ABS(F99)</x:f>
        <x:v>0.8575307561502097</x:v>
      </x:c>
      <x:c r="H99" t="n">
        <x:f>POWER(F99, 2)</x:f>
        <x:v>0.7353589977435504</x:v>
      </x:c>
    </x:row>
    <x:row r="100">
      <x:c r="A100" s="10" t="n">
        <x:v>44834</x:v>
      </x:c>
      <x:c r="B100" t="n">
        <x:v>12.52</x:v>
      </x:c>
      <x:c r="C100" t="n">
        <x:v>13.43</x:v>
      </x:c>
      <x:c r="D100" t="n">
        <x:v>3</x:v>
      </x:c>
      <x:c r="E100" t="n">
        <x:f>$K$2 + $K$3*C100 + $K$4*D100</x:f>
        <x:v>12.549802716992428</x:v>
      </x:c>
      <x:c r="F100" t="n">
        <x:f>B100 - E100</x:f>
        <x:v>-0.029802716992428202</x:v>
      </x:c>
      <x:c r="G100" t="n">
        <x:f>ABS(F100)</x:f>
        <x:v>0.029802716992428202</x:v>
      </x:c>
      <x:c r="H100" t="n">
        <x:f>POWER(F100, 2)</x:f>
        <x:v>0.0008882019401307687</x:v>
      </x:c>
    </x:row>
    <x:row r="101">
      <x:c r="A101" s="10" t="n">
        <x:v>44835</x:v>
      </x:c>
      <x:c r="B101" t="n">
        <x:v>12.39</x:v>
      </x:c>
      <x:c r="C101" t="n">
        <x:v>12.52</x:v>
      </x:c>
      <x:c r="D101" t="n">
        <x:v>13</x:v>
      </x:c>
      <x:c r="E101" t="n">
        <x:f>$K$2 + $K$3*C101 + $K$4*D101</x:f>
        <x:v>12.352559812174318</x:v>
      </x:c>
      <x:c r="F101" t="n">
        <x:f>B101 - E101</x:f>
        <x:v>0.03744018782568226</x:v>
      </x:c>
      <x:c r="G101" t="n">
        <x:f>ABS(F101)</x:f>
        <x:v>0.03744018782568226</x:v>
      </x:c>
      <x:c r="H101" t="n">
        <x:f>POWER(F101, 2)</x:f>
        <x:v>0.001401767664422366</x:v>
      </x:c>
    </x:row>
    <x:row r="102">
      <x:c r="A102" s="10" t="n">
        <x:v>44837</x:v>
      </x:c>
      <x:c r="B102" t="n">
        <x:v>12.58</x:v>
      </x:c>
      <x:c r="C102" t="n">
        <x:v>12.31</x:v>
      </x:c>
      <x:c r="D102" t="n">
        <x:v>5</x:v>
      </x:c>
      <x:c r="E102" t="n">
        <x:f>$K$2 + $K$3*C102 + $K$4*D102</x:f>
        <x:v>12.13219967490555</x:v>
      </x:c>
      <x:c r="F102" t="n">
        <x:f>B102 - E102</x:f>
        <x:v>0.44780032509445</x:v>
      </x:c>
      <x:c r="G102" t="n">
        <x:f>ABS(F102)</x:f>
        <x:v>0.44780032509445</x:v>
      </x:c>
      <x:c r="H102" t="n">
        <x:f>POWER(F102, 2)</x:f>
        <x:v>0.2005251311546951</x:v>
      </x:c>
    </x:row>
    <x:row r="103">
      <x:c r="A103" s="10" t="n">
        <x:v>44838</x:v>
      </x:c>
      <x:c r="B103" t="n">
        <x:v>12.25</x:v>
      </x:c>
      <x:c r="C103" t="n">
        <x:v>12.58</x:v>
      </x:c>
      <x:c r="D103" t="n">
        <x:v>3</x:v>
      </x:c>
      <x:c r="E103" t="n">
        <x:f>$K$2 + $K$3*C103 + $K$4*D103</x:f>
        <x:v>12.207125433458561</x:v>
      </x:c>
      <x:c r="F103" t="n">
        <x:f>B103 - E103</x:f>
        <x:v>0.04287456654143895</x:v>
      </x:c>
      <x:c r="G103" t="n">
        <x:f>ABS(F103)</x:f>
        <x:v>0.04287456654143895</x:v>
      </x:c>
      <x:c r="H103" t="n">
        <x:f>POWER(F103, 2)</x:f>
        <x:v>0.0018382284561162764</x:v>
      </x:c>
    </x:row>
    <x:row r="104">
      <x:c r="A104" s="10" t="n">
        <x:v>44839</x:v>
      </x:c>
      <x:c r="B104" t="n">
        <x:v>12.2</x:v>
      </x:c>
      <x:c r="C104" t="n">
        <x:v>12.25</x:v>
      </x:c>
      <x:c r="D104" t="n">
        <x:v>0</x:v>
      </x:c>
      <x:c r="E104" t="n">
        <x:f>$K$2 + $K$3*C104 + $K$4*D104</x:f>
        <x:v>12.023199008467616</x:v>
      </x:c>
      <x:c r="F104" t="n">
        <x:f>B104 - E104</x:f>
        <x:v>0.17680099153238338</x:v>
      </x:c>
      <x:c r="G104" t="n">
        <x:f>ABS(F104)</x:f>
        <x:v>0.17680099153238338</x:v>
      </x:c>
      <x:c r="H104" t="n">
        <x:f>POWER(F104, 2)</x:f>
        <x:v>0.0312585906068339</x:v>
      </x:c>
    </x:row>
    <x:row r="105">
      <x:c r="A105" s="10" t="n">
        <x:v>44840</x:v>
      </x:c>
      <x:c r="B105" t="n">
        <x:v>12.18</x:v>
      </x:c>
      <x:c r="C105" t="n">
        <x:v>12.2</x:v>
      </x:c>
      <x:c r="D105" t="n">
        <x:v>0</x:v>
      </x:c>
      <x:c r="E105" t="n">
        <x:f>$K$2 + $K$3*C105 + $K$4*D105</x:f>
        <x:v>12.003041521200917</x:v>
      </x:c>
      <x:c r="F105" t="n">
        <x:f>B105 - E105</x:f>
        <x:v>0.176958478799083</x:v>
      </x:c>
      <x:c r="G105" t="n">
        <x:f>ABS(F105)</x:f>
        <x:v>0.176958478799083</x:v>
      </x:c>
      <x:c r="H105" t="n">
        <x:f>POWER(F105, 2)</x:f>
        <x:v>0.03131430321888551</x:v>
      </x:c>
    </x:row>
    <x:row r="106">
      <x:c r="A106" s="10" t="n">
        <x:v>44841</x:v>
      </x:c>
      <x:c r="B106" t="n">
        <x:v>12.16</x:v>
      </x:c>
      <x:c r="C106" t="n">
        <x:v>12.18</x:v>
      </x:c>
      <x:c r="D106" t="n">
        <x:v>0</x:v>
      </x:c>
      <x:c r="E106" t="n">
        <x:f>$K$2 + $K$3*C106 + $K$4*D106</x:f>
        <x:v>11.994978526294238</x:v>
      </x:c>
      <x:c r="F106" t="n">
        <x:f>B106 - E106</x:f>
        <x:v>0.16502147370576203</x:v>
      </x:c>
      <x:c r="G106" t="n">
        <x:f>ABS(F106)</x:f>
        <x:v>0.16502147370576203</x:v>
      </x:c>
      <x:c r="H106" t="n">
        <x:f>POWER(F106, 2)</x:f>
        <x:v>0.02723208678402151</x:v>
      </x:c>
    </x:row>
    <x:row r="107">
      <x:c r="A107" s="10" t="n">
        <x:v>44842</x:v>
      </x:c>
      <x:c r="B107" t="n">
        <x:v>12.18</x:v>
      </x:c>
      <x:c r="C107" t="n">
        <x:v>12.16</x:v>
      </x:c>
      <x:c r="D107" t="n">
        <x:v>0</x:v>
      </x:c>
      <x:c r="E107" t="n">
        <x:f>$K$2 + $K$3*C107 + $K$4*D107</x:f>
        <x:v>11.98691553138756</x:v>
      </x:c>
      <x:c r="F107" t="n">
        <x:f>B107 - E107</x:f>
        <x:v>0.19308446861244022</x:v>
      </x:c>
      <x:c r="G107" t="n">
        <x:f>ABS(F107)</x:f>
        <x:v>0.19308446861244022</x:v>
      </x:c>
      <x:c r="H107" t="n">
        <x:f>POWER(F107, 2)</x:f>
        <x:v>0.03728161201934841</x:v>
      </x:c>
    </x:row>
    <x:row r="108">
      <x:c r="A108" s="10" t="n">
        <x:v>44843</x:v>
      </x:c>
      <x:c r="B108" t="n">
        <x:v>12.2</x:v>
      </x:c>
      <x:c r="C108" t="n">
        <x:v>12.18</x:v>
      </x:c>
      <x:c r="D108" t="n">
        <x:v>0</x:v>
      </x:c>
      <x:c r="E108" t="n">
        <x:f>$K$2 + $K$3*C108 + $K$4*D108</x:f>
        <x:v>11.994978526294238</x:v>
      </x:c>
      <x:c r="F108" t="n">
        <x:f>B108 - E108</x:f>
        <x:v>0.20502147370576118</x:v>
      </x:c>
      <x:c r="G108" t="n">
        <x:f>ABS(F108)</x:f>
        <x:v>0.20502147370576118</x:v>
      </x:c>
      <x:c r="H108" t="n">
        <x:f>POWER(F108, 2)</x:f>
        <x:v>0.04203380468048212</x:v>
      </x:c>
    </x:row>
    <x:row r="109">
      <x:c r="A109" s="10" t="n">
        <x:v>44844</x:v>
      </x:c>
      <x:c r="B109" t="n">
        <x:v>12.12</x:v>
      </x:c>
      <x:c r="C109" t="n">
        <x:v>12.2</x:v>
      </x:c>
      <x:c r="D109" t="n">
        <x:v>0</x:v>
      </x:c>
      <x:c r="E109" t="n">
        <x:f>$K$2 + $K$3*C109 + $K$4*D109</x:f>
        <x:v>12.003041521200917</x:v>
      </x:c>
      <x:c r="F109" t="n">
        <x:f>B109 - E109</x:f>
        <x:v>0.1169584787990825</x:v>
      </x:c>
      <x:c r="G109" t="n">
        <x:f>ABS(F109)</x:f>
        <x:v>0.1169584787990825</x:v>
      </x:c>
      <x:c r="H109" t="n">
        <x:f>POWER(F109, 2)</x:f>
        <x:v>0.01367928576299543</x:v>
      </x:c>
    </x:row>
    <x:row r="110">
      <x:c r="A110" s="10" t="n">
        <x:v>44845</x:v>
      </x:c>
      <x:c r="B110" t="n">
        <x:v>12.58</x:v>
      </x:c>
      <x:c r="C110" t="n">
        <x:v>12.12</x:v>
      </x:c>
      <x:c r="D110" t="n">
        <x:v>0</x:v>
      </x:c>
      <x:c r="E110" t="n">
        <x:f>$K$2 + $K$3*C110 + $K$4*D110</x:f>
        <x:v>11.9707895415742</x:v>
      </x:c>
      <x:c r="F110" t="n">
        <x:f>B110 - E110</x:f>
        <x:v>0.6092104584257996</x:v>
      </x:c>
      <x:c r="G110" t="n">
        <x:f>ABS(F110)</x:f>
        <x:v>0.6092104584257996</x:v>
      </x:c>
      <x:c r="H110" t="n">
        <x:f>POWER(F110, 2)</x:f>
        <x:v>0.3711373826553729</x:v>
      </x:c>
    </x:row>
    <x:row r="111">
      <x:c r="A111" s="10" t="n">
        <x:v>44846</x:v>
      </x:c>
      <x:c r="B111" t="n">
        <x:v>12.15</x:v>
      </x:c>
      <x:c r="C111" t="n">
        <x:v>12.58</x:v>
      </x:c>
      <x:c r="D111" t="n">
        <x:v>22</x:v>
      </x:c>
      <x:c r="E111" t="n">
        <x:f>$K$2 + $K$3*C111 + $K$4*D111</x:f>
        <x:v>12.52940982398657</x:v>
      </x:c>
      <x:c r="F111" t="n">
        <x:f>B111 - E111</x:f>
        <x:v>-0.3794098239865704</x:v>
      </x:c>
      <x:c r="G111" t="n">
        <x:f>ABS(F111)</x:f>
        <x:v>0.3794098239865704</x:v>
      </x:c>
      <x:c r="H111" t="n">
        <x:f>POWER(F111, 2)</x:f>
        <x:v>0.14395181453752035</x:v>
      </x:c>
    </x:row>
    <x:row r="112">
      <x:c r="A112" s="10" t="n">
        <x:v>44847</x:v>
      </x:c>
      <x:c r="B112" t="n">
        <x:v>13.32</x:v>
      </x:c>
      <x:c r="C112" t="n">
        <x:v>12.15</x:v>
      </x:c>
      <x:c r="D112" t="n">
        <x:v>0</x:v>
      </x:c>
      <x:c r="E112" t="n">
        <x:f>$K$2 + $K$3*C112 + $K$4*D112</x:f>
        <x:v>11.98288403393422</x:v>
      </x:c>
      <x:c r="F112" t="n">
        <x:f>B112 - E112</x:f>
        <x:v>1.337115966065781</x:v>
      </x:c>
      <x:c r="G112" t="n">
        <x:f>ABS(F112)</x:f>
        <x:v>1.337115966065781</x:v>
      </x:c>
      <x:c r="H112" t="n">
        <x:f>POWER(F112, 2)</x:f>
        <x:v>1.7878791067080269</x:v>
      </x:c>
    </x:row>
    <x:row r="113">
      <x:c r="A113" s="10" t="n">
        <x:v>44848</x:v>
      </x:c>
      <x:c r="B113" t="n">
        <x:v>12.56</x:v>
      </x:c>
      <x:c r="C113" t="n">
        <x:v>13.32</x:v>
      </x:c>
      <x:c r="D113" t="n">
        <x:v>0</x:v>
      </x:c>
      <x:c r="E113" t="n">
        <x:f>$K$2 + $K$3*C113 + $K$4*D113</x:f>
        <x:v>12.454569235974954</x:v>
      </x:c>
      <x:c r="F113" t="n">
        <x:f>B113 - E113</x:f>
        <x:v>0.10543076402504603</x:v>
      </x:c>
      <x:c r="G113" t="n">
        <x:f>ABS(F113)</x:f>
        <x:v>0.10543076402504603</x:v>
      </x:c>
      <x:c r="H113" t="n">
        <x:f>POWER(F113, 2)</x:f>
        <x:v>0.01111564600290494</x:v>
      </x:c>
    </x:row>
    <x:row r="114">
      <x:c r="A114" s="10" t="n">
        <x:v>44849</x:v>
      </x:c>
      <x:c r="B114" t="n">
        <x:v>12.38</x:v>
      </x:c>
      <x:c r="C114" t="n">
        <x:v>12.56</x:v>
      </x:c>
      <x:c r="D114" t="n">
        <x:v>4</x:v>
      </x:c>
      <x:c r="E114" t="n">
        <x:f>$K$2 + $K$3*C114 + $K$4*D114</x:f>
        <x:v>12.216024774895462</x:v>
      </x:c>
      <x:c r="F114" t="n">
        <x:f>B114 - E114</x:f>
        <x:v>0.16397522510453832</x:v>
      </x:c>
      <x:c r="G114" t="n">
        <x:f>ABS(F114)</x:f>
        <x:v>0.16397522510453832</x:v>
      </x:c>
      <x:c r="H114" t="n">
        <x:f>POWER(F114, 2)</x:f>
        <x:v>0.026887874448084017</x:v>
      </x:c>
    </x:row>
    <x:row r="115">
      <x:c r="A115" s="10" t="n">
        <x:v>44850</x:v>
      </x:c>
      <x:c r="B115" t="n">
        <x:v>12.14</x:v>
      </x:c>
      <x:c r="C115" t="n">
        <x:v>12.38</x:v>
      </x:c>
      <x:c r="D115" t="n">
        <x:v>1</x:v>
      </x:c>
      <x:c r="E115" t="n">
        <x:f>$K$2 + $K$3*C115 + $K$4*D115</x:f>
        <x:v>12.092570811704611</x:v>
      </x:c>
      <x:c r="F115" t="n">
        <x:f>B115 - E115</x:f>
        <x:v>0.047429188295389224</x:v>
      </x:c>
      <x:c r="G115" t="n">
        <x:f>ABS(F115)</x:f>
        <x:v>0.047429188295389224</x:v>
      </x:c>
      <x:c r="H115" t="n">
        <x:f>POWER(F115, 2)</x:f>
        <x:v>0.002249527902359486</x:v>
      </x:c>
    </x:row>
    <x:row r="116">
      <x:c r="A116" s="10" t="n">
        <x:v>44851</x:v>
      </x:c>
      <x:c r="B116" t="n">
        <x:v>12.06</x:v>
      </x:c>
      <x:c r="C116" t="n">
        <x:v>12.14</x:v>
      </x:c>
      <x:c r="D116" t="n">
        <x:v>1</x:v>
      </x:c>
      <x:c r="E116" t="n">
        <x:f>$K$2 + $K$3*C116 + $K$4*D116</x:f>
        <x:v>11.99581487282446</x:v>
      </x:c>
      <x:c r="F116" t="n">
        <x:f>B116 - E116</x:f>
        <x:v>0.06418512717554137</x:v>
      </x:c>
      <x:c r="G116" t="n">
        <x:f>ABS(F116)</x:f>
        <x:v>0.06418512717554137</x:v>
      </x:c>
      <x:c r="H116" t="n">
        <x:f>POWER(F116, 2)</x:f>
        <x:v>0.004119730550540419</x:v>
      </x:c>
    </x:row>
    <x:row r="117">
      <x:c r="A117" s="10" t="n">
        <x:v>44852</x:v>
      </x:c>
      <x:c r="B117" t="n">
        <x:v>12.24</x:v>
      </x:c>
      <x:c r="C117" t="n">
        <x:v>12.06</x:v>
      </x:c>
      <x:c r="D117" t="n">
        <x:v>1</x:v>
      </x:c>
      <x:c r="E117" t="n">
        <x:f>$K$2 + $K$3*C117 + $K$4*D117</x:f>
        <x:v>11.963562893197743</x:v>
      </x:c>
      <x:c r="F117" t="n">
        <x:f>B117 - E117</x:f>
        <x:v>0.2764371068022573</x:v>
      </x:c>
      <x:c r="G117" t="n">
        <x:f>ABS(F117)</x:f>
        <x:v>0.2764371068022573</x:v>
      </x:c>
      <x:c r="H117" t="n">
        <x:f>POWER(F117, 2)</x:f>
        <x:v>0.07641747401720261</x:v>
      </x:c>
    </x:row>
    <x:row r="118">
      <x:c r="A118" s="10" t="n">
        <x:v>44853</x:v>
      </x:c>
      <x:c r="B118" t="n">
        <x:v>12.5</x:v>
      </x:c>
      <x:c r="C118" t="n">
        <x:v>12.24</x:v>
      </x:c>
      <x:c r="D118" t="n">
        <x:v>30</x:v>
      </x:c>
      <x:c r="E118" t="n">
        <x:f>$K$2 + $K$3*C118 + $K$4*D118</x:f>
        <x:v>12.528037601321659</x:v>
      </x:c>
      <x:c r="F118" t="n">
        <x:f>B118 - E118</x:f>
        <x:v>-0.028037601321658556</x:v>
      </x:c>
      <x:c r="G118" t="n">
        <x:f>ABS(F118)</x:f>
        <x:v>0.028037601321658556</x:v>
      </x:c>
      <x:c r="H118" t="n">
        <x:f>POWER(F118, 2)</x:f>
        <x:v>0.0007861070878722697</x:v>
      </x:c>
    </x:row>
    <x:row r="119">
      <x:c r="A119" s="10" t="n">
        <x:v>44854</x:v>
      </x:c>
      <x:c r="B119" t="n">
        <x:v>13</x:v>
      </x:c>
      <x:c r="C119" t="n">
        <x:v>12.5</x:v>
      </x:c>
      <x:c r="D119" t="n">
        <x:v>18</x:v>
      </x:c>
      <x:c r="E119" t="n">
        <x:f>$K$2 + $K$3*C119 + $K$4*D119</x:f>
        <x:v>12.429308498985534</x:v>
      </x:c>
      <x:c r="F119" t="n">
        <x:f>B119 - E119</x:f>
        <x:v>0.5706915010144655</x:v>
      </x:c>
      <x:c r="G119" t="n">
        <x:f>ABS(F119)</x:f>
        <x:v>0.5706915010144655</x:v>
      </x:c>
      <x:c r="H119" t="n">
        <x:f>POWER(F119, 2)</x:f>
        <x:v>0.3256887893301437</x:v>
      </x:c>
    </x:row>
    <x:row r="120">
      <x:c r="A120" s="10" t="n">
        <x:v>44855</x:v>
      </x:c>
      <x:c r="B120" t="n">
        <x:v>12.22</x:v>
      </x:c>
      <x:c r="C120" t="n">
        <x:v>13</x:v>
      </x:c>
      <x:c r="D120" t="n">
        <x:v>37</x:v>
      </x:c>
      <x:c r="E120" t="n">
        <x:f>$K$2 + $K$3*C120 + $K$4*D120</x:f>
        <x:v>12.953167762180525</x:v>
      </x:c>
      <x:c r="F120" t="n">
        <x:f>B120 - E120</x:f>
        <x:v>-0.7331677621805248</x:v>
      </x:c>
      <x:c r="G120" t="n">
        <x:f>ABS(F120)</x:f>
        <x:v>0.7331677621805248</x:v>
      </x:c>
      <x:c r="H120" t="n">
        <x:f>POWER(F120, 2)</x:f>
        <x:v>0.5375349675007985</x:v>
      </x:c>
    </x:row>
    <x:row r="121">
      <x:c r="A121" s="10" t="n">
        <x:v>44856</x:v>
      </x:c>
      <x:c r="B121" t="n">
        <x:v>12.1</x:v>
      </x:c>
      <x:c r="C121" t="n">
        <x:v>12.22</x:v>
      </x:c>
      <x:c r="D121" t="n">
        <x:v>9</x:v>
      </x:c>
      <x:c r="E121" t="n">
        <x:f>$K$2 + $K$3*C121 + $K$4*D121</x:f>
        <x:v>12.163765543199812</x:v>
      </x:c>
      <x:c r="F121" t="n">
        <x:f>B121 - E121</x:f>
        <x:v>-0.06376554319981231</x:v>
      </x:c>
      <x:c r="G121" t="n">
        <x:f>ABS(F121)</x:f>
        <x:v>0.06376554319981231</x:v>
      </x:c>
      <x:c r="H121" t="n">
        <x:f>POWER(F121, 2)</x:f>
        <x:v>0.00406604449956713</x:v>
      </x:c>
    </x:row>
    <x:row r="122">
      <x:c r="A122" s="10" t="n">
        <x:v>44857</x:v>
      </x:c>
      <x:c r="B122" t="n">
        <x:v>12.06</x:v>
      </x:c>
      <x:c r="C122" t="n">
        <x:v>12.1</x:v>
      </x:c>
      <x:c r="D122" t="n">
        <x:v>4</x:v>
      </x:c>
      <x:c r="E122" t="n">
        <x:f>$K$2 + $K$3*C122 + $K$4*D122</x:f>
        <x:v>12.03057589204184</x:v>
      </x:c>
      <x:c r="F122" t="n">
        <x:f>B122 - E122</x:f>
        <x:v>0.029424107958160306</x:v>
      </x:c>
      <x:c r="G122" t="n">
        <x:f>ABS(F122)</x:f>
        <x:v>0.029424107958160306</x:v>
      </x:c>
      <x:c r="H122" t="n">
        <x:f>POWER(F122, 2)</x:f>
        <x:v>0.0008657781291334727</x:v>
      </x:c>
    </x:row>
    <x:row r="123">
      <x:c r="A123" s="10" t="n">
        <x:v>44858</x:v>
      </x:c>
      <x:c r="B123" t="n">
        <x:v>12.02</x:v>
      </x:c>
      <x:c r="C123" t="n">
        <x:v>12.06</x:v>
      </x:c>
      <x:c r="D123" t="n">
        <x:v>0</x:v>
      </x:c>
      <x:c r="E123" t="n">
        <x:f>$K$2 + $K$3*C123 + $K$4*D123</x:f>
        <x:v>11.946600556854163</x:v>
      </x:c>
      <x:c r="F123" t="n">
        <x:f>B123 - E123</x:f>
        <x:v>0.07339944314583668</x:v>
      </x:c>
      <x:c r="G123" t="n">
        <x:f>ABS(F123)</x:f>
        <x:v>0.07339944314583668</x:v>
      </x:c>
      <x:c r="H123" t="n">
        <x:f>POWER(F123, 2)</x:f>
        <x:v>0.005387478254118912</x:v>
      </x:c>
    </x:row>
    <x:row r="124">
      <x:c r="A124" s="10" t="n">
        <x:v>44859</x:v>
      </x:c>
      <x:c r="B124" t="n">
        <x:v>14.14</x:v>
      </x:c>
      <x:c r="C124" t="n">
        <x:v>12.02</x:v>
      </x:c>
      <x:c r="D124" t="n">
        <x:v>0</x:v>
      </x:c>
      <x:c r="E124" t="n">
        <x:f>$K$2 + $K$3*C124 + $K$4*D124</x:f>
        <x:v>11.930474567040804</x:v>
      </x:c>
      <x:c r="F124" t="n">
        <x:f>B124 - E124</x:f>
        <x:v>2.2095254329591967</x:v>
      </x:c>
      <x:c r="G124" t="n">
        <x:f>ABS(F124)</x:f>
        <x:v>2.2095254329591967</x:v>
      </x:c>
      <x:c r="H124" t="n">
        <x:f>POWER(F124, 2)</x:f>
        <x:v>4.882002638893526</x:v>
      </x:c>
    </x:row>
    <x:row r="125">
      <x:c r="A125" s="10" t="n">
        <x:v>44860</x:v>
      </x:c>
      <x:c r="B125" t="n">
        <x:v>13.32</x:v>
      </x:c>
      <x:c r="C125" t="n">
        <x:v>14.14</x:v>
      </x:c>
      <x:c r="D125" t="n">
        <x:v>52</x:v>
      </x:c>
      <x:c r="E125" t="n">
        <x:f>$K$2 + $K$3*C125 + $K$4*D125</x:f>
        <x:v>13.667193517014935</x:v>
      </x:c>
      <x:c r="F125" t="n">
        <x:f>B125 - E125</x:f>
        <x:v>-0.3471935170149347</x:v>
      </x:c>
      <x:c r="G125" t="n">
        <x:f>ABS(F125)</x:f>
        <x:v>0.3471935170149347</x:v>
      </x:c>
      <x:c r="H125" t="n">
        <x:f>POWER(F125, 2)</x:f>
        <x:v>0.12054333825719978</x:v>
      </x:c>
    </x:row>
    <x:row r="126">
      <x:c r="A126" s="10" t="n">
        <x:v>44861</x:v>
      </x:c>
      <x:c r="B126" t="n">
        <x:v>12.4</x:v>
      </x:c>
      <x:c r="C126" t="n">
        <x:v>13.32</x:v>
      </x:c>
      <x:c r="D126" t="n">
        <x:v>0</x:v>
      </x:c>
      <x:c r="E126" t="n">
        <x:f>$K$2 + $K$3*C126 + $K$4*D126</x:f>
        <x:v>12.454569235974954</x:v>
      </x:c>
      <x:c r="F126" t="n">
        <x:f>B126 - E126</x:f>
        <x:v>-0.05456923597495411</x:v>
      </x:c>
      <x:c r="G126" t="n">
        <x:f>ABS(F126)</x:f>
        <x:v>0.05456923597495411</x:v>
      </x:c>
      <x:c r="H126" t="n">
        <x:f>POWER(F126, 2)</x:f>
        <x:v>0.002977801514890226</x:v>
      </x:c>
    </x:row>
    <x:row r="127">
      <x:c r="A127" s="10" t="n">
        <x:v>44862</x:v>
      </x:c>
      <x:c r="B127" t="n">
        <x:v>13.39</x:v>
      </x:c>
      <x:c r="C127" t="n">
        <x:v>12.4</x:v>
      </x:c>
      <x:c r="D127" t="n">
        <x:v>0</x:v>
      </x:c>
      <x:c r="E127" t="n">
        <x:f>$K$2 + $K$3*C127 + $K$4*D127</x:f>
        <x:v>12.08367147026771</x:v>
      </x:c>
      <x:c r="F127" t="n">
        <x:f>B127 - E127</x:f>
        <x:v>1.3063285297322906</x:v>
      </x:c>
      <x:c r="G127" t="n">
        <x:f>ABS(F127)</x:f>
        <x:v>1.3063285297322906</x:v>
      </x:c>
      <x:c r="H127" t="n">
        <x:f>POWER(F127, 2)</x:f>
        <x:v>1.7064942275925281</x:v>
      </x:c>
    </x:row>
    <x:row r="128">
      <x:c r="A128" s="10" t="n">
        <x:v>44863</x:v>
      </x:c>
      <x:c r="B128" t="n">
        <x:v>17.37</x:v>
      </x:c>
      <x:c r="C128" t="n">
        <x:v>13.39</x:v>
      </x:c>
      <x:c r="D128" t="n">
        <x:v>39</x:v>
      </x:c>
      <x:c r="E128" t="n">
        <x:f>$K$2 + $K$3*C128 + $K$4*D128</x:f>
        <x:v>13.14432083554793</x:v>
      </x:c>
      <x:c r="F128" t="n">
        <x:f>B128 - E128</x:f>
        <x:v>4.225679164452071</x:v>
      </x:c>
      <x:c r="G128" t="n">
        <x:f>ABS(F128)</x:f>
        <x:v>4.225679164452071</x:v>
      </x:c>
      <x:c r="H128" t="n">
        <x:f>POWER(F128, 2)</x:f>
        <x:v>17.856364400884353</x:v>
      </x:c>
    </x:row>
    <x:row r="129">
      <x:c r="A129" s="10" t="n">
        <x:v>44864</x:v>
      </x:c>
      <x:c r="B129" t="n">
        <x:v>16.01</x:v>
      </x:c>
      <x:c r="C129" t="n">
        <x:v>17.37</x:v>
      </x:c>
      <x:c r="D129" t="n">
        <x:v>121</x:v>
      </x:c>
      <x:c r="E129" t="n">
        <x:f>$K$2 + $K$3*C129 + $K$4*D129</x:f>
        <x:v>16.139768402150615</x:v>
      </x:c>
      <x:c r="F129" t="n">
        <x:f>B129 - E129</x:f>
        <x:v>-0.12976840215061358</x:v>
      </x:c>
      <x:c r="G129" t="n">
        <x:f>ABS(F129)</x:f>
        <x:v>0.12976840215061358</x:v>
      </x:c>
      <x:c r="H129" t="n">
        <x:f>POWER(F129, 2)</x:f>
        <x:v>0.016839838196723373</x:v>
      </x:c>
    </x:row>
    <x:row r="130">
      <x:c r="A130" s="10" t="n">
        <x:v>44865</x:v>
      </x:c>
      <x:c r="B130" t="n">
        <x:v>13.56</x:v>
      </x:c>
      <x:c r="C130" t="n">
        <x:v>16.01</x:v>
      </x:c>
      <x:c r="D130" t="n">
        <x:v>6</x:v>
      </x:c>
      <x:c r="E130" t="n">
        <x:f>$K$2 + $K$3*C130 + $K$4*D130</x:f>
        <x:v>13.64081606898479</x:v>
      </x:c>
      <x:c r="F130" t="n">
        <x:f>B130 - E130</x:f>
        <x:v>-0.08081606898478988</x:v>
      </x:c>
      <x:c r="G130" t="n">
        <x:f>ABS(F130)</x:f>
        <x:v>0.08081606898478988</x:v>
      </x:c>
      <x:c r="H130" t="n">
        <x:f>POWER(F130, 2)</x:f>
        <x:v>0.006531237006154316</x:v>
      </x:c>
    </x:row>
    <x:row r="131">
      <x:c r="A131" s="10" t="n">
        <x:v>44866</x:v>
      </x:c>
      <x:c r="B131" t="n">
        <x:v>13.18</x:v>
      </x:c>
      <x:c r="C131" t="n">
        <x:v>13.56</x:v>
      </x:c>
      <x:c r="D131" t="n">
        <x:v>0</x:v>
      </x:c>
      <x:c r="E131" t="n">
        <x:f>$K$2 + $K$3*C131 + $K$4*D131</x:f>
        <x:v>12.551325174855105</x:v>
      </x:c>
      <x:c r="F131" t="n">
        <x:f>B131 - E131</x:f>
        <x:v>0.6286748251448948</x:v>
      </x:c>
      <x:c r="G131" t="n">
        <x:f>ABS(F131)</x:f>
        <x:v>0.6286748251448948</x:v>
      </x:c>
      <x:c r="H131" t="n">
        <x:f>POWER(F131, 2)</x:f>
        <x:v>0.39523203577096405</x:v>
      </x:c>
    </x:row>
    <x:row r="132">
      <x:c r="A132" s="10" t="n">
        <x:v>44872</x:v>
      </x:c>
      <x:c r="B132" t="n">
        <x:v>12.82</x:v>
      </x:c>
      <x:c r="C132" t="n">
        <x:v>12.87</x:v>
      </x:c>
      <x:c r="D132" t="n">
        <x:v>1</x:v>
      </x:c>
      <x:c r="E132" t="n">
        <x:f>$K$2 + $K$3*C132 + $K$4*D132</x:f>
        <x:v>12.29011418691825</x:v>
      </x:c>
      <x:c r="F132" t="n">
        <x:f>B132 - E132</x:f>
        <x:v>0.5298858130817496</x:v>
      </x:c>
      <x:c r="G132" t="n">
        <x:f>ABS(F132)</x:f>
        <x:v>0.5298858130817496</x:v>
      </x:c>
      <x:c r="H132" t="n">
        <x:f>POWER(F132, 2)</x:f>
        <x:v>0.2807789749053069</x:v>
      </x:c>
    </x:row>
    <x:row r="133">
      <x:c r="A133" s="10" t="n">
        <x:v>44873</x:v>
      </x:c>
      <x:c r="B133" t="n">
        <x:v>12.81</x:v>
      </x:c>
      <x:c r="C133" t="n">
        <x:v>12.82</x:v>
      </x:c>
      <x:c r="D133" t="n">
        <x:v>0</x:v>
      </x:c>
      <x:c r="E133" t="n">
        <x:f>$K$2 + $K$3*C133 + $K$4*D133</x:f>
        <x:v>12.252994363307973</x:v>
      </x:c>
      <x:c r="F133" t="n">
        <x:f>B133 - E133</x:f>
        <x:v>0.5570056366920273</x:v>
      </x:c>
      <x:c r="G133" t="n">
        <x:f>ABS(F133)</x:f>
        <x:v>0.5570056366920273</x:v>
      </x:c>
      <x:c r="H133" t="n">
        <x:f>POWER(F133, 2)</x:f>
        <x:v>0.3102552793066907</x:v>
      </x:c>
    </x:row>
    <x:row r="134">
      <x:c r="A134" s="10" t="n">
        <x:v>44874</x:v>
      </x:c>
      <x:c r="B134" t="n">
        <x:v>12.78</x:v>
      </x:c>
      <x:c r="C134" t="n">
        <x:v>12.81</x:v>
      </x:c>
      <x:c r="D134" t="n">
        <x:v>0</x:v>
      </x:c>
      <x:c r="E134" t="n">
        <x:f>$K$2 + $K$3*C134 + $K$4*D134</x:f>
        <x:v>12.248962865854635</x:v>
      </x:c>
      <x:c r="F134" t="n">
        <x:f>B134 - E134</x:f>
        <x:v>0.5310371341453646</x:v>
      </x:c>
      <x:c r="G134" t="n">
        <x:f>ABS(F134)</x:f>
        <x:v>0.5310371341453646</x:v>
      </x:c>
      <x:c r="H134" t="n">
        <x:f>POWER(F134, 2)</x:f>
        <x:v>0.28200043784132195</x:v>
      </x:c>
    </x:row>
    <x:row r="135">
      <x:c r="A135" s="10" t="n">
        <x:v>44875</x:v>
      </x:c>
      <x:c r="B135" t="n">
        <x:v>12.79</x:v>
      </x:c>
      <x:c r="C135" t="n">
        <x:v>12.78</x:v>
      </x:c>
      <x:c r="D135" t="n">
        <x:v>0</x:v>
      </x:c>
      <x:c r="E135" t="n">
        <x:f>$K$2 + $K$3*C135 + $K$4*D135</x:f>
        <x:v>12.236868373494616</x:v>
      </x:c>
      <x:c r="F135" t="n">
        <x:f>B135 - E135</x:f>
        <x:v>0.5531316265053832</x:v>
      </x:c>
      <x:c r="G135" t="n">
        <x:f>ABS(F135)</x:f>
        <x:v>0.5531316265053832</x:v>
      </x:c>
      <x:c r="H135" t="n">
        <x:f>POWER(F135, 2)</x:f>
        <x:v>0.3059545962404907</x:v>
      </x:c>
    </x:row>
    <x:row r="136">
      <x:c r="A136" s="10" t="n">
        <x:v>44876</x:v>
      </x:c>
      <x:c r="B136" t="n">
        <x:v>12.73</x:v>
      </x:c>
      <x:c r="C136" t="n">
        <x:v>12.79</x:v>
      </x:c>
      <x:c r="D136" t="n">
        <x:v>7</x:v>
      </x:c>
      <x:c r="E136" t="n">
        <x:f>$K$2 + $K$3*C136 + $K$4*D136</x:f>
        <x:v>12.359636225353011</x:v>
      </x:c>
      <x:c r="F136" t="n">
        <x:f>B136 - E136</x:f>
        <x:v>0.37036377464698944</x:v>
      </x:c>
      <x:c r="G136" t="n">
        <x:f>ABS(F136)</x:f>
        <x:v>0.37036377464698944</x:v>
      </x:c>
      <x:c r="H136" t="n">
        <x:f>POWER(F136, 2)</x:f>
        <x:v>0.13716932557076597</x:v>
      </x:c>
    </x:row>
    <x:row r="137">
      <x:c r="A137" s="10" t="n">
        <x:v>44877</x:v>
      </x:c>
      <x:c r="B137" t="n">
        <x:v>12.79</x:v>
      </x:c>
      <x:c r="C137" t="n">
        <x:v>12.73</x:v>
      </x:c>
      <x:c r="D137" t="n">
        <x:v>0</x:v>
      </x:c>
      <x:c r="E137" t="n">
        <x:f>$K$2 + $K$3*C137 + $K$4*D137</x:f>
        <x:v>12.216710886227919</x:v>
      </x:c>
      <x:c r="F137" t="n">
        <x:f>B137 - E137</x:f>
        <x:v>0.5732891137720806</x:v>
      </x:c>
      <x:c r="G137" t="n">
        <x:f>ABS(F137)</x:f>
        <x:v>0.5732891137720806</x:v>
      </x:c>
      <x:c r="H137" t="n">
        <x:f>POWER(F137, 2)</x:f>
        <x:v>0.3286604079695776</x:v>
      </x:c>
    </x:row>
    <x:row r="138">
      <x:c r="A138" s="10" t="n">
        <x:v>44878</x:v>
      </x:c>
      <x:c r="B138" t="n">
        <x:v>12.7</x:v>
      </x:c>
      <x:c r="C138" t="n">
        <x:v>12.79</x:v>
      </x:c>
      <x:c r="D138" t="n">
        <x:v>15</x:v>
      </x:c>
      <x:c r="E138" t="n">
        <x:f>$K$2 + $K$3*C138 + $K$4*D138</x:f>
        <x:v>12.495334916101646</x:v>
      </x:c>
      <x:c r="F138" t="n">
        <x:f>B138 - E138</x:f>
        <x:v>0.20466508389835347</x:v>
      </x:c>
      <x:c r="G138" t="n">
        <x:f>ABS(F138)</x:f>
        <x:v>0.20466508389835347</x:v>
      </x:c>
      <x:c r="H138" t="n">
        <x:f>POWER(F138, 2)</x:f>
        <x:v>0.041887796567120064</x:v>
      </x:c>
    </x:row>
    <x:row r="139">
      <x:c r="A139" s="10" t="n">
        <x:v>44879</x:v>
      </x:c>
      <x:c r="B139" t="n">
        <x:v>12.66</x:v>
      </x:c>
      <x:c r="C139" t="n">
        <x:v>12.7</x:v>
      </x:c>
      <x:c r="D139" t="n">
        <x:v>0</x:v>
      </x:c>
      <x:c r="E139" t="n">
        <x:f>$K$2 + $K$3*C139 + $K$4*D139</x:f>
        <x:v>12.204616393867898</x:v>
      </x:c>
      <x:c r="F139" t="n">
        <x:f>B139 - E139</x:f>
        <x:v>0.45538360613210216</x:v>
      </x:c>
      <x:c r="G139" t="n">
        <x:f>ABS(F139)</x:f>
        <x:v>0.45538360613210216</x:v>
      </x:c>
      <x:c r="H139" t="n">
        <x:f>POWER(F139, 2)</x:f>
        <x:v>0.20737422873387756</x:v>
      </x:c>
    </x:row>
    <x:row r="140">
      <x:c r="A140" s="10" t="n">
        <x:v>44880</x:v>
      </x:c>
      <x:c r="B140" t="n">
        <x:v>12.64</x:v>
      </x:c>
      <x:c r="C140" t="n">
        <x:v>12.66</x:v>
      </x:c>
      <x:c r="D140" t="n">
        <x:v>0</x:v>
      </x:c>
      <x:c r="E140" t="n">
        <x:f>$K$2 + $K$3*C140 + $K$4*D140</x:f>
        <x:v>12.18849040405454</x:v>
      </x:c>
      <x:c r="F140" t="n">
        <x:f>B140 - E140</x:f>
        <x:v>0.4515095959454598</x:v>
      </x:c>
      <x:c r="G140" t="n">
        <x:f>ABS(F140)</x:f>
        <x:v>0.4515095959454598</x:v>
      </x:c>
      <x:c r="H140" t="n">
        <x:f>POWER(F140, 2)</x:f>
        <x:v>0.20386091523083238</x:v>
      </x:c>
    </x:row>
    <x:row r="141">
      <x:c r="A141" s="10" t="n">
        <x:v>44881</x:v>
      </x:c>
      <x:c r="B141" t="n">
        <x:v>12.71</x:v>
      </x:c>
      <x:c r="C141" t="n">
        <x:v>12.64</x:v>
      </x:c>
      <x:c r="D141" t="n">
        <x:v>4</x:v>
      </x:c>
      <x:c r="E141" t="n">
        <x:f>$K$2 + $K$3*C141 + $K$4*D141</x:f>
        <x:v>12.248276754522179</x:v>
      </x:c>
      <x:c r="F141" t="n">
        <x:f>B141 - E141</x:f>
        <x:v>0.4617232454778222</x:v>
      </x:c>
      <x:c r="G141" t="n">
        <x:f>ABS(F141)</x:f>
        <x:v>0.4617232454778222</x:v>
      </x:c>
      <x:c r="H141" t="n">
        <x:f>POWER(F141, 2)</x:f>
        <x:v>0.21318835541457323</x:v>
      </x:c>
    </x:row>
    <x:row r="142">
      <x:c r="A142" s="10" t="n">
        <x:v>44882</x:v>
      </x:c>
      <x:c r="B142" t="n">
        <x:v>12.71</x:v>
      </x:c>
      <x:c r="C142" t="n">
        <x:v>12.71</x:v>
      </x:c>
      <x:c r="D142" t="n">
        <x:v>10</x:v>
      </x:c>
      <x:c r="E142" t="n">
        <x:f>$K$2 + $K$3*C142 + $K$4*D142</x:f>
        <x:v>12.378271254757033</x:v>
      </x:c>
      <x:c r="F142" t="n">
        <x:f>B142 - E142</x:f>
        <x:v>0.3317287452429678</x:v>
      </x:c>
      <x:c r="G142" t="n">
        <x:f>ABS(F142)</x:f>
        <x:v>0.3317287452429678</x:v>
      </x:c>
      <x:c r="H142" t="n">
        <x:f>POWER(F142, 2)</x:f>
        <x:v>0.11004396042047383</x:v>
      </x:c>
    </x:row>
    <x:row r="143">
      <x:c r="A143" s="10" t="n">
        <x:v>44883</x:v>
      </x:c>
      <x:c r="B143" t="n">
        <x:v>12.69</x:v>
      </x:c>
      <x:c r="C143" t="n">
        <x:v>12.71</x:v>
      </x:c>
      <x:c r="D143" t="n">
        <x:v>7</x:v>
      </x:c>
      <x:c r="E143" t="n">
        <x:f>$K$2 + $K$3*C143 + $K$4*D143</x:f>
        <x:v>12.327384245726295</x:v>
      </x:c>
      <x:c r="F143" t="n">
        <x:f>B143 - E143</x:f>
        <x:v>0.36261575427370474</x:v>
      </x:c>
      <x:c r="G143" t="n">
        <x:f>ABS(F143)</x:f>
        <x:v>0.36261575427370474</x:v>
      </x:c>
      <x:c r="H143" t="n">
        <x:f>POWER(F143, 2)</x:f>
        <x:v>0.13149018524748782</x:v>
      </x:c>
    </x:row>
    <x:row r="144">
      <x:c r="A144" s="10" t="n">
        <x:v>44884</x:v>
      </x:c>
      <x:c r="B144" t="n">
        <x:v>12.83</x:v>
      </x:c>
      <x:c r="C144" t="n">
        <x:v>12.69</x:v>
      </x:c>
      <x:c r="D144" t="n">
        <x:v>5</x:v>
      </x:c>
      <x:c r="E144" t="n">
        <x:f>$K$2 + $K$3*C144 + $K$4*D144</x:f>
        <x:v>12.285396578132454</x:v>
      </x:c>
      <x:c r="F144" t="n">
        <x:f>B144 - E144</x:f>
        <x:v>0.5446034218675457</x:v>
      </x:c>
      <x:c r="G144" t="n">
        <x:f>ABS(F144)</x:f>
        <x:v>0.5446034218675457</x:v>
      </x:c>
      <x:c r="H144" t="n">
        <x:f>POWER(F144, 2)</x:f>
        <x:v>0.29659288710984</x:v>
      </x:c>
    </x:row>
    <x:row r="145">
      <x:c r="A145" s="10" t="n">
        <x:v>44885</x:v>
      </x:c>
      <x:c r="B145" t="n">
        <x:v>12.76</x:v>
      </x:c>
      <x:c r="C145" t="n">
        <x:v>12.83</x:v>
      </x:c>
      <x:c r="D145" t="n">
        <x:v>11</x:v>
      </x:c>
      <x:c r="E145" t="n">
        <x:f>$K$2 + $K$3*C145 + $K$4*D145</x:f>
        <x:v>12.443611560540687</x:v>
      </x:c>
      <x:c r="F145" t="n">
        <x:f>B145 - E145</x:f>
        <x:v>0.3163884394593133</x:v>
      </x:c>
      <x:c r="G145" t="n">
        <x:f>ABS(F145)</x:f>
        <x:v>0.3163884394593133</x:v>
      </x:c>
      <x:c r="H145" t="n">
        <x:f>POWER(F145, 2)</x:f>
        <x:v>0.10010164462349955</x:v>
      </x:c>
    </x:row>
    <x:row r="146">
      <x:c r="A146" s="10" t="n">
        <x:v>44886</x:v>
      </x:c>
      <x:c r="B146" t="n">
        <x:v>12.75</x:v>
      </x:c>
      <x:c r="C146" t="n">
        <x:v>12.76</x:v>
      </x:c>
      <x:c r="D146" t="n">
        <x:v>16</x:v>
      </x:c>
      <x:c r="E146" t="n">
        <x:f>$K$2 + $K$3*C146 + $K$4*D146</x:f>
        <x:v>12.500202760085207</x:v>
      </x:c>
      <x:c r="F146" t="n">
        <x:f>B146 - E146</x:f>
        <x:v>0.24979723991479297</x:v>
      </x:c>
      <x:c r="G146" t="n">
        <x:f>ABS(F146)</x:f>
        <x:v>0.24979723991479297</x:v>
      </x:c>
      <x:c r="H146" t="n">
        <x:f>POWER(F146, 2)</x:f>
        <x:v>0.062398661069048636</x:v>
      </x:c>
    </x:row>
    <x:row r="147">
      <x:c r="A147" s="10" t="n">
        <x:v>44888</x:v>
      </x:c>
      <x:c r="B147" t="n">
        <x:v>12.66</x:v>
      </x:c>
      <x:c r="C147" t="n">
        <x:v>12.69</x:v>
      </x:c>
      <x:c r="D147" t="n">
        <x:v>0</x:v>
      </x:c>
      <x:c r="E147" t="n">
        <x:f>$K$2 + $K$3*C147 + $K$4*D147</x:f>
        <x:v>12.200584896414558</x:v>
      </x:c>
      <x:c r="F147" t="n">
        <x:f>B147 - E147</x:f>
        <x:v>0.45941510358544235</x:v>
      </x:c>
      <x:c r="G147" t="n">
        <x:f>ABS(F147)</x:f>
        <x:v>0.45941510358544235</x:v>
      </x:c>
      <x:c r="H147" t="n">
        <x:f>POWER(F147, 2)</x:f>
        <x:v>0.21106223740242272</x:v>
      </x:c>
    </x:row>
    <x:row r="148">
      <x:c r="A148" s="10" t="n">
        <x:v>44889</x:v>
      </x:c>
      <x:c r="B148" t="n">
        <x:v>12.63</x:v>
      </x:c>
      <x:c r="C148" t="n">
        <x:v>12.66</x:v>
      </x:c>
      <x:c r="D148" t="n">
        <x:v>0</x:v>
      </x:c>
      <x:c r="E148" t="n">
        <x:f>$K$2 + $K$3*C148 + $K$4*D148</x:f>
        <x:v>12.18849040405454</x:v>
      </x:c>
      <x:c r="F148" t="n">
        <x:f>B148 - E148</x:f>
        <x:v>0.44150959594546</x:v>
      </x:c>
      <x:c r="G148" t="n">
        <x:f>ABS(F148)</x:f>
        <x:v>0.44150959594546</x:v>
      </x:c>
      <x:c r="H148" t="n">
        <x:f>POWER(F148, 2)</x:f>
        <x:v>0.19493072331192338</x:v>
      </x:c>
    </x:row>
    <x:row r="149">
      <x:c r="A149" s="10" t="n">
        <x:v>44890</x:v>
      </x:c>
      <x:c r="B149" t="n">
        <x:v>12.63</x:v>
      </x:c>
      <x:c r="C149" t="n">
        <x:v>12.63</x:v>
      </x:c>
      <x:c r="D149" t="n">
        <x:v>0</x:v>
      </x:c>
      <x:c r="E149" t="n">
        <x:f>$K$2 + $K$3*C149 + $K$4*D149</x:f>
        <x:v>12.17639591169452</x:v>
      </x:c>
      <x:c r="F149" t="n">
        <x:f>B149 - E149</x:f>
        <x:v>0.4536040883054806</x:v>
      </x:c>
      <x:c r="G149" t="n">
        <x:f>ABS(F149)</x:f>
        <x:v>0.4536040883054806</x:v>
      </x:c>
      <x:c r="H149" t="n">
        <x:f>POWER(F149, 2)</x:f>
        <x:v>0.20575666892744623</x:v>
      </x:c>
    </x:row>
    <x:row r="150">
      <x:c r="A150" s="10" t="n">
        <x:v>44891</x:v>
      </x:c>
      <x:c r="B150" t="n">
        <x:v>12.61</x:v>
      </x:c>
      <x:c r="C150" t="n">
        <x:v>12.63</x:v>
      </x:c>
      <x:c r="D150" t="n">
        <x:v>0</x:v>
      </x:c>
      <x:c r="E150" t="n">
        <x:f>$K$2 + $K$3*C150 + $K$4*D150</x:f>
        <x:v>12.17639591169452</x:v>
      </x:c>
      <x:c r="F150" t="n">
        <x:f>B150 - E150</x:f>
        <x:v>0.43360408830547925</x:v>
      </x:c>
      <x:c r="G150" t="n">
        <x:f>ABS(F150)</x:f>
        <x:v>0.43360408830547925</x:v>
      </x:c>
      <x:c r="H150" t="n">
        <x:f>POWER(F150, 2)</x:f>
        <x:v>0.18801250539522585</x:v>
      </x:c>
    </x:row>
    <x:row r="151">
      <x:c r="A151" s="10" t="n">
        <x:v>44892</x:v>
      </x:c>
      <x:c r="B151" t="n">
        <x:v>12.59</x:v>
      </x:c>
      <x:c r="C151" t="n">
        <x:v>12.61</x:v>
      </x:c>
      <x:c r="D151" t="n">
        <x:v>0</x:v>
      </x:c>
      <x:c r="E151" t="n">
        <x:f>$K$2 + $K$3*C151 + $K$4*D151</x:f>
        <x:v>12.168332916787842</x:v>
      </x:c>
      <x:c r="F151" t="n">
        <x:f>B151 - E151</x:f>
        <x:v>0.4216670832121583</x:v>
      </x:c>
      <x:c r="G151" t="n">
        <x:f>ABS(F151)</x:f>
        <x:v>0.4216670832121583</x:v>
      </x:c>
      <x:c r="H151" t="n">
        <x:f>POWER(F151, 2)</x:f>
        <x:v>0.17780312906464923</x:v>
      </x:c>
    </x:row>
    <x:row r="152">
      <x:c r="A152" s="10" t="n">
        <x:v>44893</x:v>
      </x:c>
      <x:c r="B152" t="n">
        <x:v>12.54</x:v>
      </x:c>
      <x:c r="C152" t="n">
        <x:v>12.59</x:v>
      </x:c>
      <x:c r="D152" t="n">
        <x:v>0</x:v>
      </x:c>
      <x:c r="E152" t="n">
        <x:f>$K$2 + $K$3*C152 + $K$4*D152</x:f>
        <x:v>12.160269921881163</x:v>
      </x:c>
      <x:c r="F152" t="n">
        <x:f>B152 - E152</x:f>
        <x:v>0.3797300781188362</x:v>
      </x:c>
      <x:c r="G152" t="n">
        <x:f>ABS(F152)</x:f>
        <x:v>0.3797300781188362</x:v>
      </x:c>
      <x:c r="H152" t="n">
        <x:f>POWER(F152, 2)</x:f>
        <x:v>0.14419493222813742</x:v>
      </x:c>
    </x:row>
    <x:row r="153">
      <x:c r="A153" s="10" t="n">
        <x:v>44894</x:v>
      </x:c>
      <x:c r="B153" t="n">
        <x:v>12.52</x:v>
      </x:c>
      <x:c r="C153" t="n">
        <x:v>12.54</x:v>
      </x:c>
      <x:c r="D153" t="n">
        <x:v>0</x:v>
      </x:c>
      <x:c r="E153" t="n">
        <x:f>$K$2 + $K$3*C153 + $K$4*D153</x:f>
        <x:v>12.140112434614464</x:v>
      </x:c>
      <x:c r="F153" t="n">
        <x:f>B153 - E153</x:f>
        <x:v>0.3798875653855358</x:v>
      </x:c>
      <x:c r="G153" t="n">
        <x:f>ABS(F153)</x:f>
        <x:v>0.3798875653855358</x:v>
      </x:c>
      <x:c r="H153" t="n">
        <x:f>POWER(F153, 2)</x:f>
        <x:v>0.14431456233454976</x:v>
      </x:c>
    </x:row>
    <x:row r="154">
      <x:c r="A154" s="10" t="n">
        <x:v>44895</x:v>
      </x:c>
      <x:c r="B154" t="n">
        <x:v>12.53</x:v>
      </x:c>
      <x:c r="C154" t="n">
        <x:v>12.52</x:v>
      </x:c>
      <x:c r="D154" t="n">
        <x:v>0</x:v>
      </x:c>
      <x:c r="E154" t="n">
        <x:f>$K$2 + $K$3*C154 + $K$4*D154</x:f>
        <x:v>12.132049439707785</x:v>
      </x:c>
      <x:c r="F154" t="n">
        <x:f>B154 - E154</x:f>
        <x:v>0.3979505602922142</x:v>
      </x:c>
      <x:c r="G154" t="n">
        <x:f>ABS(F154)</x:f>
        <x:v>0.3979505602922142</x:v>
      </x:c>
      <x:c r="H154" t="n">
        <x:f>POWER(F154, 2)</x:f>
        <x:v>0.15836464843688722</x:v>
      </x:c>
    </x:row>
    <x:row r="155">
      <x:c r="A155" s="10" t="n">
        <x:v>44896</x:v>
      </x:c>
      <x:c r="B155" t="n">
        <x:v>12.59</x:v>
      </x:c>
      <x:c r="C155" t="n">
        <x:v>12.53</x:v>
      </x:c>
      <x:c r="D155" t="n">
        <x:v>11</x:v>
      </x:c>
      <x:c r="E155" t="n">
        <x:f>$K$2 + $K$3*C155 + $K$4*D155</x:f>
        <x:v>12.322666636940498</x:v>
      </x:c>
      <x:c r="F155" t="n">
        <x:f>B155 - E155</x:f>
        <x:v>0.2673333630595014</x:v>
      </x:c>
      <x:c r="G155" t="n">
        <x:f>ABS(F155)</x:f>
        <x:v>0.2673333630595014</x:v>
      </x:c>
      <x:c r="H155" t="n">
        <x:f>POWER(F155, 2)</x:f>
        <x:v>0.07146712700470319</x:v>
      </x:c>
    </x:row>
    <x:row r="156">
      <x:c r="A156" s="10" t="n">
        <x:v>44897</x:v>
      </x:c>
      <x:c r="B156" t="n">
        <x:v>12.52</x:v>
      </x:c>
      <x:c r="C156" t="n">
        <x:v>12.59</x:v>
      </x:c>
      <x:c r="D156" t="n">
        <x:v>4</x:v>
      </x:c>
      <x:c r="E156" t="n">
        <x:f>$K$2 + $K$3*C156 + $K$4*D156</x:f>
        <x:v>12.228119267255481</x:v>
      </x:c>
      <x:c r="F156" t="n">
        <x:f>B156 - E156</x:f>
        <x:v>0.2918807327445183</x:v>
      </x:c>
      <x:c r="G156" t="n">
        <x:f>ABS(F156)</x:f>
        <x:v>0.2918807327445183</x:v>
      </x:c>
      <x:c r="H156" t="n">
        <x:f>POWER(F156, 2)</x:f>
        <x:v>0.08519436214747693</x:v>
      </x:c>
    </x:row>
    <x:row r="157">
      <x:c r="A157" s="10" t="n">
        <x:v>44898</x:v>
      </x:c>
      <x:c r="B157" t="n">
        <x:v>12.49</x:v>
      </x:c>
      <x:c r="C157" t="n">
        <x:v>12.52</x:v>
      </x:c>
      <x:c r="D157" t="n">
        <x:v>1</x:v>
      </x:c>
      <x:c r="E157" t="n">
        <x:f>$K$2 + $K$3*C157 + $K$4*D157</x:f>
        <x:v>12.149011776051365</x:v>
      </x:c>
      <x:c r="F157" t="n">
        <x:f>B157 - E157</x:f>
        <x:v>0.34098822394863504</x:v>
      </x:c>
      <x:c r="G157" t="n">
        <x:f>ABS(F157)</x:f>
        <x:v>0.34098822394863504</x:v>
      </x:c>
      <x:c r="H157" t="n">
        <x:f>POWER(F157, 2)</x:f>
        <x:v>0.11627296887164448</x:v>
      </x:c>
    </x:row>
    <x:row r="158">
      <x:c r="A158" s="10" t="n">
        <x:v>44899</x:v>
      </x:c>
      <x:c r="B158" t="n">
        <x:v>12.46</x:v>
      </x:c>
      <x:c r="C158" t="n">
        <x:v>12.49</x:v>
      </x:c>
      <x:c r="D158" t="n">
        <x:v>2</x:v>
      </x:c>
      <x:c r="E158" t="n">
        <x:f>$K$2 + $K$3*C158 + $K$4*D158</x:f>
        <x:v>12.153879620034925</x:v>
      </x:c>
      <x:c r="F158" t="n">
        <x:f>B158 - E158</x:f>
        <x:v>0.30612037996507624</x:v>
      </x:c>
      <x:c r="G158" t="n">
        <x:f>ABS(F158)</x:f>
        <x:v>0.30612037996507624</x:v>
      </x:c>
      <x:c r="H158" t="n">
        <x:f>POWER(F158, 2)</x:f>
        <x:v>0.09370968702996264</x:v>
      </x:c>
    </x:row>
    <x:row r="159">
      <x:c r="A159" s="10" t="n">
        <x:v>44900</x:v>
      </x:c>
      <x:c r="B159" t="n">
        <x:v>12.45</x:v>
      </x:c>
      <x:c r="C159" t="n">
        <x:v>12.46</x:v>
      </x:c>
      <x:c r="D159" t="n">
        <x:v>3</x:v>
      </x:c>
      <x:c r="E159" t="n">
        <x:f>$K$2 + $K$3*C159 + $K$4*D159</x:f>
        <x:v>12.158747464018486</x:v>
      </x:c>
      <x:c r="F159" t="n">
        <x:f>B159 - E159</x:f>
        <x:v>0.29125253598151346</x:v>
      </x:c>
      <x:c r="G159" t="n">
        <x:f>ABS(F159)</x:f>
        <x:v>0.29125253598151346</x:v>
      </x:c>
      <x:c r="H159" t="n">
        <x:f>POWER(F159, 2)</x:f>
        <x:v>0.08482803971566279</x:v>
      </x:c>
    </x:row>
    <x:row r="160">
      <x:c r="A160" s="10" t="n">
        <x:v>44901</x:v>
      </x:c>
      <x:c r="B160" t="n">
        <x:v>12.45</x:v>
      </x:c>
      <x:c r="C160" t="n">
        <x:v>12.45</x:v>
      </x:c>
      <x:c r="D160" t="n">
        <x:v>0</x:v>
      </x:c>
      <x:c r="E160" t="n">
        <x:f>$K$2 + $K$3*C160 + $K$4*D160</x:f>
        <x:v>12.103828957534407</x:v>
      </x:c>
      <x:c r="F160" t="n">
        <x:f>B160 - E160</x:f>
        <x:v>0.34617104246559194</x:v>
      </x:c>
      <x:c r="G160" t="n">
        <x:f>ABS(F160)</x:f>
        <x:v>0.34617104246559194</x:v>
      </x:c>
      <x:c r="H160" t="n">
        <x:f>POWER(F160, 2)</x:f>
        <x:v>0.11983439064171465</x:v>
      </x:c>
    </x:row>
    <x:row r="161">
      <x:c r="A161" s="10" t="n">
        <x:v>44902</x:v>
      </x:c>
      <x:c r="B161" t="n">
        <x:v>12.41</x:v>
      </x:c>
      <x:c r="C161" t="n">
        <x:v>12.45</x:v>
      </x:c>
      <x:c r="D161" t="n">
        <x:v>0</x:v>
      </x:c>
      <x:c r="E161" t="n">
        <x:f>$K$2 + $K$3*C161 + $K$4*D161</x:f>
        <x:v>12.103828957534407</x:v>
      </x:c>
      <x:c r="F161" t="n">
        <x:f>B161 - E161</x:f>
        <x:v>0.3061710424655928</x:v>
      </x:c>
      <x:c r="G161" t="n">
        <x:f>ABS(F161)</x:f>
        <x:v>0.3061710424655928</x:v>
      </x:c>
      <x:c r="H161" t="n">
        <x:f>POWER(F161, 2)</x:f>
        <x:v>0.09374070724446783</x:v>
      </x:c>
    </x:row>
    <x:row r="162">
      <x:c r="A162" s="10" t="n">
        <x:v>44906</x:v>
      </x:c>
      <x:c r="B162" t="n">
        <x:v>12.46</x:v>
      </x:c>
      <x:c r="C162" t="n">
        <x:v>12.72</x:v>
      </x:c>
      <x:c r="D162" t="n">
        <x:v>13</x:v>
      </x:c>
      <x:c r="E162" t="n">
        <x:f>$K$2 + $K$3*C162 + $K$4*D162</x:f>
        <x:v>12.433189761241112</x:v>
      </x:c>
      <x:c r="F162" t="n">
        <x:f>B162 - E162</x:f>
        <x:v>0.026810238758889327</x:v>
      </x:c>
      <x:c r="G162" t="n">
        <x:f>ABS(F162)</x:f>
        <x:v>0.026810238758889327</x:v>
      </x:c>
      <x:c r="H162" t="n">
        <x:f>POWER(F162, 2)</x:f>
        <x:v>0.0007187889023086515</x:v>
      </x:c>
    </x:row>
    <x:row r="163">
      <x:c r="A163" s="10" t="n">
        <x:v>44907</x:v>
      </x:c>
      <x:c r="B163" t="n">
        <x:v>12.43</x:v>
      </x:c>
      <x:c r="C163" t="n">
        <x:v>12.46</x:v>
      </x:c>
      <x:c r="D163" t="n">
        <x:v>0</x:v>
      </x:c>
      <x:c r="E163" t="n">
        <x:f>$K$2 + $K$3*C163 + $K$4*D163</x:f>
        <x:v>12.107860454987748</x:v>
      </x:c>
      <x:c r="F163" t="n">
        <x:f>B163 - E163</x:f>
        <x:v>0.32213954501225217</x:v>
      </x:c>
      <x:c r="G163" t="n">
        <x:f>ABS(F163)</x:f>
        <x:v>0.32213954501225217</x:v>
      </x:c>
      <x:c r="H163" t="n">
        <x:f>POWER(F163, 2)</x:f>
        <x:v>0.10377388646070085</x:v>
      </x:c>
    </x:row>
    <x:row r="164">
      <x:c r="A164" s="10" t="n">
        <x:v>44908</x:v>
      </x:c>
      <x:c r="B164" t="n">
        <x:v>12.38</x:v>
      </x:c>
      <x:c r="C164" t="n">
        <x:v>12.43</x:v>
      </x:c>
      <x:c r="D164" t="n">
        <x:v>0</x:v>
      </x:c>
      <x:c r="E164" t="n">
        <x:f>$K$2 + $K$3*C164 + $K$4*D164</x:f>
        <x:v>12.095765962627729</x:v>
      </x:c>
      <x:c r="F164" t="n">
        <x:f>B164 - E164</x:f>
        <x:v>0.28423403737227204</x:v>
      </x:c>
      <x:c r="G164" t="n">
        <x:f>ABS(F164)</x:f>
        <x:v>0.28423403737227204</x:v>
      </x:c>
      <x:c r="H164" t="n">
        <x:f>POWER(F164, 2)</x:f>
        <x:v>0.08078898800094214</x:v>
      </x:c>
    </x:row>
    <x:row r="165">
      <x:c r="A165" s="10" t="n">
        <x:v>44909</x:v>
      </x:c>
      <x:c r="B165" t="n">
        <x:v>12.38</x:v>
      </x:c>
      <x:c r="C165" t="n">
        <x:v>12.38</x:v>
      </x:c>
      <x:c r="D165" t="n">
        <x:v>0</x:v>
      </x:c>
      <x:c r="E165" t="n">
        <x:f>$K$2 + $K$3*C165 + $K$4*D165</x:f>
        <x:v>12.075608475361031</x:v>
      </x:c>
      <x:c r="F165" t="n">
        <x:f>B165 - E165</x:f>
        <x:v>0.30439152463896946</x:v>
      </x:c>
      <x:c r="G165" t="n">
        <x:f>ABS(F165)</x:f>
        <x:v>0.30439152463896946</x:v>
      </x:c>
      <x:c r="H165" t="n">
        <x:f>POWER(F165, 2)</x:f>
        <x:v>0.09265420027203634</x:v>
      </x:c>
    </x:row>
    <x:row r="166">
      <x:c r="A166" s="10" t="n">
        <x:v>44910</x:v>
      </x:c>
      <x:c r="B166" t="n">
        <x:v>12.37</x:v>
      </x:c>
      <x:c r="C166" t="n">
        <x:v>12.38</x:v>
      </x:c>
      <x:c r="D166" t="n">
        <x:v>9</x:v>
      </x:c>
      <x:c r="E166" t="n">
        <x:f>$K$2 + $K$3*C166 + $K$4*D166</x:f>
        <x:v>12.228269502453246</x:v>
      </x:c>
      <x:c r="F166" t="n">
        <x:f>B166 - E166</x:f>
        <x:v>0.14173049754675304</x:v>
      </x:c>
      <x:c r="G166" t="n">
        <x:f>ABS(F166)</x:f>
        <x:v>0.14173049754675304</x:v>
      </x:c>
      <x:c r="H166" t="n">
        <x:f>POWER(F166, 2)</x:f>
        <x:v>0.02008753393485017</x:v>
      </x:c>
    </x:row>
    <x:row r="167">
      <x:c r="A167" s="10" t="n">
        <x:v>44916</x:v>
      </x:c>
      <x:c r="B167" t="n">
        <x:v>12.42</x:v>
      </x:c>
      <x:c r="C167" t="n">
        <x:v>12.34</x:v>
      </x:c>
      <x:c r="D167" t="n">
        <x:v>12</x:v>
      </x:c>
      <x:c r="E167" t="n">
        <x:f>$K$2 + $K$3*C167 + $K$4*D167</x:f>
        <x:v>12.263030521670625</x:v>
      </x:c>
      <x:c r="F167" t="n">
        <x:f>B167 - E167</x:f>
        <x:v>0.15696947832937447</x:v>
      </x:c>
      <x:c r="G167" t="n">
        <x:f>ABS(F167)</x:f>
        <x:v>0.15696947832937447</x:v>
      </x:c>
      <x:c r="H167" t="n">
        <x:f>POWER(F167, 2)</x:f>
        <x:v>0.02463941712699596</x:v>
      </x:c>
    </x:row>
    <x:row r="168">
      <x:c r="A168" s="10" t="n">
        <x:v>44921</x:v>
      </x:c>
      <x:c r="B168" t="n">
        <x:v>12.27</x:v>
      </x:c>
      <x:c r="C168" t="n">
        <x:v>12.3</x:v>
      </x:c>
      <x:c r="D168" t="n">
        <x:v>0</x:v>
      </x:c>
      <x:c r="E168" t="n">
        <x:f>$K$2 + $K$3*C168 + $K$4*D168</x:f>
        <x:v>12.043356495734315</x:v>
      </x:c>
      <x:c r="F168" t="n">
        <x:f>B168 - E168</x:f>
        <x:v>0.22664350426568447</x:v>
      </x:c>
      <x:c r="G168" t="n">
        <x:f>ABS(F168)</x:f>
        <x:v>0.22664350426568447</x:v>
      </x:c>
      <x:c r="H168" t="n">
        <x:f>POWER(F168, 2)</x:f>
        <x:v>0.051367278025829334</x:v>
      </x:c>
    </x:row>
    <x:row r="169">
      <x:c r="A169" s="10" t="n">
        <x:v>44922</x:v>
      </x:c>
      <x:c r="B169" t="n">
        <x:v>12.22</x:v>
      </x:c>
      <x:c r="C169" t="n">
        <x:v>12.27</x:v>
      </x:c>
      <x:c r="D169" t="n">
        <x:v>0</x:v>
      </x:c>
      <x:c r="E169" t="n">
        <x:f>$K$2 + $K$3*C169 + $K$4*D169</x:f>
        <x:v>12.031262003374295</x:v>
      </x:c>
      <x:c r="F169" t="n">
        <x:f>B169 - E169</x:f>
        <x:v>0.18873799662570612</x:v>
      </x:c>
      <x:c r="G169" t="n">
        <x:f>ABS(F169)</x:f>
        <x:v>0.18873799662570612</x:v>
      </x:c>
      <x:c r="H169" t="n">
        <x:f>POWER(F169, 2)</x:f>
        <x:v>0.03562203137028505</x:v>
      </x:c>
    </x:row>
    <x:row r="170">
      <x:c r="A170" s="10" t="n">
        <x:v>44923</x:v>
      </x:c>
      <x:c r="B170" t="n">
        <x:v>12.19</x:v>
      </x:c>
      <x:c r="C170" t="n">
        <x:v>12.22</x:v>
      </x:c>
      <x:c r="D170" t="n">
        <x:v>0</x:v>
      </x:c>
      <x:c r="E170" t="n">
        <x:f>$K$2 + $K$3*C170 + $K$4*D170</x:f>
        <x:v>12.011104516107597</x:v>
      </x:c>
      <x:c r="F170" t="n">
        <x:f>B170 - E170</x:f>
        <x:v>0.1788954838924024</x:v>
      </x:c>
      <x:c r="G170" t="n">
        <x:f>ABS(F170)</x:f>
        <x:v>0.1788954838924024</x:v>
      </x:c>
      <x:c r="H170" t="n">
        <x:f>POWER(F170, 2)</x:f>
        <x:v>0.032003594157096804</x:v>
      </x:c>
    </x:row>
    <x:row r="171">
      <x:c r="A171" s="10" t="n">
        <x:v>44928</x:v>
      </x:c>
      <x:c r="B171" t="n">
        <x:v>12.34</x:v>
      </x:c>
      <x:c r="C171" t="n">
        <x:v>12.17</x:v>
      </x:c>
      <x:c r="D171" t="n">
        <x:v>5</x:v>
      </x:c>
      <x:c r="E171" t="n">
        <x:f>$K$2 + $K$3*C171 + $K$4*D171</x:f>
        <x:v>12.075758710558796</x:v>
      </x:c>
      <x:c r="F171" t="n">
        <x:f>B171 - E171</x:f>
        <x:v>0.2642412894412036</x:v>
      </x:c>
      <x:c r="G171" t="n">
        <x:f>ABS(F171)</x:f>
        <x:v>0.2642412894412036</x:v>
      </x:c>
      <x:c r="H171" t="n">
        <x:f>POWER(F171, 2)</x:f>
        <x:v>0.06982345904554994</x:v>
      </x:c>
    </x:row>
    <x:row r="172">
      <x:c r="A172" s="10" t="n">
        <x:v>44929</x:v>
      </x:c>
      <x:c r="B172" t="n">
        <x:v>12.41</x:v>
      </x:c>
      <x:c r="C172" t="n">
        <x:v>12.34</x:v>
      </x:c>
      <x:c r="D172" t="n">
        <x:v>29</x:v>
      </x:c>
      <x:c r="E172" t="n">
        <x:f>$K$2 + $K$3*C172 + $K$4*D172</x:f>
        <x:v>12.551390239511477</x:v>
      </x:c>
      <x:c r="F172" t="n">
        <x:f>B172 - E172</x:f>
        <x:v>-0.14139023951147678</x:v>
      </x:c>
      <x:c r="G172" t="n">
        <x:f>ABS(F172)</x:f>
        <x:v>0.14139023951147678</x:v>
      </x:c>
      <x:c r="H172" t="n">
        <x:f>POWER(F172, 2)</x:f>
        <x:v>0.01999119982911277</x:v>
      </x:c>
    </x:row>
    <x:row r="173">
      <x:c r="A173" s="10" t="n">
        <x:v>44930</x:v>
      </x:c>
      <x:c r="B173" t="n">
        <x:v>12.68</x:v>
      </x:c>
      <x:c r="C173" t="n">
        <x:v>12.41</x:v>
      </x:c>
      <x:c r="D173" t="n">
        <x:v>8</x:v>
      </x:c>
      <x:c r="E173" t="n">
        <x:f>$K$2 + $K$3*C173 + $K$4*D173</x:f>
        <x:v>12.223401658469685</x:v>
      </x:c>
      <x:c r="F173" t="n">
        <x:f>B173 - E173</x:f>
        <x:v>0.45659834153031476</x:v>
      </x:c>
      <x:c r="G173" t="n">
        <x:f>ABS(F173)</x:f>
        <x:v>0.45659834153031476</x:v>
      </x:c>
      <x:c r="H173" t="n">
        <x:f>POWER(F173, 2)</x:f>
        <x:v>0.20848204548823396</x:v>
      </x:c>
    </x:row>
    <x:row r="174">
      <x:c r="A174" s="10" t="n">
        <x:v>44931</x:v>
      </x:c>
      <x:c r="B174" t="n">
        <x:v>14.33</x:v>
      </x:c>
      <x:c r="C174" t="n">
        <x:v>12.68</x:v>
      </x:c>
      <x:c r="D174" t="n">
        <x:v>28</x:v>
      </x:c>
      <x:c r="E174" t="n">
        <x:f>$K$2 + $K$3*C174 + $K$4*D174</x:f>
        <x:v>12.671498816581444</x:v>
      </x:c>
      <x:c r="F174" t="n">
        <x:f>B174 - E174</x:f>
        <x:v>1.6585011834185561</x:v>
      </x:c>
      <x:c r="G174" t="n">
        <x:f>ABS(F174)</x:f>
        <x:v>1.6585011834185561</x:v>
      </x:c>
      <x:c r="H174" t="n">
        <x:f>POWER(F174, 2)</x:f>
        <x:v>2.7506261754007513</x:v>
      </x:c>
    </x:row>
    <x:row r="175">
      <x:c r="A175" s="10" t="n">
        <x:v>44932</x:v>
      </x:c>
      <x:c r="B175" t="n">
        <x:v>13.15</x:v>
      </x:c>
      <x:c r="C175" t="n">
        <x:v>14.33</x:v>
      </x:c>
      <x:c r="D175" t="n">
        <x:v>67</x:v>
      </x:c>
      <x:c r="E175" t="n">
        <x:f>$K$2 + $K$3*C175 + $K$4*D175</x:f>
        <x:v>13.99822701378208</x:v>
      </x:c>
      <x:c r="F175" t="n">
        <x:f>B175 - E175</x:f>
        <x:v>-0.8482270137820791</x:v>
      </x:c>
      <x:c r="G175" t="n">
        <x:f>ABS(F175)</x:f>
        <x:v>0.8482270137820791</x:v>
      </x:c>
      <x:c r="H175" t="n">
        <x:f>POWER(F175, 2)</x:f>
        <x:v>0.7194890669096634</x:v>
      </x:c>
    </x:row>
    <x:row r="176">
      <x:c r="A176" s="10" t="n">
        <x:v>44933</x:v>
      </x:c>
      <x:c r="B176" t="n">
        <x:v>12.65</x:v>
      </x:c>
      <x:c r="C176" t="n">
        <x:v>13.15</x:v>
      </x:c>
      <x:c r="D176" t="n">
        <x:v>11</x:v>
      </x:c>
      <x:c r="E176" t="n">
        <x:f>$K$2 + $K$3*C176 + $K$4*D176</x:f>
        <x:v>12.572619479047555</x:v>
      </x:c>
      <x:c r="F176" t="n">
        <x:f>B176 - E176</x:f>
        <x:v>0.07738052095244541</x:v>
      </x:c>
      <x:c r="G176" t="n">
        <x:f>ABS(F176)</x:f>
        <x:v>0.07738052095244541</x:v>
      </x:c>
      <x:c r="H176" t="n">
        <x:f>POWER(F176, 2)</x:f>
        <x:v>0.0059877450228718425</x:v>
      </x:c>
    </x:row>
    <x:row r="177">
      <x:c r="A177" s="10" t="n">
        <x:v>44934</x:v>
      </x:c>
      <x:c r="B177" t="n">
        <x:v>12.46</x:v>
      </x:c>
      <x:c r="C177" t="n">
        <x:v>12.65</x:v>
      </x:c>
      <x:c r="D177" t="n">
        <x:v>0</x:v>
      </x:c>
      <x:c r="E177" t="n">
        <x:f>$K$2 + $K$3*C177 + $K$4*D177</x:f>
        <x:v>12.1844589066012</x:v>
      </x:c>
      <x:c r="F177" t="n">
        <x:f>B177 - E177</x:f>
        <x:v>0.2755410933988003</x:v>
      </x:c>
      <x:c r="G177" t="n">
        <x:f>ABS(F177)</x:f>
        <x:v>0.2755410933988003</x:v>
      </x:c>
      <x:c r="H177" t="n">
        <x:f>POWER(F177, 2)</x:f>
        <x:v>0.07592289415140638</x:v>
      </x:c>
    </x:row>
    <x:row r="178">
      <x:c r="A178" s="10" t="n">
        <x:v>44936</x:v>
      </x:c>
      <x:c r="B178" t="n">
        <x:v>12.38</x:v>
      </x:c>
      <x:c r="C178" t="n">
        <x:v>12.41</x:v>
      </x:c>
      <x:c r="D178" t="n">
        <x:v>0</x:v>
      </x:c>
      <x:c r="E178" t="n">
        <x:f>$K$2 + $K$3*C178 + $K$4*D178</x:f>
        <x:v>12.08770296772105</x:v>
      </x:c>
      <x:c r="F178" t="n">
        <x:f>B178 - E178</x:f>
        <x:v>0.29229703227895065</x:v>
      </x:c>
      <x:c r="G178" t="n">
        <x:f>ABS(F178)</x:f>
        <x:v>0.29229703227895065</x:v>
      </x:c>
      <x:c r="H178" t="n">
        <x:f>POWER(F178, 2)</x:f>
        <x:v>0.08543755507908192</x:v>
      </x:c>
    </x:row>
    <x:row r="179">
      <x:c r="A179" s="10" t="n">
        <x:v>44937</x:v>
      </x:c>
      <x:c r="B179" t="n">
        <x:v>12.36</x:v>
      </x:c>
      <x:c r="C179" t="n">
        <x:v>12.38</x:v>
      </x:c>
      <x:c r="D179" t="n">
        <x:v>0</x:v>
      </x:c>
      <x:c r="E179" t="n">
        <x:f>$K$2 + $K$3*C179 + $K$4*D179</x:f>
        <x:v>12.075608475361031</x:v>
      </x:c>
      <x:c r="F179" t="n">
        <x:f>B179 - E179</x:f>
        <x:v>0.2843915246389681</x:v>
      </x:c>
      <x:c r="G179" t="n">
        <x:f>ABS(F179)</x:f>
        <x:v>0.2843915246389681</x:v>
      </x:c>
      <x:c r="H179" t="n">
        <x:f>POWER(F179, 2)</x:f>
        <x:v>0.0808785392864768</x:v>
      </x:c>
    </x:row>
    <x:row r="180">
      <x:c r="A180" s="10" t="n">
        <x:v>44938</x:v>
      </x:c>
      <x:c r="B180" t="n">
        <x:v>12.33</x:v>
      </x:c>
      <x:c r="C180" t="n">
        <x:v>12.36</x:v>
      </x:c>
      <x:c r="D180" t="n">
        <x:v>0</x:v>
      </x:c>
      <x:c r="E180" t="n">
        <x:f>$K$2 + $K$3*C180 + $K$4*D180</x:f>
        <x:v>12.067545480454351</x:v>
      </x:c>
      <x:c r="F180" t="n">
        <x:f>B180 - E180</x:f>
        <x:v>0.26245451954564913</x:v>
      </x:c>
      <x:c r="G180" t="n">
        <x:f>ABS(F180)</x:f>
        <x:v>0.26245451954564913</x:v>
      </x:c>
      <x:c r="H180" t="n">
        <x:f>POWER(F180, 2)</x:f>
        <x:v>0.06888237482993752</x:v>
      </x:c>
    </x:row>
    <x:row r="181">
      <x:c r="A181" s="10" t="n">
        <x:v>44939</x:v>
      </x:c>
      <x:c r="B181" t="n">
        <x:v>12.29</x:v>
      </x:c>
      <x:c r="C181" t="n">
        <x:v>12.33</x:v>
      </x:c>
      <x:c r="D181" t="n">
        <x:v>0</x:v>
      </x:c>
      <x:c r="E181" t="n">
        <x:f>$K$2 + $K$3*C181 + $K$4*D181</x:f>
        <x:v>12.055450988094332</x:v>
      </x:c>
      <x:c r="F181" t="n">
        <x:f>B181 - E181</x:f>
        <x:v>0.23454901190566702</x:v>
      </x:c>
      <x:c r="G181" t="n">
        <x:f>ABS(F181)</x:f>
        <x:v>0.23454901190566702</x:v>
      </x:c>
      <x:c r="H181" t="n">
        <x:f>POWER(F181, 2)</x:f>
        <x:v>0.05501323898592473</x:v>
      </x:c>
    </x:row>
    <x:row r="182">
      <x:c r="A182" s="10" t="n">
        <x:v>44940</x:v>
      </x:c>
      <x:c r="B182" t="n">
        <x:v>12.28</x:v>
      </x:c>
      <x:c r="C182" t="n">
        <x:v>12.29</x:v>
      </x:c>
      <x:c r="D182" t="n">
        <x:v>0</x:v>
      </x:c>
      <x:c r="E182" t="n">
        <x:f>$K$2 + $K$3*C182 + $K$4*D182</x:f>
        <x:v>12.039324998280975</x:v>
      </x:c>
      <x:c r="F182" t="n">
        <x:f>B182 - E182</x:f>
        <x:v>0.24067500171902445</x:v>
      </x:c>
      <x:c r="G182" t="n">
        <x:f>ABS(F182)</x:f>
        <x:v>0.24067500171902445</x:v>
      </x:c>
      <x:c r="H182" t="n">
        <x:f>POWER(F182, 2)</x:f>
        <x:v>0.05792445645245242</x:v>
      </x:c>
    </x:row>
    <x:row r="183">
      <x:c r="A183" s="10" t="n">
        <x:v>44941</x:v>
      </x:c>
      <x:c r="B183" t="n">
        <x:v>12.37</x:v>
      </x:c>
      <x:c r="C183" t="n">
        <x:v>12.28</x:v>
      </x:c>
      <x:c r="D183" t="n">
        <x:v>0</x:v>
      </x:c>
      <x:c r="E183" t="n">
        <x:f>$K$2 + $K$3*C183 + $K$4*D183</x:f>
        <x:v>12.035293500827635</x:v>
      </x:c>
      <x:c r="F183" t="n">
        <x:f>B183 - E183</x:f>
        <x:v>0.3347064991723645</x:v>
      </x:c>
      <x:c r="G183" t="n">
        <x:f>ABS(F183)</x:f>
        <x:v>0.3347064991723645</x:v>
      </x:c>
      <x:c r="H183" t="n">
        <x:f>POWER(F183, 2)</x:f>
        <x:v>0.11202844058822004</x:v>
      </x:c>
    </x:row>
    <x:row r="184">
      <x:c r="A184" s="10" t="n">
        <x:v>44942</x:v>
      </x:c>
      <x:c r="B184" t="n">
        <x:v>12.32</x:v>
      </x:c>
      <x:c r="C184" t="n">
        <x:v>12.37</x:v>
      </x:c>
      <x:c r="D184" t="n">
        <x:v>14</x:v>
      </x:c>
      <x:c r="E184" t="n">
        <x:f>$K$2 + $K$3*C184 + $K$4*D184</x:f>
        <x:v>12.3090496867178</x:v>
      </x:c>
      <x:c r="F184" t="n">
        <x:f>B184 - E184</x:f>
        <x:v>0.01095031328219953</x:v>
      </x:c>
      <x:c r="G184" t="n">
        <x:f>ABS(F184)</x:f>
        <x:v>0.01095031328219953</x:v>
      </x:c>
      <x:c r="H184" t="n">
        <x:f>POWER(F184, 2)</x:f>
        <x:v>0.00011990936097831546</x:v>
      </x:c>
    </x:row>
    <x:row r="185">
      <x:c r="A185" s="10" t="n">
        <x:v>44943</x:v>
      </x:c>
      <x:c r="B185" t="n">
        <x:v>12.26</x:v>
      </x:c>
      <x:c r="C185" t="n">
        <x:v>12.32</x:v>
      </x:c>
      <x:c r="D185" t="n">
        <x:v>0</x:v>
      </x:c>
      <x:c r="E185" t="n">
        <x:f>$K$2 + $K$3*C185 + $K$4*D185</x:f>
        <x:v>12.051419490640992</x:v>
      </x:c>
      <x:c r="F185" t="n">
        <x:f>B185 - E185</x:f>
        <x:v>0.20858050935900785</x:v>
      </x:c>
      <x:c r="G185" t="n">
        <x:f>ABS(F185)</x:f>
        <x:v>0.20858050935900785</x:v>
      </x:c>
      <x:c r="H185" t="n">
        <x:f>POWER(F185, 2)</x:f>
        <x:v>0.04350582888446316</x:v>
      </x:c>
    </x:row>
    <x:row r="186">
      <x:c r="A186" s="10" t="n">
        <x:v>44944</x:v>
      </x:c>
      <x:c r="B186" t="n">
        <x:v>12.28</x:v>
      </x:c>
      <x:c r="C186" t="n">
        <x:v>12.26</x:v>
      </x:c>
      <x:c r="D186" t="n">
        <x:v>0</x:v>
      </x:c>
      <x:c r="E186" t="n">
        <x:f>$K$2 + $K$3*C186 + $K$4*D186</x:f>
        <x:v>12.027230505920954</x:v>
      </x:c>
      <x:c r="F186" t="n">
        <x:f>B186 - E186</x:f>
        <x:v>0.25276949407904503</x:v>
      </x:c>
      <x:c r="G186" t="n">
        <x:f>ABS(F186)</x:f>
        <x:v>0.25276949407904503</x:v>
      </x:c>
      <x:c r="H186" t="n">
        <x:f>POWER(F186, 2)</x:f>
        <x:v>0.06389241713697638</x:v>
      </x:c>
    </x:row>
    <x:row r="187">
      <x:c r="A187" s="10" t="n">
        <x:v>44947</x:v>
      </x:c>
      <x:c r="B187" t="n">
        <x:v>12.27</x:v>
      </x:c>
      <x:c r="C187" t="n">
        <x:v>12.26</x:v>
      </x:c>
      <x:c r="D187" t="n">
        <x:v>0</x:v>
      </x:c>
      <x:c r="E187" t="n">
        <x:f>$K$2 + $K$3*C187 + $K$4*D187</x:f>
        <x:v>12.027230505920954</x:v>
      </x:c>
      <x:c r="F187" t="n">
        <x:f>B187 - E187</x:f>
        <x:v>0.24276949407904524</x:v>
      </x:c>
      <x:c r="G187" t="n">
        <x:f>ABS(F187)</x:f>
        <x:v>0.24276949407904524</x:v>
      </x:c>
      <x:c r="H187" t="n">
        <x:f>POWER(F187, 2)</x:f>
        <x:v>0.05893702725539558</x:v>
      </x:c>
    </x:row>
    <x:row r="188">
      <x:c r="A188" s="10" t="n">
        <x:v>44948</x:v>
      </x:c>
      <x:c r="B188" t="n">
        <x:v>12.26</x:v>
      </x:c>
      <x:c r="C188" t="n">
        <x:v>12.27</x:v>
      </x:c>
      <x:c r="D188" t="n">
        <x:v>0</x:v>
      </x:c>
      <x:c r="E188" t="n">
        <x:f>$K$2 + $K$3*C188 + $K$4*D188</x:f>
        <x:v>12.031262003374295</x:v>
      </x:c>
      <x:c r="F188" t="n">
        <x:f>B188 - E188</x:f>
        <x:v>0.22873799662570526</x:v>
      </x:c>
      <x:c r="G188" t="n">
        <x:f>ABS(F188)</x:f>
        <x:v>0.22873799662570526</x:v>
      </x:c>
      <x:c r="H188" t="n">
        <x:f>POWER(F188, 2)</x:f>
        <x:v>0.052321071100341156</x:v>
      </x:c>
    </x:row>
    <x:row r="189">
      <x:c r="A189" s="10" t="n">
        <x:v>44949</x:v>
      </x:c>
      <x:c r="B189" t="n">
        <x:v>12.19</x:v>
      </x:c>
      <x:c r="C189" t="n">
        <x:v>12.26</x:v>
      </x:c>
      <x:c r="D189" t="n">
        <x:v>0</x:v>
      </x:c>
      <x:c r="E189" t="n">
        <x:f>$K$2 + $K$3*C189 + $K$4*D189</x:f>
        <x:v>12.027230505920954</x:v>
      </x:c>
      <x:c r="F189" t="n">
        <x:f>B189 - E189</x:f>
        <x:v>0.16276949407904517</x:v>
      </x:c>
      <x:c r="G189" t="n">
        <x:f>ABS(F189)</x:f>
        <x:v>0.16276949407904517</x:v>
      </x:c>
      <x:c r="H189" t="n">
        <x:f>POWER(F189, 2)</x:f>
        <x:v>0.02649390820274832</x:v>
      </x:c>
    </x:row>
    <x:row r="190">
      <x:c r="A190" s="10" t="n">
        <x:v>44950</x:v>
      </x:c>
      <x:c r="B190" t="n">
        <x:v>12.2</x:v>
      </x:c>
      <x:c r="C190" t="n">
        <x:v>12.19</x:v>
      </x:c>
      <x:c r="D190" t="n">
        <x:v>0</x:v>
      </x:c>
      <x:c r="E190" t="n">
        <x:f>$K$2 + $K$3*C190 + $K$4*D190</x:f>
        <x:v>11.999010023747577</x:v>
      </x:c>
      <x:c r="F190" t="n">
        <x:f>B190 - E190</x:f>
        <x:v>0.20098997625242276</x:v>
      </x:c>
      <x:c r="G190" t="n">
        <x:f>ABS(F190)</x:f>
        <x:v>0.20098997625242276</x:v>
      </x:c>
      <x:c r="H190" t="n">
        <x:f>POWER(F190, 2)</x:f>
        <x:v>0.04039697055394947</x:v>
      </x:c>
    </x:row>
    <x:row r="191">
      <x:c r="A191" s="10" t="n">
        <x:v>44951</x:v>
      </x:c>
      <x:c r="B191" t="n">
        <x:v>12.19</x:v>
      </x:c>
      <x:c r="C191" t="n">
        <x:v>12.2</x:v>
      </x:c>
      <x:c r="D191" t="n">
        <x:v>0</x:v>
      </x:c>
      <x:c r="E191" t="n">
        <x:f>$K$2 + $K$3*C191 + $K$4*D191</x:f>
        <x:v>12.003041521200917</x:v>
      </x:c>
      <x:c r="F191" t="n">
        <x:f>B191 - E191</x:f>
        <x:v>0.18695847879908278</x:v>
      </x:c>
      <x:c r="G191" t="n">
        <x:f>ABS(F191)</x:f>
        <x:v>0.18695847879908278</x:v>
      </x:c>
      <x:c r="H191" t="n">
        <x:f>POWER(F191, 2)</x:f>
        <x:v>0.03495347279486709</x:v>
      </x:c>
    </x:row>
    <x:row r="192">
      <x:c r="A192" s="10" t="n">
        <x:v>44952</x:v>
      </x:c>
      <x:c r="B192" t="n">
        <x:v>12.18</x:v>
      </x:c>
      <x:c r="C192" t="n">
        <x:v>12.19</x:v>
      </x:c>
      <x:c r="D192" t="n">
        <x:v>0</x:v>
      </x:c>
      <x:c r="E192" t="n">
        <x:f>$K$2 + $K$3*C192 + $K$4*D192</x:f>
        <x:v>11.999010023747577</x:v>
      </x:c>
      <x:c r="F192" t="n">
        <x:f>B192 - E192</x:f>
        <x:v>0.1809899762524232</x:v>
      </x:c>
      <x:c r="G192" t="n">
        <x:f>ABS(F192)</x:f>
        <x:v>0.1809899762524232</x:v>
      </x:c>
      <x:c r="H192" t="n">
        <x:f>POWER(F192, 2)</x:f>
        <x:v>0.03275737150385271</x:v>
      </x:c>
    </x:row>
    <x:row r="193">
      <x:c r="A193" s="10" t="n">
        <x:v>44953</x:v>
      </x:c>
      <x:c r="B193" t="n">
        <x:v>12.18</x:v>
      </x:c>
      <x:c r="C193" t="n">
        <x:v>12.18</x:v>
      </x:c>
      <x:c r="D193" t="n">
        <x:v>0</x:v>
      </x:c>
      <x:c r="E193" t="n">
        <x:f>$K$2 + $K$3*C193 + $K$4*D193</x:f>
        <x:v>11.994978526294238</x:v>
      </x:c>
      <x:c r="F193" t="n">
        <x:f>B193 - E193</x:f>
        <x:v>0.1850214737057616</x:v>
      </x:c>
      <x:c r="G193" t="n">
        <x:f>ABS(F193)</x:f>
        <x:v>0.1850214737057616</x:v>
      </x:c>
      <x:c r="H193" t="n">
        <x:f>POWER(F193, 2)</x:f>
        <x:v>0.034232945732251836</x:v>
      </x:c>
    </x:row>
    <x:row r="194">
      <x:c r="A194" s="10" t="n">
        <x:v>44954</x:v>
      </x:c>
      <x:c r="B194" t="n">
        <x:v>12.18</x:v>
      </x:c>
      <x:c r="C194" t="n">
        <x:v>12.18</x:v>
      </x:c>
      <x:c r="D194" t="n">
        <x:v>0</x:v>
      </x:c>
      <x:c r="E194" t="n">
        <x:f>$K$2 + $K$3*C194 + $K$4*D194</x:f>
        <x:v>11.994978526294238</x:v>
      </x:c>
      <x:c r="F194" t="n">
        <x:f>B194 - E194</x:f>
        <x:v>0.1850214737057616</x:v>
      </x:c>
      <x:c r="G194" t="n">
        <x:f>ABS(F194)</x:f>
        <x:v>0.1850214737057616</x:v>
      </x:c>
      <x:c r="H194" t="n">
        <x:f>POWER(F194, 2)</x:f>
        <x:v>0.034232945732251836</x:v>
      </x:c>
    </x:row>
    <x:row r="195">
      <x:c r="A195" s="10" t="n">
        <x:v>44955</x:v>
      </x:c>
      <x:c r="B195" t="n">
        <x:v>12.18</x:v>
      </x:c>
      <x:c r="C195" t="n">
        <x:v>12.18</x:v>
      </x:c>
      <x:c r="D195" t="n">
        <x:v>0</x:v>
      </x:c>
      <x:c r="E195" t="n">
        <x:f>$K$2 + $K$3*C195 + $K$4*D195</x:f>
        <x:v>11.994978526294238</x:v>
      </x:c>
      <x:c r="F195" t="n">
        <x:f>B195 - E195</x:f>
        <x:v>0.1850214737057616</x:v>
      </x:c>
      <x:c r="G195" t="n">
        <x:f>ABS(F195)</x:f>
        <x:v>0.1850214737057616</x:v>
      </x:c>
      <x:c r="H195" t="n">
        <x:f>POWER(F195, 2)</x:f>
        <x:v>0.034232945732251836</x:v>
      </x:c>
    </x:row>
    <x:row r="196">
      <x:c r="A196" s="10" t="n">
        <x:v>44956</x:v>
      </x:c>
      <x:c r="B196" t="n">
        <x:v>12.18</x:v>
      </x:c>
      <x:c r="C196" t="n">
        <x:v>12.18</x:v>
      </x:c>
      <x:c r="D196" t="n">
        <x:v>0</x:v>
      </x:c>
      <x:c r="E196" t="n">
        <x:f>$K$2 + $K$3*C196 + $K$4*D196</x:f>
        <x:v>11.994978526294238</x:v>
      </x:c>
      <x:c r="F196" t="n">
        <x:f>B196 - E196</x:f>
        <x:v>0.1850214737057616</x:v>
      </x:c>
      <x:c r="G196" t="n">
        <x:f>ABS(F196)</x:f>
        <x:v>0.1850214737057616</x:v>
      </x:c>
      <x:c r="H196" t="n">
        <x:f>POWER(F196, 2)</x:f>
        <x:v>0.034232945732251836</x:v>
      </x:c>
    </x:row>
    <x:row r="197">
      <x:c r="A197" s="10" t="n">
        <x:v>44957</x:v>
      </x:c>
      <x:c r="B197" t="n">
        <x:v>12.18</x:v>
      </x:c>
      <x:c r="C197" t="n">
        <x:v>12.18</x:v>
      </x:c>
      <x:c r="D197" t="n">
        <x:v>0</x:v>
      </x:c>
      <x:c r="E197" t="n">
        <x:f>$K$2 + $K$3*C197 + $K$4*D197</x:f>
        <x:v>11.994978526294238</x:v>
      </x:c>
      <x:c r="F197" t="n">
        <x:f>B197 - E197</x:f>
        <x:v>0.1850214737057616</x:v>
      </x:c>
      <x:c r="G197" t="n">
        <x:f>ABS(F197)</x:f>
        <x:v>0.1850214737057616</x:v>
      </x:c>
      <x:c r="H197" t="n">
        <x:f>POWER(F197, 2)</x:f>
        <x:v>0.034232945732251836</x:v>
      </x:c>
    </x:row>
    <x:row r="198">
      <x:c r="A198" s="10" t="n">
        <x:v>44958</x:v>
      </x:c>
      <x:c r="B198" t="n">
        <x:v>12.17</x:v>
      </x:c>
      <x:c r="C198" t="n">
        <x:v>12.18</x:v>
      </x:c>
      <x:c r="D198" t="n">
        <x:v>0</x:v>
      </x:c>
      <x:c r="E198" t="n">
        <x:f>$K$2 + $K$3*C198 + $K$4*D198</x:f>
        <x:v>11.994978526294238</x:v>
      </x:c>
      <x:c r="F198" t="n">
        <x:f>B198 - E198</x:f>
        <x:v>0.17502147370576182</x:v>
      </x:c>
      <x:c r="G198" t="n">
        <x:f>ABS(F198)</x:f>
        <x:v>0.17502147370576182</x:v>
      </x:c>
      <x:c r="H198" t="n">
        <x:f>POWER(F198, 2)</x:f>
        <x:v>0.030632516258136677</x:v>
      </x:c>
    </x:row>
    <x:row r="199">
      <x:c r="A199" s="10" t="n">
        <x:v>44959</x:v>
      </x:c>
      <x:c r="B199" t="n">
        <x:v>12.17</x:v>
      </x:c>
      <x:c r="C199" t="n">
        <x:v>12.17</x:v>
      </x:c>
      <x:c r="D199" t="n">
        <x:v>0</x:v>
      </x:c>
      <x:c r="E199" t="n">
        <x:f>$K$2 + $K$3*C199 + $K$4*D199</x:f>
        <x:v>11.9909470288409</x:v>
      </x:c>
      <x:c r="F199" t="n">
        <x:f>B199 - E199</x:f>
        <x:v>0.17905297115910024</x:v>
      </x:c>
      <x:c r="G199" t="n">
        <x:f>ABS(F199)</x:f>
        <x:v>0.17905297115910024</x:v>
      </x:c>
      <x:c r="H199" t="n">
        <x:f>POWER(F199, 2)</x:f>
        <x:v>0.032059966480901585</x:v>
      </x:c>
    </x:row>
    <x:row r="200">
      <x:c r="A200" s="10" t="n">
        <x:v>44960</x:v>
      </x:c>
      <x:c r="B200" t="n">
        <x:v>12.17</x:v>
      </x:c>
      <x:c r="C200" t="n">
        <x:v>12.17</x:v>
      </x:c>
      <x:c r="D200" t="n">
        <x:v>0</x:v>
      </x:c>
      <x:c r="E200" t="n">
        <x:f>$K$2 + $K$3*C200 + $K$4*D200</x:f>
        <x:v>11.9909470288409</x:v>
      </x:c>
      <x:c r="F200" t="n">
        <x:f>B200 - E200</x:f>
        <x:v>0.17905297115910024</x:v>
      </x:c>
      <x:c r="G200" t="n">
        <x:f>ABS(F200)</x:f>
        <x:v>0.17905297115910024</x:v>
      </x:c>
      <x:c r="H200" t="n">
        <x:f>POWER(F200, 2)</x:f>
        <x:v>0.032059966480901585</x:v>
      </x:c>
    </x:row>
    <x:row r="201">
      <x:c r="A201" s="10" t="n">
        <x:v>44961</x:v>
      </x:c>
      <x:c r="B201" t="n">
        <x:v>12.17</x:v>
      </x:c>
      <x:c r="C201" t="n">
        <x:v>12.17</x:v>
      </x:c>
      <x:c r="D201" t="n">
        <x:v>0</x:v>
      </x:c>
      <x:c r="E201" t="n">
        <x:f>$K$2 + $K$3*C201 + $K$4*D201</x:f>
        <x:v>11.9909470288409</x:v>
      </x:c>
      <x:c r="F201" t="n">
        <x:f>B201 - E201</x:f>
        <x:v>0.17905297115910024</x:v>
      </x:c>
      <x:c r="G201" t="n">
        <x:f>ABS(F201)</x:f>
        <x:v>0.17905297115910024</x:v>
      </x:c>
      <x:c r="H201" t="n">
        <x:f>POWER(F201, 2)</x:f>
        <x:v>0.032059966480901585</x:v>
      </x:c>
    </x:row>
    <x:row r="202">
      <x:c r="A202" s="10" t="n">
        <x:v>44962</x:v>
      </x:c>
      <x:c r="B202" t="n">
        <x:v>12.17</x:v>
      </x:c>
      <x:c r="C202" t="n">
        <x:v>12.17</x:v>
      </x:c>
      <x:c r="D202" t="n">
        <x:v>0</x:v>
      </x:c>
      <x:c r="E202" t="n">
        <x:f>$K$2 + $K$3*C202 + $K$4*D202</x:f>
        <x:v>11.9909470288409</x:v>
      </x:c>
      <x:c r="F202" t="n">
        <x:f>B202 - E202</x:f>
        <x:v>0.17905297115910024</x:v>
      </x:c>
      <x:c r="G202" t="n">
        <x:f>ABS(F202)</x:f>
        <x:v>0.17905297115910024</x:v>
      </x:c>
      <x:c r="H202" t="n">
        <x:f>POWER(F202, 2)</x:f>
        <x:v>0.032059966480901585</x:v>
      </x:c>
    </x:row>
    <x:row r="203">
      <x:c r="A203" s="10" t="n">
        <x:v>44963</x:v>
      </x:c>
      <x:c r="B203" t="n">
        <x:v>12.17</x:v>
      </x:c>
      <x:c r="C203" t="n">
        <x:v>12.17</x:v>
      </x:c>
      <x:c r="D203" t="n">
        <x:v>0</x:v>
      </x:c>
      <x:c r="E203" t="n">
        <x:f>$K$2 + $K$3*C203 + $K$4*D203</x:f>
        <x:v>11.9909470288409</x:v>
      </x:c>
      <x:c r="F203" t="n">
        <x:f>B203 - E203</x:f>
        <x:v>0.17905297115910024</x:v>
      </x:c>
      <x:c r="G203" t="n">
        <x:f>ABS(F203)</x:f>
        <x:v>0.17905297115910024</x:v>
      </x:c>
      <x:c r="H203" t="n">
        <x:f>POWER(F203, 2)</x:f>
        <x:v>0.032059966480901585</x:v>
      </x:c>
    </x:row>
    <x:row r="204">
      <x:c r="A204" s="10" t="n">
        <x:v>44964</x:v>
      </x:c>
      <x:c r="B204" t="n">
        <x:v>12.17</x:v>
      </x:c>
      <x:c r="C204" t="n">
        <x:v>12.17</x:v>
      </x:c>
      <x:c r="D204" t="n">
        <x:v>0</x:v>
      </x:c>
      <x:c r="E204" t="n">
        <x:f>$K$2 + $K$3*C204 + $K$4*D204</x:f>
        <x:v>11.9909470288409</x:v>
      </x:c>
      <x:c r="F204" t="n">
        <x:f>B204 - E204</x:f>
        <x:v>0.17905297115910024</x:v>
      </x:c>
      <x:c r="G204" t="n">
        <x:f>ABS(F204)</x:f>
        <x:v>0.17905297115910024</x:v>
      </x:c>
      <x:c r="H204" t="n">
        <x:f>POWER(F204, 2)</x:f>
        <x:v>0.032059966480901585</x:v>
      </x:c>
    </x:row>
    <x:row r="205">
      <x:c r="A205" s="10" t="n">
        <x:v>44965</x:v>
      </x:c>
      <x:c r="B205" t="n">
        <x:v>12.16</x:v>
      </x:c>
      <x:c r="C205" t="n">
        <x:v>12.17</x:v>
      </x:c>
      <x:c r="D205" t="n">
        <x:v>0</x:v>
      </x:c>
      <x:c r="E205" t="n">
        <x:f>$K$2 + $K$3*C205 + $K$4*D205</x:f>
        <x:v>11.9909470288409</x:v>
      </x:c>
      <x:c r="F205" t="n">
        <x:f>B205 - E205</x:f>
        <x:v>0.16905297115910045</x:v>
      </x:c>
      <x:c r="G205" t="n">
        <x:f>ABS(F205)</x:f>
        <x:v>0.16905297115910045</x:v>
      </x:c>
      <x:c r="H205" t="n">
        <x:f>POWER(F205, 2)</x:f>
        <x:v>0.02857890705771965</x:v>
      </x:c>
    </x:row>
    <x:row r="206">
      <x:c r="A206" s="10" t="n">
        <x:v>44966</x:v>
      </x:c>
      <x:c r="B206" t="n">
        <x:v>12.16</x:v>
      </x:c>
      <x:c r="C206" t="n">
        <x:v>12.16</x:v>
      </x:c>
      <x:c r="D206" t="n">
        <x:v>0</x:v>
      </x:c>
      <x:c r="E206" t="n">
        <x:f>$K$2 + $K$3*C206 + $K$4*D206</x:f>
        <x:v>11.98691553138756</x:v>
      </x:c>
      <x:c r="F206" t="n">
        <x:f>B206 - E206</x:f>
        <x:v>0.17308446861244065</x:v>
      </x:c>
      <x:c r="G206" t="n">
        <x:f>ABS(F206)</x:f>
        <x:v>0.17308446861244065</x:v>
      </x:c>
      <x:c r="H206" t="n">
        <x:f>POWER(F206, 2)</x:f>
        <x:v>0.029958233274850952</x:v>
      </x:c>
    </x:row>
    <x:row r="207">
      <x:c r="A207" s="10" t="n">
        <x:v>44967</x:v>
      </x:c>
      <x:c r="B207" t="n">
        <x:v>12.16</x:v>
      </x:c>
      <x:c r="C207" t="n">
        <x:v>12.16</x:v>
      </x:c>
      <x:c r="D207" t="n">
        <x:v>0</x:v>
      </x:c>
      <x:c r="E207" t="n">
        <x:f>$K$2 + $K$3*C207 + $K$4*D207</x:f>
        <x:v>11.98691553138756</x:v>
      </x:c>
      <x:c r="F207" t="n">
        <x:f>B207 - E207</x:f>
        <x:v>0.17308446861244065</x:v>
      </x:c>
      <x:c r="G207" t="n">
        <x:f>ABS(F207)</x:f>
        <x:v>0.17308446861244065</x:v>
      </x:c>
      <x:c r="H207" t="n">
        <x:f>POWER(F207, 2)</x:f>
        <x:v>0.029958233274850952</x:v>
      </x:c>
    </x:row>
    <x:row r="208">
      <x:c r="A208" s="10" t="n">
        <x:v>44968</x:v>
      </x:c>
      <x:c r="B208" t="n">
        <x:v>12.16</x:v>
      </x:c>
      <x:c r="C208" t="n">
        <x:v>12.16</x:v>
      </x:c>
      <x:c r="D208" t="n">
        <x:v>0</x:v>
      </x:c>
      <x:c r="E208" t="n">
        <x:f>$K$2 + $K$3*C208 + $K$4*D208</x:f>
        <x:v>11.98691553138756</x:v>
      </x:c>
      <x:c r="F208" t="n">
        <x:f>B208 - E208</x:f>
        <x:v>0.17308446861244065</x:v>
      </x:c>
      <x:c r="G208" t="n">
        <x:f>ABS(F208)</x:f>
        <x:v>0.17308446861244065</x:v>
      </x:c>
      <x:c r="H208" t="n">
        <x:f>POWER(F208, 2)</x:f>
        <x:v>0.029958233274850952</x:v>
      </x:c>
    </x:row>
    <x:row r="209">
      <x:c r="A209" s="10" t="n">
        <x:v>44969</x:v>
      </x:c>
      <x:c r="B209" t="n">
        <x:v>12.16</x:v>
      </x:c>
      <x:c r="C209" t="n">
        <x:v>12.16</x:v>
      </x:c>
      <x:c r="D209" t="n">
        <x:v>0</x:v>
      </x:c>
      <x:c r="E209" t="n">
        <x:f>$K$2 + $K$3*C209 + $K$4*D209</x:f>
        <x:v>11.98691553138756</x:v>
      </x:c>
      <x:c r="F209" t="n">
        <x:f>B209 - E209</x:f>
        <x:v>0.17308446861244065</x:v>
      </x:c>
      <x:c r="G209" t="n">
        <x:f>ABS(F209)</x:f>
        <x:v>0.17308446861244065</x:v>
      </x:c>
      <x:c r="H209" t="n">
        <x:f>POWER(F209, 2)</x:f>
        <x:v>0.029958233274850952</x:v>
      </x:c>
    </x:row>
    <x:row r="210">
      <x:c r="A210" s="10" t="n">
        <x:v>44970</x:v>
      </x:c>
      <x:c r="B210" t="n">
        <x:v>12.16</x:v>
      </x:c>
      <x:c r="C210" t="n">
        <x:v>12.16</x:v>
      </x:c>
      <x:c r="D210" t="n">
        <x:v>0</x:v>
      </x:c>
      <x:c r="E210" t="n">
        <x:f>$K$2 + $K$3*C210 + $K$4*D210</x:f>
        <x:v>11.98691553138756</x:v>
      </x:c>
      <x:c r="F210" t="n">
        <x:f>B210 - E210</x:f>
        <x:v>0.17308446861244065</x:v>
      </x:c>
      <x:c r="G210" t="n">
        <x:f>ABS(F210)</x:f>
        <x:v>0.17308446861244065</x:v>
      </x:c>
      <x:c r="H210" t="n">
        <x:f>POWER(F210, 2)</x:f>
        <x:v>0.029958233274850952</x:v>
      </x:c>
    </x:row>
    <x:row r="211">
      <x:c r="A211" s="10" t="n">
        <x:v>44971</x:v>
      </x:c>
      <x:c r="B211" t="n">
        <x:v>12.16</x:v>
      </x:c>
      <x:c r="C211" t="n">
        <x:v>12.16</x:v>
      </x:c>
      <x:c r="D211" t="n">
        <x:v>0</x:v>
      </x:c>
      <x:c r="E211" t="n">
        <x:f>$K$2 + $K$3*C211 + $K$4*D211</x:f>
        <x:v>11.98691553138756</x:v>
      </x:c>
      <x:c r="F211" t="n">
        <x:f>B211 - E211</x:f>
        <x:v>0.17308446861244065</x:v>
      </x:c>
      <x:c r="G211" t="n">
        <x:f>ABS(F211)</x:f>
        <x:v>0.17308446861244065</x:v>
      </x:c>
      <x:c r="H211" t="n">
        <x:f>POWER(F211, 2)</x:f>
        <x:v>0.029958233274850952</x:v>
      </x:c>
    </x:row>
    <x:row r="212">
      <x:c r="A212" s="10" t="n">
        <x:v>44972</x:v>
      </x:c>
      <x:c r="B212" t="n">
        <x:v>12.16</x:v>
      </x:c>
      <x:c r="C212" t="n">
        <x:v>12.16</x:v>
      </x:c>
      <x:c r="D212" t="n">
        <x:v>0</x:v>
      </x:c>
      <x:c r="E212" t="n">
        <x:f>$K$2 + $K$3*C212 + $K$4*D212</x:f>
        <x:v>11.98691553138756</x:v>
      </x:c>
      <x:c r="F212" t="n">
        <x:f>B212 - E212</x:f>
        <x:v>0.17308446861244065</x:v>
      </x:c>
      <x:c r="G212" t="n">
        <x:f>ABS(F212)</x:f>
        <x:v>0.17308446861244065</x:v>
      </x:c>
      <x:c r="H212" t="n">
        <x:f>POWER(F212, 2)</x:f>
        <x:v>0.029958233274850952</x:v>
      </x:c>
    </x:row>
    <x:row r="213">
      <x:c r="A213" s="10" t="n">
        <x:v>44973</x:v>
      </x:c>
      <x:c r="B213" t="n">
        <x:v>12.16</x:v>
      </x:c>
      <x:c r="C213" t="n">
        <x:v>12.16</x:v>
      </x:c>
      <x:c r="D213" t="n">
        <x:v>0</x:v>
      </x:c>
      <x:c r="E213" t="n">
        <x:f>$K$2 + $K$3*C213 + $K$4*D213</x:f>
        <x:v>11.98691553138756</x:v>
      </x:c>
      <x:c r="F213" t="n">
        <x:f>B213 - E213</x:f>
        <x:v>0.17308446861244065</x:v>
      </x:c>
      <x:c r="G213" t="n">
        <x:f>ABS(F213)</x:f>
        <x:v>0.17308446861244065</x:v>
      </x:c>
      <x:c r="H213" t="n">
        <x:f>POWER(F213, 2)</x:f>
        <x:v>0.029958233274850952</x:v>
      </x:c>
    </x:row>
    <x:row r="214">
      <x:c r="A214" s="10" t="n">
        <x:v>44976</x:v>
      </x:c>
      <x:c r="B214" t="n">
        <x:v>12.15</x:v>
      </x:c>
      <x:c r="C214" t="n">
        <x:v>12.15</x:v>
      </x:c>
      <x:c r="D214" t="n">
        <x:v>0</x:v>
      </x:c>
      <x:c r="E214" t="n">
        <x:f>$K$2 + $K$3*C214 + $K$4*D214</x:f>
        <x:v>11.98288403393422</x:v>
      </x:c>
      <x:c r="F214" t="n">
        <x:f>B214 - E214</x:f>
        <x:v>0.16711596606578105</x:v>
      </x:c>
      <x:c r="G214" t="n">
        <x:f>ABS(F214)</x:f>
        <x:v>0.16711596606578105</x:v>
      </x:c>
      <x:c r="H214" t="n">
        <x:f>POWER(F214, 2)</x:f>
        <x:v>0.027927746114099285</x:v>
      </x:c>
    </x:row>
    <x:row r="215">
      <x:c r="A215" s="10" t="n">
        <x:v>44977</x:v>
      </x:c>
      <x:c r="B215" t="n">
        <x:v>12.15</x:v>
      </x:c>
      <x:c r="C215" t="n">
        <x:v>12.15</x:v>
      </x:c>
      <x:c r="D215" t="n">
        <x:v>3</x:v>
      </x:c>
      <x:c r="E215" t="n">
        <x:f>$K$2 + $K$3*C215 + $K$4*D215</x:f>
        <x:v>12.033771042964958</x:v>
      </x:c>
      <x:c r="F215" t="n">
        <x:f>B215 - E215</x:f>
        <x:v>0.11622895703504277</x:v>
      </x:c>
      <x:c r="G215" t="n">
        <x:f>ABS(F215)</x:f>
        <x:v>0.11622895703504277</x:v>
      </x:c>
      <x:c r="H215" t="n">
        <x:f>POWER(F215, 2)</x:f>
        <x:v>0.013509170453453817</x:v>
      </x:c>
    </x:row>
    <x:row r="216">
      <x:c r="A216" s="10" t="n">
        <x:v>44978</x:v>
      </x:c>
      <x:c r="B216" t="n">
        <x:v>12.15</x:v>
      </x:c>
      <x:c r="C216" t="n">
        <x:v>12.15</x:v>
      </x:c>
      <x:c r="D216" t="n">
        <x:v>34</x:v>
      </x:c>
      <x:c r="E216" t="n">
        <x:f>$K$2 + $K$3*C216 + $K$4*D216</x:f>
        <x:v>12.55960346961592</x:v>
      </x:c>
      <x:c r="F216" t="n">
        <x:f>B216 - E216</x:f>
        <x:v>-0.4096034696159201</x:v>
      </x:c>
      <x:c r="G216" t="n">
        <x:f>ABS(F216)</x:f>
        <x:v>0.4096034696159201</x:v>
      </x:c>
      <x:c r="H216" t="n">
        <x:f>POWER(F216, 2)</x:f>
        <x:v>0.16777500232139997</x:v>
      </x:c>
    </x:row>
    <x:row r="217">
      <x:c r="A217" s="10" t="n">
        <x:v>44979</x:v>
      </x:c>
      <x:c r="B217" t="n">
        <x:v>12.15</x:v>
      </x:c>
      <x:c r="C217" t="n">
        <x:v>12.15</x:v>
      </x:c>
      <x:c r="D217" t="n">
        <x:v>0</x:v>
      </x:c>
      <x:c r="E217" t="n">
        <x:f>$K$2 + $K$3*C217 + $K$4*D217</x:f>
        <x:v>11.98288403393422</x:v>
      </x:c>
      <x:c r="F217" t="n">
        <x:f>B217 - E217</x:f>
        <x:v>0.16711596606578105</x:v>
      </x:c>
      <x:c r="G217" t="n">
        <x:f>ABS(F217)</x:f>
        <x:v>0.16711596606578105</x:v>
      </x:c>
      <x:c r="H217" t="n">
        <x:f>POWER(F217, 2)</x:f>
        <x:v>0.027927746114099285</x:v>
      </x:c>
    </x:row>
    <x:row r="218">
      <x:c r="A218" s="10" t="n">
        <x:v>44980</x:v>
      </x:c>
      <x:c r="B218" t="n">
        <x:v>12.15</x:v>
      </x:c>
      <x:c r="C218" t="n">
        <x:v>12.15</x:v>
      </x:c>
      <x:c r="D218" t="n">
        <x:v>0</x:v>
      </x:c>
      <x:c r="E218" t="n">
        <x:f>$K$2 + $K$3*C218 + $K$4*D218</x:f>
        <x:v>11.98288403393422</x:v>
      </x:c>
      <x:c r="F218" t="n">
        <x:f>B218 - E218</x:f>
        <x:v>0.16711596606578105</x:v>
      </x:c>
      <x:c r="G218" t="n">
        <x:f>ABS(F218)</x:f>
        <x:v>0.16711596606578105</x:v>
      </x:c>
      <x:c r="H218" t="n">
        <x:f>POWER(F218, 2)</x:f>
        <x:v>0.027927746114099285</x:v>
      </x:c>
    </x:row>
    <x:row r="219">
      <x:c r="A219" s="10" t="n">
        <x:v>44981</x:v>
      </x:c>
      <x:c r="B219" t="n">
        <x:v>12.15</x:v>
      </x:c>
      <x:c r="C219" t="n">
        <x:v>12.15</x:v>
      </x:c>
      <x:c r="D219" t="n">
        <x:v>0</x:v>
      </x:c>
      <x:c r="E219" t="n">
        <x:f>$K$2 + $K$3*C219 + $K$4*D219</x:f>
        <x:v>11.98288403393422</x:v>
      </x:c>
      <x:c r="F219" t="n">
        <x:f>B219 - E219</x:f>
        <x:v>0.16711596606578105</x:v>
      </x:c>
      <x:c r="G219" t="n">
        <x:f>ABS(F219)</x:f>
        <x:v>0.16711596606578105</x:v>
      </x:c>
      <x:c r="H219" t="n">
        <x:f>POWER(F219, 2)</x:f>
        <x:v>0.027927746114099285</x:v>
      </x:c>
    </x:row>
    <x:row r="220">
      <x:c r="A220" s="10" t="n">
        <x:v>44982</x:v>
      </x:c>
      <x:c r="B220" t="n">
        <x:v>12.15</x:v>
      </x:c>
      <x:c r="C220" t="n">
        <x:v>12.15</x:v>
      </x:c>
      <x:c r="D220" t="n">
        <x:v>0</x:v>
      </x:c>
      <x:c r="E220" t="n">
        <x:f>$K$2 + $K$3*C220 + $K$4*D220</x:f>
        <x:v>11.98288403393422</x:v>
      </x:c>
      <x:c r="F220" t="n">
        <x:f>B220 - E220</x:f>
        <x:v>0.16711596606578105</x:v>
      </x:c>
      <x:c r="G220" t="n">
        <x:f>ABS(F220)</x:f>
        <x:v>0.16711596606578105</x:v>
      </x:c>
      <x:c r="H220" t="n">
        <x:f>POWER(F220, 2)</x:f>
        <x:v>0.027927746114099285</x:v>
      </x:c>
    </x:row>
    <x:row r="221">
      <x:c r="A221" s="10" t="n">
        <x:v>44983</x:v>
      </x:c>
      <x:c r="B221" t="n">
        <x:v>12.15</x:v>
      </x:c>
      <x:c r="C221" t="n">
        <x:v>12.15</x:v>
      </x:c>
      <x:c r="D221" t="n">
        <x:v>0</x:v>
      </x:c>
      <x:c r="E221" t="n">
        <x:f>$K$2 + $K$3*C221 + $K$4*D221</x:f>
        <x:v>11.98288403393422</x:v>
      </x:c>
      <x:c r="F221" t="n">
        <x:f>B221 - E221</x:f>
        <x:v>0.16711596606578105</x:v>
      </x:c>
      <x:c r="G221" t="n">
        <x:f>ABS(F221)</x:f>
        <x:v>0.16711596606578105</x:v>
      </x:c>
      <x:c r="H221" t="n">
        <x:f>POWER(F221, 2)</x:f>
        <x:v>0.027927746114099285</x:v>
      </x:c>
    </x:row>
    <x:row r="222">
      <x:c r="A222" s="10" t="n">
        <x:v>44984</x:v>
      </x:c>
      <x:c r="B222" t="n">
        <x:v>12.15</x:v>
      </x:c>
      <x:c r="C222" t="n">
        <x:v>12.15</x:v>
      </x:c>
      <x:c r="D222" t="n">
        <x:v>0</x:v>
      </x:c>
      <x:c r="E222" t="n">
        <x:f>$K$2 + $K$3*C222 + $K$4*D222</x:f>
        <x:v>11.98288403393422</x:v>
      </x:c>
      <x:c r="F222" t="n">
        <x:f>B222 - E222</x:f>
        <x:v>0.16711596606578105</x:v>
      </x:c>
      <x:c r="G222" t="n">
        <x:f>ABS(F222)</x:f>
        <x:v>0.16711596606578105</x:v>
      </x:c>
      <x:c r="H222" t="n">
        <x:f>POWER(F222, 2)</x:f>
        <x:v>0.027927746114099285</x:v>
      </x:c>
    </x:row>
    <x:row r="223">
      <x:c r="A223" s="10" t="n">
        <x:v>44985</x:v>
      </x:c>
      <x:c r="B223" t="n">
        <x:v>12.15</x:v>
      </x:c>
      <x:c r="C223" t="n">
        <x:v>12.15</x:v>
      </x:c>
      <x:c r="D223" t="n">
        <x:v>0</x:v>
      </x:c>
      <x:c r="E223" t="n">
        <x:f>$K$2 + $K$3*C223 + $K$4*D223</x:f>
        <x:v>11.98288403393422</x:v>
      </x:c>
      <x:c r="F223" t="n">
        <x:f>B223 - E223</x:f>
        <x:v>0.16711596606578105</x:v>
      </x:c>
      <x:c r="G223" t="n">
        <x:f>ABS(F223)</x:f>
        <x:v>0.16711596606578105</x:v>
      </x:c>
      <x:c r="H223" t="n">
        <x:f>POWER(F223, 2)</x:f>
        <x:v>0.027927746114099285</x:v>
      </x:c>
    </x:row>
    <x:row r="224">
      <x:c r="A224" s="10" t="n">
        <x:v>44986</x:v>
      </x:c>
      <x:c r="B224" t="n">
        <x:v>12.15</x:v>
      </x:c>
      <x:c r="C224" t="n">
        <x:v>12.15</x:v>
      </x:c>
      <x:c r="D224" t="n">
        <x:v>0</x:v>
      </x:c>
      <x:c r="E224" t="n">
        <x:f>$K$2 + $K$3*C224 + $K$4*D224</x:f>
        <x:v>11.98288403393422</x:v>
      </x:c>
      <x:c r="F224" t="n">
        <x:f>B224 - E224</x:f>
        <x:v>0.16711596606578105</x:v>
      </x:c>
      <x:c r="G224" t="n">
        <x:f>ABS(F224)</x:f>
        <x:v>0.16711596606578105</x:v>
      </x:c>
      <x:c r="H224" t="n">
        <x:f>POWER(F224, 2)</x:f>
        <x:v>0.027927746114099285</x:v>
      </x:c>
    </x:row>
    <x:row r="225">
      <x:c r="A225" s="10" t="n">
        <x:v>44987</x:v>
      </x:c>
      <x:c r="B225" t="n">
        <x:v>12.14</x:v>
      </x:c>
      <x:c r="C225" t="n">
        <x:v>12.15</x:v>
      </x:c>
      <x:c r="D225" t="n">
        <x:v>0</x:v>
      </x:c>
      <x:c r="E225" t="n">
        <x:f>$K$2 + $K$3*C225 + $K$4*D225</x:f>
        <x:v>11.98288403393422</x:v>
      </x:c>
      <x:c r="F225" t="n">
        <x:f>B225 - E225</x:f>
        <x:v>0.15711596606578127</x:v>
      </x:c>
      <x:c r="G225" t="n">
        <x:f>ABS(F225)</x:f>
        <x:v>0.15711596606578127</x:v>
      </x:c>
      <x:c r="H225" t="n">
        <x:f>POWER(F225, 2)</x:f>
        <x:v>0.02468542679278373</x:v>
      </x:c>
    </x:row>
    <x:row r="226">
      <x:c r="A226" s="10" t="n">
        <x:v>44988</x:v>
      </x:c>
      <x:c r="B226" t="n">
        <x:v>12.14</x:v>
      </x:c>
      <x:c r="C226" t="n">
        <x:v>12.14</x:v>
      </x:c>
      <x:c r="D226" t="n">
        <x:v>0</x:v>
      </x:c>
      <x:c r="E226" t="n">
        <x:f>$K$2 + $K$3*C226 + $K$4*D226</x:f>
        <x:v>11.978852536480879</x:v>
      </x:c>
      <x:c r="F226" t="n">
        <x:f>B226 - E226</x:f>
        <x:v>0.16114746351912146</x:v>
      </x:c>
      <x:c r="G226" t="n">
        <x:f>ABS(F226)</x:f>
        <x:v>0.16114746351912146</x:v>
      </x:c>
      <x:c r="H226" t="n">
        <x:f>POWER(F226, 2)</x:f>
        <x:v>0.025968504998646582</x:v>
      </x:c>
    </x:row>
    <x:row r="227">
      <x:c r="A227" s="10" t="n">
        <x:v>44989</x:v>
      </x:c>
      <x:c r="B227" t="n">
        <x:v>12.14</x:v>
      </x:c>
      <x:c r="C227" t="n">
        <x:v>12.14</x:v>
      </x:c>
      <x:c r="D227" t="n">
        <x:v>0</x:v>
      </x:c>
      <x:c r="E227" t="n">
        <x:f>$K$2 + $K$3*C227 + $K$4*D227</x:f>
        <x:v>11.978852536480879</x:v>
      </x:c>
      <x:c r="F227" t="n">
        <x:f>B227 - E227</x:f>
        <x:v>0.16114746351912146</x:v>
      </x:c>
      <x:c r="G227" t="n">
        <x:f>ABS(F227)</x:f>
        <x:v>0.16114746351912146</x:v>
      </x:c>
      <x:c r="H227" t="n">
        <x:f>POWER(F227, 2)</x:f>
        <x:v>0.025968504998646582</x:v>
      </x:c>
    </x:row>
    <x:row r="228">
      <x:c r="A228" s="10" t="n">
        <x:v>44990</x:v>
      </x:c>
      <x:c r="B228" t="n">
        <x:v>12.14</x:v>
      </x:c>
      <x:c r="C228" t="n">
        <x:v>12.14</x:v>
      </x:c>
      <x:c r="D228" t="n">
        <x:v>0</x:v>
      </x:c>
      <x:c r="E228" t="n">
        <x:f>$K$2 + $K$3*C228 + $K$4*D228</x:f>
        <x:v>11.978852536480879</x:v>
      </x:c>
      <x:c r="F228" t="n">
        <x:f>B228 - E228</x:f>
        <x:v>0.16114746351912146</x:v>
      </x:c>
      <x:c r="G228" t="n">
        <x:f>ABS(F228)</x:f>
        <x:v>0.16114746351912146</x:v>
      </x:c>
      <x:c r="H228" t="n">
        <x:f>POWER(F228, 2)</x:f>
        <x:v>0.025968504998646582</x:v>
      </x:c>
    </x:row>
    <x:row r="229">
      <x:c r="A229" s="10" t="n">
        <x:v>44991</x:v>
      </x:c>
      <x:c r="B229" t="n">
        <x:v>12.141</x:v>
      </x:c>
      <x:c r="C229" t="n">
        <x:v>12.14</x:v>
      </x:c>
      <x:c r="D229" t="n">
        <x:v>0</x:v>
      </x:c>
      <x:c r="E229" t="n">
        <x:f>$K$2 + $K$3*C229 + $K$4*D229</x:f>
        <x:v>11.978852536480879</x:v>
      </x:c>
      <x:c r="F229" t="n">
        <x:f>B229 - E229</x:f>
        <x:v>0.1621474635191209</x:v>
      </x:c>
      <x:c r="G229" t="n">
        <x:f>ABS(F229)</x:f>
        <x:v>0.1621474635191209</x:v>
      </x:c>
      <x:c r="H229" t="n">
        <x:f>POWER(F229, 2)</x:f>
        <x:v>0.026291799925684645</x:v>
      </x:c>
    </x:row>
    <x:row r="230">
      <x:c r="A230" s="10" t="n">
        <x:v>44992</x:v>
      </x:c>
      <x:c r="B230" t="n">
        <x:v>12.14</x:v>
      </x:c>
      <x:c r="C230" t="n">
        <x:v>12.141</x:v>
      </x:c>
      <x:c r="D230" t="n">
        <x:v>0</x:v>
      </x:c>
      <x:c r="E230" t="n">
        <x:f>$K$2 + $K$3*C230 + $K$4*D230</x:f>
        <x:v>11.979255686226214</x:v>
      </x:c>
      <x:c r="F230" t="n">
        <x:f>B230 - E230</x:f>
        <x:v>0.16074431377378673</x:v>
      </x:c>
      <x:c r="G230" t="n">
        <x:f>ABS(F230)</x:f>
        <x:v>0.16074431377378673</x:v>
      </x:c>
      <x:c r="H230" t="n">
        <x:f>POWER(F230, 2)</x:f>
        <x:v>0.0258387344106056</x:v>
      </x:c>
    </x:row>
    <x:row r="231">
      <x:c r="A231" s="10" t="n">
        <x:v>44993</x:v>
      </x:c>
      <x:c r="B231" t="n">
        <x:v>12.14</x:v>
      </x:c>
      <x:c r="C231" t="n">
        <x:v>12.14</x:v>
      </x:c>
      <x:c r="D231" t="n">
        <x:v>0</x:v>
      </x:c>
      <x:c r="E231" t="n">
        <x:f>$K$2 + $K$3*C231 + $K$4*D231</x:f>
        <x:v>11.978852536480879</x:v>
      </x:c>
      <x:c r="F231" t="n">
        <x:f>B231 - E231</x:f>
        <x:v>0.16114746351912146</x:v>
      </x:c>
      <x:c r="G231" t="n">
        <x:f>ABS(F231)</x:f>
        <x:v>0.16114746351912146</x:v>
      </x:c>
      <x:c r="H231" t="n">
        <x:f>POWER(F231, 2)</x:f>
        <x:v>0.025968504998646582</x:v>
      </x:c>
    </x:row>
    <x:row r="232">
      <x:c r="A232" s="10" t="n">
        <x:v>44994</x:v>
      </x:c>
      <x:c r="B232" t="n">
        <x:v>12.13</x:v>
      </x:c>
      <x:c r="C232" t="n">
        <x:v>12.14</x:v>
      </x:c>
      <x:c r="D232" t="n">
        <x:v>0</x:v>
      </x:c>
      <x:c r="E232" t="n">
        <x:f>$K$2 + $K$3*C232 + $K$4*D232</x:f>
        <x:v>11.978852536480879</x:v>
      </x:c>
      <x:c r="F232" t="n">
        <x:f>B232 - E232</x:f>
        <x:v>0.15114746351912167</x:v>
      </x:c>
      <x:c r="G232" t="n">
        <x:f>ABS(F232)</x:f>
        <x:v>0.15114746351912167</x:v>
      </x:c>
      <x:c r="H232" t="n">
        <x:f>POWER(F232, 2)</x:f>
        <x:v>0.022845555728264216</x:v>
      </x:c>
    </x:row>
    <x:row r="233">
      <x:c r="A233" s="10" t="n">
        <x:v>44997</x:v>
      </x:c>
      <x:c r="B233" t="n">
        <x:v>12.13</x:v>
      </x:c>
      <x:c r="C233" t="n">
        <x:v>12.13</x:v>
      </x:c>
      <x:c r="D233" t="n">
        <x:v>0</x:v>
      </x:c>
      <x:c r="E233" t="n">
        <x:f>$K$2 + $K$3*C233 + $K$4*D233</x:f>
        <x:v>11.97482103902754</x:v>
      </x:c>
      <x:c r="F233" t="n">
        <x:f>B233 - E233</x:f>
        <x:v>0.1551789609724601</x:v>
      </x:c>
      <x:c r="G233" t="n">
        <x:f>ABS(F233)</x:f>
        <x:v>0.1551789609724601</x:v>
      </x:c>
      <x:c r="H233" t="n">
        <x:f>POWER(F233, 2)</x:f>
        <x:v>0.02408050992849229</x:v>
      </x:c>
    </x:row>
    <x:row r="234">
      <x:c r="A234" s="10" t="n">
        <x:v>44998</x:v>
      </x:c>
      <x:c r="B234" t="n">
        <x:v>12.13</x:v>
      </x:c>
      <x:c r="C234" t="n">
        <x:v>12.13</x:v>
      </x:c>
      <x:c r="D234" t="n">
        <x:v>0</x:v>
      </x:c>
      <x:c r="E234" t="n">
        <x:f>$K$2 + $K$3*C234 + $K$4*D234</x:f>
        <x:v>11.97482103902754</x:v>
      </x:c>
      <x:c r="F234" t="n">
        <x:f>B234 - E234</x:f>
        <x:v>0.1551789609724601</x:v>
      </x:c>
      <x:c r="G234" t="n">
        <x:f>ABS(F234)</x:f>
        <x:v>0.1551789609724601</x:v>
      </x:c>
      <x:c r="H234" t="n">
        <x:f>POWER(F234, 2)</x:f>
        <x:v>0.02408050992849229</x:v>
      </x:c>
    </x:row>
    <x:row r="235">
      <x:c r="A235" s="10" t="n">
        <x:v>44999</x:v>
      </x:c>
      <x:c r="B235" t="n">
        <x:v>12.13</x:v>
      </x:c>
      <x:c r="C235" t="n">
        <x:v>12.13</x:v>
      </x:c>
      <x:c r="D235" t="n">
        <x:v>0</x:v>
      </x:c>
      <x:c r="E235" t="n">
        <x:f>$K$2 + $K$3*C235 + $K$4*D235</x:f>
        <x:v>11.97482103902754</x:v>
      </x:c>
      <x:c r="F235" t="n">
        <x:f>B235 - E235</x:f>
        <x:v>0.1551789609724601</x:v>
      </x:c>
      <x:c r="G235" t="n">
        <x:f>ABS(F235)</x:f>
        <x:v>0.1551789609724601</x:v>
      </x:c>
      <x:c r="H235" t="n">
        <x:f>POWER(F235, 2)</x:f>
        <x:v>0.02408050992849229</x:v>
      </x:c>
    </x:row>
    <x:row r="236">
      <x:c r="A236" s="10" t="n">
        <x:v>45000</x:v>
      </x:c>
      <x:c r="B236" t="n">
        <x:v>12.13</x:v>
      </x:c>
      <x:c r="C236" t="n">
        <x:v>12.13</x:v>
      </x:c>
      <x:c r="D236" t="n">
        <x:v>0</x:v>
      </x:c>
      <x:c r="E236" t="n">
        <x:f>$K$2 + $K$3*C236 + $K$4*D236</x:f>
        <x:v>11.97482103902754</x:v>
      </x:c>
      <x:c r="F236" t="n">
        <x:f>B236 - E236</x:f>
        <x:v>0.1551789609724601</x:v>
      </x:c>
      <x:c r="G236" t="n">
        <x:f>ABS(F236)</x:f>
        <x:v>0.1551789609724601</x:v>
      </x:c>
      <x:c r="H236" t="n">
        <x:f>POWER(F236, 2)</x:f>
        <x:v>0.02408050992849229</x:v>
      </x:c>
    </x:row>
    <x:row r="237">
      <x:c r="A237" s="10" t="n">
        <x:v>45002</x:v>
      </x:c>
      <x:c r="B237" t="n">
        <x:v>12.12</x:v>
      </x:c>
      <x:c r="C237" t="n">
        <x:v>12.13</x:v>
      </x:c>
      <x:c r="D237" t="n">
        <x:v>0</x:v>
      </x:c>
      <x:c r="E237" t="n">
        <x:f>$K$2 + $K$3*C237 + $K$4*D237</x:f>
        <x:v>11.97482103902754</x:v>
      </x:c>
      <x:c r="F237" t="n">
        <x:f>B237 - E237</x:f>
        <x:v>0.14517896097245853</x:v>
      </x:c>
      <x:c r="G237" t="n">
        <x:f>ABS(F237)</x:f>
        <x:v>0.14517896097245853</x:v>
      </x:c>
      <x:c r="H237" t="n">
        <x:f>POWER(F237, 2)</x:f>
        <x:v>0.021076930709042634</x:v>
      </x:c>
    </x:row>
    <x:row r="238">
      <x:c r="A238" s="10" t="n">
        <x:v>45003</x:v>
      </x:c>
      <x:c r="B238" t="n">
        <x:v>12.12</x:v>
      </x:c>
      <x:c r="C238" t="n">
        <x:v>12.12</x:v>
      </x:c>
      <x:c r="D238" t="n">
        <x:v>0</x:v>
      </x:c>
      <x:c r="E238" t="n">
        <x:f>$K$2 + $K$3*C238 + $K$4*D238</x:f>
        <x:v>11.9707895415742</x:v>
      </x:c>
      <x:c r="F238" t="n">
        <x:f>B238 - E238</x:f>
        <x:v>0.14921045842579872</x:v>
      </x:c>
      <x:c r="G238" t="n">
        <x:f>ABS(F238)</x:f>
        <x:v>0.14921045842579872</x:v>
      </x:c>
      <x:c r="H238" t="n">
        <x:f>POWER(F238, 2)</x:f>
        <x:v>0.02226376090363701</x:v>
      </x:c>
    </x:row>
    <x:row r="239">
      <x:c r="A239" s="10" t="n">
        <x:v>45004</x:v>
      </x:c>
      <x:c r="B239" t="n">
        <x:v>12.12</x:v>
      </x:c>
      <x:c r="C239" t="n">
        <x:v>12.12</x:v>
      </x:c>
      <x:c r="D239" t="n">
        <x:v>0</x:v>
      </x:c>
      <x:c r="E239" t="n">
        <x:f>$K$2 + $K$3*C239 + $K$4*D239</x:f>
        <x:v>11.9707895415742</x:v>
      </x:c>
      <x:c r="F239" t="n">
        <x:f>B239 - E239</x:f>
        <x:v>0.14921045842579872</x:v>
      </x:c>
      <x:c r="G239" t="n">
        <x:f>ABS(F239)</x:f>
        <x:v>0.14921045842579872</x:v>
      </x:c>
      <x:c r="H239" t="n">
        <x:f>POWER(F239, 2)</x:f>
        <x:v>0.02226376090363701</x:v>
      </x:c>
    </x:row>
    <x:row r="240">
      <x:c r="A240" s="10" t="n">
        <x:v>45005</x:v>
      </x:c>
      <x:c r="B240" t="n">
        <x:v>12.12</x:v>
      </x:c>
      <x:c r="C240" t="n">
        <x:v>12.12</x:v>
      </x:c>
      <x:c r="D240" t="n">
        <x:v>0</x:v>
      </x:c>
      <x:c r="E240" t="n">
        <x:f>$K$2 + $K$3*C240 + $K$4*D240</x:f>
        <x:v>11.9707895415742</x:v>
      </x:c>
      <x:c r="F240" t="n">
        <x:f>B240 - E240</x:f>
        <x:v>0.14921045842579872</x:v>
      </x:c>
      <x:c r="G240" t="n">
        <x:f>ABS(F240)</x:f>
        <x:v>0.14921045842579872</x:v>
      </x:c>
      <x:c r="H240" t="n">
        <x:f>POWER(F240, 2)</x:f>
        <x:v>0.02226376090363701</x:v>
      </x:c>
    </x:row>
    <x:row r="241">
      <x:c r="A241" s="10" t="n">
        <x:v>45006</x:v>
      </x:c>
      <x:c r="B241" t="n">
        <x:v>12.12</x:v>
      </x:c>
      <x:c r="C241" t="n">
        <x:v>12.12</x:v>
      </x:c>
      <x:c r="D241" t="n">
        <x:v>0</x:v>
      </x:c>
      <x:c r="E241" t="n">
        <x:f>$K$2 + $K$3*C241 + $K$4*D241</x:f>
        <x:v>11.9707895415742</x:v>
      </x:c>
      <x:c r="F241" t="n">
        <x:f>B241 - E241</x:f>
        <x:v>0.14921045842579872</x:v>
      </x:c>
      <x:c r="G241" t="n">
        <x:f>ABS(F241)</x:f>
        <x:v>0.14921045842579872</x:v>
      </x:c>
      <x:c r="H241" t="n">
        <x:f>POWER(F241, 2)</x:f>
        <x:v>0.02226376090363701</x:v>
      </x:c>
    </x:row>
    <x:row r="242">
      <x:c r="A242" s="10" t="n">
        <x:v>45007</x:v>
      </x:c>
      <x:c r="B242" t="n">
        <x:v>12.12</x:v>
      </x:c>
      <x:c r="C242" t="n">
        <x:v>12.12</x:v>
      </x:c>
      <x:c r="D242" t="n">
        <x:v>1</x:v>
      </x:c>
      <x:c r="E242" t="n">
        <x:f>$K$2 + $K$3*C242 + $K$4*D242</x:f>
        <x:v>11.98775187791778</x:v>
      </x:c>
      <x:c r="F242" t="n">
        <x:f>B242 - E242</x:f>
        <x:v>0.1322481220822187</x:v>
      </x:c>
      <x:c r="G242" t="n">
        <x:f>ABS(F242)</x:f>
        <x:v>0.1322481220822187</x:v>
      </x:c>
      <x:c r="H242" t="n">
        <x:f>POWER(F242, 2)</x:f>
        <x:v>0.01748956579427342</x:v>
      </x:c>
    </x:row>
    <x:row r="243">
      <x:c r="A243" s="10" t="n">
        <x:v>45010</x:v>
      </x:c>
      <x:c r="B243" t="n">
        <x:v>12.12</x:v>
      </x:c>
      <x:c r="C243" t="n">
        <x:v>12.121</x:v>
      </x:c>
      <x:c r="D243" t="n">
        <x:v>0</x:v>
      </x:c>
      <x:c r="E243" t="n">
        <x:f>$K$2 + $K$3*C243 + $K$4*D243</x:f>
        <x:v>11.971192691319533</x:v>
      </x:c>
      <x:c r="F243" t="n">
        <x:f>B243 - E243</x:f>
        <x:v>0.14880730868046577</x:v>
      </x:c>
      <x:c r="G243" t="n">
        <x:f>ABS(F243)</x:f>
        <x:v>0.14880730868046577</x:v>
      </x:c>
      <x:c r="H243" t="n">
        <x:f>POWER(F243, 2)</x:f>
        <x:v>0.02214361511672342</x:v>
      </x:c>
    </x:row>
    <x:row r="244">
      <x:c r="A244" s="10" t="n">
        <x:v>45011</x:v>
      </x:c>
      <x:c r="B244" t="n">
        <x:v>12.124</x:v>
      </x:c>
      <x:c r="C244" t="n">
        <x:v>12.12</x:v>
      </x:c>
      <x:c r="D244" t="n">
        <x:v>0</x:v>
      </x:c>
      <x:c r="E244" t="n">
        <x:f>$K$2 + $K$3*C244 + $K$4*D244</x:f>
        <x:v>11.9707895415742</x:v>
      </x:c>
      <x:c r="F244" t="n">
        <x:f>B244 - E244</x:f>
        <x:v>0.15321045842580006</x:v>
      </x:c>
      <x:c r="G244" t="n">
        <x:f>ABS(F244)</x:f>
        <x:v>0.15321045842580006</x:v>
      </x:c>
      <x:c r="H244" t="n">
        <x:f>POWER(F244, 2)</x:f>
        <x:v>0.023473444571043806</x:v>
      </x:c>
    </x:row>
    <x:row r="245">
      <x:c r="A245" s="10" t="n">
        <x:v>45012</x:v>
      </x:c>
      <x:c r="B245" t="n">
        <x:v>12.11</x:v>
      </x:c>
      <x:c r="C245" t="n">
        <x:v>12.124</x:v>
      </x:c>
      <x:c r="D245" t="n">
        <x:v>0</x:v>
      </x:c>
      <x:c r="E245" t="n">
        <x:f>$K$2 + $K$3*C245 + $K$4*D245</x:f>
        <x:v>11.972402140555538</x:v>
      </x:c>
      <x:c r="F245" t="n">
        <x:f>B245 - E245</x:f>
        <x:v>0.1375978594444618</x:v>
      </x:c>
      <x:c r="G245" t="n">
        <x:f>ABS(F245)</x:f>
        <x:v>0.1375978594444618</x:v>
      </x:c>
      <x:c r="H245" t="n">
        <x:f>POWER(F245, 2)</x:f>
        <x:v>0.018933170923697864</x:v>
      </x:c>
    </x:row>
    <x:row r="246">
      <x:c r="A246" s="10" t="n">
        <x:v>45014</x:v>
      </x:c>
      <x:c r="B246" t="n">
        <x:v>11.79</x:v>
      </x:c>
      <x:c r="C246" t="n">
        <x:v>11.79</x:v>
      </x:c>
      <x:c r="D246" t="n">
        <x:v>0</x:v>
      </x:c>
      <x:c r="E246" t="n">
        <x:f>$K$2 + $K$3*C246 + $K$4*D246</x:f>
        <x:v>11.837750125613994</x:v>
      </x:c>
      <x:c r="F246" t="n">
        <x:f>B246 - E246</x:f>
        <x:v>-0.0477501256139945</x:v>
      </x:c>
      <x:c r="G246" t="n">
        <x:f>ABS(F246)</x:f>
        <x:v>0.0477501256139945</x:v>
      </x:c>
      <x:c r="H246" t="n">
        <x:f>POWER(F246, 2)</x:f>
        <x:v>0.0022800744961522534</x:v>
      </x:c>
    </x:row>
    <x:row r="247">
      <x:c r="A247" s="10" t="n">
        <x:v>45015</x:v>
      </x:c>
      <x:c r="B247" t="n">
        <x:v>11.79</x:v>
      </x:c>
      <x:c r="C247" t="n">
        <x:v>11.79</x:v>
      </x:c>
      <x:c r="D247" t="n">
        <x:v>0</x:v>
      </x:c>
      <x:c r="E247" t="n">
        <x:f>$K$2 + $K$3*C247 + $K$4*D247</x:f>
        <x:v>11.837750125613994</x:v>
      </x:c>
      <x:c r="F247" t="n">
        <x:f>B247 - E247</x:f>
        <x:v>-0.0477501256139945</x:v>
      </x:c>
      <x:c r="G247" t="n">
        <x:f>ABS(F247)</x:f>
        <x:v>0.0477501256139945</x:v>
      </x:c>
      <x:c r="H247" t="n">
        <x:f>POWER(F247, 2)</x:f>
        <x:v>0.0022800744961522534</x:v>
      </x:c>
    </x:row>
    <x:row r="248">
      <x:c r="A248" s="10" t="n">
        <x:v>45016</x:v>
      </x:c>
      <x:c r="B248" t="n">
        <x:v>11.79</x:v>
      </x:c>
      <x:c r="C248" t="n">
        <x:v>11.79</x:v>
      </x:c>
      <x:c r="D248" t="n">
        <x:v>0</x:v>
      </x:c>
      <x:c r="E248" t="n">
        <x:f>$K$2 + $K$3*C248 + $K$4*D248</x:f>
        <x:v>11.837750125613994</x:v>
      </x:c>
      <x:c r="F248" t="n">
        <x:f>B248 - E248</x:f>
        <x:v>-0.0477501256139945</x:v>
      </x:c>
      <x:c r="G248" t="n">
        <x:f>ABS(F248)</x:f>
        <x:v>0.0477501256139945</x:v>
      </x:c>
      <x:c r="H248" t="n">
        <x:f>POWER(F248, 2)</x:f>
        <x:v>0.0022800744961522534</x:v>
      </x:c>
    </x:row>
    <x:row r="249">
      <x:c r="A249" s="10" t="n">
        <x:v>45017</x:v>
      </x:c>
      <x:c r="B249" t="n">
        <x:v>11.79</x:v>
      </x:c>
      <x:c r="C249" t="n">
        <x:v>11.79</x:v>
      </x:c>
      <x:c r="D249" t="n">
        <x:v>0</x:v>
      </x:c>
      <x:c r="E249" t="n">
        <x:f>$K$2 + $K$3*C249 + $K$4*D249</x:f>
        <x:v>11.837750125613994</x:v>
      </x:c>
      <x:c r="F249" t="n">
        <x:f>B249 - E249</x:f>
        <x:v>-0.0477501256139945</x:v>
      </x:c>
      <x:c r="G249" t="n">
        <x:f>ABS(F249)</x:f>
        <x:v>0.0477501256139945</x:v>
      </x:c>
      <x:c r="H249" t="n">
        <x:f>POWER(F249, 2)</x:f>
        <x:v>0.0022800744961522534</x:v>
      </x:c>
    </x:row>
    <x:row r="250">
      <x:c r="A250" s="10" t="n">
        <x:v>45018</x:v>
      </x:c>
      <x:c r="B250" t="n">
        <x:v>11.79</x:v>
      </x:c>
      <x:c r="C250" t="n">
        <x:v>11.79</x:v>
      </x:c>
      <x:c r="D250" t="n">
        <x:v>0</x:v>
      </x:c>
      <x:c r="E250" t="n">
        <x:f>$K$2 + $K$3*C250 + $K$4*D250</x:f>
        <x:v>11.837750125613994</x:v>
      </x:c>
      <x:c r="F250" t="n">
        <x:f>B250 - E250</x:f>
        <x:v>-0.0477501256139945</x:v>
      </x:c>
      <x:c r="G250" t="n">
        <x:f>ABS(F250)</x:f>
        <x:v>0.0477501256139945</x:v>
      </x:c>
      <x:c r="H250" t="n">
        <x:f>POWER(F250, 2)</x:f>
        <x:v>0.0022800744961522534</x:v>
      </x:c>
    </x:row>
    <x:row r="251">
      <x:c r="A251" s="10" t="n">
        <x:v>45019</x:v>
      </x:c>
      <x:c r="B251" t="n">
        <x:v>11.79</x:v>
      </x:c>
      <x:c r="C251" t="n">
        <x:v>11.79</x:v>
      </x:c>
      <x:c r="D251" t="n">
        <x:v>0</x:v>
      </x:c>
      <x:c r="E251" t="n">
        <x:f>$K$2 + $K$3*C251 + $K$4*D251</x:f>
        <x:v>11.837750125613994</x:v>
      </x:c>
      <x:c r="F251" t="n">
        <x:f>B251 - E251</x:f>
        <x:v>-0.0477501256139945</x:v>
      </x:c>
      <x:c r="G251" t="n">
        <x:f>ABS(F251)</x:f>
        <x:v>0.0477501256139945</x:v>
      </x:c>
      <x:c r="H251" t="n">
        <x:f>POWER(F251, 2)</x:f>
        <x:v>0.0022800744961522534</x:v>
      </x:c>
    </x:row>
    <x:row r="252">
      <x:c r="A252" s="10" t="n">
        <x:v>45020</x:v>
      </x:c>
      <x:c r="B252" t="n">
        <x:v>11.79</x:v>
      </x:c>
      <x:c r="C252" t="n">
        <x:v>11.79</x:v>
      </x:c>
      <x:c r="D252" t="n">
        <x:v>5</x:v>
      </x:c>
      <x:c r="E252" t="n">
        <x:f>$K$2 + $K$3*C252 + $K$4*D252</x:f>
        <x:v>11.92256180733189</x:v>
      </x:c>
      <x:c r="F252" t="n">
        <x:f>B252 - E252</x:f>
        <x:v>-0.13256180733189105</x:v>
      </x:c>
      <x:c r="G252" t="n">
        <x:f>ABS(F252)</x:f>
        <x:v>0.13256180733189105</x:v>
      </x:c>
      <x:c r="H252" t="n">
        <x:f>POWER(F252, 2)</x:f>
        <x:v>0.017572632763097402</x:v>
      </x:c>
    </x:row>
    <x:row r="253">
      <x:c r="A253" s="10" t="n">
        <x:v>45021</x:v>
      </x:c>
      <x:c r="B253" t="n">
        <x:v>11.79</x:v>
      </x:c>
      <x:c r="C253" t="n">
        <x:v>11.79</x:v>
      </x:c>
      <x:c r="D253" t="n">
        <x:v>0</x:v>
      </x:c>
      <x:c r="E253" t="n">
        <x:f>$K$2 + $K$3*C253 + $K$4*D253</x:f>
        <x:v>11.837750125613994</x:v>
      </x:c>
      <x:c r="F253" t="n">
        <x:f>B253 - E253</x:f>
        <x:v>-0.0477501256139945</x:v>
      </x:c>
      <x:c r="G253" t="n">
        <x:f>ABS(F253)</x:f>
        <x:v>0.0477501256139945</x:v>
      </x:c>
      <x:c r="H253" t="n">
        <x:f>POWER(F253, 2)</x:f>
        <x:v>0.0022800744961522534</x:v>
      </x:c>
    </x:row>
    <x:row r="254">
      <x:c r="A254" s="10" t="n">
        <x:v>45022</x:v>
      </x:c>
      <x:c r="B254" t="n">
        <x:v>11.79</x:v>
      </x:c>
      <x:c r="C254" t="n">
        <x:v>11.79</x:v>
      </x:c>
      <x:c r="D254" t="n">
        <x:v>0</x:v>
      </x:c>
      <x:c r="E254" t="n">
        <x:f>$K$2 + $K$3*C254 + $K$4*D254</x:f>
        <x:v>11.837750125613994</x:v>
      </x:c>
      <x:c r="F254" t="n">
        <x:f>B254 - E254</x:f>
        <x:v>-0.0477501256139945</x:v>
      </x:c>
      <x:c r="G254" t="n">
        <x:f>ABS(F254)</x:f>
        <x:v>0.0477501256139945</x:v>
      </x:c>
      <x:c r="H254" t="n">
        <x:f>POWER(F254, 2)</x:f>
        <x:v>0.0022800744961522534</x:v>
      </x:c>
    </x:row>
    <x:row r="255">
      <x:c r="A255" s="10" t="n">
        <x:v>45023</x:v>
      </x:c>
      <x:c r="B255" t="n">
        <x:v>11.79</x:v>
      </x:c>
      <x:c r="C255" t="n">
        <x:v>11.79</x:v>
      </x:c>
      <x:c r="D255" t="n">
        <x:v>0</x:v>
      </x:c>
      <x:c r="E255" t="n">
        <x:f>$K$2 + $K$3*C255 + $K$4*D255</x:f>
        <x:v>11.837750125613994</x:v>
      </x:c>
      <x:c r="F255" t="n">
        <x:f>B255 - E255</x:f>
        <x:v>-0.0477501256139945</x:v>
      </x:c>
      <x:c r="G255" t="n">
        <x:f>ABS(F255)</x:f>
        <x:v>0.0477501256139945</x:v>
      </x:c>
      <x:c r="H255" t="n">
        <x:f>POWER(F255, 2)</x:f>
        <x:v>0.0022800744961522534</x:v>
      </x:c>
    </x:row>
    <x:row r="256">
      <x:c r="A256" s="10" t="n">
        <x:v>45024</x:v>
      </x:c>
      <x:c r="B256" t="n">
        <x:v>11.78</x:v>
      </x:c>
      <x:c r="C256" t="n">
        <x:v>11.79</x:v>
      </x:c>
      <x:c r="D256" t="n">
        <x:v>0</x:v>
      </x:c>
      <x:c r="E256" t="n">
        <x:f>$K$2 + $K$3*C256 + $K$4*D256</x:f>
        <x:v>11.837750125613994</x:v>
      </x:c>
      <x:c r="F256" t="n">
        <x:f>B256 - E256</x:f>
        <x:v>-0.057750125613994285</x:v>
      </x:c>
      <x:c r="G256" t="n">
        <x:f>ABS(F256)</x:f>
        <x:v>0.057750125613994285</x:v>
      </x:c>
      <x:c r="H256" t="n">
        <x:f>POWER(F256, 2)</x:f>
        <x:v>0.003335077008432119</x:v>
      </x:c>
    </x:row>
    <x:row r="257">
      <x:c r="A257" s="10" t="n">
        <x:v>45025</x:v>
      </x:c>
      <x:c r="B257" t="n">
        <x:v>11.78</x:v>
      </x:c>
      <x:c r="C257" t="n">
        <x:v>11.78</x:v>
      </x:c>
      <x:c r="D257" t="n">
        <x:v>0</x:v>
      </x:c>
      <x:c r="E257" t="n">
        <x:f>$K$2 + $K$3*C257 + $K$4*D257</x:f>
        <x:v>11.833718628160653</x:v>
      </x:c>
      <x:c r="F257" t="n">
        <x:f>B257 - E257</x:f>
        <x:v>-0.05371862816065409</x:v>
      </x:c>
      <x:c r="G257" t="n">
        <x:f>ABS(F257)</x:f>
        <x:v>0.05371862816065409</x:v>
      </x:c>
      <x:c r="H257" t="n">
        <x:f>POWER(F257, 2)</x:f>
        <x:v>0.0028856910114626187</x:v>
      </x:c>
    </x:row>
    <x:row r="258">
      <x:c r="A258" s="10" t="n">
        <x:v>45026</x:v>
      </x:c>
      <x:c r="B258" t="n">
        <x:v>11.78</x:v>
      </x:c>
      <x:c r="C258" t="n">
        <x:v>11.78</x:v>
      </x:c>
      <x:c r="D258" t="n">
        <x:v>0</x:v>
      </x:c>
      <x:c r="E258" t="n">
        <x:f>$K$2 + $K$3*C258 + $K$4*D258</x:f>
        <x:v>11.833718628160653</x:v>
      </x:c>
      <x:c r="F258" t="n">
        <x:f>B258 - E258</x:f>
        <x:v>-0.05371862816065409</x:v>
      </x:c>
      <x:c r="G258" t="n">
        <x:f>ABS(F258)</x:f>
        <x:v>0.05371862816065409</x:v>
      </x:c>
      <x:c r="H258" t="n">
        <x:f>POWER(F258, 2)</x:f>
        <x:v>0.0028856910114626187</x:v>
      </x:c>
    </x:row>
    <x:row r="259">
      <x:c r="A259" s="10" t="n">
        <x:v>45027</x:v>
      </x:c>
      <x:c r="B259" t="n">
        <x:v>11.78</x:v>
      </x:c>
      <x:c r="C259" t="n">
        <x:v>11.78</x:v>
      </x:c>
      <x:c r="D259" t="n">
        <x:v>0</x:v>
      </x:c>
      <x:c r="E259" t="n">
        <x:f>$K$2 + $K$3*C259 + $K$4*D259</x:f>
        <x:v>11.833718628160653</x:v>
      </x:c>
      <x:c r="F259" t="n">
        <x:f>B259 - E259</x:f>
        <x:v>-0.05371862816065409</x:v>
      </x:c>
      <x:c r="G259" t="n">
        <x:f>ABS(F259)</x:f>
        <x:v>0.05371862816065409</x:v>
      </x:c>
      <x:c r="H259" t="n">
        <x:f>POWER(F259, 2)</x:f>
        <x:v>0.0028856910114626187</x:v>
      </x:c>
    </x:row>
    <x:row r="260">
      <x:c r="A260" s="10" t="n">
        <x:v>45028</x:v>
      </x:c>
      <x:c r="B260" t="n">
        <x:v>11.78</x:v>
      </x:c>
      <x:c r="C260" t="n">
        <x:v>11.78</x:v>
      </x:c>
      <x:c r="D260" t="n">
        <x:v>0</x:v>
      </x:c>
      <x:c r="E260" t="n">
        <x:f>$K$2 + $K$3*C260 + $K$4*D260</x:f>
        <x:v>11.833718628160653</x:v>
      </x:c>
      <x:c r="F260" t="n">
        <x:f>B260 - E260</x:f>
        <x:v>-0.05371862816065409</x:v>
      </x:c>
      <x:c r="G260" t="n">
        <x:f>ABS(F260)</x:f>
        <x:v>0.05371862816065409</x:v>
      </x:c>
      <x:c r="H260" t="n">
        <x:f>POWER(F260, 2)</x:f>
        <x:v>0.0028856910114626187</x:v>
      </x:c>
    </x:row>
    <x:row r="261">
      <x:c r="A261" s="10" t="n">
        <x:v>45029</x:v>
      </x:c>
      <x:c r="B261" t="n">
        <x:v>13.03</x:v>
      </x:c>
      <x:c r="C261" t="n">
        <x:v>11.78</x:v>
      </x:c>
      <x:c r="D261" t="n">
        <x:v>2</x:v>
      </x:c>
      <x:c r="E261" t="n">
        <x:f>$K$2 + $K$3*C261 + $K$4*D261</x:f>
        <x:v>11.867643300847812</x:v>
      </x:c>
      <x:c r="F261" t="n">
        <x:f>B261 - E261</x:f>
        <x:v>1.1623566991521876</x:v>
      </x:c>
      <x:c r="G261" t="n">
        <x:f>ABS(F261)</x:f>
        <x:v>1.1623566991521876</x:v>
      </x:c>
      <x:c r="H261" t="n">
        <x:f>POWER(F261, 2)</x:f>
        <x:v>1.3510730960639692</x:v>
      </x:c>
    </x:row>
    <x:row r="262">
      <x:c r="A262" s="10" t="n">
        <x:v>45030</x:v>
      </x:c>
      <x:c r="B262" t="n">
        <x:v>12.31</x:v>
      </x:c>
      <x:c r="C262" t="n">
        <x:v>13.03</x:v>
      </x:c>
      <x:c r="D262" t="n">
        <x:v>45</x:v>
      </x:c>
      <x:c r="E262" t="n">
        <x:f>$K$2 + $K$3*C262 + $K$4*D262</x:f>
        <x:v>13.10096094528918</x:v>
      </x:c>
      <x:c r="F262" t="n">
        <x:f>B262 - E262</x:f>
        <x:v>-0.7909609452891804</x:v>
      </x:c>
      <x:c r="G262" t="n">
        <x:f>ABS(F262)</x:f>
        <x:v>0.7909609452891804</x:v>
      </x:c>
      <x:c r="H262" t="n">
        <x:f>POWER(F262, 2)</x:f>
        <x:v>0.6256192169727538</x:v>
      </x:c>
    </x:row>
    <x:row r="263">
      <x:c r="A263" s="10" t="n">
        <x:v>45031</x:v>
      </x:c>
      <x:c r="B263" t="n">
        <x:v>12.31</x:v>
      </x:c>
      <x:c r="C263" t="n">
        <x:v>12.31</x:v>
      </x:c>
      <x:c r="D263" t="n">
        <x:v>0</x:v>
      </x:c>
      <x:c r="E263" t="n">
        <x:f>$K$2 + $K$3*C263 + $K$4*D263</x:f>
        <x:v>12.047387993187654</x:v>
      </x:c>
      <x:c r="F263" t="n">
        <x:f>B263 - E263</x:f>
        <x:v>0.262612006812347</x:v>
      </x:c>
      <x:c r="G263" t="n">
        <x:f>ABS(F263)</x:f>
        <x:v>0.262612006812347</x:v>
      </x:c>
      <x:c r="H263" t="n">
        <x:f>POWER(F263, 2)</x:f>
        <x:v>0.06896506612200817</x:v>
      </x:c>
    </x:row>
    <x:row r="264">
      <x:c r="A264" s="10" t="n">
        <x:v>45032</x:v>
      </x:c>
      <x:c r="B264" t="n">
        <x:v>12.3</x:v>
      </x:c>
      <x:c r="C264" t="n">
        <x:v>12.31</x:v>
      </x:c>
      <x:c r="D264" t="n">
        <x:v>0</x:v>
      </x:c>
      <x:c r="E264" t="n">
        <x:f>$K$2 + $K$3*C264 + $K$4*D264</x:f>
        <x:v>12.047387993187654</x:v>
      </x:c>
      <x:c r="F264" t="n">
        <x:f>B264 - E264</x:f>
        <x:v>0.2526120068123472</x:v>
      </x:c>
      <x:c r="G264" t="n">
        <x:f>ABS(F264)</x:f>
        <x:v>0.2526120068123472</x:v>
      </x:c>
      <x:c r="H264" t="n">
        <x:f>POWER(F264, 2)</x:f>
        <x:v>0.06381282598576134</x:v>
      </x:c>
    </x:row>
    <x:row r="265">
      <x:c r="A265" s="10" t="n">
        <x:v>45033</x:v>
      </x:c>
      <x:c r="B265" t="n">
        <x:v>12.3</x:v>
      </x:c>
      <x:c r="C265" t="n">
        <x:v>12.3</x:v>
      </x:c>
      <x:c r="D265" t="n">
        <x:v>0</x:v>
      </x:c>
      <x:c r="E265" t="n">
        <x:f>$K$2 + $K$3*C265 + $K$4*D265</x:f>
        <x:v>12.043356495734315</x:v>
      </x:c>
      <x:c r="F265" t="n">
        <x:f>B265 - E265</x:f>
        <x:v>0.2566435042656856</x:v>
      </x:c>
      <x:c r="G265" t="n">
        <x:f>ABS(F265)</x:f>
        <x:v>0.2566435042656856</x:v>
      </x:c>
      <x:c r="H265" t="n">
        <x:f>POWER(F265, 2)</x:f>
        <x:v>0.06586588828177099</x:v>
      </x:c>
    </x:row>
    <x:row r="266">
      <x:c r="A266" s="10" t="n">
        <x:v>45034</x:v>
      </x:c>
      <x:c r="B266" t="n">
        <x:v>12.3</x:v>
      </x:c>
      <x:c r="C266" t="n">
        <x:v>12.3</x:v>
      </x:c>
      <x:c r="D266" t="n">
        <x:v>4</x:v>
      </x:c>
      <x:c r="E266" t="n">
        <x:f>$K$2 + $K$3*C266 + $K$4*D266</x:f>
        <x:v>12.111205841108633</x:v>
      </x:c>
      <x:c r="F266" t="n">
        <x:f>B266 - E266</x:f>
        <x:v>0.1887941588913673</x:v>
      </x:c>
      <x:c r="G266" t="n">
        <x:f>ABS(F266)</x:f>
        <x:v>0.1887941588913673</x:v>
      </x:c>
      <x:c r="H266" t="n">
        <x:f>POWER(F266, 2)</x:f>
        <x:v>0.035643234431498846</x:v>
      </x:c>
    </x:row>
    <x:row r="267">
      <x:c r="A267" s="10" t="n">
        <x:v>45035</x:v>
      </x:c>
      <x:c r="B267" t="n">
        <x:v>12.3</x:v>
      </x:c>
      <x:c r="C267" t="n">
        <x:v>12.3</x:v>
      </x:c>
      <x:c r="D267" t="n">
        <x:v>0</x:v>
      </x:c>
      <x:c r="E267" t="n">
        <x:f>$K$2 + $K$3*C267 + $K$4*D267</x:f>
        <x:v>12.043356495734315</x:v>
      </x:c>
      <x:c r="F267" t="n">
        <x:f>B267 - E267</x:f>
        <x:v>0.2566435042656856</x:v>
      </x:c>
      <x:c r="G267" t="n">
        <x:f>ABS(F267)</x:f>
        <x:v>0.2566435042656856</x:v>
      </x:c>
      <x:c r="H267" t="n">
        <x:f>POWER(F267, 2)</x:f>
        <x:v>0.06586588828177099</x:v>
      </x:c>
    </x:row>
    <x:row r="268">
      <x:c r="A268" s="10" t="n">
        <x:v>45036</x:v>
      </x:c>
      <x:c r="B268" t="n">
        <x:v>12.29</x:v>
      </x:c>
      <x:c r="C268" t="n">
        <x:v>12.3</x:v>
      </x:c>
      <x:c r="D268" t="n">
        <x:v>0</x:v>
      </x:c>
      <x:c r="E268" t="n">
        <x:f>$K$2 + $K$3*C268 + $K$4*D268</x:f>
        <x:v>12.043356495734315</x:v>
      </x:c>
      <x:c r="F268" t="n">
        <x:f>B268 - E268</x:f>
        <x:v>0.24664350426568404</x:v>
      </x:c>
      <x:c r="G268" t="n">
        <x:f>ABS(F268)</x:f>
        <x:v>0.24664350426568404</x:v>
      </x:c>
      <x:c r="H268" t="n">
        <x:f>POWER(F268, 2)</x:f>
        <x:v>0.060833018196456506</x:v>
      </x:c>
    </x:row>
    <x:row r="269">
      <x:c r="A269" s="10" t="n">
        <x:v>45037</x:v>
      </x:c>
      <x:c r="B269" t="n">
        <x:v>12.29</x:v>
      </x:c>
      <x:c r="C269" t="n">
        <x:v>12.29</x:v>
      </x:c>
      <x:c r="D269" t="n">
        <x:v>0</x:v>
      </x:c>
      <x:c r="E269" t="n">
        <x:f>$K$2 + $K$3*C269 + $K$4*D269</x:f>
        <x:v>12.039324998280975</x:v>
      </x:c>
      <x:c r="F269" t="n">
        <x:f>B269 - E269</x:f>
        <x:v>0.25067500171902424</x:v>
      </x:c>
      <x:c r="G269" t="n">
        <x:f>ABS(F269)</x:f>
        <x:v>0.25067500171902424</x:v>
      </x:c>
      <x:c r="H269" t="n">
        <x:f>POWER(F269, 2)</x:f>
        <x:v>0.06283795648683281</x:v>
      </x:c>
    </x:row>
    <x:row r="270">
      <x:c r="A270" s="10" t="n">
        <x:v>45038</x:v>
      </x:c>
      <x:c r="B270" t="n">
        <x:v>12.29</x:v>
      </x:c>
      <x:c r="C270" t="n">
        <x:v>12.29</x:v>
      </x:c>
      <x:c r="D270" t="n">
        <x:v>0</x:v>
      </x:c>
      <x:c r="E270" t="n">
        <x:f>$K$2 + $K$3*C270 + $K$4*D270</x:f>
        <x:v>12.039324998280975</x:v>
      </x:c>
      <x:c r="F270" t="n">
        <x:f>B270 - E270</x:f>
        <x:v>0.25067500171902424</x:v>
      </x:c>
      <x:c r="G270" t="n">
        <x:f>ABS(F270)</x:f>
        <x:v>0.25067500171902424</x:v>
      </x:c>
      <x:c r="H270" t="n">
        <x:f>POWER(F270, 2)</x:f>
        <x:v>0.06283795648683281</x:v>
      </x:c>
    </x:row>
    <x:row r="271">
      <x:c r="A271" s="10" t="n">
        <x:v>45039</x:v>
      </x:c>
      <x:c r="B271" t="n">
        <x:v>12.28</x:v>
      </x:c>
      <x:c r="C271" t="n">
        <x:v>12.29</x:v>
      </x:c>
      <x:c r="D271" t="n">
        <x:v>0</x:v>
      </x:c>
      <x:c r="E271" t="n">
        <x:f>$K$2 + $K$3*C271 + $K$4*D271</x:f>
        <x:v>12.039324998280975</x:v>
      </x:c>
      <x:c r="F271" t="n">
        <x:f>B271 - E271</x:f>
        <x:v>0.24067500171902445</x:v>
      </x:c>
      <x:c r="G271" t="n">
        <x:f>ABS(F271)</x:f>
        <x:v>0.24067500171902445</x:v>
      </x:c>
      <x:c r="H271" t="n">
        <x:f>POWER(F271, 2)</x:f>
        <x:v>0.05792445645245242</x:v>
      </x:c>
    </x:row>
    <x:row r="272">
      <x:c r="A272" s="10" t="n">
        <x:v>45040</x:v>
      </x:c>
      <x:c r="B272" t="n">
        <x:v>12.28</x:v>
      </x:c>
      <x:c r="C272" t="n">
        <x:v>12.28</x:v>
      </x:c>
      <x:c r="D272" t="n">
        <x:v>0</x:v>
      </x:c>
      <x:c r="E272" t="n">
        <x:f>$K$2 + $K$3*C272 + $K$4*D272</x:f>
        <x:v>12.035293500827635</x:v>
      </x:c>
      <x:c r="F272" t="n">
        <x:f>B272 - E272</x:f>
        <x:v>0.24470649917236464</x:v>
      </x:c>
      <x:c r="G272" t="n">
        <x:f>ABS(F272)</x:f>
        <x:v>0.24470649917236464</x:v>
      </x:c>
      <x:c r="H272" t="n">
        <x:f>POWER(F272, 2)</x:f>
        <x:v>0.0598812707371945</x:v>
      </x:c>
    </x:row>
    <x:row r="273">
      <x:c r="A273" s="10" t="n">
        <x:v>45041</x:v>
      </x:c>
      <x:c r="B273" t="n">
        <x:v>11.88</x:v>
      </x:c>
      <x:c r="C273" t="n">
        <x:v>12.28</x:v>
      </x:c>
      <x:c r="D273" t="n">
        <x:v>0</x:v>
      </x:c>
      <x:c r="E273" t="n">
        <x:f>$K$2 + $K$3*C273 + $K$4*D273</x:f>
        <x:v>12.035293500827635</x:v>
      </x:c>
      <x:c r="F273" t="n">
        <x:f>B273 - E273</x:f>
        <x:v>-0.15529350082763393</x:v>
      </x:c>
      <x:c r="G273" t="n">
        <x:f>ABS(F273)</x:f>
        <x:v>0.15529350082763393</x:v>
      </x:c>
      <x:c r="H273" t="n">
        <x:f>POWER(F273, 2)</x:f>
        <x:v>0.02411607139930234</x:v>
      </x:c>
    </x:row>
    <x:row r="274">
      <x:c r="A274" s="10" t="n">
        <x:v>45042</x:v>
      </x:c>
      <x:c r="B274" t="n">
        <x:v>11.88</x:v>
      </x:c>
      <x:c r="C274" t="n">
        <x:v>11.88</x:v>
      </x:c>
      <x:c r="D274" t="n">
        <x:v>0</x:v>
      </x:c>
      <x:c r="E274" t="n">
        <x:f>$K$2 + $K$3*C274 + $K$4*D274</x:f>
        <x:v>11.87403360269405</x:v>
      </x:c>
      <x:c r="F274" t="n">
        <x:f>B274 - E274</x:f>
        <x:v>0.005966397305950721</x:v>
      </x:c>
      <x:c r="G274" t="n">
        <x:f>ABS(F274)</x:f>
        <x:v>0.005966397305950721</x:v>
      </x:c>
      <x:c r="H274" t="n">
        <x:f>POWER(F274, 2)</x:f>
        <x:v>0.00003559789681245603</x:v>
      </x:c>
    </x:row>
    <x:row r="275">
      <x:c r="A275" s="10" t="n">
        <x:v>45043</x:v>
      </x:c>
      <x:c r="B275" t="n">
        <x:v>11.88</x:v>
      </x:c>
      <x:c r="C275" t="n">
        <x:v>11.88</x:v>
      </x:c>
      <x:c r="D275" t="n">
        <x:v>0</x:v>
      </x:c>
      <x:c r="E275" t="n">
        <x:f>$K$2 + $K$3*C275 + $K$4*D275</x:f>
        <x:v>11.87403360269405</x:v>
      </x:c>
      <x:c r="F275" t="n">
        <x:f>B275 - E275</x:f>
        <x:v>0.005966397305950721</x:v>
      </x:c>
      <x:c r="G275" t="n">
        <x:f>ABS(F275)</x:f>
        <x:v>0.005966397305950721</x:v>
      </x:c>
      <x:c r="H275" t="n">
        <x:f>POWER(F275, 2)</x:f>
        <x:v>0.00003559789681245603</x:v>
      </x:c>
    </x:row>
    <x:row r="276">
      <x:c r="A276" s="10" t="n">
        <x:v>45044</x:v>
      </x:c>
      <x:c r="B276" t="n">
        <x:v>11.88</x:v>
      </x:c>
      <x:c r="C276" t="n">
        <x:v>11.88</x:v>
      </x:c>
      <x:c r="D276" t="n">
        <x:v>0</x:v>
      </x:c>
      <x:c r="E276" t="n">
        <x:f>$K$2 + $K$3*C276 + $K$4*D276</x:f>
        <x:v>11.87403360269405</x:v>
      </x:c>
      <x:c r="F276" t="n">
        <x:f>B276 - E276</x:f>
        <x:v>0.005966397305950721</x:v>
      </x:c>
      <x:c r="G276" t="n">
        <x:f>ABS(F276)</x:f>
        <x:v>0.005966397305950721</x:v>
      </x:c>
      <x:c r="H276" t="n">
        <x:f>POWER(F276, 2)</x:f>
        <x:v>0.00003559789681245603</x:v>
      </x:c>
    </x:row>
    <x:row r="277">
      <x:c r="A277" s="10" t="n">
        <x:v>45045</x:v>
      </x:c>
      <x:c r="B277" t="n">
        <x:v>11.88</x:v>
      </x:c>
      <x:c r="C277" t="n">
        <x:v>11.88</x:v>
      </x:c>
      <x:c r="D277" t="n">
        <x:v>0</x:v>
      </x:c>
      <x:c r="E277" t="n">
        <x:f>$K$2 + $K$3*C277 + $K$4*D277</x:f>
        <x:v>11.87403360269405</x:v>
      </x:c>
      <x:c r="F277" t="n">
        <x:f>B277 - E277</x:f>
        <x:v>0.005966397305950721</x:v>
      </x:c>
      <x:c r="G277" t="n">
        <x:f>ABS(F277)</x:f>
        <x:v>0.005966397305950721</x:v>
      </x:c>
      <x:c r="H277" t="n">
        <x:f>POWER(F277, 2)</x:f>
        <x:v>0.00003559789681245603</x:v>
      </x:c>
    </x:row>
    <x:row r="278">
      <x:c r="A278" s="10" t="n">
        <x:v>45046</x:v>
      </x:c>
      <x:c r="B278" t="n">
        <x:v>11.88</x:v>
      </x:c>
      <x:c r="C278" t="n">
        <x:v>11.88</x:v>
      </x:c>
      <x:c r="D278" t="n">
        <x:v>2</x:v>
      </x:c>
      <x:c r="E278" t="n">
        <x:f>$K$2 + $K$3*C278 + $K$4*D278</x:f>
        <x:v>11.907958275381208</x:v>
      </x:c>
      <x:c r="F278" t="n">
        <x:f>B278 - E278</x:f>
        <x:v>-0.027958275381207542</x:v>
      </x:c>
      <x:c r="G278" t="n">
        <x:f>ABS(F278)</x:f>
        <x:v>0.027958275381207542</x:v>
      </x:c>
      <x:c r="H278" t="n">
        <x:f>POWER(F278, 2)</x:f>
        <x:v>0.0007816651622914358</x:v>
      </x:c>
    </x:row>
    <x:row r="279">
      <x:c r="A279" s="10" t="n">
        <x:v>45047</x:v>
      </x:c>
      <x:c r="B279" t="n">
        <x:v>11.88</x:v>
      </x:c>
      <x:c r="C279" t="n">
        <x:v>11.88</x:v>
      </x:c>
      <x:c r="D279" t="n">
        <x:v>0</x:v>
      </x:c>
      <x:c r="E279" t="n">
        <x:f>$K$2 + $K$3*C279 + $K$4*D279</x:f>
        <x:v>11.87403360269405</x:v>
      </x:c>
      <x:c r="F279" t="n">
        <x:f>B279 - E279</x:f>
        <x:v>0.005966397305950721</x:v>
      </x:c>
      <x:c r="G279" t="n">
        <x:f>ABS(F279)</x:f>
        <x:v>0.005966397305950721</x:v>
      </x:c>
      <x:c r="H279" t="n">
        <x:f>POWER(F279, 2)</x:f>
        <x:v>0.00003559789681245603</x:v>
      </x:c>
    </x:row>
    <x:row r="280">
      <x:c r="A280" s="10" t="n">
        <x:v>45049</x:v>
      </x:c>
      <x:c r="B280" t="n">
        <x:v>11.88</x:v>
      </x:c>
      <x:c r="C280" t="n">
        <x:v>11.88</x:v>
      </x:c>
      <x:c r="D280" t="n">
        <x:v>0</x:v>
      </x:c>
      <x:c r="E280" t="n">
        <x:f>$K$2 + $K$3*C280 + $K$4*D280</x:f>
        <x:v>11.87403360269405</x:v>
      </x:c>
      <x:c r="F280" t="n">
        <x:f>B280 - E280</x:f>
        <x:v>0.005966397305950721</x:v>
      </x:c>
      <x:c r="G280" t="n">
        <x:f>ABS(F280)</x:f>
        <x:v>0.005966397305950721</x:v>
      </x:c>
      <x:c r="H280" t="n">
        <x:f>POWER(F280, 2)</x:f>
        <x:v>0.00003559789681245603</x:v>
      </x:c>
    </x:row>
    <x:row r="281">
      <x:c r="A281" s="10" t="n">
        <x:v>45050</x:v>
      </x:c>
      <x:c r="B281" t="n">
        <x:v>11.88</x:v>
      </x:c>
      <x:c r="C281" t="n">
        <x:v>11.88</x:v>
      </x:c>
      <x:c r="D281" t="n">
        <x:v>0</x:v>
      </x:c>
      <x:c r="E281" t="n">
        <x:f>$K$2 + $K$3*C281 + $K$4*D281</x:f>
        <x:v>11.87403360269405</x:v>
      </x:c>
      <x:c r="F281" t="n">
        <x:f>B281 - E281</x:f>
        <x:v>0.005966397305950721</x:v>
      </x:c>
      <x:c r="G281" t="n">
        <x:f>ABS(F281)</x:f>
        <x:v>0.005966397305950721</x:v>
      </x:c>
      <x:c r="H281" t="n">
        <x:f>POWER(F281, 2)</x:f>
        <x:v>0.00003559789681245603</x:v>
      </x:c>
    </x:row>
    <x:row r="282">
      <x:c r="A282" s="10" t="n">
        <x:v>45051</x:v>
      </x:c>
      <x:c r="B282" t="n">
        <x:v>11.88</x:v>
      </x:c>
      <x:c r="C282" t="n">
        <x:v>11.88</x:v>
      </x:c>
      <x:c r="D282" t="n">
        <x:v>0</x:v>
      </x:c>
      <x:c r="E282" t="n">
        <x:f>$K$2 + $K$3*C282 + $K$4*D282</x:f>
        <x:v>11.87403360269405</x:v>
      </x:c>
      <x:c r="F282" t="n">
        <x:f>B282 - E282</x:f>
        <x:v>0.005966397305950721</x:v>
      </x:c>
      <x:c r="G282" t="n">
        <x:f>ABS(F282)</x:f>
        <x:v>0.005966397305950721</x:v>
      </x:c>
      <x:c r="H282" t="n">
        <x:f>POWER(F282, 2)</x:f>
        <x:v>0.00003559789681245603</x:v>
      </x:c>
    </x:row>
    <x:row r="283">
      <x:c r="A283" s="10" t="n">
        <x:v>45052</x:v>
      </x:c>
      <x:c r="B283" t="n">
        <x:v>11.88</x:v>
      </x:c>
      <x:c r="C283" t="n">
        <x:v>11.88</x:v>
      </x:c>
      <x:c r="D283" t="n">
        <x:v>0</x:v>
      </x:c>
      <x:c r="E283" t="n">
        <x:f>$K$2 + $K$3*C283 + $K$4*D283</x:f>
        <x:v>11.87403360269405</x:v>
      </x:c>
      <x:c r="F283" t="n">
        <x:f>B283 - E283</x:f>
        <x:v>0.005966397305950721</x:v>
      </x:c>
      <x:c r="G283" t="n">
        <x:f>ABS(F283)</x:f>
        <x:v>0.005966397305950721</x:v>
      </x:c>
      <x:c r="H283" t="n">
        <x:f>POWER(F283, 2)</x:f>
        <x:v>0.00003559789681245603</x:v>
      </x:c>
    </x:row>
    <x:row r="284">
      <x:c r="A284" s="10" t="n">
        <x:v>45053</x:v>
      </x:c>
      <x:c r="B284" t="n">
        <x:v>11.88</x:v>
      </x:c>
      <x:c r="C284" t="n">
        <x:v>11.88</x:v>
      </x:c>
      <x:c r="D284" t="n">
        <x:v>0</x:v>
      </x:c>
      <x:c r="E284" t="n">
        <x:f>$K$2 + $K$3*C284 + $K$4*D284</x:f>
        <x:v>11.87403360269405</x:v>
      </x:c>
      <x:c r="F284" t="n">
        <x:f>B284 - E284</x:f>
        <x:v>0.005966397305950721</x:v>
      </x:c>
      <x:c r="G284" t="n">
        <x:f>ABS(F284)</x:f>
        <x:v>0.005966397305950721</x:v>
      </x:c>
      <x:c r="H284" t="n">
        <x:f>POWER(F284, 2)</x:f>
        <x:v>0.00003559789681245603</x:v>
      </x:c>
    </x:row>
    <x:row r="285">
      <x:c r="A285" s="10" t="n">
        <x:v>45054</x:v>
      </x:c>
      <x:c r="B285" t="n">
        <x:v>11.88</x:v>
      </x:c>
      <x:c r="C285" t="n">
        <x:v>11.88</x:v>
      </x:c>
      <x:c r="D285" t="n">
        <x:v>0</x:v>
      </x:c>
      <x:c r="E285" t="n">
        <x:f>$K$2 + $K$3*C285 + $K$4*D285</x:f>
        <x:v>11.87403360269405</x:v>
      </x:c>
      <x:c r="F285" t="n">
        <x:f>B285 - E285</x:f>
        <x:v>0.005966397305950721</x:v>
      </x:c>
      <x:c r="G285" t="n">
        <x:f>ABS(F285)</x:f>
        <x:v>0.005966397305950721</x:v>
      </x:c>
      <x:c r="H285" t="n">
        <x:f>POWER(F285, 2)</x:f>
        <x:v>0.00003559789681245603</x:v>
      </x:c>
    </x:row>
    <x:row r="286">
      <x:c r="A286" s="10" t="n">
        <x:v>45055</x:v>
      </x:c>
      <x:c r="B286" t="n">
        <x:v>11.91</x:v>
      </x:c>
      <x:c r="C286" t="n">
        <x:v>11.88</x:v>
      </x:c>
      <x:c r="D286" t="n">
        <x:v>24</x:v>
      </x:c>
      <x:c r="E286" t="n">
        <x:f>$K$2 + $K$3*C286 + $K$4*D286</x:f>
        <x:v>12.281129674939956</x:v>
      </x:c>
      <x:c r="F286" t="n">
        <x:f>B286 - E286</x:f>
        <x:v>-0.3711296749399562</x:v>
      </x:c>
      <x:c r="G286" t="n">
        <x:f>ABS(F286)</x:f>
        <x:v>0.3711296749399562</x:v>
      </x:c>
      <x:c r="H286" t="n">
        <x:f>POWER(F286, 2)</x:f>
        <x:v>0.13773723562103754</x:v>
      </x:c>
    </x:row>
    <x:row r="287">
      <x:c r="A287" s="10" t="n">
        <x:v>45056</x:v>
      </x:c>
      <x:c r="B287" t="n">
        <x:v>11.92</x:v>
      </x:c>
      <x:c r="C287" t="n">
        <x:v>11.91</x:v>
      </x:c>
      <x:c r="D287" t="n">
        <x:v>1</x:v>
      </x:c>
      <x:c r="E287" t="n">
        <x:f>$K$2 + $K$3*C287 + $K$4*D287</x:f>
        <x:v>11.903090431397649</x:v>
      </x:c>
      <x:c r="F287" t="n">
        <x:f>B287 - E287</x:f>
        <x:v>0.016909568602351044</x:v>
      </x:c>
      <x:c r="G287" t="n">
        <x:f>ABS(F287)</x:f>
        <x:v>0.016909568602351044</x:v>
      </x:c>
      <x:c r="H287" t="n">
        <x:f>POWER(F287, 2)</x:f>
        <x:v>0.0002859335103176162</x:v>
      </x:c>
    </x:row>
    <x:row r="288">
      <x:c r="A288" s="10" t="n">
        <x:v>45057</x:v>
      </x:c>
      <x:c r="B288" t="n">
        <x:v>11.92</x:v>
      </x:c>
      <x:c r="C288" t="n">
        <x:v>11.92</x:v>
      </x:c>
      <x:c r="D288" t="n">
        <x:v>2</x:v>
      </x:c>
      <x:c r="E288" t="n">
        <x:f>$K$2 + $K$3*C288 + $K$4*D288</x:f>
        <x:v>11.924084265194567</x:v>
      </x:c>
      <x:c r="F288" t="n">
        <x:f>B288 - E288</x:f>
        <x:v>-0.0040842651945673936</x:v>
      </x:c>
      <x:c r="G288" t="n">
        <x:f>ABS(F288)</x:f>
        <x:v>0.0040842651945673936</x:v>
      </x:c>
      <x:c r="H288" t="n">
        <x:f>POWER(F288, 2)</x:f>
        <x:v>0.00001668122217955463</x:v>
      </x:c>
    </x:row>
    <x:row r="289">
      <x:c r="A289" s="10" t="n">
        <x:v>45058</x:v>
      </x:c>
      <x:c r="B289" t="n">
        <x:v>11.92</x:v>
      </x:c>
      <x:c r="C289" t="n">
        <x:v>11.92</x:v>
      </x:c>
      <x:c r="D289" t="n">
        <x:v>0</x:v>
      </x:c>
      <x:c r="E289" t="n">
        <x:f>$K$2 + $K$3*C289 + $K$4*D289</x:f>
        <x:v>11.890159592507409</x:v>
      </x:c>
      <x:c r="F289" t="n">
        <x:f>B289 - E289</x:f>
        <x:v>0.02984040749259087</x:v>
      </x:c>
      <x:c r="G289" t="n">
        <x:f>ABS(F289)</x:f>
        <x:v>0.02984040749259087</x:v>
      </x:c>
      <x:c r="H289" t="n">
        <x:f>POWER(F289, 2)</x:f>
        <x:v>0.0008904499193238733</x:v>
      </x:c>
    </x:row>
    <x:row r="290">
      <x:c r="A290" s="10" t="n">
        <x:v>45060</x:v>
      </x:c>
      <x:c r="B290" t="n">
        <x:v>11.92</x:v>
      </x:c>
      <x:c r="C290" t="n">
        <x:v>11.95</x:v>
      </x:c>
      <x:c r="D290" t="n">
        <x:v>0</x:v>
      </x:c>
      <x:c r="E290" t="n">
        <x:f>$K$2 + $K$3*C290 + $K$4*D290</x:f>
        <x:v>11.902254084867426</x:v>
      </x:c>
      <x:c r="F290" t="n">
        <x:f>B290 - E290</x:f>
        <x:v>0.017745915132573842</x:v>
      </x:c>
      <x:c r="G290" t="n">
        <x:f>ABS(F290)</x:f>
        <x:v>0.017745915132573842</x:v>
      </x:c>
      <x:c r="H290" t="n">
        <x:f>POWER(F290, 2)</x:f>
        <x:v>0.0003149175038925133</x:v>
      </x:c>
    </x:row>
    <x:row r="291">
      <x:c r="A291" s="10" t="n">
        <x:v>45061</x:v>
      </x:c>
      <x:c r="B291" t="n">
        <x:v>12.64</x:v>
      </x:c>
      <x:c r="C291" t="n">
        <x:v>11.92</x:v>
      </x:c>
      <x:c r="D291" t="n">
        <x:v>32</x:v>
      </x:c>
      <x:c r="E291" t="n">
        <x:f>$K$2 + $K$3*C291 + $K$4*D291</x:f>
        <x:v>12.432954355501952</x:v>
      </x:c>
      <x:c r="F291" t="n">
        <x:f>B291 - E291</x:f>
        <x:v>0.20704564449804863</x:v>
      </x:c>
      <x:c r="G291" t="n">
        <x:f>ABS(F291)</x:f>
        <x:v>0.20704564449804863</x:v>
      </x:c>
      <x:c r="H291" t="n">
        <x:f>POWER(F291, 2)</x:f>
        <x:v>0.04286789890561234</x:v>
      </x:c>
    </x:row>
    <x:row r="292">
      <x:c r="A292" s="10" t="n">
        <x:v>45062</x:v>
      </x:c>
      <x:c r="B292" t="n">
        <x:v>12.42</x:v>
      </x:c>
      <x:c r="C292" t="n">
        <x:v>12.64</x:v>
      </x:c>
      <x:c r="D292" t="n">
        <x:v>0</x:v>
      </x:c>
      <x:c r="E292" t="n">
        <x:f>$K$2 + $K$3*C292 + $K$4*D292</x:f>
        <x:v>12.18042740914786</x:v>
      </x:c>
      <x:c r="F292" t="n">
        <x:f>B292 - E292</x:f>
        <x:v>0.23957259085213956</x:v>
      </x:c>
      <x:c r="G292" t="n">
        <x:f>ABS(F292)</x:f>
        <x:v>0.23957259085213956</x:v>
      </x:c>
      <x:c r="H292" t="n">
        <x:f>POWER(F292, 2)</x:f>
        <x:v>0.05739502628760666</x:v>
      </x:c>
    </x:row>
    <x:row r="293">
      <x:c r="A293" s="10" t="n">
        <x:v>45063</x:v>
      </x:c>
      <x:c r="B293" t="n">
        <x:v>12.41</x:v>
      </x:c>
      <x:c r="C293" t="n">
        <x:v>12.42</x:v>
      </x:c>
      <x:c r="D293" t="n">
        <x:v>4</x:v>
      </x:c>
      <x:c r="E293" t="n">
        <x:f>$K$2 + $K$3*C293 + $K$4*D293</x:f>
        <x:v>12.159583810548709</x:v>
      </x:c>
      <x:c r="F293" t="n">
        <x:f>B293 - E293</x:f>
        <x:v>0.2504161894512915</x:v>
      </x:c>
      <x:c r="G293" t="n">
        <x:f>ABS(F293)</x:f>
        <x:v>0.2504161894512915</x:v>
      </x:c>
      <x:c r="H293" t="n">
        <x:f>POWER(F293, 2)</x:f>
        <x:v>0.06270826793930512</x:v>
      </x:c>
    </x:row>
    <x:row r="294">
      <x:c r="A294" s="10" t="n">
        <x:v>45064</x:v>
      </x:c>
      <x:c r="B294" t="n">
        <x:v>12.41</x:v>
      </x:c>
      <x:c r="C294" t="n">
        <x:v>12.41</x:v>
      </x:c>
      <x:c r="D294" t="n">
        <x:v>1</x:v>
      </x:c>
      <x:c r="E294" t="n">
        <x:f>$K$2 + $K$3*C294 + $K$4*D294</x:f>
        <x:v>12.10466530406463</x:v>
      </x:c>
      <x:c r="F294" t="n">
        <x:f>B294 - E294</x:f>
        <x:v>0.30533469593537</x:v>
      </x:c>
      <x:c r="G294" t="n">
        <x:f>ABS(F294)</x:f>
        <x:v>0.30533469593537</x:v>
      </x:c>
      <x:c r="H294" t="n">
        <x:f>POWER(F294, 2)</x:f>
        <x:v>0.09322927654194485</x:v>
      </x:c>
    </x:row>
    <x:row r="295">
      <x:c r="A295" s="10" t="n">
        <x:v>45065</x:v>
      </x:c>
      <x:c r="B295" t="n">
        <x:v>12.41</x:v>
      </x:c>
      <x:c r="C295" t="n">
        <x:v>12.41</x:v>
      </x:c>
      <x:c r="D295" t="n">
        <x:v>0</x:v>
      </x:c>
      <x:c r="E295" t="n">
        <x:f>$K$2 + $K$3*C295 + $K$4*D295</x:f>
        <x:v>12.08770296772105</x:v>
      </x:c>
      <x:c r="F295" t="n">
        <x:f>B295 - E295</x:f>
        <x:v>0.32229703227895</x:v>
      </x:c>
      <x:c r="G295" t="n">
        <x:f>ABS(F295)</x:f>
        <x:v>0.32229703227895</x:v>
      </x:c>
      <x:c r="H295" t="n">
        <x:f>POWER(F295, 2)</x:f>
        <x:v>0.10387537701581855</x:v>
      </x:c>
    </x:row>
    <x:row r="296">
      <x:c r="A296" s="10" t="n">
        <x:v>45066</x:v>
      </x:c>
      <x:c r="B296" t="n">
        <x:v>12.41</x:v>
      </x:c>
      <x:c r="C296" t="n">
        <x:v>12.41</x:v>
      </x:c>
      <x:c r="D296" t="n">
        <x:v>5</x:v>
      </x:c>
      <x:c r="E296" t="n">
        <x:f>$K$2 + $K$3*C296 + $K$4*D296</x:f>
        <x:v>12.172514649438947</x:v>
      </x:c>
      <x:c r="F296" t="n">
        <x:f>B296 - E296</x:f>
        <x:v>0.23748535056105347</x:v>
      </x:c>
      <x:c r="G296" t="n">
        <x:f>ABS(F296)</x:f>
        <x:v>0.23748535056105347</x:v>
      </x:c>
      <x:c r="H296" t="n">
        <x:f>POWER(F296, 2)</x:f>
        <x:v>0.05639929173110646</x:v>
      </x:c>
    </x:row>
    <x:row r="297">
      <x:c r="A297" s="10" t="n">
        <x:v>45067</x:v>
      </x:c>
      <x:c r="B297" t="n">
        <x:v>12.66</x:v>
      </x:c>
      <x:c r="C297" t="n">
        <x:v>12.41</x:v>
      </x:c>
      <x:c r="D297" t="n">
        <x:v>0</x:v>
      </x:c>
      <x:c r="E297" t="n">
        <x:f>$K$2 + $K$3*C297 + $K$4*D297</x:f>
        <x:v>12.08770296772105</x:v>
      </x:c>
      <x:c r="F297" t="n">
        <x:f>B297 - E297</x:f>
        <x:v>0.57229703227895</x:v>
      </x:c>
      <x:c r="G297" t="n">
        <x:f>ABS(F297)</x:f>
        <x:v>0.57229703227895</x:v>
      </x:c>
      <x:c r="H297" t="n">
        <x:f>POWER(F297, 2)</x:f>
        <x:v>0.32752389315529357</x:v>
      </x:c>
    </x:row>
    <x:row r="298">
      <x:c r="A298" s="10" t="n">
        <x:v>45068</x:v>
      </x:c>
      <x:c r="B298" t="n">
        <x:v>12.42</x:v>
      </x:c>
      <x:c r="C298" t="n">
        <x:v>12.66</x:v>
      </x:c>
      <x:c r="D298" t="n">
        <x:v>19</x:v>
      </x:c>
      <x:c r="E298" t="n">
        <x:f>$K$2 + $K$3*C298 + $K$4*D298</x:f>
        <x:v>12.51077479458255</x:v>
      </x:c>
      <x:c r="F298" t="n">
        <x:f>B298 - E298</x:f>
        <x:v>-0.09077479458255056</x:v>
      </x:c>
      <x:c r="G298" t="n">
        <x:f>ABS(F298)</x:f>
        <x:v>0.09077479458255056</x:v>
      </x:c>
      <x:c r="H298" t="n">
        <x:f>POWER(F298, 2)</x:f>
        <x:v>0.00824006333150425</x:v>
      </x:c>
    </x:row>
    <x:row r="299">
      <x:c r="A299" s="10" t="n">
        <x:v>45069</x:v>
      </x:c>
      <x:c r="B299" t="n">
        <x:v>11.52</x:v>
      </x:c>
      <x:c r="C299" t="n">
        <x:v>12.42</x:v>
      </x:c>
      <x:c r="D299" t="n">
        <x:v>23</x:v>
      </x:c>
      <x:c r="E299" t="n">
        <x:f>$K$2 + $K$3*C299 + $K$4*D299</x:f>
        <x:v>12.481868201076718</x:v>
      </x:c>
      <x:c r="F299" t="n">
        <x:f>B299 - E299</x:f>
        <x:v>-0.9618682010767188</x:v>
      </x:c>
      <x:c r="G299" t="n">
        <x:f>ABS(F299)</x:f>
        <x:v>0.9618682010767188</x:v>
      </x:c>
      <x:c r="H299" t="n">
        <x:f>POWER(F299, 2)</x:f>
        <x:v>0.9251904362425631</x:v>
      </x:c>
    </x:row>
    <x:row r="300">
      <x:c r="A300" s="10" t="n">
        <x:v>45070</x:v>
      </x:c>
      <x:c r="B300" t="n">
        <x:v>11.53</x:v>
      </x:c>
      <x:c r="C300" t="n">
        <x:v>11.52</x:v>
      </x:c>
      <x:c r="D300" t="n">
        <x:v>7</x:v>
      </x:c>
      <x:c r="E300" t="n">
        <x:f>$K$2 + $K$3*C300 + $K$4*D300</x:f>
        <x:v>11.84763604877888</x:v>
      </x:c>
      <x:c r="F300" t="n">
        <x:f>B300 - E300</x:f>
        <x:v>-0.31763604877887985</x:v>
      </x:c>
      <x:c r="G300" t="n">
        <x:f>ABS(F300)</x:f>
        <x:v>0.31763604877887985</x:v>
      </x:c>
      <x:c r="H300" t="n">
        <x:f>POWER(F300, 2)</x:f>
        <x:v>0.10089265948385895</x:v>
      </x:c>
    </x:row>
    <x:row r="301">
      <x:c r="A301" s="10" t="n">
        <x:v>45071</x:v>
      </x:c>
      <x:c r="B301" t="n">
        <x:v>11.53</x:v>
      </x:c>
      <x:c r="C301" t="n">
        <x:v>11.53</x:v>
      </x:c>
      <x:c r="D301" t="n">
        <x:v>19</x:v>
      </x:c>
      <x:c r="E301" t="n">
        <x:f>$K$2 + $K$3*C301 + $K$4*D301</x:f>
        <x:v>12.055215582355173</x:v>
      </x:c>
      <x:c r="F301" t="n">
        <x:f>B301 - E301</x:f>
        <x:v>-0.5252155823551732</x:v>
      </x:c>
      <x:c r="G301" t="n">
        <x:f>ABS(F301)</x:f>
        <x:v>0.5252155823551732</x:v>
      </x:c>
      <x:c r="H301" t="n">
        <x:f>POWER(F301, 2)</x:f>
        <x:v>0.2758514079486837</x:v>
      </x:c>
    </x:row>
    <x:row r="302">
      <x:c r="A302" s="10" t="n">
        <x:v>45072</x:v>
      </x:c>
      <x:c r="B302" t="n">
        <x:v>11.54</x:v>
      </x:c>
      <x:c r="C302" t="n">
        <x:v>11.53</x:v>
      </x:c>
      <x:c r="D302" t="n">
        <x:v>25</x:v>
      </x:c>
      <x:c r="E302" t="n">
        <x:f>$K$2 + $K$3*C302 + $K$4*D302</x:f>
        <x:v>12.156989600416649</x:v>
      </x:c>
      <x:c r="F302" t="n">
        <x:f>B302 - E302</x:f>
        <x:v>-0.61698960041665</x:v>
      </x:c>
      <x:c r="G302" t="n">
        <x:f>ABS(F302)</x:f>
        <x:v>0.61698960041665</x:v>
      </x:c>
      <x:c r="H302" t="n">
        <x:f>POWER(F302, 2)</x:f>
        <x:v>0.3806761670222974</x:v>
      </x:c>
    </x:row>
    <x:row r="303">
      <x:c r="A303" s="10" t="n">
        <x:v>45073</x:v>
      </x:c>
      <x:c r="B303" t="n">
        <x:v>12.17</x:v>
      </x:c>
      <x:c r="C303" t="n">
        <x:v>11.54</x:v>
      </x:c>
      <x:c r="D303" t="n">
        <x:v>0</x:v>
      </x:c>
      <x:c r="E303" t="n">
        <x:f>$K$2 + $K$3*C303 + $K$4*D303</x:f>
        <x:v>11.736962689280503</x:v>
      </x:c>
      <x:c r="F303" t="n">
        <x:f>B303 - E303</x:f>
        <x:v>0.4330373107194969</x:v>
      </x:c>
      <x:c r="G303" t="n">
        <x:f>ABS(F303)</x:f>
        <x:v>0.4330373107194969</x:v>
      </x:c>
      <x:c r="H303" t="n">
        <x:f>POWER(F303, 2)</x:f>
        <x:v>0.18752131247517412</x:v>
      </x:c>
    </x:row>
    <x:row r="304">
      <x:c r="A304" s="10" t="n">
        <x:v>45074</x:v>
      </x:c>
      <x:c r="B304" t="n">
        <x:v>12.01</x:v>
      </x:c>
      <x:c r="C304" t="n">
        <x:v>12.17</x:v>
      </x:c>
      <x:c r="D304" t="n">
        <x:v>45</x:v>
      </x:c>
      <x:c r="E304" t="n">
        <x:f>$K$2 + $K$3*C304 + $K$4*D304</x:f>
        <x:v>12.754252164301974</x:v>
      </x:c>
      <x:c r="F304" t="n">
        <x:f>B304 - E304</x:f>
        <x:v>-0.7442521643019742</x:v>
      </x:c>
      <x:c r="G304" t="n">
        <x:f>ABS(F304)</x:f>
        <x:v>0.7442521643019742</x:v>
      </x:c>
      <x:c r="H304" t="n">
        <x:f>POWER(F304, 2)</x:f>
        <x:v>0.5539112840681727</x:v>
      </x:c>
    </x:row>
    <x:row r="305">
      <x:c r="A305" s="10" t="n">
        <x:v>45075</x:v>
      </x:c>
      <x:c r="B305" t="n">
        <x:v>12.01</x:v>
      </x:c>
      <x:c r="C305" t="n">
        <x:v>12.01</x:v>
      </x:c>
      <x:c r="D305" t="n">
        <x:v>0</x:v>
      </x:c>
      <x:c r="E305" t="n">
        <x:f>$K$2 + $K$3*C305 + $K$4*D305</x:f>
        <x:v>11.926443069587464</x:v>
      </x:c>
      <x:c r="F305" t="n">
        <x:f>B305 - E305</x:f>
        <x:v>0.08355693041253609</x:v>
      </x:c>
      <x:c r="G305" t="n">
        <x:f>ABS(F305)</x:f>
        <x:v>0.08355693041253609</x:v>
      </x:c>
      <x:c r="H305" t="n">
        <x:f>POWER(F305, 2)</x:f>
        <x:v>0.0069817606199653985</x:v>
      </x:c>
    </x:row>
    <x:row r="306">
      <x:c r="A306" s="10" t="n">
        <x:v>45076</x:v>
      </x:c>
      <x:c r="B306" t="n">
        <x:v>12.04</x:v>
      </x:c>
      <x:c r="C306" t="n">
        <x:v>12.01</x:v>
      </x:c>
      <x:c r="D306" t="n">
        <x:v>26</x:v>
      </x:c>
      <x:c r="E306" t="n">
        <x:f>$K$2 + $K$3*C306 + $K$4*D306</x:f>
        <x:v>12.36746381452053</x:v>
      </x:c>
      <x:c r="F306" t="n">
        <x:f>B306 - E306</x:f>
        <x:v>-0.32746381452053086</x:v>
      </x:c>
      <x:c r="G306" t="n">
        <x:f>ABS(F306)</x:f>
        <x:v>0.32746381452053086</x:v>
      </x:c>
      <x:c r="H306" t="n">
        <x:f>POWER(F306, 2)</x:f>
        <x:v>0.10723254982033664</x:v>
      </x:c>
    </x:row>
    <x:row r="307">
      <x:c r="A307" s="10" t="n">
        <x:v>45077</x:v>
      </x:c>
      <x:c r="B307" t="n">
        <x:v>12.01</x:v>
      </x:c>
      <x:c r="C307" t="n">
        <x:v>12.04</x:v>
      </x:c>
      <x:c r="D307" t="n">
        <x:v>0</x:v>
      </x:c>
      <x:c r="E307" t="n">
        <x:f>$K$2 + $K$3*C307 + $K$4*D307</x:f>
        <x:v>11.938537561947484</x:v>
      </x:c>
      <x:c r="F307" t="n">
        <x:f>B307 - E307</x:f>
        <x:v>0.07146243805251551</x:v>
      </x:c>
      <x:c r="G307" t="n">
        <x:f>ABS(F307)</x:f>
        <x:v>0.07146243805251551</x:v>
      </x:c>
      <x:c r="H307" t="n">
        <x:f>POWER(F307, 2)</x:f>
        <x:v>0.005106880052409617</x:v>
      </x:c>
    </x:row>
    <x:row r="308">
      <x:c r="A308" s="10" t="n">
        <x:v>45078</x:v>
      </x:c>
      <x:c r="B308" t="n">
        <x:v>12.01</x:v>
      </x:c>
      <x:c r="C308" t="n">
        <x:v>12.01</x:v>
      </x:c>
      <x:c r="D308" t="n">
        <x:v>0</x:v>
      </x:c>
      <x:c r="E308" t="n">
        <x:f>$K$2 + $K$3*C308 + $K$4*D308</x:f>
        <x:v>11.926443069587464</x:v>
      </x:c>
      <x:c r="F308" t="n">
        <x:f>B308 - E308</x:f>
        <x:v>0.08355693041253609</x:v>
      </x:c>
      <x:c r="G308" t="n">
        <x:f>ABS(F308)</x:f>
        <x:v>0.08355693041253609</x:v>
      </x:c>
      <x:c r="H308" t="n">
        <x:f>POWER(F308, 2)</x:f>
        <x:v>0.0069817606199653985</x:v>
      </x:c>
    </x:row>
    <x:row r="309">
      <x:c r="A309" s="10" t="n">
        <x:v>45079</x:v>
      </x:c>
      <x:c r="B309" t="n">
        <x:v>12.01</x:v>
      </x:c>
      <x:c r="C309" t="n">
        <x:v>12.01</x:v>
      </x:c>
      <x:c r="D309" t="n">
        <x:v>8</x:v>
      </x:c>
      <x:c r="E309" t="n">
        <x:f>$K$2 + $K$3*C309 + $K$4*D309</x:f>
        <x:v>12.062141760336099</x:v>
      </x:c>
      <x:c r="F309" t="n">
        <x:f>B309 - E309</x:f>
        <x:v>-0.05214176033609874</x:v>
      </x:c>
      <x:c r="G309" t="n">
        <x:f>ABS(F309)</x:f>
        <x:v>0.05214176033609874</x:v>
      </x:c>
      <x:c r="H309" t="n">
        <x:f>POWER(F309, 2)</x:f>
        <x:v>0.00271876317094716</x:v>
      </x:c>
    </x:row>
    <x:row r="310">
      <x:c r="A310" s="10" t="n">
        <x:v>45080</x:v>
      </x:c>
      <x:c r="B310" t="n">
        <x:v>12.02</x:v>
      </x:c>
      <x:c r="C310" t="n">
        <x:v>12.01</x:v>
      </x:c>
      <x:c r="D310" t="n">
        <x:v>1</x:v>
      </x:c>
      <x:c r="E310" t="n">
        <x:f>$K$2 + $K$3*C310 + $K$4*D310</x:f>
        <x:v>11.943405405931044</x:v>
      </x:c>
      <x:c r="F310" t="n">
        <x:f>B310 - E310</x:f>
        <x:v>0.07659459406895586</x:v>
      </x:c>
      <x:c r="G310" t="n">
        <x:f>ABS(F310)</x:f>
        <x:v>0.07659459406895586</x:v>
      </x:c>
      <x:c r="H310" t="n">
        <x:f>POWER(F310, 2)</x:f>
        <x:v>0.005866731840588128</x:v>
      </x:c>
    </x:row>
    <x:row r="311">
      <x:c r="A311" s="10" t="n">
        <x:v>45081</x:v>
      </x:c>
      <x:c r="B311" t="n">
        <x:v>12.01</x:v>
      </x:c>
      <x:c r="C311" t="n">
        <x:v>12.02</x:v>
      </x:c>
      <x:c r="D311" t="n">
        <x:v>0</x:v>
      </x:c>
      <x:c r="E311" t="n">
        <x:f>$K$2 + $K$3*C311 + $K$4*D311</x:f>
        <x:v>11.930474567040804</x:v>
      </x:c>
      <x:c r="F311" t="n">
        <x:f>B311 - E311</x:f>
        <x:v>0.0795254329591959</x:v>
      </x:c>
      <x:c r="G311" t="n">
        <x:f>ABS(F311)</x:f>
        <x:v>0.0795254329591959</x:v>
      </x:c>
      <x:c r="H311" t="n">
        <x:f>POWER(F311, 2)</x:f>
        <x:v>0.006324294487347561</x:v>
      </x:c>
    </x:row>
    <x:row r="312">
      <x:c r="A312" s="10" t="n">
        <x:v>45082</x:v>
      </x:c>
      <x:c r="B312" t="n">
        <x:v>12.01</x:v>
      </x:c>
      <x:c r="C312" t="n">
        <x:v>12.01</x:v>
      </x:c>
      <x:c r="D312" t="n">
        <x:v>16</x:v>
      </x:c>
      <x:c r="E312" t="n">
        <x:f>$K$2 + $K$3*C312 + $K$4*D312</x:f>
        <x:v>12.197840451084735</x:v>
      </x:c>
      <x:c r="F312" t="n">
        <x:f>B312 - E312</x:f>
        <x:v>-0.18784045108473535</x:v>
      </x:c>
      <x:c r="G312" t="n">
        <x:f>ABS(F312)</x:f>
        <x:v>0.18784045108473535</x:v>
      </x:c>
      <x:c r="H312" t="n">
        <x:f>POWER(F312, 2)</x:f>
        <x:v>0.035284035063716856</x:v>
      </x:c>
    </x:row>
    <x:row r="313">
      <x:c r="A313" s="10" t="n">
        <x:v>45083</x:v>
      </x:c>
      <x:c r="B313" t="n">
        <x:v>12.01</x:v>
      </x:c>
      <x:c r="C313" t="n">
        <x:v>12.01</x:v>
      </x:c>
      <x:c r="D313" t="n">
        <x:v>7</x:v>
      </x:c>
      <x:c r="E313" t="n">
        <x:f>$K$2 + $K$3*C313 + $K$4*D313</x:f>
        <x:v>12.04517942399252</x:v>
      </x:c>
      <x:c r="F313" t="n">
        <x:f>B313 - E313</x:f>
        <x:v>-0.0351794239925205</x:v>
      </x:c>
      <x:c r="G313" t="n">
        <x:f>ABS(F313)</x:f>
        <x:v>0.0351794239925205</x:v>
      </x:c>
      <x:c r="H313" t="n">
        <x:f>POWER(F313, 2)</x:f>
        <x:v>0.0012375918724455268</x:v>
      </x:c>
    </x:row>
    <x:row r="314">
      <x:c r="A314" s="10" t="n">
        <x:v>45084</x:v>
      </x:c>
      <x:c r="B314" t="n">
        <x:v>11.81</x:v>
      </x:c>
      <x:c r="C314" t="n">
        <x:v>12.01</x:v>
      </x:c>
      <x:c r="D314" t="n">
        <x:v>5</x:v>
      </x:c>
      <x:c r="E314" t="n">
        <x:f>$K$2 + $K$3*C314 + $K$4*D314</x:f>
        <x:v>12.01125475130536</x:v>
      </x:c>
      <x:c r="F314" t="n">
        <x:f>B314 - E314</x:f>
        <x:v>-0.20125475130535975</x:v>
      </x:c>
      <x:c r="G314" t="n">
        <x:f>ABS(F314)</x:f>
        <x:v>0.20125475130535975</x:v>
      </x:c>
      <x:c r="H314" t="n">
        <x:f>POWER(F314, 2)</x:f>
        <x:v>0.0405034749229822</x:v>
      </x:c>
    </x:row>
    <x:row r="315">
      <x:c r="A315" s="10" t="n">
        <x:v>45085</x:v>
      </x:c>
      <x:c r="B315" t="n">
        <x:v>11.81</x:v>
      </x:c>
      <x:c r="C315" t="n">
        <x:v>11.81</x:v>
      </x:c>
      <x:c r="D315" t="n">
        <x:v>0</x:v>
      </x:c>
      <x:c r="E315" t="n">
        <x:f>$K$2 + $K$3*C315 + $K$4*D315</x:f>
        <x:v>11.845813120520672</x:v>
      </x:c>
      <x:c r="F315" t="n">
        <x:f>B315 - E315</x:f>
        <x:v>-0.03581312052067176</x:v>
      </x:c>
      <x:c r="G315" t="n">
        <x:f>ABS(F315)</x:f>
        <x:v>0.03581312052067176</x:v>
      </x:c>
      <x:c r="H315" t="n">
        <x:f>POWER(F315, 2)</x:f>
        <x:v>0.0012825796014281606</x:v>
      </x:c>
    </x:row>
    <x:row r="316">
      <x:c r="A316" s="10" t="n">
        <x:v>45086</x:v>
      </x:c>
      <x:c r="B316" t="n">
        <x:v>11.81</x:v>
      </x:c>
      <x:c r="C316" t="n">
        <x:v>11.81</x:v>
      </x:c>
      <x:c r="D316" t="n">
        <x:v>17</x:v>
      </x:c>
      <x:c r="E316" t="n">
        <x:f>$K$2 + $K$3*C316 + $K$4*D316</x:f>
        <x:v>12.134172838361522</x:v>
      </x:c>
      <x:c r="F316" t="n">
        <x:f>B316 - E316</x:f>
        <x:v>-0.32417283836152144</x:v>
      </x:c>
      <x:c r="G316" t="n">
        <x:f>ABS(F316)</x:f>
        <x:v>0.32417283836152144</x:v>
      </x:c>
      <x:c r="H316" t="n">
        <x:f>POWER(F316, 2)</x:f>
        <x:v>0.10508802913136511</x:v>
      </x:c>
    </x:row>
    <x:row r="317">
      <x:c r="A317" s="10" t="n">
        <x:v>45087</x:v>
      </x:c>
      <x:c r="B317" t="n">
        <x:v>12.93</x:v>
      </x:c>
      <x:c r="C317" t="n">
        <x:v>11.81</x:v>
      </x:c>
      <x:c r="D317" t="n">
        <x:v>4</x:v>
      </x:c>
      <x:c r="E317" t="n">
        <x:f>$K$2 + $K$3*C317 + $K$4*D317</x:f>
        <x:v>11.91366246589499</x:v>
      </x:c>
      <x:c r="F317" t="n">
        <x:f>B317 - E317</x:f>
        <x:v>1.0163375341050092</x:v>
      </x:c>
      <x:c r="G317" t="n">
        <x:f>ABS(F317)</x:f>
        <x:v>1.0163375341050092</x:v>
      </x:c>
      <x:c r="H317" t="n">
        <x:f>POWER(F317, 2)</x:f>
        <x:v>1.0329419832306506</x:v>
      </x:c>
    </x:row>
    <x:row r="318">
      <x:c r="A318" s="10" t="n">
        <x:v>45088</x:v>
      </x:c>
      <x:c r="B318" t="n">
        <x:v>13.32</x:v>
      </x:c>
      <x:c r="C318" t="n">
        <x:v>12.93</x:v>
      </x:c>
      <x:c r="D318" t="n">
        <x:v>60</x:v>
      </x:c>
      <x:c r="E318" t="n">
        <x:f>$K$2 + $K$3*C318 + $K$4*D318</x:f>
        <x:v>13.315081015909474</x:v>
      </x:c>
      <x:c r="F318" t="n">
        <x:f>B318 - E318</x:f>
        <x:v>0.004918984090526379</x:v>
      </x:c>
      <x:c r="G318" t="n">
        <x:f>ABS(F318)</x:f>
        <x:v>0.004918984090526379</x:v>
      </x:c>
      <x:c r="H318" t="n">
        <x:f>POWER(F318, 2)</x:f>
        <x:v>0.00002419640448285163</x:v>
      </x:c>
    </x:row>
    <x:row r="319">
      <x:c r="A319" s="10" t="n">
        <x:v>45089</x:v>
      </x:c>
      <x:c r="B319" t="n">
        <x:v>12.49</x:v>
      </x:c>
      <x:c r="C319" t="n">
        <x:v>13.32</x:v>
      </x:c>
      <x:c r="D319" t="n">
        <x:v>46</x:v>
      </x:c>
      <x:c r="E319" t="n">
        <x:f>$K$2 + $K$3*C319 + $K$4*D319</x:f>
        <x:v>13.234836707779609</x:v>
      </x:c>
      <x:c r="F319" t="n">
        <x:f>B319 - E319</x:f>
        <x:v>-0.7448367077796085</x:v>
      </x:c>
      <x:c r="G319" t="n">
        <x:f>ABS(F319)</x:f>
        <x:v>0.7448367077796085</x:v>
      </x:c>
      <x:c r="H319" t="n">
        <x:f>POWER(F319, 2)</x:f>
        <x:v>0.5547817212559659</x:v>
      </x:c>
    </x:row>
    <x:row r="320">
      <x:c r="A320" s="10" t="n">
        <x:v>45090</x:v>
      </x:c>
      <x:c r="B320" t="n">
        <x:v>11.82</x:v>
      </x:c>
      <x:c r="C320" t="n">
        <x:v>12.49</x:v>
      </x:c>
      <x:c r="D320" t="n">
        <x:v>5</x:v>
      </x:c>
      <x:c r="E320" t="n">
        <x:f>$K$2 + $K$3*C320 + $K$4*D320</x:f>
        <x:v>12.204766629065663</x:v>
      </x:c>
      <x:c r="F320" t="n">
        <x:f>B320 - E320</x:f>
        <x:v>-0.3847666290656626</x:v>
      </x:c>
      <x:c r="G320" t="n">
        <x:f>ABS(F320)</x:f>
        <x:v>0.3847666290656626</x:v>
      </x:c>
      <x:c r="H320" t="n">
        <x:f>POWER(F320, 2)</x:f>
        <x:v>0.1480453588425532</x:v>
      </x:c>
    </x:row>
    <x:row r="321">
      <x:c r="A321" s="10" t="n">
        <x:v>45091</x:v>
      </x:c>
      <x:c r="B321" t="n">
        <x:v>11.81</x:v>
      </x:c>
      <x:c r="C321" t="n">
        <x:v>11.82</x:v>
      </x:c>
      <x:c r="D321" t="n">
        <x:v>1</x:v>
      </x:c>
      <x:c r="E321" t="n">
        <x:f>$K$2 + $K$3*C321 + $K$4*D321</x:f>
        <x:v>11.866806954317592</x:v>
      </x:c>
      <x:c r="F321" t="n">
        <x:f>B321 - E321</x:f>
        <x:v>-0.05680695431759197</x:v>
      </x:c>
      <x:c r="G321" t="n">
        <x:f>ABS(F321)</x:f>
        <x:v>0.05680695431759197</x:v>
      </x:c>
      <x:c r="H321" t="n">
        <x:f>POWER(F321, 2)</x:f>
        <x:v>0.0032270300588409812</x:v>
      </x:c>
    </x:row>
    <x:row r="322">
      <x:c r="A322" s="10" t="n">
        <x:v>45092</x:v>
      </x:c>
      <x:c r="B322" t="n">
        <x:v>12.14</x:v>
      </x:c>
      <x:c r="C322" t="n">
        <x:v>11.81</x:v>
      </x:c>
      <x:c r="D322" t="n">
        <x:v>0</x:v>
      </x:c>
      <x:c r="E322" t="n">
        <x:f>$K$2 + $K$3*C322 + $K$4*D322</x:f>
        <x:v>11.845813120520672</x:v>
      </x:c>
      <x:c r="F322" t="n">
        <x:f>B322 - E322</x:f>
        <x:v>0.2941868794793283</x:v>
      </x:c>
      <x:c r="G322" t="n">
        <x:f>ABS(F322)</x:f>
        <x:v>0.2941868794793283</x:v>
      </x:c>
      <x:c r="H322" t="n">
        <x:f>POWER(F322, 2)</x:f>
        <x:v>0.08654592005778484</x:v>
      </x:c>
    </x:row>
    <x:row r="323">
      <x:c r="A323" s="10" t="n">
        <x:v>45093</x:v>
      </x:c>
      <x:c r="B323" t="n">
        <x:v>11.81</x:v>
      </x:c>
      <x:c r="C323" t="n">
        <x:v>12.14</x:v>
      </x:c>
      <x:c r="D323" t="n">
        <x:v>17</x:v>
      </x:c>
      <x:c r="E323" t="n">
        <x:f>$K$2 + $K$3*C323 + $K$4*D323</x:f>
        <x:v>12.267212254321729</x:v>
      </x:c>
      <x:c r="F323" t="n">
        <x:f>B323 - E323</x:f>
        <x:v>-0.4572122543217283</x:v>
      </x:c>
      <x:c r="G323" t="n">
        <x:f>ABS(F323)</x:f>
        <x:v>0.4572122543217283</x:v>
      </x:c>
      <x:c r="H323" t="n">
        <x:f>POWER(F323, 2)</x:f>
        <x:v>0.20904304550195676</x:v>
      </x:c>
    </x:row>
    <x:row r="324">
      <x:c r="A324" s="10" t="n">
        <x:v>45094</x:v>
      </x:c>
      <x:c r="B324" t="n">
        <x:v>11.81</x:v>
      </x:c>
      <x:c r="C324" t="n">
        <x:v>11.81</x:v>
      </x:c>
      <x:c r="D324" t="n">
        <x:v>4</x:v>
      </x:c>
      <x:c r="E324" t="n">
        <x:f>$K$2 + $K$3*C324 + $K$4*D324</x:f>
        <x:v>11.91366246589499</x:v>
      </x:c>
      <x:c r="F324" t="n">
        <x:f>B324 - E324</x:f>
        <x:v>-0.10366246589499006</x:v>
      </x:c>
      <x:c r="G324" t="n">
        <x:f>ABS(F324)</x:f>
        <x:v>0.10366246589499006</x:v>
      </x:c>
      <x:c r="H324" t="n">
        <x:f>POWER(F324, 2)</x:f>
        <x:v>0.010745906835429978</x:v>
      </x:c>
    </x:row>
    <x:row r="325">
      <x:c r="A325" s="10" t="n">
        <x:v>45095</x:v>
      </x:c>
      <x:c r="B325" t="n">
        <x:v>12.4</x:v>
      </x:c>
      <x:c r="C325" t="n">
        <x:v>11.81</x:v>
      </x:c>
      <x:c r="D325" t="n">
        <x:v>0</x:v>
      </x:c>
      <x:c r="E325" t="n">
        <x:f>$K$2 + $K$3*C325 + $K$4*D325</x:f>
        <x:v>11.845813120520672</x:v>
      </x:c>
      <x:c r="F325" t="n">
        <x:f>B325 - E325</x:f>
        <x:v>0.5541868794793281</x:v>
      </x:c>
      <x:c r="G325" t="n">
        <x:f>ABS(F325)</x:f>
        <x:v>0.5541868794793281</x:v>
      </x:c>
      <x:c r="H325" t="n">
        <x:f>POWER(F325, 2)</x:f>
        <x:v>0.3071230973870353</x:v>
      </x:c>
    </x:row>
    <x:row r="326">
      <x:c r="A326" s="10" t="n">
        <x:v>45096</x:v>
      </x:c>
      <x:c r="B326" t="n">
        <x:v>12.02</x:v>
      </x:c>
      <x:c r="C326" t="n">
        <x:v>12.4</x:v>
      </x:c>
      <x:c r="D326" t="n">
        <x:v>1</x:v>
      </x:c>
      <x:c r="E326" t="n">
        <x:f>$K$2 + $K$3*C326 + $K$4*D326</x:f>
        <x:v>12.10063380661129</x:v>
      </x:c>
      <x:c r="F326" t="n">
        <x:f>B326 - E326</x:f>
        <x:v>-0.08063380661129038</x:v>
      </x:c>
      <x:c r="G326" t="n">
        <x:f>ABS(F326)</x:f>
        <x:v>0.08063380661129038</x:v>
      </x:c>
      <x:c r="H326" t="n">
        <x:f>POWER(F326, 2)</x:f>
        <x:v>0.0065018107686269765</x:v>
      </x:c>
    </x:row>
    <x:row r="327">
      <x:c r="A327" s="10" t="n">
        <x:v>45097</x:v>
      </x:c>
      <x:c r="B327" t="n">
        <x:v>11.81</x:v>
      </x:c>
      <x:c r="C327" t="n">
        <x:v>12.02</x:v>
      </x:c>
      <x:c r="D327" t="n">
        <x:v>7</x:v>
      </x:c>
      <x:c r="E327" t="n">
        <x:f>$K$2 + $K$3*C327 + $K$4*D327</x:f>
        <x:v>12.04921092144586</x:v>
      </x:c>
      <x:c r="F327" t="n">
        <x:f>B327 - E327</x:f>
        <x:v>-0.23921092144585998</x:v>
      </x:c>
      <x:c r="G327" t="n">
        <x:f>ABS(F327)</x:f>
        <x:v>0.23921092144585998</x:v>
      </x:c>
      <x:c r="H327" t="n">
        <x:f>POWER(F327, 2)</x:f>
        <x:v>0.05722186493897739</x:v>
      </x:c>
    </x:row>
    <x:row r="328">
      <x:c r="A328" s="10" t="n">
        <x:v>45098</x:v>
      </x:c>
      <x:c r="B328" t="n">
        <x:v>12.01</x:v>
      </x:c>
      <x:c r="C328" t="n">
        <x:v>11.81</x:v>
      </x:c>
      <x:c r="D328" t="n">
        <x:v>0</x:v>
      </x:c>
      <x:c r="E328" t="n">
        <x:f>$K$2 + $K$3*C328 + $K$4*D328</x:f>
        <x:v>11.845813120520672</x:v>
      </x:c>
      <x:c r="F328" t="n">
        <x:f>B328 - E328</x:f>
        <x:v>0.16418687947932753</x:v>
      </x:c>
      <x:c r="G328" t="n">
        <x:f>ABS(F328)</x:f>
        <x:v>0.16418687947932753</x:v>
      </x:c>
      <x:c r="H328" t="n">
        <x:f>POWER(F328, 2)</x:f>
        <x:v>0.026957331393159225</x:v>
      </x:c>
    </x:row>
    <x:row r="329">
      <x:c r="A329" s="10" t="n">
        <x:v>45099</x:v>
      </x:c>
      <x:c r="B329" t="n">
        <x:v>11.81</x:v>
      </x:c>
      <x:c r="C329" t="n">
        <x:v>12.01</x:v>
      </x:c>
      <x:c r="D329" t="n">
        <x:v>40</x:v>
      </x:c>
      <x:c r="E329" t="n">
        <x:f>$K$2 + $K$3*C329 + $K$4*D329</x:f>
        <x:v>12.604936523330641</x:v>
      </x:c>
      <x:c r="F329" t="n">
        <x:f>B329 - E329</x:f>
        <x:v>-0.7949365233306409</x:v>
      </x:c>
      <x:c r="G329" t="n">
        <x:f>ABS(F329)</x:f>
        <x:v>0.7949365233306409</x:v>
      </x:c>
      <x:c r="H329" t="n">
        <x:f>POWER(F329, 2)</x:f>
        <x:v>0.6319240761250066</x:v>
      </x:c>
    </x:row>
    <x:row r="330">
      <x:c r="A330" s="10" t="n">
        <x:v>45100</x:v>
      </x:c>
      <x:c r="B330" t="n">
        <x:v>11.81</x:v>
      </x:c>
      <x:c r="C330" t="n">
        <x:v>11.81</x:v>
      </x:c>
      <x:c r="D330" t="n">
        <x:v>5</x:v>
      </x:c>
      <x:c r="E330" t="n">
        <x:f>$K$2 + $K$3*C330 + $K$4*D330</x:f>
        <x:v>11.930624802238569</x:v>
      </x:c>
      <x:c r="F330" t="n">
        <x:f>B330 - E330</x:f>
        <x:v>-0.12062480223856831</x:v>
      </x:c>
      <x:c r="G330" t="n">
        <x:f>ABS(F330)</x:f>
        <x:v>0.12062480223856831</x:v>
      </x:c>
      <x:c r="H330" t="n">
        <x:f>POWER(F330, 2)</x:f>
        <x:v>0.014550342915093713</x:v>
      </x:c>
    </x:row>
    <x:row r="331">
      <x:c r="A331" s="10" t="n">
        <x:v>45101</x:v>
      </x:c>
      <x:c r="B331" t="n">
        <x:v>11.81</x:v>
      </x:c>
      <x:c r="C331" t="n">
        <x:v>11.81</x:v>
      </x:c>
      <x:c r="D331" t="n">
        <x:v>0</x:v>
      </x:c>
      <x:c r="E331" t="n">
        <x:f>$K$2 + $K$3*C331 + $K$4*D331</x:f>
        <x:v>11.845813120520672</x:v>
      </x:c>
      <x:c r="F331" t="n">
        <x:f>B331 - E331</x:f>
        <x:v>-0.03581312052067176</x:v>
      </x:c>
      <x:c r="G331" t="n">
        <x:f>ABS(F331)</x:f>
        <x:v>0.03581312052067176</x:v>
      </x:c>
      <x:c r="H331" t="n">
        <x:f>POWER(F331, 2)</x:f>
        <x:v>0.0012825796014281606</x:v>
      </x:c>
    </x:row>
    <x:row r="332">
      <x:c r="A332" s="10" t="n">
        <x:v>45104</x:v>
      </x:c>
      <x:c r="B332" t="n">
        <x:v>11.81</x:v>
      </x:c>
      <x:c r="C332" t="n">
        <x:v>11.81</x:v>
      </x:c>
      <x:c r="D332" t="n">
        <x:v>1</x:v>
      </x:c>
      <x:c r="E332" t="n">
        <x:f>$K$2 + $K$3*C332 + $K$4*D332</x:f>
        <x:v>11.862775456864252</x:v>
      </x:c>
      <x:c r="F332" t="n">
        <x:f>B332 - E332</x:f>
        <x:v>-0.05277545686425178</x:v>
      </x:c>
      <x:c r="G332" t="n">
        <x:f>ABS(F332)</x:f>
        <x:v>0.05277545686425178</x:v>
      </x:c>
      <x:c r="H332" t="n">
        <x:f>POWER(F332, 2)</x:f>
        <x:v>0.0027852488472305003</x:v>
      </x:c>
    </x:row>
    <x:row r="333">
      <x:c r="A333" s="10" t="n">
        <x:v>45105</x:v>
      </x:c>
      <x:c r="B333" t="n">
        <x:v>11.92</x:v>
      </x:c>
      <x:c r="C333" t="n">
        <x:v>11.81</x:v>
      </x:c>
      <x:c r="D333" t="n">
        <x:v>0</x:v>
      </x:c>
      <x:c r="E333" t="n">
        <x:f>$K$2 + $K$3*C333 + $K$4*D333</x:f>
        <x:v>11.845813120520672</x:v>
      </x:c>
      <x:c r="F333" t="n">
        <x:f>B333 - E333</x:f>
        <x:v>0.07418687947932767</x:v>
      </x:c>
      <x:c r="G333" t="n">
        <x:f>ABS(F333)</x:f>
        <x:v>0.07418687947932767</x:v>
      </x:c>
      <x:c r="H333" t="n">
        <x:f>POWER(F333, 2)</x:f>
        <x:v>0.005503693086880289</x:v>
      </x:c>
    </x:row>
    <x:row r="334">
      <x:c r="A334" s="10" t="n">
        <x:v>45106</x:v>
      </x:c>
      <x:c r="B334" t="n">
        <x:v>11.81</x:v>
      </x:c>
      <x:c r="C334" t="n">
        <x:v>11.92</x:v>
      </x:c>
      <x:c r="D334" t="n">
        <x:v>34</x:v>
      </x:c>
      <x:c r="E334" t="n">
        <x:f>$K$2 + $K$3*C334 + $K$4*D334</x:f>
        <x:v>12.46687902818911</x:v>
      </x:c>
      <x:c r="F334" t="n">
        <x:f>B334 - E334</x:f>
        <x:v>-0.6568790281891097</x:v>
      </x:c>
      <x:c r="G334" t="n">
        <x:f>ABS(F334)</x:f>
        <x:v>0.6568790281891097</x:v>
      </x:c>
      <x:c r="H334" t="n">
        <x:f>POWER(F334, 2)</x:f>
        <x:v>0.4314900576746692</x:v>
      </x:c>
    </x:row>
    <x:row r="335">
      <x:c r="A335" s="10" t="n">
        <x:v>45107</x:v>
      </x:c>
      <x:c r="B335" t="n">
        <x:v>11.81</x:v>
      </x:c>
      <x:c r="C335" t="n">
        <x:v>11.81</x:v>
      </x:c>
      <x:c r="D335" t="n">
        <x:v>2</x:v>
      </x:c>
      <x:c r="E335" t="n">
        <x:f>$K$2 + $K$3*C335 + $K$4*D335</x:f>
        <x:v>11.87973779320783</x:v>
      </x:c>
      <x:c r="F335" t="n">
        <x:f>B335 - E335</x:f>
        <x:v>-0.06973779320783002</x:v>
      </x:c>
      <x:c r="G335" t="n">
        <x:f>ABS(F335)</x:f>
        <x:v>0.06973779320783002</x:v>
      </x:c>
      <x:c r="H335" t="n">
        <x:f>POWER(F335, 2)</x:f>
        <x:v>0.0048633598014980635</x:v>
      </x:c>
    </x:row>
    <x:row r="336">
      <x:c r="A336" s="10" t="n">
        <x:v>45108</x:v>
      </x:c>
      <x:c r="B336" t="n">
        <x:v>12.01</x:v>
      </x:c>
      <x:c r="C336" t="n">
        <x:v>11.81</x:v>
      </x:c>
      <x:c r="D336" t="n">
        <x:v>0</x:v>
      </x:c>
      <x:c r="E336" t="n">
        <x:f>$K$2 + $K$3*C336 + $K$4*D336</x:f>
        <x:v>11.845813120520672</x:v>
      </x:c>
      <x:c r="F336" t="n">
        <x:f>B336 - E336</x:f>
        <x:v>0.16418687947932753</x:v>
      </x:c>
      <x:c r="G336" t="n">
        <x:f>ABS(F336)</x:f>
        <x:v>0.16418687947932753</x:v>
      </x:c>
      <x:c r="H336" t="n">
        <x:f>POWER(F336, 2)</x:f>
        <x:v>0.026957331393159225</x:v>
      </x:c>
    </x:row>
    <x:row r="337">
      <x:c r="A337" s="10" t="n">
        <x:v>45109</x:v>
      </x:c>
      <x:c r="B337" t="n">
        <x:v>11.91</x:v>
      </x:c>
      <x:c r="C337" t="n">
        <x:v>12.01</x:v>
      </x:c>
      <x:c r="D337" t="n">
        <x:v>37</x:v>
      </x:c>
      <x:c r="E337" t="n">
        <x:f>$K$2 + $K$3*C337 + $K$4*D337</x:f>
        <x:v>12.554049514299903</x:v>
      </x:c>
      <x:c r="F337" t="n">
        <x:f>B337 - E337</x:f>
        <x:v>-0.644049514299903</x:v>
      </x:c>
      <x:c r="G337" t="n">
        <x:f>ABS(F337)</x:f>
        <x:v>0.644049514299903</x:v>
      </x:c>
      <x:c r="H337" t="n">
        <x:f>POWER(F337, 2)</x:f>
        <x:v>0.41479977686994096</x:v>
      </x:c>
    </x:row>
    <x:row r="338">
      <x:c r="A338" s="10" t="n">
        <x:v>45110</x:v>
      </x:c>
      <x:c r="B338" t="n">
        <x:v>11.81</x:v>
      </x:c>
      <x:c r="C338" t="n">
        <x:v>11.91</x:v>
      </x:c>
      <x:c r="D338" t="n">
        <x:v>10</x:v>
      </x:c>
      <x:c r="E338" t="n">
        <x:f>$K$2 + $K$3*C338 + $K$4*D338</x:f>
        <x:v>12.055751458489864</x:v>
      </x:c>
      <x:c r="F338" t="n">
        <x:f>B338 - E338</x:f>
        <x:v>-0.24575145848986324</x:v>
      </x:c>
      <x:c r="G338" t="n">
        <x:f>ABS(F338)</x:f>
        <x:v>0.24575145848986324</x:v>
      </x:c>
      <x:c r="H338" t="n">
        <x:f>POWER(F338, 2)</x:f>
        <x:v>0.060393779349894976</x:v>
      </x:c>
    </x:row>
    <x:row r="339">
      <x:c r="A339" s="10" t="n">
        <x:v>45111</x:v>
      </x:c>
      <x:c r="B339" t="n">
        <x:v>11.81</x:v>
      </x:c>
      <x:c r="C339" t="n">
        <x:v>11.81</x:v>
      </x:c>
      <x:c r="D339" t="n">
        <x:v>0</x:v>
      </x:c>
      <x:c r="E339" t="n">
        <x:f>$K$2 + $K$3*C339 + $K$4*D339</x:f>
        <x:v>11.845813120520672</x:v>
      </x:c>
      <x:c r="F339" t="n">
        <x:f>B339 - E339</x:f>
        <x:v>-0.03581312052067176</x:v>
      </x:c>
      <x:c r="G339" t="n">
        <x:f>ABS(F339)</x:f>
        <x:v>0.03581312052067176</x:v>
      </x:c>
      <x:c r="H339" t="n">
        <x:f>POWER(F339, 2)</x:f>
        <x:v>0.0012825796014281606</x:v>
      </x:c>
    </x:row>
    <x:row r="340">
      <x:c r="A340" s="10" t="n">
        <x:v>45112</x:v>
      </x:c>
      <x:c r="B340" t="n">
        <x:v>11.81</x:v>
      </x:c>
      <x:c r="C340" t="n">
        <x:v>11.81</x:v>
      </x:c>
      <x:c r="D340" t="n">
        <x:v>0</x:v>
      </x:c>
      <x:c r="E340" t="n">
        <x:f>$K$2 + $K$3*C340 + $K$4*D340</x:f>
        <x:v>11.845813120520672</x:v>
      </x:c>
      <x:c r="F340" t="n">
        <x:f>B340 - E340</x:f>
        <x:v>-0.03581312052067176</x:v>
      </x:c>
      <x:c r="G340" t="n">
        <x:f>ABS(F340)</x:f>
        <x:v>0.03581312052067176</x:v>
      </x:c>
      <x:c r="H340" t="n">
        <x:f>POWER(F340, 2)</x:f>
        <x:v>0.0012825796014281606</x:v>
      </x:c>
    </x:row>
    <x:row r="341">
      <x:c r="A341" s="10" t="n">
        <x:v>45113</x:v>
      </x:c>
      <x:c r="B341" t="n">
        <x:v>11.81</x:v>
      </x:c>
      <x:c r="C341" t="n">
        <x:v>11.81</x:v>
      </x:c>
      <x:c r="D341" t="n">
        <x:v>0</x:v>
      </x:c>
      <x:c r="E341" t="n">
        <x:f>$K$2 + $K$3*C341 + $K$4*D341</x:f>
        <x:v>11.845813120520672</x:v>
      </x:c>
      <x:c r="F341" t="n">
        <x:f>B341 - E341</x:f>
        <x:v>-0.03581312052067176</x:v>
      </x:c>
      <x:c r="G341" t="n">
        <x:f>ABS(F341)</x:f>
        <x:v>0.03581312052067176</x:v>
      </x:c>
      <x:c r="H341" t="n">
        <x:f>POWER(F341, 2)</x:f>
        <x:v>0.0012825796014281606</x:v>
      </x:c>
    </x:row>
    <x:row r="342">
      <x:c r="A342" s="10" t="n">
        <x:v>45114</x:v>
      </x:c>
      <x:c r="B342" t="n">
        <x:v>11.8</x:v>
      </x:c>
      <x:c r="C342" t="n">
        <x:v>11.81</x:v>
      </x:c>
      <x:c r="D342" t="n">
        <x:v>0</x:v>
      </x:c>
      <x:c r="E342" t="n">
        <x:f>$K$2 + $K$3*C342 + $K$4*D342</x:f>
        <x:v>11.845813120520672</x:v>
      </x:c>
      <x:c r="F342" t="n">
        <x:f>B342 - E342</x:f>
        <x:v>-0.045813120520671546</x:v>
      </x:c>
      <x:c r="G342" t="n">
        <x:f>ABS(F342)</x:f>
        <x:v>0.045813120520671546</x:v>
      </x:c>
      <x:c r="H342" t="n">
        <x:f>POWER(F342, 2)</x:f>
        <x:v>0.0020988420118415764</x:v>
      </x:c>
    </x:row>
    <x:row r="343">
      <x:c r="A343" s="10" t="n">
        <x:v>45115</x:v>
      </x:c>
      <x:c r="B343" t="n">
        <x:v>11.8</x:v>
      </x:c>
      <x:c r="C343" t="n">
        <x:v>11.8</x:v>
      </x:c>
      <x:c r="D343" t="n">
        <x:v>0</x:v>
      </x:c>
      <x:c r="E343" t="n">
        <x:f>$K$2 + $K$3*C343 + $K$4*D343</x:f>
        <x:v>11.841781623067334</x:v>
      </x:c>
      <x:c r="F343" t="n">
        <x:f>B343 - E343</x:f>
        <x:v>-0.04178162306733313</x:v>
      </x:c>
      <x:c r="G343" t="n">
        <x:f>ABS(F343)</x:f>
        <x:v>0.04178162306733313</x:v>
      </x:c>
      <x:c r="H343" t="n">
        <x:f>POWER(F343, 2)</x:f>
        <x:v>0.0017457040261407038</x:v>
      </x:c>
    </x:row>
    <x:row r="344">
      <x:c r="A344" s="10" t="n">
        <x:v>45116</x:v>
      </x:c>
      <x:c r="B344" t="n">
        <x:v>11.94</x:v>
      </x:c>
      <x:c r="C344" t="n">
        <x:v>11.8</x:v>
      </x:c>
      <x:c r="D344" t="n">
        <x:v>0</x:v>
      </x:c>
      <x:c r="E344" t="n">
        <x:f>$K$2 + $K$3*C344 + $K$4*D344</x:f>
        <x:v>11.841781623067334</x:v>
      </x:c>
      <x:c r="F344" t="n">
        <x:f>B344 - E344</x:f>
        <x:v>0.09821837693266566</x:v>
      </x:c>
      <x:c r="G344" t="n">
        <x:f>ABS(F344)</x:f>
        <x:v>0.09821837693266566</x:v>
      </x:c>
      <x:c r="H344" t="n">
        <x:f>POWER(F344, 2)</x:f>
        <x:v>0.00964684956728719</x:v>
      </x:c>
    </x:row>
    <x:row r="345">
      <x:c r="A345" s="10" t="n">
        <x:v>45117</x:v>
      </x:c>
      <x:c r="B345" t="n">
        <x:v>11.81</x:v>
      </x:c>
      <x:c r="C345" t="n">
        <x:v>11.94</x:v>
      </x:c>
      <x:c r="D345" t="n">
        <x:v>0</x:v>
      </x:c>
      <x:c r="E345" t="n">
        <x:f>$K$2 + $K$3*C345 + $K$4*D345</x:f>
        <x:v>11.898222587414086</x:v>
      </x:c>
      <x:c r="F345" t="n">
        <x:f>B345 - E345</x:f>
        <x:v>-0.0882225874140854</x:v>
      </x:c>
      <x:c r="G345" t="n">
        <x:f>ABS(F345)</x:f>
        <x:v>0.0882225874140854</x:v>
      </x:c>
      <x:c r="H345" t="n">
        <x:f>POWER(F345, 2)</x:f>
        <x:v>0.007783224930035939</x:v>
      </x:c>
    </x:row>
    <x:row r="346">
      <x:c r="A346" s="10" t="n">
        <x:v>45118</x:v>
      </x:c>
      <x:c r="B346" t="n">
        <x:v>11.81</x:v>
      </x:c>
      <x:c r="C346" t="n">
        <x:v>11.81</x:v>
      </x:c>
      <x:c r="D346" t="n">
        <x:v>0</x:v>
      </x:c>
      <x:c r="E346" t="n">
        <x:f>$K$2 + $K$3*C346 + $K$4*D346</x:f>
        <x:v>11.845813120520672</x:v>
      </x:c>
      <x:c r="F346" t="n">
        <x:f>B346 - E346</x:f>
        <x:v>-0.03581312052067176</x:v>
      </x:c>
      <x:c r="G346" t="n">
        <x:f>ABS(F346)</x:f>
        <x:v>0.03581312052067176</x:v>
      </x:c>
      <x:c r="H346" t="n">
        <x:f>POWER(F346, 2)</x:f>
        <x:v>0.0012825796014281606</x:v>
      </x:c>
    </x:row>
    <x:row r="347">
      <x:c r="A347" s="10" t="n">
        <x:v>45119</x:v>
      </x:c>
      <x:c r="B347" t="n">
        <x:v>11.81</x:v>
      </x:c>
      <x:c r="C347" t="n">
        <x:v>11.81</x:v>
      </x:c>
      <x:c r="D347" t="n">
        <x:v>0</x:v>
      </x:c>
      <x:c r="E347" t="n">
        <x:f>$K$2 + $K$3*C347 + $K$4*D347</x:f>
        <x:v>11.845813120520672</x:v>
      </x:c>
      <x:c r="F347" t="n">
        <x:f>B347 - E347</x:f>
        <x:v>-0.03581312052067176</x:v>
      </x:c>
      <x:c r="G347" t="n">
        <x:f>ABS(F347)</x:f>
        <x:v>0.03581312052067176</x:v>
      </x:c>
      <x:c r="H347" t="n">
        <x:f>POWER(F347, 2)</x:f>
        <x:v>0.0012825796014281606</x:v>
      </x:c>
    </x:row>
    <x:row r="348">
      <x:c r="A348" s="10" t="n">
        <x:v>45120</x:v>
      </x:c>
      <x:c r="B348" t="n">
        <x:v>14.15</x:v>
      </x:c>
      <x:c r="C348" t="n">
        <x:v>11.81</x:v>
      </x:c>
      <x:c r="D348" t="n">
        <x:v>17</x:v>
      </x:c>
      <x:c r="E348" t="n">
        <x:f>$K$2 + $K$3*C348 + $K$4*D348</x:f>
        <x:v>12.134172838361522</x:v>
      </x:c>
      <x:c r="F348" t="n">
        <x:f>B348 - E348</x:f>
        <x:v>2.0158271616384784</x:v>
      </x:c>
      <x:c r="G348" t="n">
        <x:f>ABS(F348)</x:f>
        <x:v>2.0158271616384784</x:v>
      </x:c>
      <x:c r="H348" t="n">
        <x:f>POWER(F348, 2)</x:f>
        <x:v>4.063559145599444</x:v>
      </x:c>
    </x:row>
    <x:row r="349">
      <x:c r="A349" s="10" t="n">
        <x:v>45121</x:v>
      </x:c>
      <x:c r="B349" t="n">
        <x:v>13.33</x:v>
      </x:c>
      <x:c r="C349" t="n">
        <x:v>14.15</x:v>
      </x:c>
      <x:c r="D349" t="n">
        <x:v>32</x:v>
      </x:c>
      <x:c r="E349" t="n">
        <x:f>$K$2 + $K$3*C349 + $K$4*D349</x:f>
        <x:v>13.331978287596687</x:v>
      </x:c>
      <x:c r="F349" t="n">
        <x:f>B349 - E349</x:f>
        <x:v>-0.001978287596687167</x:v>
      </x:c>
      <x:c r="G349" t="n">
        <x:f>ABS(F349)</x:f>
        <x:v>0.001978287596687167</x:v>
      </x:c>
      <x:c r="H349" t="n">
        <x:f>POWER(F349, 2)</x:f>
        <x:v>0.000003913621815206287</x:v>
      </x:c>
    </x:row>
    <x:row r="350">
      <x:c r="A350" s="10" t="n">
        <x:v>45122</x:v>
      </x:c>
      <x:c r="B350" t="n">
        <x:v>13.5</x:v>
      </x:c>
      <x:c r="C350" t="n">
        <x:v>13.33</x:v>
      </x:c>
      <x:c r="D350" t="n">
        <x:v>46</x:v>
      </x:c>
      <x:c r="E350" t="n">
        <x:f>$K$2 + $K$3*C350 + $K$4*D350</x:f>
        <x:v>13.238868205232949</x:v>
      </x:c>
      <x:c r="F350" t="n">
        <x:f>B350 - E350</x:f>
        <x:v>0.26113179476705106</x:v>
      </x:c>
      <x:c r="G350" t="n">
        <x:f>ABS(F350)</x:f>
        <x:v>0.26113179476705106</x:v>
      </x:c>
      <x:c r="H350" t="n">
        <x:f>POWER(F350, 2)</x:f>
        <x:v>0.06818981423826127</x:v>
      </x:c>
    </x:row>
    <x:row r="351">
      <x:c r="A351" s="10" t="n">
        <x:v>45123</x:v>
      </x:c>
      <x:c r="B351" t="n">
        <x:v>13.57</x:v>
      </x:c>
      <x:c r="C351" t="n">
        <x:v>13.5</x:v>
      </x:c>
      <x:c r="D351" t="n">
        <x:v>56</x:v>
      </x:c>
      <x:c r="E351" t="n">
        <x:f>$K$2 + $K$3*C351 + $K$4*D351</x:f>
        <x:v>13.477027025375516</x:v>
      </x:c>
      <x:c r="F351" t="n">
        <x:f>B351 - E351</x:f>
        <x:v>0.09297297462448384</x:v>
      </x:c>
      <x:c r="G351" t="n">
        <x:f>ABS(F351)</x:f>
        <x:v>0.09297297462448384</x:v>
      </x:c>
      <x:c r="H351" t="n">
        <x:f>POWER(F351, 2)</x:f>
        <x:v>0.008643974010524916</x:v>
      </x:c>
    </x:row>
    <x:row r="352">
      <x:c r="A352" s="10" t="n">
        <x:v>45124</x:v>
      </x:c>
      <x:c r="B352" t="n">
        <x:v>12.79</x:v>
      </x:c>
      <x:c r="C352" t="n">
        <x:v>13.57</x:v>
      </x:c>
      <x:c r="D352" t="n">
        <x:v>41</x:v>
      </x:c>
      <x:c r="E352" t="n">
        <x:f>$K$2 + $K$3*C352 + $K$4*D352</x:f>
        <x:v>13.250812462395203</x:v>
      </x:c>
      <x:c r="F352" t="n">
        <x:f>B352 - E352</x:f>
        <x:v>-0.4608124623952037</x:v>
      </x:c>
      <x:c r="G352" t="n">
        <x:f>ABS(F352)</x:f>
        <x:v>0.4608124623952037</x:v>
      </x:c>
      <x:c r="H352" t="n">
        <x:f>POWER(F352, 2)</x:f>
        <x:v>0.212348125498731</x:v>
      </x:c>
    </x:row>
    <x:row r="353">
      <x:c r="A353" s="10" t="n">
        <x:v>45125</x:v>
      </x:c>
      <x:c r="B353" t="n">
        <x:v>12.17</x:v>
      </x:c>
      <x:c r="C353" t="n">
        <x:v>12.79</x:v>
      </x:c>
      <x:c r="D353" t="n">
        <x:v>4</x:v>
      </x:c>
      <x:c r="E353" t="n">
        <x:f>$K$2 + $K$3*C353 + $K$4*D353</x:f>
        <x:v>12.308749216322273</x:v>
      </x:c>
      <x:c r="F353" t="n">
        <x:f>B353 - E353</x:f>
        <x:v>-0.13874921632227277</x:v>
      </x:c>
      <x:c r="G353" t="n">
        <x:f>ABS(F353)</x:f>
        <x:v>0.13874921632227277</x:v>
      </x:c>
      <x:c r="H353" t="n">
        <x:f>POWER(F353, 2)</x:f>
        <x:v>0.019251345030044845</x:v>
      </x:c>
    </x:row>
    <x:row r="354">
      <x:c r="A354" s="10" t="n">
        <x:v>45126</x:v>
      </x:c>
      <x:c r="B354" t="n">
        <x:v>12.31</x:v>
      </x:c>
      <x:c r="C354" t="n">
        <x:v>12.17</x:v>
      </x:c>
      <x:c r="D354" t="n">
        <x:v>0</x:v>
      </x:c>
      <x:c r="E354" t="n">
        <x:f>$K$2 + $K$3*C354 + $K$4*D354</x:f>
        <x:v>11.9909470288409</x:v>
      </x:c>
      <x:c r="F354" t="n">
        <x:f>B354 - E354</x:f>
        <x:v>0.3190529711591008</x:v>
      </x:c>
      <x:c r="G354" t="n">
        <x:f>ABS(F354)</x:f>
        <x:v>0.3190529711591008</x:v>
      </x:c>
      <x:c r="H354" t="n">
        <x:f>POWER(F354, 2)</x:f>
        <x:v>0.10179479840545001</x:v>
      </x:c>
    </x:row>
    <x:row r="355">
      <x:c r="A355" s="10" t="n">
        <x:v>45127</x:v>
      </x:c>
      <x:c r="B355" t="n">
        <x:v>12.73</x:v>
      </x:c>
      <x:c r="C355" t="n">
        <x:v>12.31</x:v>
      </x:c>
      <x:c r="D355" t="n">
        <x:v>0</x:v>
      </x:c>
      <x:c r="E355" t="n">
        <x:f>$K$2 + $K$3*C355 + $K$4*D355</x:f>
        <x:v>12.047387993187654</x:v>
      </x:c>
      <x:c r="F355" t="n">
        <x:f>B355 - E355</x:f>
        <x:v>0.6826120068123469</x:v>
      </x:c>
      <x:c r="G355" t="n">
        <x:f>ABS(F355)</x:f>
        <x:v>0.6826120068123469</x:v>
      </x:c>
      <x:c r="H355" t="n">
        <x:f>POWER(F355, 2)</x:f>
        <x:v>0.4659591518443795</x:v>
      </x:c>
    </x:row>
    <x:row r="356">
      <x:c r="A356" s="10" t="n">
        <x:v>45128</x:v>
      </x:c>
      <x:c r="B356" t="n">
        <x:v>11.86</x:v>
      </x:c>
      <x:c r="C356" t="n">
        <x:v>12.73</x:v>
      </x:c>
      <x:c r="D356" t="n">
        <x:v>6</x:v>
      </x:c>
      <x:c r="E356" t="n">
        <x:f>$K$2 + $K$3*C356 + $K$4*D356</x:f>
        <x:v>12.318484904289395</x:v>
      </x:c>
      <x:c r="F356" t="n">
        <x:f>B356 - E356</x:f>
        <x:v>-0.4584849042893957</x:v>
      </x:c>
      <x:c r="G356" t="n">
        <x:f>ABS(F356)</x:f>
        <x:v>0.4584849042893957</x:v>
      </x:c>
      <x:c r="H356" t="n">
        <x:f>POWER(F356, 2)</x:f>
        <x:v>0.21020840746125632</x:v>
      </x:c>
    </x:row>
    <x:row r="357">
      <x:c r="A357" s="10" t="n">
        <x:v>45129</x:v>
      </x:c>
      <x:c r="B357" t="n">
        <x:v>11.91</x:v>
      </x:c>
      <x:c r="C357" t="n">
        <x:v>11.86</x:v>
      </x:c>
      <x:c r="D357" t="n">
        <x:v>20</x:v>
      </x:c>
      <x:c r="E357" t="n">
        <x:f>$K$2 + $K$3*C357 + $K$4*D357</x:f>
        <x:v>12.20521733465896</x:v>
      </x:c>
      <x:c r="F357" t="n">
        <x:f>B357 - E357</x:f>
        <x:v>-0.2952173346589593</x:v>
      </x:c>
      <x:c r="G357" t="n">
        <x:f>ABS(F357)</x:f>
        <x:v>0.2952173346589593</x:v>
      </x:c>
      <x:c r="H357" t="n">
        <x:f>POWER(F357, 2)</x:f>
        <x:v>0.08715327468313995</x:v>
      </x:c>
    </x:row>
    <x:row r="358">
      <x:c r="A358" s="10" t="n">
        <x:v>45130</x:v>
      </x:c>
      <x:c r="B358" t="n">
        <x:v>12.3</x:v>
      </x:c>
      <x:c r="C358" t="n">
        <x:v>11.91</x:v>
      </x:c>
      <x:c r="D358" t="n">
        <x:v>11</x:v>
      </x:c>
      <x:c r="E358" t="n">
        <x:f>$K$2 + $K$3*C358 + $K$4*D358</x:f>
        <x:v>12.072713794833442</x:v>
      </x:c>
      <x:c r="F358" t="n">
        <x:f>B358 - E358</x:f>
        <x:v>0.22728620516655873</x:v>
      </x:c>
      <x:c r="G358" t="n">
        <x:f>ABS(F358)</x:f>
        <x:v>0.22728620516655873</x:v>
      </x:c>
      <x:c r="H358" t="n">
        <x:f>POWER(F358, 2)</x:f>
        <x:v>0.05165901905901503</x:v>
      </x:c>
    </x:row>
    <x:row r="359">
      <x:c r="A359" s="10" t="n">
        <x:v>45131</x:v>
      </x:c>
      <x:c r="B359" t="n">
        <x:v>13.61</x:v>
      </x:c>
      <x:c r="C359" t="n">
        <x:v>12.3</x:v>
      </x:c>
      <x:c r="D359" t="n">
        <x:v>32</x:v>
      </x:c>
      <x:c r="E359" t="n">
        <x:f>$K$2 + $K$3*C359 + $K$4*D359</x:f>
        <x:v>12.586151258728858</x:v>
      </x:c>
      <x:c r="F359" t="n">
        <x:f>B359 - E359</x:f>
        <x:v>1.0238487412711414</x:v>
      </x:c>
      <x:c r="G359" t="n">
        <x:f>ABS(F359)</x:f>
        <x:v>1.0238487412711414</x:v>
      </x:c>
      <x:c r="H359" t="n">
        <x:f>POWER(F359, 2)</x:f>
        <x:v>1.0482662450025007</x:v>
      </x:c>
    </x:row>
    <x:row r="360">
      <x:c r="A360" s="10" t="n">
        <x:v>45132</x:v>
      </x:c>
      <x:c r="B360" t="n">
        <x:v>13.32</x:v>
      </x:c>
      <x:c r="C360" t="n">
        <x:v>13.61</x:v>
      </x:c>
      <x:c r="D360" t="n">
        <x:v>1</x:v>
      </x:c>
      <x:c r="E360" t="n">
        <x:f>$K$2 + $K$3*C360 + $K$4*D360</x:f>
        <x:v>12.588444998465382</x:v>
      </x:c>
      <x:c r="F360" t="n">
        <x:f>B360 - E360</x:f>
        <x:v>0.7315550015346179</x:v>
      </x:c>
      <x:c r="G360" t="n">
        <x:f>ABS(F360)</x:f>
        <x:v>0.7315550015346179</x:v>
      </x:c>
      <x:c r="H360" t="n">
        <x:f>POWER(F360, 2)</x:f>
        <x:v>0.5351727202703148</x:v>
      </x:c>
    </x:row>
    <x:row r="361">
      <x:c r="A361" s="10" t="n">
        <x:v>45133</x:v>
      </x:c>
      <x:c r="B361" t="n">
        <x:v>15.36</x:v>
      </x:c>
      <x:c r="C361" t="n">
        <x:v>13.32</x:v>
      </x:c>
      <x:c r="D361" t="n">
        <x:v>23</x:v>
      </x:c>
      <x:c r="E361" t="n">
        <x:f>$K$2 + $K$3*C361 + $K$4*D361</x:f>
        <x:v>12.844702971877282</x:v>
      </x:c>
      <x:c r="F361" t="n">
        <x:f>B361 - E361</x:f>
        <x:v>2.515297028122717</x:v>
      </x:c>
      <x:c r="G361" t="n">
        <x:f>ABS(F361)</x:f>
        <x:v>2.515297028122717</x:v>
      </x:c>
      <x:c r="H361" t="n">
        <x:f>POWER(F361, 2)</x:f>
        <x:v>6.326719139682972</x:v>
      </x:c>
    </x:row>
    <x:row r="362">
      <x:c r="A362" s="10" t="n">
        <x:v>45134</x:v>
      </x:c>
      <x:c r="B362" t="n">
        <x:v>15.92</x:v>
      </x:c>
      <x:c r="C362" t="n">
        <x:v>15.36</x:v>
      </x:c>
      <x:c r="D362" t="n">
        <x:v>139</x:v>
      </x:c>
      <x:c r="E362" t="n">
        <x:f>$K$2 + $K$3*C362 + $K$4*D362</x:f>
        <x:v>15.63475946821378</x:v>
      </x:c>
      <x:c r="F362" t="n">
        <x:f>B362 - E362</x:f>
        <x:v>0.28524053178622033</x:v>
      </x:c>
      <x:c r="G362" t="n">
        <x:f>ABS(F362)</x:f>
        <x:v>0.28524053178622033</x:v>
      </x:c>
      <x:c r="H362" t="n">
        <x:f>POWER(F362, 2)</x:f>
        <x:v>0.08136216097368577</x:v>
      </x:c>
    </x:row>
    <x:row r="363">
      <x:c r="A363" s="10" t="n">
        <x:v>45135</x:v>
      </x:c>
      <x:c r="B363" t="n">
        <x:v>14.94</x:v>
      </x:c>
      <x:c r="C363" t="n">
        <x:v>15.92</x:v>
      </x:c>
      <x:c r="D363" t="n">
        <x:v>69</x:v>
      </x:c>
      <x:c r="E363" t="n">
        <x:f>$K$2 + $K$3*C363 + $K$4*D363</x:f>
        <x:v>14.673159781550236</x:v>
      </x:c>
      <x:c r="F363" t="n">
        <x:f>B363 - E363</x:f>
        <x:v>0.26684021844976336</x:v>
      </x:c>
      <x:c r="G363" t="n">
        <x:f>ABS(F363)</x:f>
        <x:v>0.26684021844976336</x:v>
      </x:c>
      <x:c r="H363" t="n">
        <x:f>POWER(F363, 2)</x:f>
        <x:v>0.07120370218231743</x:v>
      </x:c>
    </x:row>
    <x:row r="364">
      <x:c r="A364" s="10" t="n">
        <x:v>45136</x:v>
      </x:c>
      <x:c r="B364" t="n">
        <x:v>16.66</x:v>
      </x:c>
      <x:c r="C364" t="n">
        <x:v>14.94</x:v>
      </x:c>
      <x:c r="D364" t="n">
        <x:v>55</x:v>
      </x:c>
      <x:c r="E364" t="n">
        <x:f>$K$2 + $K$3*C364 + $K$4*D364</x:f>
        <x:v>14.040600322312843</x:v>
      </x:c>
      <x:c r="F364" t="n">
        <x:f>B364 - E364</x:f>
        <x:v>2.6193996776871575</x:v>
      </x:c>
      <x:c r="G364" t="n">
        <x:f>ABS(F364)</x:f>
        <x:v>2.6193996776871575</x:v>
      </x:c>
      <x:c r="H364" t="n">
        <x:f>POWER(F364, 2)</x:f>
        <x:v>6.861254671467584</x:v>
      </x:c>
    </x:row>
    <x:row r="365">
      <x:c r="A365" s="10" t="n">
        <x:v>45137</x:v>
      </x:c>
      <x:c r="B365" t="n">
        <x:v>15.46</x:v>
      </x:c>
      <x:c r="C365" t="n">
        <x:v>16.66</x:v>
      </x:c>
      <x:c r="D365" t="n">
        <x:v>120</x:v>
      </x:c>
      <x:c r="E365" t="n">
        <x:f>$K$2 + $K$3*C365 + $K$4*D365</x:f>
        <x:v>15.83656974661992</x:v>
      </x:c>
      <x:c r="F365" t="n">
        <x:f>B365 - E365</x:f>
        <x:v>-0.3765697466199196</x:v>
      </x:c>
      <x:c r="G365" t="n">
        <x:f>ABS(F365)</x:f>
        <x:v>0.3765697466199196</x:v>
      </x:c>
      <x:c r="H365" t="n">
        <x:f>POWER(F365, 2)</x:f>
        <x:v>0.14180477406939046</x:v>
      </x:c>
    </x:row>
    <x:row r="366">
      <x:c r="A366" s="10" t="n">
        <x:v>45138</x:v>
      </x:c>
      <x:c r="B366" t="n">
        <x:v>14.21</x:v>
      </x:c>
      <x:c r="C366" t="n">
        <x:v>15.46</x:v>
      </x:c>
      <x:c r="D366" t="n">
        <x:v>20</x:v>
      </x:c>
      <x:c r="E366" t="n">
        <x:f>$K$2 + $K$3*C366 + $K$4*D366</x:f>
        <x:v>13.656556417861221</x:v>
      </x:c>
      <x:c r="F366" t="n">
        <x:f>B366 - E366</x:f>
        <x:v>0.5534435821387795</x:v>
      </x:c>
      <x:c r="G366" t="n">
        <x:f>ABS(F366)</x:f>
        <x:v>0.5534435821387795</x:v>
      </x:c>
      <x:c r="H366" t="n">
        <x:f>POWER(F366, 2)</x:f>
        <x:v>0.306299798610604</x:v>
      </x:c>
    </x:row>
    <x:row r="367">
      <x:c r="A367" s="10" t="n">
        <x:v>45139</x:v>
      </x:c>
      <x:c r="B367" t="n">
        <x:v>14.35</x:v>
      </x:c>
      <x:c r="C367" t="n">
        <x:v>14.21</x:v>
      </x:c>
      <x:c r="D367" t="n">
        <x:v>39</x:v>
      </x:c>
      <x:c r="E367" t="n">
        <x:f>$K$2 + $K$3*C367 + $K$4*D367</x:f>
        <x:v>13.47490362672178</x:v>
      </x:c>
      <x:c r="F367" t="n">
        <x:f>B367 - E367</x:f>
        <x:v>0.87509637327822</x:v>
      </x:c>
      <x:c r="G367" t="n">
        <x:f>ABS(F367)</x:f>
        <x:v>0.87509637327822</x:v>
      </x:c>
      <x:c r="H367" t="n">
        <x:f>POWER(F367, 2)</x:f>
        <x:v>0.7657936625246937</x:v>
      </x:c>
    </x:row>
    <x:row r="368">
      <x:c r="A368" s="10" t="n">
        <x:v>45140</x:v>
      </x:c>
      <x:c r="B368" t="n">
        <x:v>16</x:v>
      </x:c>
      <x:c r="C368" t="n">
        <x:v>14.35</x:v>
      </x:c>
      <x:c r="D368" t="n">
        <x:v>45</x:v>
      </x:c>
      <x:c r="E368" t="n">
        <x:f>$K$2 + $K$3*C368 + $K$4*D368</x:f>
        <x:v>13.63311860913001</x:v>
      </x:c>
      <x:c r="F368" t="n">
        <x:f>B368 - E368</x:f>
        <x:v>2.36688139086999</x:v>
      </x:c>
      <x:c r="G368" t="n">
        <x:f>ABS(F368)</x:f>
        <x:v>2.36688139086999</x:v>
      </x:c>
      <x:c r="H368" t="n">
        <x:f>POWER(F368, 2)</x:f>
        <x:v>5.602127518446658</x:v>
      </x:c>
    </x:row>
    <x:row r="369">
      <x:c r="A369" s="10" t="n">
        <x:v>45144</x:v>
      </x:c>
      <x:c r="B369" t="n">
        <x:v>13.35</x:v>
      </x:c>
      <x:c r="C369" t="n">
        <x:v>12.76</x:v>
      </x:c>
      <x:c r="D369" t="n">
        <x:v>1</x:v>
      </x:c>
      <x:c r="E369" t="n">
        <x:f>$K$2 + $K$3*C369 + $K$4*D369</x:f>
        <x:v>12.245767714931516</x:v>
      </x:c>
      <x:c r="F369" t="n">
        <x:f>B369 - E369</x:f>
        <x:v>1.104232285068484</x:v>
      </x:c>
      <x:c r="G369" t="n">
        <x:f>ABS(F369)</x:f>
        <x:v>1.104232285068484</x:v>
      </x:c>
      <x:c r="H369" t="n">
        <x:f>POWER(F369, 2)</x:f>
        <x:v>1.2193289393875657</x:v>
      </x:c>
    </x:row>
    <x:row r="370">
      <x:c r="A370" s="10" t="n">
        <x:v>45146</x:v>
      </x:c>
      <x:c r="B370" t="n">
        <x:v>12.38</x:v>
      </x:c>
      <x:c r="C370" t="n">
        <x:v>12.36</x:v>
      </x:c>
      <x:c r="D370" t="n">
        <x:v>4</x:v>
      </x:c>
      <x:c r="E370" t="n">
        <x:f>$K$2 + $K$3*C370 + $K$4*D370</x:f>
        <x:v>12.13539482582867</x:v>
      </x:c>
      <x:c r="F370" t="n">
        <x:f>B370 - E370</x:f>
        <x:v>0.24460517417133154</x:v>
      </x:c>
      <x:c r="G370" t="n">
        <x:f>ABS(F370)</x:f>
        <x:v>0.24460517417133154</x:v>
      </x:c>
      <x:c r="H370" t="n">
        <x:f>POWER(F370, 2)</x:f>
        <x:v>0.059831691231387436</x:v>
      </x:c>
    </x:row>
    <x:row r="371">
      <x:c r="A371" s="10" t="n">
        <x:v>45147</x:v>
      </x:c>
      <x:c r="B371" t="n">
        <x:v>12.28</x:v>
      </x:c>
      <x:c r="C371" t="n">
        <x:v>12.38</x:v>
      </x:c>
      <x:c r="D371" t="n">
        <x:v>6</x:v>
      </x:c>
      <x:c r="E371" t="n">
        <x:f>$K$2 + $K$3*C371 + $K$4*D371</x:f>
        <x:v>12.177382493422508</x:v>
      </x:c>
      <x:c r="F371" t="n">
        <x:f>B371 - E371</x:f>
        <x:v>0.10261750657749147</x:v>
      </x:c>
      <x:c r="G371" t="n">
        <x:f>ABS(F371)</x:f>
        <x:v>0.10261750657749147</x:v>
      </x:c>
      <x:c r="H371" t="n">
        <x:f>POWER(F371, 2)</x:f>
        <x:v>0.010530352656181505</x:v>
      </x:c>
    </x:row>
    <x:row r="372">
      <x:c r="A372" s="10" t="n">
        <x:v>45148</x:v>
      </x:c>
      <x:c r="B372" t="n">
        <x:v>12.25</x:v>
      </x:c>
      <x:c r="C372" t="n">
        <x:v>12.28</x:v>
      </x:c>
      <x:c r="D372" t="n">
        <x:v>0</x:v>
      </x:c>
      <x:c r="E372" t="n">
        <x:f>$K$2 + $K$3*C372 + $K$4*D372</x:f>
        <x:v>12.035293500827635</x:v>
      </x:c>
      <x:c r="F372" t="n">
        <x:f>B372 - E372</x:f>
        <x:v>0.21470649917236528</x:v>
      </x:c>
      <x:c r="G372" t="n">
        <x:f>ABS(F372)</x:f>
        <x:v>0.21470649917236528</x:v>
      </x:c>
      <x:c r="H372" t="n">
        <x:f>POWER(F372, 2)</x:f>
        <x:v>0.0460988807868529</x:v>
      </x:c>
    </x:row>
    <x:row r="373">
      <x:c r="A373" s="10" t="n">
        <x:v>45149</x:v>
      </x:c>
      <x:c r="B373" t="n">
        <x:v>12.97</x:v>
      </x:c>
      <x:c r="C373" t="n">
        <x:v>12.25</x:v>
      </x:c>
      <x:c r="D373" t="n">
        <x:v>0</x:v>
      </x:c>
      <x:c r="E373" t="n">
        <x:f>$K$2 + $K$3*C373 + $K$4*D373</x:f>
        <x:v>12.023199008467616</x:v>
      </x:c>
      <x:c r="F373" t="n">
        <x:f>B373 - E373</x:f>
        <x:v>0.9468009915323847</x:v>
      </x:c>
      <x:c r="G373" t="n">
        <x:f>ABS(F373)</x:f>
        <x:v>0.9468009915323847</x:v>
      </x:c>
      <x:c r="H373" t="n">
        <x:f>POWER(F373, 2)</x:f>
        <x:v>0.8964321175667068</x:v>
      </x:c>
    </x:row>
    <x:row r="374">
      <x:c r="A374" s="10" t="n">
        <x:v>45150</x:v>
      </x:c>
      <x:c r="B374" t="n">
        <x:v>12.6</x:v>
      </x:c>
      <x:c r="C374" t="n">
        <x:v>12.97</x:v>
      </x:c>
      <x:c r="D374" t="n">
        <x:v>0</x:v>
      </x:c>
      <x:c r="E374" t="n">
        <x:f>$K$2 + $K$3*C374 + $K$4*D374</x:f>
        <x:v>12.313466825108069</x:v>
      </x:c>
      <x:c r="F374" t="n">
        <x:f>B374 - E374</x:f>
        <x:v>0.28653317489193064</x:v>
      </x:c>
      <x:c r="G374" t="n">
        <x:f>ABS(F374)</x:f>
        <x:v>0.28653317489193064</x:v>
      </x:c>
      <x:c r="H374" t="n">
        <x:f>POWER(F374, 2)</x:f>
        <x:v>0.08210126031364971</x:v>
      </x:c>
    </x:row>
    <x:row r="375">
      <x:c r="A375" s="10" t="n">
        <x:v>45151</x:v>
      </x:c>
      <x:c r="B375" t="n">
        <x:v>12.43</x:v>
      </x:c>
      <x:c r="C375" t="n">
        <x:v>12.6</x:v>
      </x:c>
      <x:c r="D375" t="n">
        <x:v>0</x:v>
      </x:c>
      <x:c r="E375" t="n">
        <x:f>$K$2 + $K$3*C375 + $K$4*D375</x:f>
        <x:v>12.164301419334503</x:v>
      </x:c>
      <x:c r="F375" t="n">
        <x:f>B375 - E375</x:f>
        <x:v>0.26569858066549656</x:v>
      </x:c>
      <x:c r="G375" t="n">
        <x:f>ABS(F375)</x:f>
        <x:v>0.26569858066549656</x:v>
      </x:c>
      <x:c r="H375" t="n">
        <x:f>POWER(F375, 2)</x:f>
        <x:v>0.07059573576765939</x:v>
      </x:c>
    </x:row>
    <x:row r="376">
      <x:c r="A376" s="10" t="n">
        <x:v>45152</x:v>
      </x:c>
      <x:c r="B376" t="n">
        <x:v>12.96</x:v>
      </x:c>
      <x:c r="C376" t="n">
        <x:v>12.43</x:v>
      </x:c>
      <x:c r="D376" t="n">
        <x:v>26</x:v>
      </x:c>
      <x:c r="E376" t="n">
        <x:f>$K$2 + $K$3*C376 + $K$4*D376</x:f>
        <x:v>12.536786707560795</x:v>
      </x:c>
      <x:c r="F376" t="n">
        <x:f>B376 - E376</x:f>
        <x:v>0.4232132924392058</x:v>
      </x:c>
      <x:c r="G376" t="n">
        <x:f>ABS(F376)</x:f>
        <x:v>0.4232132924392058</x:v>
      </x:c>
      <x:c r="H376" t="n">
        <x:f>POWER(F376, 2)</x:f>
        <x:v>0.17910949089723274</x:v>
      </x:c>
    </x:row>
    <x:row r="377">
      <x:c r="A377" s="10" t="n">
        <x:v>45154</x:v>
      </x:c>
      <x:c r="B377" t="n">
        <x:v>12.24</x:v>
      </x:c>
      <x:c r="C377" t="n">
        <x:v>12.32</x:v>
      </x:c>
      <x:c r="D377" t="n">
        <x:v>0</x:v>
      </x:c>
      <x:c r="E377" t="n">
        <x:f>$K$2 + $K$3*C377 + $K$4*D377</x:f>
        <x:v>12.051419490640992</x:v>
      </x:c>
      <x:c r="F377" t="n">
        <x:f>B377 - E377</x:f>
        <x:v>0.18858050935900827</x:v>
      </x:c>
      <x:c r="G377" t="n">
        <x:f>ABS(F377)</x:f>
        <x:v>0.18858050935900827</x:v>
      </x:c>
      <x:c r="H377" t="n">
        <x:f>POWER(F377, 2)</x:f>
        <x:v>0.03556260851010301</x:v>
      </x:c>
    </x:row>
    <x:row r="378">
      <x:c r="A378" s="10" t="n">
        <x:v>45155</x:v>
      </x:c>
      <x:c r="B378" t="n">
        <x:v>12.45</x:v>
      </x:c>
      <x:c r="C378" t="n">
        <x:v>12.24</x:v>
      </x:c>
      <x:c r="D378" t="n">
        <x:v>14</x:v>
      </x:c>
      <x:c r="E378" t="n">
        <x:f>$K$2 + $K$3*C378 + $K$4*D378</x:f>
        <x:v>12.256640219824387</x:v>
      </x:c>
      <x:c r="F378" t="n">
        <x:f>B378 - E378</x:f>
        <x:v>0.19335978017561217</x:v>
      </x:c>
      <x:c r="G378" t="n">
        <x:f>ABS(F378)</x:f>
        <x:v>0.19335978017561217</x:v>
      </x:c>
      <x:c r="H378" t="n">
        <x:f>POWER(F378, 2)</x:f>
        <x:v>0.03738800458956106</x:v>
      </x:c>
    </x:row>
    <x:row r="379">
      <x:c r="A379" s="10" t="n">
        <x:v>45156</x:v>
      </x:c>
      <x:c r="B379" t="n">
        <x:v>12.31</x:v>
      </x:c>
      <x:c r="C379" t="n">
        <x:v>12.45</x:v>
      </x:c>
      <x:c r="D379" t="n">
        <x:v>8</x:v>
      </x:c>
      <x:c r="E379" t="n">
        <x:f>$K$2 + $K$3*C379 + $K$4*D379</x:f>
        <x:v>12.239527648283042</x:v>
      </x:c>
      <x:c r="F379" t="n">
        <x:f>B379 - E379</x:f>
        <x:v>0.07047235171695831</x:v>
      </x:c>
      <x:c r="G379" t="n">
        <x:f>ABS(F379)</x:f>
        <x:v>0.07047235171695831</x:v>
      </x:c>
      <x:c r="H379" t="n">
        <x:f>POWER(F379, 2)</x:f>
        <x:v>0.004966352356518678</x:v>
      </x:c>
    </x:row>
    <x:row r="380">
      <x:c r="A380" s="10" t="n">
        <x:v>45157</x:v>
      </x:c>
      <x:c r="B380" t="n">
        <x:v>12.53</x:v>
      </x:c>
      <x:c r="C380" t="n">
        <x:v>12.31</x:v>
      </x:c>
      <x:c r="D380" t="n">
        <x:v>22</x:v>
      </x:c>
      <x:c r="E380" t="n">
        <x:f>$K$2 + $K$3*C380 + $K$4*D380</x:f>
        <x:v>12.420559392746402</x:v>
      </x:c>
      <x:c r="F380" t="n">
        <x:f>B380 - E380</x:f>
        <x:v>0.10944060725359783</x:v>
      </x:c>
      <x:c r="G380" t="n">
        <x:f>ABS(F380)</x:f>
        <x:v>0.10944060725359783</x:v>
      </x:c>
      <x:c r="H380" t="n">
        <x:f>POWER(F380, 2)</x:f>
        <x:v>0.01197724651603625</x:v>
      </x:c>
    </x:row>
    <x:row r="381">
      <x:c r="A381" s="10" t="n">
        <x:v>45158</x:v>
      </x:c>
      <x:c r="B381" t="n">
        <x:v>12.14</x:v>
      </x:c>
      <x:c r="C381" t="n">
        <x:v>12.53</x:v>
      </x:c>
      <x:c r="D381" t="n">
        <x:v>60</x:v>
      </x:c>
      <x:c r="E381" t="n">
        <x:f>$K$2 + $K$3*C381 + $K$4*D381</x:f>
        <x:v>13.153821117775891</x:v>
      </x:c>
      <x:c r="F381" t="n">
        <x:f>B381 - E381</x:f>
        <x:v>-1.0138211177758905</x:v>
      </x:c>
      <x:c r="G381" t="n">
        <x:f>ABS(F381)</x:f>
        <x:v>1.0138211177758905</x:v>
      </x:c>
      <x:c r="H381" t="n">
        <x:f>POWER(F381, 2)</x:f>
        <x:v>1.0278332588483559</x:v>
      </x:c>
    </x:row>
    <x:row r="382">
      <x:c r="A382" s="10" t="n">
        <x:v>45159</x:v>
      </x:c>
      <x:c r="B382" t="n">
        <x:v>12.74</x:v>
      </x:c>
      <x:c r="C382" t="n">
        <x:v>12.14</x:v>
      </x:c>
      <x:c r="D382" t="n">
        <x:v>0</x:v>
      </x:c>
      <x:c r="E382" t="n">
        <x:f>$K$2 + $K$3*C382 + $K$4*D382</x:f>
        <x:v>11.978852536480879</x:v>
      </x:c>
      <x:c r="F382" t="n">
        <x:f>B382 - E382</x:f>
        <x:v>0.7611474635191211</x:v>
      </x:c>
      <x:c r="G382" t="n">
        <x:f>ABS(F382)</x:f>
        <x:v>0.7611474635191211</x:v>
      </x:c>
      <x:c r="H382" t="n">
        <x:f>POWER(F382, 2)</x:f>
        <x:v>0.5793454612215918</x:v>
      </x:c>
    </x:row>
    <x:row r="383">
      <x:c r="A383" s="10" t="n">
        <x:v>45160</x:v>
      </x:c>
      <x:c r="B383" t="n">
        <x:v>12.9</x:v>
      </x:c>
      <x:c r="C383" t="n">
        <x:v>12.74</x:v>
      </x:c>
      <x:c r="D383" t="n">
        <x:v>67</x:v>
      </x:c>
      <x:c r="E383" t="n">
        <x:f>$K$2 + $K$3*C383 + $K$4*D383</x:f>
        <x:v>13.35721891870108</x:v>
      </x:c>
      <x:c r="F383" t="n">
        <x:f>B383 - E383</x:f>
        <x:v>-0.4572189187010789</x:v>
      </x:c>
      <x:c r="G383" t="n">
        <x:f>ABS(F383)</x:f>
        <x:v>0.4572189187010789</x:v>
      </x:c>
      <x:c r="H383" t="n">
        <x:f>POWER(F383, 2)</x:f>
        <x:v>0.20904913961818378</x:v>
      </x:c>
    </x:row>
    <x:row r="384">
      <x:c r="A384" s="10" t="n">
        <x:v>45161</x:v>
      </x:c>
      <x:c r="B384" t="n">
        <x:v>14.08</x:v>
      </x:c>
      <x:c r="C384" t="n">
        <x:v>12.9</x:v>
      </x:c>
      <x:c r="D384" t="n">
        <x:v>34</x:v>
      </x:c>
      <x:c r="E384" t="n">
        <x:f>$K$2 + $K$3*C384 + $K$4*D384</x:f>
        <x:v>12.861965778616392</x:v>
      </x:c>
      <x:c r="F384" t="n">
        <x:f>B384 - E384</x:f>
        <x:v>1.2180342213836077</x:v>
      </x:c>
      <x:c r="G384" t="n">
        <x:f>ABS(F384)</x:f>
        <x:v>1.2180342213836077</x:v>
      </x:c>
      <x:c r="H384" t="n">
        <x:f>POWER(F384, 2)</x:f>
        <x:v>1.4836073644615715</x:v>
      </x:c>
    </x:row>
    <x:row r="385">
      <x:c r="A385" s="10" t="n">
        <x:v>45162</x:v>
      </x:c>
      <x:c r="B385" t="n">
        <x:v>13.96</x:v>
      </x:c>
      <x:c r="C385" t="n">
        <x:v>14.08</x:v>
      </x:c>
      <x:c r="D385" t="n">
        <x:v>83</x:v>
      </x:c>
      <x:c r="E385" t="n">
        <x:f>$K$2 + $K$3*C385 + $K$4*D385</x:f>
        <x:v>14.16883695894586</x:v>
      </x:c>
      <x:c r="F385" t="n">
        <x:f>B385 - E385</x:f>
        <x:v>-0.2088369589458594</x:v>
      </x:c>
      <x:c r="G385" t="n">
        <x:f>ABS(F385)</x:f>
        <x:v>0.2088369589458594</x:v>
      </x:c>
      <x:c r="H385" t="n">
        <x:f>POWER(F385, 2)</x:f>
        <x:v>0.04361287542175457</x:v>
      </x:c>
    </x:row>
    <x:row r="386">
      <x:c r="A386" s="10" t="n">
        <x:v>45163</x:v>
      </x:c>
      <x:c r="B386" t="n">
        <x:v>12.83</x:v>
      </x:c>
      <x:c r="C386" t="n">
        <x:v>13.96</x:v>
      </x:c>
      <x:c r="D386" t="n">
        <x:v>10</x:v>
      </x:c>
      <x:c r="E386" t="n">
        <x:f>$K$2 + $K$3*C386 + $K$4*D386</x:f>
        <x:v>12.882208436424486</x:v>
      </x:c>
      <x:c r="F386" t="n">
        <x:f>B386 - E386</x:f>
        <x:v>-0.05220843642448614</x:v>
      </x:c>
      <x:c r="G386" t="n">
        <x:f>ABS(F386)</x:f>
        <x:v>0.05220843642448614</x:v>
      </x:c>
      <x:c r="H386" t="n">
        <x:f>POWER(F386, 2)</x:f>
        <x:v>0.002725720833889611</x:v>
      </x:c>
    </x:row>
    <x:row r="387">
      <x:c r="A387" s="10" t="n">
        <x:v>45164</x:v>
      </x:c>
      <x:c r="B387" t="n">
        <x:v>12.63</x:v>
      </x:c>
      <x:c r="C387" t="n">
        <x:v>12.83</x:v>
      </x:c>
      <x:c r="D387" t="n">
        <x:v>0</x:v>
      </x:c>
      <x:c r="E387" t="n">
        <x:f>$K$2 + $K$3*C387 + $K$4*D387</x:f>
        <x:v>12.257025860761313</x:v>
      </x:c>
      <x:c r="F387" t="n">
        <x:f>B387 - E387</x:f>
        <x:v>0.3729741392386874</x:v>
      </x:c>
      <x:c r="G387" t="n">
        <x:f>ABS(F387)</x:f>
        <x:v>0.3729741392386874</x:v>
      </x:c>
      <x:c r="H387" t="n">
        <x:f>POWER(F387, 2)</x:f>
        <x:v>0.13910970854083976</x:v>
      </x:c>
    </x:row>
    <x:row r="388">
      <x:c r="A388" s="10" t="n">
        <x:v>45165</x:v>
      </x:c>
      <x:c r="B388" t="n">
        <x:v>12.61</x:v>
      </x:c>
      <x:c r="C388" t="n">
        <x:v>12.63</x:v>
      </x:c>
      <x:c r="D388" t="n">
        <x:v>7</x:v>
      </x:c>
      <x:c r="E388" t="n">
        <x:f>$K$2 + $K$3*C388 + $K$4*D388</x:f>
        <x:v>12.295132266099577</x:v>
      </x:c>
      <x:c r="F388" t="n">
        <x:f>B388 - E388</x:f>
        <x:v>0.31486773390042266</x:v>
      </x:c>
      <x:c r="G388" t="n">
        <x:f>ABS(F388)</x:f>
        <x:v>0.31486773390042266</x:v>
      </x:c>
      <x:c r="H388" t="n">
        <x:f>POWER(F388, 2)</x:f>
        <x:v>0.09914168985158738</x:v>
      </x:c>
    </x:row>
    <x:row r="389">
      <x:c r="A389" s="10" t="n">
        <x:v>45166</x:v>
      </x:c>
      <x:c r="B389" t="n">
        <x:v>12.8</x:v>
      </x:c>
      <x:c r="C389" t="n">
        <x:v>12.61</x:v>
      </x:c>
      <x:c r="D389" t="n">
        <x:v>11</x:v>
      </x:c>
      <x:c r="E389" t="n">
        <x:f>$K$2 + $K$3*C389 + $K$4*D389</x:f>
        <x:v>12.354918616567215</x:v>
      </x:c>
      <x:c r="F389" t="n">
        <x:f>B389 - E389</x:f>
        <x:v>0.445081383432786</x:v>
      </x:c>
      <x:c r="G389" t="n">
        <x:f>ABS(F389)</x:f>
        <x:v>0.445081383432786</x:v>
      </x:c>
      <x:c r="H389" t="n">
        <x:f>POWER(F389, 2)</x:f>
        <x:v>0.1980974378784427</x:v>
      </x:c>
    </x:row>
    <x:row r="390">
      <x:c r="A390" s="10" t="n">
        <x:v>45167</x:v>
      </x:c>
      <x:c r="B390" t="n">
        <x:v>12.76</x:v>
      </x:c>
      <x:c r="C390" t="n">
        <x:v>12.8</x:v>
      </x:c>
      <x:c r="D390" t="n">
        <x:v>6</x:v>
      </x:c>
      <x:c r="E390" t="n">
        <x:f>$K$2 + $K$3*C390 + $K$4*D390</x:f>
        <x:v>12.346705386462771</x:v>
      </x:c>
      <x:c r="F390" t="n">
        <x:f>B390 - E390</x:f>
        <x:v>0.41329461353722863</x:v>
      </x:c>
      <x:c r="G390" t="n">
        <x:f>ABS(F390)</x:f>
        <x:v>0.41329461353722863</x:v>
      </x:c>
      <x:c r="H390" t="n">
        <x:f>POWER(F390, 2)</x:f>
        <x:v>0.17081243757888717</x:v>
      </x:c>
    </x:row>
    <x:row r="391">
      <x:c r="A391" s="10" t="n">
        <x:v>45168</x:v>
      </x:c>
      <x:c r="B391" t="n">
        <x:v>15.69</x:v>
      </x:c>
      <x:c r="C391" t="n">
        <x:v>12.76</x:v>
      </x:c>
      <x:c r="D391" t="n">
        <x:v>4</x:v>
      </x:c>
      <x:c r="E391" t="n">
        <x:f>$K$2 + $K$3*C391 + $K$4*D391</x:f>
        <x:v>12.296654723962254</x:v>
      </x:c>
      <x:c r="F391" t="n">
        <x:f>B391 - E391</x:f>
        <x:v>3.3933452760377456</x:v>
      </x:c>
      <x:c r="G391" t="n">
        <x:f>ABS(F391)</x:f>
        <x:v>3.3933452760377456</x:v>
      </x:c>
      <x:c r="H391" t="n">
        <x:f>POWER(F391, 2)</x:f>
        <x:v>11.514792162407684</x:v>
      </x:c>
    </x:row>
    <x:row r="392">
      <x:c r="A392" s="10" t="n">
        <x:v>45170</x:v>
      </x:c>
      <x:c r="B392" t="n">
        <x:v>15.34</x:v>
      </x:c>
      <x:c r="C392" t="n">
        <x:v>15.79</x:v>
      </x:c>
      <x:c r="D392" t="n">
        <x:v>75</x:v>
      </x:c>
      <x:c r="E392" t="n">
        <x:f>$K$2 + $K$3*C392 + $K$4*D392</x:f>
        <x:v>14.722524332718297</x:v>
      </x:c>
      <x:c r="F392" t="n">
        <x:f>B392 - E392</x:f>
        <x:v>0.6174756672817026</x:v>
      </x:c>
      <x:c r="G392" t="n">
        <x:f>ABS(F392)</x:f>
        <x:v>0.6174756672817026</x:v>
      </x:c>
      <x:c r="H392" t="n">
        <x:f>POWER(F392, 2)</x:f>
        <x:v>0.38127619968498383</x:v>
      </x:c>
    </x:row>
    <x:row r="393">
      <x:c r="A393" s="10" t="n">
        <x:v>45171</x:v>
      </x:c>
      <x:c r="B393" t="n">
        <x:v>15.7</x:v>
      </x:c>
      <x:c r="C393" t="n">
        <x:v>15.34</x:v>
      </x:c>
      <x:c r="D393" t="n">
        <x:v>66</x:v>
      </x:c>
      <x:c r="E393" t="n">
        <x:f>$K$2 + $K$3*C393 + $K$4*D393</x:f>
        <x:v>14.388445920225802</x:v>
      </x:c>
      <x:c r="F393" t="n">
        <x:f>B393 - E393</x:f>
        <x:v>1.3115540797741971</x:v>
      </x:c>
      <x:c r="G393" t="n">
        <x:f>ABS(F393)</x:f>
        <x:v>1.3115540797741971</x:v>
      </x:c>
      <x:c r="H393" t="n">
        <x:f>POWER(F393, 2)</x:f>
        <x:v>1.720174104172341</x:v>
      </x:c>
    </x:row>
    <x:row r="394">
      <x:c r="A394" s="10" t="n">
        <x:v>45172</x:v>
      </x:c>
      <x:c r="B394" t="n">
        <x:v>15.77</x:v>
      </x:c>
      <x:c r="C394" t="n">
        <x:v>15.7</x:v>
      </x:c>
      <x:c r="D394" t="n">
        <x:v>98</x:v>
      </x:c>
      <x:c r="E394" t="n">
        <x:f>$K$2 + $K$3*C394 + $K$4*D394</x:f>
        <x:v>15.076374591540569</x:v>
      </x:c>
      <x:c r="F394" t="n">
        <x:f>B394 - E394</x:f>
        <x:v>0.6936254084594307</x:v>
      </x:c>
      <x:c r="G394" t="n">
        <x:f>ABS(F394)</x:f>
        <x:v>0.6936254084594307</x:v>
      </x:c>
      <x:c r="H394" t="n">
        <x:f>POWER(F394, 2)</x:f>
        <x:v>0.481116207260512</x:v>
      </x:c>
    </x:row>
    <x:row r="395">
      <x:c r="A395" s="10" t="n">
        <x:v>45173</x:v>
      </x:c>
      <x:c r="B395" t="n">
        <x:v>14.84</x:v>
      </x:c>
      <x:c r="C395" t="n">
        <x:v>15.77</x:v>
      </x:c>
      <x:c r="D395" t="n">
        <x:v>39</x:v>
      </x:c>
      <x:c r="E395" t="n">
        <x:f>$K$2 + $K$3*C395 + $K$4*D395</x:f>
        <x:v>14.10381722944276</x:v>
      </x:c>
      <x:c r="F395" t="n">
        <x:f>B395 - E395</x:f>
        <x:v>0.7361827705572406</x:v>
      </x:c>
      <x:c r="G395" t="n">
        <x:f>ABS(F395)</x:f>
        <x:v>0.7361827705572406</x:v>
      </x:c>
      <x:c r="H395" t="n">
        <x:f>POWER(F395, 2)</x:f>
        <x:v>0.5419650716653347</x:v>
      </x:c>
    </x:row>
    <x:row r="396">
      <x:c r="A396" s="10" t="n">
        <x:v>45174</x:v>
      </x:c>
      <x:c r="B396" t="n">
        <x:v>13.62</x:v>
      </x:c>
      <x:c r="C396" t="n">
        <x:v>14.84</x:v>
      </x:c>
      <x:c r="D396" t="n">
        <x:v>27</x:v>
      </x:c>
      <x:c r="E396" t="n">
        <x:f>$K$2 + $K$3*C396 + $K$4*D396</x:f>
        <x:v>13.525339930159221</x:v>
      </x:c>
      <x:c r="F396" t="n">
        <x:f>B396 - E396</x:f>
        <x:v>0.0946600698407778</x:v>
      </x:c>
      <x:c r="G396" t="n">
        <x:f>ABS(F396)</x:f>
        <x:v>0.0946600698407778</x:v>
      </x:c>
      <x:c r="H396" t="n">
        <x:f>POWER(F396, 2)</x:f>
        <x:v>0.00896052882226093</x:v>
      </x:c>
    </x:row>
    <x:row r="397">
      <x:c r="A397" s="10" t="n">
        <x:v>45175</x:v>
      </x:c>
      <x:c r="B397" t="n">
        <x:v>12.99</x:v>
      </x:c>
      <x:c r="C397" t="n">
        <x:v>13.62</x:v>
      </x:c>
      <x:c r="D397" t="n">
        <x:v>0</x:v>
      </x:c>
      <x:c r="E397" t="n">
        <x:f>$K$2 + $K$3*C397 + $K$4*D397</x:f>
        <x:v>12.575514159575143</x:v>
      </x:c>
      <x:c r="F397" t="n">
        <x:f>B397 - E397</x:f>
        <x:v>0.4144858404248577</x:v>
      </x:c>
      <x:c r="G397" t="n">
        <x:f>ABS(F397)</x:f>
        <x:v>0.4144858404248577</x:v>
      </x:c>
      <x:c r="H397" t="n">
        <x:f>POWER(F397, 2)</x:f>
        <x:v>0.1717985119127006</x:v>
      </x:c>
    </x:row>
    <x:row r="398">
      <x:c r="A398" s="10" t="n">
        <x:v>45176</x:v>
      </x:c>
      <x:c r="B398" t="n">
        <x:v>12.65</x:v>
      </x:c>
      <x:c r="C398" t="n">
        <x:v>12.99</x:v>
      </x:c>
      <x:c r="D398" t="n">
        <x:v>0</x:v>
      </x:c>
      <x:c r="E398" t="n">
        <x:f>$K$2 + $K$3*C398 + $K$4*D398</x:f>
        <x:v>12.321529820014748</x:v>
      </x:c>
      <x:c r="F398" t="n">
        <x:f>B398 - E398</x:f>
        <x:v>0.32847017998525274</x:v>
      </x:c>
      <x:c r="G398" t="n">
        <x:f>ABS(F398)</x:f>
        <x:v>0.32847017998525274</x:v>
      </x:c>
      <x:c r="H398" t="n">
        <x:f>POWER(F398, 2)</x:f>
        <x:v>0.10789265913954434</x:v>
      </x:c>
    </x:row>
    <x:row r="399">
      <x:c r="A399" s="10" t="n">
        <x:v>45177</x:v>
      </x:c>
      <x:c r="B399" t="n">
        <x:v>12.75</x:v>
      </x:c>
      <x:c r="C399" t="n">
        <x:v>12.65</x:v>
      </x:c>
      <x:c r="D399" t="n">
        <x:v>0</x:v>
      </x:c>
      <x:c r="E399" t="n">
        <x:f>$K$2 + $K$3*C399 + $K$4*D399</x:f>
        <x:v>12.1844589066012</x:v>
      </x:c>
      <x:c r="F399" t="n">
        <x:f>B399 - E399</x:f>
        <x:v>0.5655410933987994</x:v>
      </x:c>
      <x:c r="G399" t="n">
        <x:f>ABS(F399)</x:f>
        <x:v>0.5655410933987994</x:v>
      </x:c>
      <x:c r="H399" t="n">
        <x:f>POWER(F399, 2)</x:f>
        <x:v>0.3198367283227096</x:v>
      </x:c>
    </x:row>
    <x:row r="400">
      <x:c r="A400" s="10" t="n">
        <x:v>45178</x:v>
      </x:c>
      <x:c r="B400" t="n">
        <x:v>12.71</x:v>
      </x:c>
      <x:c r="C400" t="n">
        <x:v>12.75</x:v>
      </x:c>
      <x:c r="D400" t="n">
        <x:v>4</x:v>
      </x:c>
      <x:c r="E400" t="n">
        <x:f>$K$2 + $K$3*C400 + $K$4*D400</x:f>
        <x:v>12.292623226508914</x:v>
      </x:c>
      <x:c r="F400" t="n">
        <x:f>B400 - E400</x:f>
        <x:v>0.41737677349108715</x:v>
      </x:c>
      <x:c r="G400" t="n">
        <x:f>ABS(F400)</x:f>
        <x:v>0.41737677349108715</x:v>
      </x:c>
      <x:c r="H400" t="n">
        <x:f>POWER(F400, 2)</x:f>
        <x:v>0.17420337104983027</x:v>
      </x:c>
    </x:row>
    <x:row r="401">
      <x:c r="A401" s="10" t="n">
        <x:v>45179</x:v>
      </x:c>
      <x:c r="B401" t="n">
        <x:v>12.45</x:v>
      </x:c>
      <x:c r="C401" t="n">
        <x:v>12.71</x:v>
      </x:c>
      <x:c r="D401" t="n">
        <x:v>8</x:v>
      </x:c>
      <x:c r="E401" t="n">
        <x:f>$K$2 + $K$3*C401 + $K$4*D401</x:f>
        <x:v>12.344346582069873</x:v>
      </x:c>
      <x:c r="F401" t="n">
        <x:f>B401 - E401</x:f>
        <x:v>0.10565341793012628</x:v>
      </x:c>
      <x:c r="G401" t="n">
        <x:f>ABS(F401)</x:f>
        <x:v>0.10565341793012628</x:v>
      </x:c>
      <x:c r="H401" t="n">
        <x:f>POWER(F401, 2)</x:f>
        <x:v>0.01116264472031793</x:v>
      </x:c>
    </x:row>
    <x:row r="402">
      <x:c r="A402" s="10" t="n">
        <x:v>45180</x:v>
      </x:c>
      <x:c r="B402" t="n">
        <x:v>12.33</x:v>
      </x:c>
      <x:c r="C402" t="n">
        <x:v>12.45</x:v>
      </x:c>
      <x:c r="D402" t="n">
        <x:v>4</x:v>
      </x:c>
      <x:c r="E402" t="n">
        <x:f>$K$2 + $K$3*C402 + $K$4*D402</x:f>
        <x:v>12.171678302908726</x:v>
      </x:c>
      <x:c r="F402" t="n">
        <x:f>B402 - E402</x:f>
        <x:v>0.15832169709127442</x:v>
      </x:c>
      <x:c r="G402" t="n">
        <x:f>ABS(F402)</x:f>
        <x:v>0.15832169709127442</x:v>
      </x:c>
      <x:c r="H402" t="n">
        <x:f>POWER(F402, 2)</x:f>
        <x:v>0.02506575976986125</x:v>
      </x:c>
    </x:row>
    <x:row r="403">
      <x:c r="A403" s="10" t="n">
        <x:v>45181</x:v>
      </x:c>
      <x:c r="B403" t="n">
        <x:v>14.54</x:v>
      </x:c>
      <x:c r="C403" t="n">
        <x:v>12.33</x:v>
      </x:c>
      <x:c r="D403" t="n">
        <x:v>0</x:v>
      </x:c>
      <x:c r="E403" t="n">
        <x:f>$K$2 + $K$3*C403 + $K$4*D403</x:f>
        <x:v>12.055450988094332</x:v>
      </x:c>
      <x:c r="F403" t="n">
        <x:f>B403 - E403</x:f>
        <x:v>2.484549011905667</x:v>
      </x:c>
      <x:c r="G403" t="n">
        <x:f>ABS(F403)</x:f>
        <x:v>2.484549011905667</x:v>
      </x:c>
      <x:c r="H403" t="n">
        <x:f>POWER(F403, 2)</x:f>
        <x:v>6.172983792561427</x:v>
      </x:c>
    </x:row>
    <x:row r="404">
      <x:c r="A404" s="10" t="n">
        <x:v>45185</x:v>
      </x:c>
      <x:c r="B404" t="n">
        <x:v>12.67</x:v>
      </x:c>
      <x:c r="C404" t="n">
        <x:v>12.84</x:v>
      </x:c>
      <x:c r="D404" t="n">
        <x:v>33</x:v>
      </x:c>
      <x:c r="E404" t="n">
        <x:f>$K$2 + $K$3*C404 + $K$4*D404</x:f>
        <x:v>12.820814457552775</x:v>
      </x:c>
      <x:c r="F404" t="n">
        <x:f>B404 - E404</x:f>
        <x:v>-0.15081445755277478</x:v>
      </x:c>
      <x:c r="G404" t="n">
        <x:f>ABS(F404)</x:f>
        <x:v>0.15081445755277478</x:v>
      </x:c>
      <x:c r="H404" t="n">
        <x:f>POWER(F404, 2)</x:f>
        <x:v>0.022745000606937706</x:v>
      </x:c>
    </x:row>
    <x:row r="405">
      <x:c r="A405" s="10" t="n">
        <x:v>45186</x:v>
      </x:c>
      <x:c r="B405" t="n">
        <x:v>13.31</x:v>
      </x:c>
      <x:c r="C405" t="n">
        <x:v>12.67</x:v>
      </x:c>
      <x:c r="D405" t="n">
        <x:v>1</x:v>
      </x:c>
      <x:c r="E405" t="n">
        <x:f>$K$2 + $K$3*C405 + $K$4*D405</x:f>
        <x:v>12.20948423785146</x:v>
      </x:c>
      <x:c r="F405" t="n">
        <x:f>B405 - E405</x:f>
        <x:v>1.1005157621485413</x:v>
      </x:c>
      <x:c r="G405" t="n">
        <x:f>ABS(F405)</x:f>
        <x:v>1.1005157621485413</x:v>
      </x:c>
      <x:c r="H405" t="n">
        <x:f>POWER(F405, 2)</x:f>
        <x:v>1.2111349427373848</x:v>
      </x:c>
    </x:row>
    <x:row r="406">
      <x:c r="A406" s="10" t="n">
        <x:v>45187</x:v>
      </x:c>
      <x:c r="B406" t="n">
        <x:v>12.53</x:v>
      </x:c>
      <x:c r="C406" t="n">
        <x:v>13.31</x:v>
      </x:c>
      <x:c r="D406" t="n">
        <x:v>39</x:v>
      </x:c>
      <x:c r="E406" t="n">
        <x:f>$K$2 + $K$3*C406 + $K$4*D406</x:f>
        <x:v>13.112068855921212</x:v>
      </x:c>
      <x:c r="F406" t="n">
        <x:f>B406 - E406</x:f>
        <x:v>-0.5820688559212126</x:v>
      </x:c>
      <x:c r="G406" t="n">
        <x:f>ABS(F406)</x:f>
        <x:v>0.5820688559212126</x:v>
      </x:c>
      <x:c r="H406" t="n">
        <x:f>POWER(F406, 2)</x:f>
        <x:v>0.33880415303342937</x:v>
      </x:c>
    </x:row>
    <x:row r="407">
      <x:c r="A407" s="10" t="n">
        <x:v>45188</x:v>
      </x:c>
      <x:c r="B407" t="n">
        <x:v>12.59</x:v>
      </x:c>
      <x:c r="C407" t="n">
        <x:v>12.53</x:v>
      </x:c>
      <x:c r="D407" t="n">
        <x:v>0</x:v>
      </x:c>
      <x:c r="E407" t="n">
        <x:f>$K$2 + $K$3*C407 + $K$4*D407</x:f>
        <x:v>12.136080937161125</x:v>
      </x:c>
      <x:c r="F407" t="n">
        <x:f>B407 - E407</x:f>
        <x:v>0.4539190628388745</x:v>
      </x:c>
      <x:c r="G407" t="n">
        <x:f>ABS(F407)</x:f>
        <x:v>0.4539190628388745</x:v>
      </x:c>
      <x:c r="H407" t="n">
        <x:f>POWER(F407, 2)</x:f>
        <x:v>0.2060425156085221</x:v>
      </x:c>
    </x:row>
    <x:row r="408">
      <x:c r="A408" s="10" t="n">
        <x:v>45189</x:v>
      </x:c>
      <x:c r="B408" t="n">
        <x:v>12.52</x:v>
      </x:c>
      <x:c r="C408" t="n">
        <x:v>12.59</x:v>
      </x:c>
      <x:c r="D408" t="n">
        <x:v>20</x:v>
      </x:c>
      <x:c r="E408" t="n">
        <x:f>$K$2 + $K$3*C408 + $K$4*D408</x:f>
        <x:v>12.499516648752751</x:v>
      </x:c>
      <x:c r="F408" t="n">
        <x:f>B408 - E408</x:f>
        <x:v>0.02048335124724865</x:v>
      </x:c>
      <x:c r="G408" t="n">
        <x:f>ABS(F408)</x:f>
        <x:v>0.02048335124724865</x:v>
      </x:c>
      <x:c r="H408" t="n">
        <x:f>POWER(F408, 2)</x:f>
        <x:v>0.0004195676783181628</x:v>
      </x:c>
    </x:row>
    <x:row r="409">
      <x:c r="A409" s="10" t="n">
        <x:v>45190</x:v>
      </x:c>
      <x:c r="B409" t="n">
        <x:v>12.81</x:v>
      </x:c>
      <x:c r="C409" t="n">
        <x:v>12.52</x:v>
      </x:c>
      <x:c r="D409" t="n">
        <x:v>2</x:v>
      </x:c>
      <x:c r="E409" t="n">
        <x:f>$K$2 + $K$3*C409 + $K$4*D409</x:f>
        <x:v>12.165974112394943</x:v>
      </x:c>
      <x:c r="F409" t="n">
        <x:f>B409 - E409</x:f>
        <x:v>0.6440258876050571</x:v>
      </x:c>
      <x:c r="G409" t="n">
        <x:f>ABS(F409)</x:f>
        <x:v>0.6440258876050571</x:v>
      </x:c>
      <x:c r="H409" t="n">
        <x:f>POWER(F409, 2)</x:f>
        <x:v>0.4147693439054816</x:v>
      </x:c>
    </x:row>
    <x:row r="410">
      <x:c r="A410" s="10" t="n">
        <x:v>45191</x:v>
      </x:c>
      <x:c r="B410" t="n">
        <x:v>12.27</x:v>
      </x:c>
      <x:c r="C410" t="n">
        <x:v>12.81</x:v>
      </x:c>
      <x:c r="D410" t="n">
        <x:v>0</x:v>
      </x:c>
      <x:c r="E410" t="n">
        <x:f>$K$2 + $K$3*C410 + $K$4*D410</x:f>
        <x:v>12.248962865854635</x:v>
      </x:c>
      <x:c r="F410" t="n">
        <x:f>B410 - E410</x:f>
        <x:v>0.02103713414536479</x:v>
      </x:c>
      <x:c r="G410" t="n">
        <x:f>ABS(F410)</x:f>
        <x:v>0.02103713414536479</x:v>
      </x:c>
      <x:c r="H410" t="n">
        <x:f>POWER(F410, 2)</x:f>
        <x:v>0.0004425610130500731</x:v>
      </x:c>
    </x:row>
    <x:row r="411">
      <x:c r="A411" s="10" t="n">
        <x:v>45193</x:v>
      </x:c>
      <x:c r="B411" t="n">
        <x:v>12.27</x:v>
      </x:c>
      <x:c r="C411" t="n">
        <x:v>13.17</x:v>
      </x:c>
      <x:c r="D411" t="n">
        <x:v>8</x:v>
      </x:c>
      <x:c r="E411" t="n">
        <x:f>$K$2 + $K$3*C411 + $K$4*D411</x:f>
        <x:v>12.529795464923495</x:v>
      </x:c>
      <x:c r="F411" t="n">
        <x:f>B411 - E411</x:f>
        <x:v>-0.2597954649234957</x:v>
      </x:c>
      <x:c r="G411" t="n">
        <x:f>ABS(F411)</x:f>
        <x:v>0.2597954649234957</x:v>
      </x:c>
      <x:c r="H411" t="n">
        <x:f>POWER(F411, 2)</x:f>
        <x:v>0.06749368359481528</x:v>
      </x:c>
    </x:row>
    <x:row r="412">
      <x:c r="A412" s="10" t="n">
        <x:v>45194</x:v>
      </x:c>
      <x:c r="B412" t="n">
        <x:v>12.84</x:v>
      </x:c>
      <x:c r="C412" t="n">
        <x:v>12.27</x:v>
      </x:c>
      <x:c r="D412" t="n">
        <x:v>21</x:v>
      </x:c>
      <x:c r="E412" t="n">
        <x:f>$K$2 + $K$3*C412 + $K$4*D412</x:f>
        <x:v>12.387471066589463</x:v>
      </x:c>
      <x:c r="F412" t="n">
        <x:f>B412 - E412</x:f>
        <x:v>0.45252893341053735</x:v>
      </x:c>
      <x:c r="G412" t="n">
        <x:f>ABS(F412)</x:f>
        <x:v>0.45252893341053735</x:v>
      </x:c>
      <x:c r="H412" t="n">
        <x:f>POWER(F412, 2)</x:f>
        <x:v>0.20478243557367853</x:v>
      </x:c>
    </x:row>
    <x:row r="413">
      <x:c r="A413" s="10" t="n">
        <x:v>45195</x:v>
      </x:c>
      <x:c r="B413" t="n">
        <x:v>14.89</x:v>
      </x:c>
      <x:c r="C413" t="n">
        <x:v>12.84</x:v>
      </x:c>
      <x:c r="D413" t="n">
        <x:v>9</x:v>
      </x:c>
      <x:c r="E413" t="n">
        <x:f>$K$2 + $K$3*C413 + $K$4*D413</x:f>
        <x:v>12.413718385306868</x:v>
      </x:c>
      <x:c r="F413" t="n">
        <x:f>B413 - E413</x:f>
        <x:v>2.476281614693132</x:v>
      </x:c>
      <x:c r="G413" t="n">
        <x:f>ABS(F413)</x:f>
        <x:v>2.476281614693132</x:v>
      </x:c>
      <x:c r="H413" t="n">
        <x:f>POWER(F413, 2)</x:f>
        <x:v>6.131970635267225</x:v>
      </x:c>
    </x:row>
    <x:row r="414">
      <x:c r="A414" s="10" t="n">
        <x:v>45196</x:v>
      </x:c>
      <x:c r="B414" t="n">
        <x:v>13.07</x:v>
      </x:c>
      <x:c r="C414" t="n">
        <x:v>14.89</x:v>
      </x:c>
      <x:c r="D414" t="n">
        <x:v>16</x:v>
      </x:c>
      <x:c r="E414" t="n">
        <x:f>$K$2 + $K$3*C414 + $K$4*D414</x:f>
        <x:v>13.358911717646548</x:v>
      </x:c>
      <x:c r="F414" t="n">
        <x:f>B414 - E414</x:f>
        <x:v>-0.2889117176465472</x:v>
      </x:c>
      <x:c r="G414" t="n">
        <x:f>ABS(F414)</x:f>
        <x:v>0.2889117176465472</x:v>
      </x:c>
      <x:c r="H414" t="n">
        <x:f>POWER(F414, 2)</x:f>
        <x:v>0.08346998059347822</x:v>
      </x:c>
    </x:row>
    <x:row r="415">
      <x:c r="A415" s="10" t="n">
        <x:v>45197</x:v>
      </x:c>
      <x:c r="B415" t="n">
        <x:v>13.49</x:v>
      </x:c>
      <x:c r="C415" t="n">
        <x:v>13.07</x:v>
      </x:c>
      <x:c r="D415" t="n">
        <x:v>4</x:v>
      </x:c>
      <x:c r="E415" t="n">
        <x:f>$K$2 + $K$3*C415 + $K$4*D415</x:f>
        <x:v>12.421631145015782</x:v>
      </x:c>
      <x:c r="F415" t="n">
        <x:f>B415 - E415</x:f>
        <x:v>1.068368854984218</x:v>
      </x:c>
      <x:c r="G415" t="n">
        <x:f>ABS(F415)</x:f>
        <x:v>1.068368854984218</x:v>
      </x:c>
      <x:c r="H415" t="n">
        <x:f>POWER(F415, 2)</x:f>
        <x:v>1.1414120103002892</x:v>
      </x:c>
    </x:row>
    <x:row r="416">
      <x:c r="A416" s="10" t="n">
        <x:v>45198</x:v>
      </x:c>
      <x:c r="B416" t="n">
        <x:v>13.19</x:v>
      </x:c>
      <x:c r="C416" t="n">
        <x:v>13.49</x:v>
      </x:c>
      <x:c r="D416" t="n">
        <x:v>6</x:v>
      </x:c>
      <x:c r="E416" t="n">
        <x:f>$K$2 + $K$3*C416 + $K$4*D416</x:f>
        <x:v>12.624878710743204</x:v>
      </x:c>
      <x:c r="F416" t="n">
        <x:f>B416 - E416</x:f>
        <x:v>0.5651212892567958</x:v>
      </x:c>
      <x:c r="G416" t="n">
        <x:f>ABS(F416)</x:f>
        <x:v>0.5651212892567958</x:v>
      </x:c>
      <x:c r="H416" t="n">
        <x:f>POWER(F416, 2)</x:f>
        <x:v>0.3193620715712631</x:v>
      </x:c>
    </x:row>
    <x:row r="417">
      <x:c r="A417" s="10" t="n">
        <x:v>45199</x:v>
      </x:c>
      <x:c r="B417" t="n">
        <x:v>13.24</x:v>
      </x:c>
      <x:c r="C417" t="n">
        <x:v>13.19</x:v>
      </x:c>
      <x:c r="D417" t="n">
        <x:v>6</x:v>
      </x:c>
      <x:c r="E417" t="n">
        <x:f>$K$2 + $K$3*C417 + $K$4*D417</x:f>
        <x:v>12.503933787143016</x:v>
      </x:c>
      <x:c r="F417" t="n">
        <x:f>B417 - E417</x:f>
        <x:v>0.7360662128569846</x:v>
      </x:c>
      <x:c r="G417" t="n">
        <x:f>ABS(F417)</x:f>
        <x:v>0.7360662128569846</x:v>
      </x:c>
      <x:c r="H417" t="n">
        <x:f>POWER(F417, 2)</x:f>
        <x:v>0.5417934697096237</x:v>
      </x:c>
    </x:row>
    <x:row r="418">
      <x:c r="A418" s="10" t="n">
        <x:v>45200</x:v>
      </x:c>
      <x:c r="B418" t="n">
        <x:v>12.55</x:v>
      </x:c>
      <x:c r="C418" t="n">
        <x:v>13.24</x:v>
      </x:c>
      <x:c r="D418" t="n">
        <x:v>41</x:v>
      </x:c>
      <x:c r="E418" t="n">
        <x:f>$K$2 + $K$3*C418 + $K$4*D418</x:f>
        <x:v>13.117773046434996</x:v>
      </x:c>
      <x:c r="F418" t="n">
        <x:f>B418 - E418</x:f>
        <x:v>-0.5677730464349953</x:v>
      </x:c>
      <x:c r="G418" t="n">
        <x:f>ABS(F418)</x:f>
        <x:v>0.5677730464349953</x:v>
      </x:c>
      <x:c r="H418" t="n">
        <x:f>POWER(F418, 2)</x:f>
        <x:v>0.3223662322580753</x:v>
      </x:c>
    </x:row>
    <x:row r="419">
      <x:c r="A419" s="10" t="n">
        <x:v>45201</x:v>
      </x:c>
      <x:c r="B419" t="n">
        <x:v>13.3</x:v>
      </x:c>
      <x:c r="C419" t="n">
        <x:v>12.55</x:v>
      </x:c>
      <x:c r="D419" t="n">
        <x:v>0</x:v>
      </x:c>
      <x:c r="E419" t="n">
        <x:f>$K$2 + $K$3*C419 + $K$4*D419</x:f>
        <x:v>12.144143932067804</x:v>
      </x:c>
      <x:c r="F419" t="n">
        <x:f>B419 - E419</x:f>
        <x:v>1.1558560679321968</x:v>
      </x:c>
      <x:c r="G419" t="n">
        <x:f>ABS(F419)</x:f>
        <x:v>1.1558560679321968</x:v>
      </x:c>
      <x:c r="H419" t="n">
        <x:f>POWER(F419, 2)</x:f>
        <x:v>1.336003249775679</x:v>
      </x:c>
    </x:row>
    <x:row r="420">
      <x:c r="A420" s="10" t="n">
        <x:v>45202</x:v>
      </x:c>
      <x:c r="B420" t="n">
        <x:v>12.7</x:v>
      </x:c>
      <x:c r="C420" t="n">
        <x:v>13.3</x:v>
      </x:c>
      <x:c r="D420" t="n">
        <x:v>19</x:v>
      </x:c>
      <x:c r="E420" t="n">
        <x:f>$K$2 + $K$3*C420 + $K$4*D420</x:f>
        <x:v>12.768790631596286</x:v>
      </x:c>
      <x:c r="F420" t="n">
        <x:f>B420 - E420</x:f>
        <x:v>-0.06879063159628629</x:v>
      </x:c>
      <x:c r="G420" t="n">
        <x:f>ABS(F420)</x:f>
        <x:v>0.06879063159628629</x:v>
      </x:c>
      <x:c r="H420" t="n">
        <x:f>POWER(F420, 2)</x:f>
        <x:v>0.0047321509954159815</x:v>
      </x:c>
    </x:row>
    <x:row r="421">
      <x:c r="A421" s="10" t="n">
        <x:v>45203</x:v>
      </x:c>
      <x:c r="B421" t="n">
        <x:v>12.86</x:v>
      </x:c>
      <x:c r="C421" t="n">
        <x:v>12.7</x:v>
      </x:c>
      <x:c r="D421" t="n">
        <x:v>14</x:v>
      </x:c>
      <x:c r="E421" t="n">
        <x:f>$K$2 + $K$3*C421 + $K$4*D421</x:f>
        <x:v>12.44208910267801</x:v>
      </x:c>
      <x:c r="F421" t="n">
        <x:f>B421 - E421</x:f>
        <x:v>0.41791089732199005</x:v>
      </x:c>
      <x:c r="G421" t="n">
        <x:f>ABS(F421)</x:f>
        <x:v>0.41791089732199005</x:v>
      </x:c>
      <x:c r="H421" t="n">
        <x:f>POWER(F421, 2)</x:f>
        <x:v>0.1746495181004709</x:v>
      </x:c>
    </x:row>
    <x:row r="422">
      <x:c r="A422" s="10" t="n">
        <x:v>45204</x:v>
      </x:c>
      <x:c r="B422" t="n">
        <x:v>13.27</x:v>
      </x:c>
      <x:c r="C422" t="n">
        <x:v>12.86</x:v>
      </x:c>
      <x:c r="D422" t="n">
        <x:v>3</x:v>
      </x:c>
      <x:c r="E422" t="n">
        <x:f>$K$2 + $K$3*C422 + $K$4*D422</x:f>
        <x:v>12.32000736215207</x:v>
      </x:c>
      <x:c r="F422" t="n">
        <x:f>B422 - E422</x:f>
        <x:v>0.9499926378479291</x:v>
      </x:c>
      <x:c r="G422" t="n">
        <x:f>ABS(F422)</x:f>
        <x:v>0.9499926378479291</x:v>
      </x:c>
      <x:c r="H422" t="n">
        <x:f>POWER(F422, 2)</x:f>
        <x:v>0.9024860119652666</x:v>
      </x:c>
    </x:row>
    <x:row r="423">
      <x:c r="A423" s="10" t="n">
        <x:v>45205</x:v>
      </x:c>
      <x:c r="B423" t="n">
        <x:v>12.91</x:v>
      </x:c>
      <x:c r="C423" t="n">
        <x:v>13.27</x:v>
      </x:c>
      <x:c r="D423" t="n">
        <x:v>40</x:v>
      </x:c>
      <x:c r="E423" t="n">
        <x:f>$K$2 + $K$3*C423 + $K$4*D423</x:f>
        <x:v>13.112905202451435</x:v>
      </x:c>
      <x:c r="F423" t="n">
        <x:f>B423 - E423</x:f>
        <x:v>-0.20290520245143462</x:v>
      </x:c>
      <x:c r="G423" t="n">
        <x:f>ABS(F423)</x:f>
        <x:v>0.20290520245143462</x:v>
      </x:c>
      <x:c r="H423" t="n">
        <x:f>POWER(F423, 2)</x:f>
        <x:v>0.04117052118185767</x:v>
      </x:c>
    </x:row>
    <x:row r="424">
      <x:c r="A424" s="10" t="n">
        <x:v>45206</x:v>
      </x:c>
      <x:c r="B424" t="n">
        <x:v>12.4</x:v>
      </x:c>
      <x:c r="C424" t="n">
        <x:v>12.91</x:v>
      </x:c>
      <x:c r="D424" t="n">
        <x:v>0</x:v>
      </x:c>
      <x:c r="E424" t="n">
        <x:f>$K$2 + $K$3*C424 + $K$4*D424</x:f>
        <x:v>12.289277840388031</x:v>
      </x:c>
      <x:c r="F424" t="n">
        <x:f>B424 - E424</x:f>
        <x:v>0.11072215961196896</x:v>
      </x:c>
      <x:c r="G424" t="n">
        <x:f>ABS(F424)</x:f>
        <x:v>0.11072215961196896</x:v>
      </x:c>
      <x:c r="H424" t="n">
        <x:f>POWER(F424, 2)</x:f>
        <x:v>0.01225939662913833</x:v>
      </x:c>
    </x:row>
    <x:row r="425">
      <x:c r="A425" s="10" t="n">
        <x:v>45207</x:v>
      </x:c>
      <x:c r="B425" t="n">
        <x:v>12.98</x:v>
      </x:c>
      <x:c r="C425" t="n">
        <x:v>12.4</x:v>
      </x:c>
      <x:c r="D425" t="n">
        <x:v>0</x:v>
      </x:c>
      <x:c r="E425" t="n">
        <x:f>$K$2 + $K$3*C425 + $K$4*D425</x:f>
        <x:v>12.08367147026771</x:v>
      </x:c>
      <x:c r="F425" t="n">
        <x:f>B425 - E425</x:f>
        <x:v>0.8963285297322905</x:v>
      </x:c>
      <x:c r="G425" t="n">
        <x:f>ABS(F425)</x:f>
        <x:v>0.8963285297322905</x:v>
      </x:c>
      <x:c r="H425" t="n">
        <x:f>POWER(F425, 2)</x:f>
        <x:v>0.8034048332120496</x:v>
      </x:c>
    </x:row>
    <x:row r="426">
      <x:c r="A426" s="10" t="n">
        <x:v>45208</x:v>
      </x:c>
      <x:c r="B426" t="n">
        <x:v>12.32</x:v>
      </x:c>
      <x:c r="C426" t="n">
        <x:v>12.98</x:v>
      </x:c>
      <x:c r="D426" t="n">
        <x:v>14</x:v>
      </x:c>
      <x:c r="E426" t="n">
        <x:f>$K$2 + $K$3*C426 + $K$4*D426</x:f>
        <x:v>12.55497103137152</x:v>
      </x:c>
      <x:c r="F426" t="n">
        <x:f>B426 - E426</x:f>
        <x:v>-0.2349710313715203</x:v>
      </x:c>
      <x:c r="G426" t="n">
        <x:f>ABS(F426)</x:f>
        <x:v>0.2349710313715203</x:v>
      </x:c>
      <x:c r="H426" t="n">
        <x:f>POWER(F426, 2)</x:f>
        <x:v>0.055211385583795985</x:v>
      </x:c>
    </x:row>
    <x:row r="427">
      <x:c r="A427" s="10" t="n">
        <x:v>45209</x:v>
      </x:c>
      <x:c r="B427" t="n">
        <x:v>12.33</x:v>
      </x:c>
      <x:c r="C427" t="n">
        <x:v>12.32</x:v>
      </x:c>
      <x:c r="D427" t="n">
        <x:v>4</x:v>
      </x:c>
      <x:c r="E427" t="n">
        <x:f>$K$2 + $K$3*C427 + $K$4*D427</x:f>
        <x:v>12.11926883601531</x:v>
      </x:c>
      <x:c r="F427" t="n">
        <x:f>B427 - E427</x:f>
        <x:v>0.21073116398468983</x:v>
      </x:c>
      <x:c r="G427" t="n">
        <x:f>ABS(F427)</x:f>
        <x:v>0.21073116398468983</x:v>
      </x:c>
      <x:c r="H427" t="n">
        <x:f>POWER(F427, 2)</x:f>
        <x:v>0.04440762347434223</x:v>
      </x:c>
    </x:row>
    <x:row r="428">
      <x:c r="A428" s="10" t="n">
        <x:v>45210</x:v>
      </x:c>
      <x:c r="B428" t="n">
        <x:v>12.28</x:v>
      </x:c>
      <x:c r="C428" t="n">
        <x:v>12.33</x:v>
      </x:c>
      <x:c r="D428" t="n">
        <x:v>14</x:v>
      </x:c>
      <x:c r="E428" t="n">
        <x:f>$K$2 + $K$3*C428 + $K$4*D428</x:f>
        <x:v>12.292923696904444</x:v>
      </x:c>
      <x:c r="F428" t="n">
        <x:f>B428 - E428</x:f>
        <x:v>-0.01292369690444417</x:v>
      </x:c>
      <x:c r="G428" t="n">
        <x:f>ABS(F428)</x:f>
        <x:v>0.01292369690444417</x:v>
      </x:c>
      <x:c r="H428" t="n">
        <x:f>POWER(F428, 2)</x:f>
        <x:v>0.00016702194167793983</x:v>
      </x:c>
    </x:row>
    <x:row r="429">
      <x:c r="A429" s="10" t="n">
        <x:v>45211</x:v>
      </x:c>
      <x:c r="B429" t="n">
        <x:v>12.17</x:v>
      </x:c>
      <x:c r="C429" t="n">
        <x:v>12.28</x:v>
      </x:c>
      <x:c r="D429" t="n">
        <x:v>0</x:v>
      </x:c>
      <x:c r="E429" t="n">
        <x:f>$K$2 + $K$3*C429 + $K$4*D429</x:f>
        <x:v>12.035293500827635</x:v>
      </x:c>
      <x:c r="F429" t="n">
        <x:f>B429 - E429</x:f>
        <x:v>0.1347064991723652</x:v>
      </x:c>
      <x:c r="G429" t="n">
        <x:f>ABS(F429)</x:f>
        <x:v>0.1347064991723652</x:v>
      </x:c>
      <x:c r="H429" t="n">
        <x:f>POWER(F429, 2)</x:f>
        <x:v>0.01814584091927443</x:v>
      </x:c>
    </x:row>
    <x:row r="430">
      <x:c r="A430" s="10" t="n">
        <x:v>45212</x:v>
      </x:c>
      <x:c r="B430" t="n">
        <x:v>12.13</x:v>
      </x:c>
      <x:c r="C430" t="n">
        <x:v>12.17</x:v>
      </x:c>
      <x:c r="D430" t="n">
        <x:v>0</x:v>
      </x:c>
      <x:c r="E430" t="n">
        <x:f>$K$2 + $K$3*C430 + $K$4*D430</x:f>
        <x:v>11.9909470288409</x:v>
      </x:c>
      <x:c r="F430" t="n">
        <x:f>B430 - E430</x:f>
        <x:v>0.1390529711591011</x:v>
      </x:c>
      <x:c r="G430" t="n">
        <x:f>ABS(F430)</x:f>
        <x:v>0.1390529711591011</x:v>
      </x:c>
      <x:c r="H430" t="n">
        <x:f>POWER(F430, 2)</x:f>
        <x:v>0.0193357287881738</x:v>
      </x:c>
    </x:row>
    <x:row r="431">
      <x:c r="A431" s="10" t="n">
        <x:v>45213</x:v>
      </x:c>
      <x:c r="B431" t="n">
        <x:v>12.52</x:v>
      </x:c>
      <x:c r="C431" t="n">
        <x:v>12.13</x:v>
      </x:c>
      <x:c r="D431" t="n">
        <x:v>1</x:v>
      </x:c>
      <x:c r="E431" t="n">
        <x:f>$K$2 + $K$3*C431 + $K$4*D431</x:f>
        <x:v>11.99178337537112</x:v>
      </x:c>
      <x:c r="F431" t="n">
        <x:f>B431 - E431</x:f>
        <x:v>0.5282166246288789</x:v>
      </x:c>
      <x:c r="G431" t="n">
        <x:f>ABS(F431)</x:f>
        <x:v>0.5282166246288789</x:v>
      </x:c>
      <x:c r="H431" t="n">
        <x:f>POWER(F431, 2)</x:f>
        <x:v>0.2790128025343259</x:v>
      </x:c>
    </x:row>
    <x:row r="432">
      <x:c r="A432" s="10" t="n">
        <x:v>45214</x:v>
      </x:c>
      <x:c r="B432" t="n">
        <x:v>12.46</x:v>
      </x:c>
      <x:c r="C432" t="n">
        <x:v>12.52</x:v>
      </x:c>
      <x:c r="D432" t="n">
        <x:v>34</x:v>
      </x:c>
      <x:c r="E432" t="n">
        <x:f>$K$2 + $K$3*C432 + $K$4*D432</x:f>
        <x:v>12.708768875389486</x:v>
      </x:c>
      <x:c r="F432" t="n">
        <x:f>B432 - E432</x:f>
        <x:v>-0.24876887538948544</x:v>
      </x:c>
      <x:c r="G432" t="n">
        <x:f>ABS(F432)</x:f>
        <x:v>0.24876887538948544</x:v>
      </x:c>
      <x:c r="H432" t="n">
        <x:f>POWER(F432, 2)</x:f>
        <x:v>0.06188595336254934</x:v>
      </x:c>
    </x:row>
    <x:row r="433">
      <x:c r="A433" s="10" t="n">
        <x:v>45215</x:v>
      </x:c>
      <x:c r="B433" t="n">
        <x:v>12.1</x:v>
      </x:c>
      <x:c r="C433" t="n">
        <x:v>12.46</x:v>
      </x:c>
      <x:c r="D433" t="n">
        <x:v>0</x:v>
      </x:c>
      <x:c r="E433" t="n">
        <x:f>$K$2 + $K$3*C433 + $K$4*D433</x:f>
        <x:v>12.107860454987748</x:v>
      </x:c>
      <x:c r="F433" t="n">
        <x:f>B433 - E433</x:f>
        <x:v>-0.0078604549877479</x:v>
      </x:c>
      <x:c r="G433" t="n">
        <x:f>ABS(F433)</x:f>
        <x:v>0.0078604549877479</x:v>
      </x:c>
      <x:c r="H433" t="n">
        <x:f>POWER(F433, 2)</x:f>
        <x:v>0.00006178675261441084</x:v>
      </x:c>
    </x:row>
    <x:row r="434">
      <x:c r="A434" s="10" t="n">
        <x:v>45216</x:v>
      </x:c>
      <x:c r="B434" t="n">
        <x:v>12.38</x:v>
      </x:c>
      <x:c r="C434" t="n">
        <x:v>12.1</x:v>
      </x:c>
      <x:c r="D434" t="n">
        <x:v>3</x:v>
      </x:c>
      <x:c r="E434" t="n">
        <x:f>$K$2 + $K$3*C434 + $K$4*D434</x:f>
        <x:v>12.01361355569826</x:v>
      </x:c>
      <x:c r="F434" t="n">
        <x:f>B434 - E434</x:f>
        <x:v>0.3663864443017406</x:v>
      </x:c>
      <x:c r="G434" t="n">
        <x:f>ABS(F434)</x:f>
        <x:v>0.3663864443017406</x:v>
      </x:c>
      <x:c r="H434" t="n">
        <x:f>POWER(F434, 2)</x:f>
        <x:v>0.13423902656807246</x:v>
      </x:c>
    </x:row>
    <x:row r="435">
      <x:c r="A435" s="10" t="n">
        <x:v>45218</x:v>
      </x:c>
      <x:c r="B435" t="n">
        <x:v>12.75</x:v>
      </x:c>
      <x:c r="C435" t="n">
        <x:v>12.11</x:v>
      </x:c>
      <x:c r="D435" t="n">
        <x:v>9</x:v>
      </x:c>
      <x:c r="E435" t="n">
        <x:f>$K$2 + $K$3*C435 + $K$4*D435</x:f>
        <x:v>12.119419071213075</x:v>
      </x:c>
      <x:c r="F435" t="n">
        <x:f>B435 - E435</x:f>
        <x:v>0.6305809287869248</x:v>
      </x:c>
      <x:c r="G435" t="n">
        <x:f>ABS(F435)</x:f>
        <x:v>0.6305809287869248</x:v>
      </x:c>
      <x:c r="H435" t="n">
        <x:f>POWER(F435, 2)</x:f>
        <x:v>0.39763230774978076</x:v>
      </x:c>
    </x:row>
    <x:row r="436">
      <x:c r="A436" s="10" t="n">
        <x:v>45224</x:v>
      </x:c>
      <x:c r="B436" t="n">
        <x:v>12.12</x:v>
      </x:c>
      <x:c r="C436" t="n">
        <x:v>12.36</x:v>
      </x:c>
      <x:c r="D436" t="n">
        <x:v>18</x:v>
      </x:c>
      <x:c r="E436" t="n">
        <x:f>$K$2 + $K$3*C436 + $K$4*D436</x:f>
        <x:v>12.37286753463878</x:v>
      </x:c>
      <x:c r="F436" t="n">
        <x:f>B436 - E436</x:f>
        <x:v>-0.2528675346387814</x:v>
      </x:c>
      <x:c r="G436" t="n">
        <x:f>ABS(F436)</x:f>
        <x:v>0.2528675346387814</x:v>
      </x:c>
      <x:c r="H436" t="n">
        <x:f>POWER(F436, 2)</x:f>
        <x:v>0.06394199007429532</x:v>
      </x:c>
    </x:row>
    <x:row r="437">
      <x:c r="A437" s="10" t="n">
        <x:v>45225</x:v>
      </x:c>
      <x:c r="B437" t="n">
        <x:v>12.4</x:v>
      </x:c>
      <x:c r="C437" t="n">
        <x:v>12.12</x:v>
      </x:c>
      <x:c r="D437" t="n">
        <x:v>1</x:v>
      </x:c>
      <x:c r="E437" t="n">
        <x:f>$K$2 + $K$3*C437 + $K$4*D437</x:f>
        <x:v>11.98775187791778</x:v>
      </x:c>
      <x:c r="F437" t="n">
        <x:f>B437 - E437</x:f>
        <x:v>0.41224812208221984</x:v>
      </x:c>
      <x:c r="G437" t="n">
        <x:f>ABS(F437)</x:f>
        <x:v>0.41224812208221984</x:v>
      </x:c>
      <x:c r="H437" t="n">
        <x:f>POWER(F437, 2)</x:f>
        <x:v>0.16994851416031684</x:v>
      </x:c>
    </x:row>
    <x:row r="438">
      <x:c r="A438" s="10" t="n">
        <x:v>45226</x:v>
      </x:c>
      <x:c r="B438" t="n">
        <x:v>12.19</x:v>
      </x:c>
      <x:c r="C438" t="n">
        <x:v>12.4</x:v>
      </x:c>
      <x:c r="D438" t="n">
        <x:v>9</x:v>
      </x:c>
      <x:c r="E438" t="n">
        <x:f>$K$2 + $K$3*C438 + $K$4*D438</x:f>
        <x:v>12.236332497359925</x:v>
      </x:c>
      <x:c r="F438" t="n">
        <x:f>B438 - E438</x:f>
        <x:v>-0.046332497359925284</x:v>
      </x:c>
      <x:c r="G438" t="n">
        <x:f>ABS(F438)</x:f>
        <x:v>0.046332497359925284</x:v>
      </x:c>
      <x:c r="H438" t="n">
        <x:f>POWER(F438, 2)</x:f>
        <x:v>0.0021467003116074834</x:v>
      </x:c>
    </x:row>
    <x:row r="439">
      <x:c r="A439" s="10" t="n">
        <x:v>45227</x:v>
      </x:c>
      <x:c r="B439" t="n">
        <x:v>12.09</x:v>
      </x:c>
      <x:c r="C439" t="n">
        <x:v>12.19</x:v>
      </x:c>
      <x:c r="D439" t="n">
        <x:v>2</x:v>
      </x:c>
      <x:c r="E439" t="n">
        <x:f>$K$2 + $K$3*C439 + $K$4*D439</x:f>
        <x:v>12.032934696434735</x:v>
      </x:c>
      <x:c r="F439" t="n">
        <x:f>B439 - E439</x:f>
        <x:v>0.05706530356526507</x:v>
      </x:c>
      <x:c r="G439" t="n">
        <x:f>ABS(F439)</x:f>
        <x:v>0.05706530356526507</x:v>
      </x:c>
      <x:c r="H439" t="n">
        <x:f>POWER(F439, 2)</x:f>
        <x:v>0.0032564488709958543</x:v>
      </x:c>
    </x:row>
    <x:row r="440">
      <x:c r="A440" s="10" t="n">
        <x:v>45228</x:v>
      </x:c>
      <x:c r="B440" t="n">
        <x:v>12.08</x:v>
      </x:c>
      <x:c r="C440" t="n">
        <x:v>12.09</x:v>
      </x:c>
      <x:c r="D440" t="n">
        <x:v>0</x:v>
      </x:c>
      <x:c r="E440" t="n">
        <x:f>$K$2 + $K$3*C440 + $K$4*D440</x:f>
        <x:v>11.958695049214182</x:v>
      </x:c>
      <x:c r="F440" t="n">
        <x:f>B440 - E440</x:f>
        <x:v>0.12130495078581838</x:v>
      </x:c>
      <x:c r="G440" t="n">
        <x:f>ABS(F440)</x:f>
        <x:v>0.12130495078581838</x:v>
      </x:c>
      <x:c r="H440" t="n">
        <x:f>POWER(F440, 2)</x:f>
        <x:v>0.014714891085149819</x:v>
      </x:c>
    </x:row>
    <x:row r="441">
      <x:c r="A441" s="10" t="n">
        <x:v>45229</x:v>
      </x:c>
      <x:c r="B441" t="n">
        <x:v>12.08</x:v>
      </x:c>
      <x:c r="C441" t="n">
        <x:v>12.08</x:v>
      </x:c>
      <x:c r="D441" t="n">
        <x:v>0</x:v>
      </x:c>
      <x:c r="E441" t="n">
        <x:f>$K$2 + $K$3*C441 + $K$4*D441</x:f>
        <x:v>11.954663551760842</x:v>
      </x:c>
      <x:c r="F441" t="n">
        <x:f>B441 - E441</x:f>
        <x:v>0.12533644823915857</x:v>
      </x:c>
      <x:c r="G441" t="n">
        <x:f>ABS(F441)</x:f>
        <x:v>0.12533644823915857</x:v>
      </x:c>
      <x:c r="H441" t="n">
        <x:f>POWER(F441, 2)</x:f>
        <x:v>0.015709225257207277</x:v>
      </x:c>
    </x:row>
    <x:row r="442">
      <x:c r="A442" s="10" t="n">
        <x:v>45232</x:v>
      </x:c>
      <x:c r="B442" t="n">
        <x:v>12.07</x:v>
      </x:c>
      <x:c r="C442" t="n">
        <x:v>12.08</x:v>
      </x:c>
      <x:c r="D442" t="n">
        <x:v>10</x:v>
      </x:c>
      <x:c r="E442" t="n">
        <x:f>$K$2 + $K$3*C442 + $K$4*D442</x:f>
        <x:v>12.124286915196636</x:v>
      </x:c>
      <x:c r="F442" t="n">
        <x:f>B442 - E442</x:f>
        <x:v>-0.05428691519663609</x:v>
      </x:c>
      <x:c r="G442" t="n">
        <x:f>ABS(F442)</x:f>
        <x:v>0.05428691519663609</x:v>
      </x:c>
      <x:c r="H442" t="n">
        <x:f>POWER(F442, 2)</x:f>
        <x:v>0.0029470691615667583</x:v>
      </x:c>
    </x:row>
    <x:row r="443">
      <x:c r="A443" s="10" t="n">
        <x:v>45234</x:v>
      </x:c>
      <x:c r="B443" t="n">
        <x:v>12.08</x:v>
      </x:c>
      <x:c r="C443" t="n">
        <x:v>12.09</x:v>
      </x:c>
      <x:c r="D443" t="n">
        <x:v>2</x:v>
      </x:c>
      <x:c r="E443" t="n">
        <x:f>$K$2 + $K$3*C443 + $K$4*D443</x:f>
        <x:v>11.99261972190134</x:v>
      </x:c>
      <x:c r="F443" t="n">
        <x:f>B443 - E443</x:f>
        <x:v>0.08738027809866011</x:v>
      </x:c>
      <x:c r="G443" t="n">
        <x:f>ABS(F443)</x:f>
        <x:v>0.08738027809866011</x:v>
      </x:c>
      <x:c r="H443" t="n">
        <x:f>POWER(F443, 2)</x:f>
        <x:v>0.00763531300059918</x:v>
      </x:c>
    </x:row>
    <x:row r="444">
      <x:c r="A444" s="10" t="n">
        <x:v>45235</x:v>
      </x:c>
      <x:c r="B444" t="n">
        <x:v>12.08</x:v>
      </x:c>
      <x:c r="C444" t="n">
        <x:v>12.08</x:v>
      </x:c>
      <x:c r="D444" t="n">
        <x:v>0</x:v>
      </x:c>
      <x:c r="E444" t="n">
        <x:f>$K$2 + $K$3*C444 + $K$4*D444</x:f>
        <x:v>11.954663551760842</x:v>
      </x:c>
      <x:c r="F444" t="n">
        <x:f>B444 - E444</x:f>
        <x:v>0.12533644823915857</x:v>
      </x:c>
      <x:c r="G444" t="n">
        <x:f>ABS(F444)</x:f>
        <x:v>0.12533644823915857</x:v>
      </x:c>
      <x:c r="H444" t="n">
        <x:f>POWER(F444, 2)</x:f>
        <x:v>0.015709225257207277</x:v>
      </x:c>
    </x:row>
    <x:row r="445">
      <x:c r="A445" s="10" t="n">
        <x:v>45247</x:v>
      </x:c>
      <x:c r="B445" t="n">
        <x:v>12.07</x:v>
      </x:c>
      <x:c r="C445" t="n">
        <x:v>12.07</x:v>
      </x:c>
      <x:c r="D445" t="n">
        <x:v>0</x:v>
      </x:c>
      <x:c r="E445" t="n">
        <x:f>$K$2 + $K$3*C445 + $K$4*D445</x:f>
        <x:v>11.950632054307501</x:v>
      </x:c>
      <x:c r="F445" t="n">
        <x:f>B445 - E445</x:f>
        <x:v>0.11936794569249898</x:v>
      </x:c>
      <x:c r="G445" t="n">
        <x:f>ABS(F445)</x:f>
        <x:v>0.11936794569249898</x:v>
      </x:c>
      <x:c r="H445" t="n">
        <x:f>POWER(F445, 2)</x:f>
        <x:v>0.014248706458847385</x:v>
      </x:c>
    </x:row>
    <x:row r="446">
      <x:c r="A446" s="10" t="n">
        <x:v>45248</x:v>
      </x:c>
      <x:c r="B446" t="n">
        <x:v>12.07</x:v>
      </x:c>
      <x:c r="C446" t="n">
        <x:v>12.07</x:v>
      </x:c>
      <x:c r="D446" t="n">
        <x:v>0</x:v>
      </x:c>
      <x:c r="E446" t="n">
        <x:f>$K$2 + $K$3*C446 + $K$4*D446</x:f>
        <x:v>11.950632054307501</x:v>
      </x:c>
      <x:c r="F446" t="n">
        <x:f>B446 - E446</x:f>
        <x:v>0.11936794569249898</x:v>
      </x:c>
      <x:c r="G446" t="n">
        <x:f>ABS(F446)</x:f>
        <x:v>0.11936794569249898</x:v>
      </x:c>
      <x:c r="H446" t="n">
        <x:f>POWER(F446, 2)</x:f>
        <x:v>0.014248706458847385</x:v>
      </x:c>
    </x:row>
    <x:row r="447">
      <x:c r="A447" s="10" t="n">
        <x:v>45249</x:v>
      </x:c>
      <x:c r="B447" t="n">
        <x:v>12.07</x:v>
      </x:c>
      <x:c r="C447" t="n">
        <x:v>12.07</x:v>
      </x:c>
      <x:c r="D447" t="n">
        <x:v>0</x:v>
      </x:c>
      <x:c r="E447" t="n">
        <x:f>$K$2 + $K$3*C447 + $K$4*D447</x:f>
        <x:v>11.950632054307501</x:v>
      </x:c>
      <x:c r="F447" t="n">
        <x:f>B447 - E447</x:f>
        <x:v>0.11936794569249898</x:v>
      </x:c>
      <x:c r="G447" t="n">
        <x:f>ABS(F447)</x:f>
        <x:v>0.11936794569249898</x:v>
      </x:c>
      <x:c r="H447" t="n">
        <x:f>POWER(F447, 2)</x:f>
        <x:v>0.014248706458847385</x:v>
      </x:c>
    </x:row>
    <x:row r="448">
      <x:c r="A448" s="10" t="n">
        <x:v>45250</x:v>
      </x:c>
      <x:c r="B448" t="n">
        <x:v>12.07</x:v>
      </x:c>
      <x:c r="C448" t="n">
        <x:v>12.07</x:v>
      </x:c>
      <x:c r="D448" t="n">
        <x:v>0</x:v>
      </x:c>
      <x:c r="E448" t="n">
        <x:f>$K$2 + $K$3*C448 + $K$4*D448</x:f>
        <x:v>11.950632054307501</x:v>
      </x:c>
      <x:c r="F448" t="n">
        <x:f>B448 - E448</x:f>
        <x:v>0.11936794569249898</x:v>
      </x:c>
      <x:c r="G448" t="n">
        <x:f>ABS(F448)</x:f>
        <x:v>0.11936794569249898</x:v>
      </x:c>
      <x:c r="H448" t="n">
        <x:f>POWER(F448, 2)</x:f>
        <x:v>0.014248706458847385</x:v>
      </x:c>
    </x:row>
    <x:row r="449">
      <x:c r="A449" s="10" t="n">
        <x:v>45251</x:v>
      </x:c>
      <x:c r="B449" t="n">
        <x:v>12.07</x:v>
      </x:c>
      <x:c r="C449" t="n">
        <x:v>12.07</x:v>
      </x:c>
      <x:c r="D449" t="n">
        <x:v>0</x:v>
      </x:c>
      <x:c r="E449" t="n">
        <x:f>$K$2 + $K$3*C449 + $K$4*D449</x:f>
        <x:v>11.950632054307501</x:v>
      </x:c>
      <x:c r="F449" t="n">
        <x:f>B449 - E449</x:f>
        <x:v>0.11936794569249898</x:v>
      </x:c>
      <x:c r="G449" t="n">
        <x:f>ABS(F449)</x:f>
        <x:v>0.11936794569249898</x:v>
      </x:c>
      <x:c r="H449" t="n">
        <x:f>POWER(F449, 2)</x:f>
        <x:v>0.014248706458847385</x:v>
      </x:c>
    </x:row>
    <x:row r="450">
      <x:c r="A450" s="10" t="n">
        <x:v>45252</x:v>
      </x:c>
      <x:c r="B450" t="n">
        <x:v>12.07</x:v>
      </x:c>
      <x:c r="C450" t="n">
        <x:v>12.07</x:v>
      </x:c>
      <x:c r="D450" t="n">
        <x:v>0</x:v>
      </x:c>
      <x:c r="E450" t="n">
        <x:f>$K$2 + $K$3*C450 + $K$4*D450</x:f>
        <x:v>11.950632054307501</x:v>
      </x:c>
      <x:c r="F450" t="n">
        <x:f>B450 - E450</x:f>
        <x:v>0.11936794569249898</x:v>
      </x:c>
      <x:c r="G450" t="n">
        <x:f>ABS(F450)</x:f>
        <x:v>0.11936794569249898</x:v>
      </x:c>
      <x:c r="H450" t="n">
        <x:f>POWER(F450, 2)</x:f>
        <x:v>0.014248706458847385</x:v>
      </x:c>
    </x:row>
    <x:row r="451">
      <x:c r="A451" s="10" t="n">
        <x:v>45255</x:v>
      </x:c>
      <x:c r="B451" t="n">
        <x:v>12.07</x:v>
      </x:c>
      <x:c r="C451" t="n">
        <x:v>12.07</x:v>
      </x:c>
      <x:c r="D451" t="n">
        <x:v>2</x:v>
      </x:c>
      <x:c r="E451" t="n">
        <x:f>$K$2 + $K$3*C451 + $K$4*D451</x:f>
        <x:v>11.98455672699466</x:v>
      </x:c>
      <x:c r="F451" t="n">
        <x:f>B451 - E451</x:f>
        <x:v>0.08544327300534071</x:v>
      </x:c>
      <x:c r="G451" t="n">
        <x:f>ABS(F451)</x:f>
        <x:v>0.08544327300534071</x:v>
      </x:c>
      <x:c r="H451" t="n">
        <x:f>POWER(F451, 2)</x:f>
        <x:v>0.007300552901865185</x:v>
      </x:c>
    </x:row>
    <x:row r="452">
      <x:c r="A452" s="10" t="n">
        <x:v>45256</x:v>
      </x:c>
      <x:c r="B452" t="n">
        <x:v>12.07</x:v>
      </x:c>
      <x:c r="C452" t="n">
        <x:v>12.07</x:v>
      </x:c>
      <x:c r="D452" t="n">
        <x:v>5</x:v>
      </x:c>
      <x:c r="E452" t="n">
        <x:f>$K$2 + $K$3*C452 + $K$4*D452</x:f>
        <x:v>12.035443736025398</x:v>
      </x:c>
      <x:c r="F452" t="n">
        <x:f>B452 - E452</x:f>
        <x:v>0.03455626397460243</x:v>
      </x:c>
      <x:c r="G452" t="n">
        <x:f>ABS(F452)</x:f>
        <x:v>0.03455626397460243</x:v>
      </x:c>
      <x:c r="H452" t="n">
        <x:f>POWER(F452, 2)</x:f>
        <x:v>0.0011941353798824057</x:v>
      </x:c>
    </x:row>
    <x:row r="453">
      <x:c r="A453" s="10" t="n">
        <x:v>45257</x:v>
      </x:c>
      <x:c r="B453" t="n">
        <x:v>12.07</x:v>
      </x:c>
      <x:c r="C453" t="n">
        <x:v>12.07</x:v>
      </x:c>
      <x:c r="D453" t="n">
        <x:v>0</x:v>
      </x:c>
      <x:c r="E453" t="n">
        <x:f>$K$2 + $K$3*C453 + $K$4*D453</x:f>
        <x:v>11.950632054307501</x:v>
      </x:c>
      <x:c r="F453" t="n">
        <x:f>B453 - E453</x:f>
        <x:v>0.11936794569249898</x:v>
      </x:c>
      <x:c r="G453" t="n">
        <x:f>ABS(F453)</x:f>
        <x:v>0.11936794569249898</x:v>
      </x:c>
      <x:c r="H453" t="n">
        <x:f>POWER(F453, 2)</x:f>
        <x:v>0.014248706458847385</x:v>
      </x:c>
    </x:row>
    <x:row r="454">
      <x:c r="A454" s="10" t="n">
        <x:v>45258</x:v>
      </x:c>
      <x:c r="B454" t="n">
        <x:v>12.07</x:v>
      </x:c>
      <x:c r="C454" t="n">
        <x:v>12.07</x:v>
      </x:c>
      <x:c r="D454" t="n">
        <x:v>0</x:v>
      </x:c>
      <x:c r="E454" t="n">
        <x:f>$K$2 + $K$3*C454 + $K$4*D454</x:f>
        <x:v>11.950632054307501</x:v>
      </x:c>
      <x:c r="F454" t="n">
        <x:f>B454 - E454</x:f>
        <x:v>0.11936794569249898</x:v>
      </x:c>
      <x:c r="G454" t="n">
        <x:f>ABS(F454)</x:f>
        <x:v>0.11936794569249898</x:v>
      </x:c>
      <x:c r="H454" t="n">
        <x:f>POWER(F454, 2)</x:f>
        <x:v>0.014248706458847385</x:v>
      </x:c>
    </x:row>
    <x:row r="455">
      <x:c r="A455" s="10" t="n">
        <x:v>45259</x:v>
      </x:c>
      <x:c r="B455" t="n">
        <x:v>12.07</x:v>
      </x:c>
      <x:c r="C455" t="n">
        <x:v>12.07</x:v>
      </x:c>
      <x:c r="D455" t="n">
        <x:v>8</x:v>
      </x:c>
      <x:c r="E455" t="n">
        <x:f>$K$2 + $K$3*C455 + $K$4*D455</x:f>
        <x:v>12.086330745056136</x:v>
      </x:c>
      <x:c r="F455" t="n">
        <x:f>B455 - E455</x:f>
        <x:v>-0.016330745056135854</x:v>
      </x:c>
      <x:c r="G455" t="n">
        <x:f>ABS(F455)</x:f>
        <x:v>0.016330745056135854</x:v>
      </x:c>
      <x:c r="H455" t="n">
        <x:f>POWER(F455, 2)</x:f>
        <x:v>0.0002666932340885056</x:v>
      </x:c>
    </x:row>
    <x:row r="456">
      <x:c r="A456" s="10" t="n">
        <x:v>45260</x:v>
      </x:c>
      <x:c r="B456" t="n">
        <x:v>12.07</x:v>
      </x:c>
      <x:c r="C456" t="n">
        <x:v>12.07</x:v>
      </x:c>
      <x:c r="D456" t="n">
        <x:v>0</x:v>
      </x:c>
      <x:c r="E456" t="n">
        <x:f>$K$2 + $K$3*C456 + $K$4*D456</x:f>
        <x:v>11.950632054307501</x:v>
      </x:c>
      <x:c r="F456" t="n">
        <x:f>B456 - E456</x:f>
        <x:v>0.11936794569249898</x:v>
      </x:c>
      <x:c r="G456" t="n">
        <x:f>ABS(F456)</x:f>
        <x:v>0.11936794569249898</x:v>
      </x:c>
      <x:c r="H456" t="n">
        <x:f>POWER(F456, 2)</x:f>
        <x:v>0.014248706458847385</x:v>
      </x:c>
    </x:row>
    <x:row r="457">
      <x:c r="A457" s="10" t="n">
        <x:v>45261</x:v>
      </x:c>
      <x:c r="B457" t="n">
        <x:v>12.07</x:v>
      </x:c>
      <x:c r="C457" t="n">
        <x:v>12.07</x:v>
      </x:c>
      <x:c r="D457" t="n">
        <x:v>0</x:v>
      </x:c>
      <x:c r="E457" t="n">
        <x:f>$K$2 + $K$3*C457 + $K$4*D457</x:f>
        <x:v>11.950632054307501</x:v>
      </x:c>
      <x:c r="F457" t="n">
        <x:f>B457 - E457</x:f>
        <x:v>0.11936794569249898</x:v>
      </x:c>
      <x:c r="G457" t="n">
        <x:f>ABS(F457)</x:f>
        <x:v>0.11936794569249898</x:v>
      </x:c>
      <x:c r="H457" t="n">
        <x:f>POWER(F457, 2)</x:f>
        <x:v>0.014248706458847385</x:v>
      </x:c>
    </x:row>
    <x:row r="458">
      <x:c r="A458" s="10" t="n">
        <x:v>45262</x:v>
      </x:c>
      <x:c r="B458" t="n">
        <x:v>12.07</x:v>
      </x:c>
      <x:c r="C458" t="n">
        <x:v>12.07</x:v>
      </x:c>
      <x:c r="D458" t="n">
        <x:v>6</x:v>
      </x:c>
      <x:c r="E458" t="n">
        <x:f>$K$2 + $K$3*C458 + $K$4*D458</x:f>
        <x:v>12.052406072368978</x:v>
      </x:c>
      <x:c r="F458" t="n">
        <x:f>B458 - E458</x:f>
        <x:v>0.01759392763102241</x:v>
      </x:c>
      <x:c r="G458" t="n">
        <x:f>ABS(F458)</x:f>
        <x:v>0.01759392763102241</x:v>
      </x:c>
      <x:c r="H458" t="n">
        <x:f>POWER(F458, 2)</x:f>
        <x:v>0.0003095462894856538</x:v>
      </x:c>
    </x:row>
    <x:row r="459">
      <x:c r="A459" s="10" t="n">
        <x:v>45263</x:v>
      </x:c>
      <x:c r="B459" t="n">
        <x:v>12.07</x:v>
      </x:c>
      <x:c r="C459" t="n">
        <x:v>12.07</x:v>
      </x:c>
      <x:c r="D459" t="n">
        <x:v>0</x:v>
      </x:c>
      <x:c r="E459" t="n">
        <x:f>$K$2 + $K$3*C459 + $K$4*D459</x:f>
        <x:v>11.950632054307501</x:v>
      </x:c>
      <x:c r="F459" t="n">
        <x:f>B459 - E459</x:f>
        <x:v>0.11936794569249898</x:v>
      </x:c>
      <x:c r="G459" t="n">
        <x:f>ABS(F459)</x:f>
        <x:v>0.11936794569249898</x:v>
      </x:c>
      <x:c r="H459" t="n">
        <x:f>POWER(F459, 2)</x:f>
        <x:v>0.014248706458847385</x:v>
      </x:c>
    </x:row>
    <x:row r="460">
      <x:c r="A460" s="10" t="n">
        <x:v>45264</x:v>
      </x:c>
      <x:c r="B460" t="n">
        <x:v>12.06</x:v>
      </x:c>
      <x:c r="C460" t="n">
        <x:v>12.07</x:v>
      </x:c>
      <x:c r="D460" t="n">
        <x:v>7</x:v>
      </x:c>
      <x:c r="E460" t="n">
        <x:f>$K$2 + $K$3*C460 + $K$4*D460</x:f>
        <x:v>12.069368408712558</x:v>
      </x:c>
      <x:c r="F460" t="n">
        <x:f>B460 - E460</x:f>
        <x:v>-0.009368408712557397</x:v>
      </x:c>
      <x:c r="G460" t="n">
        <x:f>ABS(F460)</x:f>
        <x:v>0.009368408712557397</x:v>
      </x:c>
      <x:c r="H460" t="n">
        <x:f>POWER(F460, 2)</x:f>
        <x:v>0.00008776708180552134</x:v>
      </x:c>
    </x:row>
    <x:row r="461">
      <x:c r="A461" s="10" t="n">
        <x:v>45265</x:v>
      </x:c>
      <x:c r="B461" t="n">
        <x:v>12.11</x:v>
      </x:c>
      <x:c r="C461" t="n">
        <x:v>12.06</x:v>
      </x:c>
      <x:c r="D461" t="n">
        <x:v>0</x:v>
      </x:c>
      <x:c r="E461" t="n">
        <x:f>$K$2 + $K$3*C461 + $K$4*D461</x:f>
        <x:v>11.946600556854163</x:v>
      </x:c>
      <x:c r="F461" t="n">
        <x:f>B461 - E461</x:f>
        <x:v>0.16339944314583654</x:v>
      </x:c>
      <x:c r="G461" t="n">
        <x:f>ABS(F461)</x:f>
        <x:v>0.16339944314583654</x:v>
      </x:c>
      <x:c r="H461" t="n">
        <x:f>POWER(F461, 2)</x:f>
        <x:v>0.02669937802036947</x:v>
      </x:c>
    </x:row>
    <x:row r="462">
      <x:c r="A462" s="10" t="n">
        <x:v>45266</x:v>
      </x:c>
      <x:c r="B462" t="n">
        <x:v>12.07</x:v>
      </x:c>
      <x:c r="C462" t="n">
        <x:v>12.11</x:v>
      </x:c>
      <x:c r="D462" t="n">
        <x:v>0</x:v>
      </x:c>
      <x:c r="E462" t="n">
        <x:f>$K$2 + $K$3*C462 + $K$4*D462</x:f>
        <x:v>11.96675804412086</x:v>
      </x:c>
      <x:c r="F462" t="n">
        <x:f>B462 - E462</x:f>
        <x:v>0.10324195587913998</x:v>
      </x:c>
      <x:c r="G462" t="n">
        <x:f>ABS(F462)</x:f>
        <x:v>0.10324195587913998</x:v>
      </x:c>
      <x:c r="H462" t="n">
        <x:f>POWER(F462, 2)</x:f>
        <x:v>0.010658901453750286</x:v>
      </x:c>
    </x:row>
    <x:row r="463">
      <x:c r="A463" s="10" t="n">
        <x:v>45267</x:v>
      </x:c>
      <x:c r="B463" t="n">
        <x:v>12.07</x:v>
      </x:c>
      <x:c r="C463" t="n">
        <x:v>12.07</x:v>
      </x:c>
      <x:c r="D463" t="n">
        <x:v>0</x:v>
      </x:c>
      <x:c r="E463" t="n">
        <x:f>$K$2 + $K$3*C463 + $K$4*D463</x:f>
        <x:v>11.950632054307501</x:v>
      </x:c>
      <x:c r="F463" t="n">
        <x:f>B463 - E463</x:f>
        <x:v>0.11936794569249898</x:v>
      </x:c>
      <x:c r="G463" t="n">
        <x:f>ABS(F463)</x:f>
        <x:v>0.11936794569249898</x:v>
      </x:c>
      <x:c r="H463" t="n">
        <x:f>POWER(F463, 2)</x:f>
        <x:v>0.014248706458847385</x:v>
      </x:c>
    </x:row>
    <x:row r="464">
      <x:c r="A464" s="10" t="n">
        <x:v>45268</x:v>
      </x:c>
      <x:c r="B464" t="n">
        <x:v>12.07</x:v>
      </x:c>
      <x:c r="C464" t="n">
        <x:v>12.07</x:v>
      </x:c>
      <x:c r="D464" t="n">
        <x:v>1</x:v>
      </x:c>
      <x:c r="E464" t="n">
        <x:f>$K$2 + $K$3*C464 + $K$4*D464</x:f>
        <x:v>11.967594390651081</x:v>
      </x:c>
      <x:c r="F464" t="n">
        <x:f>B464 - E464</x:f>
        <x:v>0.10240560934891896</x:v>
      </x:c>
      <x:c r="G464" t="n">
        <x:f>ABS(F464)</x:f>
        <x:v>0.10240560934891896</x:v>
      </x:c>
      <x:c r="H464" t="n">
        <x:f>POWER(F464, 2)</x:f>
        <x:v>0.010486908826123399</x:v>
      </x:c>
    </x:row>
    <x:row r="465">
      <x:c r="A465" s="10" t="n">
        <x:v>45269</x:v>
      </x:c>
      <x:c r="B465" t="n">
        <x:v>12.07</x:v>
      </x:c>
      <x:c r="C465" t="n">
        <x:v>12.07</x:v>
      </x:c>
      <x:c r="D465" t="n">
        <x:v>0</x:v>
      </x:c>
      <x:c r="E465" t="n">
        <x:f>$K$2 + $K$3*C465 + $K$4*D465</x:f>
        <x:v>11.950632054307501</x:v>
      </x:c>
      <x:c r="F465" t="n">
        <x:f>B465 - E465</x:f>
        <x:v>0.11936794569249898</x:v>
      </x:c>
      <x:c r="G465" t="n">
        <x:f>ABS(F465)</x:f>
        <x:v>0.11936794569249898</x:v>
      </x:c>
      <x:c r="H465" t="n">
        <x:f>POWER(F465, 2)</x:f>
        <x:v>0.014248706458847385</x:v>
      </x:c>
    </x:row>
    <x:row r="466">
      <x:c r="A466" s="10" t="n">
        <x:v>45270</x:v>
      </x:c>
      <x:c r="B466" t="n">
        <x:v>12.07</x:v>
      </x:c>
      <x:c r="C466" t="n">
        <x:v>12.07</x:v>
      </x:c>
      <x:c r="D466" t="n">
        <x:v>0</x:v>
      </x:c>
      <x:c r="E466" t="n">
        <x:f>$K$2 + $K$3*C466 + $K$4*D466</x:f>
        <x:v>11.950632054307501</x:v>
      </x:c>
      <x:c r="F466" t="n">
        <x:f>B466 - E466</x:f>
        <x:v>0.11936794569249898</x:v>
      </x:c>
      <x:c r="G466" t="n">
        <x:f>ABS(F466)</x:f>
        <x:v>0.11936794569249898</x:v>
      </x:c>
      <x:c r="H466" t="n">
        <x:f>POWER(F466, 2)</x:f>
        <x:v>0.014248706458847385</x:v>
      </x:c>
    </x:row>
    <x:row r="467">
      <x:c r="A467" s="10" t="n">
        <x:v>45271</x:v>
      </x:c>
      <x:c r="B467" t="n">
        <x:v>12.07</x:v>
      </x:c>
      <x:c r="C467" t="n">
        <x:v>12.07</x:v>
      </x:c>
      <x:c r="D467" t="n">
        <x:v>0</x:v>
      </x:c>
      <x:c r="E467" t="n">
        <x:f>$K$2 + $K$3*C467 + $K$4*D467</x:f>
        <x:v>11.950632054307501</x:v>
      </x:c>
      <x:c r="F467" t="n">
        <x:f>B467 - E467</x:f>
        <x:v>0.11936794569249898</x:v>
      </x:c>
      <x:c r="G467" t="n">
        <x:f>ABS(F467)</x:f>
        <x:v>0.11936794569249898</x:v>
      </x:c>
      <x:c r="H467" t="n">
        <x:f>POWER(F467, 2)</x:f>
        <x:v>0.014248706458847385</x:v>
      </x:c>
    </x:row>
    <x:row r="468">
      <x:c r="A468" s="10" t="n">
        <x:v>45272</x:v>
      </x:c>
      <x:c r="B468" t="n">
        <x:v>12.07</x:v>
      </x:c>
      <x:c r="C468" t="n">
        <x:v>12.07</x:v>
      </x:c>
      <x:c r="D468" t="n">
        <x:v>2</x:v>
      </x:c>
      <x:c r="E468" t="n">
        <x:f>$K$2 + $K$3*C468 + $K$4*D468</x:f>
        <x:v>11.98455672699466</x:v>
      </x:c>
      <x:c r="F468" t="n">
        <x:f>B468 - E468</x:f>
        <x:v>0.08544327300534071</x:v>
      </x:c>
      <x:c r="G468" t="n">
        <x:f>ABS(F468)</x:f>
        <x:v>0.08544327300534071</x:v>
      </x:c>
      <x:c r="H468" t="n">
        <x:f>POWER(F468, 2)</x:f>
        <x:v>0.007300552901865185</x:v>
      </x:c>
    </x:row>
    <x:row r="469">
      <x:c r="A469" s="10" t="n">
        <x:v>45273</x:v>
      </x:c>
      <x:c r="B469" t="n">
        <x:v>12.07</x:v>
      </x:c>
      <x:c r="C469" t="n">
        <x:v>12.07</x:v>
      </x:c>
      <x:c r="D469" t="n">
        <x:v>0</x:v>
      </x:c>
      <x:c r="E469" t="n">
        <x:f>$K$2 + $K$3*C469 + $K$4*D469</x:f>
        <x:v>11.950632054307501</x:v>
      </x:c>
      <x:c r="F469" t="n">
        <x:f>B469 - E469</x:f>
        <x:v>0.11936794569249898</x:v>
      </x:c>
      <x:c r="G469" t="n">
        <x:f>ABS(F469)</x:f>
        <x:v>0.11936794569249898</x:v>
      </x:c>
      <x:c r="H469" t="n">
        <x:f>POWER(F469, 2)</x:f>
        <x:v>0.014248706458847385</x:v>
      </x:c>
    </x:row>
    <x:row r="470">
      <x:c r="A470" s="10" t="n">
        <x:v>45274</x:v>
      </x:c>
      <x:c r="B470" t="n">
        <x:v>12.07</x:v>
      </x:c>
      <x:c r="C470" t="n">
        <x:v>12.07</x:v>
      </x:c>
      <x:c r="D470" t="n">
        <x:v>0</x:v>
      </x:c>
      <x:c r="E470" t="n">
        <x:f>$K$2 + $K$3*C470 + $K$4*D470</x:f>
        <x:v>11.950632054307501</x:v>
      </x:c>
      <x:c r="F470" t="n">
        <x:f>B470 - E470</x:f>
        <x:v>0.11936794569249898</x:v>
      </x:c>
      <x:c r="G470" t="n">
        <x:f>ABS(F470)</x:f>
        <x:v>0.11936794569249898</x:v>
      </x:c>
      <x:c r="H470" t="n">
        <x:f>POWER(F470, 2)</x:f>
        <x:v>0.014248706458847385</x:v>
      </x:c>
    </x:row>
    <x:row r="471">
      <x:c r="A471" s="10" t="n">
        <x:v>45275</x:v>
      </x:c>
      <x:c r="B471" t="n">
        <x:v>12.07</x:v>
      </x:c>
      <x:c r="C471" t="n">
        <x:v>12.07</x:v>
      </x:c>
      <x:c r="D471" t="n">
        <x:v>1</x:v>
      </x:c>
      <x:c r="E471" t="n">
        <x:f>$K$2 + $K$3*C471 + $K$4*D471</x:f>
        <x:v>11.967594390651081</x:v>
      </x:c>
      <x:c r="F471" t="n">
        <x:f>B471 - E471</x:f>
        <x:v>0.10240560934891896</x:v>
      </x:c>
      <x:c r="G471" t="n">
        <x:f>ABS(F471)</x:f>
        <x:v>0.10240560934891896</x:v>
      </x:c>
      <x:c r="H471" t="n">
        <x:f>POWER(F471, 2)</x:f>
        <x:v>0.010486908826123399</x:v>
      </x:c>
    </x:row>
    <x:row r="472">
      <x:c r="A472" s="10" t="n">
        <x:v>45276</x:v>
      </x:c>
      <x:c r="B472" t="n">
        <x:v>12.07</x:v>
      </x:c>
      <x:c r="C472" t="n">
        <x:v>12.07</x:v>
      </x:c>
      <x:c r="D472" t="n">
        <x:v>10</x:v>
      </x:c>
      <x:c r="E472" t="n">
        <x:f>$K$2 + $K$3*C472 + $K$4*D472</x:f>
        <x:v>12.120255417743296</x:v>
      </x:c>
      <x:c r="F472" t="n">
        <x:f>B472 - E472</x:f>
        <x:v>-0.050255417743295894</x:v>
      </x:c>
      <x:c r="G472" t="n">
        <x:f>ABS(F472)</x:f>
        <x:v>0.050255417743295894</x:v>
      </x:c>
      <x:c r="H472" t="n">
        <x:f>POWER(F472, 2)</x:f>
        <x:v>0.00252560701255318</x:v>
      </x:c>
    </x:row>
    <x:row r="473">
      <x:c r="A473" s="10" t="n">
        <x:v>45277</x:v>
      </x:c>
      <x:c r="B473" t="n">
        <x:v>12.07</x:v>
      </x:c>
      <x:c r="C473" t="n">
        <x:v>12.07</x:v>
      </x:c>
      <x:c r="D473" t="n">
        <x:v>0</x:v>
      </x:c>
      <x:c r="E473" t="n">
        <x:f>$K$2 + $K$3*C473 + $K$4*D473</x:f>
        <x:v>11.950632054307501</x:v>
      </x:c>
      <x:c r="F473" t="n">
        <x:f>B473 - E473</x:f>
        <x:v>0.11936794569249898</x:v>
      </x:c>
      <x:c r="G473" t="n">
        <x:f>ABS(F473)</x:f>
        <x:v>0.11936794569249898</x:v>
      </x:c>
      <x:c r="H473" t="n">
        <x:f>POWER(F473, 2)</x:f>
        <x:v>0.014248706458847385</x:v>
      </x:c>
    </x:row>
    <x:row r="474">
      <x:c r="A474" s="10" t="n">
        <x:v>45278</x:v>
      </x:c>
      <x:c r="B474" t="n">
        <x:v>12.07</x:v>
      </x:c>
      <x:c r="C474" t="n">
        <x:v>12.07</x:v>
      </x:c>
      <x:c r="D474" t="n">
        <x:v>9</x:v>
      </x:c>
      <x:c r="E474" t="n">
        <x:f>$K$2 + $K$3*C474 + $K$4*D474</x:f>
        <x:v>12.103293081399716</x:v>
      </x:c>
      <x:c r="F474" t="n">
        <x:f>B474 - E474</x:f>
        <x:v>-0.033293081399715874</x:v>
      </x:c>
      <x:c r="G474" t="n">
        <x:f>ABS(F474)</x:f>
        <x:v>0.033293081399715874</x:v>
      </x:c>
      <x:c r="H474" t="n">
        <x:f>POWER(F474, 2)</x:f>
        <x:v>0.001108429269088107</x:v>
      </x:c>
    </x:row>
    <x:row r="475">
      <x:c r="A475" s="10" t="n">
        <x:v>45279</x:v>
      </x:c>
      <x:c r="B475" t="n">
        <x:v>12.07</x:v>
      </x:c>
      <x:c r="C475" t="n">
        <x:v>12.07</x:v>
      </x:c>
      <x:c r="D475" t="n">
        <x:v>0</x:v>
      </x:c>
      <x:c r="E475" t="n">
        <x:f>$K$2 + $K$3*C475 + $K$4*D475</x:f>
        <x:v>11.950632054307501</x:v>
      </x:c>
      <x:c r="F475" t="n">
        <x:f>B475 - E475</x:f>
        <x:v>0.11936794569249898</x:v>
      </x:c>
      <x:c r="G475" t="n">
        <x:f>ABS(F475)</x:f>
        <x:v>0.11936794569249898</x:v>
      </x:c>
      <x:c r="H475" t="n">
        <x:f>POWER(F475, 2)</x:f>
        <x:v>0.014248706458847385</x:v>
      </x:c>
    </x:row>
    <x:row r="476">
      <x:c r="A476" s="10" t="n">
        <x:v>45280</x:v>
      </x:c>
      <x:c r="B476" t="n">
        <x:v>12.07</x:v>
      </x:c>
      <x:c r="C476" t="n">
        <x:v>12.07</x:v>
      </x:c>
      <x:c r="D476" t="n">
        <x:v>0</x:v>
      </x:c>
      <x:c r="E476" t="n">
        <x:f>$K$2 + $K$3*C476 + $K$4*D476</x:f>
        <x:v>11.950632054307501</x:v>
      </x:c>
      <x:c r="F476" t="n">
        <x:f>B476 - E476</x:f>
        <x:v>0.11936794569249898</x:v>
      </x:c>
      <x:c r="G476" t="n">
        <x:f>ABS(F476)</x:f>
        <x:v>0.11936794569249898</x:v>
      </x:c>
      <x:c r="H476" t="n">
        <x:f>POWER(F476, 2)</x:f>
        <x:v>0.014248706458847385</x:v>
      </x:c>
    </x:row>
    <x:row r="477">
      <x:c r="A477" s="10" t="n">
        <x:v>45282</x:v>
      </x:c>
      <x:c r="B477" t="n">
        <x:v>12.07</x:v>
      </x:c>
      <x:c r="C477" t="n">
        <x:v>12.07</x:v>
      </x:c>
      <x:c r="D477" t="n">
        <x:v>1</x:v>
      </x:c>
      <x:c r="E477" t="n">
        <x:f>$K$2 + $K$3*C477 + $K$4*D477</x:f>
        <x:v>11.967594390651081</x:v>
      </x:c>
      <x:c r="F477" t="n">
        <x:f>B477 - E477</x:f>
        <x:v>0.10240560934891896</x:v>
      </x:c>
      <x:c r="G477" t="n">
        <x:f>ABS(F477)</x:f>
        <x:v>0.10240560934891896</x:v>
      </x:c>
      <x:c r="H477" t="n">
        <x:f>POWER(F477, 2)</x:f>
        <x:v>0.010486908826123399</x:v>
      </x:c>
    </x:row>
    <x:row r="478">
      <x:c r="A478" s="10" t="n">
        <x:v>45283</x:v>
      </x:c>
      <x:c r="B478" t="n">
        <x:v>12.07</x:v>
      </x:c>
      <x:c r="C478" t="n">
        <x:v>12.07</x:v>
      </x:c>
      <x:c r="D478" t="n">
        <x:v>0</x:v>
      </x:c>
      <x:c r="E478" t="n">
        <x:f>$K$2 + $K$3*C478 + $K$4*D478</x:f>
        <x:v>11.950632054307501</x:v>
      </x:c>
      <x:c r="F478" t="n">
        <x:f>B478 - E478</x:f>
        <x:v>0.11936794569249898</x:v>
      </x:c>
      <x:c r="G478" t="n">
        <x:f>ABS(F478)</x:f>
        <x:v>0.11936794569249898</x:v>
      </x:c>
      <x:c r="H478" t="n">
        <x:f>POWER(F478, 2)</x:f>
        <x:v>0.014248706458847385</x:v>
      </x:c>
    </x:row>
    <x:row r="479">
      <x:c r="A479" s="10" t="n">
        <x:v>45284</x:v>
      </x:c>
      <x:c r="B479" t="n">
        <x:v>12.07</x:v>
      </x:c>
      <x:c r="C479" t="n">
        <x:v>12.07</x:v>
      </x:c>
      <x:c r="D479" t="n">
        <x:v>0</x:v>
      </x:c>
      <x:c r="E479" t="n">
        <x:f>$K$2 + $K$3*C479 + $K$4*D479</x:f>
        <x:v>11.950632054307501</x:v>
      </x:c>
      <x:c r="F479" t="n">
        <x:f>B479 - E479</x:f>
        <x:v>0.11936794569249898</x:v>
      </x:c>
      <x:c r="G479" t="n">
        <x:f>ABS(F479)</x:f>
        <x:v>0.11936794569249898</x:v>
      </x:c>
      <x:c r="H479" t="n">
        <x:f>POWER(F479, 2)</x:f>
        <x:v>0.014248706458847385</x:v>
      </x:c>
    </x:row>
    <x:row r="480">
      <x:c r="A480" s="10" t="n">
        <x:v>45285</x:v>
      </x:c>
      <x:c r="B480" t="n">
        <x:v>12.07</x:v>
      </x:c>
      <x:c r="C480" t="n">
        <x:v>12.07</x:v>
      </x:c>
      <x:c r="D480" t="n">
        <x:v>0</x:v>
      </x:c>
      <x:c r="E480" t="n">
        <x:f>$K$2 + $K$3*C480 + $K$4*D480</x:f>
        <x:v>11.950632054307501</x:v>
      </x:c>
      <x:c r="F480" t="n">
        <x:f>B480 - E480</x:f>
        <x:v>0.11936794569249898</x:v>
      </x:c>
      <x:c r="G480" t="n">
        <x:f>ABS(F480)</x:f>
        <x:v>0.11936794569249898</x:v>
      </x:c>
      <x:c r="H480" t="n">
        <x:f>POWER(F480, 2)</x:f>
        <x:v>0.014248706458847385</x:v>
      </x:c>
    </x:row>
    <x:row r="481">
      <x:c r="A481" s="10" t="n">
        <x:v>45286</x:v>
      </x:c>
      <x:c r="B481" t="n">
        <x:v>12.07</x:v>
      </x:c>
      <x:c r="C481" t="n">
        <x:v>12.07</x:v>
      </x:c>
      <x:c r="D481" t="n">
        <x:v>0</x:v>
      </x:c>
      <x:c r="E481" t="n">
        <x:f>$K$2 + $K$3*C481 + $K$4*D481</x:f>
        <x:v>11.950632054307501</x:v>
      </x:c>
      <x:c r="F481" t="n">
        <x:f>B481 - E481</x:f>
        <x:v>0.11936794569249898</x:v>
      </x:c>
      <x:c r="G481" t="n">
        <x:f>ABS(F481)</x:f>
        <x:v>0.11936794569249898</x:v>
      </x:c>
      <x:c r="H481" t="n">
        <x:f>POWER(F481, 2)</x:f>
        <x:v>0.014248706458847385</x:v>
      </x:c>
    </x:row>
    <x:row r="482">
      <x:c r="A482" s="10" t="n">
        <x:v>45287</x:v>
      </x:c>
      <x:c r="B482" t="n">
        <x:v>12.07</x:v>
      </x:c>
      <x:c r="C482" t="n">
        <x:v>12.07</x:v>
      </x:c>
      <x:c r="D482" t="n">
        <x:v>0</x:v>
      </x:c>
      <x:c r="E482" t="n">
        <x:f>$K$2 + $K$3*C482 + $K$4*D482</x:f>
        <x:v>11.950632054307501</x:v>
      </x:c>
      <x:c r="F482" t="n">
        <x:f>B482 - E482</x:f>
        <x:v>0.11936794569249898</x:v>
      </x:c>
      <x:c r="G482" t="n">
        <x:f>ABS(F482)</x:f>
        <x:v>0.11936794569249898</x:v>
      </x:c>
      <x:c r="H482" t="n">
        <x:f>POWER(F482, 2)</x:f>
        <x:v>0.014248706458847385</x:v>
      </x:c>
    </x:row>
    <x:row r="483">
      <x:c r="A483" s="10" t="n">
        <x:v>45288</x:v>
      </x:c>
      <x:c r="B483" t="n">
        <x:v>12.06</x:v>
      </x:c>
      <x:c r="C483" t="n">
        <x:v>12.07</x:v>
      </x:c>
      <x:c r="D483" t="n">
        <x:v>0</x:v>
      </x:c>
      <x:c r="E483" t="n">
        <x:f>$K$2 + $K$3*C483 + $K$4*D483</x:f>
        <x:v>11.950632054307501</x:v>
      </x:c>
      <x:c r="F483" t="n">
        <x:f>B483 - E483</x:f>
        <x:v>0.10936794569249919</x:v>
      </x:c>
      <x:c r="G483" t="n">
        <x:f>ABS(F483)</x:f>
        <x:v>0.10936794569249919</x:v>
      </x:c>
      <x:c r="H483" t="n">
        <x:f>POWER(F483, 2)</x:f>
        <x:v>0.011961347544997452</x:v>
      </x:c>
    </x:row>
    <x:row r="484">
      <x:c r="A484" s="10" t="n">
        <x:v>45289</x:v>
      </x:c>
      <x:c r="B484" t="n">
        <x:v>12.06</x:v>
      </x:c>
      <x:c r="C484" t="n">
        <x:v>12.06</x:v>
      </x:c>
      <x:c r="D484" t="n">
        <x:v>0</x:v>
      </x:c>
      <x:c r="E484" t="n">
        <x:f>$K$2 + $K$3*C484 + $K$4*D484</x:f>
        <x:v>11.946600556854163</x:v>
      </x:c>
      <x:c r="F484" t="n">
        <x:f>B484 - E484</x:f>
        <x:v>0.11339944314583761</x:v>
      </x:c>
      <x:c r="G484" t="n">
        <x:f>ABS(F484)</x:f>
        <x:v>0.11339944314583761</x:v>
      </x:c>
      <x:c r="H484" t="n">
        <x:f>POWER(F484, 2)</x:f>
        <x:v>0.012859433705786056</x:v>
      </x:c>
    </x:row>
    <x:row r="485">
      <x:c r="A485" s="10" t="n">
        <x:v>45290</x:v>
      </x:c>
      <x:c r="B485" t="n">
        <x:v>12.06</x:v>
      </x:c>
      <x:c r="C485" t="n">
        <x:v>12.06</x:v>
      </x:c>
      <x:c r="D485" t="n">
        <x:v>0</x:v>
      </x:c>
      <x:c r="E485" t="n">
        <x:f>$K$2 + $K$3*C485 + $K$4*D485</x:f>
        <x:v>11.946600556854163</x:v>
      </x:c>
      <x:c r="F485" t="n">
        <x:f>B485 - E485</x:f>
        <x:v>0.11339944314583761</x:v>
      </x:c>
      <x:c r="G485" t="n">
        <x:f>ABS(F485)</x:f>
        <x:v>0.11339944314583761</x:v>
      </x:c>
      <x:c r="H485" t="n">
        <x:f>POWER(F485, 2)</x:f>
        <x:v>0.012859433705786056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10" max="10" width="25" customWidth="1"/>
    <x:col min="11" max="11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Mt_Aries_Rain_t_1</x:t>
        </x:is>
      </x:c>
      <x:c r="E1" s="9" t="inlineStr">
        <x:is>
          <x:t xml:space="preserve">Pred_Y_Formula</x:t>
        </x:is>
      </x:c>
      <x:c r="F1" s="9" t="inlineStr">
        <x:is>
          <x:t xml:space="preserve">Residual_Formula</x:t>
        </x:is>
      </x:c>
      <x:c r="G1" s="9" t="inlineStr">
        <x:is>
          <x:t xml:space="preserve">Abs_Error_Formula</x:t>
        </x:is>
      </x:c>
      <x:c r="H1" s="9" t="inlineStr">
        <x:is>
          <x:t xml:space="preserve">Sq_Error_Formula</x:t>
        </x:is>
      </x:c>
      <x:c r="J1" s="11" t="inlineStr">
        <x:is>
          <x:t xml:space="preserve">PARAMETER</x:t>
        </x:is>
      </x:c>
      <x:c r="K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</x:v>
      </x:c>
      <x:c r="E2" t="n">
        <x:f>$K$2 + $K$3*C2 + $K$4*D2</x:f>
        <x:v>11.925865998583681</x:v>
      </x:c>
      <x:c r="F2" t="n">
        <x:f>B2 - E2</x:f>
        <x:v>0.004134001416318256</x:v>
      </x:c>
      <x:c r="G2" t="n">
        <x:f>ABS(F2)</x:f>
        <x:v>0.004134001416318256</x:v>
      </x:c>
      <x:c r="H2" t="n">
        <x:f>POWER(F2, 2)</x:f>
        <x:v>0.000017089967710121347</x:v>
      </x:c>
      <x:c r="J2" s="12" t="inlineStr">
        <x:is>
          <x:t xml:space="preserve">beta_0 (Intercept)</x:t>
        </x:is>
      </x:c>
      <x:c r="K2" s="12" t="n">
        <x:v>7.087041673782372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0</x:v>
      </x:c>
      <x:c r="E3" t="n">
        <x:f>$K$2 + $K$3*C3 + $K$4*D3</x:f>
        <x:v>11.893705603390165</x:v>
      </x:c>
      <x:c r="F3" t="n">
        <x:f>B3 - E3</x:f>
        <x:v>0.02629439660983479</x:v>
      </x:c>
      <x:c r="G3" t="n">
        <x:f>ABS(F3)</x:f>
        <x:v>0.02629439660983479</x:v>
      </x:c>
      <x:c r="H3" t="n">
        <x:f>POWER(F3, 2)</x:f>
        <x:v>0.0006913952930752914</x:v>
      </x:c>
      <x:c r="J3" s="12" t="inlineStr">
        <x:is>
          <x:t xml:space="preserve">beta_1 (Sto_Nino_DailyMaxWL_t_1)</x:t>
        </x:is>
      </x:c>
      <x:c r="K3" s="12" t="n">
        <x:v>0.4029056101934445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</x:v>
      </x:c>
      <x:c r="E4" t="n">
        <x:f>$K$2 + $K$3*C4 + $K$4*D4</x:f>
        <x:v>11.909749774175943</x:v>
      </x:c>
      <x:c r="F4" t="n">
        <x:f>B4 - E4</x:f>
        <x:v>0.00025022582405753724</x:v>
      </x:c>
      <x:c r="G4" t="n">
        <x:f>ABS(F4)</x:f>
        <x:v>0.00025022582405753724</x:v>
      </x:c>
      <x:c r="H4" t="n">
        <x:f>POWER(F4, 2)</x:f>
        <x:v>6.261296302527359e-8</x:v>
      </x:c>
      <x:c r="J4" s="12" t="inlineStr">
        <x:is>
          <x:t xml:space="preserve">beta_2 (Mt_Aries_Rain_t_1)</x:t>
        </x:is>
      </x:c>
      <x:c r="K4" s="12" t="n">
        <x:v>0.02007322688771237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0</x:v>
      </x:c>
      <x:c r="E5" t="n">
        <x:f>$K$2 + $K$3*C5 + $K$4*D5</x:f>
        <x:v>11.885647491186297</x:v>
      </x:c>
      <x:c r="F5" t="n">
        <x:f>B5 - E5</x:f>
        <x:v>0.014352508813702869</x:v>
      </x:c>
      <x:c r="G5" t="n">
        <x:f>ABS(F5)</x:f>
        <x:v>0.014352508813702869</x:v>
      </x:c>
      <x:c r="H5" t="n">
        <x:f>POWER(F5, 2)</x:f>
        <x:v>0.00020599450924741855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2</x:v>
      </x:c>
      <x:c r="E6" t="n">
        <x:f>$K$2 + $K$3*C6 + $K$4*D6</x:f>
        <x:v>11.921764888859787</x:v>
      </x:c>
      <x:c r="F6" t="n">
        <x:f>B6 - E6</x:f>
        <x:v>0.4482351111402121</x:v>
      </x:c>
      <x:c r="G6" t="n">
        <x:f>ABS(F6)</x:f>
        <x:v>0.4482351111402121</x:v>
      </x:c>
      <x:c r="H6" t="n">
        <x:f>POWER(F6, 2)</x:f>
        <x:v>0.20091471485887827</x:v>
      </x:c>
      <x:c r="J6" s="11" t="inlineStr">
        <x:is>
          <x:t xml:space="preserve">VALIDATION METRIC</x:t>
        </x:is>
      </x:c>
      <x:c r="K6" s="11" t="inlineStr">
        <x:is>
          <x:t xml:space="preserve">EXCEL FORMULA VALUE</x:t>
        </x:is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4</x:v>
      </x:c>
      <x:c r="E7" t="n">
        <x:f>$K$2 + $K$3*C7 + $K$4*D7</x:f>
        <x:v>12.151276979426129</x:v>
      </x:c>
      <x:c r="F7" t="n">
        <x:f>B7 - E7</x:f>
        <x:v>-0.7012769794261295</x:v>
      </x:c>
      <x:c r="G7" t="n">
        <x:f>ABS(F7)</x:f>
        <x:v>0.7012769794261295</x:v>
      </x:c>
      <x:c r="H7" t="n">
        <x:f>POWER(F7, 2)</x:f>
        <x:v>0.4917894018730361</x:v>
      </x:c>
      <x:c r="J7" s="12" t="inlineStr">
        <x:is>
          <x:t xml:space="preserve">Validation N</x:t>
        </x:is>
      </x:c>
      <x:c r="K7" s="12" t="n">
        <x:f>COUNT(B2:B494)</x:f>
        <x:v>493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2</x:v>
      </x:c>
      <x:c r="E8" t="n">
        <x:f>$K$2 + $K$3*C8 + $K$4*D8</x:f>
        <x:v>11.740457364272736</x:v>
      </x:c>
      <x:c r="F8" t="n">
        <x:f>B8 - E8</x:f>
        <x:v>-0.2804573642727348</x:v>
      </x:c>
      <x:c r="G8" t="n">
        <x:f>ABS(F8)</x:f>
        <x:v>0.2804573642727348</x:v>
      </x:c>
      <x:c r="H8" t="n">
        <x:f>POWER(F8, 2)</x:f>
        <x:v>0.07865633317480947</x:v>
      </x:c>
      <x:c r="J8" s="12" t="inlineStr">
        <x:is>
          <x:t xml:space="preserve">Validation MAE (m)</x:t>
        </x:is>
      </x:c>
      <x:c r="K8" s="12" t="n">
        <x:f>AVERAGE(G2:G494)</x:f>
        <x:v>0.35675650488969685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0</x:v>
      </x:c>
      <x:c r="E9" t="n">
        <x:f>$K$2 + $K$3*C9 + $K$4*D9</x:f>
        <x:v>11.704339966599246</x:v>
      </x:c>
      <x:c r="F9" t="n">
        <x:f>B9 - E9</x:f>
        <x:v>-0.2743399665992463</x:v>
      </x:c>
      <x:c r="G9" t="n">
        <x:f>ABS(F9)</x:f>
        <x:v>0.2743399665992463</x:v>
      </x:c>
      <x:c r="H9" t="n">
        <x:f>POWER(F9, 2)</x:f>
        <x:v>0.07526241727367558</x:v>
      </x:c>
      <x:c r="J9" s="12" t="inlineStr">
        <x:is>
          <x:t xml:space="preserve">Validation RMSE (m)</x:t>
        </x:is>
      </x:c>
      <x:c r="K9" s="12" t="n">
        <x:f>SQRT(AVERAGE(H2:H494))</x:f>
        <x:v>0.634377567073383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0</x:v>
      </x:c>
      <x:c r="E10" t="n">
        <x:f>$K$2 + $K$3*C10 + $K$4*D10</x:f>
        <x:v>11.692252798293442</x:v>
      </x:c>
      <x:c r="F10" t="n">
        <x:f>B10 - E10</x:f>
        <x:v>-0.2522527982934424</x:v>
      </x:c>
      <x:c r="G10" t="n">
        <x:f>ABS(F10)</x:f>
        <x:v>0.2522527982934424</x:v>
      </x:c>
      <x:c r="H10" t="n">
        <x:f>POWER(F10, 2)</x:f>
        <x:v>0.06363147424687213</x:v>
      </x:c>
      <x:c r="J10" s="12" t="inlineStr">
        <x:is>
          <x:t xml:space="preserve">Validation Bias (m)</x:t>
        </x:is>
      </x:c>
      <x:c r="K10" s="12" t="n">
        <x:f>AVERAGE(F2:F494)</x:f>
        <x:v>0.16974547432588877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0</x:v>
      </x:c>
      <x:c r="E11" t="n">
        <x:f>$K$2 + $K$3*C11 + $K$4*D11</x:f>
        <x:v>11.696281854395377</x:v>
      </x:c>
      <x:c r="F11" t="n">
        <x:f>B11 - E11</x:f>
        <x:v>-0.2462818543953773</x:v>
      </x:c>
      <x:c r="G11" t="n">
        <x:f>ABS(F11)</x:f>
        <x:v>0.2462818543953773</x:v>
      </x:c>
      <x:c r="H11" t="n">
        <x:f>POWER(F11, 2)</x:f>
        <x:v>0.06065475180442583</x:v>
      </x:c>
      <x:c r="J11" s="12" t="inlineStr">
        <x:is>
          <x:t xml:space="preserve">Validation SSE</x:t>
        </x:is>
      </x:c>
      <x:c r="K11" s="12" t="n">
        <x:f>SUM(H2:H494)</x:f>
        <x:v>198.40040451973064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0</x:v>
      </x:c>
      <x:c r="E12" t="n">
        <x:f>$K$2 + $K$3*C12 + $K$4*D12</x:f>
        <x:v>11.700310910497311</x:v>
      </x:c>
      <x:c r="F12" t="n">
        <x:f>B12 - E12</x:f>
        <x:v>-0.29031091049731117</x:v>
      </x:c>
      <x:c r="G12" t="n">
        <x:f>ABS(F12)</x:f>
        <x:v>0.29031091049731117</x:v>
      </x:c>
      <x:c r="H12" t="n">
        <x:f>POWER(F12, 2)</x:f>
        <x:v>0.08428042475377781</x:v>
      </x:c>
      <x:c r="J12" s="12" t="inlineStr">
        <x:is>
          <x:t xml:space="preserve">Validation SST</x:t>
        </x:is>
      </x:c>
      <x:c r="K12" s="12" t="n">
        <x:f>DEVSQ(B2:B494)</x:f>
        <x:v>374.2352622231221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</x:v>
      </x:c>
      <x:c r="E13" t="n">
        <x:f>$K$2 + $K$3*C13 + $K$4*D13</x:f>
        <x:v>11.704267912977286</x:v>
      </x:c>
      <x:c r="F13" t="n">
        <x:f>B13 - E13</x:f>
        <x:v>-0.30426791297728606</x:v>
      </x:c>
      <x:c r="G13" t="n">
        <x:f>ABS(F13)</x:f>
        <x:v>0.30426791297728606</x:v>
      </x:c>
      <x:c r="H13" t="n">
        <x:f>POWER(F13, 2)</x:f>
        <x:v>0.09257896286755332</x:v>
      </x:c>
      <x:c r="J13" s="12" t="inlineStr">
        <x:is>
          <x:t xml:space="preserve">Validation R2</x:t>
        </x:is>
      </x:c>
      <x:c r="K13" s="12" t="n">
        <x:f>1 - (K11 / K12)</x:f>
        <x:v>0.46985112161493026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0</x:v>
      </x:c>
      <x:c r="E14" t="n">
        <x:f>$K$2 + $K$3*C14 + $K$4*D14</x:f>
        <x:v>11.68016562998764</x:v>
      </x:c>
      <x:c r="F14" t="n">
        <x:f>B14 - E14</x:f>
        <x:v>-0.16016562998763995</x:v>
      </x:c>
      <x:c r="G14" t="n">
        <x:f>ABS(F14)</x:f>
        <x:v>0.16016562998763995</x:v>
      </x:c>
      <x:c r="H14" t="n">
        <x:f>POWER(F14, 2)</x:f>
        <x:v>0.02565302902933759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2</x:v>
      </x:c>
      <x:c r="E15" t="n">
        <x:f>$K$2 + $K$3*C15 + $K$4*D15</x:f>
        <x:v>11.768660756986277</x:v>
      </x:c>
      <x:c r="F15" t="n">
        <x:f>B15 - E15</x:f>
        <x:v>-0.41866075698627725</x:v>
      </x:c>
      <x:c r="G15" t="n">
        <x:f>ABS(F15)</x:f>
        <x:v>0.41866075698627725</x:v>
      </x:c>
      <x:c r="H15" t="n">
        <x:f>POWER(F15, 2)</x:f>
        <x:v>0.1752768294403227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0</x:v>
      </x:c>
      <x:c r="E16" t="n">
        <x:f>$K$2 + $K$3*C16 + $K$4*D16</x:f>
        <x:v>11.660020349477968</x:v>
      </x:c>
      <x:c r="F16" t="n">
        <x:f>B16 - E16</x:f>
        <x:v>-0.35002034947796723</x:v>
      </x:c>
      <x:c r="G16" t="n">
        <x:f>ABS(F16)</x:f>
        <x:v>0.35002034947796723</x:v>
      </x:c>
      <x:c r="H16" t="n">
        <x:f>POWER(F16, 2)</x:f>
        <x:v>0.12251424504867832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0</x:v>
      </x:c>
      <x:c r="E17" t="n">
        <x:f>$K$2 + $K$3*C17 + $K$4*D17</x:f>
        <x:v>11.643904125070229</x:v>
      </x:c>
      <x:c r="F17" t="n">
        <x:f>B17 - E17</x:f>
        <x:v>-0.27390412507022965</x:v>
      </x:c>
      <x:c r="G17" t="n">
        <x:f>ABS(F17)</x:f>
        <x:v>0.27390412507022965</x:v>
      </x:c>
      <x:c r="H17" t="n">
        <x:f>POWER(F17, 2)</x:f>
        <x:v>0.07502346973048801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0</x:v>
      </x:c>
      <x:c r="E18" t="n">
        <x:f>$K$2 + $K$3*C18 + $K$4*D18</x:f>
        <x:v>11.668078461681837</x:v>
      </x:c>
      <x:c r="F18" t="n">
        <x:f>B18 - E18</x:f>
        <x:v>-0.2080784616818363</x:v>
      </x:c>
      <x:c r="G18" t="n">
        <x:f>ABS(F18)</x:f>
        <x:v>0.2080784616818363</x:v>
      </x:c>
      <x:c r="H18" t="n">
        <x:f>POWER(F18, 2)</x:f>
        <x:v>0.04329664621587942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21</x:v>
      </x:c>
      <x:c r="E19" t="n">
        <x:f>$K$2 + $K$3*C19 + $K$4*D19</x:f>
        <x:v>12.125877731241205</x:v>
      </x:c>
      <x:c r="F19" t="n">
        <x:f>B19 - E19</x:f>
        <x:v>-0.44587773124120567</x:v>
      </x:c>
      <x:c r="G19" t="n">
        <x:f>ABS(F19)</x:f>
        <x:v>0.44587773124120567</x:v>
      </x:c>
      <x:c r="H19" t="n">
        <x:f>POWER(F19, 2)</x:f>
        <x:v>0.19880695121680483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54</x:v>
      </x:c>
      <x:c r="E20" t="n">
        <x:f>$K$2 + $K$3*C20 + $K$4*D20</x:f>
        <x:v>12.876933452778273</x:v>
      </x:c>
      <x:c r="F20" t="n">
        <x:f>B20 - E20</x:f>
        <x:v>-1.3069334527782726</x:v>
      </x:c>
      <x:c r="G20" t="n">
        <x:f>ABS(F20)</x:f>
        <x:v>1.3069334527782726</x:v>
      </x:c>
      <x:c r="H20" t="n">
        <x:f>POWER(F20, 2)</x:f>
        <x:v>1.7080750499909372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</x:v>
      </x:c>
      <x:c r="E21" t="n">
        <x:f>$K$2 + $K$3*C21 + $K$4*D21</x:f>
        <x:v>11.768732810608237</x:v>
      </x:c>
      <x:c r="F21" t="n">
        <x:f>B21 - E21</x:f>
        <x:v>0.12126718939176406</x:v>
      </x:c>
      <x:c r="G21" t="n">
        <x:f>ABS(F21)</x:f>
        <x:v>0.12126718939176406</x:v>
      </x:c>
      <x:c r="H21" t="n">
        <x:f>POWER(F21, 2)</x:f>
        <x:v>0.014705731222977974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7</x:v>
      </x:c>
      <x:c r="E22" t="n">
        <x:f>$K$2 + $K$3*C22 + $K$4*D22</x:f>
        <x:v>12.018101967196415</x:v>
      </x:c>
      <x:c r="F22" t="n">
        <x:f>B22 - E22</x:f>
        <x:v>-0.40810196719641567</x:v>
      </x:c>
      <x:c r="G22" t="n">
        <x:f>ABS(F22)</x:f>
        <x:v>0.40810196719641567</x:v>
      </x:c>
      <x:c r="H22" t="n">
        <x:f>POWER(F22, 2)</x:f>
        <x:v>0.16654721562958433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0</x:v>
      </x:c>
      <x:c r="E23" t="n">
        <x:f>$K$2 + $K$3*C23 + $K$4*D23</x:f>
        <x:v>11.764775808128263</x:v>
      </x:c>
      <x:c r="F23" t="n">
        <x:f>B23 - E23</x:f>
        <x:v>-0.2447758081282636</x:v>
      </x:c>
      <x:c r="G23" t="n">
        <x:f>ABS(F23)</x:f>
        <x:v>0.2447758081282636</x:v>
      </x:c>
      <x:c r="H23" t="n">
        <x:f>POWER(F23, 2)</x:f>
        <x:v>0.05991519624484452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0</x:v>
      </x:c>
      <x:c r="E24" t="n">
        <x:f>$K$2 + $K$3*C24 + $K$4*D24</x:f>
        <x:v>11.728514303210853</x:v>
      </x:c>
      <x:c r="F24" t="n">
        <x:f>B24 - E24</x:f>
        <x:v>-0.21851430321085274</x:v>
      </x:c>
      <x:c r="G24" t="n">
        <x:f>ABS(F24)</x:f>
        <x:v>0.21851430321085274</x:v>
      </x:c>
      <x:c r="H24" t="n">
        <x:f>POWER(F24, 2)</x:f>
        <x:v>0.04774850070772449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0</x:v>
      </x:c>
      <x:c r="E25" t="n">
        <x:f>$K$2 + $K$3*C25 + $K$4*D25</x:f>
        <x:v>11.72448524710892</x:v>
      </x:c>
      <x:c r="F25" t="n">
        <x:f>B25 - E25</x:f>
        <x:v>0.8155147528910796</x:v>
      </x:c>
      <x:c r="G25" t="n">
        <x:f>ABS(F25)</x:f>
        <x:v>0.8155147528910796</x:v>
      </x:c>
      <x:c r="H25" t="n">
        <x:f>POWER(F25, 2)</x:f>
        <x:v>0.6650643121829986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0</x:v>
      </x:c>
      <x:c r="E26" t="n">
        <x:f>$K$2 + $K$3*C26 + $K$4*D26</x:f>
        <x:v>12.139478025608167</x:v>
      </x:c>
      <x:c r="F26" t="n">
        <x:f>B26 - E26</x:f>
        <x:v>-0.459478025608167</x:v>
      </x:c>
      <x:c r="G26" t="n">
        <x:f>ABS(F26)</x:f>
        <x:v>0.459478025608167</x:v>
      </x:c>
      <x:c r="H26" t="n">
        <x:f>POWER(F26, 2)</x:f>
        <x:v>0.21112005601677936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7</x:v>
      </x:c>
      <x:c r="E27" t="n">
        <x:f>$K$2 + $K$3*C27 + $K$4*D27</x:f>
        <x:v>11.933491789055791</x:v>
      </x:c>
      <x:c r="F27" t="n">
        <x:f>B27 - E27</x:f>
        <x:v>-0.5034917890557917</x:v>
      </x:c>
      <x:c r="G27" t="n">
        <x:f>ABS(F27)</x:f>
        <x:v>0.5034917890557917</x:v>
      </x:c>
      <x:c r="H27" t="n">
        <x:f>POWER(F27, 2)</x:f>
        <x:v>0.2535039816466019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0</x:v>
      </x:c>
      <x:c r="E28" t="n">
        <x:f>$K$2 + $K$3*C28 + $K$4*D28</x:f>
        <x:v>11.692252798293442</x:v>
      </x:c>
      <x:c r="F28" t="n">
        <x:f>B28 - E28</x:f>
        <x:v>0.8877472017065582</x:v>
      </x:c>
      <x:c r="G28" t="n">
        <x:f>ABS(F28)</x:f>
        <x:v>0.8877472017065582</x:v>
      </x:c>
      <x:c r="H28" t="n">
        <x:f>POWER(F28, 2)</x:f>
        <x:v>0.7880950941378245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50</x:v>
      </x:c>
      <x:c r="E29" t="n">
        <x:f>$K$2 + $K$3*C29 + $K$4*D29</x:f>
        <x:v>13.159255594401522</x:v>
      </x:c>
      <x:c r="F29" t="n">
        <x:f>B29 - E29</x:f>
        <x:v>-1.4192555944015215</x:v>
      </x:c>
      <x:c r="G29" t="n">
        <x:f>ABS(F29)</x:f>
        <x:v>1.4192555944015215</x:v>
      </x:c>
      <x:c r="H29" t="n">
        <x:f>POWER(F29, 2)</x:f>
        <x:v>2.014286442240016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0</x:v>
      </x:c>
      <x:c r="E30" t="n">
        <x:f>$K$2 + $K$3*C30 + $K$4*D30</x:f>
        <x:v>11.817153537453411</x:v>
      </x:c>
      <x:c r="F30" t="n">
        <x:f>B30 - E30</x:f>
        <x:v>-0.3871535374534112</x:v>
      </x:c>
      <x:c r="G30" t="n">
        <x:f>ABS(F30)</x:f>
        <x:v>0.3871535374534112</x:v>
      </x:c>
      <x:c r="H30" t="n">
        <x:f>POWER(F30, 2)</x:f>
        <x:v>0.14988786156268985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0</x:v>
      </x:c>
      <x:c r="E31" t="n">
        <x:f>$K$2 + $K$3*C31 + $K$4*D31</x:f>
        <x:v>11.692252798293442</x:v>
      </x:c>
      <x:c r="F31" t="n">
        <x:f>B31 - E31</x:f>
        <x:v>-0.29225279829344153</x:v>
      </x:c>
      <x:c r="G31" t="n">
        <x:f>ABS(F31)</x:f>
        <x:v>0.29225279829344153</x:v>
      </x:c>
      <x:c r="H31" t="n">
        <x:f>POWER(F31, 2)</x:f>
        <x:v>0.08541169811034702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0</x:v>
      </x:c>
      <x:c r="E32" t="n">
        <x:f>$K$2 + $K$3*C32 + $K$4*D32</x:f>
        <x:v>11.68016562998764</x:v>
      </x:c>
      <x:c r="F32" t="n">
        <x:f>B32 - E32</x:f>
        <x:v>-0.29016562998763895</x:v>
      </x:c>
      <x:c r="G32" t="n">
        <x:f>ABS(F32)</x:f>
        <x:v>0.29016562998763895</x:v>
      </x:c>
      <x:c r="H32" t="n">
        <x:f>POWER(F32, 2)</x:f>
        <x:v>0.08419609282612339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4</x:v>
      </x:c>
      <x:c r="E33" t="n">
        <x:f>$K$2 + $K$3*C33 + $K$4*D33</x:f>
        <x:v>11.756429481436555</x:v>
      </x:c>
      <x:c r="F33" t="n">
        <x:f>B33 - E33</x:f>
        <x:v>-0.3364294814365554</x:v>
      </x:c>
      <x:c r="G33" t="n">
        <x:f>ABS(F33)</x:f>
        <x:v>0.3364294814365554</x:v>
      </x:c>
      <x:c r="H33" t="n">
        <x:f>POWER(F33, 2)</x:f>
        <x:v>0.11318479597966956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0</x:v>
      </x:c>
      <x:c r="E34" t="n">
        <x:f>$K$2 + $K$3*C34 + $K$4*D34</x:f>
        <x:v>11.688223742191509</x:v>
      </x:c>
      <x:c r="F34" t="n">
        <x:f>B34 - E34</x:f>
        <x:v>0.2917762578084915</x:v>
      </x:c>
      <x:c r="G34" t="n">
        <x:f>ABS(F34)</x:f>
        <x:v>0.2917762578084915</x:v>
      </x:c>
      <x:c r="H34" t="n">
        <x:f>POWER(F34, 2)</x:f>
        <x:v>0.08513338462072728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0</x:v>
      </x:c>
      <x:c r="E35" t="n">
        <x:f>$K$2 + $K$3*C35 + $K$4*D35</x:f>
        <x:v>11.913850883899837</x:v>
      </x:c>
      <x:c r="F35" t="n">
        <x:f>B35 - E35</x:f>
        <x:v>1.426149116100163</x:v>
      </x:c>
      <x:c r="G35" t="n">
        <x:f>ABS(F35)</x:f>
        <x:v>1.426149116100163</x:v>
      </x:c>
      <x:c r="H35" t="n">
        <x:f>POWER(F35, 2)</x:f>
        <x:v>2.033901301353276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5</x:v>
      </x:c>
      <x:c r="E36" t="n">
        <x:f>$K$2 + $K$3*C36 + $K$4*D36</x:f>
        <x:v>12.562168648201485</x:v>
      </x:c>
      <x:c r="F36" t="n">
        <x:f>B36 - E36</x:f>
        <x:v>-0.7221686482014853</x:v>
      </x:c>
      <x:c r="G36" t="n">
        <x:f>ABS(F36)</x:f>
        <x:v>0.7221686482014853</x:v>
      </x:c>
      <x:c r="H36" t="n">
        <x:f>POWER(F36, 2)</x:f>
        <x:v>0.5215275564451606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13</x:v>
      </x:c>
      <x:c r="E37" t="n">
        <x:f>$K$2 + $K$3*C37 + $K$4*D37</x:f>
        <x:v>12.118396048013015</x:v>
      </x:c>
      <x:c r="F37" t="n">
        <x:f>B37 - E37</x:f>
        <x:v>-0.518396048013015</x:v>
      </x:c>
      <x:c r="G37" t="n">
        <x:f>ABS(F37)</x:f>
        <x:v>0.518396048013015</x:v>
      </x:c>
      <x:c r="H37" t="n">
        <x:f>POWER(F37, 2)</x:f>
        <x:v>0.26873446259551215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4</x:v>
      </x:c>
      <x:c r="E38" t="n">
        <x:f>$K$2 + $K$3*C38 + $K$4*D38</x:f>
        <x:v>11.841039659577177</x:v>
      </x:c>
      <x:c r="F38" t="n">
        <x:f>B38 - E38</x:f>
        <x:v>-0.2610396595771771</x:v>
      </x:c>
      <x:c r="G38" t="n">
        <x:f>ABS(F38)</x:f>
        <x:v>0.2610396595771771</x:v>
      </x:c>
      <x:c r="H38" t="n">
        <x:f>POWER(F38, 2)</x:f>
        <x:v>0.06814170387216852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0</x:v>
      </x:c>
      <x:c r="E39" t="n">
        <x:f>$K$2 + $K$3*C39 + $K$4*D39</x:f>
        <x:v>11.752688639822459</x:v>
      </x:c>
      <x:c r="F39" t="n">
        <x:f>B39 - E39</x:f>
        <x:v>-0.23268863982245946</x:v>
      </x:c>
      <x:c r="G39" t="n">
        <x:f>ABS(F39)</x:f>
        <x:v>0.23268863982245946</x:v>
      </x:c>
      <x:c r="H39" t="n">
        <x:f>POWER(F39, 2)</x:f>
        <x:v>0.05414400310242627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0</x:v>
      </x:c>
      <x:c r="E40" t="n">
        <x:f>$K$2 + $K$3*C40 + $K$4*D40</x:f>
        <x:v>11.728514303210853</x:v>
      </x:c>
      <x:c r="F40" t="n">
        <x:f>B40 - E40</x:f>
        <x:v>0.05148569678914683</x:v>
      </x:c>
      <x:c r="G40" t="n">
        <x:f>ABS(F40)</x:f>
        <x:v>0.05148569678914683</x:v>
      </x:c>
      <x:c r="H40" t="n">
        <x:f>POWER(F40, 2)</x:f>
        <x:v>0.002650776973863964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3</x:v>
      </x:c>
      <x:c r="E41" t="n">
        <x:f>$K$2 + $K$3*C41 + $K$4*D41</x:f>
        <x:v>11.893489442524285</x:v>
      </x:c>
      <x:c r="F41" t="n">
        <x:f>B41 - E41</x:f>
        <x:v>-0.25348944252428396</x:v>
      </x:c>
      <x:c r="G41" t="n">
        <x:f>ABS(F41)</x:f>
        <x:v>0.25348944252428396</x:v>
      </x:c>
      <x:c r="H41" t="n">
        <x:f>POWER(F41, 2)</x:f>
        <x:v>0.06425689747127226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9</x:v>
      </x:c>
      <x:c r="E42" t="n">
        <x:f>$K$2 + $K$3*C42 + $K$4*D42</x:f>
        <x:v>11.957522018423479</x:v>
      </x:c>
      <x:c r="F42" t="n">
        <x:f>B42 - E42</x:f>
        <x:v>-0.43752201842347915</x:v>
      </x:c>
      <x:c r="G42" t="n">
        <x:f>ABS(F42)</x:f>
        <x:v>0.43752201842347915</x:v>
      </x:c>
      <x:c r="H42" t="n">
        <x:f>POWER(F42, 2)</x:f>
        <x:v>0.19142551660535523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3</x:v>
      </x:c>
      <x:c r="E43" t="n">
        <x:f>$K$2 + $K$3*C43 + $K$4*D43</x:f>
        <x:v>11.788733983873989</x:v>
      </x:c>
      <x:c r="F43" t="n">
        <x:f>B43 - E43</x:f>
        <x:v>0.8712660161260111</x:v>
      </x:c>
      <x:c r="G43" t="n">
        <x:f>ABS(F43)</x:f>
        <x:v>0.8712660161260111</x:v>
      </x:c>
      <x:c r="H43" t="n">
        <x:f>POWER(F43, 2)</x:f>
        <x:v>0.7591044708560906</x:v>
      </x:c>
    </x:row>
    <x:row r="44">
      <x:c r="A44" s="10" t="n">
        <x:v>44751</x:v>
      </x:c>
      <x:c r="B44" t="n">
        <x:v>11.52</x:v>
      </x:c>
      <x:c r="C44" t="n">
        <x:v>11.59</x:v>
      </x:c>
      <x:c r="D44" t="n">
        <x:v>3</x:v>
      </x:c>
      <x:c r="E44" t="n">
        <x:f>$K$2 + $K$3*C44 + $K$4*D44</x:f>
        <x:v>11.81693737658753</x:v>
      </x:c>
      <x:c r="F44" t="n">
        <x:f>B44 - E44</x:f>
        <x:v>-0.2969373765875307</x:v>
      </x:c>
      <x:c r="G44" t="n">
        <x:f>ABS(F44)</x:f>
        <x:v>0.2969373765875307</x:v>
      </x:c>
      <x:c r="H44" t="n">
        <x:f>POWER(F44, 2)</x:f>
        <x:v>0.08817180561468503</x:v>
      </x:c>
    </x:row>
    <x:row r="45">
      <x:c r="A45" s="10" t="n">
        <x:v>44752</x:v>
      </x:c>
      <x:c r="B45" t="n">
        <x:v>11.51</x:v>
      </x:c>
      <x:c r="C45" t="n">
        <x:v>11.52</x:v>
      </x:c>
      <x:c r="D45" t="n">
        <x:v>0</x:v>
      </x:c>
      <x:c r="E45" t="n">
        <x:f>$K$2 + $K$3*C45 + $K$4*D45</x:f>
        <x:v>11.728514303210853</x:v>
      </x:c>
      <x:c r="F45" t="n">
        <x:f>B45 - E45</x:f>
        <x:v>-0.21851430321085274</x:v>
      </x:c>
      <x:c r="G45" t="n">
        <x:f>ABS(F45)</x:f>
        <x:v>0.21851430321085274</x:v>
      </x:c>
      <x:c r="H45" t="n">
        <x:f>POWER(F45, 2)</x:f>
        <x:v>0.04774850070772449</x:v>
      </x:c>
    </x:row>
    <x:row r="46">
      <x:c r="A46" s="10" t="n">
        <x:v>44753</x:v>
      </x:c>
      <x:c r="B46" t="n">
        <x:v>11.55</x:v>
      </x:c>
      <x:c r="C46" t="n">
        <x:v>11.51</x:v>
      </x:c>
      <x:c r="D46" t="n">
        <x:v>1</x:v>
      </x:c>
      <x:c r="E46" t="n">
        <x:f>$K$2 + $K$3*C46 + $K$4*D46</x:f>
        <x:v>11.744558473996632</x:v>
      </x:c>
      <x:c r="F46" t="n">
        <x:f>B46 - E46</x:f>
        <x:v>-0.19455847399663107</x:v>
      </x:c>
      <x:c r="G46" t="n">
        <x:f>ABS(F46)</x:f>
        <x:v>0.19455847399663107</x:v>
      </x:c>
      <x:c r="H46" t="n">
        <x:f>POWER(F46, 2)</x:f>
        <x:v>0.037852999803897766</x:v>
      </x:c>
    </x:row>
    <x:row r="47">
      <x:c r="A47" s="10" t="n">
        <x:v>44754</x:v>
      </x:c>
      <x:c r="B47" t="n">
        <x:v>12.17</x:v>
      </x:c>
      <x:c r="C47" t="n">
        <x:v>11.55</x:v>
      </x:c>
      <x:c r="D47" t="n">
        <x:v>0</x:v>
      </x:c>
      <x:c r="E47" t="n">
        <x:f>$K$2 + $K$3*C47 + $K$4*D47</x:f>
        <x:v>11.740601471516657</x:v>
      </x:c>
      <x:c r="F47" t="n">
        <x:f>B47 - E47</x:f>
        <x:v>0.42939852848334326</x:v>
      </x:c>
      <x:c r="G47" t="n">
        <x:f>ABS(F47)</x:f>
        <x:v>0.42939852848334326</x:v>
      </x:c>
      <x:c r="H47" t="n">
        <x:f>POWER(F47, 2)</x:f>
        <x:v>0.18438309626366056</x:v>
      </x:c>
    </x:row>
    <x:row r="48">
      <x:c r="A48" s="10" t="n">
        <x:v>44755</x:v>
      </x:c>
      <x:c r="B48" t="n">
        <x:v>12.04</x:v>
      </x:c>
      <x:c r="C48" t="n">
        <x:v>12.17</x:v>
      </x:c>
      <x:c r="D48" t="n">
        <x:v>11</x:v>
      </x:c>
      <x:c r="E48" t="n">
        <x:f>$K$2 + $K$3*C48 + $K$4*D48</x:f>
        <x:v>12.211208445601429</x:v>
      </x:c>
      <x:c r="F48" t="n">
        <x:f>B48 - E48</x:f>
        <x:v>-0.17120844560142956</x:v>
      </x:c>
      <x:c r="G48" t="n">
        <x:f>ABS(F48)</x:f>
        <x:v>0.17120844560142956</x:v>
      </x:c>
      <x:c r="H48" t="n">
        <x:f>POWER(F48, 2)</x:f>
        <x:v>0.029312331845257666</x:v>
      </x:c>
    </x:row>
    <x:row r="49">
      <x:c r="A49" s="10" t="n">
        <x:v>44756</x:v>
      </x:c>
      <x:c r="B49" t="n">
        <x:v>11.73</x:v>
      </x:c>
      <x:c r="C49" t="n">
        <x:v>12.04</x:v>
      </x:c>
      <x:c r="D49" t="n">
        <x:v>1</x:v>
      </x:c>
      <x:c r="E49" t="n">
        <x:f>$K$2 + $K$3*C49 + $K$4*D49</x:f>
        <x:v>11.958098447399156</x:v>
      </x:c>
      <x:c r="F49" t="n">
        <x:f>B49 - E49</x:f>
        <x:v>-0.2280984473991552</x:v>
      </x:c>
      <x:c r="G49" t="n">
        <x:f>ABS(F49)</x:f>
        <x:v>0.2280984473991552</x:v>
      </x:c>
      <x:c r="H49" t="n">
        <x:f>POWER(F49, 2)</x:f>
        <x:v>0.05202890170590517</x:v>
      </x:c>
    </x:row>
    <x:row r="50">
      <x:c r="A50" s="10" t="n">
        <x:v>44757</x:v>
      </x:c>
      <x:c r="B50" t="n">
        <x:v>12.32</x:v>
      </x:c>
      <x:c r="C50" t="n">
        <x:v>11.73</x:v>
      </x:c>
      <x:c r="D50" t="n">
        <x:v>0</x:v>
      </x:c>
      <x:c r="E50" t="n">
        <x:f>$K$2 + $K$3*C50 + $K$4*D50</x:f>
        <x:v>11.813124481351476</x:v>
      </x:c>
      <x:c r="F50" t="n">
        <x:f>B50 - E50</x:f>
        <x:v>0.5068755186485241</x:v>
      </x:c>
      <x:c r="G50" t="n">
        <x:f>ABS(F50)</x:f>
        <x:v>0.5068755186485241</x:v>
      </x:c>
      <x:c r="H50" t="n">
        <x:f>POWER(F50, 2)</x:f>
        <x:v>0.2569227914052103</x:v>
      </x:c>
    </x:row>
    <x:row r="51">
      <x:c r="A51" s="10" t="n">
        <x:v>44758</x:v>
      </x:c>
      <x:c r="B51" t="n">
        <x:v>13.79</x:v>
      </x:c>
      <x:c r="C51" t="n">
        <x:v>12.32</x:v>
      </x:c>
      <x:c r="D51" t="n">
        <x:v>0</x:v>
      </x:c>
      <x:c r="E51" t="n">
        <x:f>$K$2 + $K$3*C51 + $K$4*D51</x:f>
        <x:v>12.050838791365608</x:v>
      </x:c>
      <x:c r="F51" t="n">
        <x:f>B51 - E51</x:f>
        <x:v>1.7391612086343908</x:v>
      </x:c>
      <x:c r="G51" t="n">
        <x:f>ABS(F51)</x:f>
        <x:v>1.7391612086343908</x:v>
      </x:c>
      <x:c r="H51" t="n">
        <x:f>POWER(F51, 2)</x:f>
        <x:v>3.024681709618635</x:v>
      </x:c>
    </x:row>
    <x:row r="52">
      <x:c r="A52" s="10" t="n">
        <x:v>44761</x:v>
      </x:c>
      <x:c r="B52" t="n">
        <x:v>11.72</x:v>
      </x:c>
      <x:c r="C52" t="n">
        <x:v>12.12</x:v>
      </x:c>
      <x:c r="D52" t="n">
        <x:v>4</x:v>
      </x:c>
      <x:c r="E52" t="n">
        <x:f>$K$2 + $K$3*C52 + $K$4*D52</x:f>
        <x:v>12.050550576877768</x:v>
      </x:c>
      <x:c r="F52" t="n">
        <x:f>B52 - E52</x:f>
        <x:v>-0.33055057687776745</x:v>
      </x:c>
      <x:c r="G52" t="n">
        <x:f>ABS(F52)</x:f>
        <x:v>0.33055057687776745</x:v>
      </x:c>
      <x:c r="H52" t="n">
        <x:f>POWER(F52, 2)</x:f>
        <x:v>0.10926368387422485</x:v>
      </x:c>
    </x:row>
    <x:row r="53">
      <x:c r="A53" s="10" t="n">
        <x:v>44764</x:v>
      </x:c>
      <x:c r="B53" t="n">
        <x:v>11.76</x:v>
      </x:c>
      <x:c r="C53" t="n">
        <x:v>12.14</x:v>
      </x:c>
      <x:c r="D53" t="n">
        <x:v>4</x:v>
      </x:c>
      <x:c r="E53" t="n">
        <x:f>$K$2 + $K$3*C53 + $K$4*D53</x:f>
        <x:v>12.058608689081638</x:v>
      </x:c>
      <x:c r="F53" t="n">
        <x:f>B53 - E53</x:f>
        <x:v>-0.29860868908163773</x:v>
      </x:c>
      <x:c r="G53" t="n">
        <x:f>ABS(F53)</x:f>
        <x:v>0.29860868908163773</x:v>
      </x:c>
      <x:c r="H53" t="n">
        <x:f>POWER(F53, 2)</x:f>
        <x:v>0.0891671491950542</x:v>
      </x:c>
    </x:row>
    <x:row r="54">
      <x:c r="A54" s="10" t="n">
        <x:v>44765</x:v>
      </x:c>
      <x:c r="B54" t="n">
        <x:v>12.18</x:v>
      </x:c>
      <x:c r="C54" t="n">
        <x:v>11.76</x:v>
      </x:c>
      <x:c r="D54" t="n">
        <x:v>2</x:v>
      </x:c>
      <x:c r="E54" t="n">
        <x:f>$K$2 + $K$3*C54 + $K$4*D54</x:f>
        <x:v>11.865358103432705</x:v>
      </x:c>
      <x:c r="F54" t="n">
        <x:f>B54 - E54</x:f>
        <x:v>0.314641896567295</x:v>
      </x:c>
      <x:c r="G54" t="n">
        <x:f>ABS(F54)</x:f>
        <x:v>0.314641896567295</x:v>
      </x:c>
      <x:c r="H54" t="n">
        <x:f>POWER(F54, 2)</x:f>
        <x:v>0.09899952307546438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4</x:v>
      </x:c>
      <x:c r="E55" t="n">
        <x:f>$K$2 + $K$3*C55 + $K$4*D55</x:f>
        <x:v>12.074724913489375</x:v>
      </x:c>
      <x:c r="F55" t="n">
        <x:f>B55 - E55</x:f>
        <x:v>-0.42472491348937425</x:v>
      </x:c>
      <x:c r="G55" t="n">
        <x:f>ABS(F55)</x:f>
        <x:v>0.42472491348937425</x:v>
      </x:c>
      <x:c r="H55" t="n">
        <x:f>POWER(F55, 2)</x:f>
        <x:v>0.18039125213855645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</x:v>
      </x:c>
      <x:c r="E56" t="n">
        <x:f>$K$2 + $K$3*C56 + $K$4*D56</x:f>
        <x:v>11.800965259423714</x:v>
      </x:c>
      <x:c r="F56" t="n">
        <x:f>B56 - E56</x:f>
        <x:v>0.01903474057628607</x:v>
      </x:c>
      <x:c r="G56" t="n">
        <x:f>ABS(F56)</x:f>
        <x:v>0.01903474057628607</x:v>
      </x:c>
      <x:c r="H56" t="n">
        <x:f>POWER(F56, 2)</x:f>
        <x:v>0.0003623213488065113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33</x:v>
      </x:c>
      <x:c r="E57" t="n">
        <x:f>$K$2 + $K$3*C57 + $K$4*D57</x:f>
        <x:v>12.511802473563396</x:v>
      </x:c>
      <x:c r="F57" t="n">
        <x:f>B57 - E57</x:f>
        <x:v>-0.8018024735633951</x:v>
      </x:c>
      <x:c r="G57" t="n">
        <x:f>ABS(F57)</x:f>
        <x:v>0.8018024735633951</x:v>
      </x:c>
      <x:c r="H57" t="n">
        <x:f>POWER(F57, 2)</x:f>
        <x:v>0.6428872066123789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</x:v>
      </x:c>
      <x:c r="E58" t="n">
        <x:f>$K$2 + $K$3*C58 + $K$4*D58</x:f>
        <x:v>12.025871864912443</x:v>
      </x:c>
      <x:c r="F58" t="n">
        <x:f>B58 - E58</x:f>
        <x:v>-0.2958718649124421</x:v>
      </x:c>
      <x:c r="G58" t="n">
        <x:f>ABS(F58)</x:f>
        <x:v>0.2958718649124421</x:v>
      </x:c>
      <x:c r="H58" t="n">
        <x:f>POWER(F58, 2)</x:f>
        <x:v>0.0875401604467664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3</x:v>
      </x:c>
      <x:c r="E59" t="n">
        <x:f>$K$2 + $K$3*C59 + $K$4*D59</x:f>
        <x:v>11.873344162014613</x:v>
      </x:c>
      <x:c r="F59" t="n">
        <x:f>B59 - E59</x:f>
        <x:v>0.15665583798538663</x:v>
      </x:c>
      <x:c r="G59" t="n">
        <x:f>ABS(F59)</x:f>
        <x:v>0.15665583798538663</x:v>
      </x:c>
      <x:c r="H59" t="n">
        <x:f>POWER(F59, 2)</x:f>
        <x:v>0.024541051574903702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0</x:v>
      </x:c>
      <x:c r="E60" t="n">
        <x:f>$K$2 + $K$3*C60 + $K$4*D60</x:f>
        <x:v>11.93399616440951</x:v>
      </x:c>
      <x:c r="F60" t="n">
        <x:f>B60 - E60</x:f>
        <x:v>0.10600383559048865</x:v>
      </x:c>
      <x:c r="G60" t="n">
        <x:f>ABS(F60)</x:f>
        <x:v>0.10600383559048865</x:v>
      </x:c>
      <x:c r="H60" t="n">
        <x:f>POWER(F60, 2)</x:f>
        <x:v>0.011236813159895349</x:v>
      </x:c>
    </x:row>
    <x:row r="61">
      <x:c r="A61" s="10" t="n">
        <x:v>44775</x:v>
      </x:c>
      <x:c r="B61" t="n">
        <x:v>13.36</x:v>
      </x:c>
      <x:c r="C61" t="n">
        <x:v>14.92</x:v>
      </x:c>
      <x:c r="D61" t="n">
        <x:v>45</x:v>
      </x:c>
      <x:c r="E61" t="n">
        <x:f>$K$2 + $K$3*C61 + $K$4*D61</x:f>
        <x:v>14.001688587815622</x:v>
      </x:c>
      <x:c r="F61" t="n">
        <x:f>B61 - E61</x:f>
        <x:v>-0.6416885878156222</x:v>
      </x:c>
      <x:c r="G61" t="n">
        <x:f>ABS(F61)</x:f>
        <x:v>0.6416885878156222</x:v>
      </x:c>
      <x:c r="H61" t="n">
        <x:f>POWER(F61, 2)</x:f>
        <x:v>0.4117642437328075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</x:v>
      </x:c>
      <x:c r="E62" t="n">
        <x:f>$K$2 + $K$3*C62 + $K$4*D62</x:f>
        <x:v>12.489933852854504</x:v>
      </x:c>
      <x:c r="F62" t="n">
        <x:f>B62 - E62</x:f>
        <x:v>-0.4299338528545036</x:v>
      </x:c>
      <x:c r="G62" t="n">
        <x:f>ABS(F62)</x:f>
        <x:v>0.4299338528545036</x:v>
      </x:c>
      <x:c r="H62" t="n">
        <x:f>POWER(F62, 2)</x:f>
        <x:v>0.18484311783031793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0</x:v>
      </x:c>
      <x:c r="E63" t="n">
        <x:f>$K$2 + $K$3*C63 + $K$4*D63</x:f>
        <x:v>11.946083332715313</x:v>
      </x:c>
      <x:c r="F63" t="n">
        <x:f>B63 - E63</x:f>
        <x:v>0.9939166672846866</x:v>
      </x:c>
      <x:c r="G63" t="n">
        <x:f>ABS(F63)</x:f>
        <x:v>0.9939166672846866</x:v>
      </x:c>
      <x:c r="H63" t="n">
        <x:f>POWER(F63, 2)</x:f>
        <x:v>0.9878703415062985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17</x:v>
      </x:c>
      <x:c r="E64" t="n">
        <x:f>$K$2 + $K$3*C64 + $K$4*D64</x:f>
        <x:v>12.778873034242425</x:v>
      </x:c>
      <x:c r="F64" t="n">
        <x:f>B64 - E64</x:f>
        <x:v>0.13112696575757532</x:v>
      </x:c>
      <x:c r="G64" t="n">
        <x:f>ABS(F64)</x:f>
        <x:v>0.13112696575757532</x:v>
      </x:c>
      <x:c r="H64" t="n">
        <x:f>POWER(F64, 2)</x:f>
        <x:v>0.01719428114878833</x:v>
      </x:c>
    </x:row>
    <x:row r="65">
      <x:c r="A65" s="10" t="n">
        <x:v>44781</x:v>
      </x:c>
      <x:c r="B65" t="n">
        <x:v>12.38</x:v>
      </x:c>
      <x:c r="C65" t="n">
        <x:v>12.91</x:v>
      </x:c>
      <x:c r="D65" t="n">
        <x:v>15</x:v>
      </x:c>
      <x:c r="E65" t="n">
        <x:f>$K$2 + $K$3*C65 + $K$4*D65</x:f>
        <x:v>12.589651504695427</x:v>
      </x:c>
      <x:c r="F65" t="n">
        <x:f>B65 - E65</x:f>
        <x:v>-0.20965150469542593</x:v>
      </x:c>
      <x:c r="G65" t="n">
        <x:f>ABS(F65)</x:f>
        <x:v>0.20965150469542593</x:v>
      </x:c>
      <x:c r="H65" t="n">
        <x:f>POWER(F65, 2)</x:f>
        <x:v>0.0439537534210562</x:v>
      </x:c>
    </x:row>
    <x:row r="66">
      <x:c r="A66" s="10" t="n">
        <x:v>44782</x:v>
      </x:c>
      <x:c r="B66" t="n">
        <x:v>12.09</x:v>
      </x:c>
      <x:c r="C66" t="n">
        <x:v>12.38</x:v>
      </x:c>
      <x:c r="D66" t="n">
        <x:v>2</x:v>
      </x:c>
      <x:c r="E66" t="n">
        <x:f>$K$2 + $K$3*C66 + $K$4*D66</x:f>
        <x:v>12.11515958175264</x:v>
      </x:c>
      <x:c r="F66" t="n">
        <x:f>B66 - E66</x:f>
        <x:v>-0.025159581752639326</x:v>
      </x:c>
      <x:c r="G66" t="n">
        <x:f>ABS(F66)</x:f>
        <x:v>0.025159581752639326</x:v>
      </x:c>
      <x:c r="H66" t="n">
        <x:f>POWER(F66, 2)</x:f>
        <x:v>0.0006330045539677417</x:v>
      </x:c>
    </x:row>
    <x:row r="67">
      <x:c r="A67" s="10" t="n">
        <x:v>44787</x:v>
      </x:c>
      <x:c r="B67" t="n">
        <x:v>13.3</x:v>
      </x:c>
      <x:c r="C67" t="n">
        <x:v>13.41</x:v>
      </x:c>
      <x:c r="D67" t="n">
        <x:v>21</x:v>
      </x:c>
      <x:c r="E67" t="n">
        <x:f>$K$2 + $K$3*C67 + $K$4*D67</x:f>
        <x:v>12.911543671118421</x:v>
      </x:c>
      <x:c r="F67" t="n">
        <x:f>B67 - E67</x:f>
        <x:v>0.38845632888157944</x:v>
      </x:c>
      <x:c r="G67" t="n">
        <x:f>ABS(F67)</x:f>
        <x:v>0.38845632888157944</x:v>
      </x:c>
      <x:c r="H67" t="n">
        <x:f>POWER(F67, 2)</x:f>
        <x:v>0.1508983194481538</x:v>
      </x:c>
    </x:row>
    <x:row r="68">
      <x:c r="A68" s="10" t="n">
        <x:v>44792</x:v>
      </x:c>
      <x:c r="B68" t="n">
        <x:v>12.01</x:v>
      </x:c>
      <x:c r="C68" t="n">
        <x:v>12.07</x:v>
      </x:c>
      <x:c r="D68" t="n">
        <x:v>0</x:v>
      </x:c>
      <x:c r="E68" t="n">
        <x:f>$K$2 + $K$3*C68 + $K$4*D68</x:f>
        <x:v>11.950112388817248</x:v>
      </x:c>
      <x:c r="F68" t="n">
        <x:f>B68 - E68</x:f>
        <x:v>0.05988761118275221</x:v>
      </x:c>
      <x:c r="G68" t="n">
        <x:f>ABS(F68)</x:f>
        <x:v>0.05988761118275221</x:v>
      </x:c>
      <x:c r="H68" t="n">
        <x:f>POWER(F68, 2)</x:f>
        <x:v>0.0035865259731765074</x:v>
      </x:c>
    </x:row>
    <x:row r="69">
      <x:c r="A69" s="10" t="n">
        <x:v>44793</x:v>
      </x:c>
      <x:c r="B69" t="n">
        <x:v>12.37</x:v>
      </x:c>
      <x:c r="C69" t="n">
        <x:v>12.01</x:v>
      </x:c>
      <x:c r="D69" t="n">
        <x:v>0</x:v>
      </x:c>
      <x:c r="E69" t="n">
        <x:f>$K$2 + $K$3*C69 + $K$4*D69</x:f>
        <x:v>11.925938052205641</x:v>
      </x:c>
      <x:c r="F69" t="n">
        <x:f>B69 - E69</x:f>
        <x:v>0.44406194779435815</x:v>
      </x:c>
      <x:c r="G69" t="n">
        <x:f>ABS(F69)</x:f>
        <x:v>0.44406194779435815</x:v>
      </x:c>
      <x:c r="H69" t="n">
        <x:f>POWER(F69, 2)</x:f>
        <x:v>0.19719101347891926</x:v>
      </x:c>
    </x:row>
    <x:row r="70">
      <x:c r="A70" s="10" t="n">
        <x:v>44794</x:v>
      </x:c>
      <x:c r="B70" t="n">
        <x:v>12.1</x:v>
      </x:c>
      <x:c r="C70" t="n">
        <x:v>12.37</x:v>
      </x:c>
      <x:c r="D70" t="n">
        <x:v>0</x:v>
      </x:c>
      <x:c r="E70" t="n">
        <x:f>$K$2 + $K$3*C70 + $K$4*D70</x:f>
        <x:v>12.07098407187528</x:v>
      </x:c>
      <x:c r="F70" t="n">
        <x:f>B70 - E70</x:f>
        <x:v>0.029015928124719537</x:v>
      </x:c>
      <x:c r="G70" t="n">
        <x:f>ABS(F70)</x:f>
        <x:v>0.029015928124719537</x:v>
      </x:c>
      <x:c r="H70" t="n">
        <x:f>POWER(F70, 2)</x:f>
        <x:v>0.0008419240849388902</x:v>
      </x:c>
    </x:row>
    <x:row r="71">
      <x:c r="A71" s="10" t="n">
        <x:v>44797</x:v>
      </x:c>
      <x:c r="B71" t="n">
        <x:v>14.06</x:v>
      </x:c>
      <x:c r="C71" t="n">
        <x:v>15.5</x:v>
      </x:c>
      <x:c r="D71" t="n">
        <x:v>53</x:v>
      </x:c>
      <x:c r="E71" t="n">
        <x:f>$K$2 + $K$3*C71 + $K$4*D71</x:f>
        <x:v>14.395959656829518</x:v>
      </x:c>
      <x:c r="F71" t="n">
        <x:f>B71 - E71</x:f>
        <x:v>-0.3359596568295178</x:v>
      </x:c>
      <x:c r="G71" t="n">
        <x:f>ABS(F71)</x:f>
        <x:v>0.3359596568295178</x:v>
      </x:c>
      <x:c r="H71" t="n">
        <x:f>POWER(F71, 2)</x:f>
        <x:v>0.11286889101700735</x:v>
      </x:c>
    </x:row>
    <x:row r="72">
      <x:c r="A72" s="10" t="n">
        <x:v>44798</x:v>
      </x:c>
      <x:c r="B72" t="n">
        <x:v>12.58</x:v>
      </x:c>
      <x:c r="C72" t="n">
        <x:v>14.06</x:v>
      </x:c>
      <x:c r="D72" t="n">
        <x:v>0</x:v>
      </x:c>
      <x:c r="E72" t="n">
        <x:f>$K$2 + $K$3*C72 + $K$4*D72</x:f>
        <x:v>12.751894553102202</x:v>
      </x:c>
      <x:c r="F72" t="n">
        <x:f>B72 - E72</x:f>
        <x:v>-0.17189455310220225</x:v>
      </x:c>
      <x:c r="G72" t="n">
        <x:f>ABS(F72)</x:f>
        <x:v>0.17189455310220225</x:v>
      </x:c>
      <x:c r="H72" t="n">
        <x:f>POWER(F72, 2)</x:f>
        <x:v>0.02954773738620583</x:v>
      </x:c>
    </x:row>
    <x:row r="73">
      <x:c r="A73" s="10" t="n">
        <x:v>44804</x:v>
      </x:c>
      <x:c r="B73" t="n">
        <x:v>12.31</x:v>
      </x:c>
      <x:c r="C73" t="n">
        <x:v>12.1</x:v>
      </x:c>
      <x:c r="D73" t="n">
        <x:v>3</x:v>
      </x:c>
      <x:c r="E73" t="n">
        <x:f>$K$2 + $K$3*C73 + $K$4*D73</x:f>
        <x:v>12.022419237786186</x:v>
      </x:c>
      <x:c r="F73" t="n">
        <x:f>B73 - E73</x:f>
        <x:v>0.287580762213814</x:v>
      </x:c>
      <x:c r="G73" t="n">
        <x:f>ABS(F73)</x:f>
        <x:v>0.287580762213814</x:v>
      </x:c>
      <x:c r="H73" t="n">
        <x:f>POWER(F73, 2)</x:f>
        <x:v>0.08270269479547823</x:v>
      </x:c>
    </x:row>
    <x:row r="74">
      <x:c r="A74" s="10" t="n">
        <x:v>44805</x:v>
      </x:c>
      <x:c r="B74" t="n">
        <x:v>11.99</x:v>
      </x:c>
      <x:c r="C74" t="n">
        <x:v>12.31</x:v>
      </x:c>
      <x:c r="D74" t="n">
        <x:v>0</x:v>
      </x:c>
      <x:c r="E74" t="n">
        <x:f>$K$2 + $K$3*C74 + $K$4*D74</x:f>
        <x:v>12.046809735263675</x:v>
      </x:c>
      <x:c r="F74" t="n">
        <x:f>B74 - E74</x:f>
        <x:v>-0.056809735263675165</x:v>
      </x:c>
      <x:c r="G74" t="n">
        <x:f>ABS(F74)</x:f>
        <x:v>0.056809735263675165</x:v>
      </x:c>
      <x:c r="H74" t="n">
        <x:f>POWER(F74, 2)</x:f>
        <x:v>0.0032273460207288577</x:v>
      </x:c>
    </x:row>
    <x:row r="75">
      <x:c r="A75" s="10" t="n">
        <x:v>44806</x:v>
      </x:c>
      <x:c r="B75" t="n">
        <x:v>12.18</x:v>
      </x:c>
      <x:c r="C75" t="n">
        <x:v>11.99</x:v>
      </x:c>
      <x:c r="D75" t="n">
        <x:v>0</x:v>
      </x:c>
      <x:c r="E75" t="n">
        <x:f>$K$2 + $K$3*C75 + $K$4*D75</x:f>
        <x:v>11.917879940001772</x:v>
      </x:c>
      <x:c r="F75" t="n">
        <x:f>B75 - E75</x:f>
        <x:v>0.26212005999822807</x:v>
      </x:c>
      <x:c r="G75" t="n">
        <x:f>ABS(F75)</x:f>
        <x:v>0.26212005999822807</x:v>
      </x:c>
      <x:c r="H75" t="n">
        <x:f>POWER(F75, 2)</x:f>
        <x:v>0.06870692585347468</x:v>
      </x:c>
    </x:row>
    <x:row r="76">
      <x:c r="A76" s="10" t="n">
        <x:v>44807</x:v>
      </x:c>
      <x:c r="B76" t="n">
        <x:v>13.41</x:v>
      </x:c>
      <x:c r="C76" t="n">
        <x:v>12.18</x:v>
      </x:c>
      <x:c r="D76" t="n">
        <x:v>7</x:v>
      </x:c>
      <x:c r="E76" t="n">
        <x:f>$K$2 + $K$3*C76 + $K$4*D76</x:f>
        <x:v>12.134944594152513</x:v>
      </x:c>
      <x:c r="F76" t="n">
        <x:f>B76 - E76</x:f>
        <x:v>1.2750554058474872</x:v>
      </x:c>
      <x:c r="G76" t="n">
        <x:f>ABS(F76)</x:f>
        <x:v>1.2750554058474872</x:v>
      </x:c>
      <x:c r="H76" t="n">
        <x:f>POWER(F76, 2)</x:f>
        <x:v>1.6257662879809003</x:v>
      </x:c>
    </x:row>
    <x:row r="77">
      <x:c r="A77" s="10" t="n">
        <x:v>44810</x:v>
      </x:c>
      <x:c r="B77" t="n">
        <x:v>12.2</x:v>
      </x:c>
      <x:c r="C77" t="n">
        <x:v>12.31</x:v>
      </x:c>
      <x:c r="D77" t="n">
        <x:v>0</x:v>
      </x:c>
      <x:c r="E77" t="n">
        <x:f>$K$2 + $K$3*C77 + $K$4*D77</x:f>
        <x:v>12.046809735263675</x:v>
      </x:c>
      <x:c r="F77" t="n">
        <x:f>B77 - E77</x:f>
        <x:v>0.1531902647363239</x:v>
      </x:c>
      <x:c r="G77" t="n">
        <x:f>ABS(F77)</x:f>
        <x:v>0.1531902647363239</x:v>
      </x:c>
      <x:c r="H77" t="n">
        <x:f>POWER(F77, 2)</x:f>
        <x:v>0.023467257209985007</x:v>
      </x:c>
    </x:row>
    <x:row r="78">
      <x:c r="A78" s="10" t="n">
        <x:v>44812</x:v>
      </x:c>
      <x:c r="B78" t="n">
        <x:v>12.17</x:v>
      </x:c>
      <x:c r="C78" t="n">
        <x:v>12.09</x:v>
      </x:c>
      <x:c r="D78" t="n">
        <x:v>0</x:v>
      </x:c>
      <x:c r="E78" t="n">
        <x:f>$K$2 + $K$3*C78 + $K$4*D78</x:f>
        <x:v>11.958170501021115</x:v>
      </x:c>
      <x:c r="F78" t="n">
        <x:f>B78 - E78</x:f>
        <x:v>0.2118294989788847</x:v>
      </x:c>
      <x:c r="G78" t="n">
        <x:f>ABS(F78)</x:f>
        <x:v>0.2118294989788847</x:v>
      </x:c>
      <x:c r="H78" t="n">
        <x:f>POWER(F78, 2)</x:f>
        <x:v>0.044871736637645314</x:v>
      </x:c>
    </x:row>
    <x:row r="79">
      <x:c r="A79" s="10" t="n">
        <x:v>44813</x:v>
      </x:c>
      <x:c r="B79" t="n">
        <x:v>13.4</x:v>
      </x:c>
      <x:c r="C79" t="n">
        <x:v>12.17</x:v>
      </x:c>
      <x:c r="D79" t="n">
        <x:v>1</x:v>
      </x:c>
      <x:c r="E79" t="n">
        <x:f>$K$2 + $K$3*C79 + $K$4*D79</x:f>
        <x:v>12.010476176724305</x:v>
      </x:c>
      <x:c r="F79" t="n">
        <x:f>B79 - E79</x:f>
        <x:v>1.3895238232756952</x:v>
      </x:c>
      <x:c r="G79" t="n">
        <x:f>ABS(F79)</x:f>
        <x:v>1.3895238232756952</x:v>
      </x:c>
      <x:c r="H79" t="n">
        <x:f>POWER(F79, 2)</x:f>
        <x:v>1.9307764554507054</x:v>
      </x:c>
    </x:row>
    <x:row r="80">
      <x:c r="A80" s="10" t="n">
        <x:v>44814</x:v>
      </x:c>
      <x:c r="B80" t="n">
        <x:v>14.1</x:v>
      </x:c>
      <x:c r="C80" t="n">
        <x:v>13.4</x:v>
      </x:c>
      <x:c r="D80" t="n">
        <x:v>2</x:v>
      </x:c>
      <x:c r="E80" t="n">
        <x:f>$K$2 + $K$3*C80 + $K$4*D80</x:f>
        <x:v>12.526123304149953</x:v>
      </x:c>
      <x:c r="F80" t="n">
        <x:f>B80 - E80</x:f>
        <x:v>1.5738766958500463</x:v>
      </x:c>
      <x:c r="G80" t="n">
        <x:f>ABS(F80)</x:f>
        <x:v>1.5738766958500463</x:v>
      </x:c>
      <x:c r="H80" t="n">
        <x:f>POWER(F80, 2)</x:f>
        <x:v>2.4770878537398593</x:v>
      </x:c>
    </x:row>
    <x:row r="81">
      <x:c r="A81" s="10" t="n">
        <x:v>44815</x:v>
      </x:c>
      <x:c r="B81" t="n">
        <x:v>12.54</x:v>
      </x:c>
      <x:c r="C81" t="n">
        <x:v>14.1</x:v>
      </x:c>
      <x:c r="D81" t="n">
        <x:v>41</x:v>
      </x:c>
      <x:c r="E81" t="n">
        <x:f>$K$2 + $K$3*C81 + $K$4*D81</x:f>
        <x:v>13.591013079906146</x:v>
      </x:c>
      <x:c r="F81" t="n">
        <x:f>B81 - E81</x:f>
        <x:v>-1.0510130799061468</x:v>
      </x:c>
      <x:c r="G81" t="n">
        <x:f>ABS(F81)</x:f>
        <x:v>1.0510130799061468</x:v>
      </x:c>
      <x:c r="H81" t="n">
        <x:f>POWER(F81, 2)</x:f>
        <x:v>1.1046284941338045</x:v>
      </x:c>
    </x:row>
    <x:row r="82">
      <x:c r="A82" s="10" t="n">
        <x:v>44816</x:v>
      </x:c>
      <x:c r="B82" t="n">
        <x:v>12.27</x:v>
      </x:c>
      <x:c r="C82" t="n">
        <x:v>12.54</x:v>
      </x:c>
      <x:c r="D82" t="n">
        <x:v>0</x:v>
      </x:c>
      <x:c r="E82" t="n">
        <x:f>$K$2 + $K$3*C82 + $K$4*D82</x:f>
        <x:v>12.139478025608167</x:v>
      </x:c>
      <x:c r="F82" t="n">
        <x:f>B82 - E82</x:f>
        <x:v>0.13052197439183288</x:v>
      </x:c>
      <x:c r="G82" t="n">
        <x:f>ABS(F82)</x:f>
        <x:v>0.13052197439183288</x:v>
      </x:c>
      <x:c r="H82" t="n">
        <x:f>POWER(F82, 2)</x:f>
        <x:v>0.01703598579914228</x:v>
      </x:c>
    </x:row>
    <x:row r="83">
      <x:c r="A83" s="10" t="n">
        <x:v>44817</x:v>
      </x:c>
      <x:c r="B83" t="n">
        <x:v>12.11</x:v>
      </x:c>
      <x:c r="C83" t="n">
        <x:v>12.27</x:v>
      </x:c>
      <x:c r="D83" t="n">
        <x:v>1</x:v>
      </x:c>
      <x:c r="E83" t="n">
        <x:f>$K$2 + $K$3*C83 + $K$4*D83</x:f>
        <x:v>12.050766737743649</x:v>
      </x:c>
      <x:c r="F83" t="n">
        <x:f>B83 - E83</x:f>
        <x:v>0.05923326225635073</x:v>
      </x:c>
      <x:c r="G83" t="n">
        <x:f>ABS(F83)</x:f>
        <x:v>0.05923326225635073</x:v>
      </x:c>
      <x:c r="H83" t="n">
        <x:f>POWER(F83, 2)</x:f>
        <x:v>0.0035085793575296235</x:v>
      </x:c>
    </x:row>
    <x:row r="84">
      <x:c r="A84" s="10" t="n">
        <x:v>44818</x:v>
      </x:c>
      <x:c r="B84" t="n">
        <x:v>12.05</x:v>
      </x:c>
      <x:c r="C84" t="n">
        <x:v>12.11</x:v>
      </x:c>
      <x:c r="D84" t="n">
        <x:v>0</x:v>
      </x:c>
      <x:c r="E84" t="n">
        <x:f>$K$2 + $K$3*C84 + $K$4*D84</x:f>
        <x:v>11.966228613224985</x:v>
      </x:c>
      <x:c r="F84" t="n">
        <x:f>B84 - E84</x:f>
        <x:v>0.08377138677501605</x:v>
      </x:c>
      <x:c r="G84" t="n">
        <x:f>ABS(F84)</x:f>
        <x:v>0.08377138677501605</x:v>
      </x:c>
      <x:c r="H84" t="n">
        <x:f>POWER(F84, 2)</x:f>
        <x:v>0.0070176452422093345</x:v>
      </x:c>
    </x:row>
    <x:row r="85">
      <x:c r="A85" s="10" t="n">
        <x:v>44819</x:v>
      </x:c>
      <x:c r="B85" t="n">
        <x:v>12.02</x:v>
      </x:c>
      <x:c r="C85" t="n">
        <x:v>12.05</x:v>
      </x:c>
      <x:c r="D85" t="n">
        <x:v>0</x:v>
      </x:c>
      <x:c r="E85" t="n">
        <x:f>$K$2 + $K$3*C85 + $K$4*D85</x:f>
        <x:v>11.94205427661338</x:v>
      </x:c>
      <x:c r="F85" t="n">
        <x:f>B85 - E85</x:f>
        <x:v>0.07794572338661965</x:v>
      </x:c>
      <x:c r="G85" t="n">
        <x:f>ABS(F85)</x:f>
        <x:v>0.07794572338661965</x:v>
      </x:c>
      <x:c r="H85" t="n">
        <x:f>POWER(F85, 2)</x:f>
        <x:v>0.006075535794263425</x:v>
      </x:c>
    </x:row>
    <x:row r="86">
      <x:c r="A86" s="10" t="n">
        <x:v>44822</x:v>
      </x:c>
      <x:c r="B86" t="n">
        <x:v>12.03</x:v>
      </x:c>
      <x:c r="C86" t="n">
        <x:v>12.08</x:v>
      </x:c>
      <x:c r="D86" t="n">
        <x:v>3</x:v>
      </x:c>
      <x:c r="E86" t="n">
        <x:f>$K$2 + $K$3*C86 + $K$4*D86</x:f>
        <x:v>12.014361125582319</x:v>
      </x:c>
      <x:c r="F86" t="n">
        <x:f>B86 - E86</x:f>
        <x:v>0.015638874417680526</x:v>
      </x:c>
      <x:c r="G86" t="n">
        <x:f>ABS(F86)</x:f>
        <x:v>0.015638874417680526</x:v>
      </x:c>
      <x:c r="H86" t="n">
        <x:f>POWER(F86, 2)</x:f>
        <x:v>0.0002445743930519824</x:v>
      </x:c>
    </x:row>
    <x:row r="87">
      <x:c r="A87" s="10" t="n">
        <x:v>44823</x:v>
      </x:c>
      <x:c r="B87" t="n">
        <x:v>12.74</x:v>
      </x:c>
      <x:c r="C87" t="n">
        <x:v>12.03</x:v>
      </x:c>
      <x:c r="D87" t="n">
        <x:v>4</x:v>
      </x:c>
      <x:c r="E87" t="n">
        <x:f>$K$2 + $K$3*C87 + $K$4*D87</x:f>
        <x:v>12.01428907196036</x:v>
      </x:c>
      <x:c r="F87" t="n">
        <x:f>B87 - E87</x:f>
        <x:v>0.725710928039641</x:v>
      </x:c>
      <x:c r="G87" t="n">
        <x:f>ABS(F87)</x:f>
        <x:v>0.725710928039641</x:v>
      </x:c>
      <x:c r="H87" t="n">
        <x:f>POWER(F87, 2)</x:f>
        <x:v>0.5266563510761569</x:v>
      </x:c>
    </x:row>
    <x:row r="88">
      <x:c r="A88" s="10" t="n">
        <x:v>44824</x:v>
      </x:c>
      <x:c r="B88" t="n">
        <x:v>13.13</x:v>
      </x:c>
      <x:c r="C88" t="n">
        <x:v>12.74</x:v>
      </x:c>
      <x:c r="D88" t="n">
        <x:v>22</x:v>
      </x:c>
      <x:c r="E88" t="n">
        <x:f>$K$2 + $K$3*C88 + $K$4*D88</x:f>
        <x:v>12.661670139176527</x:v>
      </x:c>
      <x:c r="F88" t="n">
        <x:f>B88 - E88</x:f>
        <x:v>0.4683298608234736</x:v>
      </x:c>
      <x:c r="G88" t="n">
        <x:f>ABS(F88)</x:f>
        <x:v>0.4683298608234736</x:v>
      </x:c>
      <x:c r="H88" t="n">
        <x:f>POWER(F88, 2)</x:f>
        <x:v>0.21933285853893417</x:v>
      </x:c>
    </x:row>
    <x:row r="89">
      <x:c r="A89" s="10" t="n">
        <x:v>44825</x:v>
      </x:c>
      <x:c r="B89" t="n">
        <x:v>12.33</x:v>
      </x:c>
      <x:c r="C89" t="n">
        <x:v>13.13</x:v>
      </x:c>
      <x:c r="D89" t="n">
        <x:v>18</x:v>
      </x:c>
      <x:c r="E89" t="n">
        <x:f>$K$2 + $K$3*C89 + $K$4*D89</x:f>
        <x:v>12.738510419601122</x:v>
      </x:c>
      <x:c r="F89" t="n">
        <x:f>B89 - E89</x:f>
        <x:v>-0.40851041960112155</x:v>
      </x:c>
      <x:c r="G89" t="n">
        <x:f>ABS(F89)</x:f>
        <x:v>0.40851041960112155</x:v>
      </x:c>
      <x:c r="H89" t="n">
        <x:f>POWER(F89, 2)</x:f>
        <x:v>0.1668807629226844</x:v>
      </x:c>
    </x:row>
    <x:row r="90">
      <x:c r="A90" s="10" t="n">
        <x:v>44826</x:v>
      </x:c>
      <x:c r="B90" t="n">
        <x:v>12.51</x:v>
      </x:c>
      <x:c r="C90" t="n">
        <x:v>12.33</x:v>
      </x:c>
      <x:c r="D90" t="n">
        <x:v>14</x:v>
      </x:c>
      <x:c r="E90" t="n">
        <x:f>$K$2 + $K$3*C90 + $K$4*D90</x:f>
        <x:v>12.335893023895515</x:v>
      </x:c>
      <x:c r="F90" t="n">
        <x:f>B90 - E90</x:f>
        <x:v>0.17410697610448445</x:v>
      </x:c>
      <x:c r="G90" t="n">
        <x:f>ABS(F90)</x:f>
        <x:v>0.17410697610448445</x:v>
      </x:c>
      <x:c r="H90" t="n">
        <x:f>POWER(F90, 2)</x:f>
        <x:v>0.03031323912824752</x:v>
      </x:c>
    </x:row>
    <x:row r="91">
      <x:c r="A91" s="10" t="n">
        <x:v>44827</x:v>
      </x:c>
      <x:c r="B91" t="n">
        <x:v>13.75</x:v>
      </x:c>
      <x:c r="C91" t="n">
        <x:v>12.51</x:v>
      </x:c>
      <x:c r="D91" t="n">
        <x:v>5</x:v>
      </x:c>
      <x:c r="E91" t="n">
        <x:f>$K$2 + $K$3*C91 + $K$4*D91</x:f>
        <x:v>12.227756991740925</x:v>
      </x:c>
      <x:c r="F91" t="n">
        <x:f>B91 - E91</x:f>
        <x:v>1.5222430082590748</x:v>
      </x:c>
      <x:c r="G91" t="n">
        <x:f>ABS(F91)</x:f>
        <x:v>1.5222430082590748</x:v>
      </x:c>
      <x:c r="H91" t="n">
        <x:f>POWER(F91, 2)</x:f>
        <x:v>2.3172237761936376</x:v>
      </x:c>
    </x:row>
    <x:row r="92">
      <x:c r="A92" s="10" t="n">
        <x:v>44828</x:v>
      </x:c>
      <x:c r="B92" t="n">
        <x:v>12.71</x:v>
      </x:c>
      <x:c r="C92" t="n">
        <x:v>13.75</x:v>
      </x:c>
      <x:c r="D92" t="n">
        <x:v>9</x:v>
      </x:c>
      <x:c r="E92" t="n">
        <x:f>$K$2 + $K$3*C92 + $K$4*D92</x:f>
        <x:v>12.807652855931646</x:v>
      </x:c>
      <x:c r="F92" t="n">
        <x:f>B92 - E92</x:f>
        <x:v>-0.09765285593164563</x:v>
      </x:c>
      <x:c r="G92" t="n">
        <x:f>ABS(F92)</x:f>
        <x:v>0.09765285593164563</x:v>
      </x:c>
      <x:c r="H92" t="n">
        <x:f>POWER(F92, 2)</x:f>
        <x:v>0.009536080271606738</x:v>
      </x:c>
    </x:row>
    <x:row r="93">
      <x:c r="A93" s="10" t="n">
        <x:v>44829</x:v>
      </x:c>
      <x:c r="B93" t="n">
        <x:v>18.44</x:v>
      </x:c>
      <x:c r="C93" t="n">
        <x:v>12.71</x:v>
      </x:c>
      <x:c r="D93" t="n">
        <x:v>0</x:v>
      </x:c>
      <x:c r="E93" t="n">
        <x:f>$K$2 + $K$3*C93 + $K$4*D93</x:f>
        <x:v>12.207971979341053</x:v>
      </x:c>
      <x:c r="F93" t="n">
        <x:f>B93 - E93</x:f>
        <x:v>6.232028020658948</x:v>
      </x:c>
      <x:c r="G93" t="n">
        <x:f>ABS(F93)</x:f>
        <x:v>6.232028020658948</x:v>
      </x:c>
      <x:c r="H93" t="n">
        <x:f>POWER(F93, 2)</x:f>
        <x:v>38.83817325027829</x:v>
      </x:c>
    </x:row>
    <x:row r="94">
      <x:c r="A94" s="10" t="n">
        <x:v>44830</x:v>
      </x:c>
      <x:c r="B94" t="n">
        <x:v>16.57</x:v>
      </x:c>
      <x:c r="C94" t="n">
        <x:v>18.44</x:v>
      </x:c>
      <x:c r="D94" t="n">
        <x:v>103</x:v>
      </x:c>
      <x:c r="E94" t="n">
        <x:f>$K$2 + $K$3*C94 + $K$4*D94</x:f>
        <x:v>16.584163495183862</x:v>
      </x:c>
      <x:c r="F94" t="n">
        <x:f>B94 - E94</x:f>
        <x:v>-0.01416349518386184</x:v>
      </x:c>
      <x:c r="G94" t="n">
        <x:f>ABS(F94)</x:f>
        <x:v>0.01416349518386184</x:v>
      </x:c>
      <x:c r="H94" t="n">
        <x:f>POWER(F94, 2)</x:f>
        <x:v>0.00020060459582327755</x:v>
      </x:c>
    </x:row>
    <x:row r="95">
      <x:c r="A95" s="10" t="n">
        <x:v>44831</x:v>
      </x:c>
      <x:c r="B95" t="n">
        <x:v>14.04</x:v>
      </x:c>
      <x:c r="C95" t="n">
        <x:v>16.57</x:v>
      </x:c>
      <x:c r="D95" t="n">
        <x:v>0</x:v>
      </x:c>
      <x:c r="E95" t="n">
        <x:f>$K$2 + $K$3*C95 + $K$4*D95</x:f>
        <x:v>13.763187634687748</x:v>
      </x:c>
      <x:c r="F95" t="n">
        <x:f>B95 - E95</x:f>
        <x:v>0.2768123653122512</x:v>
      </x:c>
      <x:c r="G95" t="n">
        <x:f>ABS(F95)</x:f>
        <x:v>0.2768123653122512</x:v>
      </x:c>
      <x:c r="H95" t="n">
        <x:f>POWER(F95, 2)</x:f>
        <x:v>0.07662508558976319</x:v>
      </x:c>
    </x:row>
    <x:row r="96">
      <x:c r="A96" s="10" t="n">
        <x:v>44832</x:v>
      </x:c>
      <x:c r="B96" t="n">
        <x:v>13.36</x:v>
      </x:c>
      <x:c r="C96" t="n">
        <x:v>14.04</x:v>
      </x:c>
      <x:c r="D96" t="n">
        <x:v>41</x:v>
      </x:c>
      <x:c r="E96" t="n">
        <x:f>$K$2 + $K$3*C96 + $K$4*D96</x:f>
        <x:v>13.56683874329454</x:v>
      </x:c>
      <x:c r="F96" t="n">
        <x:f>B96 - E96</x:f>
        <x:v>-0.20683874329454</x:v>
      </x:c>
      <x:c r="G96" t="n">
        <x:f>ABS(F96)</x:f>
        <x:v>0.20683874329454</x:v>
      </x:c>
      <x:c r="H96" t="n">
        <x:f>POWER(F96, 2)</x:f>
        <x:v>0.042782265727664616</x:v>
      </x:c>
    </x:row>
    <x:row r="97">
      <x:c r="A97" s="10" t="n">
        <x:v>44833</x:v>
      </x:c>
      <x:c r="B97" t="n">
        <x:v>13.43</x:v>
      </x:c>
      <x:c r="C97" t="n">
        <x:v>13.36</x:v>
      </x:c>
      <x:c r="D97" t="n">
        <x:v>9</x:v>
      </x:c>
      <x:c r="E97" t="n">
        <x:f>$K$2 + $K$3*C97 + $K$4*D97</x:f>
        <x:v>12.650519667956203</x:v>
      </x:c>
      <x:c r="F97" t="n">
        <x:f>B97 - E97</x:f>
        <x:v>0.7794803320437964</x:v>
      </x:c>
      <x:c r="G97" t="n">
        <x:f>ABS(F97)</x:f>
        <x:v>0.7794803320437964</x:v>
      </x:c>
      <x:c r="H97" t="n">
        <x:f>POWER(F97, 2)</x:f>
        <x:v>0.6075895880431071</x:v>
      </x:c>
    </x:row>
    <x:row r="98">
      <x:c r="A98" s="10" t="n">
        <x:v>44834</x:v>
      </x:c>
      <x:c r="B98" t="n">
        <x:v>12.52</x:v>
      </x:c>
      <x:c r="C98" t="n">
        <x:v>13.43</x:v>
      </x:c>
      <x:c r="D98" t="n">
        <x:v>0</x:v>
      </x:c>
      <x:c r="E98" t="n">
        <x:f>$K$2 + $K$3*C98 + $K$4*D98</x:f>
        <x:v>12.498064018680331</x:v>
      </x:c>
      <x:c r="F98" t="n">
        <x:f>B98 - E98</x:f>
        <x:v>0.02193598131966823</x:v>
      </x:c>
      <x:c r="G98" t="n">
        <x:f>ABS(F98)</x:f>
        <x:v>0.02193598131966823</x:v>
      </x:c>
      <x:c r="H98" t="n">
        <x:f>POWER(F98, 2)</x:f>
        <x:v>0.0004811872764568335</x:v>
      </x:c>
    </x:row>
    <x:row r="99">
      <x:c r="A99" s="10" t="n">
        <x:v>44835</x:v>
      </x:c>
      <x:c r="B99" t="n">
        <x:v>12.39</x:v>
      </x:c>
      <x:c r="C99" t="n">
        <x:v>12.52</x:v>
      </x:c>
      <x:c r="D99" t="n">
        <x:v>5</x:v>
      </x:c>
      <x:c r="E99" t="n">
        <x:f>$K$2 + $K$3*C99 + $K$4*D99</x:f>
        <x:v>12.23178604784286</x:v>
      </x:c>
      <x:c r="F99" t="n">
        <x:f>B99 - E99</x:f>
        <x:v>0.15821395215714062</x:v>
      </x:c>
      <x:c r="G99" t="n">
        <x:f>ABS(F99)</x:f>
        <x:v>0.15821395215714062</x:v>
      </x:c>
      <x:c r="H99" t="n">
        <x:f>POWER(F99, 2)</x:f>
        <x:v>0.025031654657181983</x:v>
      </x:c>
    </x:row>
    <x:row r="100">
      <x:c r="A100" s="10" t="n">
        <x:v>44836</x:v>
      </x:c>
      <x:c r="B100" t="n">
        <x:v>12.31</x:v>
      </x:c>
      <x:c r="C100" t="n">
        <x:v>12.39</x:v>
      </x:c>
      <x:c r="D100" t="n">
        <x:v>1</x:v>
      </x:c>
      <x:c r="E100" t="n">
        <x:f>$K$2 + $K$3*C100 + $K$4*D100</x:f>
        <x:v>12.099115410966862</x:v>
      </x:c>
      <x:c r="F100" t="n">
        <x:f>B100 - E100</x:f>
        <x:v>0.21088458903313878</x:v>
      </x:c>
      <x:c r="G100" t="n">
        <x:f>ABS(F100)</x:f>
        <x:v>0.21088458903313878</x:v>
      </x:c>
      <x:c r="H100" t="n">
        <x:f>POWER(F100, 2)</x:f>
        <x:v>0.04447230989167584</x:v>
      </x:c>
    </x:row>
    <x:row r="101">
      <x:c r="A101" s="10" t="n">
        <x:v>44837</x:v>
      </x:c>
      <x:c r="B101" t="n">
        <x:v>12.58</x:v>
      </x:c>
      <x:c r="C101" t="n">
        <x:v>12.31</x:v>
      </x:c>
      <x:c r="D101" t="n">
        <x:v>3</x:v>
      </x:c>
      <x:c r="E101" t="n">
        <x:f>$K$2 + $K$3*C101 + $K$4*D101</x:f>
        <x:v>12.107029415926812</x:v>
      </x:c>
      <x:c r="F101" t="n">
        <x:f>B101 - E101</x:f>
        <x:v>0.47297058407318815</x:v>
      </x:c>
      <x:c r="G101" t="n">
        <x:f>ABS(F101)</x:f>
        <x:v>0.47297058407318815</x:v>
      </x:c>
      <x:c r="H101" t="n">
        <x:f>POWER(F101, 2)</x:f>
        <x:v>0.22370117339853274</x:v>
      </x:c>
    </x:row>
    <x:row r="102">
      <x:c r="A102" s="10" t="n">
        <x:v>44838</x:v>
      </x:c>
      <x:c r="B102" t="n">
        <x:v>12.25</x:v>
      </x:c>
      <x:c r="C102" t="n">
        <x:v>12.58</x:v>
      </x:c>
      <x:c r="D102" t="n">
        <x:v>3</x:v>
      </x:c>
      <x:c r="E102" t="n">
        <x:f>$K$2 + $K$3*C102 + $K$4*D102</x:f>
        <x:v>12.21581393067904</x:v>
      </x:c>
      <x:c r="F102" t="n">
        <x:f>B102 - E102</x:f>
        <x:v>0.03418606932095969</x:v>
      </x:c>
      <x:c r="G102" t="n">
        <x:f>ABS(F102)</x:f>
        <x:v>0.03418606932095969</x:v>
      </x:c>
      <x:c r="H102" t="n">
        <x:f>POWER(F102, 2)</x:f>
        <x:v>0.0011686873356174612</x:v>
      </x:c>
    </x:row>
    <x:row r="103">
      <x:c r="A103" s="10" t="n">
        <x:v>44839</x:v>
      </x:c>
      <x:c r="B103" t="n">
        <x:v>12.2</x:v>
      </x:c>
      <x:c r="C103" t="n">
        <x:v>12.25</x:v>
      </x:c>
      <x:c r="D103" t="n">
        <x:v>0</x:v>
      </x:c>
      <x:c r="E103" t="n">
        <x:f>$K$2 + $K$3*C103 + $K$4*D103</x:f>
        <x:v>12.022635398652067</x:v>
      </x:c>
      <x:c r="F103" t="n">
        <x:f>B103 - E103</x:f>
        <x:v>0.1773646013479322</x:v>
      </x:c>
      <x:c r="G103" t="n">
        <x:f>ABS(F103)</x:f>
        <x:v>0.1773646013479322</x:v>
      </x:c>
      <x:c r="H103" t="n">
        <x:f>POWER(F103, 2)</x:f>
        <x:v>0.03145820181131091</x:v>
      </x:c>
    </x:row>
    <x:row r="104">
      <x:c r="A104" s="10" t="n">
        <x:v>44840</x:v>
      </x:c>
      <x:c r="B104" t="n">
        <x:v>12.18</x:v>
      </x:c>
      <x:c r="C104" t="n">
        <x:v>12.2</x:v>
      </x:c>
      <x:c r="D104" t="n">
        <x:v>2</x:v>
      </x:c>
      <x:c r="E104" t="n">
        <x:f>$K$2 + $K$3*C104 + $K$4*D104</x:f>
        <x:v>12.04263657191782</x:v>
      </x:c>
      <x:c r="F104" t="n">
        <x:f>B104 - E104</x:f>
        <x:v>0.13736342808218005</x:v>
      </x:c>
      <x:c r="G104" t="n">
        <x:f>ABS(F104)</x:f>
        <x:v>0.13736342808218005</x:v>
      </x:c>
      <x:c r="H104" t="n">
        <x:f>POWER(F104, 2)</x:f>
        <x:v>0.01886871137448825</x:v>
      </x:c>
    </x:row>
    <x:row r="105">
      <x:c r="A105" s="10" t="n">
        <x:v>44841</x:v>
      </x:c>
      <x:c r="B105" t="n">
        <x:v>12.16</x:v>
      </x:c>
      <x:c r="C105" t="n">
        <x:v>12.18</x:v>
      </x:c>
      <x:c r="D105" t="n">
        <x:v>0</x:v>
      </x:c>
      <x:c r="E105" t="n">
        <x:f>$K$2 + $K$3*C105 + $K$4*D105</x:f>
        <x:v>11.994432005938526</x:v>
      </x:c>
      <x:c r="F105" t="n">
        <x:f>B105 - E105</x:f>
        <x:v>0.16556799406147427</x:v>
      </x:c>
      <x:c r="G105" t="n">
        <x:f>ABS(F105)</x:f>
        <x:v>0.16556799406147427</x:v>
      </x:c>
      <x:c r="H105" t="n">
        <x:f>POWER(F105, 2)</x:f>
        <x:v>0.027412760657540378</x:v>
      </x:c>
    </x:row>
    <x:row r="106">
      <x:c r="A106" s="10" t="n">
        <x:v>44842</x:v>
      </x:c>
      <x:c r="B106" t="n">
        <x:v>12.18</x:v>
      </x:c>
      <x:c r="C106" t="n">
        <x:v>12.16</x:v>
      </x:c>
      <x:c r="D106" t="n">
        <x:v>0</x:v>
      </x:c>
      <x:c r="E106" t="n">
        <x:f>$K$2 + $K$3*C106 + $K$4*D106</x:f>
        <x:v>11.986373893734658</x:v>
      </x:c>
      <x:c r="F106" t="n">
        <x:f>B106 - E106</x:f>
        <x:v>0.1936261062653415</x:v>
      </x:c>
      <x:c r="G106" t="n">
        <x:f>ABS(F106)</x:f>
        <x:v>0.1936261062653415</x:v>
      </x:c>
      <x:c r="H106" t="n">
        <x:f>POWER(F106, 2)</x:f>
        <x:v>0.037491069027477314</x:v>
      </x:c>
    </x:row>
    <x:row r="107">
      <x:c r="A107" s="10" t="n">
        <x:v>44843</x:v>
      </x:c>
      <x:c r="B107" t="n">
        <x:v>12.2</x:v>
      </x:c>
      <x:c r="C107" t="n">
        <x:v>12.18</x:v>
      </x:c>
      <x:c r="D107" t="n">
        <x:v>0</x:v>
      </x:c>
      <x:c r="E107" t="n">
        <x:f>$K$2 + $K$3*C107 + $K$4*D107</x:f>
        <x:v>11.994432005938526</x:v>
      </x:c>
      <x:c r="F107" t="n">
        <x:f>B107 - E107</x:f>
        <x:v>0.2055679940614734</x:v>
      </x:c>
      <x:c r="G107" t="n">
        <x:f>ABS(F107)</x:f>
        <x:v>0.2055679940614734</x:v>
      </x:c>
      <x:c r="H107" t="n">
        <x:f>POWER(F107, 2)</x:f>
        <x:v>0.04225820018245797</x:v>
      </x:c>
    </x:row>
    <x:row r="108">
      <x:c r="A108" s="10" t="n">
        <x:v>44844</x:v>
      </x:c>
      <x:c r="B108" t="n">
        <x:v>12.12</x:v>
      </x:c>
      <x:c r="C108" t="n">
        <x:v>12.2</x:v>
      </x:c>
      <x:c r="D108" t="n">
        <x:v>0</x:v>
      </x:c>
      <x:c r="E108" t="n">
        <x:f>$K$2 + $K$3*C108 + $K$4*D108</x:f>
        <x:v>12.002490118142395</x:v>
      </x:c>
      <x:c r="F108" t="n">
        <x:f>B108 - E108</x:f>
        <x:v>0.11750988185760392</x:v>
      </x:c>
      <x:c r="G108" t="n">
        <x:f>ABS(F108)</x:f>
        <x:v>0.11750988185760392</x:v>
      </x:c>
      <x:c r="H108" t="n">
        <x:f>POWER(F108, 2)</x:f>
        <x:v>0.01380857233418803</x:v>
      </x:c>
    </x:row>
    <x:row r="109">
      <x:c r="A109" s="10" t="n">
        <x:v>44845</x:v>
      </x:c>
      <x:c r="B109" t="n">
        <x:v>12.58</x:v>
      </x:c>
      <x:c r="C109" t="n">
        <x:v>12.12</x:v>
      </x:c>
      <x:c r="D109" t="n">
        <x:v>3</x:v>
      </x:c>
      <x:c r="E109" t="n">
        <x:f>$K$2 + $K$3*C109 + $K$4*D109</x:f>
        <x:v>12.030477349990056</x:v>
      </x:c>
      <x:c r="F109" t="n">
        <x:f>B109 - E109</x:f>
        <x:v>0.5495226500099442</x:v>
      </x:c>
      <x:c r="G109" t="n">
        <x:f>ABS(F109)</x:f>
        <x:v>0.5495226500099442</x:v>
      </x:c>
      <x:c r="H109" t="n">
        <x:f>POWER(F109, 2)</x:f>
        <x:v>0.3019751428739516</x:v>
      </x:c>
    </x:row>
    <x:row r="110">
      <x:c r="A110" s="10" t="n">
        <x:v>44846</x:v>
      </x:c>
      <x:c r="B110" t="n">
        <x:v>12.15</x:v>
      </x:c>
      <x:c r="C110" t="n">
        <x:v>12.58</x:v>
      </x:c>
      <x:c r="D110" t="n">
        <x:v>2</x:v>
      </x:c>
      <x:c r="E110" t="n">
        <x:f>$K$2 + $K$3*C110 + $K$4*D110</x:f>
        <x:v>12.195740703791328</x:v>
      </x:c>
      <x:c r="F110" t="n">
        <x:f>B110 - E110</x:f>
        <x:v>-0.045740703791327775</x:v>
      </x:c>
      <x:c r="G110" t="n">
        <x:f>ABS(F110)</x:f>
        <x:v>0.045740703791327775</x:v>
      </x:c>
      <x:c r="H110" t="n">
        <x:f>POWER(F110, 2)</x:f>
        <x:v>0.002092211983325987</x:v>
      </x:c>
    </x:row>
    <x:row r="111">
      <x:c r="A111" s="10" t="n">
        <x:v>44847</x:v>
      </x:c>
      <x:c r="B111" t="n">
        <x:v>13.32</x:v>
      </x:c>
      <x:c r="C111" t="n">
        <x:v>12.15</x:v>
      </x:c>
      <x:c r="D111" t="n">
        <x:v>0</x:v>
      </x:c>
      <x:c r="E111" t="n">
        <x:f>$K$2 + $K$3*C111 + $K$4*D111</x:f>
        <x:v>11.982344837632724</x:v>
      </x:c>
      <x:c r="F111" t="n">
        <x:f>B111 - E111</x:f>
        <x:v>1.3376551623672768</x:v>
      </x:c>
      <x:c r="G111" t="n">
        <x:f>ABS(F111)</x:f>
        <x:v>1.3376551623672768</x:v>
      </x:c>
      <x:c r="H111" t="n">
        <x:f>POWER(F111, 2)</x:f>
        <x:v>1.7893213334078255</x:v>
      </x:c>
    </x:row>
    <x:row r="112">
      <x:c r="A112" s="10" t="n">
        <x:v>44848</x:v>
      </x:c>
      <x:c r="B112" t="n">
        <x:v>12.56</x:v>
      </x:c>
      <x:c r="C112" t="n">
        <x:v>13.32</x:v>
      </x:c>
      <x:c r="D112" t="n">
        <x:v>78</x:v>
      </x:c>
      <x:c r="E112" t="n">
        <x:f>$K$2 + $K$3*C112 + $K$4*D112</x:f>
        <x:v>14.019456098800617</x:v>
      </x:c>
      <x:c r="F112" t="n">
        <x:f>B112 - E112</x:f>
        <x:v>-1.4594560988006169</x:v>
      </x:c>
      <x:c r="G112" t="n">
        <x:f>ABS(F112)</x:f>
        <x:v>1.4594560988006169</x:v>
      </x:c>
      <x:c r="H112" t="n">
        <x:f>POWER(F112, 2)</x:f>
        <x:v>2.130012104326316</x:v>
      </x:c>
    </x:row>
    <x:row r="113">
      <x:c r="A113" s="10" t="n">
        <x:v>44849</x:v>
      </x:c>
      <x:c r="B113" t="n">
        <x:v>12.38</x:v>
      </x:c>
      <x:c r="C113" t="n">
        <x:v>12.56</x:v>
      </x:c>
      <x:c r="D113" t="n">
        <x:v>2</x:v>
      </x:c>
      <x:c r="E113" t="n">
        <x:f>$K$2 + $K$3*C113 + $K$4*D113</x:f>
        <x:v>12.18768259158746</x:v>
      </x:c>
      <x:c r="F113" t="n">
        <x:f>B113 - E113</x:f>
        <x:v>0.1923174084125403</x:v>
      </x:c>
      <x:c r="G113" t="n">
        <x:f>ABS(F113)</x:f>
        <x:v>0.1923174084125403</x:v>
      </x:c>
      <x:c r="H113" t="n">
        <x:f>POWER(F113, 2)</x:f>
        <x:v>0.036985985578515825</x:v>
      </x:c>
    </x:row>
    <x:row r="114">
      <x:c r="A114" s="10" t="n">
        <x:v>44850</x:v>
      </x:c>
      <x:c r="B114" t="n">
        <x:v>12.14</x:v>
      </x:c>
      <x:c r="C114" t="n">
        <x:v>12.38</x:v>
      </x:c>
      <x:c r="D114" t="n">
        <x:v>0</x:v>
      </x:c>
      <x:c r="E114" t="n">
        <x:f>$K$2 + $K$3*C114 + $K$4*D114</x:f>
        <x:v>12.075013127977215</x:v>
      </x:c>
      <x:c r="F114" t="n">
        <x:f>B114 - E114</x:f>
        <x:v>0.06498687202278575</x:v>
      </x:c>
      <x:c r="G114" t="n">
        <x:f>ABS(F114)</x:f>
        <x:v>0.06498687202278575</x:v>
      </x:c>
      <x:c r="H114" t="n">
        <x:f>POWER(F114, 2)</x:f>
        <x:v>0.004223293535305933</x:v>
      </x:c>
    </x:row>
    <x:row r="115">
      <x:c r="A115" s="10" t="n">
        <x:v>44851</x:v>
      </x:c>
      <x:c r="B115" t="n">
        <x:v>12.06</x:v>
      </x:c>
      <x:c r="C115" t="n">
        <x:v>12.14</x:v>
      </x:c>
      <x:c r="D115" t="n">
        <x:v>1</x:v>
      </x:c>
      <x:c r="E115" t="n">
        <x:f>$K$2 + $K$3*C115 + $K$4*D115</x:f>
        <x:v>11.998389008418501</x:v>
      </x:c>
      <x:c r="F115" t="n">
        <x:f>B115 - E115</x:f>
        <x:v>0.06161099158149952</x:v>
      </x:c>
      <x:c r="G115" t="n">
        <x:f>ABS(F115)</x:f>
        <x:v>0.06161099158149952</x:v>
      </x:c>
      <x:c r="H115" t="n">
        <x:f>POWER(F115, 2)</x:f>
        <x:v>0.0037959142836556047</x:v>
      </x:c>
    </x:row>
    <x:row r="116">
      <x:c r="A116" s="10" t="n">
        <x:v>44852</x:v>
      </x:c>
      <x:c r="B116" t="n">
        <x:v>12.24</x:v>
      </x:c>
      <x:c r="C116" t="n">
        <x:v>12.06</x:v>
      </x:c>
      <x:c r="D116" t="n">
        <x:v>0</x:v>
      </x:c>
      <x:c r="E116" t="n">
        <x:f>$K$2 + $K$3*C116 + $K$4*D116</x:f>
        <x:v>11.946083332715313</x:v>
      </x:c>
      <x:c r="F116" t="n">
        <x:f>B116 - E116</x:f>
        <x:v>0.29391666728468735</x:v>
      </x:c>
      <x:c r="G116" t="n">
        <x:f>ABS(F116)</x:f>
        <x:v>0.29391666728468735</x:v>
      </x:c>
      <x:c r="H116" t="n">
        <x:f>POWER(F116, 2)</x:f>
        <x:v>0.0863870073077376</x:v>
      </x:c>
    </x:row>
    <x:row r="117">
      <x:c r="A117" s="10" t="n">
        <x:v>44853</x:v>
      </x:c>
      <x:c r="B117" t="n">
        <x:v>12.5</x:v>
      </x:c>
      <x:c r="C117" t="n">
        <x:v>12.24</x:v>
      </x:c>
      <x:c r="D117" t="n">
        <x:v>3</x:v>
      </x:c>
      <x:c r="E117" t="n">
        <x:f>$K$2 + $K$3*C117 + $K$4*D117</x:f>
        <x:v>12.078826023213269</x:v>
      </x:c>
      <x:c r="F117" t="n">
        <x:f>B117 - E117</x:f>
        <x:v>0.4211739767867311</x:v>
      </x:c>
      <x:c r="G117" t="n">
        <x:f>ABS(F117)</x:f>
        <x:v>0.4211739767867311</x:v>
      </x:c>
      <x:c r="H117" t="n">
        <x:f>POWER(F117, 2)</x:f>
        <x:v>0.1773875187223499</x:v>
      </x:c>
    </x:row>
    <x:row r="118">
      <x:c r="A118" s="10" t="n">
        <x:v>44854</x:v>
      </x:c>
      <x:c r="B118" t="n">
        <x:v>13</x:v>
      </x:c>
      <x:c r="C118" t="n">
        <x:v>12.5</x:v>
      </x:c>
      <x:c r="D118" t="n">
        <x:v>26</x:v>
      </x:c>
      <x:c r="E118" t="n">
        <x:f>$K$2 + $K$3*C118 + $K$4*D118</x:f>
        <x:v>12.64526570028095</x:v>
      </x:c>
      <x:c r="F118" t="n">
        <x:f>B118 - E118</x:f>
        <x:v>0.35473429971905013</x:v>
      </x:c>
      <x:c r="G118" t="n">
        <x:f>ABS(F118)</x:f>
        <x:v>0.35473429971905013</x:v>
      </x:c>
      <x:c r="H118" t="n">
        <x:f>POWER(F118, 2)</x:f>
        <x:v>0.1258364233971649</x:v>
      </x:c>
    </x:row>
    <x:row r="119">
      <x:c r="A119" s="10" t="n">
        <x:v>44855</x:v>
      </x:c>
      <x:c r="B119" t="n">
        <x:v>12.22</x:v>
      </x:c>
      <x:c r="C119" t="n">
        <x:v>13</x:v>
      </x:c>
      <x:c r="D119" t="n">
        <x:v>1</x:v>
      </x:c>
      <x:c r="E119" t="n">
        <x:f>$K$2 + $K$3*C119 + $K$4*D119</x:f>
        <x:v>12.344887833184863</x:v>
      </x:c>
      <x:c r="F119" t="n">
        <x:f>B119 - E119</x:f>
        <x:v>-0.12488783318486263</x:v>
      </x:c>
      <x:c r="G119" t="n">
        <x:f>ABS(F119)</x:f>
        <x:v>0.12488783318486263</x:v>
      </x:c>
      <x:c r="H119" t="n">
        <x:f>POWER(F119, 2)</x:f>
        <x:v>0.015596970877610075</x:v>
      </x:c>
    </x:row>
    <x:row r="120">
      <x:c r="A120" s="10" t="n">
        <x:v>44856</x:v>
      </x:c>
      <x:c r="B120" t="n">
        <x:v>12.1</x:v>
      </x:c>
      <x:c r="C120" t="n">
        <x:v>12.22</x:v>
      </x:c>
      <x:c r="D120" t="n">
        <x:v>0</x:v>
      </x:c>
      <x:c r="E120" t="n">
        <x:f>$K$2 + $K$3*C120 + $K$4*D120</x:f>
        <x:v>12.010548230346265</x:v>
      </x:c>
      <x:c r="F120" t="n">
        <x:f>B120 - E120</x:f>
        <x:v>0.08945176965373491</x:v>
      </x:c>
      <x:c r="G120" t="n">
        <x:f>ABS(F120)</x:f>
        <x:v>0.08945176965373491</x:v>
      </x:c>
      <x:c r="H120" t="n">
        <x:f>POWER(F120, 2)</x:f>
        <x:v>0.00800161909418485</x:v>
      </x:c>
    </x:row>
    <x:row r="121">
      <x:c r="A121" s="10" t="n">
        <x:v>44857</x:v>
      </x:c>
      <x:c r="B121" t="n">
        <x:v>12.06</x:v>
      </x:c>
      <x:c r="C121" t="n">
        <x:v>12.1</x:v>
      </x:c>
      <x:c r="D121" t="n">
        <x:v>6</x:v>
      </x:c>
      <x:c r="E121" t="n">
        <x:f>$K$2 + $K$3*C121 + $K$4*D121</x:f>
        <x:v>12.082638918449325</x:v>
      </x:c>
      <x:c r="F121" t="n">
        <x:f>B121 - E121</x:f>
        <x:v>-0.022638918449324308</x:v>
      </x:c>
      <x:c r="G121" t="n">
        <x:f>ABS(F121)</x:f>
        <x:v>0.022638918449324308</x:v>
      </x:c>
      <x:c r="H121" t="n">
        <x:f>POWER(F121, 2)</x:f>
        <x:v>0.0005125206285551565</x:v>
      </x:c>
    </x:row>
    <x:row r="122">
      <x:c r="A122" s="10" t="n">
        <x:v>44858</x:v>
      </x:c>
      <x:c r="B122" t="n">
        <x:v>12.02</x:v>
      </x:c>
      <x:c r="C122" t="n">
        <x:v>12.06</x:v>
      </x:c>
      <x:c r="D122" t="n">
        <x:v>0</x:v>
      </x:c>
      <x:c r="E122" t="n">
        <x:f>$K$2 + $K$3*C122 + $K$4*D122</x:f>
        <x:v>11.946083332715313</x:v>
      </x:c>
      <x:c r="F122" t="n">
        <x:f>B122 - E122</x:f>
        <x:v>0.07391666728468671</x:v>
      </x:c>
      <x:c r="G122" t="n">
        <x:f>ABS(F122)</x:f>
        <x:v>0.07391666728468671</x:v>
      </x:c>
      <x:c r="H122" t="n">
        <x:f>POWER(F122, 2)</x:f>
        <x:v>0.005463673702475074</x:v>
      </x:c>
    </x:row>
    <x:row r="123">
      <x:c r="A123" s="10" t="n">
        <x:v>44859</x:v>
      </x:c>
      <x:c r="B123" t="n">
        <x:v>14.14</x:v>
      </x:c>
      <x:c r="C123" t="n">
        <x:v>12.02</x:v>
      </x:c>
      <x:c r="D123" t="n">
        <x:v>0</x:v>
      </x:c>
      <x:c r="E123" t="n">
        <x:f>$K$2 + $K$3*C123 + $K$4*D123</x:f>
        <x:v>11.929967108307576</x:v>
      </x:c>
      <x:c r="F123" t="n">
        <x:f>B123 - E123</x:f>
        <x:v>2.210032891692425</x:v>
      </x:c>
      <x:c r="G123" t="n">
        <x:f>ABS(F123)</x:f>
        <x:v>2.210032891692425</x:v>
      </x:c>
      <x:c r="H123" t="n">
        <x:f>POWER(F123, 2)</x:f>
        <x:v>4.884245382362381</x:v>
      </x:c>
    </x:row>
    <x:row r="124">
      <x:c r="A124" s="10" t="n">
        <x:v>44860</x:v>
      </x:c>
      <x:c r="B124" t="n">
        <x:v>13.32</x:v>
      </x:c>
      <x:c r="C124" t="n">
        <x:v>14.14</x:v>
      </x:c>
      <x:c r="D124" t="n">
        <x:v>103</x:v>
      </x:c>
      <x:c r="E124" t="n">
        <x:f>$K$2 + $K$3*C124 + $K$4*D124</x:f>
        <x:v>14.851669371352052</x:v>
      </x:c>
      <x:c r="F124" t="n">
        <x:f>B124 - E124</x:f>
        <x:v>-1.5316693713520522</x:v>
      </x:c>
      <x:c r="G124" t="n">
        <x:f>ABS(F124)</x:f>
        <x:v>1.5316693713520522</x:v>
      </x:c>
      <x:c r="H124" t="n">
        <x:f>POWER(F124, 2)</x:f>
        <x:v>2.3460110631379907</x:v>
      </x:c>
    </x:row>
    <x:row r="125">
      <x:c r="A125" s="10" t="n">
        <x:v>44861</x:v>
      </x:c>
      <x:c r="B125" t="n">
        <x:v>12.4</x:v>
      </x:c>
      <x:c r="C125" t="n">
        <x:v>13.32</x:v>
      </x:c>
      <x:c r="D125" t="n">
        <x:v>0</x:v>
      </x:c>
      <x:c r="E125" t="n">
        <x:f>$K$2 + $K$3*C125 + $K$4*D125</x:f>
        <x:v>12.453744401559053</x:v>
      </x:c>
      <x:c r="F125" t="n">
        <x:f>B125 - E125</x:f>
        <x:v>-0.05374440155905269</x:v>
      </x:c>
      <x:c r="G125" t="n">
        <x:f>ABS(F125)</x:f>
        <x:v>0.05374440155905269</x:v>
      </x:c>
      <x:c r="H125" t="n">
        <x:f>POWER(F125, 2)</x:f>
        <x:v>0.002888460698940705</x:v>
      </x:c>
    </x:row>
    <x:row r="126">
      <x:c r="A126" s="10" t="n">
        <x:v>44862</x:v>
      </x:c>
      <x:c r="B126" t="n">
        <x:v>13.39</x:v>
      </x:c>
      <x:c r="C126" t="n">
        <x:v>12.4</x:v>
      </x:c>
      <x:c r="D126" t="n">
        <x:v>1</x:v>
      </x:c>
      <x:c r="E126" t="n">
        <x:f>$K$2 + $K$3*C126 + $K$4*D126</x:f>
        <x:v>12.103144467068796</x:v>
      </x:c>
      <x:c r="F126" t="n">
        <x:f>B126 - E126</x:f>
        <x:v>1.2868555329312041</x:v>
      </x:c>
      <x:c r="G126" t="n">
        <x:f>ABS(F126)</x:f>
        <x:v>1.2868555329312041</x:v>
      </x:c>
      <x:c r="H126" t="n">
        <x:f>POWER(F126, 2)</x:f>
        <x:v>1.6559971626356533</x:v>
      </x:c>
    </x:row>
    <x:row r="127">
      <x:c r="A127" s="10" t="n">
        <x:v>44863</x:v>
      </x:c>
      <x:c r="B127" t="n">
        <x:v>17.37</x:v>
      </x:c>
      <x:c r="C127" t="n">
        <x:v>13.39</x:v>
      </x:c>
      <x:c r="D127" t="n">
        <x:v>46</x:v>
      </x:c>
      <x:c r="E127" t="n">
        <x:f>$K$2 + $K$3*C127 + $K$4*D127</x:f>
        <x:v>13.405316231107363</x:v>
      </x:c>
      <x:c r="F127" t="n">
        <x:f>B127 - E127</x:f>
        <x:v>3.9646837688926375</x:v>
      </x:c>
      <x:c r="G127" t="n">
        <x:f>ABS(F127)</x:f>
        <x:v>3.9646837688926375</x:v>
      </x:c>
      <x:c r="H127" t="n">
        <x:f>POWER(F127, 2)</x:f>
        <x:v>15.718717387320728</x:v>
      </x:c>
    </x:row>
    <x:row r="128">
      <x:c r="A128" s="10" t="n">
        <x:v>44864</x:v>
      </x:c>
      <x:c r="B128" t="n">
        <x:v>16.01</x:v>
      </x:c>
      <x:c r="C128" t="n">
        <x:v>17.37</x:v>
      </x:c>
      <x:c r="D128" t="n">
        <x:v>111</x:v>
      </x:c>
      <x:c r="E128" t="n">
        <x:f>$K$2 + $K$3*C128 + $K$4*D128</x:f>
        <x:v>16.313640307378577</x:v>
      </x:c>
      <x:c r="F128" t="n">
        <x:f>B128 - E128</x:f>
        <x:v>-0.3036403073785756</x:v>
      </x:c>
      <x:c r="G128" t="n">
        <x:f>ABS(F128)</x:f>
        <x:v>0.3036403073785756</x:v>
      </x:c>
      <x:c r="H128" t="n">
        <x:f>POWER(F128, 2)</x:f>
        <x:v>0.09219743626495588</x:v>
      </x:c>
    </x:row>
    <x:row r="129">
      <x:c r="A129" s="10" t="n">
        <x:v>44865</x:v>
      </x:c>
      <x:c r="B129" t="n">
        <x:v>13.56</x:v>
      </x:c>
      <x:c r="C129" t="n">
        <x:v>16.01</x:v>
      </x:c>
      <x:c r="D129" t="n">
        <x:v>14</x:v>
      </x:c>
      <x:c r="E129" t="n">
        <x:f>$K$2 + $K$3*C129 + $K$4*D129</x:f>
        <x:v>13.818585669407392</x:v>
      </x:c>
      <x:c r="F129" t="n">
        <x:f>B129 - E129</x:f>
        <x:v>-0.2585856694073918</x:v>
      </x:c>
      <x:c r="G129" t="n">
        <x:f>ABS(F129)</x:f>
        <x:v>0.2585856694073918</x:v>
      </x:c>
      <x:c r="H129" t="n">
        <x:f>POWER(F129, 2)</x:f>
        <x:v>0.06686654842286893</x:v>
      </x:c>
    </x:row>
    <x:row r="130">
      <x:c r="A130" s="10" t="n">
        <x:v>44866</x:v>
      </x:c>
      <x:c r="B130" t="n">
        <x:v>13.18</x:v>
      </x:c>
      <x:c r="C130" t="n">
        <x:v>13.56</x:v>
      </x:c>
      <x:c r="D130" t="n">
        <x:v>0</x:v>
      </x:c>
      <x:c r="E130" t="n">
        <x:f>$K$2 + $K$3*C130 + $K$4*D130</x:f>
        <x:v>12.550441748005479</x:v>
      </x:c>
      <x:c r="F130" t="n">
        <x:f>B130 - E130</x:f>
        <x:v>0.6295582519945206</x:v>
      </x:c>
      <x:c r="G130" t="n">
        <x:f>ABS(F130)</x:f>
        <x:v>0.6295582519945206</x:v>
      </x:c>
      <x:c r="H130" t="n">
        <x:f>POWER(F130, 2)</x:f>
        <x:v>0.39634359265439634</x:v>
      </x:c>
    </x:row>
    <x:row r="131">
      <x:c r="A131" s="10" t="n">
        <x:v>44867</x:v>
      </x:c>
      <x:c r="B131" t="n">
        <x:v>13.04</x:v>
      </x:c>
      <x:c r="C131" t="n">
        <x:v>13.18</x:v>
      </x:c>
      <x:c r="D131" t="n">
        <x:v>9</x:v>
      </x:c>
      <x:c r="E131" t="n">
        <x:f>$K$2 + $K$3*C131 + $K$4*D131</x:f>
        <x:v>12.577996658121382</x:v>
      </x:c>
      <x:c r="F131" t="n">
        <x:f>B131 - E131</x:f>
        <x:v>0.46200334187861714</x:v>
      </x:c>
      <x:c r="G131" t="n">
        <x:f>ABS(F131)</x:f>
        <x:v>0.46200334187861714</x:v>
      </x:c>
      <x:c r="H131" t="n">
        <x:f>POWER(F131, 2)</x:f>
        <x:v>0.2134470879070104</x:v>
      </x:c>
    </x:row>
    <x:row r="132">
      <x:c r="A132" s="10" t="n">
        <x:v>44872</x:v>
      </x:c>
      <x:c r="B132" t="n">
        <x:v>12.82</x:v>
      </x:c>
      <x:c r="C132" t="n">
        <x:v>12.87</x:v>
      </x:c>
      <x:c r="D132" t="n">
        <x:v>0</x:v>
      </x:c>
      <x:c r="E132" t="n">
        <x:f>$K$2 + $K$3*C132 + $K$4*D132</x:f>
        <x:v>12.272436876972002</x:v>
      </x:c>
      <x:c r="F132" t="n">
        <x:f>B132 - E132</x:f>
        <x:v>0.5475631230279987</x:v>
      </x:c>
      <x:c r="G132" t="n">
        <x:f>ABS(F132)</x:f>
        <x:v>0.5475631230279987</x:v>
      </x:c>
      <x:c r="H132" t="n">
        <x:f>POWER(F132, 2)</x:f>
        <x:v>0.29982537370017526</x:v>
      </x:c>
    </x:row>
    <x:row r="133">
      <x:c r="A133" s="10" t="n">
        <x:v>44873</x:v>
      </x:c>
      <x:c r="B133" t="n">
        <x:v>12.81</x:v>
      </x:c>
      <x:c r="C133" t="n">
        <x:v>12.82</x:v>
      </x:c>
      <x:c r="D133" t="n">
        <x:v>1</x:v>
      </x:c>
      <x:c r="E133" t="n">
        <x:f>$K$2 + $K$3*C133 + $K$4*D133</x:f>
        <x:v>12.272364823350044</x:v>
      </x:c>
      <x:c r="F133" t="n">
        <x:f>B133 - E133</x:f>
        <x:v>0.5376351766499567</x:v>
      </x:c>
      <x:c r="G133" t="n">
        <x:f>ABS(F133)</x:f>
        <x:v>0.5376351766499567</x:v>
      </x:c>
      <x:c r="H133" t="n">
        <x:f>POWER(F133, 2)</x:f>
        <x:v>0.2890515831714302</x:v>
      </x:c>
    </x:row>
    <x:row r="134">
      <x:c r="A134" s="10" t="n">
        <x:v>44874</x:v>
      </x:c>
      <x:c r="B134" t="n">
        <x:v>12.78</x:v>
      </x:c>
      <x:c r="C134" t="n">
        <x:v>12.81</x:v>
      </x:c>
      <x:c r="D134" t="n">
        <x:v>0</x:v>
      </x:c>
      <x:c r="E134" t="n">
        <x:f>$K$2 + $K$3*C134 + $K$4*D134</x:f>
        <x:v>12.248262540360397</x:v>
      </x:c>
      <x:c r="F134" t="n">
        <x:f>B134 - E134</x:f>
        <x:v>0.5317374596396025</x:v>
      </x:c>
      <x:c r="G134" t="n">
        <x:f>ABS(F134)</x:f>
        <x:v>0.5317374596396025</x:v>
      </x:c>
      <x:c r="H134" t="n">
        <x:f>POWER(F134, 2)</x:f>
        <x:v>0.28274472598397793</x:v>
      </x:c>
    </x:row>
    <x:row r="135">
      <x:c r="A135" s="10" t="n">
        <x:v>44875</x:v>
      </x:c>
      <x:c r="B135" t="n">
        <x:v>12.79</x:v>
      </x:c>
      <x:c r="C135" t="n">
        <x:v>12.78</x:v>
      </x:c>
      <x:c r="D135" t="n">
        <x:v>0</x:v>
      </x:c>
      <x:c r="E135" t="n">
        <x:f>$K$2 + $K$3*C135 + $K$4*D135</x:f>
        <x:v>12.236175372054593</x:v>
      </x:c>
      <x:c r="F135" t="n">
        <x:f>B135 - E135</x:f>
        <x:v>0.5538246279454064</x:v>
      </x:c>
      <x:c r="G135" t="n">
        <x:f>ABS(F135)</x:f>
        <x:v>0.5538246279454064</x:v>
      </x:c>
      <x:c r="H135" t="n">
        <x:f>POWER(F135, 2)</x:f>
        <x:v>0.30672171851886787</x:v>
      </x:c>
    </x:row>
    <x:row r="136">
      <x:c r="A136" s="10" t="n">
        <x:v>44876</x:v>
      </x:c>
      <x:c r="B136" t="n">
        <x:v>12.73</x:v>
      </x:c>
      <x:c r="C136" t="n">
        <x:v>12.79</x:v>
      </x:c>
      <x:c r="D136" t="n">
        <x:v>7</x:v>
      </x:c>
      <x:c r="E136" t="n">
        <x:f>$K$2 + $K$3*C136 + $K$4*D136</x:f>
        <x:v>12.380717016370514</x:v>
      </x:c>
      <x:c r="F136" t="n">
        <x:f>B136 - E136</x:f>
        <x:v>0.34928298362948595</x:v>
      </x:c>
      <x:c r="G136" t="n">
        <x:f>ABS(F136)</x:f>
        <x:v>0.34928298362948595</x:v>
      </x:c>
      <x:c r="H136" t="n">
        <x:f>POWER(F136, 2)</x:f>
        <x:v>0.12199860265311575</x:v>
      </x:c>
    </x:row>
    <x:row r="137">
      <x:c r="A137" s="10" t="n">
        <x:v>44877</x:v>
      </x:c>
      <x:c r="B137" t="n">
        <x:v>12.79</x:v>
      </x:c>
      <x:c r="C137" t="n">
        <x:v>12.73</x:v>
      </x:c>
      <x:c r="D137" t="n">
        <x:v>0</x:v>
      </x:c>
      <x:c r="E137" t="n">
        <x:f>$K$2 + $K$3*C137 + $K$4*D137</x:f>
        <x:v>12.216030091544921</x:v>
      </x:c>
      <x:c r="F137" t="n">
        <x:f>B137 - E137</x:f>
        <x:v>0.5739699084550782</x:v>
      </x:c>
      <x:c r="G137" t="n">
        <x:f>ABS(F137)</x:f>
        <x:v>0.5739699084550782</x:v>
      </x:c>
      <x:c r="H137" t="n">
        <x:f>POWER(F137, 2)</x:f>
        <x:v>0.3294414558119309</x:v>
      </x:c>
    </x:row>
    <x:row r="138">
      <x:c r="A138" s="10" t="n">
        <x:v>44878</x:v>
      </x:c>
      <x:c r="B138" t="n">
        <x:v>12.7</x:v>
      </x:c>
      <x:c r="C138" t="n">
        <x:v>12.79</x:v>
      </x:c>
      <x:c r="D138" t="n">
        <x:v>6</x:v>
      </x:c>
      <x:c r="E138" t="n">
        <x:f>$K$2 + $K$3*C138 + $K$4*D138</x:f>
        <x:v>12.360643789482802</x:v>
      </x:c>
      <x:c r="F138" t="n">
        <x:f>B138 - E138</x:f>
        <x:v>0.339356210517197</x:v>
      </x:c>
      <x:c r="G138" t="n">
        <x:f>ABS(F138)</x:f>
        <x:v>0.339356210517197</x:v>
      </x:c>
      <x:c r="H138" t="n">
        <x:f>POWER(F138, 2)</x:f>
        <x:v>0.11516263761659212</x:v>
      </x:c>
    </x:row>
    <x:row r="139">
      <x:c r="A139" s="10" t="n">
        <x:v>44879</x:v>
      </x:c>
      <x:c r="B139" t="n">
        <x:v>12.66</x:v>
      </x:c>
      <x:c r="C139" t="n">
        <x:v>12.7</x:v>
      </x:c>
      <x:c r="D139" t="n">
        <x:v>0</x:v>
      </x:c>
      <x:c r="E139" t="n">
        <x:f>$K$2 + $K$3*C139 + $K$4*D139</x:f>
        <x:v>12.203942923239119</x:v>
      </x:c>
      <x:c r="F139" t="n">
        <x:f>B139 - E139</x:f>
        <x:v>0.4560570767608816</x:v>
      </x:c>
      <x:c r="G139" t="n">
        <x:f>ABS(F139)</x:f>
        <x:v>0.4560570767608816</x:v>
      </x:c>
      <x:c r="H139" t="n">
        <x:f>POWER(F139, 2)</x:f>
        <x:v>0.20798805726368064</x:v>
      </x:c>
    </x:row>
    <x:row r="140">
      <x:c r="A140" s="10" t="n">
        <x:v>44880</x:v>
      </x:c>
      <x:c r="B140" t="n">
        <x:v>12.64</x:v>
      </x:c>
      <x:c r="C140" t="n">
        <x:v>12.66</x:v>
      </x:c>
      <x:c r="D140" t="n">
        <x:v>0</x:v>
      </x:c>
      <x:c r="E140" t="n">
        <x:f>$K$2 + $K$3*C140 + $K$4*D140</x:f>
        <x:v>12.18782669883138</x:v>
      </x:c>
      <x:c r="F140" t="n">
        <x:f>B140 - E140</x:f>
        <x:v>0.45217330116862087</x:v>
      </x:c>
      <x:c r="G140" t="n">
        <x:f>ABS(F140)</x:f>
        <x:v>0.45217330116862087</x:v>
      </x:c>
      <x:c r="H140" t="n">
        <x:f>POWER(F140, 2)</x:f>
        <x:v>0.2044606942897283</x:v>
      </x:c>
    </x:row>
    <x:row r="141">
      <x:c r="A141" s="10" t="n">
        <x:v>44881</x:v>
      </x:c>
      <x:c r="B141" t="n">
        <x:v>12.71</x:v>
      </x:c>
      <x:c r="C141" t="n">
        <x:v>12.64</x:v>
      </x:c>
      <x:c r="D141" t="n">
        <x:v>1</x:v>
      </x:c>
      <x:c r="E141" t="n">
        <x:f>$K$2 + $K$3*C141 + $K$4*D141</x:f>
        <x:v>12.199841813515222</x:v>
      </x:c>
      <x:c r="F141" t="n">
        <x:f>B141 - E141</x:f>
        <x:v>0.5101581864847784</x:v>
      </x:c>
      <x:c r="G141" t="n">
        <x:f>ABS(F141)</x:f>
        <x:v>0.5101581864847784</x:v>
      </x:c>
      <x:c r="H141" t="n">
        <x:f>POWER(F141, 2)</x:f>
        <x:v>0.2602613752374379</x:v>
      </x:c>
    </x:row>
    <x:row r="142">
      <x:c r="A142" s="10" t="n">
        <x:v>44882</x:v>
      </x:c>
      <x:c r="B142" t="n">
        <x:v>12.71</x:v>
      </x:c>
      <x:c r="C142" t="n">
        <x:v>12.71</x:v>
      </x:c>
      <x:c r="D142" t="n">
        <x:v>11</x:v>
      </x:c>
      <x:c r="E142" t="n">
        <x:f>$K$2 + $K$3*C142 + $K$4*D142</x:f>
        <x:v>12.428777475105889</x:v>
      </x:c>
      <x:c r="F142" t="n">
        <x:f>B142 - E142</x:f>
        <x:v>0.2812225248941118</x:v>
      </x:c>
      <x:c r="G142" t="n">
        <x:f>ABS(F142)</x:f>
        <x:v>0.2812225248941118</x:v>
      </x:c>
      <x:c r="H142" t="n">
        <x:f>POWER(F142, 2)</x:f>
        <x:v>0.07908610850781934</x:v>
      </x:c>
    </x:row>
    <x:row r="143">
      <x:c r="A143" s="10" t="n">
        <x:v>44883</x:v>
      </x:c>
      <x:c r="B143" t="n">
        <x:v>12.69</x:v>
      </x:c>
      <x:c r="C143" t="n">
        <x:v>12.71</x:v>
      </x:c>
      <x:c r="D143" t="n">
        <x:v>7</x:v>
      </x:c>
      <x:c r="E143" t="n">
        <x:f>$K$2 + $K$3*C143 + $K$4*D143</x:f>
        <x:v>12.34848456755504</x:v>
      </x:c>
      <x:c r="F143" t="n">
        <x:f>B143 - E143</x:f>
        <x:v>0.3415154324449592</x:v>
      </x:c>
      <x:c r="G143" t="n">
        <x:f>ABS(F143)</x:f>
        <x:v>0.3415154324449592</x:v>
      </x:c>
      <x:c r="H143" t="n">
        <x:f>POWER(F143, 2)</x:f>
        <x:v>0.11663279059806748</x:v>
      </x:c>
    </x:row>
    <x:row r="144">
      <x:c r="A144" s="10" t="n">
        <x:v>44884</x:v>
      </x:c>
      <x:c r="B144" t="n">
        <x:v>12.83</x:v>
      </x:c>
      <x:c r="C144" t="n">
        <x:v>12.69</x:v>
      </x:c>
      <x:c r="D144" t="n">
        <x:v>3</x:v>
      </x:c>
      <x:c r="E144" t="n">
        <x:f>$K$2 + $K$3*C144 + $K$4*D144</x:f>
        <x:v>12.26013354780032</x:v>
      </x:c>
      <x:c r="F144" t="n">
        <x:f>B144 - E144</x:f>
        <x:v>0.5698664521996797</x:v>
      </x:c>
      <x:c r="G144" t="n">
        <x:f>ABS(F144)</x:f>
        <x:v>0.5698664521996797</x:v>
      </x:c>
      <x:c r="H144" t="n">
        <x:f>POWER(F144, 2)</x:f>
        <x:v>0.3247477733426498</x:v>
      </x:c>
    </x:row>
    <x:row r="145">
      <x:c r="A145" s="10" t="n">
        <x:v>44885</x:v>
      </x:c>
      <x:c r="B145" t="n">
        <x:v>12.76</x:v>
      </x:c>
      <x:c r="C145" t="n">
        <x:v>12.83</x:v>
      </x:c>
      <x:c r="D145" t="n">
        <x:v>20</x:v>
      </x:c>
      <x:c r="E145" t="n">
        <x:f>$K$2 + $K$3*C145 + $K$4*D145</x:f>
        <x:v>12.657785190318513</x:v>
      </x:c>
      <x:c r="F145" t="n">
        <x:f>B145 - E145</x:f>
        <x:v>0.10221480968148633</x:v>
      </x:c>
      <x:c r="G145" t="n">
        <x:f>ABS(F145)</x:f>
        <x:v>0.10221480968148633</x:v>
      </x:c>
      <x:c r="H145" t="n">
        <x:f>POWER(F145, 2)</x:f>
        <x:v>0.010447867318222472</x:v>
      </x:c>
    </x:row>
    <x:row r="146">
      <x:c r="A146" s="10" t="n">
        <x:v>44886</x:v>
      </x:c>
      <x:c r="B146" t="n">
        <x:v>12.75</x:v>
      </x:c>
      <x:c r="C146" t="n">
        <x:v>12.76</x:v>
      </x:c>
      <x:c r="D146" t="n">
        <x:v>6</x:v>
      </x:c>
      <x:c r="E146" t="n">
        <x:f>$K$2 + $K$3*C146 + $K$4*D146</x:f>
        <x:v>12.348556621176998</x:v>
      </x:c>
      <x:c r="F146" t="n">
        <x:f>B146 - E146</x:f>
        <x:v>0.40144337882300185</x:v>
      </x:c>
      <x:c r="G146" t="n">
        <x:f>ABS(F146)</x:f>
        <x:v>0.40144337882300185</x:v>
      </x:c>
      <x:c r="H146" t="n">
        <x:f>POWER(F146, 2)</x:f>
        <x:v>0.16115678640082817</x:v>
      </x:c>
    </x:row>
    <x:row r="147">
      <x:c r="A147" s="10" t="n">
        <x:v>44887</x:v>
      </x:c>
      <x:c r="B147" t="n">
        <x:v>12.69</x:v>
      </x:c>
      <x:c r="C147" t="n">
        <x:v>12.75</x:v>
      </x:c>
      <x:c r="D147" t="n">
        <x:v>0</x:v>
      </x:c>
      <x:c r="E147" t="n">
        <x:f>$K$2 + $K$3*C147 + $K$4*D147</x:f>
        <x:v>12.224088203748789</x:v>
      </x:c>
      <x:c r="F147" t="n">
        <x:f>B147 - E147</x:f>
        <x:v>0.46591179625121093</x:v>
      </x:c>
      <x:c r="G147" t="n">
        <x:f>ABS(F147)</x:f>
        <x:v>0.46591179625121093</x:v>
      </x:c>
      <x:c r="H147" t="n">
        <x:f>POWER(F147, 2)</x:f>
        <x:v>0.2170738018860299</x:v>
      </x:c>
    </x:row>
    <x:row r="148">
      <x:c r="A148" s="10" t="n">
        <x:v>44888</x:v>
      </x:c>
      <x:c r="B148" t="n">
        <x:v>12.66</x:v>
      </x:c>
      <x:c r="C148" t="n">
        <x:v>12.69</x:v>
      </x:c>
      <x:c r="D148" t="n">
        <x:v>4</x:v>
      </x:c>
      <x:c r="E148" t="n">
        <x:f>$K$2 + $K$3*C148 + $K$4*D148</x:f>
        <x:v>12.280206774688033</x:v>
      </x:c>
      <x:c r="F148" t="n">
        <x:f>B148 - E148</x:f>
        <x:v>0.3797932253119676</x:v>
      </x:c>
      <x:c r="G148" t="n">
        <x:f>ABS(F148)</x:f>
        <x:v>0.3797932253119676</x:v>
      </x:c>
      <x:c r="H148" t="n">
        <x:f>POWER(F148, 2)</x:f>
        <x:v>0.14424289399286697</x:v>
      </x:c>
    </x:row>
    <x:row r="149">
      <x:c r="A149" s="10" t="n">
        <x:v>44889</x:v>
      </x:c>
      <x:c r="B149" t="n">
        <x:v>12.63</x:v>
      </x:c>
      <x:c r="C149" t="n">
        <x:v>12.66</x:v>
      </x:c>
      <x:c r="D149" t="n">
        <x:v>0</x:v>
      </x:c>
      <x:c r="E149" t="n">
        <x:f>$K$2 + $K$3*C149 + $K$4*D149</x:f>
        <x:v>12.18782669883138</x:v>
      </x:c>
      <x:c r="F149" t="n">
        <x:f>B149 - E149</x:f>
        <x:v>0.4421733011686211</x:v>
      </x:c>
      <x:c r="G149" t="n">
        <x:f>ABS(F149)</x:f>
        <x:v>0.4421733011686211</x:v>
      </x:c>
      <x:c r="H149" t="n">
        <x:f>POWER(F149, 2)</x:f>
        <x:v>0.1955172282663561</x:v>
      </x:c>
    </x:row>
    <x:row r="150">
      <x:c r="A150" s="10" t="n">
        <x:v>44890</x:v>
      </x:c>
      <x:c r="B150" t="n">
        <x:v>12.63</x:v>
      </x:c>
      <x:c r="C150" t="n">
        <x:v>12.63</x:v>
      </x:c>
      <x:c r="D150" t="n">
        <x:v>0</x:v>
      </x:c>
      <x:c r="E150" t="n">
        <x:f>$K$2 + $K$3*C150 + $K$4*D150</x:f>
        <x:v>12.175739530525576</x:v>
      </x:c>
      <x:c r="F150" t="n">
        <x:f>B150 - E150</x:f>
        <x:v>0.4542604694744252</x:v>
      </x:c>
      <x:c r="G150" t="n">
        <x:f>ABS(F150)</x:f>
        <x:v>0.4542604694744252</x:v>
      </x:c>
      <x:c r="H150" t="n">
        <x:f>POWER(F150, 2)</x:f>
        <x:v>0.2063525741271252</x:v>
      </x:c>
    </x:row>
    <x:row r="151">
      <x:c r="A151" s="10" t="n">
        <x:v>44891</x:v>
      </x:c>
      <x:c r="B151" t="n">
        <x:v>12.61</x:v>
      </x:c>
      <x:c r="C151" t="n">
        <x:v>12.63</x:v>
      </x:c>
      <x:c r="D151" t="n">
        <x:v>0</x:v>
      </x:c>
      <x:c r="E151" t="n">
        <x:f>$K$2 + $K$3*C151 + $K$4*D151</x:f>
        <x:v>12.175739530525576</x:v>
      </x:c>
      <x:c r="F151" t="n">
        <x:f>B151 - E151</x:f>
        <x:v>0.43426046947442387</x:v>
      </x:c>
      <x:c r="G151" t="n">
        <x:f>ABS(F151)</x:f>
        <x:v>0.43426046947442387</x:v>
      </x:c>
      <x:c r="H151" t="n">
        <x:f>POWER(F151, 2)</x:f>
        <x:v>0.18858215534814704</x:v>
      </x:c>
    </x:row>
    <x:row r="152">
      <x:c r="A152" s="10" t="n">
        <x:v>44892</x:v>
      </x:c>
      <x:c r="B152" t="n">
        <x:v>12.59</x:v>
      </x:c>
      <x:c r="C152" t="n">
        <x:v>12.61</x:v>
      </x:c>
      <x:c r="D152" t="n">
        <x:v>0</x:v>
      </x:c>
      <x:c r="E152" t="n">
        <x:f>$K$2 + $K$3*C152 + $K$4*D152</x:f>
        <x:v>12.167681418321706</x:v>
      </x:c>
      <x:c r="F152" t="n">
        <x:f>B152 - E152</x:f>
        <x:v>0.4223185816782937</x:v>
      </x:c>
      <x:c r="G152" t="n">
        <x:f>ABS(F152)</x:f>
        <x:v>0.4223185816782937</x:v>
      </x:c>
      <x:c r="H152" t="n">
        <x:f>POWER(F152, 2)</x:f>
        <x:v>0.17835298443076564</x:v>
      </x:c>
    </x:row>
    <x:row r="153">
      <x:c r="A153" s="10" t="n">
        <x:v>44893</x:v>
      </x:c>
      <x:c r="B153" t="n">
        <x:v>12.54</x:v>
      </x:c>
      <x:c r="C153" t="n">
        <x:v>12.59</x:v>
      </x:c>
      <x:c r="D153" t="n">
        <x:v>0</x:v>
      </x:c>
      <x:c r="E153" t="n">
        <x:f>$K$2 + $K$3*C153 + $K$4*D153</x:f>
        <x:v>12.159623306117838</x:v>
      </x:c>
      <x:c r="F153" t="n">
        <x:f>B153 - E153</x:f>
        <x:v>0.38037669388216067</x:v>
      </x:c>
      <x:c r="G153" t="n">
        <x:f>ABS(F153)</x:f>
        <x:v>0.38037669388216067</x:v>
      </x:c>
      <x:c r="H153" t="n">
        <x:f>POWER(F153, 2)</x:f>
        <x:v>0.14468642924872296</x:v>
      </x:c>
    </x:row>
    <x:row r="154">
      <x:c r="A154" s="10" t="n">
        <x:v>44894</x:v>
      </x:c>
      <x:c r="B154" t="n">
        <x:v>12.52</x:v>
      </x:c>
      <x:c r="C154" t="n">
        <x:v>12.54</x:v>
      </x:c>
      <x:c r="D154" t="n">
        <x:v>0</x:v>
      </x:c>
      <x:c r="E154" t="n">
        <x:f>$K$2 + $K$3*C154 + $K$4*D154</x:f>
        <x:v>12.139478025608167</x:v>
      </x:c>
      <x:c r="F154" t="n">
        <x:f>B154 - E154</x:f>
        <x:v>0.3805219743918329</x:v>
      </x:c>
      <x:c r="G154" t="n">
        <x:f>ABS(F154)</x:f>
        <x:v>0.3805219743918329</x:v>
      </x:c>
      <x:c r="H154" t="n">
        <x:f>POWER(F154, 2)</x:f>
        <x:v>0.14479697299505873</x:v>
      </x:c>
    </x:row>
    <x:row r="155">
      <x:c r="A155" s="10" t="n">
        <x:v>44895</x:v>
      </x:c>
      <x:c r="B155" t="n">
        <x:v>12.53</x:v>
      </x:c>
      <x:c r="C155" t="n">
        <x:v>12.52</x:v>
      </x:c>
      <x:c r="D155" t="n">
        <x:v>0</x:v>
      </x:c>
      <x:c r="E155" t="n">
        <x:f>$K$2 + $K$3*C155 + $K$4*D155</x:f>
        <x:v>12.131419913404297</x:v>
      </x:c>
      <x:c r="F155" t="n">
        <x:f>B155 - E155</x:f>
        <x:v>0.3985800865957021</x:v>
      </x:c>
      <x:c r="G155" t="n">
        <x:f>ABS(F155)</x:f>
        <x:v>0.3985800865957021</x:v>
      </x:c>
      <x:c r="H155" t="n">
        <x:f>POWER(F155, 2)</x:f>
        <x:v>0.15886608543063738</x:v>
      </x:c>
    </x:row>
    <x:row r="156">
      <x:c r="A156" s="10" t="n">
        <x:v>44896</x:v>
      </x:c>
      <x:c r="B156" t="n">
        <x:v>12.59</x:v>
      </x:c>
      <x:c r="C156" t="n">
        <x:v>12.53</x:v>
      </x:c>
      <x:c r="D156" t="n">
        <x:v>6</x:v>
      </x:c>
      <x:c r="E156" t="n">
        <x:f>$K$2 + $K$3*C156 + $K$4*D156</x:f>
        <x:v>12.255888330832507</x:v>
      </x:c>
      <x:c r="F156" t="n">
        <x:f>B156 - E156</x:f>
        <x:v>0.334111669167493</x:v>
      </x:c>
      <x:c r="G156" t="n">
        <x:f>ABS(F156)</x:f>
        <x:v>0.334111669167493</x:v>
      </x:c>
      <x:c r="H156" t="n">
        <x:f>POWER(F156, 2)</x:f>
        <x:v>0.11163060747388831</x:v>
      </x:c>
    </x:row>
    <x:row r="157">
      <x:c r="A157" s="10" t="n">
        <x:v>44897</x:v>
      </x:c>
      <x:c r="B157" t="n">
        <x:v>12.52</x:v>
      </x:c>
      <x:c r="C157" t="n">
        <x:v>12.59</x:v>
      </x:c>
      <x:c r="D157" t="n">
        <x:v>5</x:v>
      </x:c>
      <x:c r="E157" t="n">
        <x:f>$K$2 + $K$3*C157 + $K$4*D157</x:f>
        <x:v>12.259989440556401</x:v>
      </x:c>
      <x:c r="F157" t="n">
        <x:f>B157 - E157</x:f>
        <x:v>0.2600105594435984</x:v>
      </x:c>
      <x:c r="G157" t="n">
        <x:f>ABS(F157)</x:f>
        <x:v>0.2600105594435984</x:v>
      </x:c>
      <x:c r="H157" t="n">
        <x:f>POWER(F157, 2)</x:f>
        <x:v>0.06760549102217302</x:v>
      </x:c>
    </x:row>
    <x:row r="158">
      <x:c r="A158" s="10" t="n">
        <x:v>44898</x:v>
      </x:c>
      <x:c r="B158" t="n">
        <x:v>12.49</x:v>
      </x:c>
      <x:c r="C158" t="n">
        <x:v>12.52</x:v>
      </x:c>
      <x:c r="D158" t="n">
        <x:v>0</x:v>
      </x:c>
      <x:c r="E158" t="n">
        <x:f>$K$2 + $K$3*C158 + $K$4*D158</x:f>
        <x:v>12.131419913404297</x:v>
      </x:c>
      <x:c r="F158" t="n">
        <x:f>B158 - E158</x:f>
        <x:v>0.35858008659570295</x:v>
      </x:c>
      <x:c r="G158" t="n">
        <x:f>ABS(F158)</x:f>
        <x:v>0.35858008659570295</x:v>
      </x:c>
      <x:c r="H158" t="n">
        <x:f>POWER(F158, 2)</x:f>
        <x:v>0.12857967850298183</x:v>
      </x:c>
    </x:row>
    <x:row r="159">
      <x:c r="A159" s="10" t="n">
        <x:v>44899</x:v>
      </x:c>
      <x:c r="B159" t="n">
        <x:v>12.46</x:v>
      </x:c>
      <x:c r="C159" t="n">
        <x:v>12.49</x:v>
      </x:c>
      <x:c r="D159" t="n">
        <x:v>0</x:v>
      </x:c>
      <x:c r="E159" t="n">
        <x:f>$K$2 + $K$3*C159 + $K$4*D159</x:f>
        <x:v>12.119332745098493</x:v>
      </x:c>
      <x:c r="F159" t="n">
        <x:f>B159 - E159</x:f>
        <x:v>0.34066725490150773</x:v>
      </x:c>
      <x:c r="G159" t="n">
        <x:f>ABS(F159)</x:f>
        <x:v>0.34066725490150773</x:v>
      </x:c>
      <x:c r="H159" t="n">
        <x:f>POWER(F159, 2)</x:f>
        <x:v>0.11605417856212884</x:v>
      </x:c>
    </x:row>
    <x:row r="160">
      <x:c r="A160" s="10" t="n">
        <x:v>44900</x:v>
      </x:c>
      <x:c r="B160" t="n">
        <x:v>12.45</x:v>
      </x:c>
      <x:c r="C160" t="n">
        <x:v>12.46</x:v>
      </x:c>
      <x:c r="D160" t="n">
        <x:v>1</x:v>
      </x:c>
      <x:c r="E160" t="n">
        <x:f>$K$2 + $K$3*C160 + $K$4*D160</x:f>
        <x:v>12.127318803680403</x:v>
      </x:c>
      <x:c r="F160" t="n">
        <x:f>B160 - E160</x:f>
        <x:v>0.32268119631959635</x:v>
      </x:c>
      <x:c r="G160" t="n">
        <x:f>ABS(F160)</x:f>
        <x:v>0.32268119631959635</x:v>
      </x:c>
      <x:c r="H160" t="n">
        <x:f>POWER(F160, 2)</x:f>
        <x:v>0.10412315445824588</x:v>
      </x:c>
    </x:row>
    <x:row r="161">
      <x:c r="A161" s="10" t="n">
        <x:v>44901</x:v>
      </x:c>
      <x:c r="B161" t="n">
        <x:v>12.45</x:v>
      </x:c>
      <x:c r="C161" t="n">
        <x:v>12.45</x:v>
      </x:c>
      <x:c r="D161" t="n">
        <x:v>0</x:v>
      </x:c>
      <x:c r="E161" t="n">
        <x:f>$K$2 + $K$3*C161 + $K$4*D161</x:f>
        <x:v>12.103216520690756</x:v>
      </x:c>
      <x:c r="F161" t="n">
        <x:f>B161 - E161</x:f>
        <x:v>0.34678347930924325</x:v>
      </x:c>
      <x:c r="G161" t="n">
        <x:f>ABS(F161)</x:f>
        <x:v>0.34678347930924325</x:v>
      </x:c>
      <x:c r="H161" t="n">
        <x:f>POWER(F161, 2)</x:f>
        <x:v>0.12025878152182434</x:v>
      </x:c>
    </x:row>
    <x:row r="162">
      <x:c r="A162" s="10" t="n">
        <x:v>44902</x:v>
      </x:c>
      <x:c r="B162" t="n">
        <x:v>12.41</x:v>
      </x:c>
      <x:c r="C162" t="n">
        <x:v>12.45</x:v>
      </x:c>
      <x:c r="D162" t="n">
        <x:v>0</x:v>
      </x:c>
      <x:c r="E162" t="n">
        <x:f>$K$2 + $K$3*C162 + $K$4*D162</x:f>
        <x:v>12.103216520690756</x:v>
      </x:c>
      <x:c r="F162" t="n">
        <x:f>B162 - E162</x:f>
        <x:v>0.3067834793092441</x:v>
      </x:c>
      <x:c r="G162" t="n">
        <x:f>ABS(F162)</x:f>
        <x:v>0.3067834793092441</x:v>
      </x:c>
      <x:c r="H162" t="n">
        <x:f>POWER(F162, 2)</x:f>
        <x:v>0.09411610317708541</x:v>
      </x:c>
    </x:row>
    <x:row r="163">
      <x:c r="A163" s="10" t="n">
        <x:v>44906</x:v>
      </x:c>
      <x:c r="B163" t="n">
        <x:v>12.46</x:v>
      </x:c>
      <x:c r="C163" t="n">
        <x:v>12.72</x:v>
      </x:c>
      <x:c r="D163" t="n">
        <x:v>40</x:v>
      </x:c>
      <x:c r="E163" t="n">
        <x:f>$K$2 + $K$3*C163 + $K$4*D163</x:f>
        <x:v>13.014930110951482</x:v>
      </x:c>
      <x:c r="F163" t="n">
        <x:f>B163 - E163</x:f>
        <x:v>-0.5549301109514815</x:v>
      </x:c>
      <x:c r="G163" t="n">
        <x:f>ABS(F163)</x:f>
        <x:v>0.5549301109514815</x:v>
      </x:c>
      <x:c r="H163" t="n">
        <x:f>POWER(F163, 2)</x:f>
        <x:v>0.3079474280406235</x:v>
      </x:c>
    </x:row>
    <x:row r="164">
      <x:c r="A164" s="10" t="n">
        <x:v>44907</x:v>
      </x:c>
      <x:c r="B164" t="n">
        <x:v>12.43</x:v>
      </x:c>
      <x:c r="C164" t="n">
        <x:v>12.46</x:v>
      </x:c>
      <x:c r="D164" t="n">
        <x:v>0</x:v>
      </x:c>
      <x:c r="E164" t="n">
        <x:f>$K$2 + $K$3*C164 + $K$4*D164</x:f>
        <x:v>12.10724557679269</x:v>
      </x:c>
      <x:c r="F164" t="n">
        <x:f>B164 - E164</x:f>
        <x:v>0.32275442320730896</x:v>
      </x:c>
      <x:c r="G164" t="n">
        <x:f>ABS(F164)</x:f>
        <x:v>0.32275442320730896</x:v>
      </x:c>
      <x:c r="H164" t="n">
        <x:f>POWER(F164, 2)</x:f>
        <x:v>0.1041704176998827</x:v>
      </x:c>
    </x:row>
    <x:row r="165">
      <x:c r="A165" s="10" t="n">
        <x:v>44908</x:v>
      </x:c>
      <x:c r="B165" t="n">
        <x:v>12.38</x:v>
      </x:c>
      <x:c r="C165" t="n">
        <x:v>12.43</x:v>
      </x:c>
      <x:c r="D165" t="n">
        <x:v>0</x:v>
      </x:c>
      <x:c r="E165" t="n">
        <x:f>$K$2 + $K$3*C165 + $K$4*D165</x:f>
        <x:v>12.095158408486888</x:v>
      </x:c>
      <x:c r="F165" t="n">
        <x:f>B165 - E165</x:f>
        <x:v>0.2848415915131124</x:v>
      </x:c>
      <x:c r="G165" t="n">
        <x:f>ABS(F165)</x:f>
        <x:v>0.2848415915131124</x:v>
      </x:c>
      <x:c r="H165" t="n">
        <x:f>POWER(F165, 2)</x:f>
        <x:v>0.08113473225572278</x:v>
      </x:c>
    </x:row>
    <x:row r="166">
      <x:c r="A166" s="10" t="n">
        <x:v>44909</x:v>
      </x:c>
      <x:c r="B166" t="n">
        <x:v>12.38</x:v>
      </x:c>
      <x:c r="C166" t="n">
        <x:v>12.38</x:v>
      </x:c>
      <x:c r="D166" t="n">
        <x:v>0</x:v>
      </x:c>
      <x:c r="E166" t="n">
        <x:f>$K$2 + $K$3*C166 + $K$4*D166</x:f>
        <x:v>12.075013127977215</x:v>
      </x:c>
      <x:c r="F166" t="n">
        <x:f>B166 - E166</x:f>
        <x:v>0.30498687202278596</x:v>
      </x:c>
      <x:c r="G166" t="n">
        <x:f>ABS(F166)</x:f>
        <x:v>0.30498687202278596</x:v>
      </x:c>
      <x:c r="H166" t="n">
        <x:f>POWER(F166, 2)</x:f>
        <x:v>0.09301699210624322</x:v>
      </x:c>
    </x:row>
    <x:row r="167">
      <x:c r="A167" s="10" t="n">
        <x:v>44910</x:v>
      </x:c>
      <x:c r="B167" t="n">
        <x:v>12.37</x:v>
      </x:c>
      <x:c r="C167" t="n">
        <x:v>12.38</x:v>
      </x:c>
      <x:c r="D167" t="n">
        <x:v>9</x:v>
      </x:c>
      <x:c r="E167" t="n">
        <x:f>$K$2 + $K$3*C167 + $K$4*D167</x:f>
        <x:v>12.255672169966626</x:v>
      </x:c>
      <x:c r="F167" t="n">
        <x:f>B167 - E167</x:f>
        <x:v>0.11432783003337299</x:v>
      </x:c>
      <x:c r="G167" t="n">
        <x:f>ABS(F167)</x:f>
        <x:v>0.11432783003337299</x:v>
      </x:c>
      <x:c r="H167" t="n">
        <x:f>POWER(F167, 2)</x:f>
        <x:v>0.013070852720139824</x:v>
      </x:c>
    </x:row>
    <x:row r="168">
      <x:c r="A168" s="10" t="n">
        <x:v>44916</x:v>
      </x:c>
      <x:c r="B168" t="n">
        <x:v>12.42</x:v>
      </x:c>
      <x:c r="C168" t="n">
        <x:v>12.34</x:v>
      </x:c>
      <x:c r="D168" t="n">
        <x:v>12</x:v>
      </x:c>
      <x:c r="E168" t="n">
        <x:f>$K$2 + $K$3*C168 + $K$4*D168</x:f>
        <x:v>12.299775626222026</x:v>
      </x:c>
      <x:c r="F168" t="n">
        <x:f>B168 - E168</x:f>
        <x:v>0.12022437377797424</x:v>
      </x:c>
      <x:c r="G168" t="n">
        <x:f>ABS(F168)</x:f>
        <x:v>0.12022437377797424</x:v>
      </x:c>
      <x:c r="H168" t="n">
        <x:f>POWER(F168, 2)</x:f>
        <x:v>0.014453900050306058</x:v>
      </x:c>
    </x:row>
    <x:row r="169">
      <x:c r="A169" s="10" t="n">
        <x:v>44921</x:v>
      </x:c>
      <x:c r="B169" t="n">
        <x:v>12.27</x:v>
      </x:c>
      <x:c r="C169" t="n">
        <x:v>12.3</x:v>
      </x:c>
      <x:c r="D169" t="n">
        <x:v>0</x:v>
      </x:c>
      <x:c r="E169" t="n">
        <x:f>$K$2 + $K$3*C169 + $K$4*D169</x:f>
        <x:v>12.04278067916174</x:v>
      </x:c>
      <x:c r="F169" t="n">
        <x:f>B169 - E169</x:f>
        <x:v>0.2272193208382589</x:v>
      </x:c>
      <x:c r="G169" t="n">
        <x:f>ABS(F169)</x:f>
        <x:v>0.2272193208382589</x:v>
      </x:c>
      <x:c r="H169" t="n">
        <x:f>POWER(F169, 2)</x:f>
        <x:v>0.05162861976219964</x:v>
      </x:c>
    </x:row>
    <x:row r="170">
      <x:c r="A170" s="10" t="n">
        <x:v>44922</x:v>
      </x:c>
      <x:c r="B170" t="n">
        <x:v>12.22</x:v>
      </x:c>
      <x:c r="C170" t="n">
        <x:v>12.27</x:v>
      </x:c>
      <x:c r="D170" t="n">
        <x:v>0</x:v>
      </x:c>
      <x:c r="E170" t="n">
        <x:f>$K$2 + $K$3*C170 + $K$4*D170</x:f>
        <x:v>12.030693510855937</x:v>
      </x:c>
      <x:c r="F170" t="n">
        <x:f>B170 - E170</x:f>
        <x:v>0.18930648914406412</x:v>
      </x:c>
      <x:c r="G170" t="n">
        <x:f>ABS(F170)</x:f>
        <x:v>0.18930648914406412</x:v>
      </x:c>
      <x:c r="H170" t="n">
        <x:f>POWER(F170, 2)</x:f>
        <x:v>0.035836946832051665</x:v>
      </x:c>
    </x:row>
    <x:row r="171">
      <x:c r="A171" s="10" t="n">
        <x:v>44923</x:v>
      </x:c>
      <x:c r="B171" t="n">
        <x:v>12.19</x:v>
      </x:c>
      <x:c r="C171" t="n">
        <x:v>12.22</x:v>
      </x:c>
      <x:c r="D171" t="n">
        <x:v>0</x:v>
      </x:c>
      <x:c r="E171" t="n">
        <x:f>$K$2 + $K$3*C171 + $K$4*D171</x:f>
        <x:v>12.010548230346265</x:v>
      </x:c>
      <x:c r="F171" t="n">
        <x:f>B171 - E171</x:f>
        <x:v>0.17945176965373477</x:v>
      </x:c>
      <x:c r="G171" t="n">
        <x:f>ABS(F171)</x:f>
        <x:v>0.17945176965373477</x:v>
      </x:c>
      <x:c r="H171" t="n">
        <x:f>POWER(F171, 2)</x:f>
        <x:v>0.03220293763185708</x:v>
      </x:c>
    </x:row>
    <x:row r="172">
      <x:c r="A172" s="10" t="n">
        <x:v>44928</x:v>
      </x:c>
      <x:c r="B172" t="n">
        <x:v>12.34</x:v>
      </x:c>
      <x:c r="C172" t="n">
        <x:v>12.17</x:v>
      </x:c>
      <x:c r="D172" t="n">
        <x:v>8</x:v>
      </x:c>
      <x:c r="E172" t="n">
        <x:f>$K$2 + $K$3*C172 + $K$4*D172</x:f>
        <x:v>12.150988764938292</x:v>
      </x:c>
      <x:c r="F172" t="n">
        <x:f>B172 - E172</x:f>
        <x:v>0.1890112350617077</x:v>
      </x:c>
      <x:c r="G172" t="n">
        <x:f>ABS(F172)</x:f>
        <x:v>0.1890112350617077</x:v>
      </x:c>
      <x:c r="H172" t="n">
        <x:f>POWER(F172, 2)</x:f>
        <x:v>0.03572524697955212</x:v>
      </x:c>
    </x:row>
    <x:row r="173">
      <x:c r="A173" s="10" t="n">
        <x:v>44929</x:v>
      </x:c>
      <x:c r="B173" t="n">
        <x:v>12.41</x:v>
      </x:c>
      <x:c r="C173" t="n">
        <x:v>12.34</x:v>
      </x:c>
      <x:c r="D173" t="n">
        <x:v>18</x:v>
      </x:c>
      <x:c r="E173" t="n">
        <x:f>$K$2 + $K$3*C173 + $K$4*D173</x:f>
        <x:v>12.4202149875483</x:v>
      </x:c>
      <x:c r="F173" t="n">
        <x:f>B173 - E173</x:f>
        <x:v>-0.010214987548300414</x:v>
      </x:c>
      <x:c r="G173" t="n">
        <x:f>ABS(F173)</x:f>
        <x:v>0.010214987548300414</x:v>
      </x:c>
      <x:c r="H173" t="n">
        <x:f>POWER(F173, 2)</x:f>
        <x:v>0.00010434597061193249</x:v>
      </x:c>
    </x:row>
    <x:row r="174">
      <x:c r="A174" s="10" t="n">
        <x:v>44930</x:v>
      </x:c>
      <x:c r="B174" t="n">
        <x:v>12.68</x:v>
      </x:c>
      <x:c r="C174" t="n">
        <x:v>12.41</x:v>
      </x:c>
      <x:c r="D174" t="n">
        <x:v>10</x:v>
      </x:c>
      <x:c r="E174" t="n">
        <x:f>$K$2 + $K$3*C174 + $K$4*D174</x:f>
        <x:v>12.287832565160143</x:v>
      </x:c>
      <x:c r="F174" t="n">
        <x:f>B174 - E174</x:f>
        <x:v>0.39216743483985717</x:v>
      </x:c>
      <x:c r="G174" t="n">
        <x:f>ABS(F174)</x:f>
        <x:v>0.39216743483985717</x:v>
      </x:c>
      <x:c r="H174" t="n">
        <x:f>POWER(F174, 2)</x:f>
        <x:v>0.15379529694887362</x:v>
      </x:c>
    </x:row>
    <x:row r="175">
      <x:c r="A175" s="10" t="n">
        <x:v>44931</x:v>
      </x:c>
      <x:c r="B175" t="n">
        <x:v>14.33</x:v>
      </x:c>
      <x:c r="C175" t="n">
        <x:v>12.68</x:v>
      </x:c>
      <x:c r="D175" t="n">
        <x:v>23</x:v>
      </x:c>
      <x:c r="E175" t="n">
        <x:f>$K$2 + $K$3*C175 + $K$4*D175</x:f>
        <x:v>12.657569029452633</x:v>
      </x:c>
      <x:c r="F175" t="n">
        <x:f>B175 - E175</x:f>
        <x:v>1.6724309705473672</x:v>
      </x:c>
      <x:c r="G175" t="n">
        <x:f>ABS(F175)</x:f>
        <x:v>1.6724309705473672</x:v>
      </x:c>
      <x:c r="H175" t="n">
        <x:f>POWER(F175, 2)</x:f>
        <x:v>2.797025351246009</x:v>
      </x:c>
    </x:row>
    <x:row r="176">
      <x:c r="A176" s="10" t="n">
        <x:v>44932</x:v>
      </x:c>
      <x:c r="B176" t="n">
        <x:v>13.15</x:v>
      </x:c>
      <x:c r="C176" t="n">
        <x:v>14.33</x:v>
      </x:c>
      <x:c r="D176" t="n">
        <x:v>26</x:v>
      </x:c>
      <x:c r="E176" t="n">
        <x:f>$K$2 + $K$3*C176 + $K$4*D176</x:f>
        <x:v>13.382582966934955</x:v>
      </x:c>
      <x:c r="F176" t="n">
        <x:f>B176 - E176</x:f>
        <x:v>-0.23258296693495417</x:v>
      </x:c>
      <x:c r="G176" t="n">
        <x:f>ABS(F176)</x:f>
        <x:v>0.23258296693495417</x:v>
      </x:c>
      <x:c r="H176" t="n">
        <x:f>POWER(F176, 2)</x:f>
        <x:v>0.054094836508265985</x:v>
      </x:c>
    </x:row>
    <x:row r="177">
      <x:c r="A177" s="10" t="n">
        <x:v>44933</x:v>
      </x:c>
      <x:c r="B177" t="n">
        <x:v>12.65</x:v>
      </x:c>
      <x:c r="C177" t="n">
        <x:v>13.15</x:v>
      </x:c>
      <x:c r="D177" t="n">
        <x:v>3</x:v>
      </x:c>
      <x:c r="E177" t="n">
        <x:f>$K$2 + $K$3*C177 + $K$4*D177</x:f>
        <x:v>12.445470128489303</x:v>
      </x:c>
      <x:c r="F177" t="n">
        <x:f>B177 - E177</x:f>
        <x:v>0.20452987151069735</x:v>
      </x:c>
      <x:c r="G177" t="n">
        <x:f>ABS(F177)</x:f>
        <x:v>0.20452987151069735</x:v>
      </x:c>
      <x:c r="H177" t="n">
        <x:f>POWER(F177, 2)</x:f>
        <x:v>0.041832468340182366</x:v>
      </x:c>
    </x:row>
    <x:row r="178">
      <x:c r="A178" s="10" t="n">
        <x:v>44934</x:v>
      </x:c>
      <x:c r="B178" t="n">
        <x:v>12.46</x:v>
      </x:c>
      <x:c r="C178" t="n">
        <x:v>12.65</x:v>
      </x:c>
      <x:c r="D178" t="n">
        <x:v>0</x:v>
      </x:c>
      <x:c r="E178" t="n">
        <x:f>$K$2 + $K$3*C178 + $K$4*D178</x:f>
        <x:v>12.183797642729445</x:v>
      </x:c>
      <x:c r="F178" t="n">
        <x:f>B178 - E178</x:f>
        <x:v>0.27620235727055586</x:v>
      </x:c>
      <x:c r="G178" t="n">
        <x:f>ABS(F178)</x:f>
        <x:v>0.27620235727055586</x:v>
      </x:c>
      <x:c r="H178" t="n">
        <x:f>POWER(F178, 2)</x:f>
        <x:v>0.07628774216181178</x:v>
      </x:c>
    </x:row>
    <x:row r="179">
      <x:c r="A179" s="10" t="n">
        <x:v>44935</x:v>
      </x:c>
      <x:c r="B179" t="n">
        <x:v>12.41</x:v>
      </x:c>
      <x:c r="C179" t="n">
        <x:v>12.46</x:v>
      </x:c>
      <x:c r="D179" t="n">
        <x:v>0</x:v>
      </x:c>
      <x:c r="E179" t="n">
        <x:f>$K$2 + $K$3*C179 + $K$4*D179</x:f>
        <x:v>12.10724557679269</x:v>
      </x:c>
      <x:c r="F179" t="n">
        <x:f>B179 - E179</x:f>
        <x:v>0.3027544232073094</x:v>
      </x:c>
      <x:c r="G179" t="n">
        <x:f>ABS(F179)</x:f>
        <x:v>0.3027544232073094</x:v>
      </x:c>
      <x:c r="H179" t="n">
        <x:f>POWER(F179, 2)</x:f>
        <x:v>0.0916602407715906</x:v>
      </x:c>
    </x:row>
    <x:row r="180">
      <x:c r="A180" s="10" t="n">
        <x:v>44936</x:v>
      </x:c>
      <x:c r="B180" t="n">
        <x:v>12.38</x:v>
      </x:c>
      <x:c r="C180" t="n">
        <x:v>12.41</x:v>
      </x:c>
      <x:c r="D180" t="n">
        <x:v>0</x:v>
      </x:c>
      <x:c r="E180" t="n">
        <x:f>$K$2 + $K$3*C180 + $K$4*D180</x:f>
        <x:v>12.087100296283019</x:v>
      </x:c>
      <x:c r="F180" t="n">
        <x:f>B180 - E180</x:f>
        <x:v>0.2928997037169818</x:v>
      </x:c>
      <x:c r="G180" t="n">
        <x:f>ABS(F180)</x:f>
        <x:v>0.2928997037169818</x:v>
      </x:c>
      <x:c r="H180" t="n">
        <x:f>POWER(F180, 2)</x:f>
        <x:v>0.08579023643749573</x:v>
      </x:c>
    </x:row>
    <x:row r="181">
      <x:c r="A181" s="10" t="n">
        <x:v>44937</x:v>
      </x:c>
      <x:c r="B181" t="n">
        <x:v>12.36</x:v>
      </x:c>
      <x:c r="C181" t="n">
        <x:v>12.38</x:v>
      </x:c>
      <x:c r="D181" t="n">
        <x:v>0</x:v>
      </x:c>
      <x:c r="E181" t="n">
        <x:f>$K$2 + $K$3*C181 + $K$4*D181</x:f>
        <x:v>12.075013127977215</x:v>
      </x:c>
      <x:c r="F181" t="n">
        <x:f>B181 - E181</x:f>
        <x:v>0.2849868720227846</x:v>
      </x:c>
      <x:c r="G181" t="n">
        <x:f>ABS(F181)</x:f>
        <x:v>0.2849868720227846</x:v>
      </x:c>
      <x:c r="H181" t="n">
        <x:f>POWER(F181, 2)</x:f>
        <x:v>0.081217517225331</x:v>
      </x:c>
    </x:row>
    <x:row r="182">
      <x:c r="A182" s="10" t="n">
        <x:v>44938</x:v>
      </x:c>
      <x:c r="B182" t="n">
        <x:v>12.33</x:v>
      </x:c>
      <x:c r="C182" t="n">
        <x:v>12.36</x:v>
      </x:c>
      <x:c r="D182" t="n">
        <x:v>0</x:v>
      </x:c>
      <x:c r="E182" t="n">
        <x:f>$K$2 + $K$3*C182 + $K$4*D182</x:f>
        <x:v>12.066955015773345</x:v>
      </x:c>
      <x:c r="F182" t="n">
        <x:f>B182 - E182</x:f>
        <x:v>0.2630449842266547</x:v>
      </x:c>
      <x:c r="G182" t="n">
        <x:f>ABS(F182)</x:f>
        <x:v>0.2630449842266547</x:v>
      </x:c>
      <x:c r="H182" t="n">
        <x:f>POWER(F182, 2)</x:f>
        <x:v>0.06919266372680101</x:v>
      </x:c>
    </x:row>
    <x:row r="183">
      <x:c r="A183" s="10" t="n">
        <x:v>44939</x:v>
      </x:c>
      <x:c r="B183" t="n">
        <x:v>12.29</x:v>
      </x:c>
      <x:c r="C183" t="n">
        <x:v>12.33</x:v>
      </x:c>
      <x:c r="D183" t="n">
        <x:v>0</x:v>
      </x:c>
      <x:c r="E183" t="n">
        <x:f>$K$2 + $K$3*C183 + $K$4*D183</x:f>
        <x:v>12.054867847467543</x:v>
      </x:c>
      <x:c r="F183" t="n">
        <x:f>B183 - E183</x:f>
        <x:v>0.23513215253245612</x:v>
      </x:c>
      <x:c r="G183" t="n">
        <x:f>ABS(F183)</x:f>
        <x:v>0.23513215253245612</x:v>
      </x:c>
      <x:c r="H183" t="n">
        <x:f>POWER(F183, 2)</x:f>
        <x:v>0.055287129154546207</x:v>
      </x:c>
    </x:row>
    <x:row r="184">
      <x:c r="A184" s="10" t="n">
        <x:v>44940</x:v>
      </x:c>
      <x:c r="B184" t="n">
        <x:v>12.28</x:v>
      </x:c>
      <x:c r="C184" t="n">
        <x:v>12.29</x:v>
      </x:c>
      <x:c r="D184" t="n">
        <x:v>0</x:v>
      </x:c>
      <x:c r="E184" t="n">
        <x:f>$K$2 + $K$3*C184 + $K$4*D184</x:f>
        <x:v>12.038751623059806</x:v>
      </x:c>
      <x:c r="F184" t="n">
        <x:f>B184 - E184</x:f>
        <x:v>0.2412483769401934</x:v>
      </x:c>
      <x:c r="G184" t="n">
        <x:f>ABS(F184)</x:f>
        <x:v>0.2412483769401934</x:v>
      </x:c>
      <x:c r="H184" t="n">
        <x:f>POWER(F184, 2)</x:f>
        <x:v>0.05820077937627764</x:v>
      </x:c>
    </x:row>
    <x:row r="185">
      <x:c r="A185" s="10" t="n">
        <x:v>44941</x:v>
      </x:c>
      <x:c r="B185" t="n">
        <x:v>12.37</x:v>
      </x:c>
      <x:c r="C185" t="n">
        <x:v>12.28</x:v>
      </x:c>
      <x:c r="D185" t="n">
        <x:v>0</x:v>
      </x:c>
      <x:c r="E185" t="n">
        <x:f>$K$2 + $K$3*C185 + $K$4*D185</x:f>
        <x:v>12.034722566957871</x:v>
      </x:c>
      <x:c r="F185" t="n">
        <x:f>B185 - E185</x:f>
        <x:v>0.335277433042128</x:v>
      </x:c>
      <x:c r="G185" t="n">
        <x:f>ABS(F185)</x:f>
        <x:v>0.335277433042128</x:v>
      </x:c>
      <x:c r="H185" t="n">
        <x:f>POWER(F185, 2)</x:f>
        <x:v>0.11241095710731862</x:v>
      </x:c>
    </x:row>
    <x:row r="186">
      <x:c r="A186" s="10" t="n">
        <x:v>44942</x:v>
      </x:c>
      <x:c r="B186" t="n">
        <x:v>12.32</x:v>
      </x:c>
      <x:c r="C186" t="n">
        <x:v>12.37</x:v>
      </x:c>
      <x:c r="D186" t="n">
        <x:v>18</x:v>
      </x:c>
      <x:c r="E186" t="n">
        <x:f>$K$2 + $K$3*C186 + $K$4*D186</x:f>
        <x:v>12.432302155854103</x:v>
      </x:c>
      <x:c r="F186" t="n">
        <x:f>B186 - E186</x:f>
        <x:v>-0.11230215585410264</x:v>
      </x:c>
      <x:c r="G186" t="n">
        <x:f>ABS(F186)</x:f>
        <x:v>0.11230215585410264</x:v>
      </x:c>
      <x:c r="H186" t="n">
        <x:f>POWER(F186, 2)</x:f>
        <x:v>0.012611774209479159</x:v>
      </x:c>
    </x:row>
    <x:row r="187">
      <x:c r="A187" s="10" t="n">
        <x:v>44943</x:v>
      </x:c>
      <x:c r="B187" t="n">
        <x:v>12.26</x:v>
      </x:c>
      <x:c r="C187" t="n">
        <x:v>12.32</x:v>
      </x:c>
      <x:c r="D187" t="n">
        <x:v>0</x:v>
      </x:c>
      <x:c r="E187" t="n">
        <x:f>$K$2 + $K$3*C187 + $K$4*D187</x:f>
        <x:v>12.050838791365608</x:v>
      </x:c>
      <x:c r="F187" t="n">
        <x:f>B187 - E187</x:f>
        <x:v>0.20916120863439147</x:v>
      </x:c>
      <x:c r="G187" t="n">
        <x:f>ABS(F187)</x:f>
        <x:v>0.20916120863439147</x:v>
      </x:c>
      <x:c r="H187" t="n">
        <x:f>POWER(F187, 2)</x:f>
        <x:v>0.04374841119739944</x:v>
      </x:c>
    </x:row>
    <x:row r="188">
      <x:c r="A188" s="10" t="n">
        <x:v>44944</x:v>
      </x:c>
      <x:c r="B188" t="n">
        <x:v>12.28</x:v>
      </x:c>
      <x:c r="C188" t="n">
        <x:v>12.26</x:v>
      </x:c>
      <x:c r="D188" t="n">
        <x:v>0</x:v>
      </x:c>
      <x:c r="E188" t="n">
        <x:f>$K$2 + $K$3*C188 + $K$4*D188</x:f>
        <x:v>12.026664454754002</x:v>
      </x:c>
      <x:c r="F188" t="n">
        <x:f>B188 - E188</x:f>
        <x:v>0.25333554524599755</x:v>
      </x:c>
      <x:c r="G188" t="n">
        <x:f>ABS(F188)</x:f>
        <x:v>0.25333554524599755</x:v>
      </x:c>
      <x:c r="H188" t="n">
        <x:f>POWER(F188, 2)</x:f>
        <x:v>0.06417889848508687</x:v>
      </x:c>
    </x:row>
    <x:row r="189">
      <x:c r="A189" s="10" t="n">
        <x:v>44945</x:v>
      </x:c>
      <x:c r="B189" t="n">
        <x:v>12.28</x:v>
      </x:c>
      <x:c r="C189" t="n">
        <x:v>12.28</x:v>
      </x:c>
      <x:c r="D189" t="n">
        <x:v>0</x:v>
      </x:c>
      <x:c r="E189" t="n">
        <x:f>$K$2 + $K$3*C189 + $K$4*D189</x:f>
        <x:v>12.034722566957871</x:v>
      </x:c>
      <x:c r="F189" t="n">
        <x:f>B189 - E189</x:f>
        <x:v>0.24527743304212812</x:v>
      </x:c>
      <x:c r="G189" t="n">
        <x:f>ABS(F189)</x:f>
        <x:v>0.24527743304212812</x:v>
      </x:c>
      <x:c r="H189" t="n">
        <x:f>POWER(F189, 2)</x:f>
        <x:v>0.060161019159735644</x:v>
      </x:c>
    </x:row>
    <x:row r="190">
      <x:c r="A190" s="10" t="n">
        <x:v>44946</x:v>
      </x:c>
      <x:c r="B190" t="n">
        <x:v>12.26</x:v>
      </x:c>
      <x:c r="C190" t="n">
        <x:v>12.28</x:v>
      </x:c>
      <x:c r="D190" t="n">
        <x:v>0</x:v>
      </x:c>
      <x:c r="E190" t="n">
        <x:f>$K$2 + $K$3*C190 + $K$4*D190</x:f>
        <x:v>12.034722566957871</x:v>
      </x:c>
      <x:c r="F190" t="n">
        <x:f>B190 - E190</x:f>
        <x:v>0.22527743304212855</x:v>
      </x:c>
      <x:c r="G190" t="n">
        <x:f>ABS(F190)</x:f>
        <x:v>0.22527743304212855</x:v>
      </x:c>
      <x:c r="H190" t="n">
        <x:f>POWER(F190, 2)</x:f>
        <x:v>0.050749921838050716</x:v>
      </x:c>
    </x:row>
    <x:row r="191">
      <x:c r="A191" s="10" t="n">
        <x:v>44947</x:v>
      </x:c>
      <x:c r="B191" t="n">
        <x:v>12.27</x:v>
      </x:c>
      <x:c r="C191" t="n">
        <x:v>12.26</x:v>
      </x:c>
      <x:c r="D191" t="n">
        <x:v>0</x:v>
      </x:c>
      <x:c r="E191" t="n">
        <x:f>$K$2 + $K$3*C191 + $K$4*D191</x:f>
        <x:v>12.026664454754002</x:v>
      </x:c>
      <x:c r="F191" t="n">
        <x:f>B191 - E191</x:f>
        <x:v>0.24333554524599776</x:v>
      </x:c>
      <x:c r="G191" t="n">
        <x:f>ABS(F191)</x:f>
        <x:v>0.24333554524599776</x:v>
      </x:c>
      <x:c r="H191" t="n">
        <x:f>POWER(F191, 2)</x:f>
        <x:v>0.059212187580167025</x:v>
      </x:c>
    </x:row>
    <x:row r="192">
      <x:c r="A192" s="10" t="n">
        <x:v>44948</x:v>
      </x:c>
      <x:c r="B192" t="n">
        <x:v>12.26</x:v>
      </x:c>
      <x:c r="C192" t="n">
        <x:v>12.27</x:v>
      </x:c>
      <x:c r="D192" t="n">
        <x:v>0</x:v>
      </x:c>
      <x:c r="E192" t="n">
        <x:f>$K$2 + $K$3*C192 + $K$4*D192</x:f>
        <x:v>12.030693510855937</x:v>
      </x:c>
      <x:c r="F192" t="n">
        <x:f>B192 - E192</x:f>
        <x:v>0.22930648914406326</x:v>
      </x:c>
      <x:c r="G192" t="n">
        <x:f>ABS(F192)</x:f>
        <x:v>0.22930648914406326</x:v>
      </x:c>
      <x:c r="H192" t="n">
        <x:f>POWER(F192, 2)</x:f>
        <x:v>0.0525814659635764</x:v>
      </x:c>
    </x:row>
    <x:row r="193">
      <x:c r="A193" s="10" t="n">
        <x:v>44949</x:v>
      </x:c>
      <x:c r="B193" t="n">
        <x:v>12.19</x:v>
      </x:c>
      <x:c r="C193" t="n">
        <x:v>12.26</x:v>
      </x:c>
      <x:c r="D193" t="n">
        <x:v>0</x:v>
      </x:c>
      <x:c r="E193" t="n">
        <x:f>$K$2 + $K$3*C193 + $K$4*D193</x:f>
        <x:v>12.026664454754002</x:v>
      </x:c>
      <x:c r="F193" t="n">
        <x:f>B193 - E193</x:f>
        <x:v>0.1633355452459977</x:v>
      </x:c>
      <x:c r="G193" t="n">
        <x:f>ABS(F193)</x:f>
        <x:v>0.1633355452459977</x:v>
      </x:c>
      <x:c r="H193" t="n">
        <x:f>POWER(F193, 2)</x:f>
        <x:v>0.02667850034080736</x:v>
      </x:c>
    </x:row>
    <x:row r="194">
      <x:c r="A194" s="10" t="n">
        <x:v>44950</x:v>
      </x:c>
      <x:c r="B194" t="n">
        <x:v>12.2</x:v>
      </x:c>
      <x:c r="C194" t="n">
        <x:v>12.19</x:v>
      </x:c>
      <x:c r="D194" t="n">
        <x:v>0</x:v>
      </x:c>
      <x:c r="E194" t="n">
        <x:f>$K$2 + $K$3*C194 + $K$4*D194</x:f>
        <x:v>11.99846106204046</x:v>
      </x:c>
      <x:c r="F194" t="n">
        <x:f>B194 - E194</x:f>
        <x:v>0.2015389379595387</x:v>
      </x:c>
      <x:c r="G194" t="n">
        <x:f>ABS(F194)</x:f>
        <x:v>0.2015389379595387</x:v>
      </x:c>
      <x:c r="H194" t="n">
        <x:f>POWER(F194, 2)</x:f>
        <x:v>0.04061794351385879</x:v>
      </x:c>
    </x:row>
    <x:row r="195">
      <x:c r="A195" s="10" t="n">
        <x:v>44951</x:v>
      </x:c>
      <x:c r="B195" t="n">
        <x:v>12.19</x:v>
      </x:c>
      <x:c r="C195" t="n">
        <x:v>12.2</x:v>
      </x:c>
      <x:c r="D195" t="n">
        <x:v>0</x:v>
      </x:c>
      <x:c r="E195" t="n">
        <x:f>$K$2 + $K$3*C195 + $K$4*D195</x:f>
        <x:v>12.002490118142395</x:v>
      </x:c>
      <x:c r="F195" t="n">
        <x:f>B195 - E195</x:f>
        <x:v>0.1875098818576042</x:v>
      </x:c>
      <x:c r="G195" t="n">
        <x:f>ABS(F195)</x:f>
        <x:v>0.1875098818576042</x:v>
      </x:c>
      <x:c r="H195" t="n">
        <x:f>POWER(F195, 2)</x:f>
        <x:v>0.035159955794252684</x:v>
      </x:c>
    </x:row>
    <x:row r="196">
      <x:c r="A196" s="10" t="n">
        <x:v>44952</x:v>
      </x:c>
      <x:c r="B196" t="n">
        <x:v>12.18</x:v>
      </x:c>
      <x:c r="C196" t="n">
        <x:v>12.19</x:v>
      </x:c>
      <x:c r="D196" t="n">
        <x:v>0</x:v>
      </x:c>
      <x:c r="E196" t="n">
        <x:f>$K$2 + $K$3*C196 + $K$4*D196</x:f>
        <x:v>11.99846106204046</x:v>
      </x:c>
      <x:c r="F196" t="n">
        <x:f>B196 - E196</x:f>
        <x:v>0.18153893795953913</x:v>
      </x:c>
      <x:c r="G196" t="n">
        <x:f>ABS(F196)</x:f>
        <x:v>0.18153893795953913</x:v>
      </x:c>
      <x:c r="H196" t="n">
        <x:f>POWER(F196, 2)</x:f>
        <x:v>0.03295638599547739</x:v>
      </x:c>
    </x:row>
    <x:row r="197">
      <x:c r="A197" s="10" t="n">
        <x:v>44953</x:v>
      </x:c>
      <x:c r="B197" t="n">
        <x:v>12.18</x:v>
      </x:c>
      <x:c r="C197" t="n">
        <x:v>12.18</x:v>
      </x:c>
      <x:c r="D197" t="n">
        <x:v>0</x:v>
      </x:c>
      <x:c r="E197" t="n">
        <x:f>$K$2 + $K$3*C197 + $K$4*D197</x:f>
        <x:v>11.994432005938526</x:v>
      </x:c>
      <x:c r="F197" t="n">
        <x:f>B197 - E197</x:f>
        <x:v>0.18556799406147384</x:v>
      </x:c>
      <x:c r="G197" t="n">
        <x:f>ABS(F197)</x:f>
        <x:v>0.18556799406147384</x:v>
      </x:c>
      <x:c r="H197" t="n">
        <x:f>POWER(F197, 2)</x:f>
        <x:v>0.03443548041999919</x:v>
      </x:c>
    </x:row>
    <x:row r="198">
      <x:c r="A198" s="10" t="n">
        <x:v>44954</x:v>
      </x:c>
      <x:c r="B198" t="n">
        <x:v>12.18</x:v>
      </x:c>
      <x:c r="C198" t="n">
        <x:v>12.18</x:v>
      </x:c>
      <x:c r="D198" t="n">
        <x:v>0</x:v>
      </x:c>
      <x:c r="E198" t="n">
        <x:f>$K$2 + $K$3*C198 + $K$4*D198</x:f>
        <x:v>11.994432005938526</x:v>
      </x:c>
      <x:c r="F198" t="n">
        <x:f>B198 - E198</x:f>
        <x:v>0.18556799406147384</x:v>
      </x:c>
      <x:c r="G198" t="n">
        <x:f>ABS(F198)</x:f>
        <x:v>0.18556799406147384</x:v>
      </x:c>
      <x:c r="H198" t="n">
        <x:f>POWER(F198, 2)</x:f>
        <x:v>0.03443548041999919</x:v>
      </x:c>
    </x:row>
    <x:row r="199">
      <x:c r="A199" s="10" t="n">
        <x:v>44955</x:v>
      </x:c>
      <x:c r="B199" t="n">
        <x:v>12.18</x:v>
      </x:c>
      <x:c r="C199" t="n">
        <x:v>12.18</x:v>
      </x:c>
      <x:c r="D199" t="n">
        <x:v>0</x:v>
      </x:c>
      <x:c r="E199" t="n">
        <x:f>$K$2 + $K$3*C199 + $K$4*D199</x:f>
        <x:v>11.994432005938526</x:v>
      </x:c>
      <x:c r="F199" t="n">
        <x:f>B199 - E199</x:f>
        <x:v>0.18556799406147384</x:v>
      </x:c>
      <x:c r="G199" t="n">
        <x:f>ABS(F199)</x:f>
        <x:v>0.18556799406147384</x:v>
      </x:c>
      <x:c r="H199" t="n">
        <x:f>POWER(F199, 2)</x:f>
        <x:v>0.03443548041999919</x:v>
      </x:c>
    </x:row>
    <x:row r="200">
      <x:c r="A200" s="10" t="n">
        <x:v>44956</x:v>
      </x:c>
      <x:c r="B200" t="n">
        <x:v>12.18</x:v>
      </x:c>
      <x:c r="C200" t="n">
        <x:v>12.18</x:v>
      </x:c>
      <x:c r="D200" t="n">
        <x:v>0</x:v>
      </x:c>
      <x:c r="E200" t="n">
        <x:f>$K$2 + $K$3*C200 + $K$4*D200</x:f>
        <x:v>11.994432005938526</x:v>
      </x:c>
      <x:c r="F200" t="n">
        <x:f>B200 - E200</x:f>
        <x:v>0.18556799406147384</x:v>
      </x:c>
      <x:c r="G200" t="n">
        <x:f>ABS(F200)</x:f>
        <x:v>0.18556799406147384</x:v>
      </x:c>
      <x:c r="H200" t="n">
        <x:f>POWER(F200, 2)</x:f>
        <x:v>0.03443548041999919</x:v>
      </x:c>
    </x:row>
    <x:row r="201">
      <x:c r="A201" s="10" t="n">
        <x:v>44957</x:v>
      </x:c>
      <x:c r="B201" t="n">
        <x:v>12.18</x:v>
      </x:c>
      <x:c r="C201" t="n">
        <x:v>12.18</x:v>
      </x:c>
      <x:c r="D201" t="n">
        <x:v>0</x:v>
      </x:c>
      <x:c r="E201" t="n">
        <x:f>$K$2 + $K$3*C201 + $K$4*D201</x:f>
        <x:v>11.994432005938526</x:v>
      </x:c>
      <x:c r="F201" t="n">
        <x:f>B201 - E201</x:f>
        <x:v>0.18556799406147384</x:v>
      </x:c>
      <x:c r="G201" t="n">
        <x:f>ABS(F201)</x:f>
        <x:v>0.18556799406147384</x:v>
      </x:c>
      <x:c r="H201" t="n">
        <x:f>POWER(F201, 2)</x:f>
        <x:v>0.03443548041999919</x:v>
      </x:c>
    </x:row>
    <x:row r="202">
      <x:c r="A202" s="10" t="n">
        <x:v>44958</x:v>
      </x:c>
      <x:c r="B202" t="n">
        <x:v>12.17</x:v>
      </x:c>
      <x:c r="C202" t="n">
        <x:v>12.18</x:v>
      </x:c>
      <x:c r="D202" t="n">
        <x:v>0</x:v>
      </x:c>
      <x:c r="E202" t="n">
        <x:f>$K$2 + $K$3*C202 + $K$4*D202</x:f>
        <x:v>11.994432005938526</x:v>
      </x:c>
      <x:c r="F202" t="n">
        <x:f>B202 - E202</x:f>
        <x:v>0.17556799406147405</x:v>
      </x:c>
      <x:c r="G202" t="n">
        <x:f>ABS(F202)</x:f>
        <x:v>0.17556799406147405</x:v>
      </x:c>
      <x:c r="H202" t="n">
        <x:f>POWER(F202, 2)</x:f>
        <x:v>0.03082412053876979</x:v>
      </x:c>
    </x:row>
    <x:row r="203">
      <x:c r="A203" s="10" t="n">
        <x:v>44959</x:v>
      </x:c>
      <x:c r="B203" t="n">
        <x:v>12.17</x:v>
      </x:c>
      <x:c r="C203" t="n">
        <x:v>12.17</x:v>
      </x:c>
      <x:c r="D203" t="n">
        <x:v>1</x:v>
      </x:c>
      <x:c r="E203" t="n">
        <x:f>$K$2 + $K$3*C203 + $K$4*D203</x:f>
        <x:v>12.010476176724305</x:v>
      </x:c>
      <x:c r="F203" t="n">
        <x:f>B203 - E203</x:f>
        <x:v>0.1595238232756948</x:v>
      </x:c>
      <x:c r="G203" t="n">
        <x:f>ABS(F203)</x:f>
        <x:v>0.1595238232756948</x:v>
      </x:c>
      <x:c r="H203" t="n">
        <x:f>POWER(F203, 2)</x:f>
        <x:v>0.025447850192495108</x:v>
      </x:c>
    </x:row>
    <x:row r="204">
      <x:c r="A204" s="10" t="n">
        <x:v>44960</x:v>
      </x:c>
      <x:c r="B204" t="n">
        <x:v>12.17</x:v>
      </x:c>
      <x:c r="C204" t="n">
        <x:v>12.17</x:v>
      </x:c>
      <x:c r="D204" t="n">
        <x:v>0</x:v>
      </x:c>
      <x:c r="E204" t="n">
        <x:f>$K$2 + $K$3*C204 + $K$4*D204</x:f>
        <x:v>11.990402949836593</x:v>
      </x:c>
      <x:c r="F204" t="n">
        <x:f>B204 - E204</x:f>
        <x:v>0.179597050163407</x:v>
      </x:c>
      <x:c r="G204" t="n">
        <x:f>ABS(F204)</x:f>
        <x:v>0.179597050163407</x:v>
      </x:c>
      <x:c r="H204" t="n">
        <x:f>POWER(F204, 2)</x:f>
        <x:v>0.03225510042739733</x:v>
      </x:c>
    </x:row>
    <x:row r="205">
      <x:c r="A205" s="10" t="n">
        <x:v>44961</x:v>
      </x:c>
      <x:c r="B205" t="n">
        <x:v>12.17</x:v>
      </x:c>
      <x:c r="C205" t="n">
        <x:v>12.17</x:v>
      </x:c>
      <x:c r="D205" t="n">
        <x:v>0</x:v>
      </x:c>
      <x:c r="E205" t="n">
        <x:f>$K$2 + $K$3*C205 + $K$4*D205</x:f>
        <x:v>11.990402949836593</x:v>
      </x:c>
      <x:c r="F205" t="n">
        <x:f>B205 - E205</x:f>
        <x:v>0.179597050163407</x:v>
      </x:c>
      <x:c r="G205" t="n">
        <x:f>ABS(F205)</x:f>
        <x:v>0.179597050163407</x:v>
      </x:c>
      <x:c r="H205" t="n">
        <x:f>POWER(F205, 2)</x:f>
        <x:v>0.03225510042739733</x:v>
      </x:c>
    </x:row>
    <x:row r="206">
      <x:c r="A206" s="10" t="n">
        <x:v>44962</x:v>
      </x:c>
      <x:c r="B206" t="n">
        <x:v>12.17</x:v>
      </x:c>
      <x:c r="C206" t="n">
        <x:v>12.17</x:v>
      </x:c>
      <x:c r="D206" t="n">
        <x:v>0</x:v>
      </x:c>
      <x:c r="E206" t="n">
        <x:f>$K$2 + $K$3*C206 + $K$4*D206</x:f>
        <x:v>11.990402949836593</x:v>
      </x:c>
      <x:c r="F206" t="n">
        <x:f>B206 - E206</x:f>
        <x:v>0.179597050163407</x:v>
      </x:c>
      <x:c r="G206" t="n">
        <x:f>ABS(F206)</x:f>
        <x:v>0.179597050163407</x:v>
      </x:c>
      <x:c r="H206" t="n">
        <x:f>POWER(F206, 2)</x:f>
        <x:v>0.03225510042739733</x:v>
      </x:c>
    </x:row>
    <x:row r="207">
      <x:c r="A207" s="10" t="n">
        <x:v>44963</x:v>
      </x:c>
      <x:c r="B207" t="n">
        <x:v>12.17</x:v>
      </x:c>
      <x:c r="C207" t="n">
        <x:v>12.17</x:v>
      </x:c>
      <x:c r="D207" t="n">
        <x:v>0</x:v>
      </x:c>
      <x:c r="E207" t="n">
        <x:f>$K$2 + $K$3*C207 + $K$4*D207</x:f>
        <x:v>11.990402949836593</x:v>
      </x:c>
      <x:c r="F207" t="n">
        <x:f>B207 - E207</x:f>
        <x:v>0.179597050163407</x:v>
      </x:c>
      <x:c r="G207" t="n">
        <x:f>ABS(F207)</x:f>
        <x:v>0.179597050163407</x:v>
      </x:c>
      <x:c r="H207" t="n">
        <x:f>POWER(F207, 2)</x:f>
        <x:v>0.03225510042739733</x:v>
      </x:c>
    </x:row>
    <x:row r="208">
      <x:c r="A208" s="10" t="n">
        <x:v>44964</x:v>
      </x:c>
      <x:c r="B208" t="n">
        <x:v>12.17</x:v>
      </x:c>
      <x:c r="C208" t="n">
        <x:v>12.17</x:v>
      </x:c>
      <x:c r="D208" t="n">
        <x:v>0</x:v>
      </x:c>
      <x:c r="E208" t="n">
        <x:f>$K$2 + $K$3*C208 + $K$4*D208</x:f>
        <x:v>11.990402949836593</x:v>
      </x:c>
      <x:c r="F208" t="n">
        <x:f>B208 - E208</x:f>
        <x:v>0.179597050163407</x:v>
      </x:c>
      <x:c r="G208" t="n">
        <x:f>ABS(F208)</x:f>
        <x:v>0.179597050163407</x:v>
      </x:c>
      <x:c r="H208" t="n">
        <x:f>POWER(F208, 2)</x:f>
        <x:v>0.03225510042739733</x:v>
      </x:c>
    </x:row>
    <x:row r="209">
      <x:c r="A209" s="10" t="n">
        <x:v>44965</x:v>
      </x:c>
      <x:c r="B209" t="n">
        <x:v>12.16</x:v>
      </x:c>
      <x:c r="C209" t="n">
        <x:v>12.17</x:v>
      </x:c>
      <x:c r="D209" t="n">
        <x:v>0</x:v>
      </x:c>
      <x:c r="E209" t="n">
        <x:f>$K$2 + $K$3*C209 + $K$4*D209</x:f>
        <x:v>11.990402949836593</x:v>
      </x:c>
      <x:c r="F209" t="n">
        <x:f>B209 - E209</x:f>
        <x:v>0.1695970501634072</x:v>
      </x:c>
      <x:c r="G209" t="n">
        <x:f>ABS(F209)</x:f>
        <x:v>0.1695970501634072</x:v>
      </x:c>
      <x:c r="H209" t="n">
        <x:f>POWER(F209, 2)</x:f>
        <x:v>0.02876315942412926</x:v>
      </x:c>
    </x:row>
    <x:row r="210">
      <x:c r="A210" s="10" t="n">
        <x:v>44967</x:v>
      </x:c>
      <x:c r="B210" t="n">
        <x:v>12.16</x:v>
      </x:c>
      <x:c r="C210" t="n">
        <x:v>12.16</x:v>
      </x:c>
      <x:c r="D210" t="n">
        <x:v>0</x:v>
      </x:c>
      <x:c r="E210" t="n">
        <x:f>$K$2 + $K$3*C210 + $K$4*D210</x:f>
        <x:v>11.986373893734658</x:v>
      </x:c>
      <x:c r="F210" t="n">
        <x:f>B210 - E210</x:f>
        <x:v>0.17362610626534192</x:v>
      </x:c>
      <x:c r="G210" t="n">
        <x:f>ABS(F210)</x:f>
        <x:v>0.17362610626534192</x:v>
      </x:c>
      <x:c r="H210" t="n">
        <x:f>POWER(F210, 2)</x:f>
        <x:v>0.030146024776863803</x:v>
      </x:c>
    </x:row>
    <x:row r="211">
      <x:c r="A211" s="10" t="n">
        <x:v>44968</x:v>
      </x:c>
      <x:c r="B211" t="n">
        <x:v>12.16</x:v>
      </x:c>
      <x:c r="C211" t="n">
        <x:v>12.16</x:v>
      </x:c>
      <x:c r="D211" t="n">
        <x:v>0</x:v>
      </x:c>
      <x:c r="E211" t="n">
        <x:f>$K$2 + $K$3*C211 + $K$4*D211</x:f>
        <x:v>11.986373893734658</x:v>
      </x:c>
      <x:c r="F211" t="n">
        <x:f>B211 - E211</x:f>
        <x:v>0.17362610626534192</x:v>
      </x:c>
      <x:c r="G211" t="n">
        <x:f>ABS(F211)</x:f>
        <x:v>0.17362610626534192</x:v>
      </x:c>
      <x:c r="H211" t="n">
        <x:f>POWER(F211, 2)</x:f>
        <x:v>0.030146024776863803</x:v>
      </x:c>
    </x:row>
    <x:row r="212">
      <x:c r="A212" s="10" t="n">
        <x:v>44969</x:v>
      </x:c>
      <x:c r="B212" t="n">
        <x:v>12.16</x:v>
      </x:c>
      <x:c r="C212" t="n">
        <x:v>12.16</x:v>
      </x:c>
      <x:c r="D212" t="n">
        <x:v>0</x:v>
      </x:c>
      <x:c r="E212" t="n">
        <x:f>$K$2 + $K$3*C212 + $K$4*D212</x:f>
        <x:v>11.986373893734658</x:v>
      </x:c>
      <x:c r="F212" t="n">
        <x:f>B212 - E212</x:f>
        <x:v>0.17362610626534192</x:v>
      </x:c>
      <x:c r="G212" t="n">
        <x:f>ABS(F212)</x:f>
        <x:v>0.17362610626534192</x:v>
      </x:c>
      <x:c r="H212" t="n">
        <x:f>POWER(F212, 2)</x:f>
        <x:v>0.030146024776863803</x:v>
      </x:c>
    </x:row>
    <x:row r="213">
      <x:c r="A213" s="10" t="n">
        <x:v>44970</x:v>
      </x:c>
      <x:c r="B213" t="n">
        <x:v>12.16</x:v>
      </x:c>
      <x:c r="C213" t="n">
        <x:v>12.16</x:v>
      </x:c>
      <x:c r="D213" t="n">
        <x:v>0</x:v>
      </x:c>
      <x:c r="E213" t="n">
        <x:f>$K$2 + $K$3*C213 + $K$4*D213</x:f>
        <x:v>11.986373893734658</x:v>
      </x:c>
      <x:c r="F213" t="n">
        <x:f>B213 - E213</x:f>
        <x:v>0.17362610626534192</x:v>
      </x:c>
      <x:c r="G213" t="n">
        <x:f>ABS(F213)</x:f>
        <x:v>0.17362610626534192</x:v>
      </x:c>
      <x:c r="H213" t="n">
        <x:f>POWER(F213, 2)</x:f>
        <x:v>0.030146024776863803</x:v>
      </x:c>
    </x:row>
    <x:row r="214">
      <x:c r="A214" s="10" t="n">
        <x:v>44971</x:v>
      </x:c>
      <x:c r="B214" t="n">
        <x:v>12.16</x:v>
      </x:c>
      <x:c r="C214" t="n">
        <x:v>12.16</x:v>
      </x:c>
      <x:c r="D214" t="n">
        <x:v>0</x:v>
      </x:c>
      <x:c r="E214" t="n">
        <x:f>$K$2 + $K$3*C214 + $K$4*D214</x:f>
        <x:v>11.986373893734658</x:v>
      </x:c>
      <x:c r="F214" t="n">
        <x:f>B214 - E214</x:f>
        <x:v>0.17362610626534192</x:v>
      </x:c>
      <x:c r="G214" t="n">
        <x:f>ABS(F214)</x:f>
        <x:v>0.17362610626534192</x:v>
      </x:c>
      <x:c r="H214" t="n">
        <x:f>POWER(F214, 2)</x:f>
        <x:v>0.030146024776863803</x:v>
      </x:c>
    </x:row>
    <x:row r="215">
      <x:c r="A215" s="10" t="n">
        <x:v>44972</x:v>
      </x:c>
      <x:c r="B215" t="n">
        <x:v>12.16</x:v>
      </x:c>
      <x:c r="C215" t="n">
        <x:v>12.16</x:v>
      </x:c>
      <x:c r="D215" t="n">
        <x:v>0</x:v>
      </x:c>
      <x:c r="E215" t="n">
        <x:f>$K$2 + $K$3*C215 + $K$4*D215</x:f>
        <x:v>11.986373893734658</x:v>
      </x:c>
      <x:c r="F215" t="n">
        <x:f>B215 - E215</x:f>
        <x:v>0.17362610626534192</x:v>
      </x:c>
      <x:c r="G215" t="n">
        <x:f>ABS(F215)</x:f>
        <x:v>0.17362610626534192</x:v>
      </x:c>
      <x:c r="H215" t="n">
        <x:f>POWER(F215, 2)</x:f>
        <x:v>0.030146024776863803</x:v>
      </x:c>
    </x:row>
    <x:row r="216">
      <x:c r="A216" s="10" t="n">
        <x:v>44973</x:v>
      </x:c>
      <x:c r="B216" t="n">
        <x:v>12.16</x:v>
      </x:c>
      <x:c r="C216" t="n">
        <x:v>12.16</x:v>
      </x:c>
      <x:c r="D216" t="n">
        <x:v>0</x:v>
      </x:c>
      <x:c r="E216" t="n">
        <x:f>$K$2 + $K$3*C216 + $K$4*D216</x:f>
        <x:v>11.986373893734658</x:v>
      </x:c>
      <x:c r="F216" t="n">
        <x:f>B216 - E216</x:f>
        <x:v>0.17362610626534192</x:v>
      </x:c>
      <x:c r="G216" t="n">
        <x:f>ABS(F216)</x:f>
        <x:v>0.17362610626534192</x:v>
      </x:c>
      <x:c r="H216" t="n">
        <x:f>POWER(F216, 2)</x:f>
        <x:v>0.030146024776863803</x:v>
      </x:c>
    </x:row>
    <x:row r="217">
      <x:c r="A217" s="10" t="n">
        <x:v>44976</x:v>
      </x:c>
      <x:c r="B217" t="n">
        <x:v>12.15</x:v>
      </x:c>
      <x:c r="C217" t="n">
        <x:v>12.15</x:v>
      </x:c>
      <x:c r="D217" t="n">
        <x:v>1</x:v>
      </x:c>
      <x:c r="E217" t="n">
        <x:f>$K$2 + $K$3*C217 + $K$4*D217</x:f>
        <x:v>12.002418064520436</x:v>
      </x:c>
      <x:c r="F217" t="n">
        <x:f>B217 - E217</x:f>
        <x:v>0.14758193547956466</x:v>
      </x:c>
      <x:c r="G217" t="n">
        <x:f>ABS(F217)</x:f>
        <x:v>0.14758193547956466</x:v>
      </x:c>
      <x:c r="H217" t="n">
        <x:f>POWER(F217, 2)</x:f>
        <x:v>0.02178042767989439</x:v>
      </x:c>
    </x:row>
    <x:row r="218">
      <x:c r="A218" s="10" t="n">
        <x:v>44977</x:v>
      </x:c>
      <x:c r="B218" t="n">
        <x:v>12.15</x:v>
      </x:c>
      <x:c r="C218" t="n">
        <x:v>12.15</x:v>
      </x:c>
      <x:c r="D218" t="n">
        <x:v>3</x:v>
      </x:c>
      <x:c r="E218" t="n">
        <x:f>$K$2 + $K$3*C218 + $K$4*D218</x:f>
        <x:v>12.04256451829586</x:v>
      </x:c>
      <x:c r="F218" t="n">
        <x:f>B218 - E218</x:f>
        <x:v>0.1074354817041403</x:v>
      </x:c>
      <x:c r="G218" t="n">
        <x:f>ABS(F218)</x:f>
        <x:v>0.1074354817041403</x:v>
      </x:c>
      <x:c r="H218" t="n">
        <x:f>POWER(F218, 2)</x:f>
        <x:v>0.011542382729000666</x:v>
      </x:c>
    </x:row>
    <x:row r="219">
      <x:c r="A219" s="10" t="n">
        <x:v>44978</x:v>
      </x:c>
      <x:c r="B219" t="n">
        <x:v>12.15</x:v>
      </x:c>
      <x:c r="C219" t="n">
        <x:v>12.15</x:v>
      </x:c>
      <x:c r="D219" t="n">
        <x:v>9</x:v>
      </x:c>
      <x:c r="E219" t="n">
        <x:f>$K$2 + $K$3*C219 + $K$4*D219</x:f>
        <x:v>12.163003879622135</x:v>
      </x:c>
      <x:c r="F219" t="n">
        <x:f>B219 - E219</x:f>
        <x:v>-0.013003879622134562</x:v>
      </x:c>
      <x:c r="G219" t="n">
        <x:f>ABS(F219)</x:f>
        <x:v>0.013003879622134562</x:v>
      </x:c>
      <x:c r="H219" t="n">
        <x:f>POWER(F219, 2)</x:f>
        <x:v>0.0001691008852269665</x:v>
      </x:c>
    </x:row>
    <x:row r="220">
      <x:c r="A220" s="10" t="n">
        <x:v>44979</x:v>
      </x:c>
      <x:c r="B220" t="n">
        <x:v>12.15</x:v>
      </x:c>
      <x:c r="C220" t="n">
        <x:v>12.15</x:v>
      </x:c>
      <x:c r="D220" t="n">
        <x:v>0</x:v>
      </x:c>
      <x:c r="E220" t="n">
        <x:f>$K$2 + $K$3*C220 + $K$4*D220</x:f>
        <x:v>11.982344837632724</x:v>
      </x:c>
      <x:c r="F220" t="n">
        <x:f>B220 - E220</x:f>
        <x:v>0.16765516236727684</x:v>
      </x:c>
      <x:c r="G220" t="n">
        <x:f>ABS(F220)</x:f>
        <x:v>0.16765516236727684</x:v>
      </x:c>
      <x:c r="H220" t="n">
        <x:f>POWER(F220, 2)</x:f>
        <x:v>0.028108253468397962</x:v>
      </x:c>
    </x:row>
    <x:row r="221">
      <x:c r="A221" s="10" t="n">
        <x:v>44980</x:v>
      </x:c>
      <x:c r="B221" t="n">
        <x:v>12.15</x:v>
      </x:c>
      <x:c r="C221" t="n">
        <x:v>12.15</x:v>
      </x:c>
      <x:c r="D221" t="n">
        <x:v>0</x:v>
      </x:c>
      <x:c r="E221" t="n">
        <x:f>$K$2 + $K$3*C221 + $K$4*D221</x:f>
        <x:v>11.982344837632724</x:v>
      </x:c>
      <x:c r="F221" t="n">
        <x:f>B221 - E221</x:f>
        <x:v>0.16765516236727684</x:v>
      </x:c>
      <x:c r="G221" t="n">
        <x:f>ABS(F221)</x:f>
        <x:v>0.16765516236727684</x:v>
      </x:c>
      <x:c r="H221" t="n">
        <x:f>POWER(F221, 2)</x:f>
        <x:v>0.028108253468397962</x:v>
      </x:c>
    </x:row>
    <x:row r="222">
      <x:c r="A222" s="10" t="n">
        <x:v>44981</x:v>
      </x:c>
      <x:c r="B222" t="n">
        <x:v>12.15</x:v>
      </x:c>
      <x:c r="C222" t="n">
        <x:v>12.15</x:v>
      </x:c>
      <x:c r="D222" t="n">
        <x:v>0</x:v>
      </x:c>
      <x:c r="E222" t="n">
        <x:f>$K$2 + $K$3*C222 + $K$4*D222</x:f>
        <x:v>11.982344837632724</x:v>
      </x:c>
      <x:c r="F222" t="n">
        <x:f>B222 - E222</x:f>
        <x:v>0.16765516236727684</x:v>
      </x:c>
      <x:c r="G222" t="n">
        <x:f>ABS(F222)</x:f>
        <x:v>0.16765516236727684</x:v>
      </x:c>
      <x:c r="H222" t="n">
        <x:f>POWER(F222, 2)</x:f>
        <x:v>0.028108253468397962</x:v>
      </x:c>
    </x:row>
    <x:row r="223">
      <x:c r="A223" s="10" t="n">
        <x:v>44982</x:v>
      </x:c>
      <x:c r="B223" t="n">
        <x:v>12.15</x:v>
      </x:c>
      <x:c r="C223" t="n">
        <x:v>12.15</x:v>
      </x:c>
      <x:c r="D223" t="n">
        <x:v>0</x:v>
      </x:c>
      <x:c r="E223" t="n">
        <x:f>$K$2 + $K$3*C223 + $K$4*D223</x:f>
        <x:v>11.982344837632724</x:v>
      </x:c>
      <x:c r="F223" t="n">
        <x:f>B223 - E223</x:f>
        <x:v>0.16765516236727684</x:v>
      </x:c>
      <x:c r="G223" t="n">
        <x:f>ABS(F223)</x:f>
        <x:v>0.16765516236727684</x:v>
      </x:c>
      <x:c r="H223" t="n">
        <x:f>POWER(F223, 2)</x:f>
        <x:v>0.028108253468397962</x:v>
      </x:c>
    </x:row>
    <x:row r="224">
      <x:c r="A224" s="10" t="n">
        <x:v>44983</x:v>
      </x:c>
      <x:c r="B224" t="n">
        <x:v>12.15</x:v>
      </x:c>
      <x:c r="C224" t="n">
        <x:v>12.15</x:v>
      </x:c>
      <x:c r="D224" t="n">
        <x:v>0</x:v>
      </x:c>
      <x:c r="E224" t="n">
        <x:f>$K$2 + $K$3*C224 + $K$4*D224</x:f>
        <x:v>11.982344837632724</x:v>
      </x:c>
      <x:c r="F224" t="n">
        <x:f>B224 - E224</x:f>
        <x:v>0.16765516236727684</x:v>
      </x:c>
      <x:c r="G224" t="n">
        <x:f>ABS(F224)</x:f>
        <x:v>0.16765516236727684</x:v>
      </x:c>
      <x:c r="H224" t="n">
        <x:f>POWER(F224, 2)</x:f>
        <x:v>0.028108253468397962</x:v>
      </x:c>
    </x:row>
    <x:row r="225">
      <x:c r="A225" s="10" t="n">
        <x:v>44984</x:v>
      </x:c>
      <x:c r="B225" t="n">
        <x:v>12.15</x:v>
      </x:c>
      <x:c r="C225" t="n">
        <x:v>12.15</x:v>
      </x:c>
      <x:c r="D225" t="n">
        <x:v>0</x:v>
      </x:c>
      <x:c r="E225" t="n">
        <x:f>$K$2 + $K$3*C225 + $K$4*D225</x:f>
        <x:v>11.982344837632724</x:v>
      </x:c>
      <x:c r="F225" t="n">
        <x:f>B225 - E225</x:f>
        <x:v>0.16765516236727684</x:v>
      </x:c>
      <x:c r="G225" t="n">
        <x:f>ABS(F225)</x:f>
        <x:v>0.16765516236727684</x:v>
      </x:c>
      <x:c r="H225" t="n">
        <x:f>POWER(F225, 2)</x:f>
        <x:v>0.028108253468397962</x:v>
      </x:c>
    </x:row>
    <x:row r="226">
      <x:c r="A226" s="10" t="n">
        <x:v>44985</x:v>
      </x:c>
      <x:c r="B226" t="n">
        <x:v>12.15</x:v>
      </x:c>
      <x:c r="C226" t="n">
        <x:v>12.15</x:v>
      </x:c>
      <x:c r="D226" t="n">
        <x:v>0</x:v>
      </x:c>
      <x:c r="E226" t="n">
        <x:f>$K$2 + $K$3*C226 + $K$4*D226</x:f>
        <x:v>11.982344837632724</x:v>
      </x:c>
      <x:c r="F226" t="n">
        <x:f>B226 - E226</x:f>
        <x:v>0.16765516236727684</x:v>
      </x:c>
      <x:c r="G226" t="n">
        <x:f>ABS(F226)</x:f>
        <x:v>0.16765516236727684</x:v>
      </x:c>
      <x:c r="H226" t="n">
        <x:f>POWER(F226, 2)</x:f>
        <x:v>0.028108253468397962</x:v>
      </x:c>
    </x:row>
    <x:row r="227">
      <x:c r="A227" s="10" t="n">
        <x:v>44986</x:v>
      </x:c>
      <x:c r="B227" t="n">
        <x:v>12.15</x:v>
      </x:c>
      <x:c r="C227" t="n">
        <x:v>12.15</x:v>
      </x:c>
      <x:c r="D227" t="n">
        <x:v>0</x:v>
      </x:c>
      <x:c r="E227" t="n">
        <x:f>$K$2 + $K$3*C227 + $K$4*D227</x:f>
        <x:v>11.982344837632724</x:v>
      </x:c>
      <x:c r="F227" t="n">
        <x:f>B227 - E227</x:f>
        <x:v>0.16765516236727684</x:v>
      </x:c>
      <x:c r="G227" t="n">
        <x:f>ABS(F227)</x:f>
        <x:v>0.16765516236727684</x:v>
      </x:c>
      <x:c r="H227" t="n">
        <x:f>POWER(F227, 2)</x:f>
        <x:v>0.028108253468397962</x:v>
      </x:c>
    </x:row>
    <x:row r="228">
      <x:c r="A228" s="10" t="n">
        <x:v>44987</x:v>
      </x:c>
      <x:c r="B228" t="n">
        <x:v>12.14</x:v>
      </x:c>
      <x:c r="C228" t="n">
        <x:v>12.15</x:v>
      </x:c>
      <x:c r="D228" t="n">
        <x:v>0</x:v>
      </x:c>
      <x:c r="E228" t="n">
        <x:f>$K$2 + $K$3*C228 + $K$4*D228</x:f>
        <x:v>11.982344837632724</x:v>
      </x:c>
      <x:c r="F228" t="n">
        <x:f>B228 - E228</x:f>
        <x:v>0.15765516236727706</x:v>
      </x:c>
      <x:c r="G228" t="n">
        <x:f>ABS(F228)</x:f>
        <x:v>0.15765516236727706</x:v>
      </x:c>
      <x:c r="H228" t="n">
        <x:f>POWER(F228, 2)</x:f>
        <x:v>0.024855150221052492</x:v>
      </x:c>
    </x:row>
    <x:row r="229">
      <x:c r="A229" s="10" t="n">
        <x:v>44988</x:v>
      </x:c>
      <x:c r="B229" t="n">
        <x:v>12.14</x:v>
      </x:c>
      <x:c r="C229" t="n">
        <x:v>12.14</x:v>
      </x:c>
      <x:c r="D229" t="n">
        <x:v>0</x:v>
      </x:c>
      <x:c r="E229" t="n">
        <x:f>$K$2 + $K$3*C229 + $K$4*D229</x:f>
        <x:v>11.978315781530789</x:v>
      </x:c>
      <x:c r="F229" t="n">
        <x:f>B229 - E229</x:f>
        <x:v>0.16168421846921177</x:v>
      </x:c>
      <x:c r="G229" t="n">
        <x:f>ABS(F229)</x:f>
        <x:v>0.16168421846921177</x:v>
      </x:c>
      <x:c r="H229" t="n">
        <x:f>POWER(F229, 2)</x:f>
        <x:v>0.0261417865019998</x:v>
      </x:c>
    </x:row>
    <x:row r="230">
      <x:c r="A230" s="10" t="n">
        <x:v>44989</x:v>
      </x:c>
      <x:c r="B230" t="n">
        <x:v>12.14</x:v>
      </x:c>
      <x:c r="C230" t="n">
        <x:v>12.14</x:v>
      </x:c>
      <x:c r="D230" t="n">
        <x:v>0</x:v>
      </x:c>
      <x:c r="E230" t="n">
        <x:f>$K$2 + $K$3*C230 + $K$4*D230</x:f>
        <x:v>11.978315781530789</x:v>
      </x:c>
      <x:c r="F230" t="n">
        <x:f>B230 - E230</x:f>
        <x:v>0.16168421846921177</x:v>
      </x:c>
      <x:c r="G230" t="n">
        <x:f>ABS(F230)</x:f>
        <x:v>0.16168421846921177</x:v>
      </x:c>
      <x:c r="H230" t="n">
        <x:f>POWER(F230, 2)</x:f>
        <x:v>0.0261417865019998</x:v>
      </x:c>
    </x:row>
    <x:row r="231">
      <x:c r="A231" s="10" t="n">
        <x:v>44990</x:v>
      </x:c>
      <x:c r="B231" t="n">
        <x:v>12.14</x:v>
      </x:c>
      <x:c r="C231" t="n">
        <x:v>12.14</x:v>
      </x:c>
      <x:c r="D231" t="n">
        <x:v>0</x:v>
      </x:c>
      <x:c r="E231" t="n">
        <x:f>$K$2 + $K$3*C231 + $K$4*D231</x:f>
        <x:v>11.978315781530789</x:v>
      </x:c>
      <x:c r="F231" t="n">
        <x:f>B231 - E231</x:f>
        <x:v>0.16168421846921177</x:v>
      </x:c>
      <x:c r="G231" t="n">
        <x:f>ABS(F231)</x:f>
        <x:v>0.16168421846921177</x:v>
      </x:c>
      <x:c r="H231" t="n">
        <x:f>POWER(F231, 2)</x:f>
        <x:v>0.0261417865019998</x:v>
      </x:c>
    </x:row>
    <x:row r="232">
      <x:c r="A232" s="10" t="n">
        <x:v>44991</x:v>
      </x:c>
      <x:c r="B232" t="n">
        <x:v>12.141</x:v>
      </x:c>
      <x:c r="C232" t="n">
        <x:v>12.14</x:v>
      </x:c>
      <x:c r="D232" t="n">
        <x:v>0</x:v>
      </x:c>
      <x:c r="E232" t="n">
        <x:f>$K$2 + $K$3*C232 + $K$4*D232</x:f>
        <x:v>11.978315781530789</x:v>
      </x:c>
      <x:c r="F232" t="n">
        <x:f>B232 - E232</x:f>
        <x:v>0.16268421846921122</x:v>
      </x:c>
      <x:c r="G232" t="n">
        <x:f>ABS(F232)</x:f>
        <x:v>0.16268421846921122</x:v>
      </x:c>
      <x:c r="H232" t="n">
        <x:f>POWER(F232, 2)</x:f>
        <x:v>0.026466154938938044</x:v>
      </x:c>
    </x:row>
    <x:row r="233">
      <x:c r="A233" s="10" t="n">
        <x:v>44992</x:v>
      </x:c>
      <x:c r="B233" t="n">
        <x:v>12.14</x:v>
      </x:c>
      <x:c r="C233" t="n">
        <x:v>12.141</x:v>
      </x:c>
      <x:c r="D233" t="n">
        <x:v>0</x:v>
      </x:c>
      <x:c r="E233" t="n">
        <x:f>$K$2 + $K$3*C233 + $K$4*D233</x:f>
        <x:v>11.978718687140983</x:v>
      </x:c>
      <x:c r="F233" t="n">
        <x:f>B233 - E233</x:f>
        <x:v>0.1612813128590176</x:v>
      </x:c>
      <x:c r="G233" t="n">
        <x:f>ABS(F233)</x:f>
        <x:v>0.1612813128590176</x:v>
      </x:c>
      <x:c r="H233" t="n">
        <x:f>POWER(F233, 2)</x:f>
        <x:v>0.026011661877528312</x:v>
      </x:c>
    </x:row>
    <x:row r="234">
      <x:c r="A234" s="10" t="n">
        <x:v>44993</x:v>
      </x:c>
      <x:c r="B234" t="n">
        <x:v>12.14</x:v>
      </x:c>
      <x:c r="C234" t="n">
        <x:v>12.14</x:v>
      </x:c>
      <x:c r="D234" t="n">
        <x:v>0</x:v>
      </x:c>
      <x:c r="E234" t="n">
        <x:f>$K$2 + $K$3*C234 + $K$4*D234</x:f>
        <x:v>11.978315781530789</x:v>
      </x:c>
      <x:c r="F234" t="n">
        <x:f>B234 - E234</x:f>
        <x:v>0.16168421846921177</x:v>
      </x:c>
      <x:c r="G234" t="n">
        <x:f>ABS(F234)</x:f>
        <x:v>0.16168421846921177</x:v>
      </x:c>
      <x:c r="H234" t="n">
        <x:f>POWER(F234, 2)</x:f>
        <x:v>0.0261417865019998</x:v>
      </x:c>
    </x:row>
    <x:row r="235">
      <x:c r="A235" s="10" t="n">
        <x:v>44994</x:v>
      </x:c>
      <x:c r="B235" t="n">
        <x:v>12.13</x:v>
      </x:c>
      <x:c r="C235" t="n">
        <x:v>12.14</x:v>
      </x:c>
      <x:c r="D235" t="n">
        <x:v>0</x:v>
      </x:c>
      <x:c r="E235" t="n">
        <x:f>$K$2 + $K$3*C235 + $K$4*D235</x:f>
        <x:v>11.978315781530789</x:v>
      </x:c>
      <x:c r="F235" t="n">
        <x:f>B235 - E235</x:f>
        <x:v>0.15168421846921198</x:v>
      </x:c>
      <x:c r="G235" t="n">
        <x:f>ABS(F235)</x:f>
        <x:v>0.15168421846921198</x:v>
      </x:c>
      <x:c r="H235" t="n">
        <x:f>POWER(F235, 2)</x:f>
        <x:v>0.02300810213261563</x:v>
      </x:c>
    </x:row>
    <x:row r="236">
      <x:c r="A236" s="10" t="n">
        <x:v>44997</x:v>
      </x:c>
      <x:c r="B236" t="n">
        <x:v>12.13</x:v>
      </x:c>
      <x:c r="C236" t="n">
        <x:v>12.13</x:v>
      </x:c>
      <x:c r="D236" t="n">
        <x:v>0</x:v>
      </x:c>
      <x:c r="E236" t="n">
        <x:f>$K$2 + $K$3*C236 + $K$4*D236</x:f>
        <x:v>11.974286725428854</x:v>
      </x:c>
      <x:c r="F236" t="n">
        <x:f>B236 - E236</x:f>
        <x:v>0.1557132745711467</x:v>
      </x:c>
      <x:c r="G236" t="n">
        <x:f>ABS(F236)</x:f>
        <x:v>0.1557132745711467</x:v>
      </x:c>
      <x:c r="H236" t="n">
        <x:f>POWER(F236, 2)</x:f>
        <x:v>0.02424662387766932</x:v>
      </x:c>
    </x:row>
    <x:row r="237">
      <x:c r="A237" s="10" t="n">
        <x:v>44998</x:v>
      </x:c>
      <x:c r="B237" t="n">
        <x:v>12.13</x:v>
      </x:c>
      <x:c r="C237" t="n">
        <x:v>12.13</x:v>
      </x:c>
      <x:c r="D237" t="n">
        <x:v>0</x:v>
      </x:c>
      <x:c r="E237" t="n">
        <x:f>$K$2 + $K$3*C237 + $K$4*D237</x:f>
        <x:v>11.974286725428854</x:v>
      </x:c>
      <x:c r="F237" t="n">
        <x:f>B237 - E237</x:f>
        <x:v>0.1557132745711467</x:v>
      </x:c>
      <x:c r="G237" t="n">
        <x:f>ABS(F237)</x:f>
        <x:v>0.1557132745711467</x:v>
      </x:c>
      <x:c r="H237" t="n">
        <x:f>POWER(F237, 2)</x:f>
        <x:v>0.02424662387766932</x:v>
      </x:c>
    </x:row>
    <x:row r="238">
      <x:c r="A238" s="10" t="n">
        <x:v>44999</x:v>
      </x:c>
      <x:c r="B238" t="n">
        <x:v>12.13</x:v>
      </x:c>
      <x:c r="C238" t="n">
        <x:v>12.13</x:v>
      </x:c>
      <x:c r="D238" t="n">
        <x:v>0</x:v>
      </x:c>
      <x:c r="E238" t="n">
        <x:f>$K$2 + $K$3*C238 + $K$4*D238</x:f>
        <x:v>11.974286725428854</x:v>
      </x:c>
      <x:c r="F238" t="n">
        <x:f>B238 - E238</x:f>
        <x:v>0.1557132745711467</x:v>
      </x:c>
      <x:c r="G238" t="n">
        <x:f>ABS(F238)</x:f>
        <x:v>0.1557132745711467</x:v>
      </x:c>
      <x:c r="H238" t="n">
        <x:f>POWER(F238, 2)</x:f>
        <x:v>0.02424662387766932</x:v>
      </x:c>
    </x:row>
    <x:row r="239">
      <x:c r="A239" s="10" t="n">
        <x:v>45000</x:v>
      </x:c>
      <x:c r="B239" t="n">
        <x:v>12.13</x:v>
      </x:c>
      <x:c r="C239" t="n">
        <x:v>12.13</x:v>
      </x:c>
      <x:c r="D239" t="n">
        <x:v>0</x:v>
      </x:c>
      <x:c r="E239" t="n">
        <x:f>$K$2 + $K$3*C239 + $K$4*D239</x:f>
        <x:v>11.974286725428854</x:v>
      </x:c>
      <x:c r="F239" t="n">
        <x:f>B239 - E239</x:f>
        <x:v>0.1557132745711467</x:v>
      </x:c>
      <x:c r="G239" t="n">
        <x:f>ABS(F239)</x:f>
        <x:v>0.1557132745711467</x:v>
      </x:c>
      <x:c r="H239" t="n">
        <x:f>POWER(F239, 2)</x:f>
        <x:v>0.02424662387766932</x:v>
      </x:c>
    </x:row>
    <x:row r="240">
      <x:c r="A240" s="10" t="n">
        <x:v>45001</x:v>
      </x:c>
      <x:c r="B240" t="n">
        <x:v>12.13</x:v>
      </x:c>
      <x:c r="C240" t="n">
        <x:v>12.13</x:v>
      </x:c>
      <x:c r="D240" t="n">
        <x:v>0</x:v>
      </x:c>
      <x:c r="E240" t="n">
        <x:f>$K$2 + $K$3*C240 + $K$4*D240</x:f>
        <x:v>11.974286725428854</x:v>
      </x:c>
      <x:c r="F240" t="n">
        <x:f>B240 - E240</x:f>
        <x:v>0.1557132745711467</x:v>
      </x:c>
      <x:c r="G240" t="n">
        <x:f>ABS(F240)</x:f>
        <x:v>0.1557132745711467</x:v>
      </x:c>
      <x:c r="H240" t="n">
        <x:f>POWER(F240, 2)</x:f>
        <x:v>0.02424662387766932</x:v>
      </x:c>
    </x:row>
    <x:row r="241">
      <x:c r="A241" s="10" t="n">
        <x:v>45002</x:v>
      </x:c>
      <x:c r="B241" t="n">
        <x:v>12.12</x:v>
      </x:c>
      <x:c r="C241" t="n">
        <x:v>12.13</x:v>
      </x:c>
      <x:c r="D241" t="n">
        <x:v>0</x:v>
      </x:c>
      <x:c r="E241" t="n">
        <x:f>$K$2 + $K$3*C241 + $K$4*D241</x:f>
        <x:v>11.974286725428854</x:v>
      </x:c>
      <x:c r="F241" t="n">
        <x:f>B241 - E241</x:f>
        <x:v>0.14571327457114513</x:v>
      </x:c>
      <x:c r="G241" t="n">
        <x:f>ABS(F241)</x:f>
        <x:v>0.14571327457114513</x:v>
      </x:c>
      <x:c r="H241" t="n">
        <x:f>POWER(F241, 2)</x:f>
        <x:v>0.02123235838624593</x:v>
      </x:c>
    </x:row>
    <x:row r="242">
      <x:c r="A242" s="10" t="n">
        <x:v>45003</x:v>
      </x:c>
      <x:c r="B242" t="n">
        <x:v>12.12</x:v>
      </x:c>
      <x:c r="C242" t="n">
        <x:v>12.12</x:v>
      </x:c>
      <x:c r="D242" t="n">
        <x:v>0</x:v>
      </x:c>
      <x:c r="E242" t="n">
        <x:f>$K$2 + $K$3*C242 + $K$4*D242</x:f>
        <x:v>11.97025766932692</x:v>
      </x:c>
      <x:c r="F242" t="n">
        <x:f>B242 - E242</x:f>
        <x:v>0.14974233067307985</x:v>
      </x:c>
      <x:c r="G242" t="n">
        <x:f>ABS(F242)</x:f>
        <x:v>0.14974233067307985</x:v>
      </x:c>
      <x:c r="H242" t="n">
        <x:f>POWER(F242, 2)</x:f>
        <x:v>0.02242276559540599</x:v>
      </x:c>
    </x:row>
    <x:row r="243">
      <x:c r="A243" s="10" t="n">
        <x:v>45004</x:v>
      </x:c>
      <x:c r="B243" t="n">
        <x:v>12.12</x:v>
      </x:c>
      <x:c r="C243" t="n">
        <x:v>12.12</x:v>
      </x:c>
      <x:c r="D243" t="n">
        <x:v>0</x:v>
      </x:c>
      <x:c r="E243" t="n">
        <x:f>$K$2 + $K$3*C243 + $K$4*D243</x:f>
        <x:v>11.97025766932692</x:v>
      </x:c>
      <x:c r="F243" t="n">
        <x:f>B243 - E243</x:f>
        <x:v>0.14974233067307985</x:v>
      </x:c>
      <x:c r="G243" t="n">
        <x:f>ABS(F243)</x:f>
        <x:v>0.14974233067307985</x:v>
      </x:c>
      <x:c r="H243" t="n">
        <x:f>POWER(F243, 2)</x:f>
        <x:v>0.02242276559540599</x:v>
      </x:c>
    </x:row>
    <x:row r="244">
      <x:c r="A244" s="10" t="n">
        <x:v>45005</x:v>
      </x:c>
      <x:c r="B244" t="n">
        <x:v>12.12</x:v>
      </x:c>
      <x:c r="C244" t="n">
        <x:v>12.12</x:v>
      </x:c>
      <x:c r="D244" t="n">
        <x:v>0</x:v>
      </x:c>
      <x:c r="E244" t="n">
        <x:f>$K$2 + $K$3*C244 + $K$4*D244</x:f>
        <x:v>11.97025766932692</x:v>
      </x:c>
      <x:c r="F244" t="n">
        <x:f>B244 - E244</x:f>
        <x:v>0.14974233067307985</x:v>
      </x:c>
      <x:c r="G244" t="n">
        <x:f>ABS(F244)</x:f>
        <x:v>0.14974233067307985</x:v>
      </x:c>
      <x:c r="H244" t="n">
        <x:f>POWER(F244, 2)</x:f>
        <x:v>0.02242276559540599</x:v>
      </x:c>
    </x:row>
    <x:row r="245">
      <x:c r="A245" s="10" t="n">
        <x:v>45006</x:v>
      </x:c>
      <x:c r="B245" t="n">
        <x:v>12.12</x:v>
      </x:c>
      <x:c r="C245" t="n">
        <x:v>12.12</x:v>
      </x:c>
      <x:c r="D245" t="n">
        <x:v>0</x:v>
      </x:c>
      <x:c r="E245" t="n">
        <x:f>$K$2 + $K$3*C245 + $K$4*D245</x:f>
        <x:v>11.97025766932692</x:v>
      </x:c>
      <x:c r="F245" t="n">
        <x:f>B245 - E245</x:f>
        <x:v>0.14974233067307985</x:v>
      </x:c>
      <x:c r="G245" t="n">
        <x:f>ABS(F245)</x:f>
        <x:v>0.14974233067307985</x:v>
      </x:c>
      <x:c r="H245" t="n">
        <x:f>POWER(F245, 2)</x:f>
        <x:v>0.02242276559540599</x:v>
      </x:c>
    </x:row>
    <x:row r="246">
      <x:c r="A246" s="10" t="n">
        <x:v>45007</x:v>
      </x:c>
      <x:c r="B246" t="n">
        <x:v>12.12</x:v>
      </x:c>
      <x:c r="C246" t="n">
        <x:v>12.12</x:v>
      </x:c>
      <x:c r="D246" t="n">
        <x:v>0</x:v>
      </x:c>
      <x:c r="E246" t="n">
        <x:f>$K$2 + $K$3*C246 + $K$4*D246</x:f>
        <x:v>11.97025766932692</x:v>
      </x:c>
      <x:c r="F246" t="n">
        <x:f>B246 - E246</x:f>
        <x:v>0.14974233067307985</x:v>
      </x:c>
      <x:c r="G246" t="n">
        <x:f>ABS(F246)</x:f>
        <x:v>0.14974233067307985</x:v>
      </x:c>
      <x:c r="H246" t="n">
        <x:f>POWER(F246, 2)</x:f>
        <x:v>0.02242276559540599</x:v>
      </x:c>
    </x:row>
    <x:row r="247">
      <x:c r="A247" s="10" t="n">
        <x:v>45010</x:v>
      </x:c>
      <x:c r="B247" t="n">
        <x:v>12.12</x:v>
      </x:c>
      <x:c r="C247" t="n">
        <x:v>12.121</x:v>
      </x:c>
      <x:c r="D247" t="n">
        <x:v>0</x:v>
      </x:c>
      <x:c r="E247" t="n">
        <x:f>$K$2 + $K$3*C247 + $K$4*D247</x:f>
        <x:v>11.970660574937114</x:v>
      </x:c>
      <x:c r="F247" t="n">
        <x:f>B247 - E247</x:f>
        <x:v>0.14933942506288567</x:v>
      </x:c>
      <x:c r="G247" t="n">
        <x:f>ABS(F247)</x:f>
        <x:v>0.14933942506288567</x:v>
      </x:c>
      <x:c r="H247" t="n">
        <x:f>POWER(F247, 2)</x:f>
        <x:v>0.022302263878113245</x:v>
      </x:c>
    </x:row>
    <x:row r="248">
      <x:c r="A248" s="10" t="n">
        <x:v>45011</x:v>
      </x:c>
      <x:c r="B248" t="n">
        <x:v>12.124</x:v>
      </x:c>
      <x:c r="C248" t="n">
        <x:v>12.12</x:v>
      </x:c>
      <x:c r="D248" t="n">
        <x:v>0</x:v>
      </x:c>
      <x:c r="E248" t="n">
        <x:f>$K$2 + $K$3*C248 + $K$4*D248</x:f>
        <x:v>11.97025766932692</x:v>
      </x:c>
      <x:c r="F248" t="n">
        <x:f>B248 - E248</x:f>
        <x:v>0.15374233067308118</x:v>
      </x:c>
      <x:c r="G248" t="n">
        <x:f>ABS(F248)</x:f>
        <x:v>0.15374233067308118</x:v>
      </x:c>
      <x:c r="H248" t="n">
        <x:f>POWER(F248, 2)</x:f>
        <x:v>0.02363670424079104</x:v>
      </x:c>
    </x:row>
    <x:row r="249">
      <x:c r="A249" s="10" t="n">
        <x:v>45012</x:v>
      </x:c>
      <x:c r="B249" t="n">
        <x:v>12.11</x:v>
      </x:c>
      <x:c r="C249" t="n">
        <x:v>12.124</x:v>
      </x:c>
      <x:c r="D249" t="n">
        <x:v>0</x:v>
      </x:c>
      <x:c r="E249" t="n">
        <x:f>$K$2 + $K$3*C249 + $K$4*D249</x:f>
        <x:v>11.971869291767693</x:v>
      </x:c>
      <x:c r="F249" t="n">
        <x:f>B249 - E249</x:f>
        <x:v>0.1381307082323069</x:v>
      </x:c>
      <x:c r="G249" t="n">
        <x:f>ABS(F249)</x:f>
        <x:v>0.1381307082323069</x:v>
      </x:c>
      <x:c r="H249" t="n">
        <x:f>POWER(F249, 2)</x:f>
        <x:v>0.019080092556758695</x:v>
      </x:c>
    </x:row>
    <x:row r="250">
      <x:c r="A250" s="10" t="n">
        <x:v>45014</x:v>
      </x:c>
      <x:c r="B250" t="n">
        <x:v>11.79</x:v>
      </x:c>
      <x:c r="C250" t="n">
        <x:v>11.79</x:v>
      </x:c>
      <x:c r="D250" t="n">
        <x:v>0</x:v>
      </x:c>
      <x:c r="E250" t="n">
        <x:f>$K$2 + $K$3*C250 + $K$4*D250</x:f>
        <x:v>11.837298817963083</x:v>
      </x:c>
      <x:c r="F250" t="n">
        <x:f>B250 - E250</x:f>
        <x:v>-0.04729881796308355</x:v>
      </x:c>
      <x:c r="G250" t="n">
        <x:f>ABS(F250)</x:f>
        <x:v>0.04729881796308355</x:v>
      </x:c>
      <x:c r="H250" t="n">
        <x:f>POWER(F250, 2)</x:f>
        <x:v>0.0022371781807049153</x:v>
      </x:c>
    </x:row>
    <x:row r="251">
      <x:c r="A251" s="10" t="n">
        <x:v>45015</x:v>
      </x:c>
      <x:c r="B251" t="n">
        <x:v>11.79</x:v>
      </x:c>
      <x:c r="C251" t="n">
        <x:v>11.79</x:v>
      </x:c>
      <x:c r="D251" t="n">
        <x:v>0</x:v>
      </x:c>
      <x:c r="E251" t="n">
        <x:f>$K$2 + $K$3*C251 + $K$4*D251</x:f>
        <x:v>11.837298817963083</x:v>
      </x:c>
      <x:c r="F251" t="n">
        <x:f>B251 - E251</x:f>
        <x:v>-0.04729881796308355</x:v>
      </x:c>
      <x:c r="G251" t="n">
        <x:f>ABS(F251)</x:f>
        <x:v>0.04729881796308355</x:v>
      </x:c>
      <x:c r="H251" t="n">
        <x:f>POWER(F251, 2)</x:f>
        <x:v>0.0022371781807049153</x:v>
      </x:c>
    </x:row>
    <x:row r="252">
      <x:c r="A252" s="10" t="n">
        <x:v>45016</x:v>
      </x:c>
      <x:c r="B252" t="n">
        <x:v>11.79</x:v>
      </x:c>
      <x:c r="C252" t="n">
        <x:v>11.79</x:v>
      </x:c>
      <x:c r="D252" t="n">
        <x:v>0</x:v>
      </x:c>
      <x:c r="E252" t="n">
        <x:f>$K$2 + $K$3*C252 + $K$4*D252</x:f>
        <x:v>11.837298817963083</x:v>
      </x:c>
      <x:c r="F252" t="n">
        <x:f>B252 - E252</x:f>
        <x:v>-0.04729881796308355</x:v>
      </x:c>
      <x:c r="G252" t="n">
        <x:f>ABS(F252)</x:f>
        <x:v>0.04729881796308355</x:v>
      </x:c>
      <x:c r="H252" t="n">
        <x:f>POWER(F252, 2)</x:f>
        <x:v>0.0022371781807049153</x:v>
      </x:c>
    </x:row>
    <x:row r="253">
      <x:c r="A253" s="10" t="n">
        <x:v>45017</x:v>
      </x:c>
      <x:c r="B253" t="n">
        <x:v>11.79</x:v>
      </x:c>
      <x:c r="C253" t="n">
        <x:v>11.79</x:v>
      </x:c>
      <x:c r="D253" t="n">
        <x:v>0</x:v>
      </x:c>
      <x:c r="E253" t="n">
        <x:f>$K$2 + $K$3*C253 + $K$4*D253</x:f>
        <x:v>11.837298817963083</x:v>
      </x:c>
      <x:c r="F253" t="n">
        <x:f>B253 - E253</x:f>
        <x:v>-0.04729881796308355</x:v>
      </x:c>
      <x:c r="G253" t="n">
        <x:f>ABS(F253)</x:f>
        <x:v>0.04729881796308355</x:v>
      </x:c>
      <x:c r="H253" t="n">
        <x:f>POWER(F253, 2)</x:f>
        <x:v>0.0022371781807049153</x:v>
      </x:c>
    </x:row>
    <x:row r="254">
      <x:c r="A254" s="10" t="n">
        <x:v>45018</x:v>
      </x:c>
      <x:c r="B254" t="n">
        <x:v>11.79</x:v>
      </x:c>
      <x:c r="C254" t="n">
        <x:v>11.79</x:v>
      </x:c>
      <x:c r="D254" t="n">
        <x:v>0</x:v>
      </x:c>
      <x:c r="E254" t="n">
        <x:f>$K$2 + $K$3*C254 + $K$4*D254</x:f>
        <x:v>11.837298817963083</x:v>
      </x:c>
      <x:c r="F254" t="n">
        <x:f>B254 - E254</x:f>
        <x:v>-0.04729881796308355</x:v>
      </x:c>
      <x:c r="G254" t="n">
        <x:f>ABS(F254)</x:f>
        <x:v>0.04729881796308355</x:v>
      </x:c>
      <x:c r="H254" t="n">
        <x:f>POWER(F254, 2)</x:f>
        <x:v>0.0022371781807049153</x:v>
      </x:c>
    </x:row>
    <x:row r="255">
      <x:c r="A255" s="10" t="n">
        <x:v>45019</x:v>
      </x:c>
      <x:c r="B255" t="n">
        <x:v>11.79</x:v>
      </x:c>
      <x:c r="C255" t="n">
        <x:v>11.79</x:v>
      </x:c>
      <x:c r="D255" t="n">
        <x:v>0</x:v>
      </x:c>
      <x:c r="E255" t="n">
        <x:f>$K$2 + $K$3*C255 + $K$4*D255</x:f>
        <x:v>11.837298817963083</x:v>
      </x:c>
      <x:c r="F255" t="n">
        <x:f>B255 - E255</x:f>
        <x:v>-0.04729881796308355</x:v>
      </x:c>
      <x:c r="G255" t="n">
        <x:f>ABS(F255)</x:f>
        <x:v>0.04729881796308355</x:v>
      </x:c>
      <x:c r="H255" t="n">
        <x:f>POWER(F255, 2)</x:f>
        <x:v>0.0022371781807049153</x:v>
      </x:c>
    </x:row>
    <x:row r="256">
      <x:c r="A256" s="10" t="n">
        <x:v>45020</x:v>
      </x:c>
      <x:c r="B256" t="n">
        <x:v>11.79</x:v>
      </x:c>
      <x:c r="C256" t="n">
        <x:v>11.79</x:v>
      </x:c>
      <x:c r="D256" t="n">
        <x:v>18</x:v>
      </x:c>
      <x:c r="E256" t="n">
        <x:f>$K$2 + $K$3*C256 + $K$4*D256</x:f>
        <x:v>12.198616901941906</x:v>
      </x:c>
      <x:c r="F256" t="n">
        <x:f>B256 - E256</x:f>
        <x:v>-0.40861690194190636</x:v>
      </x:c>
      <x:c r="G256" t="n">
        <x:f>ABS(F256)</x:f>
        <x:v>0.40861690194190636</x:v>
      </x:c>
      <x:c r="H256" t="n">
        <x:f>POWER(F256, 2)</x:f>
        <x:v>0.1669677725526015</x:v>
      </x:c>
    </x:row>
    <x:row r="257">
      <x:c r="A257" s="10" t="n">
        <x:v>45021</x:v>
      </x:c>
      <x:c r="B257" t="n">
        <x:v>11.79</x:v>
      </x:c>
      <x:c r="C257" t="n">
        <x:v>11.79</x:v>
      </x:c>
      <x:c r="D257" t="n">
        <x:v>0</x:v>
      </x:c>
      <x:c r="E257" t="n">
        <x:f>$K$2 + $K$3*C257 + $K$4*D257</x:f>
        <x:v>11.837298817963083</x:v>
      </x:c>
      <x:c r="F257" t="n">
        <x:f>B257 - E257</x:f>
        <x:v>-0.04729881796308355</x:v>
      </x:c>
      <x:c r="G257" t="n">
        <x:f>ABS(F257)</x:f>
        <x:v>0.04729881796308355</x:v>
      </x:c>
      <x:c r="H257" t="n">
        <x:f>POWER(F257, 2)</x:f>
        <x:v>0.0022371781807049153</x:v>
      </x:c>
    </x:row>
    <x:row r="258">
      <x:c r="A258" s="10" t="n">
        <x:v>45022</x:v>
      </x:c>
      <x:c r="B258" t="n">
        <x:v>11.79</x:v>
      </x:c>
      <x:c r="C258" t="n">
        <x:v>11.79</x:v>
      </x:c>
      <x:c r="D258" t="n">
        <x:v>0</x:v>
      </x:c>
      <x:c r="E258" t="n">
        <x:f>$K$2 + $K$3*C258 + $K$4*D258</x:f>
        <x:v>11.837298817963083</x:v>
      </x:c>
      <x:c r="F258" t="n">
        <x:f>B258 - E258</x:f>
        <x:v>-0.04729881796308355</x:v>
      </x:c>
      <x:c r="G258" t="n">
        <x:f>ABS(F258)</x:f>
        <x:v>0.04729881796308355</x:v>
      </x:c>
      <x:c r="H258" t="n">
        <x:f>POWER(F258, 2)</x:f>
        <x:v>0.0022371781807049153</x:v>
      </x:c>
    </x:row>
    <x:row r="259">
      <x:c r="A259" s="10" t="n">
        <x:v>45023</x:v>
      </x:c>
      <x:c r="B259" t="n">
        <x:v>11.79</x:v>
      </x:c>
      <x:c r="C259" t="n">
        <x:v>11.79</x:v>
      </x:c>
      <x:c r="D259" t="n">
        <x:v>0</x:v>
      </x:c>
      <x:c r="E259" t="n">
        <x:f>$K$2 + $K$3*C259 + $K$4*D259</x:f>
        <x:v>11.837298817963083</x:v>
      </x:c>
      <x:c r="F259" t="n">
        <x:f>B259 - E259</x:f>
        <x:v>-0.04729881796308355</x:v>
      </x:c>
      <x:c r="G259" t="n">
        <x:f>ABS(F259)</x:f>
        <x:v>0.04729881796308355</x:v>
      </x:c>
      <x:c r="H259" t="n">
        <x:f>POWER(F259, 2)</x:f>
        <x:v>0.0022371781807049153</x:v>
      </x:c>
    </x:row>
    <x:row r="260">
      <x:c r="A260" s="10" t="n">
        <x:v>45024</x:v>
      </x:c>
      <x:c r="B260" t="n">
        <x:v>11.78</x:v>
      </x:c>
      <x:c r="C260" t="n">
        <x:v>11.79</x:v>
      </x:c>
      <x:c r="D260" t="n">
        <x:v>0</x:v>
      </x:c>
      <x:c r="E260" t="n">
        <x:f>$K$2 + $K$3*C260 + $K$4*D260</x:f>
        <x:v>11.837298817963083</x:v>
      </x:c>
      <x:c r="F260" t="n">
        <x:f>B260 - E260</x:f>
        <x:v>-0.05729881796308334</x:v>
      </x:c>
      <x:c r="G260" t="n">
        <x:f>ABS(F260)</x:f>
        <x:v>0.05729881796308334</x:v>
      </x:c>
      <x:c r="H260" t="n">
        <x:f>POWER(F260, 2)</x:f>
        <x:v>0.003283154539966562</x:v>
      </x:c>
    </x:row>
    <x:row r="261">
      <x:c r="A261" s="10" t="n">
        <x:v>45025</x:v>
      </x:c>
      <x:c r="B261" t="n">
        <x:v>11.78</x:v>
      </x:c>
      <x:c r="C261" t="n">
        <x:v>11.78</x:v>
      </x:c>
      <x:c r="D261" t="n">
        <x:v>0</x:v>
      </x:c>
      <x:c r="E261" t="n">
        <x:f>$K$2 + $K$3*C261 + $K$4*D261</x:f>
        <x:v>11.833269761861148</x:v>
      </x:c>
      <x:c r="F261" t="n">
        <x:f>B261 - E261</x:f>
        <x:v>-0.05326976186114862</x:v>
      </x:c>
      <x:c r="G261" t="n">
        <x:f>ABS(F261)</x:f>
        <x:v>0.05326976186114862</x:v>
      </x:c>
      <x:c r="H261" t="n">
        <x:f>POWER(F261, 2)</x:f>
        <x:v>0.0028376675287434846</x:v>
      </x:c>
    </x:row>
    <x:row r="262">
      <x:c r="A262" s="10" t="n">
        <x:v>45026</x:v>
      </x:c>
      <x:c r="B262" t="n">
        <x:v>11.78</x:v>
      </x:c>
      <x:c r="C262" t="n">
        <x:v>11.78</x:v>
      </x:c>
      <x:c r="D262" t="n">
        <x:v>0</x:v>
      </x:c>
      <x:c r="E262" t="n">
        <x:f>$K$2 + $K$3*C262 + $K$4*D262</x:f>
        <x:v>11.833269761861148</x:v>
      </x:c>
      <x:c r="F262" t="n">
        <x:f>B262 - E262</x:f>
        <x:v>-0.05326976186114862</x:v>
      </x:c>
      <x:c r="G262" t="n">
        <x:f>ABS(F262)</x:f>
        <x:v>0.05326976186114862</x:v>
      </x:c>
      <x:c r="H262" t="n">
        <x:f>POWER(F262, 2)</x:f>
        <x:v>0.0028376675287434846</x:v>
      </x:c>
    </x:row>
    <x:row r="263">
      <x:c r="A263" s="10" t="n">
        <x:v>45027</x:v>
      </x:c>
      <x:c r="B263" t="n">
        <x:v>11.78</x:v>
      </x:c>
      <x:c r="C263" t="n">
        <x:v>11.78</x:v>
      </x:c>
      <x:c r="D263" t="n">
        <x:v>0</x:v>
      </x:c>
      <x:c r="E263" t="n">
        <x:f>$K$2 + $K$3*C263 + $K$4*D263</x:f>
        <x:v>11.833269761861148</x:v>
      </x:c>
      <x:c r="F263" t="n">
        <x:f>B263 - E263</x:f>
        <x:v>-0.05326976186114862</x:v>
      </x:c>
      <x:c r="G263" t="n">
        <x:f>ABS(F263)</x:f>
        <x:v>0.05326976186114862</x:v>
      </x:c>
      <x:c r="H263" t="n">
        <x:f>POWER(F263, 2)</x:f>
        <x:v>0.0028376675287434846</x:v>
      </x:c>
    </x:row>
    <x:row r="264">
      <x:c r="A264" s="10" t="n">
        <x:v>45028</x:v>
      </x:c>
      <x:c r="B264" t="n">
        <x:v>11.78</x:v>
      </x:c>
      <x:c r="C264" t="n">
        <x:v>11.78</x:v>
      </x:c>
      <x:c r="D264" t="n">
        <x:v>0</x:v>
      </x:c>
      <x:c r="E264" t="n">
        <x:f>$K$2 + $K$3*C264 + $K$4*D264</x:f>
        <x:v>11.833269761861148</x:v>
      </x:c>
      <x:c r="F264" t="n">
        <x:f>B264 - E264</x:f>
        <x:v>-0.05326976186114862</x:v>
      </x:c>
      <x:c r="G264" t="n">
        <x:f>ABS(F264)</x:f>
        <x:v>0.05326976186114862</x:v>
      </x:c>
      <x:c r="H264" t="n">
        <x:f>POWER(F264, 2)</x:f>
        <x:v>0.0028376675287434846</x:v>
      </x:c>
    </x:row>
    <x:row r="265">
      <x:c r="A265" s="10" t="n">
        <x:v>45029</x:v>
      </x:c>
      <x:c r="B265" t="n">
        <x:v>13.03</x:v>
      </x:c>
      <x:c r="C265" t="n">
        <x:v>11.78</x:v>
      </x:c>
      <x:c r="D265" t="n">
        <x:v>7</x:v>
      </x:c>
      <x:c r="E265" t="n">
        <x:f>$K$2 + $K$3*C265 + $K$4*D265</x:f>
        <x:v>11.973782350075135</x:v>
      </x:c>
      <x:c r="F265" t="n">
        <x:f>B265 - E265</x:f>
        <x:v>1.0562176499248643</x:v>
      </x:c>
      <x:c r="G265" t="n">
        <x:f>ABS(F265)</x:f>
        <x:v>1.0562176499248643</x:v>
      </x:c>
      <x:c r="H265" t="n">
        <x:f>POWER(F265, 2)</x:f>
        <x:v>1.1155957240128032</x:v>
      </x:c>
    </x:row>
    <x:row r="266">
      <x:c r="A266" s="10" t="n">
        <x:v>45030</x:v>
      </x:c>
      <x:c r="B266" t="n">
        <x:v>12.31</x:v>
      </x:c>
      <x:c r="C266" t="n">
        <x:v>13.03</x:v>
      </x:c>
      <x:c r="D266" t="n">
        <x:v>93</x:v>
      </x:c>
      <x:c r="E266" t="n">
        <x:f>$K$2 + $K$3*C266 + $K$4*D266</x:f>
        <x:v>14.203711875160204</x:v>
      </x:c>
      <x:c r="F266" t="n">
        <x:f>B266 - E266</x:f>
        <x:v>-1.8937118751602036</x:v>
      </x:c>
      <x:c r="G266" t="n">
        <x:f>ABS(F266)</x:f>
        <x:v>1.8937118751602036</x:v>
      </x:c>
      <x:c r="H266" t="n">
        <x:f>POWER(F266, 2)</x:f>
        <x:v>3.5861446661227743</x:v>
      </x:c>
    </x:row>
    <x:row r="267">
      <x:c r="A267" s="10" t="n">
        <x:v>45031</x:v>
      </x:c>
      <x:c r="B267" t="n">
        <x:v>12.31</x:v>
      </x:c>
      <x:c r="C267" t="n">
        <x:v>12.31</x:v>
      </x:c>
      <x:c r="D267" t="n">
        <x:v>0</x:v>
      </x:c>
      <x:c r="E267" t="n">
        <x:f>$K$2 + $K$3*C267 + $K$4*D267</x:f>
        <x:v>12.046809735263675</x:v>
      </x:c>
      <x:c r="F267" t="n">
        <x:f>B267 - E267</x:f>
        <x:v>0.2631902647363251</x:v>
      </x:c>
      <x:c r="G267" t="n">
        <x:f>ABS(F267)</x:f>
        <x:v>0.2631902647363251</x:v>
      </x:c>
      <x:c r="H267" t="n">
        <x:f>POWER(F267, 2)</x:f>
        <x:v>0.0692691154519769</x:v>
      </x:c>
    </x:row>
    <x:row r="268">
      <x:c r="A268" s="10" t="n">
        <x:v>45032</x:v>
      </x:c>
      <x:c r="B268" t="n">
        <x:v>12.3</x:v>
      </x:c>
      <x:c r="C268" t="n">
        <x:v>12.31</x:v>
      </x:c>
      <x:c r="D268" t="n">
        <x:v>0</x:v>
      </x:c>
      <x:c r="E268" t="n">
        <x:f>$K$2 + $K$3*C268 + $K$4*D268</x:f>
        <x:v>12.046809735263675</x:v>
      </x:c>
      <x:c r="F268" t="n">
        <x:f>B268 - E268</x:f>
        <x:v>0.25319026473632533</x:v>
      </x:c>
      <x:c r="G268" t="n">
        <x:f>ABS(F268)</x:f>
        <x:v>0.25319026473632533</x:v>
      </x:c>
      <x:c r="H268" t="n">
        <x:f>POWER(F268, 2)</x:f>
        <x:v>0.0641053101572505</x:v>
      </x:c>
    </x:row>
    <x:row r="269">
      <x:c r="A269" s="10" t="n">
        <x:v>45033</x:v>
      </x:c>
      <x:c r="B269" t="n">
        <x:v>12.3</x:v>
      </x:c>
      <x:c r="C269" t="n">
        <x:v>12.3</x:v>
      </x:c>
      <x:c r="D269" t="n">
        <x:v>0</x:v>
      </x:c>
      <x:c r="E269" t="n">
        <x:f>$K$2 + $K$3*C269 + $K$4*D269</x:f>
        <x:v>12.04278067916174</x:v>
      </x:c>
      <x:c r="F269" t="n">
        <x:f>B269 - E269</x:f>
        <x:v>0.25721932083826005</x:v>
      </x:c>
      <x:c r="G269" t="n">
        <x:f>ABS(F269)</x:f>
        <x:v>0.25721932083826005</x:v>
      </x:c>
      <x:c r="H269" t="n">
        <x:f>POWER(F269, 2)</x:f>
        <x:v>0.06616177901249576</x:v>
      </x:c>
    </x:row>
    <x:row r="270">
      <x:c r="A270" s="10" t="n">
        <x:v>45034</x:v>
      </x:c>
      <x:c r="B270" t="n">
        <x:v>12.3</x:v>
      </x:c>
      <x:c r="C270" t="n">
        <x:v>12.3</x:v>
      </x:c>
      <x:c r="D270" t="n">
        <x:v>0</x:v>
      </x:c>
      <x:c r="E270" t="n">
        <x:f>$K$2 + $K$3*C270 + $K$4*D270</x:f>
        <x:v>12.04278067916174</x:v>
      </x:c>
      <x:c r="F270" t="n">
        <x:f>B270 - E270</x:f>
        <x:v>0.25721932083826005</x:v>
      </x:c>
      <x:c r="G270" t="n">
        <x:f>ABS(F270)</x:f>
        <x:v>0.25721932083826005</x:v>
      </x:c>
      <x:c r="H270" t="n">
        <x:f>POWER(F270, 2)</x:f>
        <x:v>0.06616177901249576</x:v>
      </x:c>
    </x:row>
    <x:row r="271">
      <x:c r="A271" s="10" t="n">
        <x:v>45035</x:v>
      </x:c>
      <x:c r="B271" t="n">
        <x:v>12.3</x:v>
      </x:c>
      <x:c r="C271" t="n">
        <x:v>12.3</x:v>
      </x:c>
      <x:c r="D271" t="n">
        <x:v>0</x:v>
      </x:c>
      <x:c r="E271" t="n">
        <x:f>$K$2 + $K$3*C271 + $K$4*D271</x:f>
        <x:v>12.04278067916174</x:v>
      </x:c>
      <x:c r="F271" t="n">
        <x:f>B271 - E271</x:f>
        <x:v>0.25721932083826005</x:v>
      </x:c>
      <x:c r="G271" t="n">
        <x:f>ABS(F271)</x:f>
        <x:v>0.25721932083826005</x:v>
      </x:c>
      <x:c r="H271" t="n">
        <x:f>POWER(F271, 2)</x:f>
        <x:v>0.06616177901249576</x:v>
      </x:c>
    </x:row>
    <x:row r="272">
      <x:c r="A272" s="10" t="n">
        <x:v>45036</x:v>
      </x:c>
      <x:c r="B272" t="n">
        <x:v>12.29</x:v>
      </x:c>
      <x:c r="C272" t="n">
        <x:v>12.3</x:v>
      </x:c>
      <x:c r="D272" t="n">
        <x:v>0</x:v>
      </x:c>
      <x:c r="E272" t="n">
        <x:f>$K$2 + $K$3*C272 + $K$4*D272</x:f>
        <x:v>12.04278067916174</x:v>
      </x:c>
      <x:c r="F272" t="n">
        <x:f>B272 - E272</x:f>
        <x:v>0.24721932083825848</x:v>
      </x:c>
      <x:c r="G272" t="n">
        <x:f>ABS(F272)</x:f>
        <x:v>0.24721932083825848</x:v>
      </x:c>
      <x:c r="H272" t="n">
        <x:f>POWER(F272, 2)</x:f>
        <x:v>0.061117392595729784</x:v>
      </x:c>
    </x:row>
    <x:row r="273">
      <x:c r="A273" s="10" t="n">
        <x:v>45037</x:v>
      </x:c>
      <x:c r="B273" t="n">
        <x:v>12.29</x:v>
      </x:c>
      <x:c r="C273" t="n">
        <x:v>12.29</x:v>
      </x:c>
      <x:c r="D273" t="n">
        <x:v>0</x:v>
      </x:c>
      <x:c r="E273" t="n">
        <x:f>$K$2 + $K$3*C273 + $K$4*D273</x:f>
        <x:v>12.038751623059806</x:v>
      </x:c>
      <x:c r="F273" t="n">
        <x:f>B273 - E273</x:f>
        <x:v>0.2512483769401932</x:v>
      </x:c>
      <x:c r="G273" t="n">
        <x:f>ABS(F273)</x:f>
        <x:v>0.2512483769401932</x:v>
      </x:c>
      <x:c r="H273" t="n">
        <x:f>POWER(F273, 2)</x:f>
        <x:v>0.06312574691508141</x:v>
      </x:c>
    </x:row>
    <x:row r="274">
      <x:c r="A274" s="10" t="n">
        <x:v>45038</x:v>
      </x:c>
      <x:c r="B274" t="n">
        <x:v>12.29</x:v>
      </x:c>
      <x:c r="C274" t="n">
        <x:v>12.29</x:v>
      </x:c>
      <x:c r="D274" t="n">
        <x:v>0</x:v>
      </x:c>
      <x:c r="E274" t="n">
        <x:f>$K$2 + $K$3*C274 + $K$4*D274</x:f>
        <x:v>12.038751623059806</x:v>
      </x:c>
      <x:c r="F274" t="n">
        <x:f>B274 - E274</x:f>
        <x:v>0.2512483769401932</x:v>
      </x:c>
      <x:c r="G274" t="n">
        <x:f>ABS(F274)</x:f>
        <x:v>0.2512483769401932</x:v>
      </x:c>
      <x:c r="H274" t="n">
        <x:f>POWER(F274, 2)</x:f>
        <x:v>0.06312574691508141</x:v>
      </x:c>
    </x:row>
    <x:row r="275">
      <x:c r="A275" s="10" t="n">
        <x:v>45039</x:v>
      </x:c>
      <x:c r="B275" t="n">
        <x:v>12.28</x:v>
      </x:c>
      <x:c r="C275" t="n">
        <x:v>12.29</x:v>
      </x:c>
      <x:c r="D275" t="n">
        <x:v>0</x:v>
      </x:c>
      <x:c r="E275" t="n">
        <x:f>$K$2 + $K$3*C275 + $K$4*D275</x:f>
        <x:v>12.038751623059806</x:v>
      </x:c>
      <x:c r="F275" t="n">
        <x:f>B275 - E275</x:f>
        <x:v>0.2412483769401934</x:v>
      </x:c>
      <x:c r="G275" t="n">
        <x:f>ABS(F275)</x:f>
        <x:v>0.2412483769401934</x:v>
      </x:c>
      <x:c r="H275" t="n">
        <x:f>POWER(F275, 2)</x:f>
        <x:v>0.05820077937627764</x:v>
      </x:c>
    </x:row>
    <x:row r="276">
      <x:c r="A276" s="10" t="n">
        <x:v>45040</x:v>
      </x:c>
      <x:c r="B276" t="n">
        <x:v>12.28</x:v>
      </x:c>
      <x:c r="C276" t="n">
        <x:v>12.28</x:v>
      </x:c>
      <x:c r="D276" t="n">
        <x:v>0</x:v>
      </x:c>
      <x:c r="E276" t="n">
        <x:f>$K$2 + $K$3*C276 + $K$4*D276</x:f>
        <x:v>12.034722566957871</x:v>
      </x:c>
      <x:c r="F276" t="n">
        <x:f>B276 - E276</x:f>
        <x:v>0.24527743304212812</x:v>
      </x:c>
      <x:c r="G276" t="n">
        <x:f>ABS(F276)</x:f>
        <x:v>0.24527743304212812</x:v>
      </x:c>
      <x:c r="H276" t="n">
        <x:f>POWER(F276, 2)</x:f>
        <x:v>0.060161019159735644</x:v>
      </x:c>
    </x:row>
    <x:row r="277">
      <x:c r="A277" s="10" t="n">
        <x:v>45041</x:v>
      </x:c>
      <x:c r="B277" t="n">
        <x:v>11.88</x:v>
      </x:c>
      <x:c r="C277" t="n">
        <x:v>12.28</x:v>
      </x:c>
      <x:c r="D277" t="n">
        <x:v>0</x:v>
      </x:c>
      <x:c r="E277" t="n">
        <x:f>$K$2 + $K$3*C277 + $K$4*D277</x:f>
        <x:v>12.034722566957871</x:v>
      </x:c>
      <x:c r="F277" t="n">
        <x:f>B277 - E277</x:f>
        <x:v>-0.15472256695787046</x:v>
      </x:c>
      <x:c r="G277" t="n">
        <x:f>ABS(F277)</x:f>
        <x:v>0.15472256695787046</x:v>
      </x:c>
      <x:c r="H277" t="n">
        <x:f>POWER(F277, 2)</x:f>
        <x:v>0.023939072726032705</x:v>
      </x:c>
    </x:row>
    <x:row r="278">
      <x:c r="A278" s="10" t="n">
        <x:v>45042</x:v>
      </x:c>
      <x:c r="B278" t="n">
        <x:v>11.88</x:v>
      </x:c>
      <x:c r="C278" t="n">
        <x:v>11.88</x:v>
      </x:c>
      <x:c r="D278" t="n">
        <x:v>0</x:v>
      </x:c>
      <x:c r="E278" t="n">
        <x:f>$K$2 + $K$3*C278 + $K$4*D278</x:f>
        <x:v>11.873560322880493</x:v>
      </x:c>
      <x:c r="F278" t="n">
        <x:f>B278 - E278</x:f>
        <x:v>0.0064396771195074365</x:v>
      </x:c>
      <x:c r="G278" t="n">
        <x:f>ABS(F278)</x:f>
        <x:v>0.0064396771195074365</x:v>
      </x:c>
      <x:c r="H278" t="n">
        <x:f>POWER(F278, 2)</x:f>
        <x:v>0.000041469441403507596</x:v>
      </x:c>
    </x:row>
    <x:row r="279">
      <x:c r="A279" s="10" t="n">
        <x:v>45043</x:v>
      </x:c>
      <x:c r="B279" t="n">
        <x:v>11.88</x:v>
      </x:c>
      <x:c r="C279" t="n">
        <x:v>11.88</x:v>
      </x:c>
      <x:c r="D279" t="n">
        <x:v>0</x:v>
      </x:c>
      <x:c r="E279" t="n">
        <x:f>$K$2 + $K$3*C279 + $K$4*D279</x:f>
        <x:v>11.873560322880493</x:v>
      </x:c>
      <x:c r="F279" t="n">
        <x:f>B279 - E279</x:f>
        <x:v>0.0064396771195074365</x:v>
      </x:c>
      <x:c r="G279" t="n">
        <x:f>ABS(F279)</x:f>
        <x:v>0.0064396771195074365</x:v>
      </x:c>
      <x:c r="H279" t="n">
        <x:f>POWER(F279, 2)</x:f>
        <x:v>0.000041469441403507596</x:v>
      </x:c>
    </x:row>
    <x:row r="280">
      <x:c r="A280" s="10" t="n">
        <x:v>45044</x:v>
      </x:c>
      <x:c r="B280" t="n">
        <x:v>11.88</x:v>
      </x:c>
      <x:c r="C280" t="n">
        <x:v>11.88</x:v>
      </x:c>
      <x:c r="D280" t="n">
        <x:v>0</x:v>
      </x:c>
      <x:c r="E280" t="n">
        <x:f>$K$2 + $K$3*C280 + $K$4*D280</x:f>
        <x:v>11.873560322880493</x:v>
      </x:c>
      <x:c r="F280" t="n">
        <x:f>B280 - E280</x:f>
        <x:v>0.0064396771195074365</x:v>
      </x:c>
      <x:c r="G280" t="n">
        <x:f>ABS(F280)</x:f>
        <x:v>0.0064396771195074365</x:v>
      </x:c>
      <x:c r="H280" t="n">
        <x:f>POWER(F280, 2)</x:f>
        <x:v>0.000041469441403507596</x:v>
      </x:c>
    </x:row>
    <x:row r="281">
      <x:c r="A281" s="10" t="n">
        <x:v>45045</x:v>
      </x:c>
      <x:c r="B281" t="n">
        <x:v>11.88</x:v>
      </x:c>
      <x:c r="C281" t="n">
        <x:v>11.88</x:v>
      </x:c>
      <x:c r="D281" t="n">
        <x:v>0</x:v>
      </x:c>
      <x:c r="E281" t="n">
        <x:f>$K$2 + $K$3*C281 + $K$4*D281</x:f>
        <x:v>11.873560322880493</x:v>
      </x:c>
      <x:c r="F281" t="n">
        <x:f>B281 - E281</x:f>
        <x:v>0.0064396771195074365</x:v>
      </x:c>
      <x:c r="G281" t="n">
        <x:f>ABS(F281)</x:f>
        <x:v>0.0064396771195074365</x:v>
      </x:c>
      <x:c r="H281" t="n">
        <x:f>POWER(F281, 2)</x:f>
        <x:v>0.000041469441403507596</x:v>
      </x:c>
    </x:row>
    <x:row r="282">
      <x:c r="A282" s="10" t="n">
        <x:v>45046</x:v>
      </x:c>
      <x:c r="B282" t="n">
        <x:v>11.88</x:v>
      </x:c>
      <x:c r="C282" t="n">
        <x:v>11.88</x:v>
      </x:c>
      <x:c r="D282" t="n">
        <x:v>1</x:v>
      </x:c>
      <x:c r="E282" t="n">
        <x:f>$K$2 + $K$3*C282 + $K$4*D282</x:f>
        <x:v>11.893633549768206</x:v>
      </x:c>
      <x:c r="F282" t="n">
        <x:f>B282 - E282</x:f>
        <x:v>-0.013633549768204745</x:v>
      </x:c>
      <x:c r="G282" t="n">
        <x:f>ABS(F282)</x:f>
        <x:v>0.013633549768204745</x:v>
      </x:c>
      <x:c r="H282" t="n">
        <x:f>POWER(F282, 2)</x:f>
        <x:v>0.00018587367928211564</x:v>
      </x:c>
    </x:row>
    <x:row r="283">
      <x:c r="A283" s="10" t="n">
        <x:v>45047</x:v>
      </x:c>
      <x:c r="B283" t="n">
        <x:v>11.88</x:v>
      </x:c>
      <x:c r="C283" t="n">
        <x:v>11.88</x:v>
      </x:c>
      <x:c r="D283" t="n">
        <x:v>0</x:v>
      </x:c>
      <x:c r="E283" t="n">
        <x:f>$K$2 + $K$3*C283 + $K$4*D283</x:f>
        <x:v>11.873560322880493</x:v>
      </x:c>
      <x:c r="F283" t="n">
        <x:f>B283 - E283</x:f>
        <x:v>0.0064396771195074365</x:v>
      </x:c>
      <x:c r="G283" t="n">
        <x:f>ABS(F283)</x:f>
        <x:v>0.0064396771195074365</x:v>
      </x:c>
      <x:c r="H283" t="n">
        <x:f>POWER(F283, 2)</x:f>
        <x:v>0.000041469441403507596</x:v>
      </x:c>
    </x:row>
    <x:row r="284">
      <x:c r="A284" s="10" t="n">
        <x:v>45048</x:v>
      </x:c>
      <x:c r="B284" t="n">
        <x:v>11.88</x:v>
      </x:c>
      <x:c r="C284" t="n">
        <x:v>11.88</x:v>
      </x:c>
      <x:c r="D284" t="n">
        <x:v>0</x:v>
      </x:c>
      <x:c r="E284" t="n">
        <x:f>$K$2 + $K$3*C284 + $K$4*D284</x:f>
        <x:v>11.873560322880493</x:v>
      </x:c>
      <x:c r="F284" t="n">
        <x:f>B284 - E284</x:f>
        <x:v>0.0064396771195074365</x:v>
      </x:c>
      <x:c r="G284" t="n">
        <x:f>ABS(F284)</x:f>
        <x:v>0.0064396771195074365</x:v>
      </x:c>
      <x:c r="H284" t="n">
        <x:f>POWER(F284, 2)</x:f>
        <x:v>0.000041469441403507596</x:v>
      </x:c>
    </x:row>
    <x:row r="285">
      <x:c r="A285" s="10" t="n">
        <x:v>45049</x:v>
      </x:c>
      <x:c r="B285" t="n">
        <x:v>11.88</x:v>
      </x:c>
      <x:c r="C285" t="n">
        <x:v>11.88</x:v>
      </x:c>
      <x:c r="D285" t="n">
        <x:v>0</x:v>
      </x:c>
      <x:c r="E285" t="n">
        <x:f>$K$2 + $K$3*C285 + $K$4*D285</x:f>
        <x:v>11.873560322880493</x:v>
      </x:c>
      <x:c r="F285" t="n">
        <x:f>B285 - E285</x:f>
        <x:v>0.0064396771195074365</x:v>
      </x:c>
      <x:c r="G285" t="n">
        <x:f>ABS(F285)</x:f>
        <x:v>0.0064396771195074365</x:v>
      </x:c>
      <x:c r="H285" t="n">
        <x:f>POWER(F285, 2)</x:f>
        <x:v>0.000041469441403507596</x:v>
      </x:c>
    </x:row>
    <x:row r="286">
      <x:c r="A286" s="10" t="n">
        <x:v>45050</x:v>
      </x:c>
      <x:c r="B286" t="n">
        <x:v>11.88</x:v>
      </x:c>
      <x:c r="C286" t="n">
        <x:v>11.88</x:v>
      </x:c>
      <x:c r="D286" t="n">
        <x:v>0</x:v>
      </x:c>
      <x:c r="E286" t="n">
        <x:f>$K$2 + $K$3*C286 + $K$4*D286</x:f>
        <x:v>11.873560322880493</x:v>
      </x:c>
      <x:c r="F286" t="n">
        <x:f>B286 - E286</x:f>
        <x:v>0.0064396771195074365</x:v>
      </x:c>
      <x:c r="G286" t="n">
        <x:f>ABS(F286)</x:f>
        <x:v>0.0064396771195074365</x:v>
      </x:c>
      <x:c r="H286" t="n">
        <x:f>POWER(F286, 2)</x:f>
        <x:v>0.000041469441403507596</x:v>
      </x:c>
    </x:row>
    <x:row r="287">
      <x:c r="A287" s="10" t="n">
        <x:v>45051</x:v>
      </x:c>
      <x:c r="B287" t="n">
        <x:v>11.88</x:v>
      </x:c>
      <x:c r="C287" t="n">
        <x:v>11.88</x:v>
      </x:c>
      <x:c r="D287" t="n">
        <x:v>1</x:v>
      </x:c>
      <x:c r="E287" t="n">
        <x:f>$K$2 + $K$3*C287 + $K$4*D287</x:f>
        <x:v>11.893633549768206</x:v>
      </x:c>
      <x:c r="F287" t="n">
        <x:f>B287 - E287</x:f>
        <x:v>-0.013633549768204745</x:v>
      </x:c>
      <x:c r="G287" t="n">
        <x:f>ABS(F287)</x:f>
        <x:v>0.013633549768204745</x:v>
      </x:c>
      <x:c r="H287" t="n">
        <x:f>POWER(F287, 2)</x:f>
        <x:v>0.00018587367928211564</x:v>
      </x:c>
    </x:row>
    <x:row r="288">
      <x:c r="A288" s="10" t="n">
        <x:v>45052</x:v>
      </x:c>
      <x:c r="B288" t="n">
        <x:v>11.88</x:v>
      </x:c>
      <x:c r="C288" t="n">
        <x:v>11.88</x:v>
      </x:c>
      <x:c r="D288" t="n">
        <x:v>0</x:v>
      </x:c>
      <x:c r="E288" t="n">
        <x:f>$K$2 + $K$3*C288 + $K$4*D288</x:f>
        <x:v>11.873560322880493</x:v>
      </x:c>
      <x:c r="F288" t="n">
        <x:f>B288 - E288</x:f>
        <x:v>0.0064396771195074365</x:v>
      </x:c>
      <x:c r="G288" t="n">
        <x:f>ABS(F288)</x:f>
        <x:v>0.0064396771195074365</x:v>
      </x:c>
      <x:c r="H288" t="n">
        <x:f>POWER(F288, 2)</x:f>
        <x:v>0.000041469441403507596</x:v>
      </x:c>
    </x:row>
    <x:row r="289">
      <x:c r="A289" s="10" t="n">
        <x:v>45053</x:v>
      </x:c>
      <x:c r="B289" t="n">
        <x:v>11.88</x:v>
      </x:c>
      <x:c r="C289" t="n">
        <x:v>11.88</x:v>
      </x:c>
      <x:c r="D289" t="n">
        <x:v>0</x:v>
      </x:c>
      <x:c r="E289" t="n">
        <x:f>$K$2 + $K$3*C289 + $K$4*D289</x:f>
        <x:v>11.873560322880493</x:v>
      </x:c>
      <x:c r="F289" t="n">
        <x:f>B289 - E289</x:f>
        <x:v>0.0064396771195074365</x:v>
      </x:c>
      <x:c r="G289" t="n">
        <x:f>ABS(F289)</x:f>
        <x:v>0.0064396771195074365</x:v>
      </x:c>
      <x:c r="H289" t="n">
        <x:f>POWER(F289, 2)</x:f>
        <x:v>0.000041469441403507596</x:v>
      </x:c>
    </x:row>
    <x:row r="290">
      <x:c r="A290" s="10" t="n">
        <x:v>45054</x:v>
      </x:c>
      <x:c r="B290" t="n">
        <x:v>11.88</x:v>
      </x:c>
      <x:c r="C290" t="n">
        <x:v>11.88</x:v>
      </x:c>
      <x:c r="D290" t="n">
        <x:v>0</x:v>
      </x:c>
      <x:c r="E290" t="n">
        <x:f>$K$2 + $K$3*C290 + $K$4*D290</x:f>
        <x:v>11.873560322880493</x:v>
      </x:c>
      <x:c r="F290" t="n">
        <x:f>B290 - E290</x:f>
        <x:v>0.0064396771195074365</x:v>
      </x:c>
      <x:c r="G290" t="n">
        <x:f>ABS(F290)</x:f>
        <x:v>0.0064396771195074365</x:v>
      </x:c>
      <x:c r="H290" t="n">
        <x:f>POWER(F290, 2)</x:f>
        <x:v>0.000041469441403507596</x:v>
      </x:c>
    </x:row>
    <x:row r="291">
      <x:c r="A291" s="10" t="n">
        <x:v>45055</x:v>
      </x:c>
      <x:c r="B291" t="n">
        <x:v>11.91</x:v>
      </x:c>
      <x:c r="C291" t="n">
        <x:v>11.88</x:v>
      </x:c>
      <x:c r="D291" t="n">
        <x:v>7</x:v>
      </x:c>
      <x:c r="E291" t="n">
        <x:f>$K$2 + $K$3*C291 + $K$4*D291</x:f>
        <x:v>12.01407291109448</x:v>
      </x:c>
      <x:c r="F291" t="n">
        <x:f>B291 - E291</x:f>
        <x:v>-0.10407291109448025</x:v>
      </x:c>
      <x:c r="G291" t="n">
        <x:f>ABS(F291)</x:f>
        <x:v>0.10407291109448025</x:v>
      </x:c>
      <x:c r="H291" t="n">
        <x:f>POWER(F291, 2)</x:f>
        <x:v>0.01083117082367959</x:v>
      </x:c>
    </x:row>
    <x:row r="292">
      <x:c r="A292" s="10" t="n">
        <x:v>45056</x:v>
      </x:c>
      <x:c r="B292" t="n">
        <x:v>11.92</x:v>
      </x:c>
      <x:c r="C292" t="n">
        <x:v>11.91</x:v>
      </x:c>
      <x:c r="D292" t="n">
        <x:v>0</x:v>
      </x:c>
      <x:c r="E292" t="n">
        <x:f>$K$2 + $K$3*C292 + $K$4*D292</x:f>
        <x:v>11.885647491186297</x:v>
      </x:c>
      <x:c r="F292" t="n">
        <x:f>B292 - E292</x:f>
        <x:v>0.03435250881370244</x:v>
      </x:c>
      <x:c r="G292" t="n">
        <x:f>ABS(F292)</x:f>
        <x:v>0.03435250881370244</x:v>
      </x:c>
      <x:c r="H292" t="n">
        <x:f>POWER(F292, 2)</x:f>
        <x:v>0.001180094861795504</x:v>
      </x:c>
    </x:row>
    <x:row r="293">
      <x:c r="A293" s="10" t="n">
        <x:v>45057</x:v>
      </x:c>
      <x:c r="B293" t="n">
        <x:v>11.92</x:v>
      </x:c>
      <x:c r="C293" t="n">
        <x:v>11.92</x:v>
      </x:c>
      <x:c r="D293" t="n">
        <x:v>0</x:v>
      </x:c>
      <x:c r="E293" t="n">
        <x:f>$K$2 + $K$3*C293 + $K$4*D293</x:f>
        <x:v>11.88967654728823</x:v>
      </x:c>
      <x:c r="F293" t="n">
        <x:f>B293 - E293</x:f>
        <x:v>0.030323452711769505</x:v>
      </x:c>
      <x:c r="G293" t="n">
        <x:f>ABS(F293)</x:f>
        <x:v>0.030323452711769505</x:v>
      </x:c>
      <x:c r="H293" t="n">
        <x:f>POWER(F293, 2)</x:f>
        <x:v>0.0009195117843629213</x:v>
      </x:c>
    </x:row>
    <x:row r="294">
      <x:c r="A294" s="10" t="n">
        <x:v>45058</x:v>
      </x:c>
      <x:c r="B294" t="n">
        <x:v>11.92</x:v>
      </x:c>
      <x:c r="C294" t="n">
        <x:v>11.92</x:v>
      </x:c>
      <x:c r="D294" t="n">
        <x:v>0</x:v>
      </x:c>
      <x:c r="E294" t="n">
        <x:f>$K$2 + $K$3*C294 + $K$4*D294</x:f>
        <x:v>11.88967654728823</x:v>
      </x:c>
      <x:c r="F294" t="n">
        <x:f>B294 - E294</x:f>
        <x:v>0.030323452711769505</x:v>
      </x:c>
      <x:c r="G294" t="n">
        <x:f>ABS(F294)</x:f>
        <x:v>0.030323452711769505</x:v>
      </x:c>
      <x:c r="H294" t="n">
        <x:f>POWER(F294, 2)</x:f>
        <x:v>0.0009195117843629213</x:v>
      </x:c>
    </x:row>
    <x:row r="295">
      <x:c r="A295" s="10" t="n">
        <x:v>45060</x:v>
      </x:c>
      <x:c r="B295" t="n">
        <x:v>11.92</x:v>
      </x:c>
      <x:c r="C295" t="n">
        <x:v>11.95</x:v>
      </x:c>
      <x:c r="D295" t="n">
        <x:v>0</x:v>
      </x:c>
      <x:c r="E295" t="n">
        <x:f>$K$2 + $K$3*C295 + $K$4*D295</x:f>
        <x:v>11.901763715594033</x:v>
      </x:c>
      <x:c r="F295" t="n">
        <x:f>B295 - E295</x:f>
        <x:v>0.01823628440596714</x:v>
      </x:c>
      <x:c r="G295" t="n">
        <x:f>ABS(F295)</x:f>
        <x:v>0.01823628440596714</x:v>
      </x:c>
      <x:c r="H295" t="n">
        <x:f>POWER(F295, 2)</x:f>
        <x:v>0.0003325620689353203</x:v>
      </x:c>
    </x:row>
    <x:row r="296">
      <x:c r="A296" s="10" t="n">
        <x:v>45061</x:v>
      </x:c>
      <x:c r="B296" t="n">
        <x:v>12.64</x:v>
      </x:c>
      <x:c r="C296" t="n">
        <x:v>11.92</x:v>
      </x:c>
      <x:c r="D296" t="n">
        <x:v>4</x:v>
      </x:c>
      <x:c r="E296" t="n">
        <x:f>$K$2 + $K$3*C296 + $K$4*D296</x:f>
        <x:v>11.96996945483908</x:v>
      </x:c>
      <x:c r="F296" t="n">
        <x:f>B296 - E296</x:f>
        <x:v>0.6700305451609214</x:v>
      </x:c>
      <x:c r="G296" t="n">
        <x:f>ABS(F296)</x:f>
        <x:v>0.6700305451609214</x:v>
      </x:c>
      <x:c r="H296" t="n">
        <x:f>POWER(F296, 2)</x:f>
        <x:v>0.44894093144864156</x:v>
      </x:c>
    </x:row>
    <x:row r="297">
      <x:c r="A297" s="10" t="n">
        <x:v>45062</x:v>
      </x:c>
      <x:c r="B297" t="n">
        <x:v>12.42</x:v>
      </x:c>
      <x:c r="C297" t="n">
        <x:v>12.64</x:v>
      </x:c>
      <x:c r="D297" t="n">
        <x:v>11</x:v>
      </x:c>
      <x:c r="E297" t="n">
        <x:f>$K$2 + $K$3*C297 + $K$4*D297</x:f>
        <x:v>12.400574082392346</x:v>
      </x:c>
      <x:c r="F297" t="n">
        <x:f>B297 - E297</x:f>
        <x:v>0.019425917607653886</x:v>
      </x:c>
      <x:c r="G297" t="n">
        <x:f>ABS(F297)</x:f>
        <x:v>0.019425917607653886</x:v>
      </x:c>
      <x:c r="H297" t="n">
        <x:f>POWER(F297, 2)</x:f>
        <x:v>0.0003773662748993573</x:v>
      </x:c>
    </x:row>
    <x:row r="298">
      <x:c r="A298" s="10" t="n">
        <x:v>45063</x:v>
      </x:c>
      <x:c r="B298" t="n">
        <x:v>12.41</x:v>
      </x:c>
      <x:c r="C298" t="n">
        <x:v>12.42</x:v>
      </x:c>
      <x:c r="D298" t="n">
        <x:v>1</x:v>
      </x:c>
      <x:c r="E298" t="n">
        <x:f>$K$2 + $K$3*C298 + $K$4*D298</x:f>
        <x:v>12.111202579272666</x:v>
      </x:c>
      <x:c r="F298" t="n">
        <x:f>B298 - E298</x:f>
        <x:v>0.2987974207273343</x:v>
      </x:c>
      <x:c r="G298" t="n">
        <x:f>ABS(F298)</x:f>
        <x:v>0.2987974207273343</x:v>
      </x:c>
      <x:c r="H298" t="n">
        <x:f>POWER(F298, 2)</x:f>
        <x:v>0.08927989863330761</x:v>
      </x:c>
    </x:row>
    <x:row r="299">
      <x:c r="A299" s="10" t="n">
        <x:v>45064</x:v>
      </x:c>
      <x:c r="B299" t="n">
        <x:v>12.41</x:v>
      </x:c>
      <x:c r="C299" t="n">
        <x:v>12.41</x:v>
      </x:c>
      <x:c r="D299" t="n">
        <x:v>11</x:v>
      </x:c>
      <x:c r="E299" t="n">
        <x:f>$K$2 + $K$3*C299 + $K$4*D299</x:f>
        <x:v>12.307905792047855</x:v>
      </x:c>
      <x:c r="F299" t="n">
        <x:f>B299 - E299</x:f>
        <x:v>0.10209420795214541</x:v>
      </x:c>
      <x:c r="G299" t="n">
        <x:f>ABS(F299)</x:f>
        <x:v>0.10209420795214541</x:v>
      </x:c>
      <x:c r="H299" t="n">
        <x:f>POWER(F299, 2)</x:f>
        <x:v>0.01042322729737591</x:v>
      </x:c>
    </x:row>
    <x:row r="300">
      <x:c r="A300" s="10" t="n">
        <x:v>45065</x:v>
      </x:c>
      <x:c r="B300" t="n">
        <x:v>12.41</x:v>
      </x:c>
      <x:c r="C300" t="n">
        <x:v>12.41</x:v>
      </x:c>
      <x:c r="D300" t="n">
        <x:v>2</x:v>
      </x:c>
      <x:c r="E300" t="n">
        <x:f>$K$2 + $K$3*C300 + $K$4*D300</x:f>
        <x:v>12.127246750058443</x:v>
      </x:c>
      <x:c r="F300" t="n">
        <x:f>B300 - E300</x:f>
        <x:v>0.2827532499415568</x:v>
      </x:c>
      <x:c r="G300" t="n">
        <x:f>ABS(F300)</x:f>
        <x:v>0.2827532499415568</x:v>
      </x:c>
      <x:c r="H300" t="n">
        <x:f>POWER(F300, 2)</x:f>
        <x:v>0.0799494003525125</x:v>
      </x:c>
    </x:row>
    <x:row r="301">
      <x:c r="A301" s="10" t="n">
        <x:v>45066</x:v>
      </x:c>
      <x:c r="B301" t="n">
        <x:v>12.41</x:v>
      </x:c>
      <x:c r="C301" t="n">
        <x:v>12.41</x:v>
      </x:c>
      <x:c r="D301" t="n">
        <x:v>0</x:v>
      </x:c>
      <x:c r="E301" t="n">
        <x:f>$K$2 + $K$3*C301 + $K$4*D301</x:f>
        <x:v>12.087100296283019</x:v>
      </x:c>
      <x:c r="F301" t="n">
        <x:f>B301 - E301</x:f>
        <x:v>0.3228997037169812</x:v>
      </x:c>
      <x:c r="G301" t="n">
        <x:f>ABS(F301)</x:f>
        <x:v>0.3228997037169812</x:v>
      </x:c>
      <x:c r="H301" t="n">
        <x:f>POWER(F301, 2)</x:f>
        <x:v>0.10426421866051423</x:v>
      </x:c>
    </x:row>
    <x:row r="302">
      <x:c r="A302" s="10" t="n">
        <x:v>45067</x:v>
      </x:c>
      <x:c r="B302" t="n">
        <x:v>12.66</x:v>
      </x:c>
      <x:c r="C302" t="n">
        <x:v>12.41</x:v>
      </x:c>
      <x:c r="D302" t="n">
        <x:v>2</x:v>
      </x:c>
      <x:c r="E302" t="n">
        <x:f>$K$2 + $K$3*C302 + $K$4*D302</x:f>
        <x:v>12.127246750058443</x:v>
      </x:c>
      <x:c r="F302" t="n">
        <x:f>B302 - E302</x:f>
        <x:v>0.5327532499415568</x:v>
      </x:c>
      <x:c r="G302" t="n">
        <x:f>ABS(F302)</x:f>
        <x:v>0.5327532499415568</x:v>
      </x:c>
      <x:c r="H302" t="n">
        <x:f>POWER(F302, 2)</x:f>
        <x:v>0.28382602532329093</x:v>
      </x:c>
    </x:row>
    <x:row r="303">
      <x:c r="A303" s="10" t="n">
        <x:v>45068</x:v>
      </x:c>
      <x:c r="B303" t="n">
        <x:v>12.42</x:v>
      </x:c>
      <x:c r="C303" t="n">
        <x:v>12.66</x:v>
      </x:c>
      <x:c r="D303" t="n">
        <x:v>39</x:v>
      </x:c>
      <x:c r="E303" t="n">
        <x:f>$K$2 + $K$3*C303 + $K$4*D303</x:f>
        <x:v>12.970682547452162</x:v>
      </x:c>
      <x:c r="F303" t="n">
        <x:f>B303 - E303</x:f>
        <x:v>-0.5506825474521619</x:v>
      </x:c>
      <x:c r="G303" t="n">
        <x:f>ABS(F303)</x:f>
        <x:v>0.5506825474521619</x:v>
      </x:c>
      <x:c r="H303" t="n">
        <x:f>POWER(F303, 2)</x:f>
        <x:v>0.3032512680684026</x:v>
      </x:c>
    </x:row>
    <x:row r="304">
      <x:c r="A304" s="10" t="n">
        <x:v>45069</x:v>
      </x:c>
      <x:c r="B304" t="n">
        <x:v>11.52</x:v>
      </x:c>
      <x:c r="C304" t="n">
        <x:v>12.42</x:v>
      </x:c>
      <x:c r="D304" t="n">
        <x:v>1</x:v>
      </x:c>
      <x:c r="E304" t="n">
        <x:f>$K$2 + $K$3*C304 + $K$4*D304</x:f>
        <x:v>12.111202579272666</x:v>
      </x:c>
      <x:c r="F304" t="n">
        <x:f>B304 - E304</x:f>
        <x:v>-0.5912025792726663</x:v>
      </x:c>
      <x:c r="G304" t="n">
        <x:f>ABS(F304)</x:f>
        <x:v>0.5912025792726663</x:v>
      </x:c>
      <x:c r="H304" t="n">
        <x:f>POWER(F304, 2)</x:f>
        <x:v>0.34952048973865324</x:v>
      </x:c>
    </x:row>
    <x:row r="305">
      <x:c r="A305" s="10" t="n">
        <x:v>45070</x:v>
      </x:c>
      <x:c r="B305" t="n">
        <x:v>11.53</x:v>
      </x:c>
      <x:c r="C305" t="n">
        <x:v>11.52</x:v>
      </x:c>
      <x:c r="D305" t="n">
        <x:v>14</x:v>
      </x:c>
      <x:c r="E305" t="n">
        <x:f>$K$2 + $K$3*C305 + $K$4*D305</x:f>
        <x:v>12.009539479638825</x:v>
      </x:c>
      <x:c r="F305" t="n">
        <x:f>B305 - E305</x:f>
        <x:v>-0.4795394796388255</x:v>
      </x:c>
      <x:c r="G305" t="n">
        <x:f>ABS(F305)</x:f>
        <x:v>0.4795394796388255</x:v>
      </x:c>
      <x:c r="H305" t="n">
        <x:f>POWER(F305, 2)</x:f>
        <x:v>0.22995811253227552</x:v>
      </x:c>
    </x:row>
    <x:row r="306">
      <x:c r="A306" s="10" t="n">
        <x:v>45071</x:v>
      </x:c>
      <x:c r="B306" t="n">
        <x:v>11.53</x:v>
      </x:c>
      <x:c r="C306" t="n">
        <x:v>11.53</x:v>
      </x:c>
      <x:c r="D306" t="n">
        <x:v>2</x:v>
      </x:c>
      <x:c r="E306" t="n">
        <x:f>$K$2 + $K$3*C306 + $K$4*D306</x:f>
        <x:v>11.772689813088212</x:v>
      </x:c>
      <x:c r="F306" t="n">
        <x:f>B306 - E306</x:f>
        <x:v>-0.24268981308821225</x:v>
      </x:c>
      <x:c r="G306" t="n">
        <x:f>ABS(F306)</x:f>
        <x:v>0.24268981308821225</x:v>
      </x:c>
      <x:c r="H306" t="n">
        <x:f>POWER(F306, 2)</x:f>
        <x:v>0.058898345376791394</x:v>
      </x:c>
    </x:row>
    <x:row r="307">
      <x:c r="A307" s="10" t="n">
        <x:v>45072</x:v>
      </x:c>
      <x:c r="B307" t="n">
        <x:v>11.54</x:v>
      </x:c>
      <x:c r="C307" t="n">
        <x:v>11.53</x:v>
      </x:c>
      <x:c r="D307" t="n">
        <x:v>18</x:v>
      </x:c>
      <x:c r="E307" t="n">
        <x:f>$K$2 + $K$3*C307 + $K$4*D307</x:f>
        <x:v>12.09386144329161</x:v>
      </x:c>
      <x:c r="F307" t="n">
        <x:f>B307 - E307</x:f>
        <x:v>-0.5538614432916109</x:v>
      </x:c>
      <x:c r="G307" t="n">
        <x:f>ABS(F307)</x:f>
        <x:v>0.5538614432916109</x:v>
      </x:c>
      <x:c r="H307" t="n">
        <x:f>POWER(F307, 2)</x:f>
        <x:v>0.3067624983650663</x:v>
      </x:c>
    </x:row>
    <x:row r="308">
      <x:c r="A308" s="10" t="n">
        <x:v>45073</x:v>
      </x:c>
      <x:c r="B308" t="n">
        <x:v>12.17</x:v>
      </x:c>
      <x:c r="C308" t="n">
        <x:v>11.54</x:v>
      </x:c>
      <x:c r="D308" t="n">
        <x:v>1</x:v>
      </x:c>
      <x:c r="E308" t="n">
        <x:f>$K$2 + $K$3*C308 + $K$4*D308</x:f>
        <x:v>11.756645642302434</x:v>
      </x:c>
      <x:c r="F308" t="n">
        <x:f>B308 - E308</x:f>
        <x:v>0.4133543576975658</x:v>
      </x:c>
      <x:c r="G308" t="n">
        <x:f>ABS(F308)</x:f>
        <x:v>0.4133543576975658</x:v>
      </x:c>
      <x:c r="H308" t="n">
        <x:f>POWER(F308, 2)</x:f>
        <x:v>0.17086182502756717</x:v>
      </x:c>
    </x:row>
    <x:row r="309">
      <x:c r="A309" s="10" t="n">
        <x:v>45074</x:v>
      </x:c>
      <x:c r="B309" t="n">
        <x:v>12.01</x:v>
      </x:c>
      <x:c r="C309" t="n">
        <x:v>12.17</x:v>
      </x:c>
      <x:c r="D309" t="n">
        <x:v>3</x:v>
      </x:c>
      <x:c r="E309" t="n">
        <x:f>$K$2 + $K$3*C309 + $K$4*D309</x:f>
        <x:v>12.05062263049973</x:v>
      </x:c>
      <x:c r="F309" t="n">
        <x:f>B309 - E309</x:f>
        <x:v>-0.040622630499729695</x:v>
      </x:c>
      <x:c r="G309" t="n">
        <x:f>ABS(F309)</x:f>
        <x:v>0.040622630499729695</x:v>
      </x:c>
      <x:c r="H309" t="n">
        <x:f>POWER(F309, 2)</x:f>
        <x:v>0.0016501981087175693</x:v>
      </x:c>
    </x:row>
    <x:row r="310">
      <x:c r="A310" s="10" t="n">
        <x:v>45075</x:v>
      </x:c>
      <x:c r="B310" t="n">
        <x:v>12.01</x:v>
      </x:c>
      <x:c r="C310" t="n">
        <x:v>12.01</x:v>
      </x:c>
      <x:c r="D310" t="n">
        <x:v>0</x:v>
      </x:c>
      <x:c r="E310" t="n">
        <x:f>$K$2 + $K$3*C310 + $K$4*D310</x:f>
        <x:v>11.925938052205641</x:v>
      </x:c>
      <x:c r="F310" t="n">
        <x:f>B310 - E310</x:f>
        <x:v>0.08406194779435872</x:v>
      </x:c>
      <x:c r="G310" t="n">
        <x:f>ABS(F310)</x:f>
        <x:v>0.08406194779435872</x:v>
      </x:c>
      <x:c r="H310" t="n">
        <x:f>POWER(F310, 2)</x:f>
        <x:v>0.0070664110669814905</x:v>
      </x:c>
    </x:row>
    <x:row r="311">
      <x:c r="A311" s="10" t="n">
        <x:v>45076</x:v>
      </x:c>
      <x:c r="B311" t="n">
        <x:v>12.04</x:v>
      </x:c>
      <x:c r="C311" t="n">
        <x:v>12.01</x:v>
      </x:c>
      <x:c r="D311" t="n">
        <x:v>4</x:v>
      </x:c>
      <x:c r="E311" t="n">
        <x:f>$K$2 + $K$3*C311 + $K$4*D311</x:f>
        <x:v>12.00623095975649</x:v>
      </x:c>
      <x:c r="F311" t="n">
        <x:f>B311 - E311</x:f>
        <x:v>0.03376904024350935</x:v>
      </x:c>
      <x:c r="G311" t="n">
        <x:f>ABS(F311)</x:f>
        <x:v>0.03376904024350935</x:v>
      </x:c>
      <x:c r="H311" t="n">
        <x:f>POWER(F311, 2)</x:f>
        <x:v>0.0011403480789677542</x:v>
      </x:c>
    </x:row>
    <x:row r="312">
      <x:c r="A312" s="10" t="n">
        <x:v>45077</x:v>
      </x:c>
      <x:c r="B312" t="n">
        <x:v>12.01</x:v>
      </x:c>
      <x:c r="C312" t="n">
        <x:v>12.04</x:v>
      </x:c>
      <x:c r="D312" t="n">
        <x:v>0</x:v>
      </x:c>
      <x:c r="E312" t="n">
        <x:f>$K$2 + $K$3*C312 + $K$4*D312</x:f>
        <x:v>11.938025220511443</x:v>
      </x:c>
      <x:c r="F312" t="n">
        <x:f>B312 - E312</x:f>
        <x:v>0.07197477948855635</x:v>
      </x:c>
      <x:c r="G312" t="n">
        <x:f>ABS(F312)</x:f>
        <x:v>0.07197477948855635</x:v>
      </x:c>
      <x:c r="H312" t="n">
        <x:f>POWER(F312, 2)</x:f>
        <x:v>0.005180368882426312</x:v>
      </x:c>
    </x:row>
    <x:row r="313">
      <x:c r="A313" s="10" t="n">
        <x:v>45078</x:v>
      </x:c>
      <x:c r="B313" t="n">
        <x:v>12.01</x:v>
      </x:c>
      <x:c r="C313" t="n">
        <x:v>12.01</x:v>
      </x:c>
      <x:c r="D313" t="n">
        <x:v>0</x:v>
      </x:c>
      <x:c r="E313" t="n">
        <x:f>$K$2 + $K$3*C313 + $K$4*D313</x:f>
        <x:v>11.925938052205641</x:v>
      </x:c>
      <x:c r="F313" t="n">
        <x:f>B313 - E313</x:f>
        <x:v>0.08406194779435872</x:v>
      </x:c>
      <x:c r="G313" t="n">
        <x:f>ABS(F313)</x:f>
        <x:v>0.08406194779435872</x:v>
      </x:c>
      <x:c r="H313" t="n">
        <x:f>POWER(F313, 2)</x:f>
        <x:v>0.0070664110669814905</x:v>
      </x:c>
    </x:row>
    <x:row r="314">
      <x:c r="A314" s="10" t="n">
        <x:v>45080</x:v>
      </x:c>
      <x:c r="B314" t="n">
        <x:v>12.02</x:v>
      </x:c>
      <x:c r="C314" t="n">
        <x:v>12.01</x:v>
      </x:c>
      <x:c r="D314" t="n">
        <x:v>1</x:v>
      </x:c>
      <x:c r="E314" t="n">
        <x:f>$K$2 + $K$3*C314 + $K$4*D314</x:f>
        <x:v>11.946011279093353</x:v>
      </x:c>
      <x:c r="F314" t="n">
        <x:f>B314 - E314</x:f>
        <x:v>0.07398872090664632</x:v>
      </x:c>
      <x:c r="G314" t="n">
        <x:f>ABS(F314)</x:f>
        <x:v>0.07398872090664632</x:v>
      </x:c>
      <x:c r="H314" t="n">
        <x:f>POWER(F314, 2)</x:f>
        <x:v>0.0054743308214016025</x:v>
      </x:c>
    </x:row>
    <x:row r="315">
      <x:c r="A315" s="10" t="n">
        <x:v>45081</x:v>
      </x:c>
      <x:c r="B315" t="n">
        <x:v>12.01</x:v>
      </x:c>
      <x:c r="C315" t="n">
        <x:v>12.02</x:v>
      </x:c>
      <x:c r="D315" t="n">
        <x:v>0</x:v>
      </x:c>
      <x:c r="E315" t="n">
        <x:f>$K$2 + $K$3*C315 + $K$4*D315</x:f>
        <x:v>11.929967108307576</x:v>
      </x:c>
      <x:c r="F315" t="n">
        <x:f>B315 - E315</x:f>
        <x:v>0.080032891692424</x:v>
      </x:c>
      <x:c r="G315" t="n">
        <x:f>ABS(F315)</x:f>
        <x:v>0.080032891692424</x:v>
      </x:c>
      <x:c r="H315" t="n">
        <x:f>POWER(F315, 2)</x:f>
        <x:v>0.006405263752651271</x:v>
      </x:c>
    </x:row>
    <x:row r="316">
      <x:c r="A316" s="10" t="n">
        <x:v>45082</x:v>
      </x:c>
      <x:c r="B316" t="n">
        <x:v>12.01</x:v>
      </x:c>
      <x:c r="C316" t="n">
        <x:v>12.01</x:v>
      </x:c>
      <x:c r="D316" t="n">
        <x:v>18</x:v>
      </x:c>
      <x:c r="E316" t="n">
        <x:f>$K$2 + $K$3*C316 + $K$4*D316</x:f>
        <x:v>12.287256136184464</x:v>
      </x:c>
      <x:c r="F316" t="n">
        <x:f>B316 - E316</x:f>
        <x:v>-0.2772561361844641</x:v>
      </x:c>
      <x:c r="G316" t="n">
        <x:f>ABS(F316)</x:f>
        <x:v>0.2772561361844641</x:v>
      </x:c>
      <x:c r="H316" t="n">
        <x:f>POWER(F316, 2)</x:f>
        <x:v>0.0768709650519381</x:v>
      </x:c>
    </x:row>
    <x:row r="317">
      <x:c r="A317" s="10" t="n">
        <x:v>45083</x:v>
      </x:c>
      <x:c r="B317" t="n">
        <x:v>12.01</x:v>
      </x:c>
      <x:c r="C317" t="n">
        <x:v>12.01</x:v>
      </x:c>
      <x:c r="D317" t="n">
        <x:v>21</x:v>
      </x:c>
      <x:c r="E317" t="n">
        <x:f>$K$2 + $K$3*C317 + $K$4*D317</x:f>
        <x:v>12.3474758168476</x:v>
      </x:c>
      <x:c r="F317" t="n">
        <x:f>B317 - E317</x:f>
        <x:v>-0.33747581684760064</x:v>
      </x:c>
      <x:c r="G317" t="n">
        <x:f>ABS(F317)</x:f>
        <x:v>0.33747581684760064</x:v>
      </x:c>
      <x:c r="H317" t="n">
        <x:f>POWER(F317, 2)</x:f>
        <x:v>0.1138899269569553</x:v>
      </x:c>
    </x:row>
    <x:row r="318">
      <x:c r="A318" s="10" t="n">
        <x:v>45084</x:v>
      </x:c>
      <x:c r="B318" t="n">
        <x:v>11.81</x:v>
      </x:c>
      <x:c r="C318" t="n">
        <x:v>12.01</x:v>
      </x:c>
      <x:c r="D318" t="n">
        <x:v>30</x:v>
      </x:c>
      <x:c r="E318" t="n">
        <x:f>$K$2 + $K$3*C318 + $K$4*D318</x:f>
        <x:v>12.528134858837012</x:v>
      </x:c>
      <x:c r="F318" t="n">
        <x:f>B318 - E318</x:f>
        <x:v>-0.7181348588370113</x:v>
      </x:c>
      <x:c r="G318" t="n">
        <x:f>ABS(F318)</x:f>
        <x:v>0.7181348588370113</x:v>
      </x:c>
      <x:c r="H318" t="n">
        <x:f>POWER(F318, 2)</x:f>
        <x:v>0.5157176754768542</x:v>
      </x:c>
    </x:row>
    <x:row r="319">
      <x:c r="A319" s="10" t="n">
        <x:v>45085</x:v>
      </x:c>
      <x:c r="B319" t="n">
        <x:v>11.81</x:v>
      </x:c>
      <x:c r="C319" t="n">
        <x:v>11.81</x:v>
      </x:c>
      <x:c r="D319" t="n">
        <x:v>0</x:v>
      </x:c>
      <x:c r="E319" t="n">
        <x:f>$K$2 + $K$3*C319 + $K$4*D319</x:f>
        <x:v>11.845356930166952</x:v>
      </x:c>
      <x:c r="F319" t="n">
        <x:f>B319 - E319</x:f>
        <x:v>-0.03535693016695163</x:v>
      </x:c>
      <x:c r="G319" t="n">
        <x:f>ABS(F319)</x:f>
        <x:v>0.03535693016695163</x:v>
      </x:c>
      <x:c r="H319" t="n">
        <x:f>POWER(F319, 2)</x:f>
        <x:v>0.001250112510830694</x:v>
      </x:c>
    </x:row>
    <x:row r="320">
      <x:c r="A320" s="10" t="n">
        <x:v>45086</x:v>
      </x:c>
      <x:c r="B320" t="n">
        <x:v>11.81</x:v>
      </x:c>
      <x:c r="C320" t="n">
        <x:v>11.81</x:v>
      </x:c>
      <x:c r="D320" t="n">
        <x:v>0</x:v>
      </x:c>
      <x:c r="E320" t="n">
        <x:f>$K$2 + $K$3*C320 + $K$4*D320</x:f>
        <x:v>11.845356930166952</x:v>
      </x:c>
      <x:c r="F320" t="n">
        <x:f>B320 - E320</x:f>
        <x:v>-0.03535693016695163</x:v>
      </x:c>
      <x:c r="G320" t="n">
        <x:f>ABS(F320)</x:f>
        <x:v>0.03535693016695163</x:v>
      </x:c>
      <x:c r="H320" t="n">
        <x:f>POWER(F320, 2)</x:f>
        <x:v>0.001250112510830694</x:v>
      </x:c>
    </x:row>
    <x:row r="321">
      <x:c r="A321" s="10" t="n">
        <x:v>45087</x:v>
      </x:c>
      <x:c r="B321" t="n">
        <x:v>12.93</x:v>
      </x:c>
      <x:c r="C321" t="n">
        <x:v>11.81</x:v>
      </x:c>
      <x:c r="D321" t="n">
        <x:v>2</x:v>
      </x:c>
      <x:c r="E321" t="n">
        <x:f>$K$2 + $K$3*C321 + $K$4*D321</x:f>
        <x:v>11.885503383942376</x:v>
      </x:c>
      <x:c r="F321" t="n">
        <x:f>B321 - E321</x:f>
        <x:v>1.0444966160576232</x:v>
      </x:c>
      <x:c r="G321" t="n">
        <x:f>ABS(F321)</x:f>
        <x:v>1.0444966160576232</x:v>
      </x:c>
      <x:c r="H321" t="n">
        <x:f>POWER(F321, 2)</x:f>
        <x:v>1.090973180955826</x:v>
      </x:c>
    </x:row>
    <x:row r="322">
      <x:c r="A322" s="10" t="n">
        <x:v>45088</x:v>
      </x:c>
      <x:c r="B322" t="n">
        <x:v>13.32</x:v>
      </x:c>
      <x:c r="C322" t="n">
        <x:v>12.93</x:v>
      </x:c>
      <x:c r="D322" t="n">
        <x:v>63</x:v>
      </x:c>
      <x:c r="E322" t="n">
        <x:f>$K$2 + $K$3*C322 + $K$4*D322</x:f>
        <x:v>13.56122450750949</x:v>
      </x:c>
      <x:c r="F322" t="n">
        <x:f>B322 - E322</x:f>
        <x:v>-0.24122450750948943</x:v>
      </x:c>
      <x:c r="G322" t="n">
        <x:f>ABS(F322)</x:f>
        <x:v>0.24122450750948943</x:v>
      </x:c>
      <x:c r="H322" t="n">
        <x:f>POWER(F322, 2)</x:f>
        <x:v>0.05818926302319572</x:v>
      </x:c>
    </x:row>
    <x:row r="323">
      <x:c r="A323" s="10" t="n">
        <x:v>45089</x:v>
      </x:c>
      <x:c r="B323" t="n">
        <x:v>12.49</x:v>
      </x:c>
      <x:c r="C323" t="n">
        <x:v>13.32</x:v>
      </x:c>
      <x:c r="D323" t="n">
        <x:v>68</x:v>
      </x:c>
      <x:c r="E323" t="n">
        <x:f>$K$2 + $K$3*C323 + $K$4*D323</x:f>
        <x:v>13.818723829923494</x:v>
      </x:c>
      <x:c r="F323" t="n">
        <x:f>B323 - E323</x:f>
        <x:v>-1.3287238299234936</x:v>
      </x:c>
      <x:c r="G323" t="n">
        <x:f>ABS(F323)</x:f>
        <x:v>1.3287238299234936</x:v>
      </x:c>
      <x:c r="H323" t="n">
        <x:f>POWER(F323, 2)</x:f>
        <x:v>1.7655070162065571</x:v>
      </x:c>
    </x:row>
    <x:row r="324">
      <x:c r="A324" s="10" t="n">
        <x:v>45090</x:v>
      </x:c>
      <x:c r="B324" t="n">
        <x:v>11.82</x:v>
      </x:c>
      <x:c r="C324" t="n">
        <x:v>12.49</x:v>
      </x:c>
      <x:c r="D324" t="n">
        <x:v>17</x:v>
      </x:c>
      <x:c r="E324" t="n">
        <x:f>$K$2 + $K$3*C324 + $K$4*D324</x:f>
        <x:v>12.460577602189604</x:v>
      </x:c>
      <x:c r="F324" t="n">
        <x:f>B324 - E324</x:f>
        <x:v>-0.6405776021896035</x:v>
      </x:c>
      <x:c r="G324" t="n">
        <x:f>ABS(F324)</x:f>
        <x:v>0.6405776021896035</x:v>
      </x:c>
      <x:c r="H324" t="n">
        <x:f>POWER(F324, 2)</x:f>
        <x:v>0.4103396644269819</x:v>
      </x:c>
    </x:row>
    <x:row r="325">
      <x:c r="A325" s="10" t="n">
        <x:v>45091</x:v>
      </x:c>
      <x:c r="B325" t="n">
        <x:v>11.81</x:v>
      </x:c>
      <x:c r="C325" t="n">
        <x:v>11.82</x:v>
      </x:c>
      <x:c r="D325" t="n">
        <x:v>4</x:v>
      </x:c>
      <x:c r="E325" t="n">
        <x:f>$K$2 + $K$3*C325 + $K$4*D325</x:f>
        <x:v>11.929678893819736</x:v>
      </x:c>
      <x:c r="F325" t="n">
        <x:f>B325 - E325</x:f>
        <x:v>-0.11967889381973507</x:v>
      </x:c>
      <x:c r="G325" t="n">
        <x:f>ABS(F325)</x:f>
        <x:v>0.11967889381973507</x:v>
      </x:c>
      <x:c r="H325" t="n">
        <x:f>POWER(F325, 2)</x:f>
        <x:v>0.01432303762591542</x:v>
      </x:c>
    </x:row>
    <x:row r="326">
      <x:c r="A326" s="10" t="n">
        <x:v>45092</x:v>
      </x:c>
      <x:c r="B326" t="n">
        <x:v>12.14</x:v>
      </x:c>
      <x:c r="C326" t="n">
        <x:v>11.81</x:v>
      </x:c>
      <x:c r="D326" t="n">
        <x:v>0</x:v>
      </x:c>
      <x:c r="E326" t="n">
        <x:f>$K$2 + $K$3*C326 + $K$4*D326</x:f>
        <x:v>11.845356930166952</x:v>
      </x:c>
      <x:c r="F326" t="n">
        <x:f>B326 - E326</x:f>
        <x:v>0.29464306983304844</x:v>
      </x:c>
      <x:c r="G326" t="n">
        <x:f>ABS(F326)</x:f>
        <x:v>0.29464306983304844</x:v>
      </x:c>
      <x:c r="H326" t="n">
        <x:f>POWER(F326, 2)</x:f>
        <x:v>0.08681453860064266</x:v>
      </x:c>
    </x:row>
    <x:row r="327">
      <x:c r="A327" s="10" t="n">
        <x:v>45093</x:v>
      </x:c>
      <x:c r="B327" t="n">
        <x:v>11.81</x:v>
      </x:c>
      <x:c r="C327" t="n">
        <x:v>12.14</x:v>
      </x:c>
      <x:c r="D327" t="n">
        <x:v>19</x:v>
      </x:c>
      <x:c r="E327" t="n">
        <x:f>$K$2 + $K$3*C327 + $K$4*D327</x:f>
        <x:v>12.359707092397324</x:v>
      </x:c>
      <x:c r="F327" t="n">
        <x:f>B327 - E327</x:f>
        <x:v>-0.5497070923973233</x:v>
      </x:c>
      <x:c r="G327" t="n">
        <x:f>ABS(F327)</x:f>
        <x:v>0.5497070923973233</x:v>
      </x:c>
      <x:c r="H327" t="n">
        <x:f>POWER(F327, 2)</x:f>
        <x:v>0.3021778874319193</x:v>
      </x:c>
    </x:row>
    <x:row r="328">
      <x:c r="A328" s="10" t="n">
        <x:v>45094</x:v>
      </x:c>
      <x:c r="B328" t="n">
        <x:v>11.81</x:v>
      </x:c>
      <x:c r="C328" t="n">
        <x:v>11.81</x:v>
      </x:c>
      <x:c r="D328" t="n">
        <x:v>0</x:v>
      </x:c>
      <x:c r="E328" t="n">
        <x:f>$K$2 + $K$3*C328 + $K$4*D328</x:f>
        <x:v>11.845356930166952</x:v>
      </x:c>
      <x:c r="F328" t="n">
        <x:f>B328 - E328</x:f>
        <x:v>-0.03535693016695163</x:v>
      </x:c>
      <x:c r="G328" t="n">
        <x:f>ABS(F328)</x:f>
        <x:v>0.03535693016695163</x:v>
      </x:c>
      <x:c r="H328" t="n">
        <x:f>POWER(F328, 2)</x:f>
        <x:v>0.001250112510830694</x:v>
      </x:c>
    </x:row>
    <x:row r="329">
      <x:c r="A329" s="10" t="n">
        <x:v>45095</x:v>
      </x:c>
      <x:c r="B329" t="n">
        <x:v>12.4</x:v>
      </x:c>
      <x:c r="C329" t="n">
        <x:v>11.81</x:v>
      </x:c>
      <x:c r="D329" t="n">
        <x:v>0</x:v>
      </x:c>
      <x:c r="E329" t="n">
        <x:f>$K$2 + $K$3*C329 + $K$4*D329</x:f>
        <x:v>11.845356930166952</x:v>
      </x:c>
      <x:c r="F329" t="n">
        <x:f>B329 - E329</x:f>
        <x:v>0.5546430698330482</x:v>
      </x:c>
      <x:c r="G329" t="n">
        <x:f>ABS(F329)</x:f>
        <x:v>0.5546430698330482</x:v>
      </x:c>
      <x:c r="H329" t="n">
        <x:f>POWER(F329, 2)</x:f>
        <x:v>0.3076289349138276</x:v>
      </x:c>
    </x:row>
    <x:row r="330">
      <x:c r="A330" s="10" t="n">
        <x:v>45096</x:v>
      </x:c>
      <x:c r="B330" t="n">
        <x:v>12.02</x:v>
      </x:c>
      <x:c r="C330" t="n">
        <x:v>12.4</x:v>
      </x:c>
      <x:c r="D330" t="n">
        <x:v>3</x:v>
      </x:c>
      <x:c r="E330" t="n">
        <x:f>$K$2 + $K$3*C330 + $K$4*D330</x:f>
        <x:v>12.14329092084422</x:v>
      </x:c>
      <x:c r="F330" t="n">
        <x:f>B330 - E330</x:f>
        <x:v>-0.12329092084422122</x:v>
      </x:c>
      <x:c r="G330" t="n">
        <x:f>ABS(F330)</x:f>
        <x:v>0.12329092084422122</x:v>
      </x:c>
      <x:c r="H330" t="n">
        <x:f>POWER(F330, 2)</x:f>
        <x:v>0.015200651162616022</x:v>
      </x:c>
    </x:row>
    <x:row r="331">
      <x:c r="A331" s="10" t="n">
        <x:v>45097</x:v>
      </x:c>
      <x:c r="B331" t="n">
        <x:v>11.81</x:v>
      </x:c>
      <x:c r="C331" t="n">
        <x:v>12.02</x:v>
      </x:c>
      <x:c r="D331" t="n">
        <x:v>15</x:v>
      </x:c>
      <x:c r="E331" t="n">
        <x:f>$K$2 + $K$3*C331 + $K$4*D331</x:f>
        <x:v>12.231065511623262</x:v>
      </x:c>
      <x:c r="F331" t="n">
        <x:f>B331 - E331</x:f>
        <x:v>-0.42106551162326156</x:v>
      </x:c>
      <x:c r="G331" t="n">
        <x:f>ABS(F331)</x:f>
        <x:v>0.42106551162326156</x:v>
      </x:c>
      <x:c r="H331" t="n">
        <x:f>POWER(F331, 2)</x:f>
        <x:v>0.17729616507855903</x:v>
      </x:c>
    </x:row>
    <x:row r="332">
      <x:c r="A332" s="10" t="n">
        <x:v>45098</x:v>
      </x:c>
      <x:c r="B332" t="n">
        <x:v>12.01</x:v>
      </x:c>
      <x:c r="C332" t="n">
        <x:v>11.81</x:v>
      </x:c>
      <x:c r="D332" t="n">
        <x:v>0</x:v>
      </x:c>
      <x:c r="E332" t="n">
        <x:f>$K$2 + $K$3*C332 + $K$4*D332</x:f>
        <x:v>11.845356930166952</x:v>
      </x:c>
      <x:c r="F332" t="n">
        <x:f>B332 - E332</x:f>
        <x:v>0.16464306983304766</x:v>
      </x:c>
      <x:c r="G332" t="n">
        <x:f>ABS(F332)</x:f>
        <x:v>0.16464306983304766</x:v>
      </x:c>
      <x:c r="H332" t="n">
        <x:f>POWER(F332, 2)</x:f>
        <x:v>0.027107340444049808</x:v>
      </x:c>
    </x:row>
    <x:row r="333">
      <x:c r="A333" s="10" t="n">
        <x:v>45099</x:v>
      </x:c>
      <x:c r="B333" t="n">
        <x:v>11.81</x:v>
      </x:c>
      <x:c r="C333" t="n">
        <x:v>12.01</x:v>
      </x:c>
      <x:c r="D333" t="n">
        <x:v>1</x:v>
      </x:c>
      <x:c r="E333" t="n">
        <x:f>$K$2 + $K$3*C333 + $K$4*D333</x:f>
        <x:v>11.946011279093353</x:v>
      </x:c>
      <x:c r="F333" t="n">
        <x:f>B333 - E333</x:f>
        <x:v>-0.13601127909335275</x:v>
      </x:c>
      <x:c r="G333" t="n">
        <x:f>ABS(F333)</x:f>
        <x:v>0.13601127909335275</x:v>
      </x:c>
      <x:c r="H333" t="n">
        <x:f>POWER(F333, 2)</x:f>
        <x:v>0.018499068040609898</x:v>
      </x:c>
    </x:row>
    <x:row r="334">
      <x:c r="A334" s="10" t="n">
        <x:v>45100</x:v>
      </x:c>
      <x:c r="B334" t="n">
        <x:v>11.81</x:v>
      </x:c>
      <x:c r="C334" t="n">
        <x:v>11.81</x:v>
      </x:c>
      <x:c r="D334" t="n">
        <x:v>0</x:v>
      </x:c>
      <x:c r="E334" t="n">
        <x:f>$K$2 + $K$3*C334 + $K$4*D334</x:f>
        <x:v>11.845356930166952</x:v>
      </x:c>
      <x:c r="F334" t="n">
        <x:f>B334 - E334</x:f>
        <x:v>-0.03535693016695163</x:v>
      </x:c>
      <x:c r="G334" t="n">
        <x:f>ABS(F334)</x:f>
        <x:v>0.03535693016695163</x:v>
      </x:c>
      <x:c r="H334" t="n">
        <x:f>POWER(F334, 2)</x:f>
        <x:v>0.001250112510830694</x:v>
      </x:c>
    </x:row>
    <x:row r="335">
      <x:c r="A335" s="10" t="n">
        <x:v>45101</x:v>
      </x:c>
      <x:c r="B335" t="n">
        <x:v>11.81</x:v>
      </x:c>
      <x:c r="C335" t="n">
        <x:v>11.81</x:v>
      </x:c>
      <x:c r="D335" t="n">
        <x:v>0</x:v>
      </x:c>
      <x:c r="E335" t="n">
        <x:f>$K$2 + $K$3*C335 + $K$4*D335</x:f>
        <x:v>11.845356930166952</x:v>
      </x:c>
      <x:c r="F335" t="n">
        <x:f>B335 - E335</x:f>
        <x:v>-0.03535693016695163</x:v>
      </x:c>
      <x:c r="G335" t="n">
        <x:f>ABS(F335)</x:f>
        <x:v>0.03535693016695163</x:v>
      </x:c>
      <x:c r="H335" t="n">
        <x:f>POWER(F335, 2)</x:f>
        <x:v>0.001250112510830694</x:v>
      </x:c>
    </x:row>
    <x:row r="336">
      <x:c r="A336" s="10" t="n">
        <x:v>45102</x:v>
      </x:c>
      <x:c r="B336" t="n">
        <x:v>11.81</x:v>
      </x:c>
      <x:c r="C336" t="n">
        <x:v>11.81</x:v>
      </x:c>
      <x:c r="D336" t="n">
        <x:v>0</x:v>
      </x:c>
      <x:c r="E336" t="n">
        <x:f>$K$2 + $K$3*C336 + $K$4*D336</x:f>
        <x:v>11.845356930166952</x:v>
      </x:c>
      <x:c r="F336" t="n">
        <x:f>B336 - E336</x:f>
        <x:v>-0.03535693016695163</x:v>
      </x:c>
      <x:c r="G336" t="n">
        <x:f>ABS(F336)</x:f>
        <x:v>0.03535693016695163</x:v>
      </x:c>
      <x:c r="H336" t="n">
        <x:f>POWER(F336, 2)</x:f>
        <x:v>0.001250112510830694</x:v>
      </x:c>
    </x:row>
    <x:row r="337">
      <x:c r="A337" s="10" t="n">
        <x:v>45104</x:v>
      </x:c>
      <x:c r="B337" t="n">
        <x:v>11.81</x:v>
      </x:c>
      <x:c r="C337" t="n">
        <x:v>11.81</x:v>
      </x:c>
      <x:c r="D337" t="n">
        <x:v>2</x:v>
      </x:c>
      <x:c r="E337" t="n">
        <x:f>$K$2 + $K$3*C337 + $K$4*D337</x:f>
        <x:v>11.885503383942376</x:v>
      </x:c>
      <x:c r="F337" t="n">
        <x:f>B337 - E337</x:f>
        <x:v>-0.07550338394237599</x:v>
      </x:c>
      <x:c r="G337" t="n">
        <x:f>ABS(F337)</x:f>
        <x:v>0.07550338394237599</x:v>
      </x:c>
      <x:c r="H337" t="n">
        <x:f>POWER(F337, 2)</x:f>
        <x:v>0.005700760986749841</x:v>
      </x:c>
    </x:row>
    <x:row r="338">
      <x:c r="A338" s="10" t="n">
        <x:v>45105</x:v>
      </x:c>
      <x:c r="B338" t="n">
        <x:v>11.92</x:v>
      </x:c>
      <x:c r="C338" t="n">
        <x:v>11.81</x:v>
      </x:c>
      <x:c r="D338" t="n">
        <x:v>0</x:v>
      </x:c>
      <x:c r="E338" t="n">
        <x:f>$K$2 + $K$3*C338 + $K$4*D338</x:f>
        <x:v>11.845356930166952</x:v>
      </x:c>
      <x:c r="F338" t="n">
        <x:f>B338 - E338</x:f>
        <x:v>0.0746430698330478</x:v>
      </x:c>
      <x:c r="G338" t="n">
        <x:f>ABS(F338)</x:f>
        <x:v>0.0746430698330478</x:v>
      </x:c>
      <x:c r="H338" t="n">
        <x:f>POWER(F338, 2)</x:f>
        <x:v>0.005571587874101251</x:v>
      </x:c>
    </x:row>
    <x:row r="339">
      <x:c r="A339" s="10" t="n">
        <x:v>45106</x:v>
      </x:c>
      <x:c r="B339" t="n">
        <x:v>11.81</x:v>
      </x:c>
      <x:c r="C339" t="n">
        <x:v>11.92</x:v>
      </x:c>
      <x:c r="D339" t="n">
        <x:v>28</x:v>
      </x:c>
      <x:c r="E339" t="n">
        <x:f>$K$2 + $K$3*C339 + $K$4*D339</x:f>
        <x:v>12.451726900144177</x:v>
      </x:c>
      <x:c r="F339" t="n">
        <x:f>B339 - E339</x:f>
        <x:v>-0.6417269001441763</x:v>
      </x:c>
      <x:c r="G339" t="n">
        <x:f>ABS(F339)</x:f>
        <x:v>0.6417269001441763</x:v>
      </x:c>
      <x:c r="H339" t="n">
        <x:f>POWER(F339, 2)</x:f>
        <x:v>0.41181341436865365</x:v>
      </x:c>
    </x:row>
    <x:row r="340">
      <x:c r="A340" s="10" t="n">
        <x:v>45107</x:v>
      </x:c>
      <x:c r="B340" t="n">
        <x:v>11.81</x:v>
      </x:c>
      <x:c r="C340" t="n">
        <x:v>11.81</x:v>
      </x:c>
      <x:c r="D340" t="n">
        <x:v>2</x:v>
      </x:c>
      <x:c r="E340" t="n">
        <x:f>$K$2 + $K$3*C340 + $K$4*D340</x:f>
        <x:v>11.885503383942376</x:v>
      </x:c>
      <x:c r="F340" t="n">
        <x:f>B340 - E340</x:f>
        <x:v>-0.07550338394237599</x:v>
      </x:c>
      <x:c r="G340" t="n">
        <x:f>ABS(F340)</x:f>
        <x:v>0.07550338394237599</x:v>
      </x:c>
      <x:c r="H340" t="n">
        <x:f>POWER(F340, 2)</x:f>
        <x:v>0.005700760986749841</x:v>
      </x:c>
    </x:row>
    <x:row r="341">
      <x:c r="A341" s="10" t="n">
        <x:v>45108</x:v>
      </x:c>
      <x:c r="B341" t="n">
        <x:v>12.01</x:v>
      </x:c>
      <x:c r="C341" t="n">
        <x:v>11.81</x:v>
      </x:c>
      <x:c r="D341" t="n">
        <x:v>1</x:v>
      </x:c>
      <x:c r="E341" t="n">
        <x:f>$K$2 + $K$3*C341 + $K$4*D341</x:f>
        <x:v>11.865430157054664</x:v>
      </x:c>
      <x:c r="F341" t="n">
        <x:f>B341 - E341</x:f>
        <x:v>0.14456984294533548</x:v>
      </x:c>
      <x:c r="G341" t="n">
        <x:f>ABS(F341)</x:f>
        <x:v>0.14456984294533548</x:v>
      </x:c>
      <x:c r="H341" t="n">
        <x:f>POWER(F341, 2)</x:f>
        <x:v>0.02090043948923897</x:v>
      </x:c>
    </x:row>
    <x:row r="342">
      <x:c r="A342" s="10" t="n">
        <x:v>45109</x:v>
      </x:c>
      <x:c r="B342" t="n">
        <x:v>11.91</x:v>
      </x:c>
      <x:c r="C342" t="n">
        <x:v>12.01</x:v>
      </x:c>
      <x:c r="D342" t="n">
        <x:v>8</x:v>
      </x:c>
      <x:c r="E342" t="n">
        <x:f>$K$2 + $K$3*C342 + $K$4*D342</x:f>
        <x:v>12.08652386730734</x:v>
      </x:c>
      <x:c r="F342" t="n">
        <x:f>B342 - E342</x:f>
        <x:v>-0.17652386730734015</x:v>
      </x:c>
      <x:c r="G342" t="n">
        <x:f>ABS(F342)</x:f>
        <x:v>0.17652386730734015</x:v>
      </x:c>
      <x:c r="H342" t="n">
        <x:f>POWER(F342, 2)</x:f>
        <x:v>0.031160675729139435</x:v>
      </x:c>
    </x:row>
    <x:row r="343">
      <x:c r="A343" s="10" t="n">
        <x:v>45110</x:v>
      </x:c>
      <x:c r="B343" t="n">
        <x:v>11.81</x:v>
      </x:c>
      <x:c r="C343" t="n">
        <x:v>11.91</x:v>
      </x:c>
      <x:c r="D343" t="n">
        <x:v>1</x:v>
      </x:c>
      <x:c r="E343" t="n">
        <x:f>$K$2 + $K$3*C343 + $K$4*D343</x:f>
        <x:v>11.90572071807401</x:v>
      </x:c>
      <x:c r="F343" t="n">
        <x:f>B343 - E343</x:f>
        <x:v>-0.09572071807400917</x:v>
      </x:c>
      <x:c r="G343" t="n">
        <x:f>ABS(F343)</x:f>
        <x:v>0.09572071807400917</x:v>
      </x:c>
      <x:c r="H343" t="n">
        <x:f>POWER(F343, 2)</x:f>
        <x:v>0.009162455868603946</x:v>
      </x:c>
    </x:row>
    <x:row r="344">
      <x:c r="A344" s="10" t="n">
        <x:v>45111</x:v>
      </x:c>
      <x:c r="B344" t="n">
        <x:v>11.81</x:v>
      </x:c>
      <x:c r="C344" t="n">
        <x:v>11.81</x:v>
      </x:c>
      <x:c r="D344" t="n">
        <x:v>0</x:v>
      </x:c>
      <x:c r="E344" t="n">
        <x:f>$K$2 + $K$3*C344 + $K$4*D344</x:f>
        <x:v>11.845356930166952</x:v>
      </x:c>
      <x:c r="F344" t="n">
        <x:f>B344 - E344</x:f>
        <x:v>-0.03535693016695163</x:v>
      </x:c>
      <x:c r="G344" t="n">
        <x:f>ABS(F344)</x:f>
        <x:v>0.03535693016695163</x:v>
      </x:c>
      <x:c r="H344" t="n">
        <x:f>POWER(F344, 2)</x:f>
        <x:v>0.001250112510830694</x:v>
      </x:c>
    </x:row>
    <x:row r="345">
      <x:c r="A345" s="10" t="n">
        <x:v>45112</x:v>
      </x:c>
      <x:c r="B345" t="n">
        <x:v>11.81</x:v>
      </x:c>
      <x:c r="C345" t="n">
        <x:v>11.81</x:v>
      </x:c>
      <x:c r="D345" t="n">
        <x:v>0</x:v>
      </x:c>
      <x:c r="E345" t="n">
        <x:f>$K$2 + $K$3*C345 + $K$4*D345</x:f>
        <x:v>11.845356930166952</x:v>
      </x:c>
      <x:c r="F345" t="n">
        <x:f>B345 - E345</x:f>
        <x:v>-0.03535693016695163</x:v>
      </x:c>
      <x:c r="G345" t="n">
        <x:f>ABS(F345)</x:f>
        <x:v>0.03535693016695163</x:v>
      </x:c>
      <x:c r="H345" t="n">
        <x:f>POWER(F345, 2)</x:f>
        <x:v>0.001250112510830694</x:v>
      </x:c>
    </x:row>
    <x:row r="346">
      <x:c r="A346" s="10" t="n">
        <x:v>45113</x:v>
      </x:c>
      <x:c r="B346" t="n">
        <x:v>11.81</x:v>
      </x:c>
      <x:c r="C346" t="n">
        <x:v>11.81</x:v>
      </x:c>
      <x:c r="D346" t="n">
        <x:v>0</x:v>
      </x:c>
      <x:c r="E346" t="n">
        <x:f>$K$2 + $K$3*C346 + $K$4*D346</x:f>
        <x:v>11.845356930166952</x:v>
      </x:c>
      <x:c r="F346" t="n">
        <x:f>B346 - E346</x:f>
        <x:v>-0.03535693016695163</x:v>
      </x:c>
      <x:c r="G346" t="n">
        <x:f>ABS(F346)</x:f>
        <x:v>0.03535693016695163</x:v>
      </x:c>
      <x:c r="H346" t="n">
        <x:f>POWER(F346, 2)</x:f>
        <x:v>0.001250112510830694</x:v>
      </x:c>
    </x:row>
    <x:row r="347">
      <x:c r="A347" s="10" t="n">
        <x:v>45114</x:v>
      </x:c>
      <x:c r="B347" t="n">
        <x:v>11.8</x:v>
      </x:c>
      <x:c r="C347" t="n">
        <x:v>11.81</x:v>
      </x:c>
      <x:c r="D347" t="n">
        <x:v>0</x:v>
      </x:c>
      <x:c r="E347" t="n">
        <x:f>$K$2 + $K$3*C347 + $K$4*D347</x:f>
        <x:v>11.845356930166952</x:v>
      </x:c>
      <x:c r="F347" t="n">
        <x:f>B347 - E347</x:f>
        <x:v>-0.045356930166951415</x:v>
      </x:c>
      <x:c r="G347" t="n">
        <x:f>ABS(F347)</x:f>
        <x:v>0.045356930166951415</x:v>
      </x:c>
      <x:c r="H347" t="n">
        <x:f>POWER(F347, 2)</x:f>
        <x:v>0.0020572511141697075</x:v>
      </x:c>
    </x:row>
    <x:row r="348">
      <x:c r="A348" s="10" t="n">
        <x:v>45115</x:v>
      </x:c>
      <x:c r="B348" t="n">
        <x:v>11.8</x:v>
      </x:c>
      <x:c r="C348" t="n">
        <x:v>11.8</x:v>
      </x:c>
      <x:c r="D348" t="n">
        <x:v>0</x:v>
      </x:c>
      <x:c r="E348" t="n">
        <x:f>$K$2 + $K$3*C348 + $K$4*D348</x:f>
        <x:v>11.841327874065017</x:v>
      </x:c>
      <x:c r="F348" t="n">
        <x:f>B348 - E348</x:f>
        <x:v>-0.0413278740650167</x:v>
      </x:c>
      <x:c r="G348" t="n">
        <x:f>ABS(F348)</x:f>
        <x:v>0.0413278740650167</x:v>
      </x:c>
      <x:c r="H348" t="n">
        <x:f>POWER(F348, 2)</x:f>
        <x:v>0.00170799317473388</x:v>
      </x:c>
    </x:row>
    <x:row r="349">
      <x:c r="A349" s="10" t="n">
        <x:v>45116</x:v>
      </x:c>
      <x:c r="B349" t="n">
        <x:v>11.94</x:v>
      </x:c>
      <x:c r="C349" t="n">
        <x:v>11.8</x:v>
      </x:c>
      <x:c r="D349" t="n">
        <x:v>1</x:v>
      </x:c>
      <x:c r="E349" t="n">
        <x:f>$K$2 + $K$3*C349 + $K$4*D349</x:f>
        <x:v>11.86140110095273</x:v>
      </x:c>
      <x:c r="F349" t="n">
        <x:f>B349 - E349</x:f>
        <x:v>0.07859889904726991</x:v>
      </x:c>
      <x:c r="G349" t="n">
        <x:f>ABS(F349)</x:f>
        <x:v>0.07859889904726991</x:v>
      </x:c>
      <x:c r="H349" t="n">
        <x:f>POWER(F349, 2)</x:f>
        <x:v>0.0061777869314429265</x:v>
      </x:c>
    </x:row>
    <x:row r="350">
      <x:c r="A350" s="10" t="n">
        <x:v>45117</x:v>
      </x:c>
      <x:c r="B350" t="n">
        <x:v>11.81</x:v>
      </x:c>
      <x:c r="C350" t="n">
        <x:v>11.94</x:v>
      </x:c>
      <x:c r="D350" t="n">
        <x:v>4</x:v>
      </x:c>
      <x:c r="E350" t="n">
        <x:f>$K$2 + $K$3*C350 + $K$4*D350</x:f>
        <x:v>11.978027567042949</x:v>
      </x:c>
      <x:c r="F350" t="n">
        <x:f>B350 - E350</x:f>
        <x:v>-0.16802756704294808</x:v>
      </x:c>
      <x:c r="G350" t="n">
        <x:f>ABS(F350)</x:f>
        <x:v>0.16802756704294808</x:v>
      </x:c>
      <x:c r="H350" t="n">
        <x:f>POWER(F350, 2)</x:f>
        <x:v>0.02823326328637241</x:v>
      </x:c>
    </x:row>
    <x:row r="351">
      <x:c r="A351" s="10" t="n">
        <x:v>45118</x:v>
      </x:c>
      <x:c r="B351" t="n">
        <x:v>11.81</x:v>
      </x:c>
      <x:c r="C351" t="n">
        <x:v>11.81</x:v>
      </x:c>
      <x:c r="D351" t="n">
        <x:v>0</x:v>
      </x:c>
      <x:c r="E351" t="n">
        <x:f>$K$2 + $K$3*C351 + $K$4*D351</x:f>
        <x:v>11.845356930166952</x:v>
      </x:c>
      <x:c r="F351" t="n">
        <x:f>B351 - E351</x:f>
        <x:v>-0.03535693016695163</x:v>
      </x:c>
      <x:c r="G351" t="n">
        <x:f>ABS(F351)</x:f>
        <x:v>0.03535693016695163</x:v>
      </x:c>
      <x:c r="H351" t="n">
        <x:f>POWER(F351, 2)</x:f>
        <x:v>0.001250112510830694</x:v>
      </x:c>
    </x:row>
    <x:row r="352">
      <x:c r="A352" s="10" t="n">
        <x:v>45119</x:v>
      </x:c>
      <x:c r="B352" t="n">
        <x:v>11.81</x:v>
      </x:c>
      <x:c r="C352" t="n">
        <x:v>11.81</x:v>
      </x:c>
      <x:c r="D352" t="n">
        <x:v>6</x:v>
      </x:c>
      <x:c r="E352" t="n">
        <x:f>$K$2 + $K$3*C352 + $K$4*D352</x:f>
        <x:v>11.965796291493227</x:v>
      </x:c>
      <x:c r="F352" t="n">
        <x:f>B352 - E352</x:f>
        <x:v>-0.1557962914932265</x:v>
      </x:c>
      <x:c r="G352" t="n">
        <x:f>ABS(F352)</x:f>
        <x:v>0.1557962914932265</x:v>
      </x:c>
      <x:c r="H352" t="n">
        <x:f>POWER(F352, 2)</x:f>
        <x:v>0.0242724844430424</x:v>
      </x:c>
    </x:row>
    <x:row r="353">
      <x:c r="A353" s="10" t="n">
        <x:v>45120</x:v>
      </x:c>
      <x:c r="B353" t="n">
        <x:v>14.15</x:v>
      </x:c>
      <x:c r="C353" t="n">
        <x:v>11.81</x:v>
      </x:c>
      <x:c r="D353" t="n">
        <x:v>13</x:v>
      </x:c>
      <x:c r="E353" t="n">
        <x:f>$K$2 + $K$3*C353 + $K$4*D353</x:f>
        <x:v>12.106308879707212</x:v>
      </x:c>
      <x:c r="F353" t="n">
        <x:f>B353 - E353</x:f>
        <x:v>2.043691120292788</x:v>
      </x:c>
      <x:c r="G353" t="n">
        <x:f>ABS(F353)</x:f>
        <x:v>2.043691120292788</x:v>
      </x:c>
      <x:c r="H353" t="n">
        <x:f>POWER(F353, 2)</x:f>
        <x:v>4.176673395163592</x:v>
      </x:c>
    </x:row>
    <x:row r="354">
      <x:c r="A354" s="10" t="n">
        <x:v>45121</x:v>
      </x:c>
      <x:c r="B354" t="n">
        <x:v>13.33</x:v>
      </x:c>
      <x:c r="C354" t="n">
        <x:v>14.15</x:v>
      </x:c>
      <x:c r="D354" t="n">
        <x:v>103</x:v>
      </x:c>
      <x:c r="E354" t="n">
        <x:f>$K$2 + $K$3*C354 + $K$4*D354</x:f>
        <x:v>14.855698427453987</x:v>
      </x:c>
      <x:c r="F354" t="n">
        <x:f>B354 - E354</x:f>
        <x:v>-1.525698427453987</x:v>
      </x:c>
      <x:c r="G354" t="n">
        <x:f>ABS(F354)</x:f>
        <x:v>1.525698427453987</x:v>
      </x:c>
      <x:c r="H354" t="n">
        <x:f>POWER(F354, 2)</x:f>
        <x:v>2.327755691535569</x:v>
      </x:c>
    </x:row>
    <x:row r="355">
      <x:c r="A355" s="10" t="n">
        <x:v>45122</x:v>
      </x:c>
      <x:c r="B355" t="n">
        <x:v>13.5</x:v>
      </x:c>
      <x:c r="C355" t="n">
        <x:v>13.33</x:v>
      </x:c>
      <x:c r="D355" t="n">
        <x:v>38</x:v>
      </x:c>
      <x:c r="E355" t="n">
        <x:f>$K$2 + $K$3*C355 + $K$4*D355</x:f>
        <x:v>13.220556079394058</x:v>
      </x:c>
      <x:c r="F355" t="n">
        <x:f>B355 - E355</x:f>
        <x:v>0.27944392060594225</x:v>
      </x:c>
      <x:c r="G355" t="n">
        <x:f>ABS(F355)</x:f>
        <x:v>0.27944392060594225</x:v>
      </x:c>
      <x:c r="H355" t="n">
        <x:f>POWER(F355, 2)</x:f>
        <x:v>0.07808890476362015</x:v>
      </x:c>
    </x:row>
    <x:row r="356">
      <x:c r="A356" s="10" t="n">
        <x:v>45123</x:v>
      </x:c>
      <x:c r="B356" t="n">
        <x:v>13.57</x:v>
      </x:c>
      <x:c r="C356" t="n">
        <x:v>13.5</x:v>
      </x:c>
      <x:c r="D356" t="n">
        <x:v>42</x:v>
      </x:c>
      <x:c r="E356" t="n">
        <x:f>$K$2 + $K$3*C356 + $K$4*D356</x:f>
        <x:v>13.369342940677793</x:v>
      </x:c>
      <x:c r="F356" t="n">
        <x:f>B356 - E356</x:f>
        <x:v>0.20065705932220723</x:v>
      </x:c>
      <x:c r="G356" t="n">
        <x:f>ABS(F356)</x:f>
        <x:v>0.20065705932220723</x:v>
      </x:c>
      <x:c r="H356" t="n">
        <x:f>POWER(F356, 2)</x:f>
        <x:v>0.04026325545583579</x:v>
      </x:c>
    </x:row>
    <x:row r="357">
      <x:c r="A357" s="10" t="n">
        <x:v>45124</x:v>
      </x:c>
      <x:c r="B357" t="n">
        <x:v>12.79</x:v>
      </x:c>
      <x:c r="C357" t="n">
        <x:v>13.57</x:v>
      </x:c>
      <x:c r="D357" t="n">
        <x:v>11</x:v>
      </x:c>
      <x:c r="E357" t="n">
        <x:f>$K$2 + $K$3*C357 + $K$4*D357</x:f>
        <x:v>12.77527629987225</x:v>
      </x:c>
      <x:c r="F357" t="n">
        <x:f>B357 - E357</x:f>
        <x:v>0.014723700127749595</x:v>
      </x:c>
      <x:c r="G357" t="n">
        <x:f>ABS(F357)</x:f>
        <x:v>0.014723700127749595</x:v>
      </x:c>
      <x:c r="H357" t="n">
        <x:f>POWER(F357, 2)</x:f>
        <x:v>0.00021678734545189343</x:v>
      </x:c>
    </x:row>
    <x:row r="358">
      <x:c r="A358" s="10" t="n">
        <x:v>45125</x:v>
      </x:c>
      <x:c r="B358" t="n">
        <x:v>12.17</x:v>
      </x:c>
      <x:c r="C358" t="n">
        <x:v>12.79</x:v>
      </x:c>
      <x:c r="D358" t="n">
        <x:v>2</x:v>
      </x:c>
      <x:c r="E358" t="n">
        <x:f>$K$2 + $K$3*C358 + $K$4*D358</x:f>
        <x:v>12.280350881931952</x:v>
      </x:c>
      <x:c r="F358" t="n">
        <x:f>B358 - E358</x:f>
        <x:v>-0.11035088193195186</x:v>
      </x:c>
      <x:c r="G358" t="n">
        <x:f>ABS(F358)</x:f>
        <x:v>0.11035088193195186</x:v>
      </x:c>
      <x:c r="H358" t="n">
        <x:f>POWER(F358, 2)</x:f>
        <x:v>0.01217731714315958</x:v>
      </x:c>
    </x:row>
    <x:row r="359">
      <x:c r="A359" s="10" t="n">
        <x:v>45126</x:v>
      </x:c>
      <x:c r="B359" t="n">
        <x:v>12.31</x:v>
      </x:c>
      <x:c r="C359" t="n">
        <x:v>12.17</x:v>
      </x:c>
      <x:c r="D359" t="n">
        <x:v>1</x:v>
      </x:c>
      <x:c r="E359" t="n">
        <x:f>$K$2 + $K$3*C359 + $K$4*D359</x:f>
        <x:v>12.010476176724305</x:v>
      </x:c>
      <x:c r="F359" t="n">
        <x:f>B359 - E359</x:f>
        <x:v>0.2995238232756954</x:v>
      </x:c>
      <x:c r="G359" t="n">
        <x:f>ABS(F359)</x:f>
        <x:v>0.2995238232756954</x:v>
      </x:c>
      <x:c r="H359" t="n">
        <x:f>POWER(F359, 2)</x:f>
        <x:v>0.08971452070969</x:v>
      </x:c>
    </x:row>
    <x:row r="360">
      <x:c r="A360" s="10" t="n">
        <x:v>45127</x:v>
      </x:c>
      <x:c r="B360" t="n">
        <x:v>12.73</x:v>
      </x:c>
      <x:c r="C360" t="n">
        <x:v>12.31</x:v>
      </x:c>
      <x:c r="D360" t="n">
        <x:v>8</x:v>
      </x:c>
      <x:c r="E360" t="n">
        <x:f>$K$2 + $K$3*C360 + $K$4*D360</x:f>
        <x:v>12.207395550365375</x:v>
      </x:c>
      <x:c r="F360" t="n">
        <x:f>B360 - E360</x:f>
        <x:v>0.5226044496346258</x:v>
      </x:c>
      <x:c r="G360" t="n">
        <x:f>ABS(F360)</x:f>
        <x:v>0.5226044496346258</x:v>
      </x:c>
      <x:c r="H360" t="n">
        <x:f>POWER(F360, 2)</x:f>
        <x:v>0.2731154107779102</x:v>
      </x:c>
    </x:row>
    <x:row r="361">
      <x:c r="A361" s="10" t="n">
        <x:v>45128</x:v>
      </x:c>
      <x:c r="B361" t="n">
        <x:v>11.86</x:v>
      </x:c>
      <x:c r="C361" t="n">
        <x:v>12.73</x:v>
      </x:c>
      <x:c r="D361" t="n">
        <x:v>15</x:v>
      </x:c>
      <x:c r="E361" t="n">
        <x:f>$K$2 + $K$3*C361 + $K$4*D361</x:f>
        <x:v>12.517128494860607</x:v>
      </x:c>
      <x:c r="F361" t="n">
        <x:f>B361 - E361</x:f>
        <x:v>-0.6571284948606078</x:v>
      </x:c>
      <x:c r="G361" t="n">
        <x:f>ABS(F361)</x:f>
        <x:v>0.6571284948606078</x:v>
      </x:c>
      <x:c r="H361" t="n">
        <x:f>POWER(F361, 2)</x:f>
        <x:v>0.4318178587577678</x:v>
      </x:c>
    </x:row>
    <x:row r="362">
      <x:c r="A362" s="10" t="n">
        <x:v>45129</x:v>
      </x:c>
      <x:c r="B362" t="n">
        <x:v>11.91</x:v>
      </x:c>
      <x:c r="C362" t="n">
        <x:v>11.86</x:v>
      </x:c>
      <x:c r="D362" t="n">
        <x:v>0</x:v>
      </x:c>
      <x:c r="E362" t="n">
        <x:f>$K$2 + $K$3*C362 + $K$4*D362</x:f>
        <x:v>11.865502210676624</x:v>
      </x:c>
      <x:c r="F362" t="n">
        <x:f>B362 - E362</x:f>
        <x:v>0.044497789323376225</x:v>
      </x:c>
      <x:c r="G362" t="n">
        <x:f>ABS(F362)</x:f>
        <x:v>0.044497789323376225</x:v>
      </x:c>
      <x:c r="H362" t="n">
        <x:f>POWER(F362, 2)</x:f>
        <x:v>0.001980053254667575</x:v>
      </x:c>
    </x:row>
    <x:row r="363">
      <x:c r="A363" s="10" t="n">
        <x:v>45130</x:v>
      </x:c>
      <x:c r="B363" t="n">
        <x:v>12.3</x:v>
      </x:c>
      <x:c r="C363" t="n">
        <x:v>11.91</x:v>
      </x:c>
      <x:c r="D363" t="n">
        <x:v>11</x:v>
      </x:c>
      <x:c r="E363" t="n">
        <x:f>$K$2 + $K$3*C363 + $K$4*D363</x:f>
        <x:v>12.106452986951133</x:v>
      </x:c>
      <x:c r="F363" t="n">
        <x:f>B363 - E363</x:f>
        <x:v>0.19354701304886746</x:v>
      </x:c>
      <x:c r="G363" t="n">
        <x:f>ABS(F363)</x:f>
        <x:v>0.19354701304886746</x:v>
      </x:c>
      <x:c r="H363" t="n">
        <x:f>POWER(F363, 2)</x:f>
        <x:v>0.03746044626013847</x:v>
      </x:c>
    </x:row>
    <x:row r="364">
      <x:c r="A364" s="10" t="n">
        <x:v>45131</x:v>
      </x:c>
      <x:c r="B364" t="n">
        <x:v>13.61</x:v>
      </x:c>
      <x:c r="C364" t="n">
        <x:v>12.3</x:v>
      </x:c>
      <x:c r="D364" t="n">
        <x:v>15</x:v>
      </x:c>
      <x:c r="E364" t="n">
        <x:f>$K$2 + $K$3*C364 + $K$4*D364</x:f>
        <x:v>12.343879082477427</x:v>
      </x:c>
      <x:c r="F364" t="n">
        <x:f>B364 - E364</x:f>
        <x:v>1.2661209175225725</x:v>
      </x:c>
      <x:c r="G364" t="n">
        <x:f>ABS(F364)</x:f>
        <x:v>1.2661209175225725</x:v>
      </x:c>
      <x:c r="H364" t="n">
        <x:f>POWER(F364, 2)</x:f>
        <x:v>1.6030621777882008</x:v>
      </x:c>
    </x:row>
    <x:row r="365">
      <x:c r="A365" s="10" t="n">
        <x:v>45132</x:v>
      </x:c>
      <x:c r="B365" t="n">
        <x:v>13.32</x:v>
      </x:c>
      <x:c r="C365" t="n">
        <x:v>13.61</x:v>
      </x:c>
      <x:c r="D365" t="n">
        <x:v>23</x:v>
      </x:c>
      <x:c r="E365" t="n">
        <x:f>$K$2 + $K$3*C365 + $K$4*D365</x:f>
        <x:v>13.032271246932536</x:v>
      </x:c>
      <x:c r="F365" t="n">
        <x:f>B365 - E365</x:f>
        <x:v>0.2877287530674639</x:v>
      </x:c>
      <x:c r="G365" t="n">
        <x:f>ABS(F365)</x:f>
        <x:v>0.2877287530674639</x:v>
      </x:c>
      <x:c r="H365" t="n">
        <x:f>POWER(F365, 2)</x:f>
        <x:v>0.08278783534175763</x:v>
      </x:c>
    </x:row>
    <x:row r="366">
      <x:c r="A366" s="10" t="n">
        <x:v>45133</x:v>
      </x:c>
      <x:c r="B366" t="n">
        <x:v>15.36</x:v>
      </x:c>
      <x:c r="C366" t="n">
        <x:v>13.32</x:v>
      </x:c>
      <x:c r="D366" t="n">
        <x:v>17</x:v>
      </x:c>
      <x:c r="E366" t="n">
        <x:f>$K$2 + $K$3*C366 + $K$4*D366</x:f>
        <x:v>12.794989258650164</x:v>
      </x:c>
      <x:c r="F366" t="n">
        <x:f>B366 - E366</x:f>
        <x:v>2.5650107413498358</x:v>
      </x:c>
      <x:c r="G366" t="n">
        <x:f>ABS(F366)</x:f>
        <x:v>2.5650107413498358</x:v>
      </x:c>
      <x:c r="H366" t="n">
        <x:f>POWER(F366, 2)</x:f>
        <x:v>6.579280103240034</x:v>
      </x:c>
    </x:row>
    <x:row r="367">
      <x:c r="A367" s="10" t="n">
        <x:v>45134</x:v>
      </x:c>
      <x:c r="B367" t="n">
        <x:v>15.92</x:v>
      </x:c>
      <x:c r="C367" t="n">
        <x:v>15.36</x:v>
      </x:c>
      <x:c r="D367" t="n">
        <x:v>67</x:v>
      </x:c>
      <x:c r="E367" t="n">
        <x:f>$K$2 + $K$3*C367 + $K$4*D367</x:f>
        <x:v>14.620578047830408</x:v>
      </x:c>
      <x:c r="F367" t="n">
        <x:f>B367 - E367</x:f>
        <x:v>1.2994219521695918</x:v>
      </x:c>
      <x:c r="G367" t="n">
        <x:f>ABS(F367)</x:f>
        <x:v>1.2994219521695918</x:v>
      </x:c>
      <x:c r="H367" t="n">
        <x:f>POWER(F367, 2)</x:f>
        <x:v>1.6884974097802328</x:v>
      </x:c>
    </x:row>
    <x:row r="368">
      <x:c r="A368" s="10" t="n">
        <x:v>45135</x:v>
      </x:c>
      <x:c r="B368" t="n">
        <x:v>14.94</x:v>
      </x:c>
      <x:c r="C368" t="n">
        <x:v>15.92</x:v>
      </x:c>
      <x:c r="D368" t="n">
        <x:v>43</x:v>
      </x:c>
      <x:c r="E368" t="n">
        <x:f>$K$2 + $K$3*C368 + $K$4*D368</x:f>
        <x:v>14.36444774423364</x:v>
      </x:c>
      <x:c r="F368" t="n">
        <x:f>B368 - E368</x:f>
        <x:v>0.5755522557663593</x:v>
      </x:c>
      <x:c r="G368" t="n">
        <x:f>ABS(F368)</x:f>
        <x:v>0.5755522557663593</x:v>
      </x:c>
      <x:c r="H368" t="n">
        <x:f>POWER(F368, 2)</x:f>
        <x:v>0.33126039911774463</x:v>
      </x:c>
    </x:row>
    <x:row r="369">
      <x:c r="A369" s="10" t="n">
        <x:v>45136</x:v>
      </x:c>
      <x:c r="B369" t="n">
        <x:v>16.66</x:v>
      </x:c>
      <x:c r="C369" t="n">
        <x:v>14.94</x:v>
      </x:c>
      <x:c r="D369" t="n">
        <x:v>49</x:v>
      </x:c>
      <x:c r="E369" t="n">
        <x:f>$K$2 + $K$3*C369 + $K$4*D369</x:f>
        <x:v>14.09003960757034</x:v>
      </x:c>
      <x:c r="F369" t="n">
        <x:f>B369 - E369</x:f>
        <x:v>2.5699603924296603</x:v>
      </x:c>
      <x:c r="G369" t="n">
        <x:f>ABS(F369)</x:f>
        <x:v>2.5699603924296603</x:v>
      </x:c>
      <x:c r="H369" t="n">
        <x:f>POWER(F369, 2)</x:f>
        <x:v>6.6046964186572135</x:v>
      </x:c>
    </x:row>
    <x:row r="370">
      <x:c r="A370" s="10" t="n">
        <x:v>45137</x:v>
      </x:c>
      <x:c r="B370" t="n">
        <x:v>15.46</x:v>
      </x:c>
      <x:c r="C370" t="n">
        <x:v>16.66</x:v>
      </x:c>
      <x:c r="D370" t="n">
        <x:v>121</x:v>
      </x:c>
      <x:c r="E370" t="n">
        <x:f>$K$2 + $K$3*C370 + $K$4*D370</x:f>
        <x:v>16.228309593018356</x:v>
      </x:c>
      <x:c r="F370" t="n">
        <x:f>B370 - E370</x:f>
        <x:v>-0.7683095930183548</x:v>
      </x:c>
      <x:c r="G370" t="n">
        <x:f>ABS(F370)</x:f>
        <x:v>0.7683095930183548</x:v>
      </x:c>
      <x:c r="H370" t="n">
        <x:f>POWER(F370, 2)</x:f>
        <x:v>0.5902996307240299</x:v>
      </x:c>
    </x:row>
    <x:row r="371">
      <x:c r="A371" s="10" t="n">
        <x:v>45138</x:v>
      </x:c>
      <x:c r="B371" t="n">
        <x:v>14.21</x:v>
      </x:c>
      <x:c r="C371" t="n">
        <x:v>15.46</x:v>
      </x:c>
      <x:c r="D371" t="n">
        <x:v>22</x:v>
      </x:c>
      <x:c r="E371" t="n">
        <x:f>$K$2 + $K$3*C371 + $K$4*D371</x:f>
        <x:v>13.757573398902696</x:v>
      </x:c>
      <x:c r="F371" t="n">
        <x:f>B371 - E371</x:f>
        <x:v>0.45242660109730437</x:v>
      </x:c>
      <x:c r="G371" t="n">
        <x:f>ABS(F371)</x:f>
        <x:v>0.45242660109730437</x:v>
      </x:c>
      <x:c r="H371" t="n">
        <x:f>POWER(F371, 2)</x:f>
        <x:v>0.20468982938045938</x:v>
      </x:c>
    </x:row>
    <x:row r="372">
      <x:c r="A372" s="10" t="n">
        <x:v>45139</x:v>
      </x:c>
      <x:c r="B372" t="n">
        <x:v>14.35</x:v>
      </x:c>
      <x:c r="C372" t="n">
        <x:v>14.21</x:v>
      </x:c>
      <x:c r="D372" t="n">
        <x:v>36</x:v>
      </x:c>
      <x:c r="E372" t="n">
        <x:f>$K$2 + $K$3*C372 + $K$4*D372</x:f>
        <x:v>13.534966562588865</x:v>
      </x:c>
      <x:c r="F372" t="n">
        <x:f>B372 - E372</x:f>
        <x:v>0.8150334374111345</x:v>
      </x:c>
      <x:c r="G372" t="n">
        <x:f>ABS(F372)</x:f>
        <x:v>0.8150334374111345</x:v>
      </x:c>
      <x:c r="H372" t="n">
        <x:f>POWER(F372, 2)</x:f>
        <x:v>0.6642795040982098</x:v>
      </x:c>
    </x:row>
    <x:row r="373">
      <x:c r="A373" s="10" t="n">
        <x:v>45140</x:v>
      </x:c>
      <x:c r="B373" t="n">
        <x:v>16</x:v>
      </x:c>
      <x:c r="C373" t="n">
        <x:v>14.35</x:v>
      </x:c>
      <x:c r="D373" t="n">
        <x:v>35</x:v>
      </x:c>
      <x:c r="E373" t="n">
        <x:f>$K$2 + $K$3*C373 + $K$4*D373</x:f>
        <x:v>13.571300121128234</x:v>
      </x:c>
      <x:c r="F373" t="n">
        <x:f>B373 - E373</x:f>
        <x:v>2.4286998788717664</x:v>
      </x:c>
      <x:c r="G373" t="n">
        <x:f>ABS(F373)</x:f>
        <x:v>2.4286998788717664</x:v>
      </x:c>
      <x:c r="H373" t="n">
        <x:f>POWER(F373, 2)</x:f>
        <x:v>5.898583101631733</x:v>
      </x:c>
    </x:row>
    <x:row r="374">
      <x:c r="A374" s="10" t="n">
        <x:v>45141</x:v>
      </x:c>
      <x:c r="B374" t="n">
        <x:v>15.78</x:v>
      </x:c>
      <x:c r="C374" t="n">
        <x:v>16</x:v>
      </x:c>
      <x:c r="D374" t="n">
        <x:v>116</x:v>
      </x:c>
      <x:c r="E374" t="n">
        <x:f>$K$2 + $K$3*C374 + $K$4*D374</x:f>
        <x:v>15.86202575585212</x:v>
      </x:c>
      <x:c r="F374" t="n">
        <x:f>B374 - E374</x:f>
        <x:v>-0.08202575585212024</x:v>
      </x:c>
      <x:c r="G374" t="n">
        <x:f>ABS(F374)</x:f>
        <x:v>0.08202575585212024</x:v>
      </x:c>
      <x:c r="H374" t="n">
        <x:f>POWER(F374, 2)</x:f>
        <x:v>0.006728224623111638</x:v>
      </x:c>
    </x:row>
    <x:row r="375">
      <x:c r="A375" s="10" t="n">
        <x:v>45144</x:v>
      </x:c>
      <x:c r="B375" t="n">
        <x:v>13.35</x:v>
      </x:c>
      <x:c r="C375" t="n">
        <x:v>12.76</x:v>
      </x:c>
      <x:c r="D375" t="n">
        <x:v>1</x:v>
      </x:c>
      <x:c r="E375" t="n">
        <x:f>$K$2 + $K$3*C375 + $K$4*D375</x:f>
        <x:v>12.248190486738435</x:v>
      </x:c>
      <x:c r="F375" t="n">
        <x:f>B375 - E375</x:f>
        <x:v>1.1018095132615642</x:v>
      </x:c>
      <x:c r="G375" t="n">
        <x:f>ABS(F375)</x:f>
        <x:v>1.1018095132615642</x:v>
      </x:c>
      <x:c r="H375" t="n">
        <x:f>POWER(F375, 2)</x:f>
        <x:v>1.213984203513685</x:v>
      </x:c>
    </x:row>
    <x:row r="376">
      <x:c r="A376" s="10" t="n">
        <x:v>45145</x:v>
      </x:c>
      <x:c r="B376" t="n">
        <x:v>12.36</x:v>
      </x:c>
      <x:c r="C376" t="n">
        <x:v>13.35</x:v>
      </x:c>
      <x:c r="D376" t="n">
        <x:v>2</x:v>
      </x:c>
      <x:c r="E376" t="n">
        <x:f>$K$2 + $K$3*C376 + $K$4*D376</x:f>
        <x:v>12.505978023640282</x:v>
      </x:c>
      <x:c r="F376" t="n">
        <x:f>B376 - E376</x:f>
        <x:v>-0.14597802364028212</x:v>
      </x:c>
      <x:c r="G376" t="n">
        <x:f>ABS(F376)</x:f>
        <x:v>0.14597802364028212</x:v>
      </x:c>
      <x:c r="H376" t="n">
        <x:f>POWER(F376, 2)</x:f>
        <x:v>0.021309583385922766</x:v>
      </x:c>
    </x:row>
    <x:row r="377">
      <x:c r="A377" s="10" t="n">
        <x:v>45146</x:v>
      </x:c>
      <x:c r="B377" t="n">
        <x:v>12.38</x:v>
      </x:c>
      <x:c r="C377" t="n">
        <x:v>12.36</x:v>
      </x:c>
      <x:c r="D377" t="n">
        <x:v>23</x:v>
      </x:c>
      <x:c r="E377" t="n">
        <x:f>$K$2 + $K$3*C377 + $K$4*D377</x:f>
        <x:v>12.52863923419073</x:v>
      </x:c>
      <x:c r="F377" t="n">
        <x:f>B377 - E377</x:f>
        <x:v>-0.14863923419072833</x:v>
      </x:c>
      <x:c r="G377" t="n">
        <x:f>ABS(F377)</x:f>
        <x:v>0.14863923419072833</x:v>
      </x:c>
      <x:c r="H377" t="n">
        <x:f>POWER(F377, 2)</x:f>
        <x:v>0.022093621940806184</x:v>
      </x:c>
    </x:row>
    <x:row r="378">
      <x:c r="A378" s="10" t="n">
        <x:v>45147</x:v>
      </x:c>
      <x:c r="B378" t="n">
        <x:v>12.28</x:v>
      </x:c>
      <x:c r="C378" t="n">
        <x:v>12.38</x:v>
      </x:c>
      <x:c r="D378" t="n">
        <x:v>0</x:v>
      </x:c>
      <x:c r="E378" t="n">
        <x:f>$K$2 + $K$3*C378 + $K$4*D378</x:f>
        <x:v>12.075013127977215</x:v>
      </x:c>
      <x:c r="F378" t="n">
        <x:f>B378 - E378</x:f>
        <x:v>0.20498687202278454</x:v>
      </x:c>
      <x:c r="G378" t="n">
        <x:f>ABS(F378)</x:f>
        <x:v>0.20498687202278454</x:v>
      </x:c>
      <x:c r="H378" t="n">
        <x:f>POWER(F378, 2)</x:f>
        <x:v>0.04201961770168545</x:v>
      </x:c>
    </x:row>
    <x:row r="379">
      <x:c r="A379" s="10" t="n">
        <x:v>45148</x:v>
      </x:c>
      <x:c r="B379" t="n">
        <x:v>12.25</x:v>
      </x:c>
      <x:c r="C379" t="n">
        <x:v>12.28</x:v>
      </x:c>
      <x:c r="D379" t="n">
        <x:v>0</x:v>
      </x:c>
      <x:c r="E379" t="n">
        <x:f>$K$2 + $K$3*C379 + $K$4*D379</x:f>
        <x:v>12.034722566957871</x:v>
      </x:c>
      <x:c r="F379" t="n">
        <x:f>B379 - E379</x:f>
        <x:v>0.21527743304212876</x:v>
      </x:c>
      <x:c r="G379" t="n">
        <x:f>ABS(F379)</x:f>
        <x:v>0.21527743304212876</x:v>
      </x:c>
      <x:c r="H379" t="n">
        <x:f>POWER(F379, 2)</x:f>
        <x:v>0.046344373177208235</x:v>
      </x:c>
    </x:row>
    <x:row r="380">
      <x:c r="A380" s="10" t="n">
        <x:v>45149</x:v>
      </x:c>
      <x:c r="B380" t="n">
        <x:v>12.97</x:v>
      </x:c>
      <x:c r="C380" t="n">
        <x:v>12.25</x:v>
      </x:c>
      <x:c r="D380" t="n">
        <x:v>2</x:v>
      </x:c>
      <x:c r="E380" t="n">
        <x:f>$K$2 + $K$3*C380 + $K$4*D380</x:f>
        <x:v>12.062781852427491</x:v>
      </x:c>
      <x:c r="F380" t="n">
        <x:f>B380 - E380</x:f>
        <x:v>0.9072181475725092</x:v>
      </x:c>
      <x:c r="G380" t="n">
        <x:f>ABS(F380)</x:f>
        <x:v>0.9072181475725092</x:v>
      </x:c>
      <x:c r="H380" t="n">
        <x:f>POWER(F380, 2)</x:f>
        <x:v>0.8230447672848951</x:v>
      </x:c>
    </x:row>
    <x:row r="381">
      <x:c r="A381" s="10" t="n">
        <x:v>45150</x:v>
      </x:c>
      <x:c r="B381" t="n">
        <x:v>12.6</x:v>
      </x:c>
      <x:c r="C381" t="n">
        <x:v>12.97</x:v>
      </x:c>
      <x:c r="D381" t="n">
        <x:v>11</x:v>
      </x:c>
      <x:c r="E381" t="n">
        <x:f>$K$2 + $K$3*C381 + $K$4*D381</x:f>
        <x:v>12.533532933756184</x:v>
      </x:c>
      <x:c r="F381" t="n">
        <x:f>B381 - E381</x:f>
        <x:v>0.06646706624381515</x:v>
      </x:c>
      <x:c r="G381" t="n">
        <x:f>ABS(F381)</x:f>
        <x:v>0.06646706624381515</x:v>
      </x:c>
      <x:c r="H381" t="n">
        <x:f>POWER(F381, 2)</x:f>
        <x:v>0.004417870895059712</x:v>
      </x:c>
    </x:row>
    <x:row r="382">
      <x:c r="A382" s="10" t="n">
        <x:v>45151</x:v>
      </x:c>
      <x:c r="B382" t="n">
        <x:v>12.43</x:v>
      </x:c>
      <x:c r="C382" t="n">
        <x:v>12.6</x:v>
      </x:c>
      <x:c r="D382" t="n">
        <x:v>9</x:v>
      </x:c>
      <x:c r="E382" t="n">
        <x:f>$K$2 + $K$3*C382 + $K$4*D382</x:f>
        <x:v>12.344311404209185</x:v>
      </x:c>
      <x:c r="F382" t="n">
        <x:f>B382 - E382</x:f>
        <x:v>0.08568859579081511</x:v>
      </x:c>
      <x:c r="G382" t="n">
        <x:f>ABS(F382)</x:f>
        <x:v>0.08568859579081511</x:v>
      </x:c>
      <x:c r="H382" t="n">
        <x:f>POWER(F382, 2)</x:f>
        <x:v>0.007342535448601697</x:v>
      </x:c>
    </x:row>
    <x:row r="383">
      <x:c r="A383" s="10" t="n">
        <x:v>45152</x:v>
      </x:c>
      <x:c r="B383" t="n">
        <x:v>12.96</x:v>
      </x:c>
      <x:c r="C383" t="n">
        <x:v>12.43</x:v>
      </x:c>
      <x:c r="D383" t="n">
        <x:v>3</x:v>
      </x:c>
      <x:c r="E383" t="n">
        <x:f>$K$2 + $K$3*C383 + $K$4*D383</x:f>
        <x:v>12.155378089150025</x:v>
      </x:c>
      <x:c r="F383" t="n">
        <x:f>B383 - E383</x:f>
        <x:v>0.8046219108499759</x:v>
      </x:c>
      <x:c r="G383" t="n">
        <x:f>ABS(F383)</x:f>
        <x:v>0.8046219108499759</x:v>
      </x:c>
      <x:c r="H383" t="n">
        <x:f>POWER(F383, 2)</x:f>
        <x:v>0.6474164194198666</x:v>
      </x:c>
    </x:row>
    <x:row r="384">
      <x:c r="A384" s="10" t="n">
        <x:v>45154</x:v>
      </x:c>
      <x:c r="B384" t="n">
        <x:v>12.24</x:v>
      </x:c>
      <x:c r="C384" t="n">
        <x:v>12.32</x:v>
      </x:c>
      <x:c r="D384" t="n">
        <x:v>0</x:v>
      </x:c>
      <x:c r="E384" t="n">
        <x:f>$K$2 + $K$3*C384 + $K$4*D384</x:f>
        <x:v>12.050838791365608</x:v>
      </x:c>
      <x:c r="F384" t="n">
        <x:f>B384 - E384</x:f>
        <x:v>0.1891612086343919</x:v>
      </x:c>
      <x:c r="G384" t="n">
        <x:f>ABS(F384)</x:f>
        <x:v>0.1891612086343919</x:v>
      </x:c>
      <x:c r="H384" t="n">
        <x:f>POWER(F384, 2)</x:f>
        <x:v>0.03578196285202394</x:v>
      </x:c>
    </x:row>
    <x:row r="385">
      <x:c r="A385" s="10" t="n">
        <x:v>45155</x:v>
      </x:c>
      <x:c r="B385" t="n">
        <x:v>12.45</x:v>
      </x:c>
      <x:c r="C385" t="n">
        <x:v>12.24</x:v>
      </x:c>
      <x:c r="D385" t="n">
        <x:v>1</x:v>
      </x:c>
      <x:c r="E385" t="n">
        <x:f>$K$2 + $K$3*C385 + $K$4*D385</x:f>
        <x:v>12.038679569437845</x:v>
      </x:c>
      <x:c r="F385" t="n">
        <x:f>B385 - E385</x:f>
        <x:v>0.4113204305621547</x:v>
      </x:c>
      <x:c r="G385" t="n">
        <x:f>ABS(F385)</x:f>
        <x:v>0.4113204305621547</x:v>
      </x:c>
      <x:c r="H385" t="n">
        <x:f>POWER(F385, 2)</x:f>
        <x:v>0.16918449659783635</x:v>
      </x:c>
    </x:row>
    <x:row r="386">
      <x:c r="A386" s="10" t="n">
        <x:v>45156</x:v>
      </x:c>
      <x:c r="B386" t="n">
        <x:v>12.31</x:v>
      </x:c>
      <x:c r="C386" t="n">
        <x:v>12.45</x:v>
      </x:c>
      <x:c r="D386" t="n">
        <x:v>20</x:v>
      </x:c>
      <x:c r="E386" t="n">
        <x:f>$K$2 + $K$3*C386 + $K$4*D386</x:f>
        <x:v>12.504681058445003</x:v>
      </x:c>
      <x:c r="F386" t="n">
        <x:f>B386 - E386</x:f>
        <x:v>-0.19468105844500272</x:v>
      </x:c>
      <x:c r="G386" t="n">
        <x:f>ABS(F386)</x:f>
        <x:v>0.19468105844500272</x:v>
      </x:c>
      <x:c r="H386" t="n">
        <x:f>POWER(F386, 2)</x:f>
        <x:v>0.037900714517266565</x:v>
      </x:c>
    </x:row>
    <x:row r="387">
      <x:c r="A387" s="10" t="n">
        <x:v>45157</x:v>
      </x:c>
      <x:c r="B387" t="n">
        <x:v>12.53</x:v>
      </x:c>
      <x:c r="C387" t="n">
        <x:v>12.31</x:v>
      </x:c>
      <x:c r="D387" t="n">
        <x:v>14</x:v>
      </x:c>
      <x:c r="E387" t="n">
        <x:f>$K$2 + $K$3*C387 + $K$4*D387</x:f>
        <x:v>12.327834911691648</x:v>
      </x:c>
      <x:c r="F387" t="n">
        <x:f>B387 - E387</x:f>
        <x:v>0.20216508830835167</x:v>
      </x:c>
      <x:c r="G387" t="n">
        <x:f>ABS(F387)</x:f>
        <x:v>0.20216508830835167</x:v>
      </x:c>
      <x:c r="H387" t="n">
        <x:f>POWER(F387, 2)</x:f>
        <x:v>0.04087072293072363</x:v>
      </x:c>
    </x:row>
    <x:row r="388">
      <x:c r="A388" s="10" t="n">
        <x:v>45158</x:v>
      </x:c>
      <x:c r="B388" t="n">
        <x:v>12.14</x:v>
      </x:c>
      <x:c r="C388" t="n">
        <x:v>12.53</x:v>
      </x:c>
      <x:c r="D388" t="n">
        <x:v>10</x:v>
      </x:c>
      <x:c r="E388" t="n">
        <x:f>$K$2 + $K$3*C388 + $K$4*D388</x:f>
        <x:v>12.336181238383356</x:v>
      </x:c>
      <x:c r="F388" t="n">
        <x:f>B388 - E388</x:f>
        <x:v>-0.196181238383355</x:v>
      </x:c>
      <x:c r="G388" t="n">
        <x:f>ABS(F388)</x:f>
        <x:v>0.196181238383355</x:v>
      </x:c>
      <x:c r="H388" t="n">
        <x:f>POWER(F388, 2)</x:f>
        <x:v>0.038487078293626756</x:v>
      </x:c>
    </x:row>
    <x:row r="389">
      <x:c r="A389" s="10" t="n">
        <x:v>45159</x:v>
      </x:c>
      <x:c r="B389" t="n">
        <x:v>12.74</x:v>
      </x:c>
      <x:c r="C389" t="n">
        <x:v>12.14</x:v>
      </x:c>
      <x:c r="D389" t="n">
        <x:v>0</x:v>
      </x:c>
      <x:c r="E389" t="n">
        <x:f>$K$2 + $K$3*C389 + $K$4*D389</x:f>
        <x:v>11.978315781530789</x:v>
      </x:c>
      <x:c r="F389" t="n">
        <x:f>B389 - E389</x:f>
        <x:v>0.7616842184692114</x:v>
      </x:c>
      <x:c r="G389" t="n">
        <x:f>ABS(F389)</x:f>
        <x:v>0.7616842184692114</x:v>
      </x:c>
      <x:c r="H389" t="n">
        <x:f>POWER(F389, 2)</x:f>
        <x:v>0.5801628486650534</x:v>
      </x:c>
    </x:row>
    <x:row r="390">
      <x:c r="A390" s="10" t="n">
        <x:v>45160</x:v>
      </x:c>
      <x:c r="B390" t="n">
        <x:v>12.9</x:v>
      </x:c>
      <x:c r="C390" t="n">
        <x:v>12.74</x:v>
      </x:c>
      <x:c r="D390" t="n">
        <x:v>16</x:v>
      </x:c>
      <x:c r="E390" t="n">
        <x:f>$K$2 + $K$3*C390 + $K$4*D390</x:f>
        <x:v>12.541230777850254</x:v>
      </x:c>
      <x:c r="F390" t="n">
        <x:f>B390 - E390</x:f>
        <x:v>0.35876922214974627</x:v>
      </x:c>
      <x:c r="G390" t="n">
        <x:f>ABS(F390)</x:f>
        <x:v>0.35876922214974627</x:v>
      </x:c>
      <x:c r="H390" t="n">
        <x:f>POWER(F390, 2)</x:f>
        <x:v>0.128715354761934</x:v>
      </x:c>
    </x:row>
    <x:row r="391">
      <x:c r="A391" s="10" t="n">
        <x:v>45161</x:v>
      </x:c>
      <x:c r="B391" t="n">
        <x:v>14.08</x:v>
      </x:c>
      <x:c r="C391" t="n">
        <x:v>12.9</x:v>
      </x:c>
      <x:c r="D391" t="n">
        <x:v>45</x:v>
      </x:c>
      <x:c r="E391" t="n">
        <x:f>$K$2 + $K$3*C391 + $K$4*D391</x:f>
        <x:v>13.187819255224863</x:v>
      </x:c>
      <x:c r="F391" t="n">
        <x:f>B391 - E391</x:f>
        <x:v>0.8921807447751373</x:v>
      </x:c>
      <x:c r="G391" t="n">
        <x:f>ABS(F391)</x:f>
        <x:v>0.8921807447751373</x:v>
      </x:c>
      <x:c r="H391" t="n">
        <x:f>POWER(F391, 2)</x:f>
        <x:v>0.7959864813475187</x:v>
      </x:c>
    </x:row>
    <x:row r="392">
      <x:c r="A392" s="10" t="n">
        <x:v>45162</x:v>
      </x:c>
      <x:c r="B392" t="n">
        <x:v>13.96</x:v>
      </x:c>
      <x:c r="C392" t="n">
        <x:v>14.08</x:v>
      </x:c>
      <x:c r="D392" t="n">
        <x:v>44</x:v>
      </x:c>
      <x:c r="E392" t="n">
        <x:f>$K$2 + $K$3*C392 + $K$4*D392</x:f>
        <x:v>13.643174648365415</x:v>
      </x:c>
      <x:c r="F392" t="n">
        <x:f>B392 - E392</x:f>
        <x:v>0.316825351634586</x:v>
      </x:c>
      <x:c r="G392" t="n">
        <x:f>ABS(F392)</x:f>
        <x:v>0.316825351634586</x:v>
      </x:c>
      <x:c r="H392" t="n">
        <x:f>POWER(F392, 2)</x:f>
        <x:v>0.10037830343837909</x:v>
      </x:c>
    </x:row>
    <x:row r="393">
      <x:c r="A393" s="10" t="n">
        <x:v>45163</x:v>
      </x:c>
      <x:c r="B393" t="n">
        <x:v>12.83</x:v>
      </x:c>
      <x:c r="C393" t="n">
        <x:v>13.96</x:v>
      </x:c>
      <x:c r="D393" t="n">
        <x:v>71</x:v>
      </x:c>
      <x:c r="E393" t="n">
        <x:f>$K$2 + $K$3*C393 + $K$4*D393</x:f>
        <x:v>14.136803101110434</x:v>
      </x:c>
      <x:c r="F393" t="n">
        <x:f>B393 - E393</x:f>
        <x:v>-1.3068031011104342</x:v>
      </x:c>
      <x:c r="G393" t="n">
        <x:f>ABS(F393)</x:f>
        <x:v>1.3068031011104342</x:v>
      </x:c>
      <x:c r="H393" t="n">
        <x:f>POWER(F393, 2)</x:f>
        <x:v>1.7077343450718476</x:v>
      </x:c>
    </x:row>
    <x:row r="394">
      <x:c r="A394" s="10" t="n">
        <x:v>45164</x:v>
      </x:c>
      <x:c r="B394" t="n">
        <x:v>12.63</x:v>
      </x:c>
      <x:c r="C394" t="n">
        <x:v>12.83</x:v>
      </x:c>
      <x:c r="D394" t="n">
        <x:v>2</x:v>
      </x:c>
      <x:c r="E394" t="n">
        <x:f>$K$2 + $K$3*C394 + $K$4*D394</x:f>
        <x:v>12.29646710633969</x:v>
      </x:c>
      <x:c r="F394" t="n">
        <x:f>B394 - E394</x:f>
        <x:v>0.33353289366031014</x:v>
      </x:c>
      <x:c r="G394" t="n">
        <x:f>ABS(F394)</x:f>
        <x:v>0.33353289366031014</x:v>
      </x:c>
      <x:c r="H394" t="n">
        <x:f>POWER(F394, 2)</x:f>
        <x:v>0.11124419115341976</x:v>
      </x:c>
    </x:row>
    <x:row r="395">
      <x:c r="A395" s="10" t="n">
        <x:v>45165</x:v>
      </x:c>
      <x:c r="B395" t="n">
        <x:v>12.61</x:v>
      </x:c>
      <x:c r="C395" t="n">
        <x:v>12.63</x:v>
      </x:c>
      <x:c r="D395" t="n">
        <x:v>8</x:v>
      </x:c>
      <x:c r="E395" t="n">
        <x:f>$K$2 + $K$3*C395 + $K$4*D395</x:f>
        <x:v>12.336325345627275</x:v>
      </x:c>
      <x:c r="F395" t="n">
        <x:f>B395 - E395</x:f>
        <x:v>0.27367465437272465</x:v>
      </x:c>
      <x:c r="G395" t="n">
        <x:f>ABS(F395)</x:f>
        <x:v>0.27367465437272465</x:v>
      </x:c>
      <x:c r="H395" t="n">
        <x:f>POWER(F395, 2)</x:f>
        <x:v>0.07489781644603029</x:v>
      </x:c>
    </x:row>
    <x:row r="396">
      <x:c r="A396" s="10" t="n">
        <x:v>45166</x:v>
      </x:c>
      <x:c r="B396" t="n">
        <x:v>12.8</x:v>
      </x:c>
      <x:c r="C396" t="n">
        <x:v>12.61</x:v>
      </x:c>
      <x:c r="D396" t="n">
        <x:v>4</x:v>
      </x:c>
      <x:c r="E396" t="n">
        <x:f>$K$2 + $K$3*C396 + $K$4*D396</x:f>
        <x:v>12.247974325872555</x:v>
      </x:c>
      <x:c r="F396" t="n">
        <x:f>B396 - E396</x:f>
        <x:v>0.5520256741274459</x:v>
      </x:c>
      <x:c r="G396" t="n">
        <x:f>ABS(F396)</x:f>
        <x:v>0.5520256741274459</x:v>
      </x:c>
      <x:c r="H396" t="n">
        <x:f>POWER(F396, 2)</x:f>
        <x:v>0.30473234489586104</x:v>
      </x:c>
    </x:row>
    <x:row r="397">
      <x:c r="A397" s="10" t="n">
        <x:v>45167</x:v>
      </x:c>
      <x:c r="B397" t="n">
        <x:v>12.76</x:v>
      </x:c>
      <x:c r="C397" t="n">
        <x:v>12.8</x:v>
      </x:c>
      <x:c r="D397" t="n">
        <x:v>3</x:v>
      </x:c>
      <x:c r="E397" t="n">
        <x:f>$K$2 + $K$3*C397 + $K$4*D397</x:f>
        <x:v>12.304453164921599</x:v>
      </x:c>
      <x:c r="F397" t="n">
        <x:f>B397 - E397</x:f>
        <x:v>0.4555468350784011</x:v>
      </x:c>
      <x:c r="G397" t="n">
        <x:f>ABS(F397)</x:f>
        <x:v>0.4555468350784011</x:v>
      </x:c>
      <x:c r="H397" t="n">
        <x:f>POWER(F397, 2)</x:f>
        <x:v>0.20752291894994798</x:v>
      </x:c>
    </x:row>
    <x:row r="398">
      <x:c r="A398" s="10" t="n">
        <x:v>45168</x:v>
      </x:c>
      <x:c r="B398" t="n">
        <x:v>15.69</x:v>
      </x:c>
      <x:c r="C398" t="n">
        <x:v>12.76</x:v>
      </x:c>
      <x:c r="D398" t="n">
        <x:v>13</x:v>
      </x:c>
      <x:c r="E398" t="n">
        <x:f>$K$2 + $K$3*C398 + $K$4*D398</x:f>
        <x:v>12.489069209390983</x:v>
      </x:c>
      <x:c r="F398" t="n">
        <x:f>B398 - E398</x:f>
        <x:v>3.200930790609016</x:v>
      </x:c>
      <x:c r="G398" t="n">
        <x:f>ABS(F398)</x:f>
        <x:v>3.200930790609016</x:v>
      </x:c>
      <x:c r="H398" t="n">
        <x:f>POWER(F398, 2)</x:f>
        <x:v>10.245957926268861</x:v>
      </x:c>
    </x:row>
    <x:row r="399">
      <x:c r="A399" s="10" t="n">
        <x:v>45169</x:v>
      </x:c>
      <x:c r="B399" t="n">
        <x:v>15.79</x:v>
      </x:c>
      <x:c r="C399" t="n">
        <x:v>15.69</x:v>
      </x:c>
      <x:c r="D399" t="n">
        <x:v>153</x:v>
      </x:c>
      <x:c r="E399" t="n">
        <x:f>$K$2 + $K$3*C399 + $K$4*D399</x:f>
        <x:v>16.47983441153751</x:v>
      </x:c>
      <x:c r="F399" t="n">
        <x:f>B399 - E399</x:f>
        <x:v>-0.689834411537511</x:v>
      </x:c>
      <x:c r="G399" t="n">
        <x:f>ABS(F399)</x:f>
        <x:v>0.689834411537511</x:v>
      </x:c>
      <x:c r="H399" t="n">
        <x:f>POWER(F399, 2)</x:f>
        <x:v>0.4758715153413041</x:v>
      </x:c>
    </x:row>
    <x:row r="400">
      <x:c r="A400" s="10" t="n">
        <x:v>45170</x:v>
      </x:c>
      <x:c r="B400" t="n">
        <x:v>15.34</x:v>
      </x:c>
      <x:c r="C400" t="n">
        <x:v>15.79</x:v>
      </x:c>
      <x:c r="D400" t="n">
        <x:v>65</x:v>
      </x:c>
      <x:c r="E400" t="n">
        <x:f>$K$2 + $K$3*C400 + $K$4*D400</x:f>
        <x:v>14.753681006438164</x:v>
      </x:c>
      <x:c r="F400" t="n">
        <x:f>B400 - E400</x:f>
        <x:v>0.5863189935618358</x:v>
      </x:c>
      <x:c r="G400" t="n">
        <x:f>ABS(F400)</x:f>
        <x:v>0.5863189935618358</x:v>
      </x:c>
      <x:c r="H400" t="n">
        <x:f>POWER(F400, 2)</x:f>
        <x:v>0.3437699622113641</x:v>
      </x:c>
    </x:row>
    <x:row r="401">
      <x:c r="A401" s="10" t="n">
        <x:v>45171</x:v>
      </x:c>
      <x:c r="B401" t="n">
        <x:v>15.7</x:v>
      </x:c>
      <x:c r="C401" t="n">
        <x:v>15.34</x:v>
      </x:c>
      <x:c r="D401" t="n">
        <x:v>33</x:v>
      </x:c>
      <x:c r="E401" t="n">
        <x:f>$K$2 + $K$3*C401 + $K$4*D401</x:f>
        <x:v>13.93003022144432</x:v>
      </x:c>
      <x:c r="F401" t="n">
        <x:f>B401 - E401</x:f>
        <x:v>1.76996977855568</x:v>
      </x:c>
      <x:c r="G401" t="n">
        <x:f>ABS(F401)</x:f>
        <x:v>1.76996977855568</x:v>
      </x:c>
      <x:c r="H401" t="n">
        <x:f>POWER(F401, 2)</x:f>
        <x:v>3.132793017000443</x:v>
      </x:c>
    </x:row>
    <x:row r="402">
      <x:c r="A402" s="10" t="n">
        <x:v>45172</x:v>
      </x:c>
      <x:c r="B402" t="n">
        <x:v>15.77</x:v>
      </x:c>
      <x:c r="C402" t="n">
        <x:v>15.7</x:v>
      </x:c>
      <x:c r="D402" t="n">
        <x:v>58</x:v>
      </x:c>
      <x:c r="E402" t="n">
        <x:f>$K$2 + $K$3*C402 + $K$4*D402</x:f>
        <x:v>14.576906913306768</x:v>
      </x:c>
      <x:c r="F402" t="n">
        <x:f>B402 - E402</x:f>
        <x:v>1.1930930866932314</x:v>
      </x:c>
      <x:c r="G402" t="n">
        <x:f>ABS(F402)</x:f>
        <x:v>1.1930930866932314</x:v>
      </x:c>
      <x:c r="H402" t="n">
        <x:f>POWER(F402, 2)</x:f>
        <x:v>1.4234711135151827</x:v>
      </x:c>
    </x:row>
    <x:row r="403">
      <x:c r="A403" s="10" t="n">
        <x:v>45173</x:v>
      </x:c>
      <x:c r="B403" t="n">
        <x:v>14.84</x:v>
      </x:c>
      <x:c r="C403" t="n">
        <x:v>15.77</x:v>
      </x:c>
      <x:c r="D403" t="n">
        <x:v>68</x:v>
      </x:c>
      <x:c r="E403" t="n">
        <x:f>$K$2 + $K$3*C403 + $K$4*D403</x:f>
        <x:v>14.805842574897433</x:v>
      </x:c>
      <x:c r="F403" t="n">
        <x:f>B403 - E403</x:f>
        <x:v>0.03415742510256692</x:v>
      </x:c>
      <x:c r="G403" t="n">
        <x:f>ABS(F403)</x:f>
        <x:v>0.03415742510256692</x:v>
      </x:c>
      <x:c r="H403" t="n">
        <x:f>POWER(F403, 2)</x:f>
        <x:v>0.0011667296896374687</x:v>
      </x:c>
    </x:row>
    <x:row r="404">
      <x:c r="A404" s="10" t="n">
        <x:v>45174</x:v>
      </x:c>
      <x:c r="B404" t="n">
        <x:v>13.62</x:v>
      </x:c>
      <x:c r="C404" t="n">
        <x:v>14.84</x:v>
      </x:c>
      <x:c r="D404" t="n">
        <x:v>9</x:v>
      </x:c>
      <x:c r="E404" t="n">
        <x:f>$K$2 + $K$3*C404 + $K$4*D404</x:f>
        <x:v>13.2468199710425</x:v>
      </x:c>
      <x:c r="F404" t="n">
        <x:f>B404 - E404</x:f>
        <x:v>0.37318002895749913</x:v>
      </x:c>
      <x:c r="G404" t="n">
        <x:f>ABS(F404)</x:f>
        <x:v>0.37318002895749913</x:v>
      </x:c>
      <x:c r="H404" t="n">
        <x:f>POWER(F404, 2)</x:f>
        <x:v>0.1392633340127199</x:v>
      </x:c>
    </x:row>
    <x:row r="405">
      <x:c r="A405" s="10" t="n">
        <x:v>45175</x:v>
      </x:c>
      <x:c r="B405" t="n">
        <x:v>12.99</x:v>
      </x:c>
      <x:c r="C405" t="n">
        <x:v>13.62</x:v>
      </x:c>
      <x:c r="D405" t="n">
        <x:v>3</x:v>
      </x:c>
      <x:c r="E405" t="n">
        <x:f>$K$2 + $K$3*C405 + $K$4*D405</x:f>
        <x:v>12.634835765280224</x:v>
      </x:c>
      <x:c r="F405" t="n">
        <x:f>B405 - E405</x:f>
        <x:v>0.3551642347197763</x:v>
      </x:c>
      <x:c r="G405" t="n">
        <x:f>ABS(F405)</x:f>
        <x:v>0.3551642347197763</x:v>
      </x:c>
      <x:c r="H405" t="n">
        <x:f>POWER(F405, 2)</x:f>
        <x:v>0.12614163362408437</x:v>
      </x:c>
    </x:row>
    <x:row r="406">
      <x:c r="A406" s="10" t="n">
        <x:v>45176</x:v>
      </x:c>
      <x:c r="B406" t="n">
        <x:v>12.65</x:v>
      </x:c>
      <x:c r="C406" t="n">
        <x:v>12.99</x:v>
      </x:c>
      <x:c r="D406" t="n">
        <x:v>0</x:v>
      </x:c>
      <x:c r="E406" t="n">
        <x:f>$K$2 + $K$3*C406 + $K$4*D406</x:f>
        <x:v>12.320785550195216</x:v>
      </x:c>
      <x:c r="F406" t="n">
        <x:f>B406 - E406</x:f>
        <x:v>0.329214449804784</x:v>
      </x:c>
      <x:c r="G406" t="n">
        <x:f>ABS(F406)</x:f>
        <x:v>0.329214449804784</x:v>
      </x:c>
      <x:c r="H406" t="n">
        <x:f>POWER(F406, 2)</x:f>
        <x:v>0.10838215396026663</x:v>
      </x:c>
    </x:row>
    <x:row r="407">
      <x:c r="A407" s="10" t="n">
        <x:v>45177</x:v>
      </x:c>
      <x:c r="B407" t="n">
        <x:v>12.75</x:v>
      </x:c>
      <x:c r="C407" t="n">
        <x:v>12.65</x:v>
      </x:c>
      <x:c r="D407" t="n">
        <x:v>0</x:v>
      </x:c>
      <x:c r="E407" t="n">
        <x:f>$K$2 + $K$3*C407 + $K$4*D407</x:f>
        <x:v>12.183797642729445</x:v>
      </x:c>
      <x:c r="F407" t="n">
        <x:f>B407 - E407</x:f>
        <x:v>0.566202357270555</x:v>
      </x:c>
      <x:c r="G407" t="n">
        <x:f>ABS(F407)</x:f>
        <x:v>0.566202357270555</x:v>
      </x:c>
      <x:c r="H407" t="n">
        <x:f>POWER(F407, 2)</x:f>
        <x:v>0.32058510937873325</x:v>
      </x:c>
    </x:row>
    <x:row r="408">
      <x:c r="A408" s="10" t="n">
        <x:v>45178</x:v>
      </x:c>
      <x:c r="B408" t="n">
        <x:v>12.71</x:v>
      </x:c>
      <x:c r="C408" t="n">
        <x:v>12.75</x:v>
      </x:c>
      <x:c r="D408" t="n">
        <x:v>1</x:v>
      </x:c>
      <x:c r="E408" t="n">
        <x:f>$K$2 + $K$3*C408 + $K$4*D408</x:f>
        <x:v>12.2441614306365</x:v>
      </x:c>
      <x:c r="F408" t="n">
        <x:f>B408 - E408</x:f>
        <x:v>0.4658385693635001</x:v>
      </x:c>
      <x:c r="G408" t="n">
        <x:f>ABS(F408)</x:f>
        <x:v>0.4658385693635001</x:v>
      </x:c>
      <x:c r="H408" t="n">
        <x:f>POWER(F408, 2)</x:f>
        <x:v>0.21700557270663248</x:v>
      </x:c>
    </x:row>
    <x:row r="409">
      <x:c r="A409" s="10" t="n">
        <x:v>45179</x:v>
      </x:c>
      <x:c r="B409" t="n">
        <x:v>12.45</x:v>
      </x:c>
      <x:c r="C409" t="n">
        <x:v>12.71</x:v>
      </x:c>
      <x:c r="D409" t="n">
        <x:v>25</x:v>
      </x:c>
      <x:c r="E409" t="n">
        <x:f>$K$2 + $K$3*C409 + $K$4*D409</x:f>
        <x:v>12.709802651533863</x:v>
      </x:c>
      <x:c r="F409" t="n">
        <x:f>B409 - E409</x:f>
        <x:v>-0.25980265153386384</x:v>
      </x:c>
      <x:c r="G409" t="n">
        <x:f>ABS(F409)</x:f>
        <x:v>0.25980265153386384</x:v>
      </x:c>
      <x:c r="H409" t="n">
        <x:f>POWER(F409, 2)</x:f>
        <x:v>0.06749741774402628</x:v>
      </x:c>
    </x:row>
    <x:row r="410">
      <x:c r="A410" s="10" t="n">
        <x:v>45180</x:v>
      </x:c>
      <x:c r="B410" t="n">
        <x:v>12.33</x:v>
      </x:c>
      <x:c r="C410" t="n">
        <x:v>12.45</x:v>
      </x:c>
      <x:c r="D410" t="n">
        <x:v>1</x:v>
      </x:c>
      <x:c r="E410" t="n">
        <x:f>$K$2 + $K$3*C410 + $K$4*D410</x:f>
        <x:v>12.123289747578468</x:v>
      </x:c>
      <x:c r="F410" t="n">
        <x:f>B410 - E410</x:f>
        <x:v>0.20671025242153185</x:v>
      </x:c>
      <x:c r="G410" t="n">
        <x:f>ABS(F410)</x:f>
        <x:v>0.20671025242153185</x:v>
      </x:c>
      <x:c r="H410" t="n">
        <x:f>POWER(F410, 2)</x:f>
        <x:v>0.04272912845617342</x:v>
      </x:c>
    </x:row>
    <x:row r="411">
      <x:c r="A411" s="10" t="n">
        <x:v>45181</x:v>
      </x:c>
      <x:c r="B411" t="n">
        <x:v>14.54</x:v>
      </x:c>
      <x:c r="C411" t="n">
        <x:v>12.33</x:v>
      </x:c>
      <x:c r="D411" t="n">
        <x:v>0</x:v>
      </x:c>
      <x:c r="E411" t="n">
        <x:f>$K$2 + $K$3*C411 + $K$4*D411</x:f>
        <x:v>12.054867847467543</x:v>
      </x:c>
      <x:c r="F411" t="n">
        <x:f>B411 - E411</x:f>
        <x:v>2.485132152532456</x:v>
      </x:c>
      <x:c r="G411" t="n">
        <x:f>ABS(F411)</x:f>
        <x:v>2.485132152532456</x:v>
      </x:c>
      <x:c r="H411" t="n">
        <x:f>POWER(F411, 2)</x:f>
        <x:v>6.175881815550599</x:v>
      </x:c>
    </x:row>
    <x:row r="412">
      <x:c r="A412" s="10" t="n">
        <x:v>45185</x:v>
      </x:c>
      <x:c r="B412" t="n">
        <x:v>12.67</x:v>
      </x:c>
      <x:c r="C412" t="n">
        <x:v>12.84</x:v>
      </x:c>
      <x:c r="D412" t="n">
        <x:v>8</x:v>
      </x:c>
      <x:c r="E412" t="n">
        <x:f>$K$2 + $K$3*C412 + $K$4*D412</x:f>
        <x:v>12.4209355237679</x:v>
      </x:c>
      <x:c r="F412" t="n">
        <x:f>B412 - E412</x:f>
        <x:v>0.2490644762320997</x:v>
      </x:c>
      <x:c r="G412" t="n">
        <x:f>ABS(F412)</x:f>
        <x:v>0.2490644762320997</x:v>
      </x:c>
      <x:c r="H412" t="n">
        <x:f>POWER(F412, 2)</x:f>
        <x:v>0.06203311332077016</x:v>
      </x:c>
    </x:row>
    <x:row r="413">
      <x:c r="A413" s="10" t="n">
        <x:v>45186</x:v>
      </x:c>
      <x:c r="B413" t="n">
        <x:v>13.31</x:v>
      </x:c>
      <x:c r="C413" t="n">
        <x:v>12.67</x:v>
      </x:c>
      <x:c r="D413" t="n">
        <x:v>19</x:v>
      </x:c>
      <x:c r="E413" t="n">
        <x:f>$K$2 + $K$3*C413 + $K$4*D413</x:f>
        <x:v>12.57324706579985</x:v>
      </x:c>
      <x:c r="F413" t="n">
        <x:f>B413 - E413</x:f>
        <x:v>0.7367529342001511</x:v>
      </x:c>
      <x:c r="G413" t="n">
        <x:f>ABS(F413)</x:f>
        <x:v>0.7367529342001511</x:v>
      </x:c>
      <x:c r="H413" t="n">
        <x:f>POWER(F413, 2)</x:f>
        <x:v>0.5428048860525322</x:v>
      </x:c>
    </x:row>
    <x:row r="414">
      <x:c r="A414" s="10" t="n">
        <x:v>45187</x:v>
      </x:c>
      <x:c r="B414" t="n">
        <x:v>12.53</x:v>
      </x:c>
      <x:c r="C414" t="n">
        <x:v>13.31</x:v>
      </x:c>
      <x:c r="D414" t="n">
        <x:v>11</x:v>
      </x:c>
      <x:c r="E414" t="n">
        <x:f>$K$2 + $K$3*C414 + $K$4*D414</x:f>
        <x:v>12.670520841221954</x:v>
      </x:c>
      <x:c r="F414" t="n">
        <x:f>B414 - E414</x:f>
        <x:v>-0.14052084122195474</x:v>
      </x:c>
      <x:c r="G414" t="n">
        <x:f>ABS(F414)</x:f>
        <x:v>0.14052084122195474</x:v>
      </x:c>
      <x:c r="H414" t="n">
        <x:f>POWER(F414, 2)</x:f>
        <x:v>0.019746106817725814</x:v>
      </x:c>
    </x:row>
    <x:row r="415">
      <x:c r="A415" s="10" t="n">
        <x:v>45188</x:v>
      </x:c>
      <x:c r="B415" t="n">
        <x:v>12.59</x:v>
      </x:c>
      <x:c r="C415" t="n">
        <x:v>12.53</x:v>
      </x:c>
      <x:c r="D415" t="n">
        <x:v>0</x:v>
      </x:c>
      <x:c r="E415" t="n">
        <x:f>$K$2 + $K$3*C415 + $K$4*D415</x:f>
        <x:v>12.135448969506232</x:v>
      </x:c>
      <x:c r="F415" t="n">
        <x:f>B415 - E415</x:f>
        <x:v>0.4545510304937679</x:v>
      </x:c>
      <x:c r="G415" t="n">
        <x:f>ABS(F415)</x:f>
        <x:v>0.4545510304937679</x:v>
      </x:c>
      <x:c r="H415" t="n">
        <x:f>POWER(F415, 2)</x:f>
        <x:v>0.2066166393229463</x:v>
      </x:c>
    </x:row>
    <x:row r="416">
      <x:c r="A416" s="10" t="n">
        <x:v>45189</x:v>
      </x:c>
      <x:c r="B416" t="n">
        <x:v>12.52</x:v>
      </x:c>
      <x:c r="C416" t="n">
        <x:v>12.59</x:v>
      </x:c>
      <x:c r="D416" t="n">
        <x:v>4</x:v>
      </x:c>
      <x:c r="E416" t="n">
        <x:f>$K$2 + $K$3*C416 + $K$4*D416</x:f>
        <x:v>12.239916213668687</x:v>
      </x:c>
      <x:c r="F416" t="n">
        <x:f>B416 - E416</x:f>
        <x:v>0.28008378633131237</x:v>
      </x:c>
      <x:c r="G416" t="n">
        <x:f>ABS(F416)</x:f>
        <x:v>0.28008378633131237</x:v>
      </x:c>
      <x:c r="H416" t="n">
        <x:f>POWER(F416, 2)</x:f>
        <x:v>0.07844692736568425</x:v>
      </x:c>
    </x:row>
    <x:row r="417">
      <x:c r="A417" s="10" t="n">
        <x:v>45190</x:v>
      </x:c>
      <x:c r="B417" t="n">
        <x:v>12.81</x:v>
      </x:c>
      <x:c r="C417" t="n">
        <x:v>12.52</x:v>
      </x:c>
      <x:c r="D417" t="n">
        <x:v>1</x:v>
      </x:c>
      <x:c r="E417" t="n">
        <x:f>$K$2 + $K$3*C417 + $K$4*D417</x:f>
        <x:v>12.15149314029201</x:v>
      </x:c>
      <x:c r="F417" t="n">
        <x:f>B417 - E417</x:f>
        <x:v>0.658506859707991</x:v>
      </x:c>
      <x:c r="G417" t="n">
        <x:f>ABS(F417)</x:f>
        <x:v>0.658506859707991</x:v>
      </x:c>
      <x:c r="H417" t="n">
        <x:f>POWER(F417, 2)</x:f>
        <x:v>0.4336312842824798</x:v>
      </x:c>
    </x:row>
    <x:row r="418">
      <x:c r="A418" s="10" t="n">
        <x:v>45191</x:v>
      </x:c>
      <x:c r="B418" t="n">
        <x:v>12.27</x:v>
      </x:c>
      <x:c r="C418" t="n">
        <x:v>12.81</x:v>
      </x:c>
      <x:c r="D418" t="n">
        <x:v>16</x:v>
      </x:c>
      <x:c r="E418" t="n">
        <x:f>$K$2 + $K$3*C418 + $K$4*D418</x:f>
        <x:v>12.569434170563795</x:v>
      </x:c>
      <x:c r="F418" t="n">
        <x:f>B418 - E418</x:f>
        <x:v>-0.29943417056379573</x:v>
      </x:c>
      <x:c r="G418" t="n">
        <x:f>ABS(F418)</x:f>
        <x:v>0.29943417056379573</x:v>
      </x:c>
      <x:c r="H418" t="n">
        <x:f>POWER(F418, 2)</x:f>
        <x:v>0.08966082250122831</x:v>
      </x:c>
    </x:row>
    <x:row r="419">
      <x:c r="A419" s="10" t="n">
        <x:v>45193</x:v>
      </x:c>
      <x:c r="B419" t="n">
        <x:v>12.27</x:v>
      </x:c>
      <x:c r="C419" t="n">
        <x:v>13.17</x:v>
      </x:c>
      <x:c r="D419" t="n">
        <x:v>13</x:v>
      </x:c>
      <x:c r="E419" t="n">
        <x:f>$K$2 + $K$3*C419 + $K$4*D419</x:f>
        <x:v>12.654260509570296</x:v>
      </x:c>
      <x:c r="F419" t="n">
        <x:f>B419 - E419</x:f>
        <x:v>-0.38426050957029645</x:v>
      </x:c>
      <x:c r="G419" t="n">
        <x:f>ABS(F419)</x:f>
        <x:v>0.38426050957029645</x:v>
      </x:c>
      <x:c r="H419" t="n">
        <x:f>POWER(F419, 2)</x:f>
        <x:v>0.14765613921522389</x:v>
      </x:c>
    </x:row>
    <x:row r="420">
      <x:c r="A420" s="10" t="n">
        <x:v>45194</x:v>
      </x:c>
      <x:c r="B420" t="n">
        <x:v>12.84</x:v>
      </x:c>
      <x:c r="C420" t="n">
        <x:v>12.27</x:v>
      </x:c>
      <x:c r="D420" t="n">
        <x:v>1</x:v>
      </x:c>
      <x:c r="E420" t="n">
        <x:f>$K$2 + $K$3*C420 + $K$4*D420</x:f>
        <x:v>12.050766737743649</x:v>
      </x:c>
      <x:c r="F420" t="n">
        <x:f>B420 - E420</x:f>
        <x:v>0.7892332622563512</x:v>
      </x:c>
      <x:c r="G420" t="n">
        <x:f>ABS(F420)</x:f>
        <x:v>0.7892332622563512</x:v>
      </x:c>
      <x:c r="H420" t="n">
        <x:f>POWER(F420, 2)</x:f>
        <x:v>0.6228891422518024</x:v>
      </x:c>
    </x:row>
    <x:row r="421">
      <x:c r="A421" s="10" t="n">
        <x:v>45196</x:v>
      </x:c>
      <x:c r="B421" t="n">
        <x:v>13.07</x:v>
      </x:c>
      <x:c r="C421" t="n">
        <x:v>14.89</x:v>
      </x:c>
      <x:c r="D421" t="n">
        <x:v>75</x:v>
      </x:c>
      <x:c r="E421" t="n">
        <x:f>$K$2 + $K$3*C421 + $K$4*D421</x:f>
        <x:v>14.591798226141188</x:v>
      </x:c>
      <x:c r="F421" t="n">
        <x:f>B421 - E421</x:f>
        <x:v>-1.521798226141188</x:v>
      </x:c>
      <x:c r="G421" t="n">
        <x:f>ABS(F421)</x:f>
        <x:v>1.521798226141188</x:v>
      </x:c>
      <x:c r="H421" t="n">
        <x:f>POWER(F421, 2)</x:f>
        <x:v>2.3158698410864664</x:v>
      </x:c>
    </x:row>
    <x:row r="422">
      <x:c r="A422" s="10" t="n">
        <x:v>45197</x:v>
      </x:c>
      <x:c r="B422" t="n">
        <x:v>13.49</x:v>
      </x:c>
      <x:c r="C422" t="n">
        <x:v>13.07</x:v>
      </x:c>
      <x:c r="D422" t="n">
        <x:v>1</x:v>
      </x:c>
      <x:c r="E422" t="n">
        <x:f>$K$2 + $K$3*C422 + $K$4*D422</x:f>
        <x:v>12.373091225898404</x:v>
      </x:c>
      <x:c r="F422" t="n">
        <x:f>B422 - E422</x:f>
        <x:v>1.1169087741015957</x:v>
      </x:c>
      <x:c r="G422" t="n">
        <x:f>ABS(F422)</x:f>
        <x:v>1.1169087741015957</x:v>
      </x:c>
      <x:c r="H422" t="n">
        <x:f>POWER(F422, 2)</x:f>
        <x:v>1.2474852096651294</x:v>
      </x:c>
    </x:row>
    <x:row r="423">
      <x:c r="A423" s="10" t="n">
        <x:v>45198</x:v>
      </x:c>
      <x:c r="B423" t="n">
        <x:v>13.19</x:v>
      </x:c>
      <x:c r="C423" t="n">
        <x:v>13.49</x:v>
      </x:c>
      <x:c r="D423" t="n">
        <x:v>42</x:v>
      </x:c>
      <x:c r="E423" t="n">
        <x:f>$K$2 + $K$3*C423 + $K$4*D423</x:f>
        <x:v>13.365313884575858</x:v>
      </x:c>
      <x:c r="F423" t="n">
        <x:f>B423 - E423</x:f>
        <x:v>-0.17531388457585884</x:v>
      </x:c>
      <x:c r="G423" t="n">
        <x:f>ABS(F423)</x:f>
        <x:v>0.17531388457585884</x:v>
      </x:c>
      <x:c r="H423" t="n">
        <x:f>POWER(F423, 2)</x:f>
        <x:v>0.030734958125077556</x:v>
      </x:c>
    </x:row>
    <x:row r="424">
      <x:c r="A424" s="10" t="n">
        <x:v>45199</x:v>
      </x:c>
      <x:c r="B424" t="n">
        <x:v>13.24</x:v>
      </x:c>
      <x:c r="C424" t="n">
        <x:v>13.19</x:v>
      </x:c>
      <x:c r="D424" t="n">
        <x:v>17</x:v>
      </x:c>
      <x:c r="E424" t="n">
        <x:f>$K$2 + $K$3*C424 + $K$4*D424</x:f>
        <x:v>12.742611529325016</x:v>
      </x:c>
      <x:c r="F424" t="n">
        <x:f>B424 - E424</x:f>
        <x:v>0.49738847067498426</x:v>
      </x:c>
      <x:c r="G424" t="n">
        <x:f>ABS(F424)</x:f>
        <x:v>0.49738847067498426</x:v>
      </x:c>
      <x:c r="H424" t="n">
        <x:f>POWER(F424, 2)</x:f>
        <x:v>0.24739529076039968</x:v>
      </x:c>
    </x:row>
    <x:row r="425">
      <x:c r="A425" s="10" t="n">
        <x:v>45200</x:v>
      </x:c>
      <x:c r="B425" t="n">
        <x:v>12.55</x:v>
      </x:c>
      <x:c r="C425" t="n">
        <x:v>13.24</x:v>
      </x:c>
      <x:c r="D425" t="n">
        <x:v>1</x:v>
      </x:c>
      <x:c r="E425" t="n">
        <x:f>$K$2 + $K$3*C425 + $K$4*D425</x:f>
        <x:v>12.441585179631291</x:v>
      </x:c>
      <x:c r="F425" t="n">
        <x:f>B425 - E425</x:f>
        <x:v>0.10841482036870964</x:v>
      </x:c>
      <x:c r="G425" t="n">
        <x:f>ABS(F425)</x:f>
        <x:v>0.10841482036870964</x:v>
      </x:c>
      <x:c r="H425" t="n">
        <x:f>POWER(F425, 2)</x:f>
        <x:v>0.011753773275579579</x:v>
      </x:c>
    </x:row>
    <x:row r="426">
      <x:c r="A426" s="10" t="n">
        <x:v>45201</x:v>
      </x:c>
      <x:c r="B426" t="n">
        <x:v>13.3</x:v>
      </x:c>
      <x:c r="C426" t="n">
        <x:v>12.55</x:v>
      </x:c>
      <x:c r="D426" t="n">
        <x:v>4</x:v>
      </x:c>
      <x:c r="E426" t="n">
        <x:f>$K$2 + $K$3*C426 + $K$4*D426</x:f>
        <x:v>12.22379998926095</x:v>
      </x:c>
      <x:c r="F426" t="n">
        <x:f>B426 - E426</x:f>
        <x:v>1.0762000107390506</x:v>
      </x:c>
      <x:c r="G426" t="n">
        <x:f>ABS(F426)</x:f>
        <x:v>1.0762000107390506</x:v>
      </x:c>
      <x:c r="H426" t="n">
        <x:f>POWER(F426, 2)</x:f>
        <x:v>1.1582064631147326</x:v>
      </x:c>
    </x:row>
    <x:row r="427">
      <x:c r="A427" s="10" t="n">
        <x:v>45202</x:v>
      </x:c>
      <x:c r="B427" t="n">
        <x:v>12.7</x:v>
      </x:c>
      <x:c r="C427" t="n">
        <x:v>13.3</x:v>
      </x:c>
      <x:c r="D427" t="n">
        <x:v>35</x:v>
      </x:c>
      <x:c r="E427" t="n">
        <x:f>$K$2 + $K$3*C427 + $K$4*D427</x:f>
        <x:v>13.148249230425117</x:v>
      </x:c>
      <x:c r="F427" t="n">
        <x:f>B427 - E427</x:f>
        <x:v>-0.4482492304251178</x:v>
      </x:c>
      <x:c r="G427" t="n">
        <x:f>ABS(F427)</x:f>
        <x:v>0.4482492304251178</x:v>
      </x:c>
      <x:c r="H427" t="n">
        <x:f>POWER(F427, 2)</x:f>
        <x:v>0.20092737257671034</x:v>
      </x:c>
    </x:row>
    <x:row r="428">
      <x:c r="A428" s="10" t="n">
        <x:v>45203</x:v>
      </x:c>
      <x:c r="B428" t="n">
        <x:v>12.86</x:v>
      </x:c>
      <x:c r="C428" t="n">
        <x:v>12.7</x:v>
      </x:c>
      <x:c r="D428" t="n">
        <x:v>8</x:v>
      </x:c>
      <x:c r="E428" t="n">
        <x:f>$K$2 + $K$3*C428 + $K$4*D428</x:f>
        <x:v>12.364528738340818</x:v>
      </x:c>
      <x:c r="F428" t="n">
        <x:f>B428 - E428</x:f>
        <x:v>0.49547126165918165</x:v>
      </x:c>
      <x:c r="G428" t="n">
        <x:f>ABS(F428)</x:f>
        <x:v>0.49547126165918165</x:v>
      </x:c>
      <x:c r="H428" t="n">
        <x:f>POWER(F428, 2)</x:f>
        <x:v>0.24549177113014126</x:v>
      </x:c>
    </x:row>
    <x:row r="429">
      <x:c r="A429" s="10" t="n">
        <x:v>45204</x:v>
      </x:c>
      <x:c r="B429" t="n">
        <x:v>13.27</x:v>
      </x:c>
      <x:c r="C429" t="n">
        <x:v>12.86</x:v>
      </x:c>
      <x:c r="D429" t="n">
        <x:v>1</x:v>
      </x:c>
      <x:c r="E429" t="n">
        <x:f>$K$2 + $K$3*C429 + $K$4*D429</x:f>
        <x:v>12.28848104775778</x:v>
      </x:c>
      <x:c r="F429" t="n">
        <x:f>B429 - E429</x:f>
        <x:v>0.9815189522422187</x:v>
      </x:c>
      <x:c r="G429" t="n">
        <x:f>ABS(F429)</x:f>
        <x:v>0.9815189522422187</x:v>
      </x:c>
      <x:c r="H429" t="n">
        <x:f>POWER(F429, 2)</x:f>
        <x:v>0.9633794536106629</x:v>
      </x:c>
    </x:row>
    <x:row r="430">
      <x:c r="A430" s="10" t="n">
        <x:v>45205</x:v>
      </x:c>
      <x:c r="B430" t="n">
        <x:v>12.91</x:v>
      </x:c>
      <x:c r="C430" t="n">
        <x:v>13.27</x:v>
      </x:c>
      <x:c r="D430" t="n">
        <x:v>23</x:v>
      </x:c>
      <x:c r="E430" t="n">
        <x:f>$K$2 + $K$3*C430 + $K$4*D430</x:f>
        <x:v>12.895283339466763</x:v>
      </x:c>
      <x:c r="F430" t="n">
        <x:f>B430 - E430</x:f>
        <x:v>0.014716660533236947</x:v>
      </x:c>
      <x:c r="G430" t="n">
        <x:f>ABS(F430)</x:f>
        <x:v>0.014716660533236947</x:v>
      </x:c>
      <x:c r="H430" t="n">
        <x:f>POWER(F430, 2)</x:f>
        <x:v>0.00021658009725053398</x:v>
      </x:c>
    </x:row>
    <x:row r="431">
      <x:c r="A431" s="10" t="n">
        <x:v>45206</x:v>
      </x:c>
      <x:c r="B431" t="n">
        <x:v>12.4</x:v>
      </x:c>
      <x:c r="C431" t="n">
        <x:v>12.91</x:v>
      </x:c>
      <x:c r="D431" t="n">
        <x:v>1</x:v>
      </x:c>
      <x:c r="E431" t="n">
        <x:f>$K$2 + $K$3*C431 + $K$4*D431</x:f>
        <x:v>12.308626328267453</x:v>
      </x:c>
      <x:c r="F431" t="n">
        <x:f>B431 - E431</x:f>
        <x:v>0.09137367173254773</x:v>
      </x:c>
      <x:c r="G431" t="n">
        <x:f>ABS(F431)</x:f>
        <x:v>0.09137367173254773</x:v>
      </x:c>
      <x:c r="H431" t="n">
        <x:f>POWER(F431, 2)</x:f>
        <x:v>0.008349147885887392</x:v>
      </x:c>
    </x:row>
    <x:row r="432">
      <x:c r="A432" s="10" t="n">
        <x:v>45207</x:v>
      </x:c>
      <x:c r="B432" t="n">
        <x:v>12.98</x:v>
      </x:c>
      <x:c r="C432" t="n">
        <x:v>12.4</x:v>
      </x:c>
      <x:c r="D432" t="n">
        <x:v>0</x:v>
      </x:c>
      <x:c r="E432" t="n">
        <x:f>$K$2 + $K$3*C432 + $K$4*D432</x:f>
        <x:v>12.083071240181084</x:v>
      </x:c>
      <x:c r="F432" t="n">
        <x:f>B432 - E432</x:f>
        <x:v>0.8969287598189162</x:v>
      </x:c>
      <x:c r="G432" t="n">
        <x:f>ABS(F432)</x:f>
        <x:v>0.8969287598189162</x:v>
      </x:c>
      <x:c r="H432" t="n">
        <x:f>POWER(F432, 2)</x:f>
        <x:v>0.804481200190299</x:v>
      </x:c>
    </x:row>
    <x:row r="433">
      <x:c r="A433" s="10" t="n">
        <x:v>45208</x:v>
      </x:c>
      <x:c r="B433" t="n">
        <x:v>12.32</x:v>
      </x:c>
      <x:c r="C433" t="n">
        <x:v>12.98</x:v>
      </x:c>
      <x:c r="D433" t="n">
        <x:v>1</x:v>
      </x:c>
      <x:c r="E433" t="n">
        <x:f>$K$2 + $K$3*C433 + $K$4*D433</x:f>
        <x:v>12.336829720980996</x:v>
      </x:c>
      <x:c r="F433" t="n">
        <x:f>B433 - E433</x:f>
        <x:v>-0.016829720980995333</x:v>
      </x:c>
      <x:c r="G433" t="n">
        <x:f>ABS(F433)</x:f>
        <x:v>0.016829720980995333</x:v>
      </x:c>
      <x:c r="H433" t="n">
        <x:f>POWER(F433, 2)</x:f>
        <x:v>0.0002832395082981545</x:v>
      </x:c>
    </x:row>
    <x:row r="434">
      <x:c r="A434" s="10" t="n">
        <x:v>45209</x:v>
      </x:c>
      <x:c r="B434" t="n">
        <x:v>12.33</x:v>
      </x:c>
      <x:c r="C434" t="n">
        <x:v>12.32</x:v>
      </x:c>
      <x:c r="D434" t="n">
        <x:v>2</x:v>
      </x:c>
      <x:c r="E434" t="n">
        <x:f>$K$2 + $K$3*C434 + $K$4*D434</x:f>
        <x:v>12.090985245141033</x:v>
      </x:c>
      <x:c r="F434" t="n">
        <x:f>B434 - E434</x:f>
        <x:v>0.2390147548589674</x:v>
      </x:c>
      <x:c r="G434" t="n">
        <x:f>ABS(F434)</x:f>
        <x:v>0.2390147548589674</x:v>
      </x:c>
      <x:c r="H434" t="n">
        <x:f>POWER(F434, 2)</x:f>
        <x:v>0.057128053040292275</x:v>
      </x:c>
    </x:row>
    <x:row r="435">
      <x:c r="A435" s="10" t="n">
        <x:v>45210</x:v>
      </x:c>
      <x:c r="B435" t="n">
        <x:v>12.28</x:v>
      </x:c>
      <x:c r="C435" t="n">
        <x:v>12.33</x:v>
      </x:c>
      <x:c r="D435" t="n">
        <x:v>9</x:v>
      </x:c>
      <x:c r="E435" t="n">
        <x:f>$K$2 + $K$3*C435 + $K$4*D435</x:f>
        <x:v>12.235526889456954</x:v>
      </x:c>
      <x:c r="F435" t="n">
        <x:f>B435 - E435</x:f>
        <x:v>0.044473110543044925</x:v>
      </x:c>
      <x:c r="G435" t="n">
        <x:f>ABS(F435)</x:f>
        <x:v>0.044473110543044925</x:v>
      </x:c>
      <x:c r="H435" t="n">
        <x:f>POWER(F435, 2)</x:f>
        <x:v>0.0019778575613738935</x:v>
      </x:c>
    </x:row>
    <x:row r="436">
      <x:c r="A436" s="10" t="n">
        <x:v>45211</x:v>
      </x:c>
      <x:c r="B436" t="n">
        <x:v>12.17</x:v>
      </x:c>
      <x:c r="C436" t="n">
        <x:v>12.28</x:v>
      </x:c>
      <x:c r="D436" t="n">
        <x:v>5</x:v>
      </x:c>
      <x:c r="E436" t="n">
        <x:f>$K$2 + $K$3*C436 + $K$4*D436</x:f>
        <x:v>12.135088701396434</x:v>
      </x:c>
      <x:c r="F436" t="n">
        <x:f>B436 - E436</x:f>
        <x:v>0.03491129860356601</x:v>
      </x:c>
      <x:c r="G436" t="n">
        <x:f>ABS(F436)</x:f>
        <x:v>0.03491129860356601</x:v>
      </x:c>
      <x:c r="H436" t="n">
        <x:f>POWER(F436, 2)</x:f>
        <x:v>0.00121879877018735</x:v>
      </x:c>
    </x:row>
    <x:row r="437">
      <x:c r="A437" s="10" t="n">
        <x:v>45212</x:v>
      </x:c>
      <x:c r="B437" t="n">
        <x:v>12.13</x:v>
      </x:c>
      <x:c r="C437" t="n">
        <x:v>12.17</x:v>
      </x:c>
      <x:c r="D437" t="n">
        <x:v>0</x:v>
      </x:c>
      <x:c r="E437" t="n">
        <x:f>$K$2 + $K$3*C437 + $K$4*D437</x:f>
        <x:v>11.990402949836593</x:v>
      </x:c>
      <x:c r="F437" t="n">
        <x:f>B437 - E437</x:f>
        <x:v>0.13959705016340784</x:v>
      </x:c>
      <x:c r="G437" t="n">
        <x:f>ABS(F437)</x:f>
        <x:v>0.13959705016340784</x:v>
      </x:c>
      <x:c r="H437" t="n">
        <x:f>POWER(F437, 2)</x:f>
        <x:v>0.019487336414325006</x:v>
      </x:c>
    </x:row>
    <x:row r="438">
      <x:c r="A438" s="10" t="n">
        <x:v>45213</x:v>
      </x:c>
      <x:c r="B438" t="n">
        <x:v>12.52</x:v>
      </x:c>
      <x:c r="C438" t="n">
        <x:v>12.13</x:v>
      </x:c>
      <x:c r="D438" t="n">
        <x:v>0</x:v>
      </x:c>
      <x:c r="E438" t="n">
        <x:f>$K$2 + $K$3*C438 + $K$4*D438</x:f>
        <x:v>11.974286725428854</x:v>
      </x:c>
      <x:c r="F438" t="n">
        <x:f>B438 - E438</x:f>
        <x:v>0.5457132745711455</x:v>
      </x:c>
      <x:c r="G438" t="n">
        <x:f>ABS(F438)</x:f>
        <x:v>0.5457132745711455</x:v>
      </x:c>
      <x:c r="H438" t="n">
        <x:f>POWER(F438, 2)</x:f>
        <x:v>0.2978029780431624</x:v>
      </x:c>
    </x:row>
    <x:row r="439">
      <x:c r="A439" s="10" t="n">
        <x:v>45214</x:v>
      </x:c>
      <x:c r="B439" t="n">
        <x:v>12.46</x:v>
      </x:c>
      <x:c r="C439" t="n">
        <x:v>12.52</x:v>
      </x:c>
      <x:c r="D439" t="n">
        <x:v>16</x:v>
      </x:c>
      <x:c r="E439" t="n">
        <x:f>$K$2 + $K$3*C439 + $K$4*D439</x:f>
        <x:v>12.452591543607696</x:v>
      </x:c>
      <x:c r="F439" t="n">
        <x:f>B439 - E439</x:f>
        <x:v>0.0074084563923051405</x:v>
      </x:c>
      <x:c r="G439" t="n">
        <x:f>ABS(F439)</x:f>
        <x:v>0.0074084563923051405</x:v>
      </x:c>
      <x:c r="H439" t="n">
        <x:f>POWER(F439, 2)</x:f>
        <x:v>0.0000548852261166869</x:v>
      </x:c>
    </x:row>
    <x:row r="440">
      <x:c r="A440" s="10" t="n">
        <x:v>45215</x:v>
      </x:c>
      <x:c r="B440" t="n">
        <x:v>12.1</x:v>
      </x:c>
      <x:c r="C440" t="n">
        <x:v>12.46</x:v>
      </x:c>
      <x:c r="D440" t="n">
        <x:v>1</x:v>
      </x:c>
      <x:c r="E440" t="n">
        <x:f>$K$2 + $K$3*C440 + $K$4*D440</x:f>
        <x:v>12.127318803680403</x:v>
      </x:c>
      <x:c r="F440" t="n">
        <x:f>B440 - E440</x:f>
        <x:v>-0.027318803680403292</x:v>
      </x:c>
      <x:c r="G440" t="n">
        <x:f>ABS(F440)</x:f>
        <x:v>0.027318803680403292</x:v>
      </x:c>
      <x:c r="H440" t="n">
        <x:f>POWER(F440, 2)</x:f>
        <x:v>0.0007463170345284164</x:v>
      </x:c>
    </x:row>
    <x:row r="441">
      <x:c r="A441" s="10" t="n">
        <x:v>45216</x:v>
      </x:c>
      <x:c r="B441" t="n">
        <x:v>12.38</x:v>
      </x:c>
      <x:c r="C441" t="n">
        <x:v>12.1</x:v>
      </x:c>
      <x:c r="D441" t="n">
        <x:v>2</x:v>
      </x:c>
      <x:c r="E441" t="n">
        <x:f>$K$2 + $K$3*C441 + $K$4*D441</x:f>
        <x:v>12.002346010898474</x:v>
      </x:c>
      <x:c r="F441" t="n">
        <x:f>B441 - E441</x:f>
        <x:v>0.3776539891015265</x:v>
      </x:c>
      <x:c r="G441" t="n">
        <x:f>ABS(F441)</x:f>
        <x:v>0.3776539891015265</x:v>
      </x:c>
      <x:c r="H441" t="n">
        <x:f>POWER(F441, 2)</x:f>
        <x:v>0.14262253548429588</x:v>
      </x:c>
    </x:row>
    <x:row r="442">
      <x:c r="A442" s="10" t="n">
        <x:v>45217</x:v>
      </x:c>
      <x:c r="B442" t="n">
        <x:v>12.11</x:v>
      </x:c>
      <x:c r="C442" t="n">
        <x:v>12.38</x:v>
      </x:c>
      <x:c r="D442" t="n">
        <x:v>4</x:v>
      </x:c>
      <x:c r="E442" t="n">
        <x:f>$K$2 + $K$3*C442 + $K$4*D442</x:f>
        <x:v>12.155306035528064</x:v>
      </x:c>
      <x:c r="F442" t="n">
        <x:f>B442 - E442</x:f>
        <x:v>-0.045306035528064115</x:v>
      </x:c>
      <x:c r="G442" t="n">
        <x:f>ABS(F442)</x:f>
        <x:v>0.045306035528064115</x:v>
      </x:c>
      <x:c r="H442" t="n">
        <x:f>POWER(F442, 2)</x:f>
        <x:v>0.002052636855270208</x:v>
      </x:c>
    </x:row>
    <x:row r="443">
      <x:c r="A443" s="10" t="n">
        <x:v>45218</x:v>
      </x:c>
      <x:c r="B443" t="n">
        <x:v>12.75</x:v>
      </x:c>
      <x:c r="C443" t="n">
        <x:v>12.11</x:v>
      </x:c>
      <x:c r="D443" t="n">
        <x:v>1</x:v>
      </x:c>
      <x:c r="E443" t="n">
        <x:f>$K$2 + $K$3*C443 + $K$4*D443</x:f>
        <x:v>11.986301840112697</x:v>
      </x:c>
      <x:c r="F443" t="n">
        <x:f>B443 - E443</x:f>
        <x:v>0.7636981598873032</x:v>
      </x:c>
      <x:c r="G443" t="n">
        <x:f>ABS(F443)</x:f>
        <x:v>0.7636981598873032</x:v>
      </x:c>
      <x:c r="H443" t="n">
        <x:f>POWER(F443, 2)</x:f>
        <x:v>0.5832348794152529</x:v>
      </x:c>
    </x:row>
    <x:row r="444">
      <x:c r="A444" s="10" t="n">
        <x:v>45225</x:v>
      </x:c>
      <x:c r="B444" t="n">
        <x:v>12.4</x:v>
      </x:c>
      <x:c r="C444" t="n">
        <x:v>12.12</x:v>
      </x:c>
      <x:c r="D444" t="n">
        <x:v>0</x:v>
      </x:c>
      <x:c r="E444" t="n">
        <x:f>$K$2 + $K$3*C444 + $K$4*D444</x:f>
        <x:v>11.97025766932692</x:v>
      </x:c>
      <x:c r="F444" t="n">
        <x:f>B444 - E444</x:f>
        <x:v>0.429742330673081</x:v>
      </x:c>
      <x:c r="G444" t="n">
        <x:f>ABS(F444)</x:f>
        <x:v>0.429742330673081</x:v>
      </x:c>
      <x:c r="H444" t="n">
        <x:f>POWER(F444, 2)</x:f>
        <x:v>0.18467847077233168</x:v>
      </x:c>
    </x:row>
    <x:row r="445">
      <x:c r="A445" s="10" t="n">
        <x:v>45226</x:v>
      </x:c>
      <x:c r="B445" t="n">
        <x:v>12.19</x:v>
      </x:c>
      <x:c r="C445" t="n">
        <x:v>12.4</x:v>
      </x:c>
      <x:c r="D445" t="n">
        <x:v>3</x:v>
      </x:c>
      <x:c r="E445" t="n">
        <x:f>$K$2 + $K$3*C445 + $K$4*D445</x:f>
        <x:v>12.14329092084422</x:v>
      </x:c>
      <x:c r="F445" t="n">
        <x:f>B445 - E445</x:f>
        <x:v>0.04670907915577871</x:v>
      </x:c>
      <x:c r="G445" t="n">
        <x:f>ABS(F445)</x:f>
        <x:v>0.04670907915577871</x:v>
      </x:c>
      <x:c r="H445" t="n">
        <x:f>POWER(F445, 2)</x:f>
        <x:v>0.002181738075580801</x:v>
      </x:c>
    </x:row>
    <x:row r="446">
      <x:c r="A446" s="10" t="n">
        <x:v>45227</x:v>
      </x:c>
      <x:c r="B446" t="n">
        <x:v>12.09</x:v>
      </x:c>
      <x:c r="C446" t="n">
        <x:v>12.19</x:v>
      </x:c>
      <x:c r="D446" t="n">
        <x:v>4</x:v>
      </x:c>
      <x:c r="E446" t="n">
        <x:f>$K$2 + $K$3*C446 + $K$4*D446</x:f>
        <x:v>12.07875396959131</x:v>
      </x:c>
      <x:c r="F446" t="n">
        <x:f>B446 - E446</x:f>
        <x:v>0.011246030408690544</x:v>
      </x:c>
      <x:c r="G446" t="n">
        <x:f>ABS(F446)</x:f>
        <x:v>0.011246030408690544</x:v>
      </x:c>
      <x:c r="H446" t="n">
        <x:f>POWER(F446, 2)</x:f>
        <x:v>0.0001264731999531924</x:v>
      </x:c>
    </x:row>
    <x:row r="447">
      <x:c r="A447" s="10" t="n">
        <x:v>45228</x:v>
      </x:c>
      <x:c r="B447" t="n">
        <x:v>12.08</x:v>
      </x:c>
      <x:c r="C447" t="n">
        <x:v>12.09</x:v>
      </x:c>
      <x:c r="D447" t="n">
        <x:v>0</x:v>
      </x:c>
      <x:c r="E447" t="n">
        <x:f>$K$2 + $K$3*C447 + $K$4*D447</x:f>
        <x:v>11.958170501021115</x:v>
      </x:c>
      <x:c r="F447" t="n">
        <x:f>B447 - E447</x:f>
        <x:v>0.12182949897888484</x:v>
      </x:c>
      <x:c r="G447" t="n">
        <x:f>ABS(F447)</x:f>
        <x:v>0.12182949897888484</x:v>
      </x:c>
      <x:c r="H447" t="n">
        <x:f>POWER(F447, 2)</x:f>
        <x:v>0.014842426821446103</x:v>
      </x:c>
    </x:row>
    <x:row r="448">
      <x:c r="A448" s="10" t="n">
        <x:v>45229</x:v>
      </x:c>
      <x:c r="B448" t="n">
        <x:v>12.08</x:v>
      </x:c>
      <x:c r="C448" t="n">
        <x:v>12.08</x:v>
      </x:c>
      <x:c r="D448" t="n">
        <x:v>0</x:v>
      </x:c>
      <x:c r="E448" t="n">
        <x:f>$K$2 + $K$3*C448 + $K$4*D448</x:f>
        <x:v>11.954141444919182</x:v>
      </x:c>
      <x:c r="F448" t="n">
        <x:f>B448 - E448</x:f>
        <x:v>0.12585855508081778</x:v>
      </x:c>
      <x:c r="G448" t="n">
        <x:f>ABS(F448)</x:f>
        <x:v>0.12585855508081778</x:v>
      </x:c>
      <x:c r="H448" t="n">
        <x:f>POWER(F448, 2)</x:f>
        <x:v>0.015840375887031244</x:v>
      </x:c>
    </x:row>
    <x:row r="449">
      <x:c r="A449" s="10" t="n">
        <x:v>45232</x:v>
      </x:c>
      <x:c r="B449" t="n">
        <x:v>12.07</x:v>
      </x:c>
      <x:c r="C449" t="n">
        <x:v>12.08</x:v>
      </x:c>
      <x:c r="D449" t="n">
        <x:v>14</x:v>
      </x:c>
      <x:c r="E449" t="n">
        <x:f>$K$2 + $K$3*C449 + $K$4*D449</x:f>
        <x:v>12.235166621347155</x:v>
      </x:c>
      <x:c r="F449" t="n">
        <x:f>B449 - E449</x:f>
        <x:v>-0.16516662134715432</x:v>
      </x:c>
      <x:c r="G449" t="n">
        <x:f>ABS(F449)</x:f>
        <x:v>0.16516662134715432</x:v>
      </x:c>
      <x:c r="H449" t="n">
        <x:f>POWER(F449, 2)</x:f>
        <x:v>0.02728001280723425</x:v>
      </x:c>
    </x:row>
    <x:row r="450">
      <x:c r="A450" s="10" t="n">
        <x:v>45233</x:v>
      </x:c>
      <x:c r="B450" t="n">
        <x:v>12.09</x:v>
      </x:c>
      <x:c r="C450" t="n">
        <x:v>12.07</x:v>
      </x:c>
      <x:c r="D450" t="n">
        <x:v>3</x:v>
      </x:c>
      <x:c r="E450" t="n">
        <x:f>$K$2 + $K$3*C450 + $K$4*D450</x:f>
        <x:v>12.010332069480384</x:v>
      </x:c>
      <x:c r="F450" t="n">
        <x:f>B450 - E450</x:f>
        <x:v>0.07966793051961574</x:v>
      </x:c>
      <x:c r="G450" t="n">
        <x:f>ABS(F450)</x:f>
        <x:v>0.07966793051961574</x:v>
      </x:c>
      <x:c r="H450" t="n">
        <x:f>POWER(F450, 2)</x:f>
        <x:v>0.006346979153278321</x:v>
      </x:c>
    </x:row>
    <x:row r="451">
      <x:c r="A451" s="10" t="n">
        <x:v>45234</x:v>
      </x:c>
      <x:c r="B451" t="n">
        <x:v>12.08</x:v>
      </x:c>
      <x:c r="C451" t="n">
        <x:v>12.09</x:v>
      </x:c>
      <x:c r="D451" t="n">
        <x:v>7</x:v>
      </x:c>
      <x:c r="E451" t="n">
        <x:f>$K$2 + $K$3*C451 + $K$4*D451</x:f>
        <x:v>12.098683089235102</x:v>
      </x:c>
      <x:c r="F451" t="n">
        <x:f>B451 - E451</x:f>
        <x:v>-0.0186830892351022</x:v>
      </x:c>
      <x:c r="G451" t="n">
        <x:f>ABS(F451)</x:f>
        <x:v>0.0186830892351022</x:v>
      </x:c>
      <x:c r="H451" t="n">
        <x:f>POWER(F451, 2)</x:f>
        <x:v>0.00034905782336679174</x:v>
      </x:c>
    </x:row>
    <x:row r="452">
      <x:c r="A452" s="10" t="n">
        <x:v>45235</x:v>
      </x:c>
      <x:c r="B452" t="n">
        <x:v>12.08</x:v>
      </x:c>
      <x:c r="C452" t="n">
        <x:v>12.08</x:v>
      </x:c>
      <x:c r="D452" t="n">
        <x:v>1</x:v>
      </x:c>
      <x:c r="E452" t="n">
        <x:f>$K$2 + $K$3*C452 + $K$4*D452</x:f>
        <x:v>11.974214671806894</x:v>
      </x:c>
      <x:c r="F452" t="n">
        <x:f>B452 - E452</x:f>
        <x:v>0.1057853281931056</x:v>
      </x:c>
      <x:c r="G452" t="n">
        <x:f>ABS(F452)</x:f>
        <x:v>0.1057853281931056</x:v>
      </x:c>
      <x:c r="H452" t="n">
        <x:f>POWER(F452, 2)</x:f>
        <x:v>0.011190535660923063</x:v>
      </x:c>
    </x:row>
    <x:row r="453">
      <x:c r="A453" s="10" t="n">
        <x:v>45236</x:v>
      </x:c>
      <x:c r="B453" t="n">
        <x:v>12.08</x:v>
      </x:c>
      <x:c r="C453" t="n">
        <x:v>12.08</x:v>
      </x:c>
      <x:c r="D453" t="n">
        <x:v>3</x:v>
      </x:c>
      <x:c r="E453" t="n">
        <x:f>$K$2 + $K$3*C453 + $K$4*D453</x:f>
        <x:v>12.014361125582319</x:v>
      </x:c>
      <x:c r="F453" t="n">
        <x:f>B453 - E453</x:f>
        <x:v>0.06563887441768124</x:v>
      </x:c>
      <x:c r="G453" t="n">
        <x:f>ABS(F453)</x:f>
        <x:v>0.06563887441768124</x:v>
      </x:c>
      <x:c r="H453" t="n">
        <x:f>POWER(F453, 2)</x:f>
        <x:v>0.004308461834820128</x:v>
      </x:c>
    </x:row>
    <x:row r="454">
      <x:c r="A454" s="10" t="n">
        <x:v>45247</x:v>
      </x:c>
      <x:c r="B454" t="n">
        <x:v>12.07</x:v>
      </x:c>
      <x:c r="C454" t="n">
        <x:v>12.07</x:v>
      </x:c>
      <x:c r="D454" t="n">
        <x:v>0</x:v>
      </x:c>
      <x:c r="E454" t="n">
        <x:f>$K$2 + $K$3*C454 + $K$4*D454</x:f>
        <x:v>11.950112388817248</x:v>
      </x:c>
      <x:c r="F454" t="n">
        <x:f>B454 - E454</x:f>
        <x:v>0.1198876111827527</x:v>
      </x:c>
      <x:c r="G454" t="n">
        <x:f>ABS(F454)</x:f>
        <x:v>0.1198876111827527</x:v>
      </x:c>
      <x:c r="H454" t="n">
        <x:f>POWER(F454, 2)</x:f>
        <x:v>0.014373039315106893</x:v>
      </x:c>
    </x:row>
    <x:row r="455">
      <x:c r="A455" s="10" t="n">
        <x:v>45248</x:v>
      </x:c>
      <x:c r="B455" t="n">
        <x:v>12.07</x:v>
      </x:c>
      <x:c r="C455" t="n">
        <x:v>12.07</x:v>
      </x:c>
      <x:c r="D455" t="n">
        <x:v>0</x:v>
      </x:c>
      <x:c r="E455" t="n">
        <x:f>$K$2 + $K$3*C455 + $K$4*D455</x:f>
        <x:v>11.950112388817248</x:v>
      </x:c>
      <x:c r="F455" t="n">
        <x:f>B455 - E455</x:f>
        <x:v>0.1198876111827527</x:v>
      </x:c>
      <x:c r="G455" t="n">
        <x:f>ABS(F455)</x:f>
        <x:v>0.1198876111827527</x:v>
      </x:c>
      <x:c r="H455" t="n">
        <x:f>POWER(F455, 2)</x:f>
        <x:v>0.014373039315106893</x:v>
      </x:c>
    </x:row>
    <x:row r="456">
      <x:c r="A456" s="10" t="n">
        <x:v>45249</x:v>
      </x:c>
      <x:c r="B456" t="n">
        <x:v>12.07</x:v>
      </x:c>
      <x:c r="C456" t="n">
        <x:v>12.07</x:v>
      </x:c>
      <x:c r="D456" t="n">
        <x:v>0</x:v>
      </x:c>
      <x:c r="E456" t="n">
        <x:f>$K$2 + $K$3*C456 + $K$4*D456</x:f>
        <x:v>11.950112388817248</x:v>
      </x:c>
      <x:c r="F456" t="n">
        <x:f>B456 - E456</x:f>
        <x:v>0.1198876111827527</x:v>
      </x:c>
      <x:c r="G456" t="n">
        <x:f>ABS(F456)</x:f>
        <x:v>0.1198876111827527</x:v>
      </x:c>
      <x:c r="H456" t="n">
        <x:f>POWER(F456, 2)</x:f>
        <x:v>0.014373039315106893</x:v>
      </x:c>
    </x:row>
    <x:row r="457">
      <x:c r="A457" s="10" t="n">
        <x:v>45250</x:v>
      </x:c>
      <x:c r="B457" t="n">
        <x:v>12.07</x:v>
      </x:c>
      <x:c r="C457" t="n">
        <x:v>12.07</x:v>
      </x:c>
      <x:c r="D457" t="n">
        <x:v>0</x:v>
      </x:c>
      <x:c r="E457" t="n">
        <x:f>$K$2 + $K$3*C457 + $K$4*D457</x:f>
        <x:v>11.950112388817248</x:v>
      </x:c>
      <x:c r="F457" t="n">
        <x:f>B457 - E457</x:f>
        <x:v>0.1198876111827527</x:v>
      </x:c>
      <x:c r="G457" t="n">
        <x:f>ABS(F457)</x:f>
        <x:v>0.1198876111827527</x:v>
      </x:c>
      <x:c r="H457" t="n">
        <x:f>POWER(F457, 2)</x:f>
        <x:v>0.014373039315106893</x:v>
      </x:c>
    </x:row>
    <x:row r="458">
      <x:c r="A458" s="10" t="n">
        <x:v>45251</x:v>
      </x:c>
      <x:c r="B458" t="n">
        <x:v>12.07</x:v>
      </x:c>
      <x:c r="C458" t="n">
        <x:v>12.07</x:v>
      </x:c>
      <x:c r="D458" t="n">
        <x:v>0</x:v>
      </x:c>
      <x:c r="E458" t="n">
        <x:f>$K$2 + $K$3*C458 + $K$4*D458</x:f>
        <x:v>11.950112388817248</x:v>
      </x:c>
      <x:c r="F458" t="n">
        <x:f>B458 - E458</x:f>
        <x:v>0.1198876111827527</x:v>
      </x:c>
      <x:c r="G458" t="n">
        <x:f>ABS(F458)</x:f>
        <x:v>0.1198876111827527</x:v>
      </x:c>
      <x:c r="H458" t="n">
        <x:f>POWER(F458, 2)</x:f>
        <x:v>0.014373039315106893</x:v>
      </x:c>
    </x:row>
    <x:row r="459">
      <x:c r="A459" s="10" t="n">
        <x:v>45252</x:v>
      </x:c>
      <x:c r="B459" t="n">
        <x:v>12.07</x:v>
      </x:c>
      <x:c r="C459" t="n">
        <x:v>12.07</x:v>
      </x:c>
      <x:c r="D459" t="n">
        <x:v>0</x:v>
      </x:c>
      <x:c r="E459" t="n">
        <x:f>$K$2 + $K$3*C459 + $K$4*D459</x:f>
        <x:v>11.950112388817248</x:v>
      </x:c>
      <x:c r="F459" t="n">
        <x:f>B459 - E459</x:f>
        <x:v>0.1198876111827527</x:v>
      </x:c>
      <x:c r="G459" t="n">
        <x:f>ABS(F459)</x:f>
        <x:v>0.1198876111827527</x:v>
      </x:c>
      <x:c r="H459" t="n">
        <x:f>POWER(F459, 2)</x:f>
        <x:v>0.014373039315106893</x:v>
      </x:c>
    </x:row>
    <x:row r="460">
      <x:c r="A460" s="10" t="n">
        <x:v>45255</x:v>
      </x:c>
      <x:c r="B460" t="n">
        <x:v>12.07</x:v>
      </x:c>
      <x:c r="C460" t="n">
        <x:v>12.07</x:v>
      </x:c>
      <x:c r="D460" t="n">
        <x:v>0</x:v>
      </x:c>
      <x:c r="E460" t="n">
        <x:f>$K$2 + $K$3*C460 + $K$4*D460</x:f>
        <x:v>11.950112388817248</x:v>
      </x:c>
      <x:c r="F460" t="n">
        <x:f>B460 - E460</x:f>
        <x:v>0.1198876111827527</x:v>
      </x:c>
      <x:c r="G460" t="n">
        <x:f>ABS(F460)</x:f>
        <x:v>0.1198876111827527</x:v>
      </x:c>
      <x:c r="H460" t="n">
        <x:f>POWER(F460, 2)</x:f>
        <x:v>0.014373039315106893</x:v>
      </x:c>
    </x:row>
    <x:row r="461">
      <x:c r="A461" s="10" t="n">
        <x:v>45256</x:v>
      </x:c>
      <x:c r="B461" t="n">
        <x:v>12.07</x:v>
      </x:c>
      <x:c r="C461" t="n">
        <x:v>12.07</x:v>
      </x:c>
      <x:c r="D461" t="n">
        <x:v>7</x:v>
      </x:c>
      <x:c r="E461" t="n">
        <x:f>$K$2 + $K$3*C461 + $K$4*D461</x:f>
        <x:v>12.090624977031235</x:v>
      </x:c>
      <x:c r="F461" t="n">
        <x:f>B461 - E461</x:f>
        <x:v>-0.020624977031234337</x:v>
      </x:c>
      <x:c r="G461" t="n">
        <x:f>ABS(F461)</x:f>
        <x:v>0.020624977031234337</x:v>
      </x:c>
      <x:c r="H461" t="n">
        <x:f>POWER(F461, 2)</x:f>
        <x:v>0.000425389677538944</x:v>
      </x:c>
    </x:row>
    <x:row r="462">
      <x:c r="A462" s="10" t="n">
        <x:v>45257</x:v>
      </x:c>
      <x:c r="B462" t="n">
        <x:v>12.07</x:v>
      </x:c>
      <x:c r="C462" t="n">
        <x:v>12.07</x:v>
      </x:c>
      <x:c r="D462" t="n">
        <x:v>1</x:v>
      </x:c>
      <x:c r="E462" t="n">
        <x:f>$K$2 + $K$3*C462 + $K$4*D462</x:f>
        <x:v>11.97018561570496</x:v>
      </x:c>
      <x:c r="F462" t="n">
        <x:f>B462 - E462</x:f>
        <x:v>0.09981438429504053</x:v>
      </x:c>
      <x:c r="G462" t="n">
        <x:f>ABS(F462)</x:f>
        <x:v>0.09981438429504053</x:v>
      </x:c>
      <x:c r="H462" t="n">
        <x:f>POWER(F462, 2)</x:f>
        <x:v>0.009962911312198033</x:v>
      </x:c>
    </x:row>
    <x:row r="463">
      <x:c r="A463" s="10" t="n">
        <x:v>45258</x:v>
      </x:c>
      <x:c r="B463" t="n">
        <x:v>12.07</x:v>
      </x:c>
      <x:c r="C463" t="n">
        <x:v>12.07</x:v>
      </x:c>
      <x:c r="D463" t="n">
        <x:v>0</x:v>
      </x:c>
      <x:c r="E463" t="n">
        <x:f>$K$2 + $K$3*C463 + $K$4*D463</x:f>
        <x:v>11.950112388817248</x:v>
      </x:c>
      <x:c r="F463" t="n">
        <x:f>B463 - E463</x:f>
        <x:v>0.1198876111827527</x:v>
      </x:c>
      <x:c r="G463" t="n">
        <x:f>ABS(F463)</x:f>
        <x:v>0.1198876111827527</x:v>
      </x:c>
      <x:c r="H463" t="n">
        <x:f>POWER(F463, 2)</x:f>
        <x:v>0.014373039315106893</x:v>
      </x:c>
    </x:row>
    <x:row r="464">
      <x:c r="A464" s="10" t="n">
        <x:v>45259</x:v>
      </x:c>
      <x:c r="B464" t="n">
        <x:v>12.07</x:v>
      </x:c>
      <x:c r="C464" t="n">
        <x:v>12.07</x:v>
      </x:c>
      <x:c r="D464" t="n">
        <x:v>7</x:v>
      </x:c>
      <x:c r="E464" t="n">
        <x:f>$K$2 + $K$3*C464 + $K$4*D464</x:f>
        <x:v>12.090624977031235</x:v>
      </x:c>
      <x:c r="F464" t="n">
        <x:f>B464 - E464</x:f>
        <x:v>-0.020624977031234337</x:v>
      </x:c>
      <x:c r="G464" t="n">
        <x:f>ABS(F464)</x:f>
        <x:v>0.020624977031234337</x:v>
      </x:c>
      <x:c r="H464" t="n">
        <x:f>POWER(F464, 2)</x:f>
        <x:v>0.000425389677538944</x:v>
      </x:c>
    </x:row>
    <x:row r="465">
      <x:c r="A465" s="10" t="n">
        <x:v>45260</x:v>
      </x:c>
      <x:c r="B465" t="n">
        <x:v>12.07</x:v>
      </x:c>
      <x:c r="C465" t="n">
        <x:v>12.07</x:v>
      </x:c>
      <x:c r="D465" t="n">
        <x:v>1</x:v>
      </x:c>
      <x:c r="E465" t="n">
        <x:f>$K$2 + $K$3*C465 + $K$4*D465</x:f>
        <x:v>11.97018561570496</x:v>
      </x:c>
      <x:c r="F465" t="n">
        <x:f>B465 - E465</x:f>
        <x:v>0.09981438429504053</x:v>
      </x:c>
      <x:c r="G465" t="n">
        <x:f>ABS(F465)</x:f>
        <x:v>0.09981438429504053</x:v>
      </x:c>
      <x:c r="H465" t="n">
        <x:f>POWER(F465, 2)</x:f>
        <x:v>0.009962911312198033</x:v>
      </x:c>
    </x:row>
    <x:row r="466">
      <x:c r="A466" s="10" t="n">
        <x:v>45261</x:v>
      </x:c>
      <x:c r="B466" t="n">
        <x:v>12.07</x:v>
      </x:c>
      <x:c r="C466" t="n">
        <x:v>12.07</x:v>
      </x:c>
      <x:c r="D466" t="n">
        <x:v>0</x:v>
      </x:c>
      <x:c r="E466" t="n">
        <x:f>$K$2 + $K$3*C466 + $K$4*D466</x:f>
        <x:v>11.950112388817248</x:v>
      </x:c>
      <x:c r="F466" t="n">
        <x:f>B466 - E466</x:f>
        <x:v>0.1198876111827527</x:v>
      </x:c>
      <x:c r="G466" t="n">
        <x:f>ABS(F466)</x:f>
        <x:v>0.1198876111827527</x:v>
      </x:c>
      <x:c r="H466" t="n">
        <x:f>POWER(F466, 2)</x:f>
        <x:v>0.014373039315106893</x:v>
      </x:c>
    </x:row>
    <x:row r="467">
      <x:c r="A467" s="10" t="n">
        <x:v>45262</x:v>
      </x:c>
      <x:c r="B467" t="n">
        <x:v>12.07</x:v>
      </x:c>
      <x:c r="C467" t="n">
        <x:v>12.07</x:v>
      </x:c>
      <x:c r="D467" t="n">
        <x:v>1</x:v>
      </x:c>
      <x:c r="E467" t="n">
        <x:f>$K$2 + $K$3*C467 + $K$4*D467</x:f>
        <x:v>11.97018561570496</x:v>
      </x:c>
      <x:c r="F467" t="n">
        <x:f>B467 - E467</x:f>
        <x:v>0.09981438429504053</x:v>
      </x:c>
      <x:c r="G467" t="n">
        <x:f>ABS(F467)</x:f>
        <x:v>0.09981438429504053</x:v>
      </x:c>
      <x:c r="H467" t="n">
        <x:f>POWER(F467, 2)</x:f>
        <x:v>0.009962911312198033</x:v>
      </x:c>
    </x:row>
    <x:row r="468">
      <x:c r="A468" s="10" t="n">
        <x:v>45263</x:v>
      </x:c>
      <x:c r="B468" t="n">
        <x:v>12.07</x:v>
      </x:c>
      <x:c r="C468" t="n">
        <x:v>12.07</x:v>
      </x:c>
      <x:c r="D468" t="n">
        <x:v>0</x:v>
      </x:c>
      <x:c r="E468" t="n">
        <x:f>$K$2 + $K$3*C468 + $K$4*D468</x:f>
        <x:v>11.950112388817248</x:v>
      </x:c>
      <x:c r="F468" t="n">
        <x:f>B468 - E468</x:f>
        <x:v>0.1198876111827527</x:v>
      </x:c>
      <x:c r="G468" t="n">
        <x:f>ABS(F468)</x:f>
        <x:v>0.1198876111827527</x:v>
      </x:c>
      <x:c r="H468" t="n">
        <x:f>POWER(F468, 2)</x:f>
        <x:v>0.014373039315106893</x:v>
      </x:c>
    </x:row>
    <x:row r="469">
      <x:c r="A469" s="10" t="n">
        <x:v>45264</x:v>
      </x:c>
      <x:c r="B469" t="n">
        <x:v>12.06</x:v>
      </x:c>
      <x:c r="C469" t="n">
        <x:v>12.07</x:v>
      </x:c>
      <x:c r="D469" t="n">
        <x:v>7</x:v>
      </x:c>
      <x:c r="E469" t="n">
        <x:f>$K$2 + $K$3*C469 + $K$4*D469</x:f>
        <x:v>12.090624977031235</x:v>
      </x:c>
      <x:c r="F469" t="n">
        <x:f>B469 - E469</x:f>
        <x:v>-0.030624977031234124</x:v>
      </x:c>
      <x:c r="G469" t="n">
        <x:f>ABS(F469)</x:f>
        <x:v>0.030624977031234124</x:v>
      </x:c>
      <x:c r="H469" t="n">
        <x:f>POWER(F469, 2)</x:f>
        <x:v>0.0009378892181636176</x:v>
      </x:c>
    </x:row>
    <x:row r="470">
      <x:c r="A470" s="10" t="n">
        <x:v>45265</x:v>
      </x:c>
      <x:c r="B470" t="n">
        <x:v>12.11</x:v>
      </x:c>
      <x:c r="C470" t="n">
        <x:v>12.06</x:v>
      </x:c>
      <x:c r="D470" t="n">
        <x:v>0</x:v>
      </x:c>
      <x:c r="E470" t="n">
        <x:f>$K$2 + $K$3*C470 + $K$4*D470</x:f>
        <x:v>11.946083332715313</x:v>
      </x:c>
      <x:c r="F470" t="n">
        <x:f>B470 - E470</x:f>
        <x:v>0.16391666728468657</x:v>
      </x:c>
      <x:c r="G470" t="n">
        <x:f>ABS(F470)</x:f>
        <x:v>0.16391666728468657</x:v>
      </x:c>
      <x:c r="H470" t="n">
        <x:f>POWER(F470, 2)</x:f>
        <x:v>0.026868673813718637</x:v>
      </x:c>
    </x:row>
    <x:row r="471">
      <x:c r="A471" s="10" t="n">
        <x:v>45266</x:v>
      </x:c>
      <x:c r="B471" t="n">
        <x:v>12.07</x:v>
      </x:c>
      <x:c r="C471" t="n">
        <x:v>12.11</x:v>
      </x:c>
      <x:c r="D471" t="n">
        <x:v>0</x:v>
      </x:c>
      <x:c r="E471" t="n">
        <x:f>$K$2 + $K$3*C471 + $K$4*D471</x:f>
        <x:v>11.966228613224985</x:v>
      </x:c>
      <x:c r="F471" t="n">
        <x:f>B471 - E471</x:f>
        <x:v>0.10377138677501563</x:v>
      </x:c>
      <x:c r="G471" t="n">
        <x:f>ABS(F471)</x:f>
        <x:v>0.10377138677501563</x:v>
      </x:c>
      <x:c r="H471" t="n">
        <x:f>POWER(F471, 2)</x:f>
        <x:v>0.010768500713209889</x:v>
      </x:c>
    </x:row>
    <x:row r="472">
      <x:c r="A472" s="10" t="n">
        <x:v>45267</x:v>
      </x:c>
      <x:c r="B472" t="n">
        <x:v>12.07</x:v>
      </x:c>
      <x:c r="C472" t="n">
        <x:v>12.07</x:v>
      </x:c>
      <x:c r="D472" t="n">
        <x:v>0</x:v>
      </x:c>
      <x:c r="E472" t="n">
        <x:f>$K$2 + $K$3*C472 + $K$4*D472</x:f>
        <x:v>11.950112388817248</x:v>
      </x:c>
      <x:c r="F472" t="n">
        <x:f>B472 - E472</x:f>
        <x:v>0.1198876111827527</x:v>
      </x:c>
      <x:c r="G472" t="n">
        <x:f>ABS(F472)</x:f>
        <x:v>0.1198876111827527</x:v>
      </x:c>
      <x:c r="H472" t="n">
        <x:f>POWER(F472, 2)</x:f>
        <x:v>0.014373039315106893</x:v>
      </x:c>
    </x:row>
    <x:row r="473">
      <x:c r="A473" s="10" t="n">
        <x:v>45268</x:v>
      </x:c>
      <x:c r="B473" t="n">
        <x:v>12.07</x:v>
      </x:c>
      <x:c r="C473" t="n">
        <x:v>12.07</x:v>
      </x:c>
      <x:c r="D473" t="n">
        <x:v>0</x:v>
      </x:c>
      <x:c r="E473" t="n">
        <x:f>$K$2 + $K$3*C473 + $K$4*D473</x:f>
        <x:v>11.950112388817248</x:v>
      </x:c>
      <x:c r="F473" t="n">
        <x:f>B473 - E473</x:f>
        <x:v>0.1198876111827527</x:v>
      </x:c>
      <x:c r="G473" t="n">
        <x:f>ABS(F473)</x:f>
        <x:v>0.1198876111827527</x:v>
      </x:c>
      <x:c r="H473" t="n">
        <x:f>POWER(F473, 2)</x:f>
        <x:v>0.014373039315106893</x:v>
      </x:c>
    </x:row>
    <x:row r="474">
      <x:c r="A474" s="10" t="n">
        <x:v>45269</x:v>
      </x:c>
      <x:c r="B474" t="n">
        <x:v>12.07</x:v>
      </x:c>
      <x:c r="C474" t="n">
        <x:v>12.07</x:v>
      </x:c>
      <x:c r="D474" t="n">
        <x:v>0</x:v>
      </x:c>
      <x:c r="E474" t="n">
        <x:f>$K$2 + $K$3*C474 + $K$4*D474</x:f>
        <x:v>11.950112388817248</x:v>
      </x:c>
      <x:c r="F474" t="n">
        <x:f>B474 - E474</x:f>
        <x:v>0.1198876111827527</x:v>
      </x:c>
      <x:c r="G474" t="n">
        <x:f>ABS(F474)</x:f>
        <x:v>0.1198876111827527</x:v>
      </x:c>
      <x:c r="H474" t="n">
        <x:f>POWER(F474, 2)</x:f>
        <x:v>0.014373039315106893</x:v>
      </x:c>
    </x:row>
    <x:row r="475">
      <x:c r="A475" s="10" t="n">
        <x:v>45270</x:v>
      </x:c>
      <x:c r="B475" t="n">
        <x:v>12.07</x:v>
      </x:c>
      <x:c r="C475" t="n">
        <x:v>12.07</x:v>
      </x:c>
      <x:c r="D475" t="n">
        <x:v>0</x:v>
      </x:c>
      <x:c r="E475" t="n">
        <x:f>$K$2 + $K$3*C475 + $K$4*D475</x:f>
        <x:v>11.950112388817248</x:v>
      </x:c>
      <x:c r="F475" t="n">
        <x:f>B475 - E475</x:f>
        <x:v>0.1198876111827527</x:v>
      </x:c>
      <x:c r="G475" t="n">
        <x:f>ABS(F475)</x:f>
        <x:v>0.1198876111827527</x:v>
      </x:c>
      <x:c r="H475" t="n">
        <x:f>POWER(F475, 2)</x:f>
        <x:v>0.014373039315106893</x:v>
      </x:c>
    </x:row>
    <x:row r="476">
      <x:c r="A476" s="10" t="n">
        <x:v>45271</x:v>
      </x:c>
      <x:c r="B476" t="n">
        <x:v>12.07</x:v>
      </x:c>
      <x:c r="C476" t="n">
        <x:v>12.07</x:v>
      </x:c>
      <x:c r="D476" t="n">
        <x:v>0</x:v>
      </x:c>
      <x:c r="E476" t="n">
        <x:f>$K$2 + $K$3*C476 + $K$4*D476</x:f>
        <x:v>11.950112388817248</x:v>
      </x:c>
      <x:c r="F476" t="n">
        <x:f>B476 - E476</x:f>
        <x:v>0.1198876111827527</x:v>
      </x:c>
      <x:c r="G476" t="n">
        <x:f>ABS(F476)</x:f>
        <x:v>0.1198876111827527</x:v>
      </x:c>
      <x:c r="H476" t="n">
        <x:f>POWER(F476, 2)</x:f>
        <x:v>0.014373039315106893</x:v>
      </x:c>
    </x:row>
    <x:row r="477">
      <x:c r="A477" s="10" t="n">
        <x:v>45272</x:v>
      </x:c>
      <x:c r="B477" t="n">
        <x:v>12.07</x:v>
      </x:c>
      <x:c r="C477" t="n">
        <x:v>12.07</x:v>
      </x:c>
      <x:c r="D477" t="n">
        <x:v>4</x:v>
      </x:c>
      <x:c r="E477" t="n">
        <x:f>$K$2 + $K$3*C477 + $K$4*D477</x:f>
        <x:v>12.030405296368096</x:v>
      </x:c>
      <x:c r="F477" t="n">
        <x:f>B477 - E477</x:f>
        <x:v>0.03959470363190398</x:v>
      </x:c>
      <x:c r="G477" t="n">
        <x:f>ABS(F477)</x:f>
        <x:v>0.03959470363190398</x:v>
      </x:c>
      <x:c r="H477" t="n">
        <x:f>POWER(F477, 2)</x:f>
        <x:v>0.0015677405556983105</x:v>
      </x:c>
    </x:row>
    <x:row r="478">
      <x:c r="A478" s="10" t="n">
        <x:v>45273</x:v>
      </x:c>
      <x:c r="B478" t="n">
        <x:v>12.07</x:v>
      </x:c>
      <x:c r="C478" t="n">
        <x:v>12.07</x:v>
      </x:c>
      <x:c r="D478" t="n">
        <x:v>0</x:v>
      </x:c>
      <x:c r="E478" t="n">
        <x:f>$K$2 + $K$3*C478 + $K$4*D478</x:f>
        <x:v>11.950112388817248</x:v>
      </x:c>
      <x:c r="F478" t="n">
        <x:f>B478 - E478</x:f>
        <x:v>0.1198876111827527</x:v>
      </x:c>
      <x:c r="G478" t="n">
        <x:f>ABS(F478)</x:f>
        <x:v>0.1198876111827527</x:v>
      </x:c>
      <x:c r="H478" t="n">
        <x:f>POWER(F478, 2)</x:f>
        <x:v>0.014373039315106893</x:v>
      </x:c>
    </x:row>
    <x:row r="479">
      <x:c r="A479" s="10" t="n">
        <x:v>45274</x:v>
      </x:c>
      <x:c r="B479" t="n">
        <x:v>12.07</x:v>
      </x:c>
      <x:c r="C479" t="n">
        <x:v>12.07</x:v>
      </x:c>
      <x:c r="D479" t="n">
        <x:v>0</x:v>
      </x:c>
      <x:c r="E479" t="n">
        <x:f>$K$2 + $K$3*C479 + $K$4*D479</x:f>
        <x:v>11.950112388817248</x:v>
      </x:c>
      <x:c r="F479" t="n">
        <x:f>B479 - E479</x:f>
        <x:v>0.1198876111827527</x:v>
      </x:c>
      <x:c r="G479" t="n">
        <x:f>ABS(F479)</x:f>
        <x:v>0.1198876111827527</x:v>
      </x:c>
      <x:c r="H479" t="n">
        <x:f>POWER(F479, 2)</x:f>
        <x:v>0.014373039315106893</x:v>
      </x:c>
    </x:row>
    <x:row r="480">
      <x:c r="A480" s="10" t="n">
        <x:v>45275</x:v>
      </x:c>
      <x:c r="B480" t="n">
        <x:v>12.07</x:v>
      </x:c>
      <x:c r="C480" t="n">
        <x:v>12.07</x:v>
      </x:c>
      <x:c r="D480" t="n">
        <x:v>1</x:v>
      </x:c>
      <x:c r="E480" t="n">
        <x:f>$K$2 + $K$3*C480 + $K$4*D480</x:f>
        <x:v>11.97018561570496</x:v>
      </x:c>
      <x:c r="F480" t="n">
        <x:f>B480 - E480</x:f>
        <x:v>0.09981438429504053</x:v>
      </x:c>
      <x:c r="G480" t="n">
        <x:f>ABS(F480)</x:f>
        <x:v>0.09981438429504053</x:v>
      </x:c>
      <x:c r="H480" t="n">
        <x:f>POWER(F480, 2)</x:f>
        <x:v>0.009962911312198033</x:v>
      </x:c>
    </x:row>
    <x:row r="481">
      <x:c r="A481" s="10" t="n">
        <x:v>45276</x:v>
      </x:c>
      <x:c r="B481" t="n">
        <x:v>12.07</x:v>
      </x:c>
      <x:c r="C481" t="n">
        <x:v>12.07</x:v>
      </x:c>
      <x:c r="D481" t="n">
        <x:v>7</x:v>
      </x:c>
      <x:c r="E481" t="n">
        <x:f>$K$2 + $K$3*C481 + $K$4*D481</x:f>
        <x:v>12.090624977031235</x:v>
      </x:c>
      <x:c r="F481" t="n">
        <x:f>B481 - E481</x:f>
        <x:v>-0.020624977031234337</x:v>
      </x:c>
      <x:c r="G481" t="n">
        <x:f>ABS(F481)</x:f>
        <x:v>0.020624977031234337</x:v>
      </x:c>
      <x:c r="H481" t="n">
        <x:f>POWER(F481, 2)</x:f>
        <x:v>0.000425389677538944</x:v>
      </x:c>
    </x:row>
    <x:row r="482">
      <x:c r="A482" s="10" t="n">
        <x:v>45277</x:v>
      </x:c>
      <x:c r="B482" t="n">
        <x:v>12.07</x:v>
      </x:c>
      <x:c r="C482" t="n">
        <x:v>12.07</x:v>
      </x:c>
      <x:c r="D482" t="n">
        <x:v>1</x:v>
      </x:c>
      <x:c r="E482" t="n">
        <x:f>$K$2 + $K$3*C482 + $K$4*D482</x:f>
        <x:v>11.97018561570496</x:v>
      </x:c>
      <x:c r="F482" t="n">
        <x:f>B482 - E482</x:f>
        <x:v>0.09981438429504053</x:v>
      </x:c>
      <x:c r="G482" t="n">
        <x:f>ABS(F482)</x:f>
        <x:v>0.09981438429504053</x:v>
      </x:c>
      <x:c r="H482" t="n">
        <x:f>POWER(F482, 2)</x:f>
        <x:v>0.009962911312198033</x:v>
      </x:c>
    </x:row>
    <x:row r="483">
      <x:c r="A483" s="10" t="n">
        <x:v>45278</x:v>
      </x:c>
      <x:c r="B483" t="n">
        <x:v>12.07</x:v>
      </x:c>
      <x:c r="C483" t="n">
        <x:v>12.07</x:v>
      </x:c>
      <x:c r="D483" t="n">
        <x:v>2</x:v>
      </x:c>
      <x:c r="E483" t="n">
        <x:f>$K$2 + $K$3*C483 + $K$4*D483</x:f>
        <x:v>11.990258842592672</x:v>
      </x:c>
      <x:c r="F483" t="n">
        <x:f>B483 - E483</x:f>
        <x:v>0.07974115740732834</x:v>
      </x:c>
      <x:c r="G483" t="n">
        <x:f>ABS(F483)</x:f>
        <x:v>0.07974115740732834</x:v>
      </x:c>
      <x:c r="H483" t="n">
        <x:f>POWER(F483, 2)</x:f>
        <x:v>0.006358652184660316</x:v>
      </x:c>
    </x:row>
    <x:row r="484">
      <x:c r="A484" s="10" t="n">
        <x:v>45279</x:v>
      </x:c>
      <x:c r="B484" t="n">
        <x:v>12.07</x:v>
      </x:c>
      <x:c r="C484" t="n">
        <x:v>12.07</x:v>
      </x:c>
      <x:c r="D484" t="n">
        <x:v>2</x:v>
      </x:c>
      <x:c r="E484" t="n">
        <x:f>$K$2 + $K$3*C484 + $K$4*D484</x:f>
        <x:v>11.990258842592672</x:v>
      </x:c>
      <x:c r="F484" t="n">
        <x:f>B484 - E484</x:f>
        <x:v>0.07974115740732834</x:v>
      </x:c>
      <x:c r="G484" t="n">
        <x:f>ABS(F484)</x:f>
        <x:v>0.07974115740732834</x:v>
      </x:c>
      <x:c r="H484" t="n">
        <x:f>POWER(F484, 2)</x:f>
        <x:v>0.006358652184660316</x:v>
      </x:c>
    </x:row>
    <x:row r="485">
      <x:c r="A485" s="10" t="n">
        <x:v>45280</x:v>
      </x:c>
      <x:c r="B485" t="n">
        <x:v>12.07</x:v>
      </x:c>
      <x:c r="C485" t="n">
        <x:v>12.07</x:v>
      </x:c>
      <x:c r="D485" t="n">
        <x:v>0</x:v>
      </x:c>
      <x:c r="E485" t="n">
        <x:f>$K$2 + $K$3*C485 + $K$4*D485</x:f>
        <x:v>11.950112388817248</x:v>
      </x:c>
      <x:c r="F485" t="n">
        <x:f>B485 - E485</x:f>
        <x:v>0.1198876111827527</x:v>
      </x:c>
      <x:c r="G485" t="n">
        <x:f>ABS(F485)</x:f>
        <x:v>0.1198876111827527</x:v>
      </x:c>
      <x:c r="H485" t="n">
        <x:f>POWER(F485, 2)</x:f>
        <x:v>0.014373039315106893</x:v>
      </x:c>
    </x:row>
    <x:row r="486">
      <x:c r="A486" s="10" t="n">
        <x:v>45282</x:v>
      </x:c>
      <x:c r="B486" t="n">
        <x:v>12.07</x:v>
      </x:c>
      <x:c r="C486" t="n">
        <x:v>12.07</x:v>
      </x:c>
      <x:c r="D486" t="n">
        <x:v>10</x:v>
      </x:c>
      <x:c r="E486" t="n">
        <x:f>$K$2 + $K$3*C486 + $K$4*D486</x:f>
        <x:v>12.150844657694371</x:v>
      </x:c>
      <x:c r="F486" t="n">
        <x:f>B486 - E486</x:f>
        <x:v>-0.08084465769437088</x:v>
      </x:c>
      <x:c r="G486" t="n">
        <x:f>ABS(F486)</x:f>
        <x:v>0.08084465769437088</x:v>
      </x:c>
      <x:c r="H486" t="n">
        <x:f>POWER(F486, 2)</x:f>
        <x:v>0.006535858677720001</x:v>
      </x:c>
    </x:row>
    <x:row r="487">
      <x:c r="A487" s="10" t="n">
        <x:v>45283</x:v>
      </x:c>
      <x:c r="B487" t="n">
        <x:v>12.07</x:v>
      </x:c>
      <x:c r="C487" t="n">
        <x:v>12.07</x:v>
      </x:c>
      <x:c r="D487" t="n">
        <x:v>4</x:v>
      </x:c>
      <x:c r="E487" t="n">
        <x:f>$K$2 + $K$3*C487 + $K$4*D487</x:f>
        <x:v>12.030405296368096</x:v>
      </x:c>
      <x:c r="F487" t="n">
        <x:f>B487 - E487</x:f>
        <x:v>0.03959470363190398</x:v>
      </x:c>
      <x:c r="G487" t="n">
        <x:f>ABS(F487)</x:f>
        <x:v>0.03959470363190398</x:v>
      </x:c>
      <x:c r="H487" t="n">
        <x:f>POWER(F487, 2)</x:f>
        <x:v>0.0015677405556983105</x:v>
      </x:c>
    </x:row>
    <x:row r="488">
      <x:c r="A488" s="10" t="n">
        <x:v>45284</x:v>
      </x:c>
      <x:c r="B488" t="n">
        <x:v>12.07</x:v>
      </x:c>
      <x:c r="C488" t="n">
        <x:v>12.07</x:v>
      </x:c>
      <x:c r="D488" t="n">
        <x:v>0</x:v>
      </x:c>
      <x:c r="E488" t="n">
        <x:f>$K$2 + $K$3*C488 + $K$4*D488</x:f>
        <x:v>11.950112388817248</x:v>
      </x:c>
      <x:c r="F488" t="n">
        <x:f>B488 - E488</x:f>
        <x:v>0.1198876111827527</x:v>
      </x:c>
      <x:c r="G488" t="n">
        <x:f>ABS(F488)</x:f>
        <x:v>0.1198876111827527</x:v>
      </x:c>
      <x:c r="H488" t="n">
        <x:f>POWER(F488, 2)</x:f>
        <x:v>0.014373039315106893</x:v>
      </x:c>
    </x:row>
    <x:row r="489">
      <x:c r="A489" s="10" t="n">
        <x:v>45285</x:v>
      </x:c>
      <x:c r="B489" t="n">
        <x:v>12.07</x:v>
      </x:c>
      <x:c r="C489" t="n">
        <x:v>12.07</x:v>
      </x:c>
      <x:c r="D489" t="n">
        <x:v>0</x:v>
      </x:c>
      <x:c r="E489" t="n">
        <x:f>$K$2 + $K$3*C489 + $K$4*D489</x:f>
        <x:v>11.950112388817248</x:v>
      </x:c>
      <x:c r="F489" t="n">
        <x:f>B489 - E489</x:f>
        <x:v>0.1198876111827527</x:v>
      </x:c>
      <x:c r="G489" t="n">
        <x:f>ABS(F489)</x:f>
        <x:v>0.1198876111827527</x:v>
      </x:c>
      <x:c r="H489" t="n">
        <x:f>POWER(F489, 2)</x:f>
        <x:v>0.014373039315106893</x:v>
      </x:c>
    </x:row>
    <x:row r="490">
      <x:c r="A490" s="10" t="n">
        <x:v>45286</x:v>
      </x:c>
      <x:c r="B490" t="n">
        <x:v>12.07</x:v>
      </x:c>
      <x:c r="C490" t="n">
        <x:v>12.07</x:v>
      </x:c>
      <x:c r="D490" t="n">
        <x:v>0</x:v>
      </x:c>
      <x:c r="E490" t="n">
        <x:f>$K$2 + $K$3*C490 + $K$4*D490</x:f>
        <x:v>11.950112388817248</x:v>
      </x:c>
      <x:c r="F490" t="n">
        <x:f>B490 - E490</x:f>
        <x:v>0.1198876111827527</x:v>
      </x:c>
      <x:c r="G490" t="n">
        <x:f>ABS(F490)</x:f>
        <x:v>0.1198876111827527</x:v>
      </x:c>
      <x:c r="H490" t="n">
        <x:f>POWER(F490, 2)</x:f>
        <x:v>0.014373039315106893</x:v>
      </x:c>
    </x:row>
    <x:row r="491">
      <x:c r="A491" s="10" t="n">
        <x:v>45287</x:v>
      </x:c>
      <x:c r="B491" t="n">
        <x:v>12.07</x:v>
      </x:c>
      <x:c r="C491" t="n">
        <x:v>12.07</x:v>
      </x:c>
      <x:c r="D491" t="n">
        <x:v>1</x:v>
      </x:c>
      <x:c r="E491" t="n">
        <x:f>$K$2 + $K$3*C491 + $K$4*D491</x:f>
        <x:v>11.97018561570496</x:v>
      </x:c>
      <x:c r="F491" t="n">
        <x:f>B491 - E491</x:f>
        <x:v>0.09981438429504053</x:v>
      </x:c>
      <x:c r="G491" t="n">
        <x:f>ABS(F491)</x:f>
        <x:v>0.09981438429504053</x:v>
      </x:c>
      <x:c r="H491" t="n">
        <x:f>POWER(F491, 2)</x:f>
        <x:v>0.009962911312198033</x:v>
      </x:c>
    </x:row>
    <x:row r="492">
      <x:c r="A492" s="10" t="n">
        <x:v>45288</x:v>
      </x:c>
      <x:c r="B492" t="n">
        <x:v>12.06</x:v>
      </x:c>
      <x:c r="C492" t="n">
        <x:v>12.07</x:v>
      </x:c>
      <x:c r="D492" t="n">
        <x:v>3</x:v>
      </x:c>
      <x:c r="E492" t="n">
        <x:f>$K$2 + $K$3*C492 + $K$4*D492</x:f>
        <x:v>12.010332069480384</x:v>
      </x:c>
      <x:c r="F492" t="n">
        <x:f>B492 - E492</x:f>
        <x:v>0.04966793051961638</x:v>
      </x:c>
      <x:c r="G492" t="n">
        <x:f>ABS(F492)</x:f>
        <x:v>0.04966793051961638</x:v>
      </x:c>
      <x:c r="H492" t="n">
        <x:f>POWER(F492, 2)</x:f>
        <x:v>0.00246690332210144</x:v>
      </x:c>
    </x:row>
    <x:row r="493">
      <x:c r="A493" s="10" t="n">
        <x:v>45289</x:v>
      </x:c>
      <x:c r="B493" t="n">
        <x:v>12.06</x:v>
      </x:c>
      <x:c r="C493" t="n">
        <x:v>12.06</x:v>
      </x:c>
      <x:c r="D493" t="n">
        <x:v>0</x:v>
      </x:c>
      <x:c r="E493" t="n">
        <x:f>$K$2 + $K$3*C493 + $K$4*D493</x:f>
        <x:v>11.946083332715313</x:v>
      </x:c>
      <x:c r="F493" t="n">
        <x:f>B493 - E493</x:f>
        <x:v>0.11391666728468763</x:v>
      </x:c>
      <x:c r="G493" t="n">
        <x:f>ABS(F493)</x:f>
        <x:v>0.11391666728468763</x:v>
      </x:c>
      <x:c r="H493" t="n">
        <x:f>POWER(F493, 2)</x:f>
        <x:v>0.012977007085250222</x:v>
      </x:c>
    </x:row>
    <x:row r="494">
      <x:c r="A494" s="10" t="n">
        <x:v>45290</x:v>
      </x:c>
      <x:c r="B494" t="n">
        <x:v>12.06</x:v>
      </x:c>
      <x:c r="C494" t="n">
        <x:v>12.06</x:v>
      </x:c>
      <x:c r="D494" t="n">
        <x:v>0</x:v>
      </x:c>
      <x:c r="E494" t="n">
        <x:f>$K$2 + $K$3*C494 + $K$4*D494</x:f>
        <x:v>11.946083332715313</x:v>
      </x:c>
      <x:c r="F494" t="n">
        <x:f>B494 - E494</x:f>
        <x:v>0.11391666728468763</x:v>
      </x:c>
      <x:c r="G494" t="n">
        <x:f>ABS(F494)</x:f>
        <x:v>0.11391666728468763</x:v>
      </x:c>
      <x:c r="H494" t="n">
        <x:f>POWER(F494, 2)</x:f>
        <x:v>0.012977007085250222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Mt_BosoBoso_Rain_t_1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PARAMETER</x:t>
        </x:is>
      </x:c>
      <x:c r="L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0</x:v>
      </x:c>
      <x:c r="F2" t="n">
        <x:f>$L$2 + $L$3*C2 + $L$4*D2 + $L$5*E2</x:f>
        <x:v>11.894465195914925</x:v>
      </x:c>
      <x:c r="G2" t="n">
        <x:f>B2 - F2</x:f>
        <x:v>0.035534804085074256</x:v>
      </x:c>
      <x:c r="H2" t="n">
        <x:f>ABS(G2)</x:f>
        <x:v>0.035534804085074256</x:v>
      </x:c>
      <x:c r="I2" t="n">
        <x:f>POWER(G2, 2)</x:f>
        <x:v>0.0012627223013646101</x:v>
      </x:c>
      <x:c r="K2" s="12" t="inlineStr">
        <x:is>
          <x:t xml:space="preserve">beta_0 (Intercept)</x:t>
        </x:is>
      </x:c>
      <x:c r="L2" s="12" t="n">
        <x:v>5.19760496342871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0</x:v>
      </x:c>
      <x:c r="F3" t="n">
        <x:f>$L$2 + $L$3*C3 + $L$4*D3 + $L$5*E3</x:f>
        <x:v>11.778327119246544</x:v>
      </x:c>
      <x:c r="G3" t="n">
        <x:f>B3 - F3</x:f>
        <x:v>0.14167288075345574</x:v>
      </x:c>
      <x:c r="H3" t="n">
        <x:f>ABS(G3)</x:f>
        <x:v>0.14167288075345574</x:v>
      </x:c>
      <x:c r="I3" t="n">
        <x:f>POWER(G3, 2)</x:f>
        <x:v>0.02007120514098289</x:v>
      </x:c>
      <x:c r="K3" s="12" t="inlineStr">
        <x:is>
          <x:t xml:space="preserve">beta_1 (Sto_Nino_DailyMaxWL_t_1)</x:t>
        </x:is>
      </x:c>
      <x:c r="L3" s="12" t="n">
        <x:v>0.3109185174291129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3</x:v>
      </x:c>
      <x:c r="F4" t="n">
        <x:f>$L$2 + $L$3*C4 + $L$4*D4 + $L$5*E4</x:f>
        <x:v>11.934459972866755</x:v>
      </x:c>
      <x:c r="G4" t="n">
        <x:f>B4 - F4</x:f>
        <x:v>-0.024459972866754498</x:v>
      </x:c>
      <x:c r="H4" t="n">
        <x:f>ABS(G4)</x:f>
        <x:v>0.024459972866754498</x:v>
      </x:c>
      <x:c r="I4" t="n">
        <x:f>POWER(G4, 2)</x:f>
        <x:v>0.0005982902726423663</x:v>
      </x:c>
      <x:c r="K4" s="12" t="inlineStr">
        <x:is>
          <x:t xml:space="preserve">beta_2 (Sto_Nino_DailyMaxWL_t_3)</x:t>
        </x:is>
      </x:c>
      <x:c r="L4" s="12" t="n">
        <x:v>0.2483965608035049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1</x:v>
      </x:c>
      <x:c r="F5" t="n">
        <x:f>$L$2 + $L$3*C5 + $L$4*D5 + $L$5*E5</x:f>
        <x:v>11.88397661455296</x:v>
      </x:c>
      <x:c r="G5" t="n">
        <x:f>B5 - F5</x:f>
        <x:v>0.016023385447040184</x:v>
      </x:c>
      <x:c r="H5" t="n">
        <x:f>ABS(G5)</x:f>
        <x:v>0.016023385447040184</x:v>
      </x:c>
      <x:c r="I5" t="n">
        <x:f>POWER(G5, 2)</x:f>
        <x:v>0.00025674888118441916</x:v>
      </x:c>
      <x:c r="K5" s="12" t="inlineStr">
        <x:is>
          <x:t xml:space="preserve">beta_3 (Mt_BosoBoso_Rain_t_1)</x:t>
        </x:is>
      </x:c>
      <x:c r="L5" s="12" t="n">
        <x:v>0.01996113815770002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3</x:v>
      </x:c>
      <x:c r="F6" t="n">
        <x:f>$L$2 + $L$3*C6 + $L$4*D6 + $L$5*E6</x:f>
        <x:v>11.918305740086032</x:v>
      </x:c>
      <x:c r="G6" t="n">
        <x:f>B6 - F6</x:f>
        <x:v>0.4516942599139675</x:v>
      </x:c>
      <x:c r="H6" t="n">
        <x:f>ABS(G6)</x:f>
        <x:v>0.4516942599139675</x:v>
      </x:c>
      <x:c r="I6" t="n">
        <x:f>POWER(G6, 2)</x:f>
        <x:v>0.20402770443922683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3</x:v>
      </x:c>
      <x:c r="F7" t="n">
        <x:f>$L$2 + $L$3*C7 + $L$4*D7 + $L$5*E7</x:f>
        <x:v>12.06195347766968</x:v>
      </x:c>
      <x:c r="G7" t="n">
        <x:f>B7 - F7</x:f>
        <x:v>-0.6119534776696813</x:v>
      </x:c>
      <x:c r="H7" t="n">
        <x:f>ABS(G7)</x:f>
        <x:v>0.6119534776696813</x:v>
      </x:c>
      <x:c r="I7" t="n">
        <x:f>POWER(G7, 2)</x:f>
        <x:v>0.37448705883201716</x:v>
      </x:c>
      <x:c r="K7" s="11" t="inlineStr">
        <x:is>
          <x:t xml:space="preserve">VALIDATION METRIC</x:t>
        </x:is>
      </x:c>
      <x:c r="L7" s="11" t="inlineStr">
        <x:is>
          <x:t xml:space="preserve">EXCEL FORMULA VALUE</x:t>
        </x:is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1</x:v>
      </x:c>
      <x:c r="F8" t="n">
        <x:f>$L$2 + $L$3*C8 + $L$4*D8 + $L$5*E8</x:f>
        <x:v>11.733502199711463</x:v>
      </x:c>
      <x:c r="G8" t="n">
        <x:f>B8 - F8</x:f>
        <x:v>-0.27350219971146217</x:v>
      </x:c>
      <x:c r="H8" t="n">
        <x:f>ABS(G8)</x:f>
        <x:v>0.27350219971146217</x:v>
      </x:c>
      <x:c r="I8" t="n">
        <x:f>POWER(G8, 2)</x:f>
        <x:v>0.07480345324700853</x:v>
      </x:c>
      <x:c r="K8" s="12" t="inlineStr">
        <x:is>
          <x:t xml:space="preserve">Validation N</x:t>
        </x:is>
      </x:c>
      <x:c r="L8" s="12" t="n">
        <x:f>COUNT(B2:B481)</x:f>
        <x:v>480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1</x:v>
      </x:c>
      <x:c r="F9" t="n">
        <x:f>$L$2 + $L$3*C9 + $L$4*D9 + $L$5*E9</x:f>
        <x:v>11.8533577684634</x:v>
      </x:c>
      <x:c r="G9" t="n">
        <x:f>B9 - F9</x:f>
        <x:v>-0.4233577684634007</x:v>
      </x:c>
      <x:c r="H9" t="n">
        <x:f>ABS(G9)</x:f>
        <x:v>0.4233577684634007</x:v>
      </x:c>
      <x:c r="I9" t="n">
        <x:f>POWER(G9, 2)</x:f>
        <x:v>0.17923180011831039</x:v>
      </x:c>
      <x:c r="K9" s="12" t="inlineStr">
        <x:is>
          <x:t xml:space="preserve">Validation MAE (m)</x:t>
        </x:is>
      </x:c>
      <x:c r="L9" s="12" t="n">
        <x:f>AVERAGE(H2:H481)</x:f>
        <x:v>0.3367636311271285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f>$L$2 + $L$3*C10 + $L$4*D10 + $L$5*E10</x:f>
        <x:v>11.595544238843601</x:v>
      </x:c>
      <x:c r="G10" t="n">
        <x:f>B10 - F10</x:f>
        <x:v>-0.1555442388436017</x:v>
      </x:c>
      <x:c r="H10" t="n">
        <x:f>ABS(G10)</x:f>
        <x:v>0.1555442388436017</x:v>
      </x:c>
      <x:c r="I10" t="n">
        <x:f>POWER(G10, 2)</x:f>
        <x:v>0.02419401023743541</x:v>
      </x:c>
      <x:c r="K10" s="12" t="inlineStr">
        <x:is>
          <x:t xml:space="preserve">Validation RMSE (m)</x:t>
        </x:is>
      </x:c>
      <x:c r="L10" s="12" t="n">
        <x:f>SQRT(AVERAGE(I2:I481))</x:f>
        <x:v>0.6178890067436071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0</x:v>
      </x:c>
      <x:c r="F11" t="n">
        <x:f>$L$2 + $L$3*C11 + $L$4*D11 + $L$5*E11</x:f>
        <x:v>11.601137389625928</x:v>
      </x:c>
      <x:c r="G11" t="n">
        <x:f>B11 - F11</x:f>
        <x:v>-0.15113738962592826</x:v>
      </x:c>
      <x:c r="H11" t="n">
        <x:f>ABS(G11)</x:f>
        <x:v>0.15113738962592826</x:v>
      </x:c>
      <x:c r="I11" t="n">
        <x:f>POWER(G11, 2)</x:f>
        <x:v>0.022842510542939648</x:v>
      </x:c>
      <x:c r="K11" s="12" t="inlineStr">
        <x:is>
          <x:t xml:space="preserve">Validation Bias (m)</x:t>
        </x:is>
      </x:c>
      <x:c r="L11" s="12" t="n">
        <x:f>AVERAGE(G2:G481)</x:f>
        <x:v>0.12497955526383679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0</x:v>
      </x:c>
      <x:c r="F12" t="n">
        <x:f>$L$2 + $L$3*C12 + $L$4*D12 + $L$5*E12</x:f>
        <x:v>11.596794677976114</x:v>
      </x:c>
      <x:c r="G12" t="n">
        <x:f>B12 - F12</x:f>
        <x:v>-0.18679467797611338</x:v>
      </x:c>
      <x:c r="H12" t="n">
        <x:f>ABS(G12)</x:f>
        <x:v>0.18679467797611338</x:v>
      </x:c>
      <x:c r="I12" t="n">
        <x:f>POWER(G12, 2)</x:f>
        <x:v>0.0348922517201999</x:v>
      </x:c>
      <x:c r="K12" s="12" t="inlineStr">
        <x:is>
          <x:t xml:space="preserve">Validation SSE</x:t>
        </x:is>
      </x:c>
      <x:c r="L12" s="12" t="n">
        <x:f>SUM(I2:I481)</x:f>
        <x:v>183.2576758342087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1</x:v>
      </x:c>
      <x:c r="F13" t="n">
        <x:f>$L$2 + $L$3*C13 + $L$4*D13 + $L$5*E13</x:f>
        <x:v>11.606803041044685</x:v>
      </x:c>
      <x:c r="G13" t="n">
        <x:f>B13 - F13</x:f>
        <x:v>-0.20680304104468483</x:v>
      </x:c>
      <x:c r="H13" t="n">
        <x:f>ABS(G13)</x:f>
        <x:v>0.20680304104468483</x:v>
      </x:c>
      <x:c r="I13" t="n">
        <x:f>POWER(G13, 2)</x:f>
        <x:v>0.0427674977853296</x:v>
      </x:c>
      <x:c r="K13" s="12" t="inlineStr">
        <x:is>
          <x:t xml:space="preserve">Validation SST</x:t>
        </x:is>
      </x:c>
      <x:c r="L13" s="12" t="n">
        <x:f>DEVSQ(B2:B481)</x:f>
        <x:v>386.13383574791726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f>$L$2 + $L$3*C14 + $L$4*D14 + $L$5*E14</x:f>
        <x:v>11.586216683320728</x:v>
      </x:c>
      <x:c r="G14" t="n">
        <x:f>B14 - F14</x:f>
        <x:v>-0.06621668332072872</x:v>
      </x:c>
      <x:c r="H14" t="n">
        <x:f>ABS(G14)</x:f>
        <x:v>0.06621668332072872</x:v>
      </x:c>
      <x:c r="I14" t="n">
        <x:f>POWER(G14, 2)</x:f>
        <x:v>0.004384649149997673</x:v>
      </x:c>
      <x:c r="K14" s="12" t="inlineStr">
        <x:is>
          <x:t xml:space="preserve">Validation R2</x:t>
        </x:is>
      </x:c>
      <x:c r="L14" s="12" t="n">
        <x:f>1 - (L12 / L13)</x:f>
        <x:v>0.5254037360407695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14</x:v>
      </x:c>
      <x:c r="F15" t="n">
        <x:f>$L$2 + $L$3*C15 + $L$4*D15 + $L$5*E15</x:f>
        <x:v>11.89304697718788</x:v>
      </x:c>
      <x:c r="G15" t="n">
        <x:f>B15 - F15</x:f>
        <x:v>-0.5430469771878812</x:v>
      </x:c>
      <x:c r="H15" t="n">
        <x:f>ABS(G15)</x:f>
        <x:v>0.5430469771878812</x:v>
      </x:c>
      <x:c r="I15" t="n">
        <x:f>POWER(G15, 2)</x:f>
        <x:v>0.2949000194328952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f>$L$2 + $L$3*C16 + $L$4*D16 + $L$5*E16</x:f>
        <x:v>11.558250929409098</x:v>
      </x:c>
      <x:c r="G16" t="n">
        <x:f>B16 - F16</x:f>
        <x:v>-0.24825092940909776</x:v>
      </x:c>
      <x:c r="H16" t="n">
        <x:f>ABS(G16)</x:f>
        <x:v>0.24825092940909776</x:v>
      </x:c>
      <x:c r="I16" t="n">
        <x:f>POWER(G16, 2)</x:f>
        <x:v>0.06162852395248084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f>$L$2 + $L$3*C17 + $L$4*D17 + $L$5*E17</x:f>
        <x:v>11.575621776008353</x:v>
      </x:c>
      <x:c r="G17" t="n">
        <x:f>B17 - F17</x:f>
        <x:v>-0.2056217760083534</x:v>
      </x:c>
      <x:c r="H17" t="n">
        <x:f>ABS(G17)</x:f>
        <x:v>0.2056217760083534</x:v>
      </x:c>
      <x:c r="I17" t="n">
        <x:f>POWER(G17, 2)</x:f>
        <x:v>0.04228031476882946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3</x:v>
      </x:c>
      <x:c r="F18" t="n">
        <x:f>$L$2 + $L$3*C18 + $L$4*D18 + $L$5*E18</x:f>
        <x:v>11.611932886190603</x:v>
      </x:c>
      <x:c r="G18" t="n">
        <x:f>B18 - F18</x:f>
        <x:v>-0.1519328861906022</x:v>
      </x:c>
      <x:c r="H18" t="n">
        <x:f>ABS(G18)</x:f>
        <x:v>0.1519328861906022</x:v>
      </x:c>
      <x:c r="I18" t="n">
        <x:f>POWER(G18, 2)</x:f>
        <x:v>0.023083601906206477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2</x:v>
      </x:c>
      <x:c r="F19" t="n">
        <x:f>$L$2 + $L$3*C19 + $L$4*D19 + $L$5*E19</x:f>
        <x:v>11.610018552169384</x:v>
      </x:c>
      <x:c r="G19" t="n">
        <x:f>B19 - F19</x:f>
        <x:v>0.06998144783061555</x:v>
      </x:c>
      <x:c r="H19" t="n">
        <x:f>ABS(G19)</x:f>
        <x:v>0.06998144783061555</x:v>
      </x:c>
      <x:c r="I19" t="n">
        <x:f>POWER(G19, 2)</x:f>
        <x:v>0.004897403040469166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31</x:v>
      </x:c>
      <x:c r="F20" t="n">
        <x:f>$L$2 + $L$3*C20 + $L$4*D20 + $L$5*E20</x:f>
        <x:v>12.2721974262253</x:v>
      </x:c>
      <x:c r="G20" t="n">
        <x:f>B20 - F20</x:f>
        <x:v>-0.7021974262253003</x:v>
      </x:c>
      <x:c r="H20" t="n">
        <x:f>ABS(G20)</x:f>
        <x:v>0.7021974262253003</x:v>
      </x:c>
      <x:c r="I20" t="n">
        <x:f>POWER(G20, 2)</x:f>
        <x:v>0.49308122539743615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6</x:v>
      </x:c>
      <x:c r="F21" t="n">
        <x:f>$L$2 + $L$3*C21 + $L$4*D21 + $L$5*E21</x:f>
        <x:v>11.761323625837914</x:v>
      </x:c>
      <x:c r="G21" t="n">
        <x:f>B21 - F21</x:f>
        <x:v>0.12867637416208666</x:v>
      </x:c>
      <x:c r="H21" t="n">
        <x:f>ABS(G21)</x:f>
        <x:v>0.12867637416208666</x:v>
      </x:c>
      <x:c r="I21" t="n">
        <x:f>POWER(G21, 2)</x:f>
        <x:v>0.016557609267501324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5</x:v>
      </x:c>
      <x:c r="F22" t="n">
        <x:f>$L$2 + $L$3*C22 + $L$4*D22 + $L$5*E22</x:f>
        <x:v>11.8955036566343</x:v>
      </x:c>
      <x:c r="G22" t="n">
        <x:f>B22 - F22</x:f>
        <x:v>-0.285503656634301</x:v>
      </x:c>
      <x:c r="H22" t="n">
        <x:f>ABS(G22)</x:f>
        <x:v>0.285503656634301</x:v>
      </x:c>
      <x:c r="I22" t="n">
        <x:f>POWER(G22, 2)</x:f>
        <x:v>0.08151233795155684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0</x:v>
      </x:c>
      <x:c r="F23" t="n">
        <x:f>$L$2 + $L$3*C23 + $L$4*D23 + $L$5*E23</x:f>
        <x:v>11.681317159277263</x:v>
      </x:c>
      <x:c r="G23" t="n">
        <x:f>B23 - F23</x:f>
        <x:v>-0.16131715927726376</x:v>
      </x:c>
      <x:c r="H23" t="n">
        <x:f>ABS(G23)</x:f>
        <x:v>0.16131715927726376</x:v>
      </x:c>
      <x:c r="I23" t="n">
        <x:f>POWER(G23, 2)</x:f>
        <x:v>0.026023225877286085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f>$L$2 + $L$3*C24 + $L$4*D24 + $L$5*E24</x:f>
        <x:v>11.732821392165764</x:v>
      </x:c>
      <x:c r="G24" t="n">
        <x:f>B24 - F24</x:f>
        <x:v>-0.22282139216576446</x:v>
      </x:c>
      <x:c r="H24" t="n">
        <x:f>ABS(G24)</x:f>
        <x:v>0.22282139216576446</x:v>
      </x:c>
      <x:c r="I24" t="n">
        <x:f>POWER(G24, 2)</x:f>
        <x:v>0.0496493728066894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0</x:v>
      </x:c>
      <x:c r="F25" t="n">
        <x:f>$L$2 + $L$3*C25 + $L$4*D25 + $L$5*E25</x:f>
        <x:v>11.660161169966493</x:v>
      </x:c>
      <x:c r="G25" t="n">
        <x:f>B25 - F25</x:f>
        <x:v>0.8798388300335063</x:v>
      </x:c>
      <x:c r="H25" t="n">
        <x:f>ABS(G25)</x:f>
        <x:v>0.8798388300335063</x:v>
      </x:c>
      <x:c r="I25" t="n">
        <x:f>POWER(G25, 2)</x:f>
        <x:v>0.7741163668347292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56</x:v>
      </x:c>
      <x:c r="F26" t="n">
        <x:f>$L$2 + $L$3*C26 + $L$4*D26 + $L$5*E26</x:f>
        <x:v>13.075875289277363</x:v>
      </x:c>
      <x:c r="G26" t="n">
        <x:f>B26 - F26</x:f>
        <x:v>-1.3958752892773632</x:v>
      </x:c>
      <x:c r="H26" t="n">
        <x:f>ABS(G26)</x:f>
        <x:v>1.3958752892773632</x:v>
      </x:c>
      <x:c r="I26" t="n">
        <x:f>POWER(G26, 2)</x:f>
        <x:v>1.9484678232151622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0</x:v>
      </x:c>
      <x:c r="F27" t="n">
        <x:f>$L$2 + $L$3*C27 + $L$4*D27 + $L$5*E27</x:f>
        <x:v>11.68817766184909</x:v>
      </x:c>
      <x:c r="G27" t="n">
        <x:f>B27 - F27</x:f>
        <x:v>-0.25817766184909097</x:v>
      </x:c>
      <x:c r="H27" t="n">
        <x:f>ABS(G27)</x:f>
        <x:v>0.25817766184909097</x:v>
      </x:c>
      <x:c r="I27" t="n">
        <x:f>POWER(G27, 2)</x:f>
        <x:v>0.06665570507786356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0</x:v>
      </x:c>
      <x:c r="F28" t="n">
        <x:f>$L$2 + $L$3*C28 + $L$4*D28 + $L$5*E28</x:f>
        <x:v>11.86629649011942</x:v>
      </x:c>
      <x:c r="G28" t="n">
        <x:f>B28 - F28</x:f>
        <x:v>0.7137035098805793</x:v>
      </x:c>
      <x:c r="H28" t="n">
        <x:f>ABS(G28)</x:f>
        <x:v>0.7137035098805793</x:v>
      </x:c>
      <x:c r="I28" t="n">
        <x:f>POWER(G28, 2)</x:f>
        <x:v>0.5093727000158581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25</x:v>
      </x:c>
      <x:c r="F29" t="n">
        <x:f>$L$2 + $L$3*C29 + $L$4*D29 + $L$5*E29</x:f>
        <x:v>12.509260196814388</x:v>
      </x:c>
      <x:c r="G29" t="n">
        <x:f>B29 - F29</x:f>
        <x:v>-0.769260196814388</x:v>
      </x:c>
      <x:c r="H29" t="n">
        <x:f>ABS(G29)</x:f>
        <x:v>0.769260196814388</x:v>
      </x:c>
      <x:c r="I29" t="n">
        <x:f>POWER(G29, 2)</x:f>
        <x:v>0.5917612504029109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f>$L$2 + $L$3*C30 + $L$4*D30 + $L$5*E30</x:f>
        <x:v>11.686961048030557</x:v>
      </x:c>
      <x:c r="G30" t="n">
        <x:f>B30 - F30</x:f>
        <x:v>-0.25696104803055775</x:v>
      </x:c>
      <x:c r="H30" t="n">
        <x:f>ABS(G30)</x:f>
        <x:v>0.25696104803055775</x:v>
      </x:c>
      <x:c r="I30" t="n">
        <x:f>POWER(G30, 2)</x:f>
        <x:v>0.0660289802049626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f>$L$2 + $L$3*C31 + $L$4*D31 + $L$5*E31</x:f>
        <x:v>11.876232352551561</x:v>
      </x:c>
      <x:c r="G31" t="n">
        <x:f>B31 - F31</x:f>
        <x:v>-0.4762323525515608</x:v>
      </x:c>
      <x:c r="H31" t="n">
        <x:f>ABS(G31)</x:f>
        <x:v>0.4762323525515608</x:v>
      </x:c>
      <x:c r="I31" t="n">
        <x:f>POWER(G31, 2)</x:f>
        <x:v>0.22679725361679412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f>$L$2 + $L$3*C32 + $L$4*D32 + $L$5*E32</x:f>
        <x:v>11.658251685953745</x:v>
      </x:c>
      <x:c r="G32" t="n">
        <x:f>B32 - F32</x:f>
        <x:v>-0.2682516859537447</x:v>
      </x:c>
      <x:c r="H32" t="n">
        <x:f>ABS(G32)</x:f>
        <x:v>0.2682516859537447</x:v>
      </x:c>
      <x:c r="I32" t="n">
        <x:f>POWER(G32, 2)</x:f>
        <x:v>0.07195896701702648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9</x:v>
      </x:c>
      <x:c r="F33" t="n">
        <x:f>$L$2 + $L$3*C33 + $L$4*D33 + $L$5*E33</x:f>
        <x:v>11.757789810349667</x:v>
      </x:c>
      <x:c r="G33" t="n">
        <x:f>B33 - F33</x:f>
        <x:v>-0.33778981034966726</x:v>
      </x:c>
      <x:c r="H33" t="n">
        <x:f>ABS(G33)</x:f>
        <x:v>0.33778981034966726</x:v>
      </x:c>
      <x:c r="I33" t="n">
        <x:f>POWER(G33, 2)</x:f>
        <x:v>0.11410195597606418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1</x:v>
      </x:c>
      <x:c r="F34" t="n">
        <x:f>$L$2 + $L$3*C34 + $L$4*D34 + $L$5*E34</x:f>
        <x:v>11.599976363786837</x:v>
      </x:c>
      <x:c r="G34" t="n">
        <x:f>B34 - F34</x:f>
        <x:v>0.3800236362131635</x:v>
      </x:c>
      <x:c r="H34" t="n">
        <x:f>ABS(G34)</x:f>
        <x:v>0.3800236362131635</x:v>
      </x:c>
      <x:c r="I34" t="n">
        <x:f>POWER(G34, 2)</x:f>
        <x:v>0.1444179640806748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0</x:v>
      </x:c>
      <x:c r="F35" t="n">
        <x:f>$L$2 + $L$3*C35 + $L$4*D35 + $L$5*E35</x:f>
        <x:v>11.751645629781404</x:v>
      </x:c>
      <x:c r="G35" t="n">
        <x:f>B35 - F35</x:f>
        <x:v>1.588354370218596</x:v>
      </x:c>
      <x:c r="H35" t="n">
        <x:f>ABS(G35)</x:f>
        <x:v>1.588354370218596</x:v>
      </x:c>
      <x:c r="I35" t="n">
        <x:f>POWER(G35, 2)</x:f>
        <x:v>2.522869605392513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8</x:v>
      </x:c>
      <x:c r="F36" t="n">
        <x:f>$L$2 + $L$3*C36 + $L$4*D36 + $L$5*E36</x:f>
        <x:v>12.341635815570704</x:v>
      </x:c>
      <x:c r="G36" t="n">
        <x:f>B36 - F36</x:f>
        <x:v>-0.5016358155707046</x:v>
      </x:c>
      <x:c r="H36" t="n">
        <x:f>ABS(G36)</x:f>
        <x:v>0.5016358155707046</x:v>
      </x:c>
      <x:c r="I36" t="n">
        <x:f>POWER(G36, 2)</x:f>
        <x:v>0.25163849146328593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21</x:v>
      </x:c>
      <x:c r="F37" t="n">
        <x:f>$L$2 + $L$3*C37 + $L$4*D37 + $L$5*E37</x:f>
        <x:v>12.273854909527097</x:v>
      </x:c>
      <x:c r="G37" t="n">
        <x:f>B37 - F37</x:f>
        <x:v>-0.6738549095270976</x:v>
      </x:c>
      <x:c r="H37" t="n">
        <x:f>ABS(G37)</x:f>
        <x:v>0.6738549095270976</x:v>
      </x:c>
      <x:c r="I37" t="n">
        <x:f>POWER(G37, 2)</x:f>
        <x:v>0.4540804390937729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0</x:v>
      </x:c>
      <x:c r="F38" t="n">
        <x:f>$L$2 + $L$3*C38 + $L$4*D38 + $L$5*E38</x:f>
        <x:v>12.117869886725176</x:v>
      </x:c>
      <x:c r="G38" t="n">
        <x:f>B38 - F38</x:f>
        <x:v>-0.5378698867251757</x:v>
      </x:c>
      <x:c r="H38" t="n">
        <x:f>ABS(G38)</x:f>
        <x:v>0.5378698867251757</x:v>
      </x:c>
      <x:c r="I38" t="n">
        <x:f>POWER(G38, 2)</x:f>
        <x:v>0.2893040150457533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f>$L$2 + $L$3*C39 + $L$4*D39 + $L$5*E39</x:f>
        <x:v>11.739056675171337</x:v>
      </x:c>
      <x:c r="G39" t="n">
        <x:f>B39 - F39</x:f>
        <x:v>-0.21905667517133764</x:v>
      </x:c>
      <x:c r="H39" t="n">
        <x:f>ABS(G39)</x:f>
        <x:v>0.21905667517133764</x:v>
      </x:c>
      <x:c r="I39" t="n">
        <x:f>POWER(G39, 2)</x:f>
        <x:v>0.04798582693712093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f>$L$2 + $L$3*C40 + $L$4*D40 + $L$5*E40</x:f>
        <x:v>11.660786389532747</x:v>
      </x:c>
      <x:c r="G40" t="n">
        <x:f>B40 - F40</x:f>
        <x:v>0.1192136104672521</x:v>
      </x:c>
      <x:c r="H40" t="n">
        <x:f>ABS(G40)</x:f>
        <x:v>0.1192136104672521</x:v>
      </x:c>
      <x:c r="I40" t="n">
        <x:f>POWER(G40, 2)</x:f>
        <x:v>0.014211884920637718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1</x:v>
      </x:c>
      <x:c r="F41" t="n">
        <x:f>$L$2 + $L$3*C41 + $L$4*D41 + $L$5*E41</x:f>
        <x:v>11.756618411005947</x:v>
      </x:c>
      <x:c r="G41" t="n">
        <x:f>B41 - F41</x:f>
        <x:v>-0.1166184110059465</x:v>
      </x:c>
      <x:c r="H41" t="n">
        <x:f>ABS(G41)</x:f>
        <x:v>0.1166184110059465</x:v>
      </x:c>
      <x:c r="I41" t="n">
        <x:f>POWER(G41, 2)</x:f>
        <x:v>0.013599853785551863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1</x:v>
      </x:c>
      <x:c r="F42" t="n">
        <x:f>$L$2 + $L$3*C42 + $L$4*D42 + $L$5*E42</x:f>
        <x:v>11.69818602491766</x:v>
      </x:c>
      <x:c r="G42" t="n">
        <x:f>B42 - F42</x:f>
        <x:v>-0.178186024917661</x:v>
      </x:c>
      <x:c r="H42" t="n">
        <x:f>ABS(G42)</x:f>
        <x:v>0.178186024917661</x:v>
      </x:c>
      <x:c r="I42" t="n">
        <x:f>POWER(G42, 2)</x:f>
        <x:v>0.031750259475957304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22</x:v>
      </x:c>
      <x:c r="F43" t="n">
        <x:f>$L$2 + $L$3*C43 + $L$4*D43 + $L$5*E43</x:f>
        <x:v>12.14464280994678</x:v>
      </x:c>
      <x:c r="G43" t="n">
        <x:f>B43 - F43</x:f>
        <x:v>0.515357190053221</x:v>
      </x:c>
      <x:c r="H43" t="n">
        <x:f>ABS(G43)</x:f>
        <x:v>0.515357190053221</x:v>
      </x:c>
      <x:c r="I43" t="n">
        <x:f>POWER(G43, 2)</x:f>
        <x:v>0.26559303333955175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v>9</x:v>
      </x:c>
      <x:c r="F44" t="n">
        <x:f>$L$2 + $L$3*C44 + $L$4*D44 + $L$5*E44</x:f>
        <x:v>12.204819605253375</x:v>
      </x:c>
      <x:c r="G44" t="n">
        <x:f>B44 - F44</x:f>
        <x:v>-0.6148196052533752</x:v>
      </x:c>
      <x:c r="H44" t="n">
        <x:f>ABS(G44)</x:f>
        <x:v>0.6148196052533752</x:v>
      </x:c>
      <x:c r="I44" t="n">
        <x:f>POWER(G44, 2)</x:f>
        <x:v>0.37800314700391613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v>2</x:v>
      </x:c>
      <x:c r="F45" t="n">
        <x:f>$L$2 + $L$3*C45 + $L$4*D45 + $L$5*E45</x:f>
        <x:v>11.702601237203904</x:v>
      </x:c>
      <x:c r="G45" t="n">
        <x:f>B45 - F45</x:f>
        <x:v>-0.18260123720390453</x:v>
      </x:c>
      <x:c r="H45" t="n">
        <x:f>ABS(G45)</x:f>
        <x:v>0.18260123720390453</x:v>
      </x:c>
      <x:c r="I45" t="n">
        <x:f>POWER(G45, 2)</x:f>
        <x:v>0.033343211828396606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v>1</x:v>
      </x:c>
      <x:c r="F46" t="n">
        <x:f>$L$2 + $L$3*C46 + $L$4*D46 + $L$5*E46</x:f>
        <x:v>11.944047882142163</x:v>
      </x:c>
      <x:c r="G46" t="n">
        <x:f>B46 - F46</x:f>
        <x:v>-0.4340478821421634</x:v>
      </x:c>
      <x:c r="H46" t="n">
        <x:f>ABS(G46)</x:f>
        <x:v>0.4340478821421634</x:v>
      </x:c>
      <x:c r="I46" t="n">
        <x:f>POWER(G46, 2)</x:f>
        <x:v>0.18839756399209737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v>0</x:v>
      </x:c>
      <x:c r="F47" t="n">
        <x:f>$L$2 + $L$3*C47 + $L$4*D47 + $L$5*E47</x:f>
        <x:v>11.655193238750423</x:v>
      </x:c>
      <x:c r="G47" t="n">
        <x:f>B47 - F47</x:f>
        <x:v>-0.10519323875042197</x:v>
      </x:c>
      <x:c r="H47" t="n">
        <x:f>ABS(G47)</x:f>
        <x:v>0.10519323875042197</x:v>
      </x:c>
      <x:c r="I47" t="n">
        <x:f>POWER(G47, 2)</x:f>
        <x:v>0.011065617478803278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v>1</x:v>
      </x:c>
      <x:c r="F48" t="n">
        <x:f>$L$2 + $L$3*C48 + $L$4*D48 + $L$5*E48</x:f>
        <x:v>11.67020335834904</x:v>
      </x:c>
      <x:c r="G48" t="n">
        <x:f>B48 - F48</x:f>
        <x:v>0.4997966416509598</x:v>
      </x:c>
      <x:c r="H48" t="n">
        <x:f>ABS(G48)</x:f>
        <x:v>0.4997966416509598</x:v>
      </x:c>
      <x:c r="I48" t="n">
        <x:f>POWER(G48, 2)</x:f>
        <x:v>0.24979668300557795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v>11</x:v>
      </x:c>
      <x:c r="F49" t="n">
        <x:f>$L$2 + $L$3*C49 + $L$4*D49 + $L$5*E49</x:f>
        <x:v>12.060100255124057</x:v>
      </x:c>
      <x:c r="G49" t="n">
        <x:f>B49 - F49</x:f>
        <x:v>-0.02010025512405811</x:v>
      </x:c>
      <x:c r="H49" t="n">
        <x:f>ABS(G49)</x:f>
        <x:v>0.02010025512405811</x:v>
      </x:c>
      <x:c r="I49" t="n">
        <x:f>POWER(G49, 2)</x:f>
        <x:v>0.00040402025605222423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v>1</x:v>
      </x:c>
      <x:c r="F50" t="n">
        <x:f>$L$2 + $L$3*C50 + $L$4*D50 + $L$5*E50</x:f>
        <x:v>11.830005328713412</x:v>
      </x:c>
      <x:c r="G50" t="n">
        <x:f>B50 - F50</x:f>
        <x:v>-0.1000053287134115</x:v>
      </x:c>
      <x:c r="H50" t="n">
        <x:f>ABS(G50)</x:f>
        <x:v>0.1000053287134115</x:v>
      </x:c>
      <x:c r="I50" t="n">
        <x:f>POWER(G50, 2)</x:f>
        <x:v>0.010001065771077487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v>0</x:v>
      </x:c>
      <x:c r="F51" t="n">
        <x:f>$L$2 + $L$3*C51 + $L$4*D51 + $L$5*E51</x:f>
        <x:v>11.867665317850859</x:v>
      </x:c>
      <x:c r="G51" t="n">
        <x:f>B51 - F51</x:f>
        <x:v>0.4523346821491412</x:v>
      </x:c>
      <x:c r="H51" t="n">
        <x:f>ABS(G51)</x:f>
        <x:v>0.4523346821491412</x:v>
      </x:c>
      <x:c r="I51" t="n">
        <x:f>POWER(G51, 2)</x:f>
        <x:v>0.20460666467496458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v>0</x:v>
      </x:c>
      <x:c r="F52" t="n">
        <x:f>$L$2 + $L$3*C52 + $L$4*D52 + $L$5*E52</x:f>
        <x:v>12.01881569022958</x:v>
      </x:c>
      <x:c r="G52" t="n">
        <x:f>B52 - F52</x:f>
        <x:v>1.771184309770419</x:v>
      </x:c>
      <x:c r="H52" t="n">
        <x:f>ABS(G52)</x:f>
        <x:v>1.771184309770419</x:v>
      </x:c>
      <x:c r="I52" t="n">
        <x:f>POWER(G52, 2)</x:f>
        <x:v>3.1370938591769155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v>6</x:v>
      </x:c>
      <x:c r="F53" t="n">
        <x:f>$L$2 + $L$3*C53 + $L$4*D53 + $L$5*E53</x:f>
        <x:v>12.511092797096094</x:v>
      </x:c>
      <x:c r="G53" t="n">
        <x:f>B53 - F53</x:f>
        <x:v>-0.791092797096093</x:v>
      </x:c>
      <x:c r="H53" t="n">
        <x:f>ABS(G53)</x:f>
        <x:v>0.791092797096093</x:v>
      </x:c>
      <x:c r="I53" t="n">
        <x:f>POWER(G53, 2)</x:f>
        <x:v>0.6258278136173202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v>3</x:v>
      </x:c>
      <x:c r="F54" t="n">
        <x:f>$L$2 + $L$3*C54 + $L$4*D54 + $L$5*E54</x:f>
        <x:v>11.943246872108318</x:v>
      </x:c>
      <x:c r="G54" t="n">
        <x:f>B54 - F54</x:f>
        <x:v>-0.18324687210831847</x:v>
      </x:c>
      <x:c r="H54" t="n">
        <x:f>ABS(G54)</x:f>
        <x:v>0.18324687210831847</x:v>
      </x:c>
      <x:c r="I54" t="n">
        <x:f>POWER(G54, 2)</x:f>
        <x:v>0.03357941613748243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v>4</x:v>
      </x:c>
      <x:c r="F55" t="n">
        <x:f>$L$2 + $L$3*C55 + $L$4*D55 + $L$5*E55</x:f>
        <x:v>12.079971306500655</x:v>
      </x:c>
      <x:c r="G55" t="n">
        <x:f>B55 - F55</x:f>
        <x:v>-0.4299713065006543</x:v>
      </x:c>
      <x:c r="H55" t="n">
        <x:f>ABS(G55)</x:f>
        <x:v>0.4299713065006543</x:v>
      </x:c>
      <x:c r="I55" t="n">
        <x:f>POWER(G55, 2)</x:f>
        <x:v>0.1848753244138796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v>1</x:v>
      </x:c>
      <x:c r="F56" t="n">
        <x:f>$L$2 + $L$3*C56 + $L$4*D56 + $L$5*E56</x:f>
        <x:v>11.760910384684795</x:v>
      </x:c>
      <x:c r="G56" t="n">
        <x:f>B56 - F56</x:f>
        <x:v>0.05908961531520518</x:v>
      </x:c>
      <x:c r="H56" t="n">
        <x:f>ABS(G56)</x:f>
        <x:v>0.05908961531520518</x:v>
      </x:c>
      <x:c r="I56" t="n">
        <x:f>POWER(G56, 2)</x:f>
        <x:v>0.0034915826380989305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v>0</x:v>
      </x:c>
      <x:c r="F57" t="n">
        <x:f>$L$2 + $L$3*C57 + $L$4*D57 + $L$5*E57</x:f>
        <x:v>11.898131950027516</x:v>
      </x:c>
      <x:c r="G57" t="n">
        <x:f>B57 - F57</x:f>
        <x:v>-0.1881319500275147</x:v>
      </x:c>
      <x:c r="H57" t="n">
        <x:f>ABS(G57)</x:f>
        <x:v>0.1881319500275147</x:v>
      </x:c>
      <x:c r="I57" t="n">
        <x:f>POWER(G57, 2)</x:f>
        <x:v>0.03539363062115529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v>21</x:v>
      </x:c>
      <x:c r="F58" t="n">
        <x:f>$L$2 + $L$3*C58 + $L$4*D58 + $L$5*E58</x:f>
        <x:v>12.151464637196156</x:v>
      </x:c>
      <x:c r="G58" t="n">
        <x:f>B58 - F58</x:f>
        <x:v>-0.4214646371961557</x:v>
      </x:c>
      <x:c r="H58" t="n">
        <x:f>ABS(G58)</x:f>
        <x:v>0.4214646371961557</x:v>
      </x:c>
      <x:c r="I58" t="n">
        <x:f>POWER(G58, 2)</x:f>
        <x:v>0.17763244040688714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v>2</x:v>
      </x:c>
      <x:c r="F59" t="n">
        <x:f>$L$2 + $L$3*C59 + $L$4*D59 + $L$5*E59</x:f>
        <x:v>11.820648797885033</x:v>
      </x:c>
      <x:c r="G59" t="n">
        <x:f>B59 - F59</x:f>
        <x:v>0.20935120211496638</x:v>
      </x:c>
      <x:c r="H59" t="n">
        <x:f>ABS(G59)</x:f>
        <x:v>0.20935120211496638</x:v>
      </x:c>
      <x:c r="I59" t="n">
        <x:f>POWER(G59, 2)</x:f>
        <x:v>0.04382792582698151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v>0</x:v>
      </x:c>
      <x:c r="F60" t="n">
        <x:f>$L$2 + $L$3*C60 + $L$4*D60 + $L$5*E60</x:f>
        <x:v>11.84667845510998</x:v>
      </x:c>
      <x:c r="G60" t="n">
        <x:f>B60 - F60</x:f>
        <x:v>0.19332154489001852</x:v>
      </x:c>
      <x:c r="H60" t="n">
        <x:f>ABS(G60)</x:f>
        <x:v>0.19332154489001852</x:v>
      </x:c>
      <x:c r="I60" t="n">
        <x:f>POWER(G60, 2)</x:f>
        <x:v>0.03737321971866344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v>19</x:v>
      </x:c>
      <x:c r="F61" t="n">
        <x:f>$L$2 + $L$3*C61 + $L$4*D61 + $L$5*E61</x:f>
        <x:v>12.565973314637601</x:v>
      </x:c>
      <x:c r="G61" t="n">
        <x:f>B61 - F61</x:f>
        <x:v>2.354026685362399</x:v>
      </x:c>
      <x:c r="H61" t="n">
        <x:f>ABS(G61)</x:f>
        <x:v>2.354026685362399</x:v>
      </x:c>
      <x:c r="I61" t="n">
        <x:f>POWER(G61, 2)</x:f>
        <x:v>5.541441635398283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v>0</x:v>
      </x:c>
      <x:c r="F62" t="n">
        <x:f>$L$2 + $L$3*C62 + $L$4*D62 + $L$5*E62</x:f>
        <x:v>12.54585612821473</x:v>
      </x:c>
      <x:c r="G62" t="n">
        <x:f>B62 - F62</x:f>
        <x:v>-0.48585612821472957</x:v>
      </x:c>
      <x:c r="H62" t="n">
        <x:f>ABS(G62)</x:f>
        <x:v>0.48585612821472957</x:v>
      </x:c>
      <x:c r="I62" t="n">
        <x:f>POWER(G62, 2)</x:f>
        <x:v>0.23605617732380774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v>0</x:v>
      </x:c>
      <x:c r="F63" t="n">
        <x:f>$L$2 + $L$3*C63 + $L$4*D63 + $L$5*E63</x:f>
        <x:v>12.653358970812105</x:v>
      </x:c>
      <x:c r="G63" t="n">
        <x:f>B63 - F63</x:f>
        <x:v>0.28664102918789425</x:v>
      </x:c>
      <x:c r="H63" t="n">
        <x:f>ABS(G63)</x:f>
        <x:v>0.28664102918789425</x:v>
      </x:c>
      <x:c r="I63" t="n">
        <x:f>POWER(G63, 2)</x:f>
        <x:v>0.08216307961389524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v>6</x:v>
      </x:c>
      <x:c r="F64" t="n">
        <x:f>$L$2 + $L$3*C64 + $L$4*D64 + $L$5*E64</x:f>
        <x:v>12.660621200630883</x:v>
      </x:c>
      <x:c r="G64" t="n">
        <x:f>B64 - F64</x:f>
        <x:v>0.24937879936911678</x:v>
      </x:c>
      <x:c r="H64" t="n">
        <x:f>ABS(G64)</x:f>
        <x:v>0.24937879936911678</x:v>
      </x:c>
      <x:c r="I64" t="n">
        <x:f>POWER(G64, 2)</x:f>
        <x:v>0.0621897855747822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v>2</x:v>
      </x:c>
      <x:c r="F65" t="n">
        <x:f>$L$2 + $L$3*C65 + $L$4*D65 + $L$5*E65</x:f>
        <x:v>12.385404812987073</x:v>
      </x:c>
      <x:c r="G65" t="n">
        <x:f>B65 - F65</x:f>
        <x:v>-0.2954048129870728</x:v>
      </x:c>
      <x:c r="H65" t="n">
        <x:f>ABS(G65)</x:f>
        <x:v>0.2954048129870728</x:v>
      </x:c>
      <x:c r="I65" t="n">
        <x:f>POWER(G65, 2)</x:f>
        <x:v>0.08726400353592743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v>7</x:v>
      </x:c>
      <x:c r="F66" t="n">
        <x:f>$L$2 + $L$3*C66 + $L$4*D66 + $L$5*E66</x:f>
        <x:v>12.477573116466933</x:v>
      </x:c>
      <x:c r="G66" t="n">
        <x:f>B66 - F66</x:f>
        <x:v>0.8224268835330673</x:v>
      </x:c>
      <x:c r="H66" t="n">
        <x:f>ABS(G66)</x:f>
        <x:v>0.8224268835330673</x:v>
      </x:c>
      <x:c r="I66" t="n">
        <x:f>POWER(G66, 2)</x:f>
        <x:v>0.6763859787579134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v>0</x:v>
      </x:c>
      <x:c r="F67" t="n">
        <x:f>$L$2 + $L$3*C67 + $L$4*D67 + $L$5*E67</x:f>
        <x:v>12.041813512925142</x:v>
      </x:c>
      <x:c r="G67" t="n">
        <x:f>B67 - F67</x:f>
        <x:v>0.05818648707485785</x:v>
      </x:c>
      <x:c r="H67" t="n">
        <x:f>ABS(G67)</x:f>
        <x:v>0.05818648707485785</x:v>
      </x:c>
      <x:c r="I67" t="n">
        <x:f>POWER(G67, 2)</x:f>
        <x:v>0.0033856672781126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v>52</x:v>
      </x:c>
      <x:c r="F68" t="n">
        <x:f>$L$2 + $L$3*C68 + $L$4*D68 + $L$5*E68</x:f>
        <x:v>14.060419553502772</x:v>
      </x:c>
      <x:c r="G68" t="n">
        <x:f>B68 - F68</x:f>
        <x:v>-0.00041955350277156356</x:v>
      </x:c>
      <x:c r="H68" t="n">
        <x:f>ABS(G68)</x:f>
        <x:v>0.00041955350277156356</x:v>
      </x:c>
      <x:c r="I68" t="n">
        <x:f>POWER(G68, 2)</x:f>
        <x:v>1.760251416878884e-7</x:v>
      </x:c>
    </x:row>
    <x:row r="69">
      <x:c r="A69" s="10" t="n">
        <x:v>44806</x:v>
      </x:c>
      <x:c r="B69" t="n">
        <x:v>12.18</x:v>
      </x:c>
      <x:c r="C69" t="n">
        <x:v>11.99</x:v>
      </x:c>
      <x:c r="D69" t="n">
        <x:v>12.1</x:v>
      </x:c>
      <x:c r="E69" t="n">
        <x:v>9</x:v>
      </x:c>
      <x:c r="F69" t="n">
        <x:f>$L$2 + $L$3*C69 + $L$4*D69 + $L$5*E69</x:f>
        <x:v>12.110766616545483</x:v>
      </x:c>
      <x:c r="G69" t="n">
        <x:f>B69 - F69</x:f>
        <x:v>0.06923338345451668</x:v>
      </x:c>
      <x:c r="H69" t="n">
        <x:f>ABS(G69)</x:f>
        <x:v>0.06923338345451668</x:v>
      </x:c>
      <x:c r="I69" t="n">
        <x:f>POWER(G69, 2)</x:f>
        <x:v>0.004793261384560144</x:v>
      </x:c>
    </x:row>
    <x:row r="70">
      <x:c r="A70" s="10" t="n">
        <x:v>44807</x:v>
      </x:c>
      <x:c r="B70" t="n">
        <x:v>13.41</x:v>
      </x:c>
      <x:c r="C70" t="n">
        <x:v>12.18</x:v>
      </x:c>
      <x:c r="D70" t="n">
        <x:v>12.31</x:v>
      </x:c>
      <x:c r="E70" t="n">
        <x:v>19</x:v>
      </x:c>
      <x:c r="F70" t="n">
        <x:f>$L$2 + $L$3*C70 + $L$4*D70 + $L$5*E70</x:f>
        <x:v>12.42161579420275</x:v>
      </x:c>
      <x:c r="G70" t="n">
        <x:f>B70 - F70</x:f>
        <x:v>0.9883842057972494</x:v>
      </x:c>
      <x:c r="H70" t="n">
        <x:f>ABS(G70)</x:f>
        <x:v>0.9883842057972494</x:v>
      </x:c>
      <x:c r="I70" t="n">
        <x:f>POWER(G70, 2)</x:f>
        <x:v>0.9769033382694594</x:v>
      </x:c>
    </x:row>
    <x:row r="71">
      <x:c r="A71" s="10" t="n">
        <x:v>44810</x:v>
      </x:c>
      <x:c r="B71" t="n">
        <x:v>12.2</x:v>
      </x:c>
      <x:c r="C71" t="n">
        <x:v>12.31</x:v>
      </x:c>
      <x:c r="D71" t="n">
        <x:v>13.41</x:v>
      </x:c>
      <x:c r="E71" t="n">
        <x:v>1</x:v>
      </x:c>
      <x:c r="F71" t="n">
        <x:f>$L$2 + $L$3*C71 + $L$4*D71 + $L$5*E71</x:f>
        <x:v>12.375970931513791</x:v>
      </x:c>
      <x:c r="G71" t="n">
        <x:f>B71 - F71</x:f>
        <x:v>-0.17597093151379184</x:v>
      </x:c>
      <x:c r="H71" t="n">
        <x:f>ABS(G71)</x:f>
        <x:v>0.17597093151379184</x:v>
      </x:c>
      <x:c r="I71" t="n">
        <x:f>POWER(G71, 2)</x:f>
        <x:v>0.030965768737831616</x:v>
      </x:c>
    </x:row>
    <x:row r="72">
      <x:c r="A72" s="10" t="n">
        <x:v>44812</x:v>
      </x:c>
      <x:c r="B72" t="n">
        <x:v>12.17</x:v>
      </x:c>
      <x:c r="C72" t="n">
        <x:v>12.09</x:v>
      </x:c>
      <x:c r="D72" t="n">
        <x:v>12.31</x:v>
      </x:c>
      <x:c r="E72" t="n">
        <x:v>0</x:v>
      </x:c>
      <x:c r="F72" t="n">
        <x:f>$L$2 + $L$3*C72 + $L$4*D72 + $L$5*E72</x:f>
        <x:v>12.01437150263783</x:v>
      </x:c>
      <x:c r="G72" t="n">
        <x:f>B72 - F72</x:f>
        <x:v>0.15562849736216933</x:v>
      </x:c>
      <x:c r="H72" t="n">
        <x:f>ABS(G72)</x:f>
        <x:v>0.15562849736216933</x:v>
      </x:c>
      <x:c r="I72" t="n">
        <x:f>POWER(G72, 2)</x:f>
        <x:v>0.024220229191206744</x:v>
      </x:c>
    </x:row>
    <x:row r="73">
      <x:c r="A73" s="10" t="n">
        <x:v>44813</x:v>
      </x:c>
      <x:c r="B73" t="n">
        <x:v>13.4</x:v>
      </x:c>
      <x:c r="C73" t="n">
        <x:v>12.17</x:v>
      </x:c>
      <x:c r="D73" t="n">
        <x:v>12.2</x:v>
      </x:c>
      <x:c r="E73" t="n">
        <x:v>23</x:v>
      </x:c>
      <x:c r="F73" t="n">
        <x:f>$L$2 + $L$3*C73 + $L$4*D73 + $L$5*E73</x:f>
        <x:v>12.471027539970875</x:v>
      </x:c>
      <x:c r="G73" t="n">
        <x:f>B73 - F73</x:f>
        <x:v>0.9289724600291258</x:v>
      </x:c>
      <x:c r="H73" t="n">
        <x:f>ABS(G73)</x:f>
        <x:v>0.9289724600291258</x:v>
      </x:c>
      <x:c r="I73" t="n">
        <x:f>POWER(G73, 2)</x:f>
        <x:v>0.8629898314925658</x:v>
      </x:c>
    </x:row>
    <x:row r="74">
      <x:c r="A74" s="10" t="n">
        <x:v>44814</x:v>
      </x:c>
      <x:c r="B74" t="n">
        <x:v>14.1</x:v>
      </x:c>
      <x:c r="C74" t="n">
        <x:v>13.4</x:v>
      </x:c>
      <x:c r="D74" t="n">
        <x:v>12.09</x:v>
      </x:c>
      <x:c r="E74" t="n">
        <x:v>0</x:v>
      </x:c>
      <x:c r="F74" t="n">
        <x:f>$L$2 + $L$3*C74 + $L$4*D74 + $L$5*E74</x:f>
        <x:v>12.367027517093197</x:v>
      </x:c>
      <x:c r="G74" t="n">
        <x:f>B74 - F74</x:f>
        <x:v>1.7329724829068027</x:v>
      </x:c>
      <x:c r="H74" t="n">
        <x:f>ABS(G74)</x:f>
        <x:v>1.7329724829068027</x:v>
      </x:c>
      <x:c r="I74" t="n">
        <x:f>POWER(G74, 2)</x:f>
        <x:v>3.003193626512169</x:v>
      </x:c>
    </x:row>
    <x:row r="75">
      <x:c r="A75" s="10" t="n">
        <x:v>44815</x:v>
      </x:c>
      <x:c r="B75" t="n">
        <x:v>12.54</x:v>
      </x:c>
      <x:c r="C75" t="n">
        <x:v>14.1</x:v>
      </x:c>
      <x:c r="D75" t="n">
        <x:v>12.17</x:v>
      </x:c>
      <x:c r="E75" t="n">
        <x:v>49</x:v>
      </x:c>
      <x:c r="F75" t="n">
        <x:f>$L$2 + $L$3*C75 + $L$4*D75 + $L$5*E75</x:f>
        <x:v>13.582637973885157</x:v>
      </x:c>
      <x:c r="G75" t="n">
        <x:f>B75 - F75</x:f>
        <x:v>-1.0426379738851583</x:v>
      </x:c>
      <x:c r="H75" t="n">
        <x:f>ABS(G75)</x:f>
        <x:v>1.0426379738851583</x:v>
      </x:c>
      <x:c r="I75" t="n">
        <x:f>POWER(G75, 2)</x:f>
        <x:v>1.0870939445873482</x:v>
      </x:c>
    </x:row>
    <x:row r="76">
      <x:c r="A76" s="10" t="n">
        <x:v>44816</x:v>
      </x:c>
      <x:c r="B76" t="n">
        <x:v>12.27</x:v>
      </x:c>
      <x:c r="C76" t="n">
        <x:v>12.54</x:v>
      </x:c>
      <x:c r="D76" t="n">
        <x:v>13.4</x:v>
      </x:c>
      <x:c r="E76" t="n">
        <x:v>0</x:v>
      </x:c>
      <x:c r="F76" t="n">
        <x:f>$L$2 + $L$3*C76 + $L$4*D76 + $L$5*E76</x:f>
        <x:v>12.42503708675675</x:v>
      </x:c>
      <x:c r="G76" t="n">
        <x:f>B76 - F76</x:f>
        <x:v>-0.1550370867567512</x:v>
      </x:c>
      <x:c r="H76" t="n">
        <x:f>ABS(G76)</x:f>
        <x:v>0.1550370867567512</x:v>
      </x:c>
      <x:c r="I76" t="n">
        <x:f>POWER(G76, 2)</x:f>
        <x:v>0.024036498270020402</x:v>
      </x:c>
    </x:row>
    <x:row r="77">
      <x:c r="A77" s="10" t="n">
        <x:v>44817</x:v>
      </x:c>
      <x:c r="B77" t="n">
        <x:v>12.11</x:v>
      </x:c>
      <x:c r="C77" t="n">
        <x:v>12.27</x:v>
      </x:c>
      <x:c r="D77" t="n">
        <x:v>14.1</x:v>
      </x:c>
      <x:c r="E77" t="n">
        <x:v>2</x:v>
      </x:c>
      <x:c r="F77" t="n">
        <x:f>$L$2 + $L$3*C77 + $L$4*D77 + $L$5*E77</x:f>
        <x:v>12.554888955928744</x:v>
      </x:c>
      <x:c r="G77" t="n">
        <x:f>B77 - F77</x:f>
        <x:v>-0.4448889559287448</x:v>
      </x:c>
      <x:c r="H77" t="n">
        <x:f>ABS(G77)</x:f>
        <x:v>0.4448889559287448</x:v>
      </x:c>
      <x:c r="I77" t="n">
        <x:f>POWER(G77, 2)</x:f>
        <x:v>0.19792618310736862</x:v>
      </x:c>
    </x:row>
    <x:row r="78">
      <x:c r="A78" s="10" t="n">
        <x:v>44818</x:v>
      </x:c>
      <x:c r="B78" t="n">
        <x:v>12.05</x:v>
      </x:c>
      <x:c r="C78" t="n">
        <x:v>12.11</x:v>
      </x:c>
      <x:c r="D78" t="n">
        <x:v>12.54</x:v>
      </x:c>
      <x:c r="E78" t="n">
        <x:v>0</x:v>
      </x:c>
      <x:c r="F78" t="n">
        <x:f>$L$2 + $L$3*C78 + $L$4*D78 + $L$5*E78</x:f>
        <x:v>12.07772108197122</x:v>
      </x:c>
      <x:c r="G78" t="n">
        <x:f>B78 - F78</x:f>
        <x:v>-0.02772108197121881</x:v>
      </x:c>
      <x:c r="H78" t="n">
        <x:f>ABS(G78)</x:f>
        <x:v>0.02772108197121881</x:v>
      </x:c>
      <x:c r="I78" t="n">
        <x:f>POWER(G78, 2)</x:f>
        <x:v>0.0007684583856550325</x:v>
      </x:c>
    </x:row>
    <x:row r="79">
      <x:c r="A79" s="10" t="n">
        <x:v>44819</x:v>
      </x:c>
      <x:c r="B79" t="n">
        <x:v>12.02</x:v>
      </x:c>
      <x:c r="C79" t="n">
        <x:v>12.05</x:v>
      </x:c>
      <x:c r="D79" t="n">
        <x:v>12.27</x:v>
      </x:c>
      <x:c r="E79" t="n">
        <x:v>1</x:v>
      </x:c>
      <x:c r="F79" t="n">
        <x:f>$L$2 + $L$3*C79 + $L$4*D79 + $L$5*E79</x:f>
        <x:v>12.011960037666228</x:v>
      </x:c>
      <x:c r="G79" t="n">
        <x:f>B79 - F79</x:f>
        <x:v>0.00803996233377191</x:v>
      </x:c>
      <x:c r="H79" t="n">
        <x:f>ABS(G79)</x:f>
        <x:v>0.00803996233377191</x:v>
      </x:c>
      <x:c r="I79" t="n">
        <x:f>POWER(G79, 2)</x:f>
        <x:v>0.00006464099432847107</x:v>
      </x:c>
    </x:row>
    <x:row r="80">
      <x:c r="A80" s="10" t="n">
        <x:v>44822</x:v>
      </x:c>
      <x:c r="B80" t="n">
        <x:v>12.03</x:v>
      </x:c>
      <x:c r="C80" t="n">
        <x:v>12.08</x:v>
      </x:c>
      <x:c r="D80" t="n">
        <x:v>12.02</x:v>
      </x:c>
      <x:c r="E80" t="n">
        <x:v>2</x:v>
      </x:c>
      <x:c r="F80" t="n">
        <x:f>$L$2 + $L$3*C80 + $L$4*D80 + $L$5*E80</x:f>
        <x:v>11.979149591145923</x:v>
      </x:c>
      <x:c r="G80" t="n">
        <x:f>B80 - F80</x:f>
        <x:v>0.050850408854076434</x:v>
      </x:c>
      <x:c r="H80" t="n">
        <x:f>ABS(G80)</x:f>
        <x:v>0.050850408854076434</x:v>
      </x:c>
      <x:c r="I80" t="n">
        <x:f>POWER(G80, 2)</x:f>
        <x:v>0.002585764080626735</x:v>
      </x:c>
    </x:row>
    <x:row r="81">
      <x:c r="A81" s="10" t="n">
        <x:v>44824</x:v>
      </x:c>
      <x:c r="B81" t="n">
        <x:v>13.13</x:v>
      </x:c>
      <x:c r="C81" t="n">
        <x:v>12.74</x:v>
      </x:c>
      <x:c r="D81" t="n">
        <x:v>12.08</x:v>
      </x:c>
      <x:c r="E81" t="n">
        <x:v>22</x:v>
      </x:c>
      <x:c r="F81" t="n">
        <x:f>$L$2 + $L$3*C81 + $L$4*D81 + $L$5*E81</x:f>
        <x:v>12.598482369451348</x:v>
      </x:c>
      <x:c r="G81" t="n">
        <x:f>B81 - F81</x:f>
        <x:v>0.5315176305486524</x:v>
      </x:c>
      <x:c r="H81" t="n">
        <x:f>ABS(G81)</x:f>
        <x:v>0.5315176305486524</x:v>
      </x:c>
      <x:c r="I81" t="n">
        <x:f>POWER(G81, 2)</x:f>
        <x:v>0.2825109915840538</x:v>
      </x:c>
    </x:row>
    <x:row r="82">
      <x:c r="A82" s="10" t="n">
        <x:v>44825</x:v>
      </x:c>
      <x:c r="B82" t="n">
        <x:v>12.33</x:v>
      </x:c>
      <x:c r="C82" t="n">
        <x:v>13.13</x:v>
      </x:c>
      <x:c r="D82" t="n">
        <x:v>12.03</x:v>
      </x:c>
      <x:c r="E82" t="n">
        <x:v>25</x:v>
      </x:c>
      <x:c r="F82" t="n">
        <x:f>$L$2 + $L$3*C82 + $L$4*D82 + $L$5*E82</x:f>
        <x:v>12.767204177681627</x:v>
      </x:c>
      <x:c r="G82" t="n">
        <x:f>B82 - F82</x:f>
        <x:v>-0.4372041776816271</x:v>
      </x:c>
      <x:c r="H82" t="n">
        <x:f>ABS(G82)</x:f>
        <x:v>0.4372041776816271</x:v>
      </x:c>
      <x:c r="I82" t="n">
        <x:f>POWER(G82, 2)</x:f>
        <x:v>0.19114749298226777</x:v>
      </x:c>
    </x:row>
    <x:row r="83">
      <x:c r="A83" s="10" t="n">
        <x:v>44826</x:v>
      </x:c>
      <x:c r="B83" t="n">
        <x:v>12.51</x:v>
      </x:c>
      <x:c r="C83" t="n">
        <x:v>12.33</x:v>
      </x:c>
      <x:c r="D83" t="n">
        <x:v>12.74</x:v>
      </x:c>
      <x:c r="E83" t="n">
        <x:v>24</x:v>
      </x:c>
      <x:c r="F83" t="n">
        <x:f>$L$2 + $L$3*C83 + $L$4*D83 + $L$5*E83</x:f>
        <x:v>12.674869783751125</x:v>
      </x:c>
      <x:c r="G83" t="n">
        <x:f>B83 - F83</x:f>
        <x:v>-0.1648697837511257</x:v>
      </x:c>
      <x:c r="H83" t="n">
        <x:f>ABS(G83)</x:f>
        <x:v>0.1648697837511257</x:v>
      </x:c>
      <x:c r="I83" t="n">
        <x:f>POWER(G83, 2)</x:f>
        <x:v>0.027182045594142955</x:v>
      </x:c>
    </x:row>
    <x:row r="84">
      <x:c r="A84" s="10" t="n">
        <x:v>44827</x:v>
      </x:c>
      <x:c r="B84" t="n">
        <x:v>13.75</x:v>
      </x:c>
      <x:c r="C84" t="n">
        <x:v>12.51</x:v>
      </x:c>
      <x:c r="D84" t="n">
        <x:v>13.13</x:v>
      </x:c>
      <x:c r="E84" t="n">
        <x:v>10</x:v>
      </x:c>
      <x:c r="F84" t="n">
        <x:f>$L$2 + $L$3*C84 + $L$4*D84 + $L$5*E84</x:f>
        <x:v>12.548253841393933</x:v>
      </x:c>
      <x:c r="G84" t="n">
        <x:f>B84 - F84</x:f>
        <x:v>1.201746158606067</x:v>
      </x:c>
      <x:c r="H84" t="n">
        <x:f>ABS(G84)</x:f>
        <x:v>1.201746158606067</x:v>
      </x:c>
      <x:c r="I84" t="n">
        <x:f>POWER(G84, 2)</x:f>
        <x:v>1.444193829724438</x:v>
      </x:c>
    </x:row>
    <x:row r="85">
      <x:c r="A85" s="10" t="n">
        <x:v>44828</x:v>
      </x:c>
      <x:c r="B85" t="n">
        <x:v>12.71</x:v>
      </x:c>
      <x:c r="C85" t="n">
        <x:v>13.75</x:v>
      </x:c>
      <x:c r="D85" t="n">
        <x:v>12.33</x:v>
      </x:c>
      <x:c r="E85" t="n">
        <x:v>2</x:v>
      </x:c>
      <x:c r="F85" t="n">
        <x:f>$L$2 + $L$3*C85 + $L$4*D85 + $L$5*E85</x:f>
        <x:v>12.575386449101629</x:v>
      </x:c>
      <x:c r="G85" t="n">
        <x:f>B85 - F85</x:f>
        <x:v>0.13461355089837213</x:v>
      </x:c>
      <x:c r="H85" t="n">
        <x:f>ABS(G85)</x:f>
        <x:v>0.13461355089837213</x:v>
      </x:c>
      <x:c r="I85" t="n">
        <x:f>POWER(G85, 2)</x:f>
        <x:v>0.018120808085468624</x:v>
      </x:c>
    </x:row>
    <x:row r="86">
      <x:c r="A86" s="10" t="n">
        <x:v>44829</x:v>
      </x:c>
      <x:c r="B86" t="n">
        <x:v>18.44</x:v>
      </x:c>
      <x:c r="C86" t="n">
        <x:v>12.71</x:v>
      </x:c>
      <x:c r="D86" t="n">
        <x:v>12.51</x:v>
      </x:c>
      <x:c r="E86" t="n">
        <x:v>1</x:v>
      </x:c>
      <x:c r="F86" t="n">
        <x:f>$L$2 + $L$3*C86 + $L$4*D86 + $L$5*E86</x:f>
        <x:v>12.276781433762283</x:v>
      </x:c>
      <x:c r="G86" t="n">
        <x:f>B86 - F86</x:f>
        <x:v>6.163218566237719</x:v>
      </x:c>
      <x:c r="H86" t="n">
        <x:f>ABS(G86)</x:f>
        <x:v>6.163218566237719</x:v>
      </x:c>
      <x:c r="I86" t="n">
        <x:f>POWER(G86, 2)</x:f>
        <x:v>37.98526309521732</x:v>
      </x:c>
    </x:row>
    <x:row r="87">
      <x:c r="A87" s="10" t="n">
        <x:v>44830</x:v>
      </x:c>
      <x:c r="B87" t="n">
        <x:v>16.57</x:v>
      </x:c>
      <x:c r="C87" t="n">
        <x:v>18.44</x:v>
      </x:c>
      <x:c r="D87" t="n">
        <x:v>13.75</x:v>
      </x:c>
      <x:c r="E87" t="n">
        <x:v>164</x:v>
      </x:c>
      <x:c r="F87" t="n">
        <x:f>$L$2 + $L$3*C87 + $L$4*D87 + $L$5*E87</x:f>
        <x:v>17.620021793732548</x:v>
      </x:c>
      <x:c r="G87" t="n">
        <x:f>B87 - F87</x:f>
        <x:v>-1.0500217937325473</x:v>
      </x:c>
      <x:c r="H87" t="n">
        <x:f>ABS(G87)</x:f>
        <x:v>1.0500217937325473</x:v>
      </x:c>
      <x:c r="I87" t="n">
        <x:f>POWER(G87, 2)</x:f>
        <x:v>1.102545767313316</x:v>
      </x:c>
    </x:row>
    <x:row r="88">
      <x:c r="A88" s="10" t="n">
        <x:v>44831</x:v>
      </x:c>
      <x:c r="B88" t="n">
        <x:v>14.04</x:v>
      </x:c>
      <x:c r="C88" t="n">
        <x:v>16.57</x:v>
      </x:c>
      <x:c r="D88" t="n">
        <x:v>12.71</x:v>
      </x:c>
      <x:c r="E88" t="n">
        <x:v>2</x:v>
      </x:c>
      <x:c r="F88" t="n">
        <x:f>$L$2 + $L$3*C88 + $L$4*D88 + $L$5*E88</x:f>
        <x:v>13.54656736135706</x:v>
      </x:c>
      <x:c r="G88" t="n">
        <x:f>B88 - F88</x:f>
        <x:v>0.49343263864293974</x:v>
      </x:c>
      <x:c r="H88" t="n">
        <x:f>ABS(G88)</x:f>
        <x:v>0.49343263864293974</x:v>
      </x:c>
      <x:c r="I88" t="n">
        <x:f>POWER(G88, 2)</x:f>
        <x:v>0.24347576887813394</x:v>
      </x:c>
    </x:row>
    <x:row r="89">
      <x:c r="A89" s="10" t="n">
        <x:v>44832</x:v>
      </x:c>
      <x:c r="B89" t="n">
        <x:v>13.36</x:v>
      </x:c>
      <x:c r="C89" t="n">
        <x:v>14.04</x:v>
      </x:c>
      <x:c r="D89" t="n">
        <x:v>18.44</x:v>
      </x:c>
      <x:c r="E89" t="n">
        <x:v>57</x:v>
      </x:c>
      <x:c r="F89" t="n">
        <x:f>$L$2 + $L$3*C89 + $L$4*D89 + $L$5*E89</x:f>
        <x:v>15.281118404338986</x:v>
      </x:c>
      <x:c r="G89" t="n">
        <x:f>B89 - F89</x:f>
        <x:v>-1.921118404338987</x:v>
      </x:c>
      <x:c r="H89" t="n">
        <x:f>ABS(G89)</x:f>
        <x:v>1.921118404338987</x:v>
      </x:c>
      <x:c r="I89" t="n">
        <x:f>POWER(G89, 2)</x:f>
        <x:v>3.690695923489976</x:v>
      </x:c>
    </x:row>
    <x:row r="90">
      <x:c r="A90" s="10" t="n">
        <x:v>44833</x:v>
      </x:c>
      <x:c r="B90" t="n">
        <x:v>13.43</x:v>
      </x:c>
      <x:c r="C90" t="n">
        <x:v>13.36</x:v>
      </x:c>
      <x:c r="D90" t="n">
        <x:v>16.57</x:v>
      </x:c>
      <x:c r="E90" t="n">
        <x:v>9</x:v>
      </x:c>
      <x:c r="F90" t="n">
        <x:f>$L$2 + $L$3*C90 + $L$4*D90 + $L$5*E90</x:f>
        <x:v>13.647057612215033</x:v>
      </x:c>
      <x:c r="G90" t="n">
        <x:f>B90 - F90</x:f>
        <x:v>-0.21705761221503295</x:v>
      </x:c>
      <x:c r="H90" t="n">
        <x:f>ABS(G90)</x:f>
        <x:v>0.21705761221503295</x:v>
      </x:c>
      <x:c r="I90" t="n">
        <x:f>POWER(G90, 2)</x:f>
        <x:v>0.04711400702049162</x:v>
      </x:c>
    </x:row>
    <x:row r="91">
      <x:c r="A91" s="10" t="n">
        <x:v>44834</x:v>
      </x:c>
      <x:c r="B91" t="n">
        <x:v>12.52</x:v>
      </x:c>
      <x:c r="C91" t="n">
        <x:v>13.43</x:v>
      </x:c>
      <x:c r="D91" t="n">
        <x:v>14.04</x:v>
      </x:c>
      <x:c r="E91" t="n">
        <x:v>4</x:v>
      </x:c>
      <x:c r="F91" t="n">
        <x:f>$L$2 + $L$3*C91 + $L$4*D91 + $L$5*E91</x:f>
        <x:v>12.940572918813704</x:v>
      </x:c>
      <x:c r="G91" t="n">
        <x:f>B91 - F91</x:f>
        <x:v>-0.4205729188137042</x:v>
      </x:c>
      <x:c r="H91" t="n">
        <x:f>ABS(G91)</x:f>
        <x:v>0.4205729188137042</x:v>
      </x:c>
      <x:c r="I91" t="n">
        <x:f>POWER(G91, 2)</x:f>
        <x:v>0.1768815800394786</x:v>
      </x:c>
    </x:row>
    <x:row r="92">
      <x:c r="A92" s="10" t="n">
        <x:v>44835</x:v>
      </x:c>
      <x:c r="B92" t="n">
        <x:v>12.39</x:v>
      </x:c>
      <x:c r="C92" t="n">
        <x:v>12.52</x:v>
      </x:c>
      <x:c r="D92" t="n">
        <x:v>13.36</x:v>
      </x:c>
      <x:c r="E92" t="n">
        <x:v>4</x:v>
      </x:c>
      <x:c r="F92" t="n">
        <x:f>$L$2 + $L$3*C92 + $L$4*D92 + $L$5*E92</x:f>
        <x:v>12.488727406606827</x:v>
      </x:c>
      <x:c r="G92" t="n">
        <x:f>B92 - F92</x:f>
        <x:v>-0.09872740660682666</x:v>
      </x:c>
      <x:c r="H92" t="n">
        <x:f>ABS(G92)</x:f>
        <x:v>0.09872740660682666</x:v>
      </x:c>
      <x:c r="I92" t="n">
        <x:f>POWER(G92, 2)</x:f>
        <x:v>0.00974710081530968</x:v>
      </x:c>
    </x:row>
    <x:row r="93">
      <x:c r="A93" s="10" t="n">
        <x:v>44836</x:v>
      </x:c>
      <x:c r="B93" t="n">
        <x:v>12.31</x:v>
      </x:c>
      <x:c r="C93" t="n">
        <x:v>12.39</x:v>
      </x:c>
      <x:c r="D93" t="n">
        <x:v>13.43</x:v>
      </x:c>
      <x:c r="E93" t="n">
        <x:v>1</x:v>
      </x:c>
      <x:c r="F93" t="n">
        <x:f>$L$2 + $L$3*C93 + $L$4*D93 + $L$5*E93</x:f>
        <x:v>12.40581234412419</x:v>
      </x:c>
      <x:c r="G93" t="n">
        <x:f>B93 - F93</x:f>
        <x:v>-0.09581234412418915</x:v>
      </x:c>
      <x:c r="H93" t="n">
        <x:f>ABS(G93)</x:f>
        <x:v>0.09581234412418915</x:v>
      </x:c>
      <x:c r="I93" t="n">
        <x:f>POWER(G93, 2)</x:f>
        <x:v>0.009180005286572044</x:v>
      </x:c>
    </x:row>
    <x:row r="94">
      <x:c r="A94" s="10" t="n">
        <x:v>44837</x:v>
      </x:c>
      <x:c r="B94" t="n">
        <x:v>12.58</x:v>
      </x:c>
      <x:c r="C94" t="n">
        <x:v>12.31</x:v>
      </x:c>
      <x:c r="D94" t="n">
        <x:v>12.52</x:v>
      </x:c>
      <x:c r="E94" t="n">
        <x:v>3</x:v>
      </x:c>
      <x:c r="F94" t="n">
        <x:f>$L$2 + $L$3*C94 + $L$4*D94 + $L$5*E94</x:f>
        <x:v>12.194820268714073</x:v>
      </x:c>
      <x:c r="G94" t="n">
        <x:f>B94 - F94</x:f>
        <x:v>0.38517973128592686</x:v>
      </x:c>
      <x:c r="H94" t="n">
        <x:f>ABS(G94)</x:f>
        <x:v>0.38517973128592686</x:v>
      </x:c>
      <x:c r="I94" t="n">
        <x:f>POWER(G94, 2)</x:f>
        <x:v>0.14836342539349884</x:v>
      </x:c>
    </x:row>
    <x:row r="95">
      <x:c r="A95" s="10" t="n">
        <x:v>44838</x:v>
      </x:c>
      <x:c r="B95" t="n">
        <x:v>12.25</x:v>
      </x:c>
      <x:c r="C95" t="n">
        <x:v>12.58</x:v>
      </x:c>
      <x:c r="D95" t="n">
        <x:v>12.39</x:v>
      </x:c>
      <x:c r="E95" t="n">
        <x:v>3</x:v>
      </x:c>
      <x:c r="F95" t="n">
        <x:f>$L$2 + $L$3*C95 + $L$4*D95 + $L$5*E95</x:f>
        <x:v>12.246476715515476</x:v>
      </x:c>
      <x:c r="G95" t="n">
        <x:f>B95 - F95</x:f>
        <x:v>0.003523284484524325</x:v>
      </x:c>
      <x:c r="H95" t="n">
        <x:f>ABS(G95)</x:f>
        <x:v>0.003523284484524325</x:v>
      </x:c>
      <x:c r="I95" t="n">
        <x:f>POWER(G95, 2)</x:f>
        <x:v>0.000012413533558889838</x:v>
      </x:c>
    </x:row>
    <x:row r="96">
      <x:c r="A96" s="10" t="n">
        <x:v>44839</x:v>
      </x:c>
      <x:c r="B96" t="n">
        <x:v>12.2</x:v>
      </x:c>
      <x:c r="C96" t="n">
        <x:v>12.25</x:v>
      </x:c>
      <x:c r="D96" t="n">
        <x:v>12.31</x:v>
      </x:c>
      <x:c r="E96" t="n">
        <x:v>0</x:v>
      </x:c>
      <x:c r="F96" t="n">
        <x:f>$L$2 + $L$3*C96 + $L$4*D96 + $L$5*E96</x:f>
        <x:v>12.064118465426489</x:v>
      </x:c>
      <x:c r="G96" t="n">
        <x:f>B96 - F96</x:f>
        <x:v>0.13588153457351027</x:v>
      </x:c>
      <x:c r="H96" t="n">
        <x:f>ABS(G96)</x:f>
        <x:v>0.13588153457351027</x:v>
      </x:c>
      <x:c r="I96" t="n">
        <x:f>POWER(G96, 2)</x:f>
        <x:v>0.018463791438052067</x:v>
      </x:c>
    </x:row>
    <x:row r="97">
      <x:c r="A97" s="10" t="n">
        <x:v>44840</x:v>
      </x:c>
      <x:c r="B97" t="n">
        <x:v>12.18</x:v>
      </x:c>
      <x:c r="C97" t="n">
        <x:v>12.2</x:v>
      </x:c>
      <x:c r="D97" t="n">
        <x:v>12.58</x:v>
      </x:c>
      <x:c r="E97" t="n">
        <x:v>2</x:v>
      </x:c>
      <x:c r="F97" t="n">
        <x:f>$L$2 + $L$3*C97 + $L$4*D97 + $L$5*E97</x:f>
        <x:v>12.155561887287378</x:v>
      </x:c>
      <x:c r="G97" t="n">
        <x:f>B97 - F97</x:f>
        <x:v>0.024438112712621418</x:v>
      </x:c>
      <x:c r="H97" t="n">
        <x:f>ABS(G97)</x:f>
        <x:v>0.024438112712621418</x:v>
      </x:c>
      <x:c r="I97" t="n">
        <x:f>POWER(G97, 2)</x:f>
        <x:v>0.0005972213529547885</x:v>
      </x:c>
    </x:row>
    <x:row r="98">
      <x:c r="A98" s="10" t="n">
        <x:v>44841</x:v>
      </x:c>
      <x:c r="B98" t="n">
        <x:v>12.16</x:v>
      </x:c>
      <x:c r="C98" t="n">
        <x:v>12.18</x:v>
      </x:c>
      <x:c r="D98" t="n">
        <x:v>12.25</x:v>
      </x:c>
      <x:c r="E98" t="n">
        <x:v>0</x:v>
      </x:c>
      <x:c r="F98" t="n">
        <x:f>$L$2 + $L$3*C98 + $L$4*D98 + $L$5*E98</x:f>
        <x:v>12.02745037555824</x:v>
      </x:c>
      <x:c r="G98" t="n">
        <x:f>B98 - F98</x:f>
        <x:v>0.13254962444175966</x:v>
      </x:c>
      <x:c r="H98" t="n">
        <x:f>ABS(G98)</x:f>
        <x:v>0.13254962444175966</x:v>
      </x:c>
      <x:c r="I98" t="n">
        <x:f>POWER(G98, 2)</x:f>
        <x:v>0.01756940293965153</x:v>
      </x:c>
    </x:row>
    <x:row r="99">
      <x:c r="A99" s="10" t="n">
        <x:v>44842</x:v>
      </x:c>
      <x:c r="B99" t="n">
        <x:v>12.18</x:v>
      </x:c>
      <x:c r="C99" t="n">
        <x:v>12.16</x:v>
      </x:c>
      <x:c r="D99" t="n">
        <x:v>12.2</x:v>
      </x:c>
      <x:c r="E99" t="n">
        <x:v>0</x:v>
      </x:c>
      <x:c r="F99" t="n">
        <x:f>$L$2 + $L$3*C99 + $L$4*D99 + $L$5*E99</x:f>
        <x:v>12.008812177169482</x:v>
      </x:c>
      <x:c r="G99" t="n">
        <x:f>B99 - F99</x:f>
        <x:v>0.17118782283051814</x:v>
      </x:c>
      <x:c r="H99" t="n">
        <x:f>ABS(G99)</x:f>
        <x:v>0.17118782283051814</x:v>
      </x:c>
      <x:c r="I99" t="n">
        <x:f>POWER(G99, 2)</x:f>
        <x:v>0.02930527068545287</x:v>
      </x:c>
    </x:row>
    <x:row r="100">
      <x:c r="A100" s="10" t="n">
        <x:v>44843</x:v>
      </x:c>
      <x:c r="B100" t="n">
        <x:v>12.2</x:v>
      </x:c>
      <x:c r="C100" t="n">
        <x:v>12.18</x:v>
      </x:c>
      <x:c r="D100" t="n">
        <x:v>12.18</x:v>
      </x:c>
      <x:c r="E100" t="n">
        <x:v>0</x:v>
      </x:c>
      <x:c r="F100" t="n">
        <x:f>$L$2 + $L$3*C100 + $L$4*D100 + $L$5*E100</x:f>
        <x:v>12.010062616301994</x:v>
      </x:c>
      <x:c r="G100" t="n">
        <x:f>B100 - F100</x:f>
        <x:v>0.1899373836980054</x:v>
      </x:c>
      <x:c r="H100" t="n">
        <x:f>ABS(G100)</x:f>
        <x:v>0.1899373836980054</x:v>
      </x:c>
      <x:c r="I100" t="n">
        <x:f>POWER(G100, 2)</x:f>
        <x:v>0.03607620972604332</x:v>
      </x:c>
    </x:row>
    <x:row r="101">
      <x:c r="A101" s="10" t="n">
        <x:v>44844</x:v>
      </x:c>
      <x:c r="B101" t="n">
        <x:v>12.12</x:v>
      </x:c>
      <x:c r="C101" t="n">
        <x:v>12.2</x:v>
      </x:c>
      <x:c r="D101" t="n">
        <x:v>12.16</x:v>
      </x:c>
      <x:c r="E101" t="n">
        <x:v>0</x:v>
      </x:c>
      <x:c r="F101" t="n">
        <x:f>$L$2 + $L$3*C101 + $L$4*D101 + $L$5*E101</x:f>
        <x:v>12.011313055434508</x:v>
      </x:c>
      <x:c r="G101" t="n">
        <x:f>B101 - F101</x:f>
        <x:v>0.10868694456549122</x:v>
      </x:c>
      <x:c r="H101" t="n">
        <x:f>ABS(G101)</x:f>
        <x:v>0.10868694456549122</x:v>
      </x:c>
      <x:c r="I101" t="n">
        <x:f>POWER(G101, 2)</x:f>
        <x:v>0.01181285191898216</x:v>
      </x:c>
    </x:row>
    <x:row r="102">
      <x:c r="A102" s="10" t="n">
        <x:v>44845</x:v>
      </x:c>
      <x:c r="B102" t="n">
        <x:v>12.58</x:v>
      </x:c>
      <x:c r="C102" t="n">
        <x:v>12.12</x:v>
      </x:c>
      <x:c r="D102" t="n">
        <x:v>12.18</x:v>
      </x:c>
      <x:c r="E102" t="n">
        <x:v>3</x:v>
      </x:c>
      <x:c r="F102" t="n">
        <x:f>$L$2 + $L$3*C102 + $L$4*D102 + $L$5*E102</x:f>
        <x:v>12.051290919729349</x:v>
      </x:c>
      <x:c r="G102" t="n">
        <x:f>B102 - F102</x:f>
        <x:v>0.5287090802706516</x:v>
      </x:c>
      <x:c r="H102" t="n">
        <x:f>ABS(G102)</x:f>
        <x:v>0.5287090802706516</x:v>
      </x:c>
      <x:c r="I102" t="n">
        <x:f>POWER(G102, 2)</x:f>
        <x:v>0.2795332915606383</x:v>
      </x:c>
    </x:row>
    <x:row r="103">
      <x:c r="A103" s="10" t="n">
        <x:v>44846</x:v>
      </x:c>
      <x:c r="B103" t="n">
        <x:v>12.15</x:v>
      </x:c>
      <x:c r="C103" t="n">
        <x:v>12.58</x:v>
      </x:c>
      <x:c r="D103" t="n">
        <x:v>12.2</x:v>
      </x:c>
      <x:c r="E103" t="n">
        <x:v>2</x:v>
      </x:c>
      <x:c r="F103" t="n">
        <x:f>$L$2 + $L$3*C103 + $L$4*D103 + $L$5*E103</x:f>
        <x:v>12.179320230805109</x:v>
      </x:c>
      <x:c r="G103" t="n">
        <x:f>B103 - F103</x:f>
        <x:v>-0.029320230805108594</x:v>
      </x:c>
      <x:c r="H103" t="n">
        <x:f>ABS(G103)</x:f>
        <x:v>0.029320230805108594</x:v>
      </x:c>
      <x:c r="I103" t="n">
        <x:f>POWER(G103, 2)</x:f>
        <x:v>0.0008596759344648389</x:v>
      </x:c>
    </x:row>
    <x:row r="104">
      <x:c r="A104" s="10" t="n">
        <x:v>44847</x:v>
      </x:c>
      <x:c r="B104" t="n">
        <x:v>13.32</x:v>
      </x:c>
      <x:c r="C104" t="n">
        <x:v>12.15</x:v>
      </x:c>
      <x:c r="D104" t="n">
        <x:v>12.12</x:v>
      </x:c>
      <x:c r="E104" t="n">
        <x:v>0</x:v>
      </x:c>
      <x:c r="F104" t="n">
        <x:f>$L$2 + $L$3*C104 + $L$4*D104 + $L$5*E104</x:f>
        <x:v>11.985831267130912</x:v>
      </x:c>
      <x:c r="G104" t="n">
        <x:f>B104 - F104</x:f>
        <x:v>1.334168732869088</x:v>
      </x:c>
      <x:c r="H104" t="n">
        <x:f>ABS(G104)</x:f>
        <x:v>1.334168732869088</x:v>
      </x:c>
      <x:c r="I104" t="n">
        <x:f>POWER(G104, 2)</x:f>
        <x:v>1.780006207765508</x:v>
      </x:c>
    </x:row>
    <x:row r="105">
      <x:c r="A105" s="10" t="n">
        <x:v>44848</x:v>
      </x:c>
      <x:c r="B105" t="n">
        <x:v>12.56</x:v>
      </x:c>
      <x:c r="C105" t="n">
        <x:v>13.32</x:v>
      </x:c>
      <x:c r="D105" t="n">
        <x:v>12.58</x:v>
      </x:c>
      <x:c r="E105" t="n">
        <x:v>78</x:v>
      </x:c>
      <x:c r="F105" t="n">
        <x:f>$L$2 + $L$3*C105 + $L$4*D105 + $L$5*E105</x:f>
        <x:v>14.020837126793188</x:v>
      </x:c>
      <x:c r="G105" t="n">
        <x:f>B105 - F105</x:f>
        <x:v>-1.4608371267931872</x:v>
      </x:c>
      <x:c r="H105" t="n">
        <x:f>ABS(G105)</x:f>
        <x:v>1.4608371267931872</x:v>
      </x:c>
      <x:c r="I105" t="n">
        <x:f>POWER(G105, 2)</x:f>
        <x:v>2.1340451110173744</x:v>
      </x:c>
    </x:row>
    <x:row r="106">
      <x:c r="A106" s="10" t="n">
        <x:v>44849</x:v>
      </x:c>
      <x:c r="B106" t="n">
        <x:v>12.38</x:v>
      </x:c>
      <x:c r="C106" t="n">
        <x:v>12.56</x:v>
      </x:c>
      <x:c r="D106" t="n">
        <x:v>12.15</x:v>
      </x:c>
      <x:c r="E106" t="n">
        <x:v>2</x:v>
      </x:c>
      <x:c r="F106" t="n">
        <x:f>$L$2 + $L$3*C106 + $L$4*D106 + $L$5*E106</x:f>
        <x:v>12.160682032416352</x:v>
      </x:c>
      <x:c r="G106" t="n">
        <x:f>B106 - F106</x:f>
        <x:v>0.21931796758364897</x:v>
      </x:c>
      <x:c r="H106" t="n">
        <x:f>ABS(G106)</x:f>
        <x:v>0.21931796758364897</x:v>
      </x:c>
      <x:c r="I106" t="n">
        <x:f>POWER(G106, 2)</x:f>
        <x:v>0.0481003709050225</x:v>
      </x:c>
    </x:row>
    <x:row r="107">
      <x:c r="A107" s="10" t="n">
        <x:v>44850</x:v>
      </x:c>
      <x:c r="B107" t="n">
        <x:v>12.14</x:v>
      </x:c>
      <x:c r="C107" t="n">
        <x:v>12.38</x:v>
      </x:c>
      <x:c r="D107" t="n">
        <x:v>13.32</x:v>
      </x:c>
      <x:c r="E107" t="n">
        <x:v>0</x:v>
      </x:c>
      <x:c r="F107" t="n">
        <x:f>$L$2 + $L$3*C107 + $L$4*D107 + $L$5*E107</x:f>
        <x:v>12.355418399103813</x:v>
      </x:c>
      <x:c r="G107" t="n">
        <x:f>B107 - F107</x:f>
        <x:v>-0.21541839910381277</x:v>
      </x:c>
      <x:c r="H107" t="n">
        <x:f>ABS(G107)</x:f>
        <x:v>0.21541839910381277</x:v>
      </x:c>
      <x:c r="I107" t="n">
        <x:f>POWER(G107, 2)</x:f>
        <x:v>0.046405086672449566</x:v>
      </x:c>
    </x:row>
    <x:row r="108">
      <x:c r="A108" s="10" t="n">
        <x:v>44851</x:v>
      </x:c>
      <x:c r="B108" t="n">
        <x:v>12.06</x:v>
      </x:c>
      <x:c r="C108" t="n">
        <x:v>12.14</x:v>
      </x:c>
      <x:c r="D108" t="n">
        <x:v>12.56</x:v>
      </x:c>
      <x:c r="E108" t="n">
        <x:v>1</x:v>
      </x:c>
      <x:c r="F108" t="n">
        <x:f>$L$2 + $L$3*C108 + $L$4*D108 + $L$5*E108</x:f>
        <x:v>12.111977706867862</x:v>
      </x:c>
      <x:c r="G108" t="n">
        <x:f>B108 - F108</x:f>
        <x:v>-0.05197770686786107</x:v>
      </x:c>
      <x:c r="H108" t="n">
        <x:f>ABS(G108)</x:f>
        <x:v>0.05197770686786107</x:v>
      </x:c>
      <x:c r="I108" t="n">
        <x:f>POWER(G108, 2)</x:f>
        <x:v>0.002701682011241292</x:v>
      </x:c>
    </x:row>
    <x:row r="109">
      <x:c r="A109" s="10" t="n">
        <x:v>44852</x:v>
      </x:c>
      <x:c r="B109" t="n">
        <x:v>12.24</x:v>
      </x:c>
      <x:c r="C109" t="n">
        <x:v>12.06</x:v>
      </x:c>
      <x:c r="D109" t="n">
        <x:v>12.38</x:v>
      </x:c>
      <x:c r="E109" t="n">
        <x:v>0</x:v>
      </x:c>
      <x:c r="F109" t="n">
        <x:f>$L$2 + $L$3*C109 + $L$4*D109 + $L$5*E109</x:f>
        <x:v>12.022431706371203</x:v>
      </x:c>
      <x:c r="G109" t="n">
        <x:f>B109 - F109</x:f>
        <x:v>0.2175682936287977</x:v>
      </x:c>
      <x:c r="H109" t="n">
        <x:f>ABS(G109)</x:f>
        <x:v>0.2175682936287977</x:v>
      </x:c>
      <x:c r="I109" t="n">
        <x:f>POWER(G109, 2)</x:f>
        <x:v>0.047335962392546733</x:v>
      </x:c>
    </x:row>
    <x:row r="110">
      <x:c r="A110" s="10" t="n">
        <x:v>44853</x:v>
      </x:c>
      <x:c r="B110" t="n">
        <x:v>12.5</x:v>
      </x:c>
      <x:c r="C110" t="n">
        <x:v>12.24</x:v>
      </x:c>
      <x:c r="D110" t="n">
        <x:v>12.14</x:v>
      </x:c>
      <x:c r="E110" t="n">
        <x:v>3</x:v>
      </x:c>
      <x:c r="F110" t="n">
        <x:f>$L$2 + $L$3*C110 + $L$4*D110 + $L$5*E110</x:f>
        <x:v>12.078665279388703</x:v>
      </x:c>
      <x:c r="G110" t="n">
        <x:f>B110 - F110</x:f>
        <x:v>0.42133472061129673</x:v>
      </x:c>
      <x:c r="H110" t="n">
        <x:f>ABS(G110)</x:f>
        <x:v>0.42133472061129673</x:v>
      </x:c>
      <x:c r="I110" t="n">
        <x:f>POWER(G110, 2)</x:f>
        <x:v>0.17752294679259947</x:v>
      </x:c>
    </x:row>
    <x:row r="111">
      <x:c r="A111" s="10" t="n">
        <x:v>44854</x:v>
      </x:c>
      <x:c r="B111" t="n">
        <x:v>13</x:v>
      </x:c>
      <x:c r="C111" t="n">
        <x:v>12.5</x:v>
      </x:c>
      <x:c r="D111" t="n">
        <x:v>12.06</x:v>
      </x:c>
      <x:c r="E111" t="n">
        <x:v>26</x:v>
      </x:c>
      <x:c r="F111" t="n">
        <x:f>$L$2 + $L$3*C111 + $L$4*D111 + $L$5*E111</x:f>
        <x:v>12.598738546683093</x:v>
      </x:c>
      <x:c r="G111" t="n">
        <x:f>B111 - F111</x:f>
        <x:v>0.40126145331690743</x:v>
      </x:c>
      <x:c r="H111" t="n">
        <x:f>ABS(G111)</x:f>
        <x:v>0.40126145331690743</x:v>
      </x:c>
      <x:c r="I111" t="n">
        <x:f>POWER(G111, 2)</x:f>
        <x:v>0.16101075391799669</x:v>
      </x:c>
    </x:row>
    <x:row r="112">
      <x:c r="A112" s="10" t="n">
        <x:v>44855</x:v>
      </x:c>
      <x:c r="B112" t="n">
        <x:v>12.22</x:v>
      </x:c>
      <x:c r="C112" t="n">
        <x:v>13</x:v>
      </x:c>
      <x:c r="D112" t="n">
        <x:v>12.24</x:v>
      </x:c>
      <x:c r="E112" t="n">
        <x:v>1</x:v>
      </x:c>
      <x:c r="F112" t="n">
        <x:f>$L$2 + $L$3*C112 + $L$4*D112 + $L$5*E112</x:f>
        <x:v>12.299880732399778</x:v>
      </x:c>
      <x:c r="G112" t="n">
        <x:f>B112 - F112</x:f>
        <x:v>-0.07988073239977744</x:v>
      </x:c>
      <x:c r="H112" t="n">
        <x:f>ABS(G112)</x:f>
        <x:v>0.07988073239977744</x:v>
      </x:c>
      <x:c r="I112" t="n">
        <x:f>POWER(G112, 2)</x:f>
        <x:v>0.006380931408724854</x:v>
      </x:c>
    </x:row>
    <x:row r="113">
      <x:c r="A113" s="10" t="n">
        <x:v>44856</x:v>
      </x:c>
      <x:c r="B113" t="n">
        <x:v>12.1</x:v>
      </x:c>
      <x:c r="C113" t="n">
        <x:v>12.22</x:v>
      </x:c>
      <x:c r="D113" t="n">
        <x:v>12.5</x:v>
      </x:c>
      <x:c r="E113" t="n">
        <x:v>0</x:v>
      </x:c>
      <x:c r="F113" t="n">
        <x:f>$L$2 + $L$3*C113 + $L$4*D113 + $L$5*E113</x:f>
        <x:v>12.101986256456282</x:v>
      </x:c>
      <x:c r="G113" t="n">
        <x:f>B113 - F113</x:f>
        <x:v>-0.001986256456282476</x:v>
      </x:c>
      <x:c r="H113" t="n">
        <x:f>ABS(G113)</x:f>
        <x:v>0.001986256456282476</x:v>
      </x:c>
      <x:c r="I113" t="n">
        <x:f>POWER(G113, 2)</x:f>
        <x:v>0.0000039452147101238186</x:v>
      </x:c>
    </x:row>
    <x:row r="114">
      <x:c r="A114" s="10" t="n">
        <x:v>44857</x:v>
      </x:c>
      <x:c r="B114" t="n">
        <x:v>12.06</x:v>
      </x:c>
      <x:c r="C114" t="n">
        <x:v>12.1</x:v>
      </x:c>
      <x:c r="D114" t="n">
        <x:v>13</x:v>
      </x:c>
      <x:c r="E114" t="n">
        <x:v>6</x:v>
      </x:c>
      <x:c r="F114" t="n">
        <x:f>$L$2 + $L$3*C114 + $L$4*D114 + $L$5*E114</x:f>
        <x:v>12.308641143712741</x:v>
      </x:c>
      <x:c r="G114" t="n">
        <x:f>B114 - F114</x:f>
        <x:v>-0.2486411437127405</x:v>
      </x:c>
      <x:c r="H114" t="n">
        <x:f>ABS(G114)</x:f>
        <x:v>0.2486411437127405</x:v>
      </x:c>
      <x:c r="I114" t="n">
        <x:f>POWER(G114, 2)</x:f>
        <x:v>0.06182241834677967</x:v>
      </x:c>
    </x:row>
    <x:row r="115">
      <x:c r="A115" s="10" t="n">
        <x:v>44858</x:v>
      </x:c>
      <x:c r="B115" t="n">
        <x:v>12.02</x:v>
      </x:c>
      <x:c r="C115" t="n">
        <x:v>12.06</x:v>
      </x:c>
      <x:c r="D115" t="n">
        <x:v>12.22</x:v>
      </x:c>
      <x:c r="E115" t="n">
        <x:v>0</x:v>
      </x:c>
      <x:c r="F115" t="n">
        <x:f>$L$2 + $L$3*C115 + $L$4*D115 + $L$5*E115</x:f>
        <x:v>11.982688256642643</x:v>
      </x:c>
      <x:c r="G115" t="n">
        <x:f>B115 - F115</x:f>
        <x:v>0.037311743357356875</x:v>
      </x:c>
      <x:c r="H115" t="n">
        <x:f>ABS(G115)</x:f>
        <x:v>0.037311743357356875</x:v>
      </x:c>
      <x:c r="I115" t="n">
        <x:f>POWER(G115, 2)</x:f>
        <x:v>0.0013921661923652648</x:v>
      </x:c>
    </x:row>
    <x:row r="116">
      <x:c r="A116" s="10" t="n">
        <x:v>44859</x:v>
      </x:c>
      <x:c r="B116" t="n">
        <x:v>14.14</x:v>
      </x:c>
      <x:c r="C116" t="n">
        <x:v>12.02</x:v>
      </x:c>
      <x:c r="D116" t="n">
        <x:v>12.1</x:v>
      </x:c>
      <x:c r="E116" t="n">
        <x:v>0</x:v>
      </x:c>
      <x:c r="F116" t="n">
        <x:f>$L$2 + $L$3*C116 + $L$4*D116 + $L$5*E116</x:f>
        <x:v>11.940443928649056</x:v>
      </x:c>
      <x:c r="G116" t="n">
        <x:f>B116 - F116</x:f>
        <x:v>2.199556071350944</x:v>
      </x:c>
      <x:c r="H116" t="n">
        <x:f>ABS(G116)</x:f>
        <x:v>2.199556071350944</x:v>
      </x:c>
      <x:c r="I116" t="n">
        <x:f>POWER(G116, 2)</x:f>
        <x:v>4.838046911016799</x:v>
      </x:c>
    </x:row>
    <x:row r="117">
      <x:c r="A117" s="10" t="n">
        <x:v>44860</x:v>
      </x:c>
      <x:c r="B117" t="n">
        <x:v>13.32</x:v>
      </x:c>
      <x:c r="C117" t="n">
        <x:v>14.14</x:v>
      </x:c>
      <x:c r="D117" t="n">
        <x:v>12.06</x:v>
      </x:c>
      <x:c r="E117" t="n">
        <x:v>103</x:v>
      </x:c>
      <x:c r="F117" t="n">
        <x:f>$L$2 + $L$3*C117 + $L$4*D117 + $L$5*E117</x:f>
        <x:v>14.64565255340974</x:v>
      </x:c>
      <x:c r="G117" t="n">
        <x:f>B117 - F117</x:f>
        <x:v>-1.3256525534097392</x:v>
      </x:c>
      <x:c r="H117" t="n">
        <x:f>ABS(G117)</x:f>
        <x:v>1.3256525534097392</x:v>
      </x:c>
      <x:c r="I117" t="n">
        <x:f>POWER(G117, 2)</x:f>
        <x:v>1.7573546923617613</x:v>
      </x:c>
    </x:row>
    <x:row r="118">
      <x:c r="A118" s="10" t="n">
        <x:v>44861</x:v>
      </x:c>
      <x:c r="B118" t="n">
        <x:v>12.4</x:v>
      </x:c>
      <x:c r="C118" t="n">
        <x:v>13.32</x:v>
      </x:c>
      <x:c r="D118" t="n">
        <x:v>12.02</x:v>
      </x:c>
      <x:c r="E118" t="n">
        <x:v>0</x:v>
      </x:c>
      <x:c r="F118" t="n">
        <x:f>$L$2 + $L$3*C118 + $L$4*D118 + $L$5*E118</x:f>
        <x:v>12.324766276442622</x:v>
      </x:c>
      <x:c r="G118" t="n">
        <x:f>B118 - F118</x:f>
        <x:v>0.07523372355737834</x:v>
      </x:c>
      <x:c r="H118" t="n">
        <x:f>ABS(G118)</x:f>
        <x:v>0.07523372355737834</x:v>
      </x:c>
      <x:c r="I118" t="n">
        <x:f>POWER(G118, 2)</x:f>
        <x:v>0.005660113160308024</x:v>
      </x:c>
    </x:row>
    <x:row r="119">
      <x:c r="A119" s="10" t="n">
        <x:v>44862</x:v>
      </x:c>
      <x:c r="B119" t="n">
        <x:v>13.39</x:v>
      </x:c>
      <x:c r="C119" t="n">
        <x:v>12.4</x:v>
      </x:c>
      <x:c r="D119" t="n">
        <x:v>14.14</x:v>
      </x:c>
      <x:c r="E119" t="n">
        <x:v>1</x:v>
      </x:c>
      <x:c r="F119" t="n">
        <x:f>$L$2 + $L$3*C119 + $L$4*D119 + $L$5*E119</x:f>
        <x:v>12.585283087468971</x:v>
      </x:c>
      <x:c r="G119" t="n">
        <x:f>B119 - F119</x:f>
        <x:v>0.8047169125310294</x:v>
      </x:c>
      <x:c r="H119" t="n">
        <x:f>ABS(G119)</x:f>
        <x:v>0.8047169125310294</x:v>
      </x:c>
      <x:c r="I119" t="n">
        <x:f>POWER(G119, 2)</x:f>
        <x:v>0.6475693093134725</x:v>
      </x:c>
    </x:row>
    <x:row r="120">
      <x:c r="A120" s="10" t="n">
        <x:v>44863</x:v>
      </x:c>
      <x:c r="B120" t="n">
        <x:v>17.37</x:v>
      </x:c>
      <x:c r="C120" t="n">
        <x:v>13.39</x:v>
      </x:c>
      <x:c r="D120" t="n">
        <x:v>13.32</x:v>
      </x:c>
      <x:c r="E120" t="n">
        <x:v>46</x:v>
      </x:c>
      <x:c r="F120" t="n">
        <x:f>$L$2 + $L$3*C120 + $L$4*D120 + $L$5*E120</x:f>
        <x:v>13.587658456961417</x:v>
      </x:c>
      <x:c r="G120" t="n">
        <x:f>B120 - F120</x:f>
        <x:v>3.7823415430385836</x:v>
      </x:c>
      <x:c r="H120" t="n">
        <x:f>ABS(G120)</x:f>
        <x:v>3.7823415430385836</x:v>
      </x:c>
      <x:c r="I120" t="n">
        <x:f>POWER(G120, 2)</x:f>
        <x:v>14.306107548195493</x:v>
      </x:c>
    </x:row>
    <x:row r="121">
      <x:c r="A121" s="10" t="n">
        <x:v>44864</x:v>
      </x:c>
      <x:c r="B121" t="n">
        <x:v>16.01</x:v>
      </x:c>
      <x:c r="C121" t="n">
        <x:v>17.37</x:v>
      </x:c>
      <x:c r="D121" t="n">
        <x:v>12.4</x:v>
      </x:c>
      <x:c r="E121" t="n">
        <x:v>111</x:v>
      </x:c>
      <x:c r="F121" t="n">
        <x:f>$L$2 + $L$3*C121 + $L$4*D121 + $L$5*E121</x:f>
        <x:v>15.894063300640564</x:v>
      </x:c>
      <x:c r="G121" t="n">
        <x:f>B121 - F121</x:f>
        <x:v>0.11593669935943751</x:v>
      </x:c>
      <x:c r="H121" t="n">
        <x:f>ABS(G121)</x:f>
        <x:v>0.11593669935943751</x:v>
      </x:c>
      <x:c r="I121" t="n">
        <x:f>POWER(G121, 2)</x:f>
        <x:v>0.013441318258360598</x:v>
      </x:c>
    </x:row>
    <x:row r="122">
      <x:c r="A122" s="10" t="n">
        <x:v>44865</x:v>
      </x:c>
      <x:c r="B122" t="n">
        <x:v>13.56</x:v>
      </x:c>
      <x:c r="C122" t="n">
        <x:v>16.01</x:v>
      </x:c>
      <x:c r="D122" t="n">
        <x:v>13.39</x:v>
      </x:c>
      <x:c r="E122" t="n">
        <x:v>14</x:v>
      </x:c>
      <x:c r="F122" t="n">
        <x:f>$L$2 + $L$3*C122 + $L$4*D122 + $L$5*E122</x:f>
        <x:v>13.780896310835539</x:v>
      </x:c>
      <x:c r="G122" t="n">
        <x:f>B122 - F122</x:f>
        <x:v>-0.2208963108355384</x:v>
      </x:c>
      <x:c r="H122" t="n">
        <x:f>ABS(G122)</x:f>
        <x:v>0.2208963108355384</x:v>
      </x:c>
      <x:c r="I122" t="n">
        <x:f>POWER(G122, 2)</x:f>
        <x:v>0.0487951801407508</x:v>
      </x:c>
    </x:row>
    <x:row r="123">
      <x:c r="A123" s="10" t="n">
        <x:v>44866</x:v>
      </x:c>
      <x:c r="B123" t="n">
        <x:v>13.18</x:v>
      </x:c>
      <x:c r="C123" t="n">
        <x:v>13.56</x:v>
      </x:c>
      <x:c r="D123" t="n">
        <x:v>17.37</x:v>
      </x:c>
      <x:c r="E123" t="n">
        <x:v>0</x:v>
      </x:c>
      <x:c r="F123" t="n">
        <x:f>$L$2 + $L$3*C123 + $L$4*D123 + $L$5*E123</x:f>
        <x:v>13.728308320924363</x:v>
      </x:c>
      <x:c r="G123" t="n">
        <x:f>B123 - F123</x:f>
        <x:v>-0.5483083209243631</x:v>
      </x:c>
      <x:c r="H123" t="n">
        <x:f>ABS(G123)</x:f>
        <x:v>0.5483083209243631</x:v>
      </x:c>
      <x:c r="I123" t="n">
        <x:f>POWER(G123, 2)</x:f>
        <x:v>0.3006420147948944</x:v>
      </x:c>
    </x:row>
    <x:row r="124">
      <x:c r="A124" s="10" t="n">
        <x:v>44867</x:v>
      </x:c>
      <x:c r="B124" t="n">
        <x:v>13.04</x:v>
      </x:c>
      <x:c r="C124" t="n">
        <x:v>13.18</x:v>
      </x:c>
      <x:c r="D124" t="n">
        <x:v>16.01</x:v>
      </x:c>
      <x:c r="E124" t="n">
        <x:v>10</x:v>
      </x:c>
      <x:c r="F124" t="n">
        <x:f>$L$2 + $L$3*C124 + $L$4*D124 + $L$5*E124</x:f>
        <x:v>13.47195134318553</x:v>
      </x:c>
      <x:c r="G124" t="n">
        <x:f>B124 - F124</x:f>
        <x:v>-0.4319513431855313</x:v>
      </x:c>
      <x:c r="H124" t="n">
        <x:f>ABS(G124)</x:f>
        <x:v>0.4319513431855313</x:v>
      </x:c>
      <x:c r="I124" t="n">
        <x:f>POWER(G124, 2)</x:f>
        <x:v>0.18658196287978462</x:v>
      </x:c>
    </x:row>
    <x:row r="125">
      <x:c r="A125" s="10" t="n">
        <x:v>44874</x:v>
      </x:c>
      <x:c r="B125" t="n">
        <x:v>12.78</x:v>
      </x:c>
      <x:c r="C125" t="n">
        <x:v>12.81</x:v>
      </x:c>
      <x:c r="D125" t="n">
        <x:v>12.87</x:v>
      </x:c>
      <x:c r="E125" t="n">
        <x:v>0</x:v>
      </x:c>
      <x:c r="F125" t="n">
        <x:f>$L$2 + $L$3*C125 + $L$4*D125 + $L$5*E125</x:f>
        <x:v>12.377334909236755</x:v>
      </x:c>
      <x:c r="G125" t="n">
        <x:f>B125 - F125</x:f>
        <x:v>0.40266509076324475</x:v>
      </x:c>
      <x:c r="H125" t="n">
        <x:f>ABS(G125)</x:f>
        <x:v>0.40266509076324475</x:v>
      </x:c>
      <x:c r="I125" t="n">
        <x:f>POWER(G125, 2)</x:f>
        <x:v>0.16213917531937214</x:v>
      </x:c>
    </x:row>
    <x:row r="126">
      <x:c r="A126" s="10" t="n">
        <x:v>44875</x:v>
      </x:c>
      <x:c r="B126" t="n">
        <x:v>12.79</x:v>
      </x:c>
      <x:c r="C126" t="n">
        <x:v>12.78</x:v>
      </x:c>
      <x:c r="D126" t="n">
        <x:v>12.82</x:v>
      </x:c>
      <x:c r="E126" t="n">
        <x:v>0</x:v>
      </x:c>
      <x:c r="F126" t="n">
        <x:f>$L$2 + $L$3*C126 + $L$4*D126 + $L$5*E126</x:f>
        <x:v>12.355587525673707</x:v>
      </x:c>
      <x:c r="G126" t="n">
        <x:f>B126 - F126</x:f>
        <x:v>0.43441247432629204</x:v>
      </x:c>
      <x:c r="H126" t="n">
        <x:f>ABS(G126)</x:f>
        <x:v>0.43441247432629204</x:v>
      </x:c>
      <x:c r="I126" t="n">
        <x:f>POWER(G126, 2)</x:f>
        <x:v>0.18871419785029134</x:v>
      </x:c>
    </x:row>
    <x:row r="127">
      <x:c r="A127" s="10" t="n">
        <x:v>44876</x:v>
      </x:c>
      <x:c r="B127" t="n">
        <x:v>12.73</x:v>
      </x:c>
      <x:c r="C127" t="n">
        <x:v>12.79</x:v>
      </x:c>
      <x:c r="D127" t="n">
        <x:v>12.81</x:v>
      </x:c>
      <x:c r="E127" t="n">
        <x:v>4</x:v>
      </x:c>
      <x:c r="F127" t="n">
        <x:f>$L$2 + $L$3*C127 + $L$4*D127 + $L$5*E127</x:f>
        <x:v>12.43605729787076</x:v>
      </x:c>
      <x:c r="G127" t="n">
        <x:f>B127 - F127</x:f>
        <x:v>0.29394270212923956</x:v>
      </x:c>
      <x:c r="H127" t="n">
        <x:f>ABS(G127)</x:f>
        <x:v>0.29394270212923956</x:v>
      </x:c>
      <x:c r="I127" t="n">
        <x:f>POWER(G127, 2)</x:f>
        <x:v>0.08640231213503886</x:v>
      </x:c>
    </x:row>
    <x:row r="128">
      <x:c r="A128" s="10" t="n">
        <x:v>44877</x:v>
      </x:c>
      <x:c r="B128" t="n">
        <x:v>12.79</x:v>
      </x:c>
      <x:c r="C128" t="n">
        <x:v>12.73</x:v>
      </x:c>
      <x:c r="D128" t="n">
        <x:v>12.78</x:v>
      </x:c>
      <x:c r="E128" t="n">
        <x:v>0</x:v>
      </x:c>
      <x:c r="F128" t="n">
        <x:f>$L$2 + $L$3*C128 + $L$4*D128 + $L$5*E128</x:f>
        <x:v>12.33010573737011</x:v>
      </x:c>
      <x:c r="G128" t="n">
        <x:f>B128 - F128</x:f>
        <x:v>0.45989426262988964</x:v>
      </x:c>
      <x:c r="H128" t="n">
        <x:f>ABS(G128)</x:f>
        <x:v>0.45989426262988964</x:v>
      </x:c>
      <x:c r="I128" t="n">
        <x:f>POWER(G128, 2)</x:f>
        <x:v>0.2115027327998899</x:v>
      </x:c>
    </x:row>
    <x:row r="129">
      <x:c r="A129" s="10" t="n">
        <x:v>44878</x:v>
      </x:c>
      <x:c r="B129" t="n">
        <x:v>12.7</x:v>
      </x:c>
      <x:c r="C129" t="n">
        <x:v>12.79</x:v>
      </x:c>
      <x:c r="D129" t="n">
        <x:v>12.79</x:v>
      </x:c>
      <x:c r="E129" t="n">
        <x:v>15</x:v>
      </x:c>
      <x:c r="F129" t="n">
        <x:f>$L$2 + $L$3*C129 + $L$4*D129 + $L$5*E129</x:f>
        <x:v>12.650661886389392</x:v>
      </x:c>
      <x:c r="G129" t="n">
        <x:f>B129 - F129</x:f>
        <x:v>0.04933811361060769</x:v>
      </x:c>
      <x:c r="H129" t="n">
        <x:f>ABS(G129)</x:f>
        <x:v>0.04933811361060769</x:v>
      </x:c>
      <x:c r="I129" t="n">
        <x:f>POWER(G129, 2)</x:f>
        <x:v>0.002434249454653232</x:v>
      </x:c>
    </x:row>
    <x:row r="130">
      <x:c r="A130" s="10" t="n">
        <x:v>44879</x:v>
      </x:c>
      <x:c r="B130" t="n">
        <x:v>12.66</x:v>
      </x:c>
      <x:c r="C130" t="n">
        <x:v>12.7</x:v>
      </x:c>
      <x:c r="D130" t="n">
        <x:v>12.73</x:v>
      </x:c>
      <x:c r="E130" t="n">
        <x:v>0</x:v>
      </x:c>
      <x:c r="F130" t="n">
        <x:f>$L$2 + $L$3*C130 + $L$4*D130 + $L$5*E130</x:f>
        <x:v>12.308358353807062</x:v>
      </x:c>
      <x:c r="G130" t="n">
        <x:f>B130 - F130</x:f>
        <x:v>0.35164164619293814</x:v>
      </x:c>
      <x:c r="H130" t="n">
        <x:f>ABS(G130)</x:f>
        <x:v>0.35164164619293814</x:v>
      </x:c>
      <x:c r="I130" t="n">
        <x:f>POWER(G130, 2)</x:f>
        <x:v>0.12365184733727949</x:v>
      </x:c>
    </x:row>
    <x:row r="131">
      <x:c r="A131" s="10" t="n">
        <x:v>44880</x:v>
      </x:c>
      <x:c r="B131" t="n">
        <x:v>12.64</x:v>
      </x:c>
      <x:c r="C131" t="n">
        <x:v>12.66</x:v>
      </x:c>
      <x:c r="D131" t="n">
        <x:v>12.79</x:v>
      </x:c>
      <x:c r="E131" t="n">
        <x:v>0</x:v>
      </x:c>
      <x:c r="F131" t="n">
        <x:f>$L$2 + $L$3*C131 + $L$4*D131 + $L$5*E131</x:f>
        <x:v>12.310825406758106</x:v>
      </x:c>
      <x:c r="G131" t="n">
        <x:f>B131 - F131</x:f>
        <x:v>0.3291745932418948</x:v>
      </x:c>
      <x:c r="H131" t="n">
        <x:f>ABS(G131)</x:f>
        <x:v>0.3291745932418948</x:v>
      </x:c>
      <x:c r="I131" t="n">
        <x:f>POWER(G131, 2)</x:f>
        <x:v>0.10835591283596689</x:v>
      </x:c>
    </x:row>
    <x:row r="132">
      <x:c r="A132" s="10" t="n">
        <x:v>44881</x:v>
      </x:c>
      <x:c r="B132" t="n">
        <x:v>12.71</x:v>
      </x:c>
      <x:c r="C132" t="n">
        <x:v>12.64</x:v>
      </x:c>
      <x:c r="D132" t="n">
        <x:v>12.7</x:v>
      </x:c>
      <x:c r="E132" t="n">
        <x:v>2</x:v>
      </x:c>
      <x:c r="F132" t="n">
        <x:f>$L$2 + $L$3*C132 + $L$4*D132 + $L$5*E132</x:f>
        <x:v>12.32217362225261</x:v>
      </x:c>
      <x:c r="G132" t="n">
        <x:f>B132 - F132</x:f>
        <x:v>0.38782637774739115</x:v>
      </x:c>
      <x:c r="H132" t="n">
        <x:f>ABS(G132)</x:f>
        <x:v>0.38782637774739115</x:v>
      </x:c>
      <x:c r="I132" t="n">
        <x:f>POWER(G132, 2)</x:f>
        <x:v>0.15040929927666213</x:v>
      </x:c>
    </x:row>
    <x:row r="133">
      <x:c r="A133" s="10" t="n">
        <x:v>44882</x:v>
      </x:c>
      <x:c r="B133" t="n">
        <x:v>12.71</x:v>
      </x:c>
      <x:c r="C133" t="n">
        <x:v>12.71</x:v>
      </x:c>
      <x:c r="D133" t="n">
        <x:v>12.66</x:v>
      </x:c>
      <x:c r="E133" t="n">
        <x:v>19</x:v>
      </x:c>
      <x:c r="F133" t="n">
        <x:f>$L$2 + $L$3*C133 + $L$4*D133 + $L$5*E133</x:f>
        <x:v>12.673341404721407</x:v>
      </x:c>
      <x:c r="G133" t="n">
        <x:f>B133 - F133</x:f>
        <x:v>0.03665859527859361</x:v>
      </x:c>
      <x:c r="H133" t="n">
        <x:f>ABS(G133)</x:f>
        <x:v>0.03665859527859361</x:v>
      </x:c>
      <x:c r="I133" t="n">
        <x:f>POWER(G133, 2)</x:f>
        <x:v>0.0013438526077997257</x:v>
      </x:c>
    </x:row>
    <x:row r="134">
      <x:c r="A134" s="10" t="n">
        <x:v>44883</x:v>
      </x:c>
      <x:c r="B134" t="n">
        <x:v>12.69</x:v>
      </x:c>
      <x:c r="C134" t="n">
        <x:v>12.71</x:v>
      </x:c>
      <x:c r="D134" t="n">
        <x:v>12.64</x:v>
      </x:c>
      <x:c r="E134" t="n">
        <x:v>6</x:v>
      </x:c>
      <x:c r="F134" t="n">
        <x:f>$L$2 + $L$3*C134 + $L$4*D134 + $L$5*E134</x:f>
        <x:v>12.408878677455238</x:v>
      </x:c>
      <x:c r="G134" t="n">
        <x:f>B134 - F134</x:f>
        <x:v>0.2811213225447613</x:v>
      </x:c>
      <x:c r="H134" t="n">
        <x:f>ABS(G134)</x:f>
        <x:v>0.2811213225447613</x:v>
      </x:c>
      <x:c r="I134" t="n">
        <x:f>POWER(G134, 2)</x:f>
        <x:v>0.07902919798931572</x:v>
      </x:c>
    </x:row>
    <x:row r="135">
      <x:c r="A135" s="10" t="n">
        <x:v>44884</x:v>
      </x:c>
      <x:c r="B135" t="n">
        <x:v>12.83</x:v>
      </x:c>
      <x:c r="C135" t="n">
        <x:v>12.69</x:v>
      </x:c>
      <x:c r="D135" t="n">
        <x:v>12.71</x:v>
      </x:c>
      <x:c r="E135" t="n">
        <x:v>4</x:v>
      </x:c>
      <x:c r="F135" t="n">
        <x:f>$L$2 + $L$3*C135 + $L$4*D135 + $L$5*E135</x:f>
        <x:v>12.3801257900475</x:v>
      </x:c>
      <x:c r="G135" t="n">
        <x:f>B135 - F135</x:f>
        <x:v>0.44987420995249927</x:v>
      </x:c>
      <x:c r="H135" t="n">
        <x:f>ABS(G135)</x:f>
        <x:v>0.44987420995249927</x:v>
      </x:c>
      <x:c r="I135" t="n">
        <x:f>POWER(G135, 2)</x:f>
        <x:v>0.2023868047803854</x:v>
      </x:c>
    </x:row>
    <x:row r="136">
      <x:c r="A136" s="10" t="n">
        <x:v>44885</x:v>
      </x:c>
      <x:c r="B136" t="n">
        <x:v>12.76</x:v>
      </x:c>
      <x:c r="C136" t="n">
        <x:v>12.83</x:v>
      </x:c>
      <x:c r="D136" t="n">
        <x:v>12.71</x:v>
      </x:c>
      <x:c r="E136" t="n">
        <x:v>23</x:v>
      </x:c>
      <x:c r="F136" t="n">
        <x:f>$L$2 + $L$3*C136 + $L$4*D136 + $L$5*E136</x:f>
        <x:v>12.802916007483878</x:v>
      </x:c>
      <x:c r="G136" t="n">
        <x:f>B136 - F136</x:f>
        <x:v>-0.04291600748387836</x:v>
      </x:c>
      <x:c r="H136" t="n">
        <x:f>ABS(G136)</x:f>
        <x:v>0.04291600748387836</x:v>
      </x:c>
      <x:c r="I136" t="n">
        <x:f>POWER(G136, 2)</x:f>
        <x:v>0.0018417836983563034</x:v>
      </x:c>
    </x:row>
    <x:row r="137">
      <x:c r="A137" s="10" t="n">
        <x:v>44886</x:v>
      </x:c>
      <x:c r="B137" t="n">
        <x:v>12.75</x:v>
      </x:c>
      <x:c r="C137" t="n">
        <x:v>12.76</x:v>
      </x:c>
      <x:c r="D137" t="n">
        <x:v>12.69</x:v>
      </x:c>
      <x:c r="E137" t="n">
        <x:v>7</x:v>
      </x:c>
      <x:c r="F137" t="n">
        <x:f>$L$2 + $L$3*C137 + $L$4*D137 + $L$5*E137</x:f>
        <x:v>12.456805569524567</x:v>
      </x:c>
      <x:c r="G137" t="n">
        <x:f>B137 - F137</x:f>
        <x:v>0.2931944304754328</x:v>
      </x:c>
      <x:c r="H137" t="n">
        <x:f>ABS(G137)</x:f>
        <x:v>0.2931944304754328</x:v>
      </x:c>
      <x:c r="I137" t="n">
        <x:f>POWER(G137, 2)</x:f>
        <x:v>0.0859629740618134</x:v>
      </x:c>
    </x:row>
    <x:row r="138">
      <x:c r="A138" s="10" t="n">
        <x:v>44887</x:v>
      </x:c>
      <x:c r="B138" t="n">
        <x:v>12.69</x:v>
      </x:c>
      <x:c r="C138" t="n">
        <x:v>12.75</x:v>
      </x:c>
      <x:c r="D138" t="n">
        <x:v>12.83</x:v>
      </x:c>
      <x:c r="E138" t="n">
        <x:v>0</x:v>
      </x:c>
      <x:c r="F138" t="n">
        <x:f>$L$2 + $L$3*C138 + $L$4*D138 + $L$5*E138</x:f>
        <x:v>12.348743935758868</x:v>
      </x:c>
      <x:c r="G138" t="n">
        <x:f>B138 - F138</x:f>
        <x:v>0.3412560642411311</x:v>
      </x:c>
      <x:c r="H138" t="n">
        <x:f>ABS(G138)</x:f>
        <x:v>0.3412560642411311</x:v>
      </x:c>
      <x:c r="I138" t="n">
        <x:f>POWER(G138, 2)</x:f>
        <x:v>0.11645570138134699</x:v>
      </x:c>
    </x:row>
    <x:row r="139">
      <x:c r="A139" s="10" t="n">
        <x:v>44888</x:v>
      </x:c>
      <x:c r="B139" t="n">
        <x:v>12.66</x:v>
      </x:c>
      <x:c r="C139" t="n">
        <x:v>12.69</x:v>
      </x:c>
      <x:c r="D139" t="n">
        <x:v>12.76</x:v>
      </x:c>
      <x:c r="E139" t="n">
        <x:v>6</x:v>
      </x:c>
      <x:c r="F139" t="n">
        <x:f>$L$2 + $L$3*C139 + $L$4*D139 + $L$5*E139</x:f>
        <x:v>12.432467894403077</x:v>
      </x:c>
      <x:c r="G139" t="n">
        <x:f>B139 - F139</x:f>
        <x:v>0.22753210559692327</x:v>
      </x:c>
      <x:c r="H139" t="n">
        <x:f>ABS(G139)</x:f>
        <x:v>0.22753210559692327</x:v>
      </x:c>
      <x:c r="I139" t="n">
        <x:f>POWER(G139, 2)</x:f>
        <x:v>0.05177085907736944</x:v>
      </x:c>
    </x:row>
    <x:row r="140">
      <x:c r="A140" s="10" t="n">
        <x:v>44889</x:v>
      </x:c>
      <x:c r="B140" t="n">
        <x:v>12.63</x:v>
      </x:c>
      <x:c r="C140" t="n">
        <x:v>12.66</x:v>
      </x:c>
      <x:c r="D140" t="n">
        <x:v>12.75</x:v>
      </x:c>
      <x:c r="E140" t="n">
        <x:v>0</x:v>
      </x:c>
      <x:c r="F140" t="n">
        <x:f>$L$2 + $L$3*C140 + $L$4*D140 + $L$5*E140</x:f>
        <x:v>12.300889544325965</x:v>
      </x:c>
      <x:c r="G140" t="n">
        <x:f>B140 - F140</x:f>
        <x:v>0.3291104556740354</x:v>
      </x:c>
      <x:c r="H140" t="n">
        <x:f>ABS(G140)</x:f>
        <x:v>0.3291104556740354</x:v>
      </x:c>
      <x:c r="I140" t="n">
        <x:f>POWER(G140, 2)</x:f>
        <x:v>0.10831369203397122</x:v>
      </x:c>
    </x:row>
    <x:row r="141">
      <x:c r="A141" s="10" t="n">
        <x:v>44890</x:v>
      </x:c>
      <x:c r="B141" t="n">
        <x:v>12.63</x:v>
      </x:c>
      <x:c r="C141" t="n">
        <x:v>12.63</x:v>
      </x:c>
      <x:c r="D141" t="n">
        <x:v>12.69</x:v>
      </x:c>
      <x:c r="E141" t="n">
        <x:v>0</x:v>
      </x:c>
      <x:c r="F141" t="n">
        <x:f>$L$2 + $L$3*C141 + $L$4*D141 + $L$5*E141</x:f>
        <x:v>12.276658195154884</x:v>
      </x:c>
      <x:c r="G141" t="n">
        <x:f>B141 - F141</x:f>
        <x:v>0.3533418048451171</x:v>
      </x:c>
      <x:c r="H141" t="n">
        <x:f>ABS(G141)</x:f>
        <x:v>0.3533418048451171</x:v>
      </x:c>
      <x:c r="I141" t="n">
        <x:f>POWER(G141, 2)</x:f>
        <x:v>0.12485043105120483</x:v>
      </x:c>
    </x:row>
    <x:row r="142">
      <x:c r="A142" s="10" t="n">
        <x:v>44891</x:v>
      </x:c>
      <x:c r="B142" t="n">
        <x:v>12.61</x:v>
      </x:c>
      <x:c r="C142" t="n">
        <x:v>12.63</x:v>
      </x:c>
      <x:c r="D142" t="n">
        <x:v>12.66</x:v>
      </x:c>
      <x:c r="E142" t="n">
        <x:v>1</x:v>
      </x:c>
      <x:c r="F142" t="n">
        <x:f>$L$2 + $L$3*C142 + $L$4*D142 + $L$5*E142</x:f>
        <x:v>12.289167436488478</x:v>
      </x:c>
      <x:c r="G142" t="n">
        <x:f>B142 - F142</x:f>
        <x:v>0.32083256351152123</x:v>
      </x:c>
      <x:c r="H142" t="n">
        <x:f>ABS(G142)</x:f>
        <x:v>0.32083256351152123</x:v>
      </x:c>
      <x:c r="I142" t="n">
        <x:f>POWER(G142, 2)</x:f>
        <x:v>0.1029335338093743</x:v>
      </x:c>
    </x:row>
    <x:row r="143">
      <x:c r="A143" s="10" t="n">
        <x:v>44892</x:v>
      </x:c>
      <x:c r="B143" t="n">
        <x:v>12.59</x:v>
      </x:c>
      <x:c r="C143" t="n">
        <x:v>12.61</x:v>
      </x:c>
      <x:c r="D143" t="n">
        <x:v>12.63</x:v>
      </x:c>
      <x:c r="E143" t="n">
        <x:v>0</x:v>
      </x:c>
      <x:c r="F143" t="n">
        <x:f>$L$2 + $L$3*C143 + $L$4*D143 + $L$5*E143</x:f>
        <x:v>12.25553603115809</x:v>
      </x:c>
      <x:c r="G143" t="n">
        <x:f>B143 - F143</x:f>
        <x:v>0.3344639688419093</x:v>
      </x:c>
      <x:c r="H143" t="n">
        <x:f>ABS(G143)</x:f>
        <x:v>0.3344639688419093</x:v>
      </x:c>
      <x:c r="I143" t="n">
        <x:f>POWER(G143, 2)</x:f>
        <x:v>0.11186614645348168</x:v>
      </x:c>
    </x:row>
    <x:row r="144">
      <x:c r="A144" s="10" t="n">
        <x:v>44893</x:v>
      </x:c>
      <x:c r="B144" t="n">
        <x:v>12.54</x:v>
      </x:c>
      <x:c r="C144" t="n">
        <x:v>12.59</x:v>
      </x:c>
      <x:c r="D144" t="n">
        <x:v>12.63</x:v>
      </x:c>
      <x:c r="E144" t="n">
        <x:v>0</x:v>
      </x:c>
      <x:c r="F144" t="n">
        <x:f>$L$2 + $L$3*C144 + $L$4*D144 + $L$5*E144</x:f>
        <x:v>12.249317660809508</x:v>
      </x:c>
      <x:c r="G144" t="n">
        <x:f>B144 - F144</x:f>
        <x:v>0.29068233919049113</x:v>
      </x:c>
      <x:c r="H144" t="n">
        <x:f>ABS(G144)</x:f>
        <x:v>0.29068233919049113</x:v>
      </x:c>
      <x:c r="I144" t="n">
        <x:f>POWER(G144, 2)</x:f>
        <x:v>0.08449622231725573</x:v>
      </x:c>
    </x:row>
    <x:row r="145">
      <x:c r="A145" s="10" t="n">
        <x:v>44894</x:v>
      </x:c>
      <x:c r="B145" t="n">
        <x:v>12.52</x:v>
      </x:c>
      <x:c r="C145" t="n">
        <x:v>12.54</x:v>
      </x:c>
      <x:c r="D145" t="n">
        <x:v>12.61</x:v>
      </x:c>
      <x:c r="E145" t="n">
        <x:v>0</x:v>
      </x:c>
      <x:c r="F145" t="n">
        <x:f>$L$2 + $L$3*C145 + $L$4*D145 + $L$5*E145</x:f>
        <x:v>12.228803803721982</x:v>
      </x:c>
      <x:c r="G145" t="n">
        <x:f>B145 - F145</x:f>
        <x:v>0.2911961962780172</x:v>
      </x:c>
      <x:c r="H145" t="n">
        <x:f>ABS(G145)</x:f>
        <x:v>0.2911961962780172</x:v>
      </x:c>
      <x:c r="I145" t="n">
        <x:f>POWER(G145, 2)</x:f>
        <x:v>0.08479522472678551</x:v>
      </x:c>
    </x:row>
    <x:row r="146">
      <x:c r="A146" s="10" t="n">
        <x:v>44895</x:v>
      </x:c>
      <x:c r="B146" t="n">
        <x:v>12.53</x:v>
      </x:c>
      <x:c r="C146" t="n">
        <x:v>12.52</x:v>
      </x:c>
      <x:c r="D146" t="n">
        <x:v>12.59</x:v>
      </x:c>
      <x:c r="E146" t="n">
        <x:v>0</x:v>
      </x:c>
      <x:c r="F146" t="n">
        <x:f>$L$2 + $L$3*C146 + $L$4*D146 + $L$5*E146</x:f>
        <x:v>12.21761750215733</x:v>
      </x:c>
      <x:c r="G146" t="n">
        <x:f>B146 - F146</x:f>
        <x:v>0.3123824978426697</x:v>
      </x:c>
      <x:c r="H146" t="n">
        <x:f>ABS(G146)</x:f>
        <x:v>0.3123824978426697</x:v>
      </x:c>
      <x:c r="I146" t="n">
        <x:f>POWER(G146, 2)</x:f>
        <x:v>0.09758282495842553</x:v>
      </x:c>
    </x:row>
    <x:row r="147">
      <x:c r="A147" s="10" t="n">
        <x:v>44896</x:v>
      </x:c>
      <x:c r="B147" t="n">
        <x:v>12.59</x:v>
      </x:c>
      <x:c r="C147" t="n">
        <x:v>12.53</x:v>
      </x:c>
      <x:c r="D147" t="n">
        <x:v>12.54</x:v>
      </x:c>
      <x:c r="E147" t="n">
        <x:v>4</x:v>
      </x:c>
      <x:c r="F147" t="n">
        <x:f>$L$2 + $L$3*C147 + $L$4*D147 + $L$5*E147</x:f>
        <x:v>12.288151411922247</x:v>
      </x:c>
      <x:c r="G147" t="n">
        <x:f>B147 - F147</x:f>
        <x:v>0.3018485880777533</x:v>
      </x:c>
      <x:c r="H147" t="n">
        <x:f>ABS(G147)</x:f>
        <x:v>0.3018485880777533</x:v>
      </x:c>
      <x:c r="I147" t="n">
        <x:f>POWER(G147, 2)</x:f>
        <x:v>0.09111257012453318</x:v>
      </x:c>
    </x:row>
    <x:row r="148">
      <x:c r="A148" s="10" t="n">
        <x:v>44897</x:v>
      </x:c>
      <x:c r="B148" t="n">
        <x:v>12.52</x:v>
      </x:c>
      <x:c r="C148" t="n">
        <x:v>12.59</x:v>
      </x:c>
      <x:c r="D148" t="n">
        <x:v>12.52</x:v>
      </x:c>
      <x:c r="E148" t="n">
        <x:v>6</x:v>
      </x:c>
      <x:c r="F148" t="n">
        <x:f>$L$2 + $L$3*C148 + $L$4*D148 + $L$5*E148</x:f>
        <x:v>12.341760868067322</x:v>
      </x:c>
      <x:c r="G148" t="n">
        <x:f>B148 - F148</x:f>
        <x:v>0.1782391319326777</x:v>
      </x:c>
      <x:c r="H148" t="n">
        <x:f>ABS(G148)</x:f>
        <x:v>0.1782391319326777</x:v>
      </x:c>
      <x:c r="I148" t="n">
        <x:f>POWER(G148, 2)</x:f>
        <x:v>0.03176918815211449</x:v>
      </x:c>
    </x:row>
    <x:row r="149">
      <x:c r="A149" s="10" t="n">
        <x:v>44898</x:v>
      </x:c>
      <x:c r="B149" t="n">
        <x:v>12.49</x:v>
      </x:c>
      <x:c r="C149" t="n">
        <x:v>12.52</x:v>
      </x:c>
      <x:c r="D149" t="n">
        <x:v>12.53</x:v>
      </x:c>
      <x:c r="E149" t="n">
        <x:v>0</x:v>
      </x:c>
      <x:c r="F149" t="n">
        <x:f>$L$2 + $L$3*C149 + $L$4*D149 + $L$5*E149</x:f>
        <x:v>12.202713708509119</x:v>
      </x:c>
      <x:c r="G149" t="n">
        <x:f>B149 - F149</x:f>
        <x:v>0.28728629149088114</x:v>
      </x:c>
      <x:c r="H149" t="n">
        <x:f>ABS(G149)</x:f>
        <x:v>0.28728629149088114</x:v>
      </x:c>
      <x:c r="I149" t="n">
        <x:f>POWER(G149, 2)</x:f>
        <x:v>0.08253341327858353</x:v>
      </x:c>
    </x:row>
    <x:row r="150">
      <x:c r="A150" s="10" t="n">
        <x:v>44899</x:v>
      </x:c>
      <x:c r="B150" t="n">
        <x:v>12.46</x:v>
      </x:c>
      <x:c r="C150" t="n">
        <x:v>12.49</x:v>
      </x:c>
      <x:c r="D150" t="n">
        <x:v>12.59</x:v>
      </x:c>
      <x:c r="E150" t="n">
        <x:v>1</x:v>
      </x:c>
      <x:c r="F150" t="n">
        <x:f>$L$2 + $L$3*C150 + $L$4*D150 + $L$5*E150</x:f>
        <x:v>12.228251084792157</x:v>
      </x:c>
      <x:c r="G150" t="n">
        <x:f>B150 - F150</x:f>
        <x:v>0.23174891520784335</x:v>
      </x:c>
      <x:c r="H150" t="n">
        <x:f>ABS(G150)</x:f>
        <x:v>0.23174891520784335</x:v>
      </x:c>
      <x:c r="I150" t="n">
        <x:f>POWER(G150, 2)</x:f>
        <x:v>0.05370755970001217</x:v>
      </x:c>
    </x:row>
    <x:row r="151">
      <x:c r="A151" s="10" t="n">
        <x:v>44900</x:v>
      </x:c>
      <x:c r="B151" t="n">
        <x:v>12.45</x:v>
      </x:c>
      <x:c r="C151" t="n">
        <x:v>12.46</x:v>
      </x:c>
      <x:c r="D151" t="n">
        <x:v>12.52</x:v>
      </x:c>
      <x:c r="E151" t="n">
        <x:v>0</x:v>
      </x:c>
      <x:c r="F151" t="n">
        <x:f>$L$2 + $L$3*C151 + $L$4*D151 + $L$5*E151</x:f>
        <x:v>12.181574631855337</x:v>
      </x:c>
      <x:c r="G151" t="n">
        <x:f>B151 - F151</x:f>
        <x:v>0.268425368144662</x:v>
      </x:c>
      <x:c r="H151" t="n">
        <x:f>ABS(G151)</x:f>
        <x:v>0.268425368144662</x:v>
      </x:c>
      <x:c r="I151" t="n">
        <x:f>POWER(G151, 2)</x:f>
        <x:v>0.07205217826359733</x:v>
      </x:c>
    </x:row>
    <x:row r="152">
      <x:c r="A152" s="10" t="n">
        <x:v>44901</x:v>
      </x:c>
      <x:c r="B152" t="n">
        <x:v>12.45</x:v>
      </x:c>
      <x:c r="C152" t="n">
        <x:v>12.45</x:v>
      </x:c>
      <x:c r="D152" t="n">
        <x:v>12.49</x:v>
      </x:c>
      <x:c r="E152" t="n">
        <x:v>0</x:v>
      </x:c>
      <x:c r="F152" t="n">
        <x:f>$L$2 + $L$3*C152 + $L$4*D152 + $L$5*E152</x:f>
        <x:v>12.17101354985694</x:v>
      </x:c>
      <x:c r="G152" t="n">
        <x:f>B152 - F152</x:f>
        <x:v>0.27898645014305856</x:v>
      </x:c>
      <x:c r="H152" t="n">
        <x:f>ABS(G152)</x:f>
        <x:v>0.27898645014305856</x:v>
      </x:c>
      <x:c r="I152" t="n">
        <x:f>POWER(G152, 2)</x:f>
        <x:v>0.0778334393634253</x:v>
      </x:c>
    </x:row>
    <x:row r="153">
      <x:c r="A153" s="10" t="n">
        <x:v>44902</x:v>
      </x:c>
      <x:c r="B153" t="n">
        <x:v>12.41</x:v>
      </x:c>
      <x:c r="C153" t="n">
        <x:v>12.45</x:v>
      </x:c>
      <x:c r="D153" t="n">
        <x:v>12.46</x:v>
      </x:c>
      <x:c r="E153" t="n">
        <x:v>0</x:v>
      </x:c>
      <x:c r="F153" t="n">
        <x:f>$L$2 + $L$3*C153 + $L$4*D153 + $L$5*E153</x:f>
        <x:v>12.163561653032836</x:v>
      </x:c>
      <x:c r="G153" t="n">
        <x:f>B153 - F153</x:f>
        <x:v>0.24643834696716382</x:v>
      </x:c>
      <x:c r="H153" t="n">
        <x:f>ABS(G153)</x:f>
        <x:v>0.24643834696716382</x:v>
      </x:c>
      <x:c r="I153" t="n">
        <x:f>POWER(G153, 2)</x:f>
        <x:v>0.060731858855908226</x:v>
      </x:c>
    </x:row>
    <x:row r="154">
      <x:c r="A154" s="10" t="n">
        <x:v>44908</x:v>
      </x:c>
      <x:c r="B154" t="n">
        <x:v>12.38</x:v>
      </x:c>
      <x:c r="C154" t="n">
        <x:v>12.43</x:v>
      </x:c>
      <x:c r="D154" t="n">
        <x:v>12.72</x:v>
      </x:c>
      <x:c r="E154" t="n">
        <x:v>0</x:v>
      </x:c>
      <x:c r="F154" t="n">
        <x:f>$L$2 + $L$3*C154 + $L$4*D154 + $L$5*E154</x:f>
        <x:v>12.221926388493166</x:v>
      </x:c>
      <x:c r="G154" t="n">
        <x:f>B154 - F154</x:f>
        <x:v>0.1580736115068344</x:v>
      </x:c>
      <x:c r="H154" t="n">
        <x:f>ABS(G154)</x:f>
        <x:v>0.1580736115068344</x:v>
      </x:c>
      <x:c r="I154" t="n">
        <x:f>POWER(G154, 2)</x:f>
        <x:v>0.02498726665481361</x:v>
      </x:c>
    </x:row>
    <x:row r="155">
      <x:c r="A155" s="10" t="n">
        <x:v>44909</x:v>
      </x:c>
      <x:c r="B155" t="n">
        <x:v>12.38</x:v>
      </x:c>
      <x:c r="C155" t="n">
        <x:v>12.38</x:v>
      </x:c>
      <x:c r="D155" t="n">
        <x:v>12.46</x:v>
      </x:c>
      <x:c r="E155" t="n">
        <x:v>0</x:v>
      </x:c>
      <x:c r="F155" t="n">
        <x:f>$L$2 + $L$3*C155 + $L$4*D155 + $L$5*E155</x:f>
        <x:v>12.1417973568128</x:v>
      </x:c>
      <x:c r="G155" t="n">
        <x:f>B155 - F155</x:f>
        <x:v>0.23820264318720064</x:v>
      </x:c>
      <x:c r="H155" t="n">
        <x:f>ABS(G155)</x:f>
        <x:v>0.23820264318720064</x:v>
      </x:c>
      <x:c r="I155" t="n">
        <x:f>POWER(G155, 2)</x:f>
        <x:v>0.05674049922136882</x:v>
      </x:c>
    </x:row>
    <x:row r="156">
      <x:c r="A156" s="10" t="n">
        <x:v>44910</x:v>
      </x:c>
      <x:c r="B156" t="n">
        <x:v>12.37</x:v>
      </x:c>
      <x:c r="C156" t="n">
        <x:v>12.38</x:v>
      </x:c>
      <x:c r="D156" t="n">
        <x:v>12.43</x:v>
      </x:c>
      <x:c r="E156" t="n">
        <x:v>3</x:v>
      </x:c>
      <x:c r="F156" t="n">
        <x:f>$L$2 + $L$3*C156 + $L$4*D156 + $L$5*E156</x:f>
        <x:v>12.194228874461794</x:v>
      </x:c>
      <x:c r="G156" t="n">
        <x:f>B156 - F156</x:f>
        <x:v>0.17577112553820484</x:v>
      </x:c>
      <x:c r="H156" t="n">
        <x:f>ABS(G156)</x:f>
        <x:v>0.17577112553820484</x:v>
      </x:c>
      <x:c r="I156" t="n">
        <x:f>POWER(G156, 2)</x:f>
        <x:v>0.030895488572967367</x:v>
      </x:c>
    </x:row>
    <x:row r="157">
      <x:c r="A157" s="10" t="n">
        <x:v>44923</x:v>
      </x:c>
      <x:c r="B157" t="n">
        <x:v>12.19</x:v>
      </x:c>
      <x:c r="C157" t="n">
        <x:v>12.22</x:v>
      </x:c>
      <x:c r="D157" t="n">
        <x:v>12.3</x:v>
      </x:c>
      <x:c r="E157" t="n">
        <x:v>0</x:v>
      </x:c>
      <x:c r="F157" t="n">
        <x:f>$L$2 + $L$3*C157 + $L$4*D157 + $L$5*E157</x:f>
        <x:v>12.05230694429558</x:v>
      </x:c>
      <x:c r="G157" t="n">
        <x:f>B157 - F157</x:f>
        <x:v>0.13769305570441936</x:v>
      </x:c>
      <x:c r="H157" t="n">
        <x:f>ABS(G157)</x:f>
        <x:v>0.13769305570441936</x:v>
      </x:c>
      <x:c r="I157" t="n">
        <x:f>POWER(G157, 2)</x:f>
        <x:v>0.018959377589220335</x:v>
      </x:c>
    </x:row>
    <x:row r="158">
      <x:c r="A158" s="10" t="n">
        <x:v>44930</x:v>
      </x:c>
      <x:c r="B158" t="n">
        <x:v>12.68</x:v>
      </x:c>
      <x:c r="C158" t="n">
        <x:v>12.41</x:v>
      </x:c>
      <x:c r="D158" t="n">
        <x:v>12.17</x:v>
      </x:c>
      <x:c r="E158" t="n">
        <x:v>11</x:v>
      </x:c>
      <x:c r="F158" t="n">
        <x:f>$L$2 + $L$3*C158 + $L$4*D158 + $L$5*E158</x:f>
        <x:v>12.298662429437357</x:v>
      </x:c>
      <x:c r="G158" t="n">
        <x:f>B158 - F158</x:f>
        <x:v>0.3813375705626427</x:v>
      </x:c>
      <x:c r="H158" t="n">
        <x:f>ABS(G158)</x:f>
        <x:v>0.3813375705626427</x:v>
      </x:c>
      <x:c r="I158" t="n">
        <x:f>POWER(G158, 2)</x:f>
        <x:v>0.14541834272261853</x:v>
      </x:c>
    </x:row>
    <x:row r="159">
      <x:c r="A159" s="10" t="n">
        <x:v>44931</x:v>
      </x:c>
      <x:c r="B159" t="n">
        <x:v>14.33</x:v>
      </x:c>
      <x:c r="C159" t="n">
        <x:v>12.68</x:v>
      </x:c>
      <x:c r="D159" t="n">
        <x:v>12.34</x:v>
      </x:c>
      <x:c r="E159" t="n">
        <x:v>25</x:v>
      </x:c>
      <x:c r="F159" t="n">
        <x:f>$L$2 + $L$3*C159 + $L$4*D159 + $L$5*E159</x:f>
        <x:v>12.704293778687612</x:v>
      </x:c>
      <x:c r="G159" t="n">
        <x:f>B159 - F159</x:f>
        <x:v>1.625706221312388</x:v>
      </x:c>
      <x:c r="H159" t="n">
        <x:f>ABS(G159)</x:f>
        <x:v>1.625706221312388</x:v>
      </x:c>
      <x:c r="I159" t="n">
        <x:f>POWER(G159, 2)</x:f>
        <x:v>2.6429207180138032</x:v>
      </x:c>
    </x:row>
    <x:row r="160">
      <x:c r="A160" s="10" t="n">
        <x:v>44932</x:v>
      </x:c>
      <x:c r="B160" t="n">
        <x:v>13.15</x:v>
      </x:c>
      <x:c r="C160" t="n">
        <x:v>14.33</x:v>
      </x:c>
      <x:c r="D160" t="n">
        <x:v>12.41</x:v>
      </x:c>
      <x:c r="E160" t="n">
        <x:v>21</x:v>
      </x:c>
      <x:c r="F160" t="n">
        <x:f>$L$2 + $L$3*C160 + $L$4*D160 + $L$5*E160</x:f>
        <x:v>13.154852539071094</x:v>
      </x:c>
      <x:c r="G160" t="n">
        <x:f>B160 - F160</x:f>
        <x:v>-0.004852539071093176</x:v>
      </x:c>
      <x:c r="H160" t="n">
        <x:f>ABS(G160)</x:f>
        <x:v>0.004852539071093176</x:v>
      </x:c>
      <x:c r="I160" t="n">
        <x:f>POWER(G160, 2)</x:f>
        <x:v>0.00002354713543648582</x:v>
      </x:c>
    </x:row>
    <x:row r="161">
      <x:c r="A161" s="10" t="n">
        <x:v>44933</x:v>
      </x:c>
      <x:c r="B161" t="n">
        <x:v>12.65</x:v>
      </x:c>
      <x:c r="C161" t="n">
        <x:v>13.15</x:v>
      </x:c>
      <x:c r="D161" t="n">
        <x:v>12.68</x:v>
      </x:c>
      <x:c r="E161" t="n">
        <x:v>2</x:v>
      </x:c>
      <x:c r="F161" t="n">
        <x:f>$L$2 + $L$3*C161 + $L$4*D161 + $L$5*E161</x:f>
        <x:v>12.475774134925386</x:v>
      </x:c>
      <x:c r="G161" t="n">
        <x:f>B161 - F161</x:f>
        <x:v>0.17422586507461446</x:v>
      </x:c>
      <x:c r="H161" t="n">
        <x:f>ABS(G161)</x:f>
        <x:v>0.17422586507461446</x:v>
      </x:c>
      <x:c r="I161" t="n">
        <x:f>POWER(G161, 2)</x:f>
        <x:v>0.03035465206099776</x:v>
      </x:c>
    </x:row>
    <x:row r="162">
      <x:c r="A162" s="10" t="n">
        <x:v>44934</x:v>
      </x:c>
      <x:c r="B162" t="n">
        <x:v>12.46</x:v>
      </x:c>
      <x:c r="C162" t="n">
        <x:v>12.65</x:v>
      </x:c>
      <x:c r="D162" t="n">
        <x:v>14.33</x:v>
      </x:c>
      <x:c r="E162" t="n">
        <x:v>0</x:v>
      </x:c>
      <x:c r="F162" t="n">
        <x:f>$L$2 + $L$3*C162 + $L$4*D162 + $L$5*E162</x:f>
        <x:v>12.690246925221214</x:v>
      </x:c>
      <x:c r="G162" t="n">
        <x:f>B162 - F162</x:f>
        <x:v>-0.2302469252212127</x:v>
      </x:c>
      <x:c r="H162" t="n">
        <x:f>ABS(G162)</x:f>
        <x:v>0.2302469252212127</x:v>
      </x:c>
      <x:c r="I162" t="n">
        <x:f>POWER(G162, 2)</x:f>
        <x:v>0.053013646573822716</x:v>
      </x:c>
    </x:row>
    <x:row r="163">
      <x:c r="A163" s="10" t="n">
        <x:v>44935</x:v>
      </x:c>
      <x:c r="B163" t="n">
        <x:v>12.41</x:v>
      </x:c>
      <x:c r="C163" t="n">
        <x:v>12.46</x:v>
      </x:c>
      <x:c r="D163" t="n">
        <x:v>13.15</x:v>
      </x:c>
      <x:c r="E163" t="n">
        <x:v>0</x:v>
      </x:c>
      <x:c r="F163" t="n">
        <x:f>$L$2 + $L$3*C163 + $L$4*D163 + $L$5*E163</x:f>
        <x:v>12.338064465161546</x:v>
      </x:c>
      <x:c r="G163" t="n">
        <x:f>B163 - F163</x:f>
        <x:v>0.07193553483845427</x:v>
      </x:c>
      <x:c r="H163" t="n">
        <x:f>ABS(G163)</x:f>
        <x:v>0.07193553483845427</x:v>
      </x:c>
      <x:c r="I163" t="n">
        <x:f>POWER(G163, 2)</x:f>
        <x:v>0.0051747211724944685</x:v>
      </x:c>
    </x:row>
    <x:row r="164">
      <x:c r="A164" s="10" t="n">
        <x:v>44936</x:v>
      </x:c>
      <x:c r="B164" t="n">
        <x:v>12.38</x:v>
      </x:c>
      <x:c r="C164" t="n">
        <x:v>12.41</x:v>
      </x:c>
      <x:c r="D164" t="n">
        <x:v>12.65</x:v>
      </x:c>
      <x:c r="E164" t="n">
        <x:v>0</x:v>
      </x:c>
      <x:c r="F164" t="n">
        <x:f>$L$2 + $L$3*C164 + $L$4*D164 + $L$5*E164</x:f>
        <x:v>12.198320258888339</x:v>
      </x:c>
      <x:c r="G164" t="n">
        <x:f>B164 - F164</x:f>
        <x:v>0.18167974111166174</x:v>
      </x:c>
      <x:c r="H164" t="n">
        <x:f>ABS(G164)</x:f>
        <x:v>0.18167974111166174</x:v>
      </x:c>
      <x:c r="I164" t="n">
        <x:f>POWER(G164, 2)</x:f>
        <x:v>0.03300752833040043</x:v>
      </x:c>
    </x:row>
    <x:row r="165">
      <x:c r="A165" s="10" t="n">
        <x:v>44937</x:v>
      </x:c>
      <x:c r="B165" t="n">
        <x:v>12.36</x:v>
      </x:c>
      <x:c r="C165" t="n">
        <x:v>12.38</x:v>
      </x:c>
      <x:c r="D165" t="n">
        <x:v>12.46</x:v>
      </x:c>
      <x:c r="E165" t="n">
        <x:v>0</x:v>
      </x:c>
      <x:c r="F165" t="n">
        <x:f>$L$2 + $L$3*C165 + $L$4*D165 + $L$5*E165</x:f>
        <x:v>12.1417973568128</x:v>
      </x:c>
      <x:c r="G165" t="n">
        <x:f>B165 - F165</x:f>
        <x:v>0.21820264318719929</x:v>
      </x:c>
      <x:c r="H165" t="n">
        <x:f>ABS(G165)</x:f>
        <x:v>0.21820264318719929</x:v>
      </x:c>
      <x:c r="I165" t="n">
        <x:f>POWER(G165, 2)</x:f>
        <x:v>0.047612393493880203</x:v>
      </x:c>
    </x:row>
    <x:row r="166">
      <x:c r="A166" s="10" t="n">
        <x:v>44938</x:v>
      </x:c>
      <x:c r="B166" t="n">
        <x:v>12.33</x:v>
      </x:c>
      <x:c r="C166" t="n">
        <x:v>12.36</x:v>
      </x:c>
      <x:c r="D166" t="n">
        <x:v>12.41</x:v>
      </x:c>
      <x:c r="E166" t="n">
        <x:v>0</x:v>
      </x:c>
      <x:c r="F166" t="n">
        <x:f>$L$2 + $L$3*C166 + $L$4*D166 + $L$5*E166</x:f>
        <x:v>12.123159158424041</x:v>
      </x:c>
      <x:c r="G166" t="n">
        <x:f>B166 - F166</x:f>
        <x:v>0.20684084157595883</x:v>
      </x:c>
      <x:c r="H166" t="n">
        <x:f>ABS(G166)</x:f>
        <x:v>0.20684084157595883</x:v>
      </x:c>
      <x:c r="I166" t="n">
        <x:f>POWER(G166, 2)</x:f>
        <x:v>0.0427831337438509</x:v>
      </x:c>
    </x:row>
    <x:row r="167">
      <x:c r="A167" s="10" t="n">
        <x:v>44939</x:v>
      </x:c>
      <x:c r="B167" t="n">
        <x:v>12.29</x:v>
      </x:c>
      <x:c r="C167" t="n">
        <x:v>12.33</x:v>
      </x:c>
      <x:c r="D167" t="n">
        <x:v>12.38</x:v>
      </x:c>
      <x:c r="E167" t="n">
        <x:v>0</x:v>
      </x:c>
      <x:c r="F167" t="n">
        <x:f>$L$2 + $L$3*C167 + $L$4*D167 + $L$5*E167</x:f>
        <x:v>12.106379706077064</x:v>
      </x:c>
      <x:c r="G167" t="n">
        <x:f>B167 - F167</x:f>
        <x:v>0.18362029392293522</x:v>
      </x:c>
      <x:c r="H167" t="n">
        <x:f>ABS(G167)</x:f>
        <x:v>0.18362029392293522</x:v>
      </x:c>
      <x:c r="I167" t="n">
        <x:f>POWER(G167, 2)</x:f>
        <x:v>0.03371641234034512</x:v>
      </x:c>
    </x:row>
    <x:row r="168">
      <x:c r="A168" s="10" t="n">
        <x:v>44940</x:v>
      </x:c>
      <x:c r="B168" t="n">
        <x:v>12.28</x:v>
      </x:c>
      <x:c r="C168" t="n">
        <x:v>12.29</x:v>
      </x:c>
      <x:c r="D168" t="n">
        <x:v>12.36</x:v>
      </x:c>
      <x:c r="E168" t="n">
        <x:v>0</x:v>
      </x:c>
      <x:c r="F168" t="n">
        <x:f>$L$2 + $L$3*C168 + $L$4*D168 + $L$5*E168</x:f>
        <x:v>12.088975034163829</x:v>
      </x:c>
      <x:c r="G168" t="n">
        <x:f>B168 - F168</x:f>
        <x:v>0.19102496583617068</x:v>
      </x:c>
      <x:c r="H168" t="n">
        <x:f>ABS(G168)</x:f>
        <x:v>0.19102496583617068</x:v>
      </x:c>
      <x:c r="I168" t="n">
        <x:f>POWER(G168, 2)</x:f>
        <x:v>0.036490537572710174</x:v>
      </x:c>
    </x:row>
    <x:row r="169">
      <x:c r="A169" s="10" t="n">
        <x:v>44941</x:v>
      </x:c>
      <x:c r="B169" t="n">
        <x:v>12.37</x:v>
      </x:c>
      <x:c r="C169" t="n">
        <x:v>12.28</x:v>
      </x:c>
      <x:c r="D169" t="n">
        <x:v>12.33</x:v>
      </x:c>
      <x:c r="E169" t="n">
        <x:v>1</x:v>
      </x:c>
      <x:c r="F169" t="n">
        <x:f>$L$2 + $L$3*C169 + $L$4*D169 + $L$5*E169</x:f>
        <x:v>12.098375090323133</x:v>
      </x:c>
      <x:c r="G169" t="n">
        <x:f>B169 - F169</x:f>
        <x:v>0.27162490967686637</x:v>
      </x:c>
      <x:c r="H169" t="n">
        <x:f>ABS(G169)</x:f>
        <x:v>0.27162490967686637</x:v>
      </x:c>
      <x:c r="I169" t="n">
        <x:f>POWER(G169, 2)</x:f>
        <x:v>0.07378009155696581</x:v>
      </x:c>
    </x:row>
    <x:row r="170">
      <x:c r="A170" s="10" t="n">
        <x:v>44942</x:v>
      </x:c>
      <x:c r="B170" t="n">
        <x:v>12.32</x:v>
      </x:c>
      <x:c r="C170" t="n">
        <x:v>12.37</x:v>
      </x:c>
      <x:c r="D170" t="n">
        <x:v>12.29</x:v>
      </x:c>
      <x:c r="E170" t="n">
        <x:v>20</x:v>
      </x:c>
      <x:c r="F170" t="n">
        <x:f>$L$2 + $L$3*C170 + $L$4*D170 + $L$5*E170</x:f>
        <x:v>12.495683519455913</x:v>
      </x:c>
      <x:c r="G170" t="n">
        <x:f>B170 - F170</x:f>
        <x:v>-0.17568351945591232</x:v>
      </x:c>
      <x:c r="H170" t="n">
        <x:f>ABS(G170)</x:f>
        <x:v>0.17568351945591232</x:v>
      </x:c>
      <x:c r="I170" t="n">
        <x:f>POWER(G170, 2)</x:f>
        <x:v>0.030864699008415923</x:v>
      </x:c>
    </x:row>
    <x:row r="171">
      <x:c r="A171" s="10" t="n">
        <x:v>44943</x:v>
      </x:c>
      <x:c r="B171" t="n">
        <x:v>12.26</x:v>
      </x:c>
      <x:c r="C171" t="n">
        <x:v>12.32</x:v>
      </x:c>
      <x:c r="D171" t="n">
        <x:v>12.28</x:v>
      </x:c>
      <x:c r="E171" t="n">
        <x:v>0</x:v>
      </x:c>
      <x:c r="F171" t="n">
        <x:f>$L$2 + $L$3*C171 + $L$4*D171 + $L$5*E171</x:f>
        <x:v>12.07843086482242</x:v>
      </x:c>
      <x:c r="G171" t="n">
        <x:f>B171 - F171</x:f>
        <x:v>0.181569135177579</x:v>
      </x:c>
      <x:c r="H171" t="n">
        <x:f>ABS(G171)</x:f>
        <x:v>0.181569135177579</x:v>
      </x:c>
      <x:c r="I171" t="n">
        <x:f>POWER(G171, 2)</x:f>
        <x:v>0.03296735084913396</x:v>
      </x:c>
    </x:row>
    <x:row r="172">
      <x:c r="A172" s="10" t="n">
        <x:v>44944</x:v>
      </x:c>
      <x:c r="B172" t="n">
        <x:v>12.28</x:v>
      </x:c>
      <x:c r="C172" t="n">
        <x:v>12.26</x:v>
      </x:c>
      <x:c r="D172" t="n">
        <x:v>12.37</x:v>
      </x:c>
      <x:c r="E172" t="n">
        <x:v>0</x:v>
      </x:c>
      <x:c r="F172" t="n">
        <x:f>$L$2 + $L$3*C172 + $L$4*D172 + $L$5*E172</x:f>
        <x:v>12.08213144424899</x:v>
      </x:c>
      <x:c r="G172" t="n">
        <x:f>B172 - F172</x:f>
        <x:v>0.19786855575100937</x:v>
      </x:c>
      <x:c r="H172" t="n">
        <x:f>ABS(G172)</x:f>
        <x:v>0.19786855575100937</x:v>
      </x:c>
      <x:c r="I172" t="n">
        <x:f>POWER(G172, 2)</x:f>
        <x:v>0.039151965354990305</x:v>
      </x:c>
    </x:row>
    <x:row r="173">
      <x:c r="A173" s="10" t="n">
        <x:v>44945</x:v>
      </x:c>
      <x:c r="B173" t="n">
        <x:v>12.28</x:v>
      </x:c>
      <x:c r="C173" t="n">
        <x:v>12.28</x:v>
      </x:c>
      <x:c r="D173" t="n">
        <x:v>12.32</x:v>
      </x:c>
      <x:c r="E173" t="n">
        <x:v>0</x:v>
      </x:c>
      <x:c r="F173" t="n">
        <x:f>$L$2 + $L$3*C173 + $L$4*D173 + $L$5*E173</x:f>
        <x:v>12.075929986557396</x:v>
      </x:c>
      <x:c r="G173" t="n">
        <x:f>B173 - F173</x:f>
        <x:v>0.20407001344260323</x:v>
      </x:c>
      <x:c r="H173" t="n">
        <x:f>ABS(G173)</x:f>
        <x:v>0.20407001344260323</x:v>
      </x:c>
      <x:c r="I173" t="n">
        <x:f>POWER(G173, 2)</x:f>
        <x:v>0.04164457038646426</x:v>
      </x:c>
    </x:row>
    <x:row r="174">
      <x:c r="A174" s="10" t="n">
        <x:v>44946</x:v>
      </x:c>
      <x:c r="B174" t="n">
        <x:v>12.26</x:v>
      </x:c>
      <x:c r="C174" t="n">
        <x:v>12.28</x:v>
      </x:c>
      <x:c r="D174" t="n">
        <x:v>12.26</x:v>
      </x:c>
      <x:c r="E174" t="n">
        <x:v>0</x:v>
      </x:c>
      <x:c r="F174" t="n">
        <x:f>$L$2 + $L$3*C174 + $L$4*D174 + $L$5*E174</x:f>
        <x:v>12.061026192909186</x:v>
      </x:c>
      <x:c r="G174" t="n">
        <x:f>B174 - F174</x:f>
        <x:v>0.19897380709081425</x:v>
      </x:c>
      <x:c r="H174" t="n">
        <x:f>ABS(G174)</x:f>
        <x:v>0.19897380709081425</x:v>
      </x:c>
      <x:c r="I174" t="n">
        <x:f>POWER(G174, 2)</x:f>
        <x:v>0.039590575908212564</x:v>
      </x:c>
    </x:row>
    <x:row r="175">
      <x:c r="A175" s="10" t="n">
        <x:v>44947</x:v>
      </x:c>
      <x:c r="B175" t="n">
        <x:v>12.27</x:v>
      </x:c>
      <x:c r="C175" t="n">
        <x:v>12.26</x:v>
      </x:c>
      <x:c r="D175" t="n">
        <x:v>12.28</x:v>
      </x:c>
      <x:c r="E175" t="n">
        <x:v>0</x:v>
      </x:c>
      <x:c r="F175" t="n">
        <x:f>$L$2 + $L$3*C175 + $L$4*D175 + $L$5*E175</x:f>
        <x:v>12.059775753776675</x:v>
      </x:c>
      <x:c r="G175" t="n">
        <x:f>B175 - F175</x:f>
        <x:v>0.21022424622332458</x:v>
      </x:c>
      <x:c r="H175" t="n">
        <x:f>ABS(G175)</x:f>
        <x:v>0.21022424622332458</x:v>
      </x:c>
      <x:c r="I175" t="n">
        <x:f>POWER(G175, 2)</x:f>
        <x:v>0.044194233700165</x:v>
      </x:c>
    </x:row>
    <x:row r="176">
      <x:c r="A176" s="10" t="n">
        <x:v>44948</x:v>
      </x:c>
      <x:c r="B176" t="n">
        <x:v>12.26</x:v>
      </x:c>
      <x:c r="C176" t="n">
        <x:v>12.27</x:v>
      </x:c>
      <x:c r="D176" t="n">
        <x:v>12.28</x:v>
      </x:c>
      <x:c r="E176" t="n">
        <x:v>0</x:v>
      </x:c>
      <x:c r="F176" t="n">
        <x:f>$L$2 + $L$3*C176 + $L$4*D176 + $L$5*E176</x:f>
        <x:v>12.062884938950965</x:v>
      </x:c>
      <x:c r="G176" t="n">
        <x:f>B176 - F176</x:f>
        <x:v>0.19711506104903442</x:v>
      </x:c>
      <x:c r="H176" t="n">
        <x:f>ABS(G176)</x:f>
        <x:v>0.19711506104903442</x:v>
      </x:c>
      <x:c r="I176" t="n">
        <x:f>POWER(G176, 2)</x:f>
        <x:v>0.03885434729236457</x:v>
      </x:c>
    </x:row>
    <x:row r="177">
      <x:c r="A177" s="10" t="n">
        <x:v>44949</x:v>
      </x:c>
      <x:c r="B177" t="n">
        <x:v>12.19</x:v>
      </x:c>
      <x:c r="C177" t="n">
        <x:v>12.26</x:v>
      </x:c>
      <x:c r="D177" t="n">
        <x:v>12.26</x:v>
      </x:c>
      <x:c r="E177" t="n">
        <x:v>0</x:v>
      </x:c>
      <x:c r="F177" t="n">
        <x:f>$L$2 + $L$3*C177 + $L$4*D177 + $L$5*E177</x:f>
        <x:v>12.054807822560605</x:v>
      </x:c>
      <x:c r="G177" t="n">
        <x:f>B177 - F177</x:f>
        <x:v>0.1351921774393947</x:v>
      </x:c>
      <x:c r="H177" t="n">
        <x:f>ABS(G177)</x:f>
        <x:v>0.1351921774393947</x:v>
      </x:c>
      <x:c r="I177" t="n">
        <x:f>POWER(G177, 2)</x:f>
        <x:v>0.018276924840804783</x:v>
      </x:c>
    </x:row>
    <x:row r="178">
      <x:c r="A178" s="10" t="n">
        <x:v>44950</x:v>
      </x:c>
      <x:c r="B178" t="n">
        <x:v>12.2</x:v>
      </x:c>
      <x:c r="C178" t="n">
        <x:v>12.19</x:v>
      </x:c>
      <x:c r="D178" t="n">
        <x:v>12.27</x:v>
      </x:c>
      <x:c r="E178" t="n">
        <x:v>0</x:v>
      </x:c>
      <x:c r="F178" t="n">
        <x:f>$L$2 + $L$3*C178 + $L$4*D178 + $L$5*E178</x:f>
        <x:v>12.035527491948603</x:v>
      </x:c>
      <x:c r="G178" t="n">
        <x:f>B178 - F178</x:f>
        <x:v>0.16447250805139646</x:v>
      </x:c>
      <x:c r="H178" t="n">
        <x:f>ABS(G178)</x:f>
        <x:v>0.16447250805139646</x:v>
      </x:c>
      <x:c r="I178" t="n">
        <x:f>POWER(G178, 2)</x:f>
        <x:v>0.027051205904716675</x:v>
      </x:c>
    </x:row>
    <x:row r="179">
      <x:c r="A179" s="10" t="n">
        <x:v>44951</x:v>
      </x:c>
      <x:c r="B179" t="n">
        <x:v>12.19</x:v>
      </x:c>
      <x:c r="C179" t="n">
        <x:v>12.2</x:v>
      </x:c>
      <x:c r="D179" t="n">
        <x:v>12.26</x:v>
      </x:c>
      <x:c r="E179" t="n">
        <x:v>0</x:v>
      </x:c>
      <x:c r="F179" t="n">
        <x:f>$L$2 + $L$3*C179 + $L$4*D179 + $L$5*E179</x:f>
        <x:v>12.036152711514857</x:v>
      </x:c>
      <x:c r="G179" t="n">
        <x:f>B179 - F179</x:f>
        <x:v>0.1538472884851423</x:v>
      </x:c>
      <x:c r="H179" t="n">
        <x:f>ABS(G179)</x:f>
        <x:v>0.1538472884851423</x:v>
      </x:c>
      <x:c r="I179" t="n">
        <x:f>POWER(G179, 2)</x:f>
        <x:v>0.023668988174230594</x:v>
      </x:c>
    </x:row>
    <x:row r="180">
      <x:c r="A180" s="10" t="n">
        <x:v>44952</x:v>
      </x:c>
      <x:c r="B180" t="n">
        <x:v>12.18</x:v>
      </x:c>
      <x:c r="C180" t="n">
        <x:v>12.19</x:v>
      </x:c>
      <x:c r="D180" t="n">
        <x:v>12.19</x:v>
      </x:c>
      <x:c r="E180" t="n">
        <x:v>0</x:v>
      </x:c>
      <x:c r="F180" t="n">
        <x:f>$L$2 + $L$3*C180 + $L$4*D180 + $L$5*E180</x:f>
        <x:v>12.015655767084322</x:v>
      </x:c>
      <x:c r="G180" t="n">
        <x:f>B180 - F180</x:f>
        <x:v>0.16434423291567768</x:v>
      </x:c>
      <x:c r="H180" t="n">
        <x:f>ABS(G180)</x:f>
        <x:v>0.16434423291567768</x:v>
      </x:c>
      <x:c r="I180" t="n">
        <x:f>POWER(G180, 2)</x:f>
        <x:v>0.027009026892642514</x:v>
      </x:c>
    </x:row>
    <x:row r="181">
      <x:c r="A181" s="10" t="n">
        <x:v>44953</x:v>
      </x:c>
      <x:c r="B181" t="n">
        <x:v>12.18</x:v>
      </x:c>
      <x:c r="C181" t="n">
        <x:v>12.18</x:v>
      </x:c>
      <x:c r="D181" t="n">
        <x:v>12.2</x:v>
      </x:c>
      <x:c r="E181" t="n">
        <x:v>0</x:v>
      </x:c>
      <x:c r="F181" t="n">
        <x:f>$L$2 + $L$3*C181 + $L$4*D181 + $L$5*E181</x:f>
        <x:v>12.015030547518066</x:v>
      </x:c>
      <x:c r="G181" t="n">
        <x:f>B181 - F181</x:f>
        <x:v>0.16496945248193384</x:v>
      </x:c>
      <x:c r="H181" t="n">
        <x:f>ABS(G181)</x:f>
        <x:v>0.16496945248193384</x:v>
      </x:c>
      <x:c r="I181" t="n">
        <x:f>POWER(G181, 2)</x:f>
        <x:v>0.027214920252189027</x:v>
      </x:c>
    </x:row>
    <x:row r="182">
      <x:c r="A182" s="10" t="n">
        <x:v>44954</x:v>
      </x:c>
      <x:c r="B182" t="n">
        <x:v>12.18</x:v>
      </x:c>
      <x:c r="C182" t="n">
        <x:v>12.18</x:v>
      </x:c>
      <x:c r="D182" t="n">
        <x:v>12.19</x:v>
      </x:c>
      <x:c r="E182" t="n">
        <x:v>0</x:v>
      </x:c>
      <x:c r="F182" t="n">
        <x:f>$L$2 + $L$3*C182 + $L$4*D182 + $L$5*E182</x:f>
        <x:v>12.01254658191003</x:v>
      </x:c>
      <x:c r="G182" t="n">
        <x:f>B182 - F182</x:f>
        <x:v>0.16745341808996983</x:v>
      </x:c>
      <x:c r="H182" t="n">
        <x:f>ABS(G182)</x:f>
        <x:v>0.16745341808996983</x:v>
      </x:c>
      <x:c r="I182" t="n">
        <x:f>POWER(G182, 2)</x:f>
        <x:v>0.028040647230014235</x:v>
      </x:c>
    </x:row>
    <x:row r="183">
      <x:c r="A183" s="10" t="n">
        <x:v>44955</x:v>
      </x:c>
      <x:c r="B183" t="n">
        <x:v>12.18</x:v>
      </x:c>
      <x:c r="C183" t="n">
        <x:v>12.18</x:v>
      </x:c>
      <x:c r="D183" t="n">
        <x:v>12.18</x:v>
      </x:c>
      <x:c r="E183" t="n">
        <x:v>0</x:v>
      </x:c>
      <x:c r="F183" t="n">
        <x:f>$L$2 + $L$3*C183 + $L$4*D183 + $L$5*E183</x:f>
        <x:v>12.010062616301994</x:v>
      </x:c>
      <x:c r="G183" t="n">
        <x:f>B183 - F183</x:f>
        <x:v>0.16993738369800582</x:v>
      </x:c>
      <x:c r="H183" t="n">
        <x:f>ABS(G183)</x:f>
        <x:v>0.16993738369800582</x:v>
      </x:c>
      <x:c r="I183" t="n">
        <x:f>POWER(G183, 2)</x:f>
        <x:v>0.028878714378123255</x:v>
      </x:c>
    </x:row>
    <x:row r="184">
      <x:c r="A184" s="10" t="n">
        <x:v>44956</x:v>
      </x:c>
      <x:c r="B184" t="n">
        <x:v>12.18</x:v>
      </x:c>
      <x:c r="C184" t="n">
        <x:v>12.18</x:v>
      </x:c>
      <x:c r="D184" t="n">
        <x:v>12.18</x:v>
      </x:c>
      <x:c r="E184" t="n">
        <x:v>0</x:v>
      </x:c>
      <x:c r="F184" t="n">
        <x:f>$L$2 + $L$3*C184 + $L$4*D184 + $L$5*E184</x:f>
        <x:v>12.010062616301994</x:v>
      </x:c>
      <x:c r="G184" t="n">
        <x:f>B184 - F184</x:f>
        <x:v>0.16993738369800582</x:v>
      </x:c>
      <x:c r="H184" t="n">
        <x:f>ABS(G184)</x:f>
        <x:v>0.16993738369800582</x:v>
      </x:c>
      <x:c r="I184" t="n">
        <x:f>POWER(G184, 2)</x:f>
        <x:v>0.028878714378123255</x:v>
      </x:c>
    </x:row>
    <x:row r="185">
      <x:c r="A185" s="10" t="n">
        <x:v>44957</x:v>
      </x:c>
      <x:c r="B185" t="n">
        <x:v>12.18</x:v>
      </x:c>
      <x:c r="C185" t="n">
        <x:v>12.18</x:v>
      </x:c>
      <x:c r="D185" t="n">
        <x:v>12.18</x:v>
      </x:c>
      <x:c r="E185" t="n">
        <x:v>0</x:v>
      </x:c>
      <x:c r="F185" t="n">
        <x:f>$L$2 + $L$3*C185 + $L$4*D185 + $L$5*E185</x:f>
        <x:v>12.010062616301994</x:v>
      </x:c>
      <x:c r="G185" t="n">
        <x:f>B185 - F185</x:f>
        <x:v>0.16993738369800582</x:v>
      </x:c>
      <x:c r="H185" t="n">
        <x:f>ABS(G185)</x:f>
        <x:v>0.16993738369800582</x:v>
      </x:c>
      <x:c r="I185" t="n">
        <x:f>POWER(G185, 2)</x:f>
        <x:v>0.028878714378123255</x:v>
      </x:c>
    </x:row>
    <x:row r="186">
      <x:c r="A186" s="10" t="n">
        <x:v>44958</x:v>
      </x:c>
      <x:c r="B186" t="n">
        <x:v>12.17</x:v>
      </x:c>
      <x:c r="C186" t="n">
        <x:v>12.18</x:v>
      </x:c>
      <x:c r="D186" t="n">
        <x:v>12.18</x:v>
      </x:c>
      <x:c r="E186" t="n">
        <x:v>0</x:v>
      </x:c>
      <x:c r="F186" t="n">
        <x:f>$L$2 + $L$3*C186 + $L$4*D186 + $L$5*E186</x:f>
        <x:v>12.010062616301994</x:v>
      </x:c>
      <x:c r="G186" t="n">
        <x:f>B186 - F186</x:f>
        <x:v>0.15993738369800603</x:v>
      </x:c>
      <x:c r="H186" t="n">
        <x:f>ABS(G186)</x:f>
        <x:v>0.15993738369800603</x:v>
      </x:c>
      <x:c r="I186" t="n">
        <x:f>POWER(G186, 2)</x:f>
        <x:v>0.025579966704163206</x:v>
      </x:c>
    </x:row>
    <x:row r="187">
      <x:c r="A187" s="10" t="n">
        <x:v>44959</x:v>
      </x:c>
      <x:c r="B187" t="n">
        <x:v>12.17</x:v>
      </x:c>
      <x:c r="C187" t="n">
        <x:v>12.17</x:v>
      </x:c>
      <x:c r="D187" t="n">
        <x:v>12.18</x:v>
      </x:c>
      <x:c r="E187" t="n">
        <x:v>0</x:v>
      </x:c>
      <x:c r="F187" t="n">
        <x:f>$L$2 + $L$3*C187 + $L$4*D187 + $L$5*E187</x:f>
        <x:v>12.006953431127705</x:v>
      </x:c>
      <x:c r="G187" t="n">
        <x:f>B187 - F187</x:f>
        <x:v>0.16304656887229463</x:v>
      </x:c>
      <x:c r="H187" t="n">
        <x:f>ABS(G187)</x:f>
        <x:v>0.16304656887229463</x:v>
      </x:c>
      <x:c r="I187" t="n">
        <x:f>POWER(G187, 2)</x:f>
        <x:v>0.026584183621027914</x:v>
      </x:c>
    </x:row>
    <x:row r="188">
      <x:c r="A188" s="10" t="n">
        <x:v>44960</x:v>
      </x:c>
      <x:c r="B188" t="n">
        <x:v>12.17</x:v>
      </x:c>
      <x:c r="C188" t="n">
        <x:v>12.17</x:v>
      </x:c>
      <x:c r="D188" t="n">
        <x:v>12.18</x:v>
      </x:c>
      <x:c r="E188" t="n">
        <x:v>0</x:v>
      </x:c>
      <x:c r="F188" t="n">
        <x:f>$L$2 + $L$3*C188 + $L$4*D188 + $L$5*E188</x:f>
        <x:v>12.006953431127705</x:v>
      </x:c>
      <x:c r="G188" t="n">
        <x:f>B188 - F188</x:f>
        <x:v>0.16304656887229463</x:v>
      </x:c>
      <x:c r="H188" t="n">
        <x:f>ABS(G188)</x:f>
        <x:v>0.16304656887229463</x:v>
      </x:c>
      <x:c r="I188" t="n">
        <x:f>POWER(G188, 2)</x:f>
        <x:v>0.026584183621027914</x:v>
      </x:c>
    </x:row>
    <x:row r="189">
      <x:c r="A189" s="10" t="n">
        <x:v>44961</x:v>
      </x:c>
      <x:c r="B189" t="n">
        <x:v>12.17</x:v>
      </x:c>
      <x:c r="C189" t="n">
        <x:v>12.17</x:v>
      </x:c>
      <x:c r="D189" t="n">
        <x:v>12.17</x:v>
      </x:c>
      <x:c r="E189" t="n">
        <x:v>0</x:v>
      </x:c>
      <x:c r="F189" t="n">
        <x:f>$L$2 + $L$3*C189 + $L$4*D189 + $L$5*E189</x:f>
        <x:v>12.00446946551967</x:v>
      </x:c>
      <x:c r="G189" t="n">
        <x:f>B189 - F189</x:f>
        <x:v>0.16553053448033062</x:v>
      </x:c>
      <x:c r="H189" t="n">
        <x:f>ABS(G189)</x:f>
        <x:v>0.16553053448033062</x:v>
      </x:c>
      <x:c r="I189" t="n">
        <x:f>POWER(G189, 2)</x:f>
        <x:v>0.027400357845343924</x:v>
      </x:c>
    </x:row>
    <x:row r="190">
      <x:c r="A190" s="10" t="n">
        <x:v>44962</x:v>
      </x:c>
      <x:c r="B190" t="n">
        <x:v>12.17</x:v>
      </x:c>
      <x:c r="C190" t="n">
        <x:v>12.17</x:v>
      </x:c>
      <x:c r="D190" t="n">
        <x:v>12.17</x:v>
      </x:c>
      <x:c r="E190" t="n">
        <x:v>0</x:v>
      </x:c>
      <x:c r="F190" t="n">
        <x:f>$L$2 + $L$3*C190 + $L$4*D190 + $L$5*E190</x:f>
        <x:v>12.00446946551967</x:v>
      </x:c>
      <x:c r="G190" t="n">
        <x:f>B190 - F190</x:f>
        <x:v>0.16553053448033062</x:v>
      </x:c>
      <x:c r="H190" t="n">
        <x:f>ABS(G190)</x:f>
        <x:v>0.16553053448033062</x:v>
      </x:c>
      <x:c r="I190" t="n">
        <x:f>POWER(G190, 2)</x:f>
        <x:v>0.027400357845343924</x:v>
      </x:c>
    </x:row>
    <x:row r="191">
      <x:c r="A191" s="10" t="n">
        <x:v>44963</x:v>
      </x:c>
      <x:c r="B191" t="n">
        <x:v>12.17</x:v>
      </x:c>
      <x:c r="C191" t="n">
        <x:v>12.17</x:v>
      </x:c>
      <x:c r="D191" t="n">
        <x:v>12.17</x:v>
      </x:c>
      <x:c r="E191" t="n">
        <x:v>0</x:v>
      </x:c>
      <x:c r="F191" t="n">
        <x:f>$L$2 + $L$3*C191 + $L$4*D191 + $L$5*E191</x:f>
        <x:v>12.00446946551967</x:v>
      </x:c>
      <x:c r="G191" t="n">
        <x:f>B191 - F191</x:f>
        <x:v>0.16553053448033062</x:v>
      </x:c>
      <x:c r="H191" t="n">
        <x:f>ABS(G191)</x:f>
        <x:v>0.16553053448033062</x:v>
      </x:c>
      <x:c r="I191" t="n">
        <x:f>POWER(G191, 2)</x:f>
        <x:v>0.027400357845343924</x:v>
      </x:c>
    </x:row>
    <x:row r="192">
      <x:c r="A192" s="10" t="n">
        <x:v>44964</x:v>
      </x:c>
      <x:c r="B192" t="n">
        <x:v>12.17</x:v>
      </x:c>
      <x:c r="C192" t="n">
        <x:v>12.17</x:v>
      </x:c>
      <x:c r="D192" t="n">
        <x:v>12.17</x:v>
      </x:c>
      <x:c r="E192" t="n">
        <x:v>0</x:v>
      </x:c>
      <x:c r="F192" t="n">
        <x:f>$L$2 + $L$3*C192 + $L$4*D192 + $L$5*E192</x:f>
        <x:v>12.00446946551967</x:v>
      </x:c>
      <x:c r="G192" t="n">
        <x:f>B192 - F192</x:f>
        <x:v>0.16553053448033062</x:v>
      </x:c>
      <x:c r="H192" t="n">
        <x:f>ABS(G192)</x:f>
        <x:v>0.16553053448033062</x:v>
      </x:c>
      <x:c r="I192" t="n">
        <x:f>POWER(G192, 2)</x:f>
        <x:v>0.027400357845343924</x:v>
      </x:c>
    </x:row>
    <x:row r="193">
      <x:c r="A193" s="10" t="n">
        <x:v>44965</x:v>
      </x:c>
      <x:c r="B193" t="n">
        <x:v>12.16</x:v>
      </x:c>
      <x:c r="C193" t="n">
        <x:v>12.17</x:v>
      </x:c>
      <x:c r="D193" t="n">
        <x:v>12.17</x:v>
      </x:c>
      <x:c r="E193" t="n">
        <x:v>1</x:v>
      </x:c>
      <x:c r="F193" t="n">
        <x:f>$L$2 + $L$3*C193 + $L$4*D193 + $L$5*E193</x:f>
        <x:v>12.02443060367737</x:v>
      </x:c>
      <x:c r="G193" t="n">
        <x:f>B193 - F193</x:f>
        <x:v>0.1355693963226301</x:v>
      </x:c>
      <x:c r="H193" t="n">
        <x:f>ABS(G193)</x:f>
        <x:v>0.1355693963226301</x:v>
      </x:c>
      <x:c r="I193" t="n">
        <x:f>POWER(G193, 2)</x:f>
        <x:v>0.01837906121928235</x:v>
      </x:c>
    </x:row>
    <x:row r="194">
      <x:c r="A194" s="10" t="n">
        <x:v>44966</x:v>
      </x:c>
      <x:c r="B194" t="n">
        <x:v>12.16</x:v>
      </x:c>
      <x:c r="C194" t="n">
        <x:v>12.16</x:v>
      </x:c>
      <x:c r="D194" t="n">
        <x:v>12.17</x:v>
      </x:c>
      <x:c r="E194" t="n">
        <x:v>0</x:v>
      </x:c>
      <x:c r="F194" t="n">
        <x:f>$L$2 + $L$3*C194 + $L$4*D194 + $L$5*E194</x:f>
        <x:v>12.001360280345377</x:v>
      </x:c>
      <x:c r="G194" t="n">
        <x:f>B194 - F194</x:f>
        <x:v>0.15863971965462298</x:v>
      </x:c>
      <x:c r="H194" t="n">
        <x:f>ABS(G194)</x:f>
        <x:v>0.15863971965462298</x:v>
      </x:c>
      <x:c r="I194" t="n">
        <x:f>POWER(G194, 2)</x:f>
        <x:v>0.025166560652097374</x:v>
      </x:c>
    </x:row>
    <x:row r="195">
      <x:c r="A195" s="10" t="n">
        <x:v>44967</x:v>
      </x:c>
      <x:c r="B195" t="n">
        <x:v>12.16</x:v>
      </x:c>
      <x:c r="C195" t="n">
        <x:v>12.16</x:v>
      </x:c>
      <x:c r="D195" t="n">
        <x:v>12.17</x:v>
      </x:c>
      <x:c r="E195" t="n">
        <x:v>0</x:v>
      </x:c>
      <x:c r="F195" t="n">
        <x:f>$L$2 + $L$3*C195 + $L$4*D195 + $L$5*E195</x:f>
        <x:v>12.001360280345377</x:v>
      </x:c>
      <x:c r="G195" t="n">
        <x:f>B195 - F195</x:f>
        <x:v>0.15863971965462298</x:v>
      </x:c>
      <x:c r="H195" t="n">
        <x:f>ABS(G195)</x:f>
        <x:v>0.15863971965462298</x:v>
      </x:c>
      <x:c r="I195" t="n">
        <x:f>POWER(G195, 2)</x:f>
        <x:v>0.025166560652097374</x:v>
      </x:c>
    </x:row>
    <x:row r="196">
      <x:c r="A196" s="10" t="n">
        <x:v>44968</x:v>
      </x:c>
      <x:c r="B196" t="n">
        <x:v>12.16</x:v>
      </x:c>
      <x:c r="C196" t="n">
        <x:v>12.16</x:v>
      </x:c>
      <x:c r="D196" t="n">
        <x:v>12.16</x:v>
      </x:c>
      <x:c r="E196" t="n">
        <x:v>0</x:v>
      </x:c>
      <x:c r="F196" t="n">
        <x:f>$L$2 + $L$3*C196 + $L$4*D196 + $L$5*E196</x:f>
        <x:v>11.998876314737343</x:v>
      </x:c>
      <x:c r="G196" t="n">
        <x:f>B196 - F196</x:f>
        <x:v>0.1611236852626572</x:v>
      </x:c>
      <x:c r="H196" t="n">
        <x:f>ABS(G196)</x:f>
        <x:v>0.1611236852626572</x:v>
      </x:c>
      <x:c r="I196" t="n">
        <x:f>POWER(G196, 2)</x:f>
        <x:v>0.025960841952619815</x:v>
      </x:c>
    </x:row>
    <x:row r="197">
      <x:c r="A197" s="10" t="n">
        <x:v>44969</x:v>
      </x:c>
      <x:c r="B197" t="n">
        <x:v>12.16</x:v>
      </x:c>
      <x:c r="C197" t="n">
        <x:v>12.16</x:v>
      </x:c>
      <x:c r="D197" t="n">
        <x:v>12.16</x:v>
      </x:c>
      <x:c r="E197" t="n">
        <x:v>0</x:v>
      </x:c>
      <x:c r="F197" t="n">
        <x:f>$L$2 + $L$3*C197 + $L$4*D197 + $L$5*E197</x:f>
        <x:v>11.998876314737343</x:v>
      </x:c>
      <x:c r="G197" t="n">
        <x:f>B197 - F197</x:f>
        <x:v>0.1611236852626572</x:v>
      </x:c>
      <x:c r="H197" t="n">
        <x:f>ABS(G197)</x:f>
        <x:v>0.1611236852626572</x:v>
      </x:c>
      <x:c r="I197" t="n">
        <x:f>POWER(G197, 2)</x:f>
        <x:v>0.025960841952619815</x:v>
      </x:c>
    </x:row>
    <x:row r="198">
      <x:c r="A198" s="10" t="n">
        <x:v>44970</x:v>
      </x:c>
      <x:c r="B198" t="n">
        <x:v>12.16</x:v>
      </x:c>
      <x:c r="C198" t="n">
        <x:v>12.16</x:v>
      </x:c>
      <x:c r="D198" t="n">
        <x:v>12.16</x:v>
      </x:c>
      <x:c r="E198" t="n">
        <x:v>0</x:v>
      </x:c>
      <x:c r="F198" t="n">
        <x:f>$L$2 + $L$3*C198 + $L$4*D198 + $L$5*E198</x:f>
        <x:v>11.998876314737343</x:v>
      </x:c>
      <x:c r="G198" t="n">
        <x:f>B198 - F198</x:f>
        <x:v>0.1611236852626572</x:v>
      </x:c>
      <x:c r="H198" t="n">
        <x:f>ABS(G198)</x:f>
        <x:v>0.1611236852626572</x:v>
      </x:c>
      <x:c r="I198" t="n">
        <x:f>POWER(G198, 2)</x:f>
        <x:v>0.025960841952619815</x:v>
      </x:c>
    </x:row>
    <x:row r="199">
      <x:c r="A199" s="10" t="n">
        <x:v>44971</x:v>
      </x:c>
      <x:c r="B199" t="n">
        <x:v>12.16</x:v>
      </x:c>
      <x:c r="C199" t="n">
        <x:v>12.16</x:v>
      </x:c>
      <x:c r="D199" t="n">
        <x:v>12.16</x:v>
      </x:c>
      <x:c r="E199" t="n">
        <x:v>0</x:v>
      </x:c>
      <x:c r="F199" t="n">
        <x:f>$L$2 + $L$3*C199 + $L$4*D199 + $L$5*E199</x:f>
        <x:v>11.998876314737343</x:v>
      </x:c>
      <x:c r="G199" t="n">
        <x:f>B199 - F199</x:f>
        <x:v>0.1611236852626572</x:v>
      </x:c>
      <x:c r="H199" t="n">
        <x:f>ABS(G199)</x:f>
        <x:v>0.1611236852626572</x:v>
      </x:c>
      <x:c r="I199" t="n">
        <x:f>POWER(G199, 2)</x:f>
        <x:v>0.025960841952619815</x:v>
      </x:c>
    </x:row>
    <x:row r="200">
      <x:c r="A200" s="10" t="n">
        <x:v>44972</x:v>
      </x:c>
      <x:c r="B200" t="n">
        <x:v>12.16</x:v>
      </x:c>
      <x:c r="C200" t="n">
        <x:v>12.16</x:v>
      </x:c>
      <x:c r="D200" t="n">
        <x:v>12.16</x:v>
      </x:c>
      <x:c r="E200" t="n">
        <x:v>0</x:v>
      </x:c>
      <x:c r="F200" t="n">
        <x:f>$L$2 + $L$3*C200 + $L$4*D200 + $L$5*E200</x:f>
        <x:v>11.998876314737343</x:v>
      </x:c>
      <x:c r="G200" t="n">
        <x:f>B200 - F200</x:f>
        <x:v>0.1611236852626572</x:v>
      </x:c>
      <x:c r="H200" t="n">
        <x:f>ABS(G200)</x:f>
        <x:v>0.1611236852626572</x:v>
      </x:c>
      <x:c r="I200" t="n">
        <x:f>POWER(G200, 2)</x:f>
        <x:v>0.025960841952619815</x:v>
      </x:c>
    </x:row>
    <x:row r="201">
      <x:c r="A201" s="10" t="n">
        <x:v>44973</x:v>
      </x:c>
      <x:c r="B201" t="n">
        <x:v>12.16</x:v>
      </x:c>
      <x:c r="C201" t="n">
        <x:v>12.16</x:v>
      </x:c>
      <x:c r="D201" t="n">
        <x:v>12.16</x:v>
      </x:c>
      <x:c r="E201" t="n">
        <x:v>0</x:v>
      </x:c>
      <x:c r="F201" t="n">
        <x:f>$L$2 + $L$3*C201 + $L$4*D201 + $L$5*E201</x:f>
        <x:v>11.998876314737343</x:v>
      </x:c>
      <x:c r="G201" t="n">
        <x:f>B201 - F201</x:f>
        <x:v>0.1611236852626572</x:v>
      </x:c>
      <x:c r="H201" t="n">
        <x:f>ABS(G201)</x:f>
        <x:v>0.1611236852626572</x:v>
      </x:c>
      <x:c r="I201" t="n">
        <x:f>POWER(G201, 2)</x:f>
        <x:v>0.025960841952619815</x:v>
      </x:c>
    </x:row>
    <x:row r="202">
      <x:c r="A202" s="10" t="n">
        <x:v>44974</x:v>
      </x:c>
      <x:c r="B202" t="n">
        <x:v>12.16</x:v>
      </x:c>
      <x:c r="C202" t="n">
        <x:v>12.16</x:v>
      </x:c>
      <x:c r="D202" t="n">
        <x:v>12.16</x:v>
      </x:c>
      <x:c r="E202" t="n">
        <x:v>0</x:v>
      </x:c>
      <x:c r="F202" t="n">
        <x:f>$L$2 + $L$3*C202 + $L$4*D202 + $L$5*E202</x:f>
        <x:v>11.998876314737343</x:v>
      </x:c>
      <x:c r="G202" t="n">
        <x:f>B202 - F202</x:f>
        <x:v>0.1611236852626572</x:v>
      </x:c>
      <x:c r="H202" t="n">
        <x:f>ABS(G202)</x:f>
        <x:v>0.1611236852626572</x:v>
      </x:c>
      <x:c r="I202" t="n">
        <x:f>POWER(G202, 2)</x:f>
        <x:v>0.025960841952619815</x:v>
      </x:c>
    </x:row>
    <x:row r="203">
      <x:c r="A203" s="10" t="n">
        <x:v>44975</x:v>
      </x:c>
      <x:c r="B203" t="n">
        <x:v>12.15</x:v>
      </x:c>
      <x:c r="C203" t="n">
        <x:v>12.16</x:v>
      </x:c>
      <x:c r="D203" t="n">
        <x:v>12.16</x:v>
      </x:c>
      <x:c r="E203" t="n">
        <x:v>0</x:v>
      </x:c>
      <x:c r="F203" t="n">
        <x:f>$L$2 + $L$3*C203 + $L$4*D203 + $L$5*E203</x:f>
        <x:v>11.998876314737343</x:v>
      </x:c>
      <x:c r="G203" t="n">
        <x:f>B203 - F203</x:f>
        <x:v>0.1511236852626574</x:v>
      </x:c>
      <x:c r="H203" t="n">
        <x:f>ABS(G203)</x:f>
        <x:v>0.1511236852626574</x:v>
      </x:c>
      <x:c r="I203" t="n">
        <x:f>POWER(G203, 2)</x:f>
        <x:v>0.022838368247366736</x:v>
      </x:c>
    </x:row>
    <x:row r="204">
      <x:c r="A204" s="10" t="n">
        <x:v>44976</x:v>
      </x:c>
      <x:c r="B204" t="n">
        <x:v>12.15</x:v>
      </x:c>
      <x:c r="C204" t="n">
        <x:v>12.15</x:v>
      </x:c>
      <x:c r="D204" t="n">
        <x:v>12.16</x:v>
      </x:c>
      <x:c r="E204" t="n">
        <x:v>2</x:v>
      </x:c>
      <x:c r="F204" t="n">
        <x:f>$L$2 + $L$3*C204 + $L$4*D204 + $L$5*E204</x:f>
        <x:v>12.035689405878452</x:v>
      </x:c>
      <x:c r="G204" t="n">
        <x:f>B204 - F204</x:f>
        <x:v>0.11431059412154809</x:v>
      </x:c>
      <x:c r="H204" t="n">
        <x:f>ABS(G204)</x:f>
        <x:v>0.11431059412154809</x:v>
      </x:c>
      <x:c r="I204" t="n">
        <x:f>POWER(G204, 2)</x:f>
        <x:v>0.013066911928421306</x:v>
      </x:c>
    </x:row>
    <x:row r="205">
      <x:c r="A205" s="10" t="n">
        <x:v>44977</x:v>
      </x:c>
      <x:c r="B205" t="n">
        <x:v>12.15</x:v>
      </x:c>
      <x:c r="C205" t="n">
        <x:v>12.15</x:v>
      </x:c>
      <x:c r="D205" t="n">
        <x:v>12.16</x:v>
      </x:c>
      <x:c r="E205" t="n">
        <x:v>5</x:v>
      </x:c>
      <x:c r="F205" t="n">
        <x:f>$L$2 + $L$3*C205 + $L$4*D205 + $L$5*E205</x:f>
        <x:v>12.095572820351553</x:v>
      </x:c>
      <x:c r="G205" t="n">
        <x:f>B205 - F205</x:f>
        <x:v>0.05442717964844768</x:v>
      </x:c>
      <x:c r="H205" t="n">
        <x:f>ABS(G205)</x:f>
        <x:v>0.05442717964844768</x:v>
      </x:c>
      <x:c r="I205" t="n">
        <x:f>POWER(G205, 2)</x:f>
        <x:v>0.002962317884484397</x:v>
      </x:c>
    </x:row>
    <x:row r="206">
      <x:c r="A206" s="10" t="n">
        <x:v>44978</x:v>
      </x:c>
      <x:c r="B206" t="n">
        <x:v>12.15</x:v>
      </x:c>
      <x:c r="C206" t="n">
        <x:v>12.15</x:v>
      </x:c>
      <x:c r="D206" t="n">
        <x:v>12.15</x:v>
      </x:c>
      <x:c r="E206" t="n">
        <x:v>23</x:v>
      </x:c>
      <x:c r="F206" t="n">
        <x:f>$L$2 + $L$3*C206 + $L$4*D206 + $L$5*E206</x:f>
        <x:v>12.452389341582117</x:v>
      </x:c>
      <x:c r="G206" t="n">
        <x:f>B206 - F206</x:f>
        <x:v>-0.30238934158211705</x:v>
      </x:c>
      <x:c r="H206" t="n">
        <x:f>ABS(G206)</x:f>
        <x:v>0.30238934158211705</x:v>
      </x:c>
      <x:c r="I206" t="n">
        <x:f>POWER(G206, 2)</x:f>
        <x:v>0.09143931390246626</x:v>
      </x:c>
    </x:row>
    <x:row r="207">
      <x:c r="A207" s="10" t="n">
        <x:v>44979</x:v>
      </x:c>
      <x:c r="B207" t="n">
        <x:v>12.15</x:v>
      </x:c>
      <x:c r="C207" t="n">
        <x:v>12.15</x:v>
      </x:c>
      <x:c r="D207" t="n">
        <x:v>12.15</x:v>
      </x:c>
      <x:c r="E207" t="n">
        <x:v>0</x:v>
      </x:c>
      <x:c r="F207" t="n">
        <x:f>$L$2 + $L$3*C207 + $L$4*D207 + $L$5*E207</x:f>
        <x:v>11.993283163955017</x:v>
      </x:c>
      <x:c r="G207" t="n">
        <x:f>B207 - F207</x:f>
        <x:v>0.15671683604498376</x:v>
      </x:c>
      <x:c r="H207" t="n">
        <x:f>ABS(G207)</x:f>
        <x:v>0.15671683604498376</x:v>
      </x:c>
      <x:c r="I207" t="n">
        <x:f>POWER(G207, 2)</x:f>
        <x:v>0.02456016669995032</x:v>
      </x:c>
    </x:row>
    <x:row r="208">
      <x:c r="A208" s="10" t="n">
        <x:v>44980</x:v>
      </x:c>
      <x:c r="B208" t="n">
        <x:v>12.15</x:v>
      </x:c>
      <x:c r="C208" t="n">
        <x:v>12.15</x:v>
      </x:c>
      <x:c r="D208" t="n">
        <x:v>12.15</x:v>
      </x:c>
      <x:c r="E208" t="n">
        <x:v>0</x:v>
      </x:c>
      <x:c r="F208" t="n">
        <x:f>$L$2 + $L$3*C208 + $L$4*D208 + $L$5*E208</x:f>
        <x:v>11.993283163955017</x:v>
      </x:c>
      <x:c r="G208" t="n">
        <x:f>B208 - F208</x:f>
        <x:v>0.15671683604498376</x:v>
      </x:c>
      <x:c r="H208" t="n">
        <x:f>ABS(G208)</x:f>
        <x:v>0.15671683604498376</x:v>
      </x:c>
      <x:c r="I208" t="n">
        <x:f>POWER(G208, 2)</x:f>
        <x:v>0.02456016669995032</x:v>
      </x:c>
    </x:row>
    <x:row r="209">
      <x:c r="A209" s="10" t="n">
        <x:v>44981</x:v>
      </x:c>
      <x:c r="B209" t="n">
        <x:v>12.15</x:v>
      </x:c>
      <x:c r="C209" t="n">
        <x:v>12.15</x:v>
      </x:c>
      <x:c r="D209" t="n">
        <x:v>12.15</x:v>
      </x:c>
      <x:c r="E209" t="n">
        <x:v>0</x:v>
      </x:c>
      <x:c r="F209" t="n">
        <x:f>$L$2 + $L$3*C209 + $L$4*D209 + $L$5*E209</x:f>
        <x:v>11.993283163955017</x:v>
      </x:c>
      <x:c r="G209" t="n">
        <x:f>B209 - F209</x:f>
        <x:v>0.15671683604498376</x:v>
      </x:c>
      <x:c r="H209" t="n">
        <x:f>ABS(G209)</x:f>
        <x:v>0.15671683604498376</x:v>
      </x:c>
      <x:c r="I209" t="n">
        <x:f>POWER(G209, 2)</x:f>
        <x:v>0.02456016669995032</x:v>
      </x:c>
    </x:row>
    <x:row r="210">
      <x:c r="A210" s="10" t="n">
        <x:v>44982</x:v>
      </x:c>
      <x:c r="B210" t="n">
        <x:v>12.15</x:v>
      </x:c>
      <x:c r="C210" t="n">
        <x:v>12.15</x:v>
      </x:c>
      <x:c r="D210" t="n">
        <x:v>12.15</x:v>
      </x:c>
      <x:c r="E210" t="n">
        <x:v>0</x:v>
      </x:c>
      <x:c r="F210" t="n">
        <x:f>$L$2 + $L$3*C210 + $L$4*D210 + $L$5*E210</x:f>
        <x:v>11.993283163955017</x:v>
      </x:c>
      <x:c r="G210" t="n">
        <x:f>B210 - F210</x:f>
        <x:v>0.15671683604498376</x:v>
      </x:c>
      <x:c r="H210" t="n">
        <x:f>ABS(G210)</x:f>
        <x:v>0.15671683604498376</x:v>
      </x:c>
      <x:c r="I210" t="n">
        <x:f>POWER(G210, 2)</x:f>
        <x:v>0.02456016669995032</x:v>
      </x:c>
    </x:row>
    <x:row r="211">
      <x:c r="A211" s="10" t="n">
        <x:v>44983</x:v>
      </x:c>
      <x:c r="B211" t="n">
        <x:v>12.15</x:v>
      </x:c>
      <x:c r="C211" t="n">
        <x:v>12.15</x:v>
      </x:c>
      <x:c r="D211" t="n">
        <x:v>12.15</x:v>
      </x:c>
      <x:c r="E211" t="n">
        <x:v>0</x:v>
      </x:c>
      <x:c r="F211" t="n">
        <x:f>$L$2 + $L$3*C211 + $L$4*D211 + $L$5*E211</x:f>
        <x:v>11.993283163955017</x:v>
      </x:c>
      <x:c r="G211" t="n">
        <x:f>B211 - F211</x:f>
        <x:v>0.15671683604498376</x:v>
      </x:c>
      <x:c r="H211" t="n">
        <x:f>ABS(G211)</x:f>
        <x:v>0.15671683604498376</x:v>
      </x:c>
      <x:c r="I211" t="n">
        <x:f>POWER(G211, 2)</x:f>
        <x:v>0.02456016669995032</x:v>
      </x:c>
    </x:row>
    <x:row r="212">
      <x:c r="A212" s="10" t="n">
        <x:v>44984</x:v>
      </x:c>
      <x:c r="B212" t="n">
        <x:v>12.15</x:v>
      </x:c>
      <x:c r="C212" t="n">
        <x:v>12.15</x:v>
      </x:c>
      <x:c r="D212" t="n">
        <x:v>12.15</x:v>
      </x:c>
      <x:c r="E212" t="n">
        <x:v>0</x:v>
      </x:c>
      <x:c r="F212" t="n">
        <x:f>$L$2 + $L$3*C212 + $L$4*D212 + $L$5*E212</x:f>
        <x:v>11.993283163955017</x:v>
      </x:c>
      <x:c r="G212" t="n">
        <x:f>B212 - F212</x:f>
        <x:v>0.15671683604498376</x:v>
      </x:c>
      <x:c r="H212" t="n">
        <x:f>ABS(G212)</x:f>
        <x:v>0.15671683604498376</x:v>
      </x:c>
      <x:c r="I212" t="n">
        <x:f>POWER(G212, 2)</x:f>
        <x:v>0.02456016669995032</x:v>
      </x:c>
    </x:row>
    <x:row r="213">
      <x:c r="A213" s="10" t="n">
        <x:v>44985</x:v>
      </x:c>
      <x:c r="B213" t="n">
        <x:v>12.15</x:v>
      </x:c>
      <x:c r="C213" t="n">
        <x:v>12.15</x:v>
      </x:c>
      <x:c r="D213" t="n">
        <x:v>12.15</x:v>
      </x:c>
      <x:c r="E213" t="n">
        <x:v>0</x:v>
      </x:c>
      <x:c r="F213" t="n">
        <x:f>$L$2 + $L$3*C213 + $L$4*D213 + $L$5*E213</x:f>
        <x:v>11.993283163955017</x:v>
      </x:c>
      <x:c r="G213" t="n">
        <x:f>B213 - F213</x:f>
        <x:v>0.15671683604498376</x:v>
      </x:c>
      <x:c r="H213" t="n">
        <x:f>ABS(G213)</x:f>
        <x:v>0.15671683604498376</x:v>
      </x:c>
      <x:c r="I213" t="n">
        <x:f>POWER(G213, 2)</x:f>
        <x:v>0.02456016669995032</x:v>
      </x:c>
    </x:row>
    <x:row r="214">
      <x:c r="A214" s="10" t="n">
        <x:v>44986</x:v>
      </x:c>
      <x:c r="B214" t="n">
        <x:v>12.15</x:v>
      </x:c>
      <x:c r="C214" t="n">
        <x:v>12.15</x:v>
      </x:c>
      <x:c r="D214" t="n">
        <x:v>12.15</x:v>
      </x:c>
      <x:c r="E214" t="n">
        <x:v>0</x:v>
      </x:c>
      <x:c r="F214" t="n">
        <x:f>$L$2 + $L$3*C214 + $L$4*D214 + $L$5*E214</x:f>
        <x:v>11.993283163955017</x:v>
      </x:c>
      <x:c r="G214" t="n">
        <x:f>B214 - F214</x:f>
        <x:v>0.15671683604498376</x:v>
      </x:c>
      <x:c r="H214" t="n">
        <x:f>ABS(G214)</x:f>
        <x:v>0.15671683604498376</x:v>
      </x:c>
      <x:c r="I214" t="n">
        <x:f>POWER(G214, 2)</x:f>
        <x:v>0.02456016669995032</x:v>
      </x:c>
    </x:row>
    <x:row r="215">
      <x:c r="A215" s="10" t="n">
        <x:v>44987</x:v>
      </x:c>
      <x:c r="B215" t="n">
        <x:v>12.14</x:v>
      </x:c>
      <x:c r="C215" t="n">
        <x:v>12.15</x:v>
      </x:c>
      <x:c r="D215" t="n">
        <x:v>12.15</x:v>
      </x:c>
      <x:c r="E215" t="n">
        <x:v>0</x:v>
      </x:c>
      <x:c r="F215" t="n">
        <x:f>$L$2 + $L$3*C215 + $L$4*D215 + $L$5*E215</x:f>
        <x:v>11.993283163955017</x:v>
      </x:c>
      <x:c r="G215" t="n">
        <x:f>B215 - F215</x:f>
        <x:v>0.14671683604498398</x:v>
      </x:c>
      <x:c r="H215" t="n">
        <x:f>ABS(G215)</x:f>
        <x:v>0.14671683604498398</x:v>
      </x:c>
      <x:c r="I215" t="n">
        <x:f>POWER(G215, 2)</x:f>
        <x:v>0.02152582997905071</x:v>
      </x:c>
    </x:row>
    <x:row r="216">
      <x:c r="A216" s="10" t="n">
        <x:v>44988</x:v>
      </x:c>
      <x:c r="B216" t="n">
        <x:v>12.14</x:v>
      </x:c>
      <x:c r="C216" t="n">
        <x:v>12.14</x:v>
      </x:c>
      <x:c r="D216" t="n">
        <x:v>12.15</x:v>
      </x:c>
      <x:c r="E216" t="n">
        <x:v>0</x:v>
      </x:c>
      <x:c r="F216" t="n">
        <x:f>$L$2 + $L$3*C216 + $L$4*D216 + $L$5*E216</x:f>
        <x:v>11.990173978780724</x:v>
      </x:c>
      <x:c r="G216" t="n">
        <x:f>B216 - F216</x:f>
        <x:v>0.14982602121927613</x:v>
      </x:c>
      <x:c r="H216" t="n">
        <x:f>ABS(G216)</x:f>
        <x:v>0.14982602121927613</x:v>
      </x:c>
      <x:c r="I216" t="n">
        <x:f>POWER(G216, 2)</x:f>
        <x:v>0.02244783663439898</x:v>
      </x:c>
    </x:row>
    <x:row r="217">
      <x:c r="A217" s="10" t="n">
        <x:v>44989</x:v>
      </x:c>
      <x:c r="B217" t="n">
        <x:v>12.14</x:v>
      </x:c>
      <x:c r="C217" t="n">
        <x:v>12.14</x:v>
      </x:c>
      <x:c r="D217" t="n">
        <x:v>12.15</x:v>
      </x:c>
      <x:c r="E217" t="n">
        <x:v>0</x:v>
      </x:c>
      <x:c r="F217" t="n">
        <x:f>$L$2 + $L$3*C217 + $L$4*D217 + $L$5*E217</x:f>
        <x:v>11.990173978780724</x:v>
      </x:c>
      <x:c r="G217" t="n">
        <x:f>B217 - F217</x:f>
        <x:v>0.14982602121927613</x:v>
      </x:c>
      <x:c r="H217" t="n">
        <x:f>ABS(G217)</x:f>
        <x:v>0.14982602121927613</x:v>
      </x:c>
      <x:c r="I217" t="n">
        <x:f>POWER(G217, 2)</x:f>
        <x:v>0.02244783663439898</x:v>
      </x:c>
    </x:row>
    <x:row r="218">
      <x:c r="A218" s="10" t="n">
        <x:v>44990</x:v>
      </x:c>
      <x:c r="B218" t="n">
        <x:v>12.14</x:v>
      </x:c>
      <x:c r="C218" t="n">
        <x:v>12.14</x:v>
      </x:c>
      <x:c r="D218" t="n">
        <x:v>12.14</x:v>
      </x:c>
      <x:c r="E218" t="n">
        <x:v>0</x:v>
      </x:c>
      <x:c r="F218" t="n">
        <x:f>$L$2 + $L$3*C218 + $L$4*D218 + $L$5*E218</x:f>
        <x:v>11.98769001317269</x:v>
      </x:c>
      <x:c r="G218" t="n">
        <x:f>B218 - F218</x:f>
        <x:v>0.15230998682731034</x:v>
      </x:c>
      <x:c r="H218" t="n">
        <x:f>ABS(G218)</x:f>
        <x:v>0.15230998682731034</x:v>
      </x:c>
      <x:c r="I218" t="n">
        <x:f>POWER(G218, 2)</x:f>
        <x:v>0.02319833208733545</x:v>
      </x:c>
    </x:row>
    <x:row r="219">
      <x:c r="A219" s="10" t="n">
        <x:v>44991</x:v>
      </x:c>
      <x:c r="B219" t="n">
        <x:v>12.141</x:v>
      </x:c>
      <x:c r="C219" t="n">
        <x:v>12.14</x:v>
      </x:c>
      <x:c r="D219" t="n">
        <x:v>12.14</x:v>
      </x:c>
      <x:c r="E219" t="n">
        <x:v>0</x:v>
      </x:c>
      <x:c r="F219" t="n">
        <x:f>$L$2 + $L$3*C219 + $L$4*D219 + $L$5*E219</x:f>
        <x:v>11.98769001317269</x:v>
      </x:c>
      <x:c r="G219" t="n">
        <x:f>B219 - F219</x:f>
        <x:v>0.15330998682730979</x:v>
      </x:c>
      <x:c r="H219" t="n">
        <x:f>ABS(G219)</x:f>
        <x:v>0.15330998682730979</x:v>
      </x:c>
      <x:c r="I219" t="n">
        <x:f>POWER(G219, 2)</x:f>
        <x:v>0.0235039520609899</x:v>
      </x:c>
    </x:row>
    <x:row r="220">
      <x:c r="A220" s="10" t="n">
        <x:v>44992</x:v>
      </x:c>
      <x:c r="B220" t="n">
        <x:v>12.14</x:v>
      </x:c>
      <x:c r="C220" t="n">
        <x:v>12.141</x:v>
      </x:c>
      <x:c r="D220" t="n">
        <x:v>12.14</x:v>
      </x:c>
      <x:c r="E220" t="n">
        <x:v>0</x:v>
      </x:c>
      <x:c r="F220" t="n">
        <x:f>$L$2 + $L$3*C220 + $L$4*D220 + $L$5*E220</x:f>
        <x:v>11.98800093169012</x:v>
      </x:c>
      <x:c r="G220" t="n">
        <x:f>B220 - F220</x:f>
        <x:v>0.15199906830988041</x:v>
      </x:c>
      <x:c r="H220" t="n">
        <x:f>ABS(G220)</x:f>
        <x:v>0.15199906830988041</x:v>
      </x:c>
      <x:c r="I220" t="n">
        <x:f>POWER(G220, 2)</x:f>
        <x:v>0.02310371676707169</x:v>
      </x:c>
    </x:row>
    <x:row r="221">
      <x:c r="A221" s="10" t="n">
        <x:v>44993</x:v>
      </x:c>
      <x:c r="B221" t="n">
        <x:v>12.14</x:v>
      </x:c>
      <x:c r="C221" t="n">
        <x:v>12.14</x:v>
      </x:c>
      <x:c r="D221" t="n">
        <x:v>12.14</x:v>
      </x:c>
      <x:c r="E221" t="n">
        <x:v>0</x:v>
      </x:c>
      <x:c r="F221" t="n">
        <x:f>$L$2 + $L$3*C221 + $L$4*D221 + $L$5*E221</x:f>
        <x:v>11.98769001317269</x:v>
      </x:c>
      <x:c r="G221" t="n">
        <x:f>B221 - F221</x:f>
        <x:v>0.15230998682731034</x:v>
      </x:c>
      <x:c r="H221" t="n">
        <x:f>ABS(G221)</x:f>
        <x:v>0.15230998682731034</x:v>
      </x:c>
      <x:c r="I221" t="n">
        <x:f>POWER(G221, 2)</x:f>
        <x:v>0.02319833208733545</x:v>
      </x:c>
    </x:row>
    <x:row r="222">
      <x:c r="A222" s="10" t="n">
        <x:v>44994</x:v>
      </x:c>
      <x:c r="B222" t="n">
        <x:v>12.13</x:v>
      </x:c>
      <x:c r="C222" t="n">
        <x:v>12.14</x:v>
      </x:c>
      <x:c r="D222" t="n">
        <x:v>12.141</x:v>
      </x:c>
      <x:c r="E222" t="n">
        <x:v>0</x:v>
      </x:c>
      <x:c r="F222" t="n">
        <x:f>$L$2 + $L$3*C222 + $L$4*D222 + $L$5*E222</x:f>
        <x:v>11.987938409733493</x:v>
      </x:c>
      <x:c r="G222" t="n">
        <x:f>B222 - F222</x:f>
        <x:v>0.14206159026650766</x:v>
      </x:c>
      <x:c r="H222" t="n">
        <x:f>ABS(G222)</x:f>
        <x:v>0.14206159026650766</x:v>
      </x:c>
      <x:c r="I222" t="n">
        <x:f>POWER(G222, 2)</x:f>
        <x:v>0.020181495429049106</x:v>
      </x:c>
    </x:row>
    <x:row r="223">
      <x:c r="A223" s="10" t="n">
        <x:v>44995</x:v>
      </x:c>
      <x:c r="B223" t="n">
        <x:v>12.15</x:v>
      </x:c>
      <x:c r="C223" t="n">
        <x:v>12.13</x:v>
      </x:c>
      <x:c r="D223" t="n">
        <x:v>12.14</x:v>
      </x:c>
      <x:c r="E223" t="n">
        <x:v>0</x:v>
      </x:c>
      <x:c r="F223" t="n">
        <x:f>$L$2 + $L$3*C223 + $L$4*D223 + $L$5*E223</x:f>
        <x:v>11.9845808279984</x:v>
      </x:c>
      <x:c r="G223" t="n">
        <x:f>B223 - F223</x:f>
        <x:v>0.1654191720016005</x:v>
      </x:c>
      <x:c r="H223" t="n">
        <x:f>ABS(G223)</x:f>
        <x:v>0.1654191720016005</x:v>
      </x:c>
      <x:c r="I223" t="n">
        <x:f>POWER(G223, 2)</x:f>
        <x:v>0.02736350246569509</x:v>
      </x:c>
    </x:row>
    <x:row r="224">
      <x:c r="A224" s="10" t="n">
        <x:v>44996</x:v>
      </x:c>
      <x:c r="B224" t="n">
        <x:v>12.13</x:v>
      </x:c>
      <x:c r="C224" t="n">
        <x:v>12.15</x:v>
      </x:c>
      <x:c r="D224" t="n">
        <x:v>12.14</x:v>
      </x:c>
      <x:c r="E224" t="n">
        <x:v>0</x:v>
      </x:c>
      <x:c r="F224" t="n">
        <x:f>$L$2 + $L$3*C224 + $L$4*D224 + $L$5*E224</x:f>
        <x:v>11.990799198346982</x:v>
      </x:c>
      <x:c r="G224" t="n">
        <x:f>B224 - F224</x:f>
        <x:v>0.1392008016530184</x:v>
      </x:c>
      <x:c r="H224" t="n">
        <x:f>ABS(G224)</x:f>
        <x:v>0.1392008016530184</x:v>
      </x:c>
      <x:c r="I224" t="n">
        <x:f>POWER(G224, 2)</x:f>
        <x:v>0.01937686318084297</x:v>
      </x:c>
    </x:row>
    <x:row r="225">
      <x:c r="A225" s="10" t="n">
        <x:v>44997</x:v>
      </x:c>
      <x:c r="B225" t="n">
        <x:v>12.13</x:v>
      </x:c>
      <x:c r="C225" t="n">
        <x:v>12.13</x:v>
      </x:c>
      <x:c r="D225" t="n">
        <x:v>12.13</x:v>
      </x:c>
      <x:c r="E225" t="n">
        <x:v>0</x:v>
      </x:c>
      <x:c r="F225" t="n">
        <x:f>$L$2 + $L$3*C225 + $L$4*D225 + $L$5*E225</x:f>
        <x:v>11.982096862390364</x:v>
      </x:c>
      <x:c r="G225" t="n">
        <x:f>B225 - F225</x:f>
        <x:v>0.14790313760963691</x:v>
      </x:c>
      <x:c r="H225" t="n">
        <x:f>ABS(G225)</x:f>
        <x:v>0.14790313760963691</x:v>
      </x:c>
      <x:c r="I225" t="n">
        <x:f>POWER(G225, 2)</x:f>
        <x:v>0.021875338114775194</x:v>
      </x:c>
    </x:row>
    <x:row r="226">
      <x:c r="A226" s="10" t="n">
        <x:v>44998</x:v>
      </x:c>
      <x:c r="B226" t="n">
        <x:v>12.13</x:v>
      </x:c>
      <x:c r="C226" t="n">
        <x:v>12.13</x:v>
      </x:c>
      <x:c r="D226" t="n">
        <x:v>12.15</x:v>
      </x:c>
      <x:c r="E226" t="n">
        <x:v>0</x:v>
      </x:c>
      <x:c r="F226" t="n">
        <x:f>$L$2 + $L$3*C226 + $L$4*D226 + $L$5*E226</x:f>
        <x:v>11.987064793606434</x:v>
      </x:c>
      <x:c r="G226" t="n">
        <x:f>B226 - F226</x:f>
        <x:v>0.14293520639356672</x:v>
      </x:c>
      <x:c r="H226" t="n">
        <x:f>ABS(G226)</x:f>
        <x:v>0.14293520639356672</x:v>
      </x:c>
      <x:c r="I226" t="n">
        <x:f>POWER(G226, 2)</x:f>
        <x:v>0.020430473226771516</x:v>
      </x:c>
    </x:row>
    <x:row r="227">
      <x:c r="A227" s="10" t="n">
        <x:v>44999</x:v>
      </x:c>
      <x:c r="B227" t="n">
        <x:v>12.13</x:v>
      </x:c>
      <x:c r="C227" t="n">
        <x:v>12.13</x:v>
      </x:c>
      <x:c r="D227" t="n">
        <x:v>12.13</x:v>
      </x:c>
      <x:c r="E227" t="n">
        <x:v>0</x:v>
      </x:c>
      <x:c r="F227" t="n">
        <x:f>$L$2 + $L$3*C227 + $L$4*D227 + $L$5*E227</x:f>
        <x:v>11.982096862390364</x:v>
      </x:c>
      <x:c r="G227" t="n">
        <x:f>B227 - F227</x:f>
        <x:v>0.14790313760963691</x:v>
      </x:c>
      <x:c r="H227" t="n">
        <x:f>ABS(G227)</x:f>
        <x:v>0.14790313760963691</x:v>
      </x:c>
      <x:c r="I227" t="n">
        <x:f>POWER(G227, 2)</x:f>
        <x:v>0.021875338114775194</x:v>
      </x:c>
    </x:row>
    <x:row r="228">
      <x:c r="A228" s="10" t="n">
        <x:v>45000</x:v>
      </x:c>
      <x:c r="B228" t="n">
        <x:v>12.13</x:v>
      </x:c>
      <x:c r="C228" t="n">
        <x:v>12.13</x:v>
      </x:c>
      <x:c r="D228" t="n">
        <x:v>12.13</x:v>
      </x:c>
      <x:c r="E228" t="n">
        <x:v>0</x:v>
      </x:c>
      <x:c r="F228" t="n">
        <x:f>$L$2 + $L$3*C228 + $L$4*D228 + $L$5*E228</x:f>
        <x:v>11.982096862390364</x:v>
      </x:c>
      <x:c r="G228" t="n">
        <x:f>B228 - F228</x:f>
        <x:v>0.14790313760963691</x:v>
      </x:c>
      <x:c r="H228" t="n">
        <x:f>ABS(G228)</x:f>
        <x:v>0.14790313760963691</x:v>
      </x:c>
      <x:c r="I228" t="n">
        <x:f>POWER(G228, 2)</x:f>
        <x:v>0.021875338114775194</x:v>
      </x:c>
    </x:row>
    <x:row r="229">
      <x:c r="A229" s="10" t="n">
        <x:v>45001</x:v>
      </x:c>
      <x:c r="B229" t="n">
        <x:v>12.13</x:v>
      </x:c>
      <x:c r="C229" t="n">
        <x:v>12.13</x:v>
      </x:c>
      <x:c r="D229" t="n">
        <x:v>12.13</x:v>
      </x:c>
      <x:c r="E229" t="n">
        <x:v>0</x:v>
      </x:c>
      <x:c r="F229" t="n">
        <x:f>$L$2 + $L$3*C229 + $L$4*D229 + $L$5*E229</x:f>
        <x:v>11.982096862390364</x:v>
      </x:c>
      <x:c r="G229" t="n">
        <x:f>B229 - F229</x:f>
        <x:v>0.14790313760963691</x:v>
      </x:c>
      <x:c r="H229" t="n">
        <x:f>ABS(G229)</x:f>
        <x:v>0.14790313760963691</x:v>
      </x:c>
      <x:c r="I229" t="n">
        <x:f>POWER(G229, 2)</x:f>
        <x:v>0.021875338114775194</x:v>
      </x:c>
    </x:row>
    <x:row r="230">
      <x:c r="A230" s="10" t="n">
        <x:v>45002</x:v>
      </x:c>
      <x:c r="B230" t="n">
        <x:v>12.12</x:v>
      </x:c>
      <x:c r="C230" t="n">
        <x:v>12.13</x:v>
      </x:c>
      <x:c r="D230" t="n">
        <x:v>12.13</x:v>
      </x:c>
      <x:c r="E230" t="n">
        <x:v>0</x:v>
      </x:c>
      <x:c r="F230" t="n">
        <x:f>$L$2 + $L$3*C230 + $L$4*D230 + $L$5*E230</x:f>
        <x:v>11.982096862390364</x:v>
      </x:c>
      <x:c r="G230" t="n">
        <x:f>B230 - F230</x:f>
        <x:v>0.13790313760963535</x:v>
      </x:c>
      <x:c r="H230" t="n">
        <x:f>ABS(G230)</x:f>
        <x:v>0.13790313760963535</x:v>
      </x:c>
      <x:c r="I230" t="n">
        <x:f>POWER(G230, 2)</x:f>
        <x:v>0.019017275362582024</x:v>
      </x:c>
    </x:row>
    <x:row r="231">
      <x:c r="A231" s="10" t="n">
        <x:v>45003</x:v>
      </x:c>
      <x:c r="B231" t="n">
        <x:v>12.12</x:v>
      </x:c>
      <x:c r="C231" t="n">
        <x:v>12.12</x:v>
      </x:c>
      <x:c r="D231" t="n">
        <x:v>12.13</x:v>
      </x:c>
      <x:c r="E231" t="n">
        <x:v>0</x:v>
      </x:c>
      <x:c r="F231" t="n">
        <x:f>$L$2 + $L$3*C231 + $L$4*D231 + $L$5*E231</x:f>
        <x:v>11.978987677216073</x:v>
      </x:c>
      <x:c r="G231" t="n">
        <x:f>B231 - F231</x:f>
        <x:v>0.14101232278392573</x:v>
      </x:c>
      <x:c r="H231" t="n">
        <x:f>ABS(G231)</x:f>
        <x:v>0.14101232278392573</x:v>
      </x:c>
      <x:c r="I231" t="n">
        <x:f>POWER(G231, 2)</x:f>
        <x:v>0.01988447517691806</x:v>
      </x:c>
    </x:row>
    <x:row r="232">
      <x:c r="A232" s="10" t="n">
        <x:v>45004</x:v>
      </x:c>
      <x:c r="B232" t="n">
        <x:v>12.12</x:v>
      </x:c>
      <x:c r="C232" t="n">
        <x:v>12.12</x:v>
      </x:c>
      <x:c r="D232" t="n">
        <x:v>12.13</x:v>
      </x:c>
      <x:c r="E232" t="n">
        <x:v>0</x:v>
      </x:c>
      <x:c r="F232" t="n">
        <x:f>$L$2 + $L$3*C232 + $L$4*D232 + $L$5*E232</x:f>
        <x:v>11.978987677216073</x:v>
      </x:c>
      <x:c r="G232" t="n">
        <x:f>B232 - F232</x:f>
        <x:v>0.14101232278392573</x:v>
      </x:c>
      <x:c r="H232" t="n">
        <x:f>ABS(G232)</x:f>
        <x:v>0.14101232278392573</x:v>
      </x:c>
      <x:c r="I232" t="n">
        <x:f>POWER(G232, 2)</x:f>
        <x:v>0.01988447517691806</x:v>
      </x:c>
    </x:row>
    <x:row r="233">
      <x:c r="A233" s="10" t="n">
        <x:v>45005</x:v>
      </x:c>
      <x:c r="B233" t="n">
        <x:v>12.12</x:v>
      </x:c>
      <x:c r="C233" t="n">
        <x:v>12.12</x:v>
      </x:c>
      <x:c r="D233" t="n">
        <x:v>12.12</x:v>
      </x:c>
      <x:c r="E233" t="n">
        <x:v>0</x:v>
      </x:c>
      <x:c r="F233" t="n">
        <x:f>$L$2 + $L$3*C233 + $L$4*D233 + $L$5*E233</x:f>
        <x:v>11.97650371160804</x:v>
      </x:c>
      <x:c r="G233" t="n">
        <x:f>B233 - F233</x:f>
        <x:v>0.14349628839195994</x:v>
      </x:c>
      <x:c r="H233" t="n">
        <x:f>ABS(G233)</x:f>
        <x:v>0.14349628839195994</x:v>
      </x:c>
      <x:c r="I233" t="n">
        <x:f>POWER(G233, 2)</x:f>
        <x:v>0.020591184782268537</x:v>
      </x:c>
    </x:row>
    <x:row r="234">
      <x:c r="A234" s="10" t="n">
        <x:v>45006</x:v>
      </x:c>
      <x:c r="B234" t="n">
        <x:v>12.12</x:v>
      </x:c>
      <x:c r="C234" t="n">
        <x:v>12.12</x:v>
      </x:c>
      <x:c r="D234" t="n">
        <x:v>12.12</x:v>
      </x:c>
      <x:c r="E234" t="n">
        <x:v>0</x:v>
      </x:c>
      <x:c r="F234" t="n">
        <x:f>$L$2 + $L$3*C234 + $L$4*D234 + $L$5*E234</x:f>
        <x:v>11.97650371160804</x:v>
      </x:c>
      <x:c r="G234" t="n">
        <x:f>B234 - F234</x:f>
        <x:v>0.14349628839195994</x:v>
      </x:c>
      <x:c r="H234" t="n">
        <x:f>ABS(G234)</x:f>
        <x:v>0.14349628839195994</x:v>
      </x:c>
      <x:c r="I234" t="n">
        <x:f>POWER(G234, 2)</x:f>
        <x:v>0.020591184782268537</x:v>
      </x:c>
    </x:row>
    <x:row r="235">
      <x:c r="A235" s="10" t="n">
        <x:v>45007</x:v>
      </x:c>
      <x:c r="B235" t="n">
        <x:v>12.12</x:v>
      </x:c>
      <x:c r="C235" t="n">
        <x:v>12.12</x:v>
      </x:c>
      <x:c r="D235" t="n">
        <x:v>12.12</x:v>
      </x:c>
      <x:c r="E235" t="n">
        <x:v>0</x:v>
      </x:c>
      <x:c r="F235" t="n">
        <x:f>$L$2 + $L$3*C235 + $L$4*D235 + $L$5*E235</x:f>
        <x:v>11.97650371160804</x:v>
      </x:c>
      <x:c r="G235" t="n">
        <x:f>B235 - F235</x:f>
        <x:v>0.14349628839195994</x:v>
      </x:c>
      <x:c r="H235" t="n">
        <x:f>ABS(G235)</x:f>
        <x:v>0.14349628839195994</x:v>
      </x:c>
      <x:c r="I235" t="n">
        <x:f>POWER(G235, 2)</x:f>
        <x:v>0.020591184782268537</x:v>
      </x:c>
    </x:row>
    <x:row r="236">
      <x:c r="A236" s="10" t="n">
        <x:v>45010</x:v>
      </x:c>
      <x:c r="B236" t="n">
        <x:v>12.12</x:v>
      </x:c>
      <x:c r="C236" t="n">
        <x:v>12.121</x:v>
      </x:c>
      <x:c r="D236" t="n">
        <x:v>12.12</x:v>
      </x:c>
      <x:c r="E236" t="n">
        <x:v>0</x:v>
      </x:c>
      <x:c r="F236" t="n">
        <x:f>$L$2 + $L$3*C236 + $L$4*D236 + $L$5*E236</x:f>
        <x:v>11.976814630125467</x:v>
      </x:c>
      <x:c r="G236" t="n">
        <x:f>B236 - F236</x:f>
        <x:v>0.1431853698745318</x:v>
      </x:c>
      <x:c r="H236" t="n">
        <x:f>ABS(G236)</x:f>
        <x:v>0.1431853698745318</x:v>
      </x:c>
      <x:c r="I236" t="n">
        <x:f>POWER(G236, 2)</x:f>
        <x:v>0.020502050146106475</x:v>
      </x:c>
    </x:row>
    <x:row r="237">
      <x:c r="A237" s="10" t="n">
        <x:v>45012</x:v>
      </x:c>
      <x:c r="B237" t="n">
        <x:v>12.11</x:v>
      </x:c>
      <x:c r="C237" t="n">
        <x:v>12.124</x:v>
      </x:c>
      <x:c r="D237" t="n">
        <x:v>12.121</x:v>
      </x:c>
      <x:c r="E237" t="n">
        <x:v>0</x:v>
      </x:c>
      <x:c r="F237" t="n">
        <x:f>$L$2 + $L$3*C237 + $L$4*D237 + $L$5*E237</x:f>
        <x:v>11.977995782238558</x:v>
      </x:c>
      <x:c r="G237" t="n">
        <x:f>B237 - F237</x:f>
        <x:v>0.1320042177614411</x:v>
      </x:c>
      <x:c r="H237" t="n">
        <x:f>ABS(G237)</x:f>
        <x:v>0.1320042177614411</x:v>
      </x:c>
      <x:c r="I237" t="n">
        <x:f>POWER(G237, 2)</x:f>
        <x:v>0.017425113506809965</x:v>
      </x:c>
    </x:row>
    <x:row r="238">
      <x:c r="A238" s="10" t="n">
        <x:v>45013</x:v>
      </x:c>
      <x:c r="B238" t="n">
        <x:v>11.79</x:v>
      </x:c>
      <x:c r="C238" t="n">
        <x:v>12.11</x:v>
      </x:c>
      <x:c r="D238" t="n">
        <x:v>12.12</x:v>
      </x:c>
      <x:c r="E238" t="n">
        <x:v>0</x:v>
      </x:c>
      <x:c r="F238" t="n">
        <x:f>$L$2 + $L$3*C238 + $L$4*D238 + $L$5*E238</x:f>
        <x:v>11.973394526433747</x:v>
      </x:c>
      <x:c r="G238" t="n">
        <x:f>B238 - F238</x:f>
        <x:v>-0.18339452643374798</x:v>
      </x:c>
      <x:c r="H238" t="n">
        <x:f>ABS(G238)</x:f>
        <x:v>0.18339452643374798</x:v>
      </x:c>
      <x:c r="I238" t="n">
        <x:f>POWER(G238, 2)</x:f>
        <x:v>0.03363355232585869</x:v>
      </x:c>
    </x:row>
    <x:row r="239">
      <x:c r="A239" s="10" t="n">
        <x:v>45014</x:v>
      </x:c>
      <x:c r="B239" t="n">
        <x:v>11.79</x:v>
      </x:c>
      <x:c r="C239" t="n">
        <x:v>11.79</x:v>
      </x:c>
      <x:c r="D239" t="n">
        <x:v>12.124</x:v>
      </x:c>
      <x:c r="E239" t="n">
        <x:v>0</x:v>
      </x:c>
      <x:c r="F239" t="n">
        <x:f>$L$2 + $L$3*C239 + $L$4*D239 + $L$5*E239</x:f>
        <x:v>11.874894187099644</x:v>
      </x:c>
      <x:c r="G239" t="n">
        <x:f>B239 - F239</x:f>
        <x:v>-0.08489418709964447</x:v>
      </x:c>
      <x:c r="H239" t="n">
        <x:f>ABS(G239)</x:f>
        <x:v>0.08489418709964447</x:v>
      </x:c>
      <x:c r="I239" t="n">
        <x:f>POWER(G239, 2)</x:f>
        <x:v>0.007207023003309441</x:v>
      </x:c>
    </x:row>
    <x:row r="240">
      <x:c r="A240" s="10" t="n">
        <x:v>45015</x:v>
      </x:c>
      <x:c r="B240" t="n">
        <x:v>11.79</x:v>
      </x:c>
      <x:c r="C240" t="n">
        <x:v>11.79</x:v>
      </x:c>
      <x:c r="D240" t="n">
        <x:v>12.11</x:v>
      </x:c>
      <x:c r="E240" t="n">
        <x:v>0</x:v>
      </x:c>
      <x:c r="F240" t="n">
        <x:f>$L$2 + $L$3*C240 + $L$4*D240 + $L$5*E240</x:f>
        <x:v>11.871416635248394</x:v>
      </x:c>
      <x:c r="G240" t="n">
        <x:f>B240 - F240</x:f>
        <x:v>-0.08141663524839515</x:v>
      </x:c>
      <x:c r="H240" t="n">
        <x:f>ABS(G240)</x:f>
        <x:v>0.08141663524839515</x:v>
      </x:c>
      <x:c r="I240" t="n">
        <x:f>POWER(G240, 2)</x:f>
        <x:v>0.00662866849517022</x:v>
      </x:c>
    </x:row>
    <x:row r="241">
      <x:c r="A241" s="10" t="n">
        <x:v>45016</x:v>
      </x:c>
      <x:c r="B241" t="n">
        <x:v>11.79</x:v>
      </x:c>
      <x:c r="C241" t="n">
        <x:v>11.79</x:v>
      </x:c>
      <x:c r="D241" t="n">
        <x:v>11.79</x:v>
      </x:c>
      <x:c r="E241" t="n">
        <x:v>0</x:v>
      </x:c>
      <x:c r="F241" t="n">
        <x:f>$L$2 + $L$3*C241 + $L$4*D241 + $L$5*E241</x:f>
        <x:v>11.791929735791273</x:v>
      </x:c>
      <x:c r="G241" t="n">
        <x:f>B241 - F241</x:f>
        <x:v>-0.0019297357912737567</x:v>
      </x:c>
      <x:c r="H241" t="n">
        <x:f>ABS(G241)</x:f>
        <x:v>0.0019297357912737567</x:v>
      </x:c>
      <x:c r="I241" t="n">
        <x:f>POWER(G241, 2)</x:f>
        <x:v>0.000003723880224122952</x:v>
      </x:c>
    </x:row>
    <x:row r="242">
      <x:c r="A242" s="10" t="n">
        <x:v>45017</x:v>
      </x:c>
      <x:c r="B242" t="n">
        <x:v>11.79</x:v>
      </x:c>
      <x:c r="C242" t="n">
        <x:v>11.79</x:v>
      </x:c>
      <x:c r="D242" t="n">
        <x:v>11.79</x:v>
      </x:c>
      <x:c r="E242" t="n">
        <x:v>0</x:v>
      </x:c>
      <x:c r="F242" t="n">
        <x:f>$L$2 + $L$3*C242 + $L$4*D242 + $L$5*E242</x:f>
        <x:v>11.791929735791273</x:v>
      </x:c>
      <x:c r="G242" t="n">
        <x:f>B242 - F242</x:f>
        <x:v>-0.0019297357912737567</x:v>
      </x:c>
      <x:c r="H242" t="n">
        <x:f>ABS(G242)</x:f>
        <x:v>0.0019297357912737567</x:v>
      </x:c>
      <x:c r="I242" t="n">
        <x:f>POWER(G242, 2)</x:f>
        <x:v>0.000003723880224122952</x:v>
      </x:c>
    </x:row>
    <x:row r="243">
      <x:c r="A243" s="10" t="n">
        <x:v>45018</x:v>
      </x:c>
      <x:c r="B243" t="n">
        <x:v>11.79</x:v>
      </x:c>
      <x:c r="C243" t="n">
        <x:v>11.79</x:v>
      </x:c>
      <x:c r="D243" t="n">
        <x:v>11.79</x:v>
      </x:c>
      <x:c r="E243" t="n">
        <x:v>0</x:v>
      </x:c>
      <x:c r="F243" t="n">
        <x:f>$L$2 + $L$3*C243 + $L$4*D243 + $L$5*E243</x:f>
        <x:v>11.791929735791273</x:v>
      </x:c>
      <x:c r="G243" t="n">
        <x:f>B243 - F243</x:f>
        <x:v>-0.0019297357912737567</x:v>
      </x:c>
      <x:c r="H243" t="n">
        <x:f>ABS(G243)</x:f>
        <x:v>0.0019297357912737567</x:v>
      </x:c>
      <x:c r="I243" t="n">
        <x:f>POWER(G243, 2)</x:f>
        <x:v>0.000003723880224122952</x:v>
      </x:c>
    </x:row>
    <x:row r="244">
      <x:c r="A244" s="10" t="n">
        <x:v>45019</x:v>
      </x:c>
      <x:c r="B244" t="n">
        <x:v>11.79</x:v>
      </x:c>
      <x:c r="C244" t="n">
        <x:v>11.79</x:v>
      </x:c>
      <x:c r="D244" t="n">
        <x:v>11.79</x:v>
      </x:c>
      <x:c r="E244" t="n">
        <x:v>4</x:v>
      </x:c>
      <x:c r="F244" t="n">
        <x:f>$L$2 + $L$3*C244 + $L$4*D244 + $L$5*E244</x:f>
        <x:v>11.871774288422072</x:v>
      </x:c>
      <x:c r="G244" t="n">
        <x:f>B244 - F244</x:f>
        <x:v>-0.08177428842207313</x:v>
      </x:c>
      <x:c r="H244" t="n">
        <x:f>ABS(G244)</x:f>
        <x:v>0.08177428842207313</x:v>
      </x:c>
      <x:c r="I244" t="n">
        <x:f>POWER(G244, 2)</x:f>
        <x:v>0.006687034246936403</x:v>
      </x:c>
    </x:row>
    <x:row r="245">
      <x:c r="A245" s="10" t="n">
        <x:v>45020</x:v>
      </x:c>
      <x:c r="B245" t="n">
        <x:v>11.79</x:v>
      </x:c>
      <x:c r="C245" t="n">
        <x:v>11.79</x:v>
      </x:c>
      <x:c r="D245" t="n">
        <x:v>11.79</x:v>
      </x:c>
      <x:c r="E245" t="n">
        <x:v>20</x:v>
      </x:c>
      <x:c r="F245" t="n">
        <x:f>$L$2 + $L$3*C245 + $L$4*D245 + $L$5*E245</x:f>
        <x:v>12.191152498945273</x:v>
      </x:c>
      <x:c r="G245" t="n">
        <x:f>B245 - F245</x:f>
        <x:v>-0.40115249894527416</x:v>
      </x:c>
      <x:c r="H245" t="n">
        <x:f>ABS(G245)</x:f>
        <x:v>0.40115249894527416</x:v>
      </x:c>
      <x:c r="I245" t="n">
        <x:f>POWER(G245, 2)</x:f>
        <x:v>0.16092332741003817</x:v>
      </x:c>
    </x:row>
    <x:row r="246">
      <x:c r="A246" s="10" t="n">
        <x:v>45021</x:v>
      </x:c>
      <x:c r="B246" t="n">
        <x:v>11.79</x:v>
      </x:c>
      <x:c r="C246" t="n">
        <x:v>11.79</x:v>
      </x:c>
      <x:c r="D246" t="n">
        <x:v>11.79</x:v>
      </x:c>
      <x:c r="E246" t="n">
        <x:v>0</x:v>
      </x:c>
      <x:c r="F246" t="n">
        <x:f>$L$2 + $L$3*C246 + $L$4*D246 + $L$5*E246</x:f>
        <x:v>11.791929735791273</x:v>
      </x:c>
      <x:c r="G246" t="n">
        <x:f>B246 - F246</x:f>
        <x:v>-0.0019297357912737567</x:v>
      </x:c>
      <x:c r="H246" t="n">
        <x:f>ABS(G246)</x:f>
        <x:v>0.0019297357912737567</x:v>
      </x:c>
      <x:c r="I246" t="n">
        <x:f>POWER(G246, 2)</x:f>
        <x:v>0.000003723880224122952</x:v>
      </x:c>
    </x:row>
    <x:row r="247">
      <x:c r="A247" s="10" t="n">
        <x:v>45022</x:v>
      </x:c>
      <x:c r="B247" t="n">
        <x:v>11.79</x:v>
      </x:c>
      <x:c r="C247" t="n">
        <x:v>11.79</x:v>
      </x:c>
      <x:c r="D247" t="n">
        <x:v>11.79</x:v>
      </x:c>
      <x:c r="E247" t="n">
        <x:v>0</x:v>
      </x:c>
      <x:c r="F247" t="n">
        <x:f>$L$2 + $L$3*C247 + $L$4*D247 + $L$5*E247</x:f>
        <x:v>11.791929735791273</x:v>
      </x:c>
      <x:c r="G247" t="n">
        <x:f>B247 - F247</x:f>
        <x:v>-0.0019297357912737567</x:v>
      </x:c>
      <x:c r="H247" t="n">
        <x:f>ABS(G247)</x:f>
        <x:v>0.0019297357912737567</x:v>
      </x:c>
      <x:c r="I247" t="n">
        <x:f>POWER(G247, 2)</x:f>
        <x:v>0.000003723880224122952</x:v>
      </x:c>
    </x:row>
    <x:row r="248">
      <x:c r="A248" s="10" t="n">
        <x:v>45023</x:v>
      </x:c>
      <x:c r="B248" t="n">
        <x:v>11.79</x:v>
      </x:c>
      <x:c r="C248" t="n">
        <x:v>11.79</x:v>
      </x:c>
      <x:c r="D248" t="n">
        <x:v>11.79</x:v>
      </x:c>
      <x:c r="E248" t="n">
        <x:v>0</x:v>
      </x:c>
      <x:c r="F248" t="n">
        <x:f>$L$2 + $L$3*C248 + $L$4*D248 + $L$5*E248</x:f>
        <x:v>11.791929735791273</x:v>
      </x:c>
      <x:c r="G248" t="n">
        <x:f>B248 - F248</x:f>
        <x:v>-0.0019297357912737567</x:v>
      </x:c>
      <x:c r="H248" t="n">
        <x:f>ABS(G248)</x:f>
        <x:v>0.0019297357912737567</x:v>
      </x:c>
      <x:c r="I248" t="n">
        <x:f>POWER(G248, 2)</x:f>
        <x:v>0.000003723880224122952</x:v>
      </x:c>
    </x:row>
    <x:row r="249">
      <x:c r="A249" s="10" t="n">
        <x:v>45024</x:v>
      </x:c>
      <x:c r="B249" t="n">
        <x:v>11.78</x:v>
      </x:c>
      <x:c r="C249" t="n">
        <x:v>11.79</x:v>
      </x:c>
      <x:c r="D249" t="n">
        <x:v>11.79</x:v>
      </x:c>
      <x:c r="E249" t="n">
        <x:v>0</x:v>
      </x:c>
      <x:c r="F249" t="n">
        <x:f>$L$2 + $L$3*C249 + $L$4*D249 + $L$5*E249</x:f>
        <x:v>11.791929735791273</x:v>
      </x:c>
      <x:c r="G249" t="n">
        <x:f>B249 - F249</x:f>
        <x:v>-0.011929735791273544</x:v>
      </x:c>
      <x:c r="H249" t="n">
        <x:f>ABS(G249)</x:f>
        <x:v>0.011929735791273544</x:v>
      </x:c>
      <x:c r="I249" t="n">
        <x:f>POWER(G249, 2)</x:f>
        <x:v>0.000142318596049593</x:v>
      </x:c>
    </x:row>
    <x:row r="250">
      <x:c r="A250" s="10" t="n">
        <x:v>45025</x:v>
      </x:c>
      <x:c r="B250" t="n">
        <x:v>11.78</x:v>
      </x:c>
      <x:c r="C250" t="n">
        <x:v>11.78</x:v>
      </x:c>
      <x:c r="D250" t="n">
        <x:v>11.79</x:v>
      </x:c>
      <x:c r="E250" t="n">
        <x:v>0</x:v>
      </x:c>
      <x:c r="F250" t="n">
        <x:f>$L$2 + $L$3*C250 + $L$4*D250 + $L$5*E250</x:f>
        <x:v>11.788820550616983</x:v>
      </x:c>
      <x:c r="G250" t="n">
        <x:f>B250 - F250</x:f>
        <x:v>-0.00882055061698317</x:v>
      </x:c>
      <x:c r="H250" t="n">
        <x:f>ABS(G250)</x:f>
        <x:v>0.00882055061698317</x:v>
      </x:c>
      <x:c r="I250" t="n">
        <x:f>POWER(G250, 2)</x:f>
        <x:v>0.00007780211318676217</x:v>
      </x:c>
    </x:row>
    <x:row r="251">
      <x:c r="A251" s="10" t="n">
        <x:v>45026</x:v>
      </x:c>
      <x:c r="B251" t="n">
        <x:v>11.78</x:v>
      </x:c>
      <x:c r="C251" t="n">
        <x:v>11.78</x:v>
      </x:c>
      <x:c r="D251" t="n">
        <x:v>11.79</x:v>
      </x:c>
      <x:c r="E251" t="n">
        <x:v>0</x:v>
      </x:c>
      <x:c r="F251" t="n">
        <x:f>$L$2 + $L$3*C251 + $L$4*D251 + $L$5*E251</x:f>
        <x:v>11.788820550616983</x:v>
      </x:c>
      <x:c r="G251" t="n">
        <x:f>B251 - F251</x:f>
        <x:v>-0.00882055061698317</x:v>
      </x:c>
      <x:c r="H251" t="n">
        <x:f>ABS(G251)</x:f>
        <x:v>0.00882055061698317</x:v>
      </x:c>
      <x:c r="I251" t="n">
        <x:f>POWER(G251, 2)</x:f>
        <x:v>0.00007780211318676217</x:v>
      </x:c>
    </x:row>
    <x:row r="252">
      <x:c r="A252" s="10" t="n">
        <x:v>45027</x:v>
      </x:c>
      <x:c r="B252" t="n">
        <x:v>11.78</x:v>
      </x:c>
      <x:c r="C252" t="n">
        <x:v>11.78</x:v>
      </x:c>
      <x:c r="D252" t="n">
        <x:v>11.78</x:v>
      </x:c>
      <x:c r="E252" t="n">
        <x:v>0</x:v>
      </x:c>
      <x:c r="F252" t="n">
        <x:f>$L$2 + $L$3*C252 + $L$4*D252 + $L$5*E252</x:f>
        <x:v>11.786336585008947</x:v>
      </x:c>
      <x:c r="G252" t="n">
        <x:f>B252 - F252</x:f>
        <x:v>-0.006336585008947182</x:v>
      </x:c>
      <x:c r="H252" t="n">
        <x:f>ABS(G252)</x:f>
        <x:v>0.006336585008947182</x:v>
      </x:c>
      <x:c r="I252" t="n">
        <x:f>POWER(G252, 2)</x:f>
        <x:v>0.00004015230957561416</x:v>
      </x:c>
    </x:row>
    <x:row r="253">
      <x:c r="A253" s="10" t="n">
        <x:v>45028</x:v>
      </x:c>
      <x:c r="B253" t="n">
        <x:v>11.78</x:v>
      </x:c>
      <x:c r="C253" t="n">
        <x:v>11.78</x:v>
      </x:c>
      <x:c r="D253" t="n">
        <x:v>11.78</x:v>
      </x:c>
      <x:c r="E253" t="n">
        <x:v>0</x:v>
      </x:c>
      <x:c r="F253" t="n">
        <x:f>$L$2 + $L$3*C253 + $L$4*D253 + $L$5*E253</x:f>
        <x:v>11.786336585008947</x:v>
      </x:c>
      <x:c r="G253" t="n">
        <x:f>B253 - F253</x:f>
        <x:v>-0.006336585008947182</x:v>
      </x:c>
      <x:c r="H253" t="n">
        <x:f>ABS(G253)</x:f>
        <x:v>0.006336585008947182</x:v>
      </x:c>
      <x:c r="I253" t="n">
        <x:f>POWER(G253, 2)</x:f>
        <x:v>0.00004015230957561416</x:v>
      </x:c>
    </x:row>
    <x:row r="254">
      <x:c r="A254" s="10" t="n">
        <x:v>45029</x:v>
      </x:c>
      <x:c r="B254" t="n">
        <x:v>13.03</x:v>
      </x:c>
      <x:c r="C254" t="n">
        <x:v>11.78</x:v>
      </x:c>
      <x:c r="D254" t="n">
        <x:v>11.78</x:v>
      </x:c>
      <x:c r="E254" t="n">
        <x:v>3</x:v>
      </x:c>
      <x:c r="F254" t="n">
        <x:f>$L$2 + $L$3*C254 + $L$4*D254 + $L$5*E254</x:f>
        <x:v>11.846219999482047</x:v>
      </x:c>
      <x:c r="G254" t="n">
        <x:f>B254 - F254</x:f>
        <x:v>1.1837800005179524</x:v>
      </x:c>
      <x:c r="H254" t="n">
        <x:f>ABS(G254)</x:f>
        <x:v>1.1837800005179524</x:v>
      </x:c>
      <x:c r="I254" t="n">
        <x:f>POWER(G254, 2)</x:f>
        <x:v>1.4013350896262833</x:v>
      </x:c>
    </x:row>
    <x:row r="255">
      <x:c r="A255" s="10" t="n">
        <x:v>45030</x:v>
      </x:c>
      <x:c r="B255" t="n">
        <x:v>12.31</x:v>
      </x:c>
      <x:c r="C255" t="n">
        <x:v>13.03</x:v>
      </x:c>
      <x:c r="D255" t="n">
        <x:v>11.78</x:v>
      </x:c>
      <x:c r="E255" t="n">
        <x:v>52</x:v>
      </x:c>
      <x:c r="F255" t="n">
        <x:f>$L$2 + $L$3*C255 + $L$4*D255 + $L$5*E255</x:f>
        <x:v>13.212963915995738</x:v>
      </x:c>
      <x:c r="G255" t="n">
        <x:f>B255 - F255</x:f>
        <x:v>-0.9029639159957377</x:v>
      </x:c>
      <x:c r="H255" t="n">
        <x:f>ABS(G255)</x:f>
        <x:v>0.9029639159957377</x:v>
      </x:c>
      <x:c r="I255" t="n">
        <x:f>POWER(G255, 2)</x:f>
        <x:v>0.8153438335903576</x:v>
      </x:c>
    </x:row>
    <x:row r="256">
      <x:c r="A256" s="10" t="n">
        <x:v>45031</x:v>
      </x:c>
      <x:c r="B256" t="n">
        <x:v>12.31</x:v>
      </x:c>
      <x:c r="C256" t="n">
        <x:v>12.31</x:v>
      </x:c>
      <x:c r="D256" t="n">
        <x:v>11.78</x:v>
      </x:c>
      <x:c r="E256" t="n">
        <x:v>0</x:v>
      </x:c>
      <x:c r="F256" t="n">
        <x:f>$L$2 + $L$3*C256 + $L$4*D256 + $L$5*E256</x:f>
        <x:v>11.951123399246377</x:v>
      </x:c>
      <x:c r="G256" t="n">
        <x:f>B256 - F256</x:f>
        <x:v>0.35887660075362326</x:v>
      </x:c>
      <x:c r="H256" t="n">
        <x:f>ABS(G256)</x:f>
        <x:v>0.35887660075362326</x:v>
      </x:c>
      <x:c r="I256" t="n">
        <x:f>POWER(G256, 2)</x:f>
        <x:v>0.1287924145684755</x:v>
      </x:c>
    </x:row>
    <x:row r="257">
      <x:c r="A257" s="10" t="n">
        <x:v>45032</x:v>
      </x:c>
      <x:c r="B257" t="n">
        <x:v>12.3</x:v>
      </x:c>
      <x:c r="C257" t="n">
        <x:v>12.31</x:v>
      </x:c>
      <x:c r="D257" t="n">
        <x:v>13.03</x:v>
      </x:c>
      <x:c r="E257" t="n">
        <x:v>5</x:v>
      </x:c>
      <x:c r="F257" t="n">
        <x:f>$L$2 + $L$3*C257 + $L$4*D257 + $L$5*E257</x:f>
        <x:v>12.361424791039259</x:v>
      </x:c>
      <x:c r="G257" t="n">
        <x:f>B257 - F257</x:f>
        <x:v>-0.0614247910392578</x:v>
      </x:c>
      <x:c r="H257" t="n">
        <x:f>ABS(G257)</x:f>
        <x:v>0.0614247910392578</x:v>
      </x:c>
      <x:c r="I257" t="n">
        <x:f>POWER(G257, 2)</x:f>
        <x:v>0.003773004954216485</x:v>
      </x:c>
    </x:row>
    <x:row r="258">
      <x:c r="A258" s="10" t="n">
        <x:v>45033</x:v>
      </x:c>
      <x:c r="B258" t="n">
        <x:v>12.3</x:v>
      </x:c>
      <x:c r="C258" t="n">
        <x:v>12.3</x:v>
      </x:c>
      <x:c r="D258" t="n">
        <x:v>12.31</x:v>
      </x:c>
      <x:c r="E258" t="n">
        <x:v>1</x:v>
      </x:c>
      <x:c r="F258" t="n">
        <x:f>$L$2 + $L$3*C258 + $L$4*D258 + $L$5*E258</x:f>
        <x:v>12.099625529455645</x:v>
      </x:c>
      <x:c r="G258" t="n">
        <x:f>B258 - F258</x:f>
        <x:v>0.20037447054435553</x:v>
      </x:c>
      <x:c r="H258" t="n">
        <x:f>ABS(G258)</x:f>
        <x:v>0.20037447054435553</x:v>
      </x:c>
      <x:c r="I258" t="n">
        <x:f>POWER(G258, 2)</x:f>
        <x:v>0.0401499284459308</x:v>
      </x:c>
    </x:row>
    <x:row r="259">
      <x:c r="A259" s="10" t="n">
        <x:v>45034</x:v>
      </x:c>
      <x:c r="B259" t="n">
        <x:v>12.3</x:v>
      </x:c>
      <x:c r="C259" t="n">
        <x:v>12.3</x:v>
      </x:c>
      <x:c r="D259" t="n">
        <x:v>12.31</x:v>
      </x:c>
      <x:c r="E259" t="n">
        <x:v>0</x:v>
      </x:c>
      <x:c r="F259" t="n">
        <x:f>$L$2 + $L$3*C259 + $L$4*D259 + $L$5*E259</x:f>
        <x:v>12.079664391297944</x:v>
      </x:c>
      <x:c r="G259" t="n">
        <x:f>B259 - F259</x:f>
        <x:v>0.22033560870205626</x:v>
      </x:c>
      <x:c r="H259" t="n">
        <x:f>ABS(G259)</x:f>
        <x:v>0.22033560870205626</x:v>
      </x:c>
      <x:c r="I259" t="n">
        <x:f>POWER(G259, 2)</x:f>
        <x:v>0.04854778046210565</x:v>
      </x:c>
    </x:row>
    <x:row r="260">
      <x:c r="A260" s="10" t="n">
        <x:v>45035</x:v>
      </x:c>
      <x:c r="B260" t="n">
        <x:v>12.3</x:v>
      </x:c>
      <x:c r="C260" t="n">
        <x:v>12.3</x:v>
      </x:c>
      <x:c r="D260" t="n">
        <x:v>12.3</x:v>
      </x:c>
      <x:c r="E260" t="n">
        <x:v>0</x:v>
      </x:c>
      <x:c r="F260" t="n">
        <x:f>$L$2 + $L$3*C260 + $L$4*D260 + $L$5*E260</x:f>
        <x:v>12.077180425689908</x:v>
      </x:c>
      <x:c r="G260" t="n">
        <x:f>B260 - F260</x:f>
        <x:v>0.22281957431009225</x:v>
      </x:c>
      <x:c r="H260" t="n">
        <x:f>ABS(G260)</x:f>
        <x:v>0.22281957431009225</x:v>
      </x:c>
      <x:c r="I260" t="n">
        <x:f>POWER(G260, 2)</x:f>
        <x:v>0.04964856269573072</x:v>
      </x:c>
    </x:row>
    <x:row r="261">
      <x:c r="A261" s="10" t="n">
        <x:v>45036</x:v>
      </x:c>
      <x:c r="B261" t="n">
        <x:v>12.29</x:v>
      </x:c>
      <x:c r="C261" t="n">
        <x:v>12.3</x:v>
      </x:c>
      <x:c r="D261" t="n">
        <x:v>12.3</x:v>
      </x:c>
      <x:c r="E261" t="n">
        <x:v>0</x:v>
      </x:c>
      <x:c r="F261" t="n">
        <x:f>$L$2 + $L$3*C261 + $L$4*D261 + $L$5*E261</x:f>
        <x:v>12.077180425689908</x:v>
      </x:c>
      <x:c r="G261" t="n">
        <x:f>B261 - F261</x:f>
        <x:v>0.2128195743100907</x:v>
      </x:c>
      <x:c r="H261" t="n">
        <x:f>ABS(G261)</x:f>
        <x:v>0.2128195743100907</x:v>
      </x:c>
      <x:c r="I261" t="n">
        <x:f>POWER(G261, 2)</x:f>
        <x:v>0.04529217120952821</x:v>
      </x:c>
    </x:row>
    <x:row r="262">
      <x:c r="A262" s="10" t="n">
        <x:v>45037</x:v>
      </x:c>
      <x:c r="B262" t="n">
        <x:v>12.29</x:v>
      </x:c>
      <x:c r="C262" t="n">
        <x:v>12.29</x:v>
      </x:c>
      <x:c r="D262" t="n">
        <x:v>12.3</x:v>
      </x:c>
      <x:c r="E262" t="n">
        <x:v>0</x:v>
      </x:c>
      <x:c r="F262" t="n">
        <x:f>$L$2 + $L$3*C262 + $L$4*D262 + $L$5*E262</x:f>
        <x:v>12.074071240515618</x:v>
      </x:c>
      <x:c r="G262" t="n">
        <x:f>B262 - F262</x:f>
        <x:v>0.21592875948438106</x:v>
      </x:c>
      <x:c r="H262" t="n">
        <x:f>ABS(G262)</x:f>
        <x:v>0.21592875948438106</x:v>
      </x:c>
      <x:c r="I262" t="n">
        <x:f>POWER(G262, 2)</x:f>
        <x:v>0.046625229172463686</x:v>
      </x:c>
    </x:row>
    <x:row r="263">
      <x:c r="A263" s="10" t="n">
        <x:v>45038</x:v>
      </x:c>
      <x:c r="B263" t="n">
        <x:v>12.29</x:v>
      </x:c>
      <x:c r="C263" t="n">
        <x:v>12.29</x:v>
      </x:c>
      <x:c r="D263" t="n">
        <x:v>12.3</x:v>
      </x:c>
      <x:c r="E263" t="n">
        <x:v>0</x:v>
      </x:c>
      <x:c r="F263" t="n">
        <x:f>$L$2 + $L$3*C263 + $L$4*D263 + $L$5*E263</x:f>
        <x:v>12.074071240515618</x:v>
      </x:c>
      <x:c r="G263" t="n">
        <x:f>B263 - F263</x:f>
        <x:v>0.21592875948438106</x:v>
      </x:c>
      <x:c r="H263" t="n">
        <x:f>ABS(G263)</x:f>
        <x:v>0.21592875948438106</x:v>
      </x:c>
      <x:c r="I263" t="n">
        <x:f>POWER(G263, 2)</x:f>
        <x:v>0.046625229172463686</x:v>
      </x:c>
    </x:row>
    <x:row r="264">
      <x:c r="A264" s="10" t="n">
        <x:v>45039</x:v>
      </x:c>
      <x:c r="B264" t="n">
        <x:v>12.28</x:v>
      </x:c>
      <x:c r="C264" t="n">
        <x:v>12.29</x:v>
      </x:c>
      <x:c r="D264" t="n">
        <x:v>12.29</x:v>
      </x:c>
      <x:c r="E264" t="n">
        <x:v>1</x:v>
      </x:c>
      <x:c r="F264" t="n">
        <x:f>$L$2 + $L$3*C264 + $L$4*D264 + $L$5*E264</x:f>
        <x:v>12.091548413065283</x:v>
      </x:c>
      <x:c r="G264" t="n">
        <x:f>B264 - F264</x:f>
        <x:v>0.18845158693471653</x:v>
      </x:c>
      <x:c r="H264" t="n">
        <x:f>ABS(G264)</x:f>
        <x:v>0.18845158693471653</x:v>
      </x:c>
      <x:c r="I264" t="n">
        <x:f>POWER(G264, 2)</x:f>
        <x:v>0.03551400061821302</x:v>
      </x:c>
    </x:row>
    <x:row r="265">
      <x:c r="A265" s="10" t="n">
        <x:v>45040</x:v>
      </x:c>
      <x:c r="B265" t="n">
        <x:v>12.28</x:v>
      </x:c>
      <x:c r="C265" t="n">
        <x:v>12.28</x:v>
      </x:c>
      <x:c r="D265" t="n">
        <x:v>12.29</x:v>
      </x:c>
      <x:c r="E265" t="n">
        <x:v>0</x:v>
      </x:c>
      <x:c r="F265" t="n">
        <x:f>$L$2 + $L$3*C265 + $L$4*D265 + $L$5*E265</x:f>
        <x:v>12.06847808973329</x:v>
      </x:c>
      <x:c r="G265" t="n">
        <x:f>B265 - F265</x:f>
        <x:v>0.2115219102667094</x:v>
      </x:c>
      <x:c r="H265" t="n">
        <x:f>ABS(G265)</x:f>
        <x:v>0.2115219102667094</x:v>
      </x:c>
      <x:c r="I265" t="n">
        <x:f>POWER(G265, 2)</x:f>
        <x:v>0.04474151852287787</x:v>
      </x:c>
    </x:row>
    <x:row r="266">
      <x:c r="A266" s="10" t="n">
        <x:v>45041</x:v>
      </x:c>
      <x:c r="B266" t="n">
        <x:v>11.88</x:v>
      </x:c>
      <x:c r="C266" t="n">
        <x:v>12.28</x:v>
      </x:c>
      <x:c r="D266" t="n">
        <x:v>12.29</x:v>
      </x:c>
      <x:c r="E266" t="n">
        <x:v>0</x:v>
      </x:c>
      <x:c r="F266" t="n">
        <x:f>$L$2 + $L$3*C266 + $L$4*D266 + $L$5*E266</x:f>
        <x:v>12.06847808973329</x:v>
      </x:c>
      <x:c r="G266" t="n">
        <x:f>B266 - F266</x:f>
        <x:v>-0.18847808973328917</x:v>
      </x:c>
      <x:c r="H266" t="n">
        <x:f>ABS(G266)</x:f>
        <x:v>0.18847808973328917</x:v>
      </x:c>
      <x:c r="I266" t="n">
        <x:f>POWER(G266, 2)</x:f>
        <x:v>0.035523990309509805</x:v>
      </x:c>
    </x:row>
    <x:row r="267">
      <x:c r="A267" s="10" t="n">
        <x:v>45042</x:v>
      </x:c>
      <x:c r="B267" t="n">
        <x:v>11.88</x:v>
      </x:c>
      <x:c r="C267" t="n">
        <x:v>11.88</x:v>
      </x:c>
      <x:c r="D267" t="n">
        <x:v>12.28</x:v>
      </x:c>
      <x:c r="E267" t="n">
        <x:v>0</x:v>
      </x:c>
      <x:c r="F267" t="n">
        <x:f>$L$2 + $L$3*C267 + $L$4*D267 + $L$5*E267</x:f>
        <x:v>11.941626717153612</x:v>
      </x:c>
      <x:c r="G267" t="n">
        <x:f>B267 - F267</x:f>
        <x:v>-0.061626717153611565</x:v>
      </x:c>
      <x:c r="H267" t="n">
        <x:f>ABS(G267)</x:f>
        <x:v>0.061626717153611565</x:v>
      </x:c>
      <x:c r="I267" t="n">
        <x:f>POWER(G267, 2)</x:f>
        <x:v>0.003797852267131242</x:v>
      </x:c>
    </x:row>
    <x:row r="268">
      <x:c r="A268" s="10" t="n">
        <x:v>45043</x:v>
      </x:c>
      <x:c r="B268" t="n">
        <x:v>11.88</x:v>
      </x:c>
      <x:c r="C268" t="n">
        <x:v>11.88</x:v>
      </x:c>
      <x:c r="D268" t="n">
        <x:v>12.28</x:v>
      </x:c>
      <x:c r="E268" t="n">
        <x:v>0</x:v>
      </x:c>
      <x:c r="F268" t="n">
        <x:f>$L$2 + $L$3*C268 + $L$4*D268 + $L$5*E268</x:f>
        <x:v>11.941626717153612</x:v>
      </x:c>
      <x:c r="G268" t="n">
        <x:f>B268 - F268</x:f>
        <x:v>-0.061626717153611565</x:v>
      </x:c>
      <x:c r="H268" t="n">
        <x:f>ABS(G268)</x:f>
        <x:v>0.061626717153611565</x:v>
      </x:c>
      <x:c r="I268" t="n">
        <x:f>POWER(G268, 2)</x:f>
        <x:v>0.003797852267131242</x:v>
      </x:c>
    </x:row>
    <x:row r="269">
      <x:c r="A269" s="10" t="n">
        <x:v>45044</x:v>
      </x:c>
      <x:c r="B269" t="n">
        <x:v>11.88</x:v>
      </x:c>
      <x:c r="C269" t="n">
        <x:v>11.88</x:v>
      </x:c>
      <x:c r="D269" t="n">
        <x:v>11.88</x:v>
      </x:c>
      <x:c r="E269" t="n">
        <x:v>0</x:v>
      </x:c>
      <x:c r="F269" t="n">
        <x:f>$L$2 + $L$3*C269 + $L$4*D269 + $L$5*E269</x:f>
        <x:v>11.84226809283221</x:v>
      </x:c>
      <x:c r="G269" t="n">
        <x:f>B269 - F269</x:f>
        <x:v>0.037731907167790624</x:v>
      </x:c>
      <x:c r="H269" t="n">
        <x:f>ABS(G269)</x:f>
        <x:v>0.037731907167790624</x:v>
      </x:c>
      <x:c r="I269" t="n">
        <x:f>POWER(G269, 2)</x:f>
        <x:v>0.0014236968185187694</x:v>
      </x:c>
    </x:row>
    <x:row r="270">
      <x:c r="A270" s="10" t="n">
        <x:v>45045</x:v>
      </x:c>
      <x:c r="B270" t="n">
        <x:v>11.88</x:v>
      </x:c>
      <x:c r="C270" t="n">
        <x:v>11.88</x:v>
      </x:c>
      <x:c r="D270" t="n">
        <x:v>11.88</x:v>
      </x:c>
      <x:c r="E270" t="n">
        <x:v>0</x:v>
      </x:c>
      <x:c r="F270" t="n">
        <x:f>$L$2 + $L$3*C270 + $L$4*D270 + $L$5*E270</x:f>
        <x:v>11.84226809283221</x:v>
      </x:c>
      <x:c r="G270" t="n">
        <x:f>B270 - F270</x:f>
        <x:v>0.037731907167790624</x:v>
      </x:c>
      <x:c r="H270" t="n">
        <x:f>ABS(G270)</x:f>
        <x:v>0.037731907167790624</x:v>
      </x:c>
      <x:c r="I270" t="n">
        <x:f>POWER(G270, 2)</x:f>
        <x:v>0.0014236968185187694</x:v>
      </x:c>
    </x:row>
    <x:row r="271">
      <x:c r="A271" s="10" t="n">
        <x:v>45046</x:v>
      </x:c>
      <x:c r="B271" t="n">
        <x:v>11.88</x:v>
      </x:c>
      <x:c r="C271" t="n">
        <x:v>11.88</x:v>
      </x:c>
      <x:c r="D271" t="n">
        <x:v>11.88</x:v>
      </x:c>
      <x:c r="E271" t="n">
        <x:v>0</x:v>
      </x:c>
      <x:c r="F271" t="n">
        <x:f>$L$2 + $L$3*C271 + $L$4*D271 + $L$5*E271</x:f>
        <x:v>11.84226809283221</x:v>
      </x:c>
      <x:c r="G271" t="n">
        <x:f>B271 - F271</x:f>
        <x:v>0.037731907167790624</x:v>
      </x:c>
      <x:c r="H271" t="n">
        <x:f>ABS(G271)</x:f>
        <x:v>0.037731907167790624</x:v>
      </x:c>
      <x:c r="I271" t="n">
        <x:f>POWER(G271, 2)</x:f>
        <x:v>0.0014236968185187694</x:v>
      </x:c>
    </x:row>
    <x:row r="272">
      <x:c r="A272" s="10" t="n">
        <x:v>45047</x:v>
      </x:c>
      <x:c r="B272" t="n">
        <x:v>11.88</x:v>
      </x:c>
      <x:c r="C272" t="n">
        <x:v>11.88</x:v>
      </x:c>
      <x:c r="D272" t="n">
        <x:v>11.88</x:v>
      </x:c>
      <x:c r="E272" t="n">
        <x:v>0</x:v>
      </x:c>
      <x:c r="F272" t="n">
        <x:f>$L$2 + $L$3*C272 + $L$4*D272 + $L$5*E272</x:f>
        <x:v>11.84226809283221</x:v>
      </x:c>
      <x:c r="G272" t="n">
        <x:f>B272 - F272</x:f>
        <x:v>0.037731907167790624</x:v>
      </x:c>
      <x:c r="H272" t="n">
        <x:f>ABS(G272)</x:f>
        <x:v>0.037731907167790624</x:v>
      </x:c>
      <x:c r="I272" t="n">
        <x:f>POWER(G272, 2)</x:f>
        <x:v>0.0014236968185187694</x:v>
      </x:c>
    </x:row>
    <x:row r="273">
      <x:c r="A273" s="10" t="n">
        <x:v>45048</x:v>
      </x:c>
      <x:c r="B273" t="n">
        <x:v>11.88</x:v>
      </x:c>
      <x:c r="C273" t="n">
        <x:v>11.88</x:v>
      </x:c>
      <x:c r="D273" t="n">
        <x:v>11.88</x:v>
      </x:c>
      <x:c r="E273" t="n">
        <x:v>0</x:v>
      </x:c>
      <x:c r="F273" t="n">
        <x:f>$L$2 + $L$3*C273 + $L$4*D273 + $L$5*E273</x:f>
        <x:v>11.84226809283221</x:v>
      </x:c>
      <x:c r="G273" t="n">
        <x:f>B273 - F273</x:f>
        <x:v>0.037731907167790624</x:v>
      </x:c>
      <x:c r="H273" t="n">
        <x:f>ABS(G273)</x:f>
        <x:v>0.037731907167790624</x:v>
      </x:c>
      <x:c r="I273" t="n">
        <x:f>POWER(G273, 2)</x:f>
        <x:v>0.0014236968185187694</x:v>
      </x:c>
    </x:row>
    <x:row r="274">
      <x:c r="A274" s="10" t="n">
        <x:v>45049</x:v>
      </x:c>
      <x:c r="B274" t="n">
        <x:v>11.88</x:v>
      </x:c>
      <x:c r="C274" t="n">
        <x:v>11.88</x:v>
      </x:c>
      <x:c r="D274" t="n">
        <x:v>11.88</x:v>
      </x:c>
      <x:c r="E274" t="n">
        <x:v>0</x:v>
      </x:c>
      <x:c r="F274" t="n">
        <x:f>$L$2 + $L$3*C274 + $L$4*D274 + $L$5*E274</x:f>
        <x:v>11.84226809283221</x:v>
      </x:c>
      <x:c r="G274" t="n">
        <x:f>B274 - F274</x:f>
        <x:v>0.037731907167790624</x:v>
      </x:c>
      <x:c r="H274" t="n">
        <x:f>ABS(G274)</x:f>
        <x:v>0.037731907167790624</x:v>
      </x:c>
      <x:c r="I274" t="n">
        <x:f>POWER(G274, 2)</x:f>
        <x:v>0.0014236968185187694</x:v>
      </x:c>
    </x:row>
    <x:row r="275">
      <x:c r="A275" s="10" t="n">
        <x:v>45050</x:v>
      </x:c>
      <x:c r="B275" t="n">
        <x:v>11.88</x:v>
      </x:c>
      <x:c r="C275" t="n">
        <x:v>11.88</x:v>
      </x:c>
      <x:c r="D275" t="n">
        <x:v>11.88</x:v>
      </x:c>
      <x:c r="E275" t="n">
        <x:v>0</x:v>
      </x:c>
      <x:c r="F275" t="n">
        <x:f>$L$2 + $L$3*C275 + $L$4*D275 + $L$5*E275</x:f>
        <x:v>11.84226809283221</x:v>
      </x:c>
      <x:c r="G275" t="n">
        <x:f>B275 - F275</x:f>
        <x:v>0.037731907167790624</x:v>
      </x:c>
      <x:c r="H275" t="n">
        <x:f>ABS(G275)</x:f>
        <x:v>0.037731907167790624</x:v>
      </x:c>
      <x:c r="I275" t="n">
        <x:f>POWER(G275, 2)</x:f>
        <x:v>0.0014236968185187694</x:v>
      </x:c>
    </x:row>
    <x:row r="276">
      <x:c r="A276" s="10" t="n">
        <x:v>45051</x:v>
      </x:c>
      <x:c r="B276" t="n">
        <x:v>11.88</x:v>
      </x:c>
      <x:c r="C276" t="n">
        <x:v>11.88</x:v>
      </x:c>
      <x:c r="D276" t="n">
        <x:v>11.88</x:v>
      </x:c>
      <x:c r="E276" t="n">
        <x:v>2</x:v>
      </x:c>
      <x:c r="F276" t="n">
        <x:f>$L$2 + $L$3*C276 + $L$4*D276 + $L$5*E276</x:f>
        <x:v>11.88219036914761</x:v>
      </x:c>
      <x:c r="G276" t="n">
        <x:f>B276 - F276</x:f>
        <x:v>-0.0021903691476090614</x:v>
      </x:c>
      <x:c r="H276" t="n">
        <x:f>ABS(G276)</x:f>
        <x:v>0.0021903691476090614</x:v>
      </x:c>
      <x:c r="I276" t="n">
        <x:f>POWER(G276, 2)</x:f>
        <x:v>0.000004797717002797646</x:v>
      </x:c>
    </x:row>
    <x:row r="277">
      <x:c r="A277" s="10" t="n">
        <x:v>45052</x:v>
      </x:c>
      <x:c r="B277" t="n">
        <x:v>11.88</x:v>
      </x:c>
      <x:c r="C277" t="n">
        <x:v>11.88</x:v>
      </x:c>
      <x:c r="D277" t="n">
        <x:v>11.88</x:v>
      </x:c>
      <x:c r="E277" t="n">
        <x:v>0</x:v>
      </x:c>
      <x:c r="F277" t="n">
        <x:f>$L$2 + $L$3*C277 + $L$4*D277 + $L$5*E277</x:f>
        <x:v>11.84226809283221</x:v>
      </x:c>
      <x:c r="G277" t="n">
        <x:f>B277 - F277</x:f>
        <x:v>0.037731907167790624</x:v>
      </x:c>
      <x:c r="H277" t="n">
        <x:f>ABS(G277)</x:f>
        <x:v>0.037731907167790624</x:v>
      </x:c>
      <x:c r="I277" t="n">
        <x:f>POWER(G277, 2)</x:f>
        <x:v>0.0014236968185187694</x:v>
      </x:c>
    </x:row>
    <x:row r="278">
      <x:c r="A278" s="10" t="n">
        <x:v>45053</x:v>
      </x:c>
      <x:c r="B278" t="n">
        <x:v>11.88</x:v>
      </x:c>
      <x:c r="C278" t="n">
        <x:v>11.88</x:v>
      </x:c>
      <x:c r="D278" t="n">
        <x:v>11.88</x:v>
      </x:c>
      <x:c r="E278" t="n">
        <x:v>0</x:v>
      </x:c>
      <x:c r="F278" t="n">
        <x:f>$L$2 + $L$3*C278 + $L$4*D278 + $L$5*E278</x:f>
        <x:v>11.84226809283221</x:v>
      </x:c>
      <x:c r="G278" t="n">
        <x:f>B278 - F278</x:f>
        <x:v>0.037731907167790624</x:v>
      </x:c>
      <x:c r="H278" t="n">
        <x:f>ABS(G278)</x:f>
        <x:v>0.037731907167790624</x:v>
      </x:c>
      <x:c r="I278" t="n">
        <x:f>POWER(G278, 2)</x:f>
        <x:v>0.0014236968185187694</x:v>
      </x:c>
    </x:row>
    <x:row r="279">
      <x:c r="A279" s="10" t="n">
        <x:v>45054</x:v>
      </x:c>
      <x:c r="B279" t="n">
        <x:v>11.88</x:v>
      </x:c>
      <x:c r="C279" t="n">
        <x:v>11.88</x:v>
      </x:c>
      <x:c r="D279" t="n">
        <x:v>11.88</x:v>
      </x:c>
      <x:c r="E279" t="n">
        <x:v>0</x:v>
      </x:c>
      <x:c r="F279" t="n">
        <x:f>$L$2 + $L$3*C279 + $L$4*D279 + $L$5*E279</x:f>
        <x:v>11.84226809283221</x:v>
      </x:c>
      <x:c r="G279" t="n">
        <x:f>B279 - F279</x:f>
        <x:v>0.037731907167790624</x:v>
      </x:c>
      <x:c r="H279" t="n">
        <x:f>ABS(G279)</x:f>
        <x:v>0.037731907167790624</x:v>
      </x:c>
      <x:c r="I279" t="n">
        <x:f>POWER(G279, 2)</x:f>
        <x:v>0.0014236968185187694</x:v>
      </x:c>
    </x:row>
    <x:row r="280">
      <x:c r="A280" s="10" t="n">
        <x:v>45055</x:v>
      </x:c>
      <x:c r="B280" t="n">
        <x:v>11.91</x:v>
      </x:c>
      <x:c r="C280" t="n">
        <x:v>11.88</x:v>
      </x:c>
      <x:c r="D280" t="n">
        <x:v>11.88</x:v>
      </x:c>
      <x:c r="E280" t="n">
        <x:v>0</x:v>
      </x:c>
      <x:c r="F280" t="n">
        <x:f>$L$2 + $L$3*C280 + $L$4*D280 + $L$5*E280</x:f>
        <x:v>11.84226809283221</x:v>
      </x:c>
      <x:c r="G280" t="n">
        <x:f>B280 - F280</x:f>
        <x:v>0.06773190716778998</x:v>
      </x:c>
      <x:c r="H280" t="n">
        <x:f>ABS(G280)</x:f>
        <x:v>0.06773190716778998</x:v>
      </x:c>
      <x:c r="I280" t="n">
        <x:f>POWER(G280, 2)</x:f>
        <x:v>0.0045876112485861206</x:v>
      </x:c>
    </x:row>
    <x:row r="281">
      <x:c r="A281" s="10" t="n">
        <x:v>45056</x:v>
      </x:c>
      <x:c r="B281" t="n">
        <x:v>11.92</x:v>
      </x:c>
      <x:c r="C281" t="n">
        <x:v>11.91</x:v>
      </x:c>
      <x:c r="D281" t="n">
        <x:v>11.88</x:v>
      </x:c>
      <x:c r="E281" t="n">
        <x:v>0</x:v>
      </x:c>
      <x:c r="F281" t="n">
        <x:f>$L$2 + $L$3*C281 + $L$4*D281 + $L$5*E281</x:f>
        <x:v>11.851595648355083</x:v>
      </x:c>
      <x:c r="G281" t="n">
        <x:f>B281 - F281</x:f>
        <x:v>0.06840435164491687</x:v>
      </x:c>
      <x:c r="H281" t="n">
        <x:f>ABS(G281)</x:f>
        <x:v>0.06840435164491687</x:v>
      </x:c>
      <x:c r="I281" t="n">
        <x:f>POWER(G281, 2)</x:f>
        <x:v>0.004679155323961442</x:v>
      </x:c>
    </x:row>
    <x:row r="282">
      <x:c r="A282" s="10" t="n">
        <x:v>45057</x:v>
      </x:c>
      <x:c r="B282" t="n">
        <x:v>11.92</x:v>
      </x:c>
      <x:c r="C282" t="n">
        <x:v>11.92</x:v>
      </x:c>
      <x:c r="D282" t="n">
        <x:v>11.88</x:v>
      </x:c>
      <x:c r="E282" t="n">
        <x:v>3</x:v>
      </x:c>
      <x:c r="F282" t="n">
        <x:f>$L$2 + $L$3*C282 + $L$4*D282 + $L$5*E282</x:f>
        <x:v>11.914588248002476</x:v>
      </x:c>
      <x:c r="G282" t="n">
        <x:f>B282 - F282</x:f>
        <x:v>0.005411751997524306</x:v>
      </x:c>
      <x:c r="H282" t="n">
        <x:f>ABS(G282)</x:f>
        <x:v>0.005411751997524306</x:v>
      </x:c>
      <x:c r="I282" t="n">
        <x:f>POWER(G282, 2)</x:f>
        <x:v>0.000029287059682708312</x:v>
      </x:c>
    </x:row>
    <x:row r="283">
      <x:c r="A283" s="10" t="n">
        <x:v>45058</x:v>
      </x:c>
      <x:c r="B283" t="n">
        <x:v>11.92</x:v>
      </x:c>
      <x:c r="C283" t="n">
        <x:v>11.92</x:v>
      </x:c>
      <x:c r="D283" t="n">
        <x:v>11.91</x:v>
      </x:c>
      <x:c r="E283" t="n">
        <x:v>0</x:v>
      </x:c>
      <x:c r="F283" t="n">
        <x:f>$L$2 + $L$3*C283 + $L$4*D283 + $L$5*E283</x:f>
        <x:v>11.86215673035348</x:v>
      </x:c>
      <x:c r="G283" t="n">
        <x:f>B283 - F283</x:f>
        <x:v>0.05784326964652031</x:v>
      </x:c>
      <x:c r="H283" t="n">
        <x:f>ABS(G283)</x:f>
        <x:v>0.05784326964652031</x:v>
      </x:c>
      <x:c r="I283" t="n">
        <x:f>POWER(G283, 2)</x:f>
        <x:v>0.003345843843400058</x:v>
      </x:c>
    </x:row>
    <x:row r="284">
      <x:c r="A284" s="10" t="n">
        <x:v>45059</x:v>
      </x:c>
      <x:c r="B284" t="n">
        <x:v>11.95</x:v>
      </x:c>
      <x:c r="C284" t="n">
        <x:v>11.92</x:v>
      </x:c>
      <x:c r="D284" t="n">
        <x:v>11.92</x:v>
      </x:c>
      <x:c r="E284" t="n">
        <x:v>16</x:v>
      </x:c>
      <x:c r="F284" t="n">
        <x:f>$L$2 + $L$3*C284 + $L$4*D284 + $L$5*E284</x:f>
        <x:v>12.184018906484715</x:v>
      </x:c>
      <x:c r="G284" t="n">
        <x:f>B284 - F284</x:f>
        <x:v>-0.23401890648471557</x:v>
      </x:c>
      <x:c r="H284" t="n">
        <x:f>ABS(G284)</x:f>
        <x:v>0.23401890648471557</x:v>
      </x:c>
      <x:c r="I284" t="n">
        <x:f>POWER(G284, 2)</x:f>
        <x:v>0.05476484859230205</x:v>
      </x:c>
    </x:row>
    <x:row r="285">
      <x:c r="A285" s="10" t="n">
        <x:v>45060</x:v>
      </x:c>
      <x:c r="B285" t="n">
        <x:v>11.92</x:v>
      </x:c>
      <x:c r="C285" t="n">
        <x:v>11.95</x:v>
      </x:c>
      <x:c r="D285" t="n">
        <x:v>11.92</x:v>
      </x:c>
      <x:c r="E285" t="n">
        <x:v>0</x:v>
      </x:c>
      <x:c r="F285" t="n">
        <x:f>$L$2 + $L$3*C285 + $L$4*D285 + $L$5*E285</x:f>
        <x:v>11.873968251484387</x:v>
      </x:c>
      <x:c r="G285" t="n">
        <x:f>B285 - F285</x:f>
        <x:v>0.0460317485156132</x:v>
      </x:c>
      <x:c r="H285" t="n">
        <x:f>ABS(G285)</x:f>
        <x:v>0.0460317485156132</x:v>
      </x:c>
      <x:c r="I285" t="n">
        <x:f>POWER(G285, 2)</x:f>
        <x:v>0.0021189218714046582</x:v>
      </x:c>
    </x:row>
    <x:row r="286">
      <x:c r="A286" s="10" t="n">
        <x:v>45061</x:v>
      </x:c>
      <x:c r="B286" t="n">
        <x:v>12.64</x:v>
      </x:c>
      <x:c r="C286" t="n">
        <x:v>11.92</x:v>
      </x:c>
      <x:c r="D286" t="n">
        <x:v>11.92</x:v>
      </x:c>
      <x:c r="E286" t="n">
        <x:v>2</x:v>
      </x:c>
      <x:c r="F286" t="n">
        <x:f>$L$2 + $L$3*C286 + $L$4*D286 + $L$5*E286</x:f>
        <x:v>11.904562972276914</x:v>
      </x:c>
      <x:c r="G286" t="n">
        <x:f>B286 - F286</x:f>
        <x:v>0.7354370277230871</x:v>
      </x:c>
      <x:c r="H286" t="n">
        <x:f>ABS(G286)</x:f>
        <x:v>0.7354370277230871</x:v>
      </x:c>
      <x:c r="I286" t="n">
        <x:f>POWER(G286, 2)</x:f>
        <x:v>0.5408676217461688</x:v>
      </x:c>
    </x:row>
    <x:row r="287">
      <x:c r="A287" s="10" t="n">
        <x:v>45062</x:v>
      </x:c>
      <x:c r="B287" t="n">
        <x:v>12.42</x:v>
      </x:c>
      <x:c r="C287" t="n">
        <x:v>12.64</x:v>
      </x:c>
      <x:c r="D287" t="n">
        <x:v>11.95</x:v>
      </x:c>
      <x:c r="E287" t="n">
        <x:v>21</x:v>
      </x:c>
      <x:c r="F287" t="n">
        <x:f>$L$2 + $L$3*C287 + $L$4*D287 + $L$5*E287</x:f>
        <x:v>12.515137826646281</x:v>
      </x:c>
      <x:c r="G287" t="n">
        <x:f>B287 - F287</x:f>
        <x:v>-0.09513782664628145</x:v>
      </x:c>
      <x:c r="H287" t="n">
        <x:f>ABS(G287)</x:f>
        <x:v>0.09513782664628145</x:v>
      </x:c>
      <x:c r="I287" t="n">
        <x:f>POWER(G287, 2)</x:f>
        <x:v>0.009051206058977902</x:v>
      </x:c>
    </x:row>
    <x:row r="288">
      <x:c r="A288" s="10" t="n">
        <x:v>45063</x:v>
      </x:c>
      <x:c r="B288" t="n">
        <x:v>12.41</x:v>
      </x:c>
      <x:c r="C288" t="n">
        <x:v>12.42</x:v>
      </x:c>
      <x:c r="D288" t="n">
        <x:v>11.92</x:v>
      </x:c>
      <x:c r="E288" t="n">
        <x:v>0</x:v>
      </x:c>
      <x:c r="F288" t="n">
        <x:f>$L$2 + $L$3*C288 + $L$4*D288 + $L$5*E288</x:f>
        <x:v>12.02009995467607</x:v>
      </x:c>
      <x:c r="G288" t="n">
        <x:f>B288 - F288</x:f>
        <x:v>0.3899000453239303</x:v>
      </x:c>
      <x:c r="H288" t="n">
        <x:f>ABS(G288)</x:f>
        <x:v>0.3899000453239303</x:v>
      </x:c>
      <x:c r="I288" t="n">
        <x:f>POWER(G288, 2)</x:f>
        <x:v>0.1520220453436029</x:v>
      </x:c>
    </x:row>
    <x:row r="289">
      <x:c r="A289" s="10" t="n">
        <x:v>45064</x:v>
      </x:c>
      <x:c r="B289" t="n">
        <x:v>12.41</x:v>
      </x:c>
      <x:c r="C289" t="n">
        <x:v>12.41</x:v>
      </x:c>
      <x:c r="D289" t="n">
        <x:v>12.64</x:v>
      </x:c>
      <x:c r="E289" t="n">
        <x:v>7</x:v>
      </x:c>
      <x:c r="F289" t="n">
        <x:f>$L$2 + $L$3*C289 + $L$4*D289 + $L$5*E289</x:f>
        <x:v>12.335564260384203</x:v>
      </x:c>
      <x:c r="G289" t="n">
        <x:f>B289 - F289</x:f>
        <x:v>0.0744357396157973</x:v>
      </x:c>
      <x:c r="H289" t="n">
        <x:f>ABS(G289)</x:f>
        <x:v>0.0744357396157973</x:v>
      </x:c>
      <x:c r="I289" t="n">
        <x:f>POWER(G289, 2)</x:f>
        <x:v>0.005540679332150776</x:v>
      </x:c>
    </x:row>
    <x:row r="290">
      <x:c r="A290" s="10" t="n">
        <x:v>45065</x:v>
      </x:c>
      <x:c r="B290" t="n">
        <x:v>12.41</x:v>
      </x:c>
      <x:c r="C290" t="n">
        <x:v>12.41</x:v>
      </x:c>
      <x:c r="D290" t="n">
        <x:v>12.42</x:v>
      </x:c>
      <x:c r="E290" t="n">
        <x:v>5</x:v>
      </x:c>
      <x:c r="F290" t="n">
        <x:f>$L$2 + $L$3*C290 + $L$4*D290 + $L$5*E290</x:f>
        <x:v>12.240994740692033</x:v>
      </x:c>
      <x:c r="G290" t="n">
        <x:f>B290 - F290</x:f>
        <x:v>0.1690052593079674</x:v>
      </x:c>
      <x:c r="H290" t="n">
        <x:f>ABS(G290)</x:f>
        <x:v>0.1690052593079674</x:v>
      </x:c>
      <x:c r="I290" t="n">
        <x:f>POWER(G290, 2)</x:f>
        <x:v>0.0285627776737533</x:v>
      </x:c>
    </x:row>
    <x:row r="291">
      <x:c r="A291" s="10" t="n">
        <x:v>45066</x:v>
      </x:c>
      <x:c r="B291" t="n">
        <x:v>12.41</x:v>
      </x:c>
      <x:c r="C291" t="n">
        <x:v>12.41</x:v>
      </x:c>
      <x:c r="D291" t="n">
        <x:v>12.41</x:v>
      </x:c>
      <x:c r="E291" t="n">
        <x:v>0</x:v>
      </x:c>
      <x:c r="F291" t="n">
        <x:f>$L$2 + $L$3*C291 + $L$4*D291 + $L$5*E291</x:f>
        <x:v>12.138705084295498</x:v>
      </x:c>
      <x:c r="G291" t="n">
        <x:f>B291 - F291</x:f>
        <x:v>0.2712949157045017</x:v>
      </x:c>
      <x:c r="H291" t="n">
        <x:f>ABS(G291)</x:f>
        <x:v>0.2712949157045017</x:v>
      </x:c>
      <x:c r="I291" t="n">
        <x:f>POWER(G291, 2)</x:f>
        <x:v>0.07360093128711269</x:v>
      </x:c>
    </x:row>
    <x:row r="292">
      <x:c r="A292" s="10" t="n">
        <x:v>45067</x:v>
      </x:c>
      <x:c r="B292" t="n">
        <x:v>12.66</x:v>
      </x:c>
      <x:c r="C292" t="n">
        <x:v>12.41</x:v>
      </x:c>
      <x:c r="D292" t="n">
        <x:v>12.41</x:v>
      </x:c>
      <x:c r="E292" t="n">
        <x:v>0</x:v>
      </x:c>
      <x:c r="F292" t="n">
        <x:f>$L$2 + $L$3*C292 + $L$4*D292 + $L$5*E292</x:f>
        <x:v>12.138705084295498</x:v>
      </x:c>
      <x:c r="G292" t="n">
        <x:f>B292 - F292</x:f>
        <x:v>0.5212949157045017</x:v>
      </x:c>
      <x:c r="H292" t="n">
        <x:f>ABS(G292)</x:f>
        <x:v>0.5212949157045017</x:v>
      </x:c>
      <x:c r="I292" t="n">
        <x:f>POWER(G292, 2)</x:f>
        <x:v>0.27174838913936356</x:v>
      </x:c>
    </x:row>
    <x:row r="293">
      <x:c r="A293" s="10" t="n">
        <x:v>45068</x:v>
      </x:c>
      <x:c r="B293" t="n">
        <x:v>12.42</x:v>
      </x:c>
      <x:c r="C293" t="n">
        <x:v>12.66</x:v>
      </x:c>
      <x:c r="D293" t="n">
        <x:v>12.41</x:v>
      </x:c>
      <x:c r="E293" t="n">
        <x:v>16</x:v>
      </x:c>
      <x:c r="F293" t="n">
        <x:f>$L$2 + $L$3*C293 + $L$4*D293 + $L$5*E293</x:f>
        <x:v>12.535812924175975</x:v>
      </x:c>
      <x:c r="G293" t="n">
        <x:f>B293 - F293</x:f>
        <x:v>-0.11581292417597489</x:v>
      </x:c>
      <x:c r="H293" t="n">
        <x:f>ABS(G293)</x:f>
        <x:v>0.11581292417597489</x:v>
      </x:c>
      <x:c r="I293" t="n">
        <x:f>POWER(G293, 2)</x:f>
        <x:v>0.013412633406190108</x:v>
      </x:c>
    </x:row>
    <x:row r="294">
      <x:c r="A294" s="10" t="n">
        <x:v>45069</x:v>
      </x:c>
      <x:c r="B294" t="n">
        <x:v>11.52</x:v>
      </x:c>
      <x:c r="C294" t="n">
        <x:v>12.42</x:v>
      </x:c>
      <x:c r="D294" t="n">
        <x:v>12.41</x:v>
      </x:c>
      <x:c r="E294" t="n">
        <x:v>0</x:v>
      </x:c>
      <x:c r="F294" t="n">
        <x:f>$L$2 + $L$3*C294 + $L$4*D294 + $L$5*E294</x:f>
        <x:v>12.141814269469787</x:v>
      </x:c>
      <x:c r="G294" t="n">
        <x:f>B294 - F294</x:f>
        <x:v>-0.6218142694697875</x:v>
      </x:c>
      <x:c r="H294" t="n">
        <x:f>ABS(G294)</x:f>
        <x:v>0.6218142694697875</x:v>
      </x:c>
      <x:c r="I294" t="n">
        <x:f>POWER(G294, 2)</x:f>
        <x:v>0.38665298571624546</x:v>
      </x:c>
    </x:row>
    <x:row r="295">
      <x:c r="A295" s="10" t="n">
        <x:v>45070</x:v>
      </x:c>
      <x:c r="B295" t="n">
        <x:v>11.53</x:v>
      </x:c>
      <x:c r="C295" t="n">
        <x:v>11.52</x:v>
      </x:c>
      <x:c r="D295" t="n">
        <x:v>12.66</x:v>
      </x:c>
      <x:c r="E295" t="n">
        <x:v>58</x:v>
      </x:c>
      <x:c r="F295" t="n">
        <x:f>$L$2 + $L$3*C295 + $L$4*D295 + $L$5*E295</x:f>
        <x:v>13.081832757131064</x:v>
      </x:c>
      <x:c r="G295" t="n">
        <x:f>B295 - F295</x:f>
        <x:v>-1.5518327571310646</x:v>
      </x:c>
      <x:c r="H295" t="n">
        <x:f>ABS(G295)</x:f>
        <x:v>1.5518327571310646</x:v>
      </x:c>
      <x:c r="I295" t="n">
        <x:f>POWER(G295, 2)</x:f>
        <x:v>2.4081849061050016</x:v>
      </x:c>
    </x:row>
    <x:row r="296">
      <x:c r="A296" s="10" t="n">
        <x:v>45071</x:v>
      </x:c>
      <x:c r="B296" t="n">
        <x:v>11.53</x:v>
      </x:c>
      <x:c r="C296" t="n">
        <x:v>11.53</x:v>
      </x:c>
      <x:c r="D296" t="n">
        <x:v>12.42</x:v>
      </x:c>
      <x:c r="E296" t="n">
        <x:v>0</x:v>
      </x:c>
      <x:c r="F296" t="n">
        <x:f>$L$2 + $L$3*C296 + $L$4*D296 + $L$5*E296</x:f>
        <x:v>11.867580754565914</x:v>
      </x:c>
      <x:c r="G296" t="n">
        <x:f>B296 - F296</x:f>
        <x:v>-0.33758075456591463</x:v>
      </x:c>
      <x:c r="H296" t="n">
        <x:f>ABS(G296)</x:f>
        <x:v>0.33758075456591463</x:v>
      </x:c>
      <x:c r="I296" t="n">
        <x:f>POWER(G296, 2)</x:f>
        <x:v>0.11396076585329229</x:v>
      </x:c>
    </x:row>
    <x:row r="297">
      <x:c r="A297" s="10" t="n">
        <x:v>45072</x:v>
      </x:c>
      <x:c r="B297" t="n">
        <x:v>11.54</x:v>
      </x:c>
      <x:c r="C297" t="n">
        <x:v>11.53</x:v>
      </x:c>
      <x:c r="D297" t="n">
        <x:v>11.52</x:v>
      </x:c>
      <x:c r="E297" t="n">
        <x:v>8</x:v>
      </x:c>
      <x:c r="F297" t="n">
        <x:f>$L$2 + $L$3*C297 + $L$4*D297 + $L$5*E297</x:f>
        <x:v>11.80371295510436</x:v>
      </x:c>
      <x:c r="G297" t="n">
        <x:f>B297 - F297</x:f>
        <x:v>-0.26371295510436</x:v>
      </x:c>
      <x:c r="H297" t="n">
        <x:f>ABS(G297)</x:f>
        <x:v>0.26371295510436</x:v>
      </x:c>
      <x:c r="I297" t="n">
        <x:f>POWER(G297, 2)</x:f>
        <x:v>0.06954452268987418</x:v>
      </x:c>
    </x:row>
    <x:row r="298">
      <x:c r="A298" s="10" t="n">
        <x:v>45073</x:v>
      </x:c>
      <x:c r="B298" t="n">
        <x:v>12.17</x:v>
      </x:c>
      <x:c r="C298" t="n">
        <x:v>11.54</x:v>
      </x:c>
      <x:c r="D298" t="n">
        <x:v>11.53</x:v>
      </x:c>
      <x:c r="E298" t="n">
        <x:v>3</x:v>
      </x:c>
      <x:c r="F298" t="n">
        <x:f>$L$2 + $L$3*C298 + $L$4*D298 + $L$5*E298</x:f>
        <x:v>11.709500415098185</x:v>
      </x:c>
      <x:c r="G298" t="n">
        <x:f>B298 - F298</x:f>
        <x:v>0.46049958490181453</x:v>
      </x:c>
      <x:c r="H298" t="n">
        <x:f>ABS(G298)</x:f>
        <x:v>0.46049958490181453</x:v>
      </x:c>
      <x:c r="I298" t="n">
        <x:f>POWER(G298, 2)</x:f>
        <x:v>0.2120598676947435</x:v>
      </x:c>
    </x:row>
    <x:row r="299">
      <x:c r="A299" s="10" t="n">
        <x:v>45074</x:v>
      </x:c>
      <x:c r="B299" t="n">
        <x:v>12.01</x:v>
      </x:c>
      <x:c r="C299" t="n">
        <x:v>12.17</x:v>
      </x:c>
      <x:c r="D299" t="n">
        <x:v>11.53</x:v>
      </x:c>
      <x:c r="E299" t="n">
        <x:v>21</x:v>
      </x:c>
      <x:c r="F299" t="n">
        <x:f>$L$2 + $L$3*C299 + $L$4*D299 + $L$5*E299</x:f>
        <x:v>12.264679567917128</x:v>
      </x:c>
      <x:c r="G299" t="n">
        <x:f>B299 - F299</x:f>
        <x:v>-0.25467956791712787</x:v>
      </x:c>
      <x:c r="H299" t="n">
        <x:f>ABS(G299)</x:f>
        <x:v>0.25467956791712787</x:v>
      </x:c>
      <x:c r="I299" t="n">
        <x:f>POWER(G299, 2)</x:f>
        <x:v>0.06486168231445495</x:v>
      </x:c>
    </x:row>
    <x:row r="300">
      <x:c r="A300" s="10" t="n">
        <x:v>45075</x:v>
      </x:c>
      <x:c r="B300" t="n">
        <x:v>12.01</x:v>
      </x:c>
      <x:c r="C300" t="n">
        <x:v>12.01</x:v>
      </x:c>
      <x:c r="D300" t="n">
        <x:v>11.54</x:v>
      </x:c>
      <x:c r="E300" t="n">
        <x:v>0</x:v>
      </x:c>
      <x:c r="F300" t="n">
        <x:f>$L$2 + $L$3*C300 + $L$4*D300 + $L$5*E300</x:f>
        <x:v>11.798232669424802</x:v>
      </x:c>
      <x:c r="G300" t="n">
        <x:f>B300 - F300</x:f>
        <x:v>0.21176733057519748</x:v>
      </x:c>
      <x:c r="H300" t="n">
        <x:f>ABS(G300)</x:f>
        <x:v>0.21176733057519748</x:v>
      </x:c>
      <x:c r="I300" t="n">
        <x:f>POWER(G300, 2)</x:f>
        <x:v>0.044845402298944965</x:v>
      </x:c>
    </x:row>
    <x:row r="301">
      <x:c r="A301" s="10" t="n">
        <x:v>45076</x:v>
      </x:c>
      <x:c r="B301" t="n">
        <x:v>12.04</x:v>
      </x:c>
      <x:c r="C301" t="n">
        <x:v>12.01</x:v>
      </x:c>
      <x:c r="D301" t="n">
        <x:v>12.17</x:v>
      </x:c>
      <x:c r="E301" t="n">
        <x:v>12</x:v>
      </x:c>
      <x:c r="F301" t="n">
        <x:f>$L$2 + $L$3*C301 + $L$4*D301 + $L$5*E301</x:f>
        <x:v>12.19425616062341</x:v>
      </x:c>
      <x:c r="G301" t="n">
        <x:f>B301 - F301</x:f>
        <x:v>-0.15425616062341163</x:v>
      </x:c>
      <x:c r="H301" t="n">
        <x:f>ABS(G301)</x:f>
        <x:v>0.15425616062341163</x:v>
      </x:c>
      <x:c r="I301" t="n">
        <x:f>POWER(G301, 2)</x:f>
        <x:v>0.02379496309027577</x:v>
      </x:c>
    </x:row>
    <x:row r="302">
      <x:c r="A302" s="10" t="n">
        <x:v>45077</x:v>
      </x:c>
      <x:c r="B302" t="n">
        <x:v>12.01</x:v>
      </x:c>
      <x:c r="C302" t="n">
        <x:v>12.04</x:v>
      </x:c>
      <x:c r="D302" t="n">
        <x:v>12.01</x:v>
      </x:c>
      <x:c r="E302" t="n">
        <x:v>5</x:v>
      </x:c>
      <x:c r="F302" t="n">
        <x:f>$L$2 + $L$3*C302 + $L$4*D302 + $L$5*E302</x:f>
        <x:v>12.024112299313824</x:v>
      </x:c>
      <x:c r="G302" t="n">
        <x:f>B302 - F302</x:f>
        <x:v>-0.014112299313824295</x:v>
      </x:c>
      <x:c r="H302" t="n">
        <x:f>ABS(G302)</x:f>
        <x:v>0.014112299313824295</x:v>
      </x:c>
      <x:c r="I302" t="n">
        <x:f>POWER(G302, 2)</x:f>
        <x:v>0.00019915699192296567</x:v>
      </x:c>
    </x:row>
    <x:row r="303">
      <x:c r="A303" s="10" t="n">
        <x:v>45078</x:v>
      </x:c>
      <x:c r="B303" t="n">
        <x:v>12.01</x:v>
      </x:c>
      <x:c r="C303" t="n">
        <x:v>12.01</x:v>
      </x:c>
      <x:c r="D303" t="n">
        <x:v>12.01</x:v>
      </x:c>
      <x:c r="E303" t="n">
        <x:v>0</x:v>
      </x:c>
      <x:c r="F303" t="n">
        <x:f>$L$2 + $L$3*C303 + $L$4*D303 + $L$5*E303</x:f>
        <x:v>11.914979053002451</x:v>
      </x:c>
      <x:c r="G303" t="n">
        <x:f>B303 - F303</x:f>
        <x:v>0.0950209469975487</x:v>
      </x:c>
      <x:c r="H303" t="n">
        <x:f>ABS(G303)</x:f>
        <x:v>0.0950209469975487</x:v>
      </x:c>
      <x:c r="I303" t="n">
        <x:f>POWER(G303, 2)</x:f>
        <x:v>0.00902898036831096</x:v>
      </x:c>
    </x:row>
    <x:row r="304">
      <x:c r="A304" s="10" t="n">
        <x:v>45079</x:v>
      </x:c>
      <x:c r="B304" t="n">
        <x:v>12.01</x:v>
      </x:c>
      <x:c r="C304" t="n">
        <x:v>12.01</x:v>
      </x:c>
      <x:c r="D304" t="n">
        <x:v>12.04</x:v>
      </x:c>
      <x:c r="E304" t="n">
        <x:v>1</x:v>
      </x:c>
      <x:c r="F304" t="n">
        <x:f>$L$2 + $L$3*C304 + $L$4*D304 + $L$5*E304</x:f>
        <x:v>11.942392087984256</x:v>
      </x:c>
      <x:c r="G304" t="n">
        <x:f>B304 - F304</x:f>
        <x:v>0.06760791201574357</x:v>
      </x:c>
      <x:c r="H304" t="n">
        <x:f>ABS(G304)</x:f>
        <x:v>0.06760791201574357</x:v>
      </x:c>
      <x:c r="I304" t="n">
        <x:f>POWER(G304, 2)</x:f>
        <x:v>0.004570829767128523</x:v>
      </x:c>
    </x:row>
    <x:row r="305">
      <x:c r="A305" s="10" t="n">
        <x:v>45080</x:v>
      </x:c>
      <x:c r="B305" t="n">
        <x:v>12.02</x:v>
      </x:c>
      <x:c r="C305" t="n">
        <x:v>12.01</x:v>
      </x:c>
      <x:c r="D305" t="n">
        <x:v>12.01</x:v>
      </x:c>
      <x:c r="E305" t="n">
        <x:v>1</x:v>
      </x:c>
      <x:c r="F305" t="n">
        <x:f>$L$2 + $L$3*C305 + $L$4*D305 + $L$5*E305</x:f>
        <x:v>11.934940191160152</x:v>
      </x:c>
      <x:c r="G305" t="n">
        <x:f>B305 - F305</x:f>
        <x:v>0.08505980883984776</x:v>
      </x:c>
      <x:c r="H305" t="n">
        <x:f>ABS(G305)</x:f>
        <x:v>0.08505980883984776</x:v>
      </x:c>
      <x:c r="I305" t="n">
        <x:f>POWER(G305, 2)</x:f>
        <x:v>0.007235171079871443</x:v>
      </x:c>
    </x:row>
    <x:row r="306">
      <x:c r="A306" s="10" t="n">
        <x:v>45081</x:v>
      </x:c>
      <x:c r="B306" t="n">
        <x:v>12.01</x:v>
      </x:c>
      <x:c r="C306" t="n">
        <x:v>12.02</x:v>
      </x:c>
      <x:c r="D306" t="n">
        <x:v>12.01</x:v>
      </x:c>
      <x:c r="E306" t="n">
        <x:v>0</x:v>
      </x:c>
      <x:c r="F306" t="n">
        <x:f>$L$2 + $L$3*C306 + $L$4*D306 + $L$5*E306</x:f>
        <x:v>11.91808823817674</x:v>
      </x:c>
      <x:c r="G306" t="n">
        <x:f>B306 - F306</x:f>
        <x:v>0.09191176182326011</x:v>
      </x:c>
      <x:c r="H306" t="n">
        <x:f>ABS(G306)</x:f>
        <x:v>0.09191176182326011</x:v>
      </x:c>
      <x:c r="I306" t="n">
        <x:f>POWER(G306, 2)</x:f>
        <x:v>0.008447771961455694</x:v>
      </x:c>
    </x:row>
    <x:row r="307">
      <x:c r="A307" s="10" t="n">
        <x:v>45082</x:v>
      </x:c>
      <x:c r="B307" t="n">
        <x:v>12.01</x:v>
      </x:c>
      <x:c r="C307" t="n">
        <x:v>12.01</x:v>
      </x:c>
      <x:c r="D307" t="n">
        <x:v>12.01</x:v>
      </x:c>
      <x:c r="E307" t="n">
        <x:v>0</x:v>
      </x:c>
      <x:c r="F307" t="n">
        <x:f>$L$2 + $L$3*C307 + $L$4*D307 + $L$5*E307</x:f>
        <x:v>11.914979053002451</x:v>
      </x:c>
      <x:c r="G307" t="n">
        <x:f>B307 - F307</x:f>
        <x:v>0.0950209469975487</x:v>
      </x:c>
      <x:c r="H307" t="n">
        <x:f>ABS(G307)</x:f>
        <x:v>0.0950209469975487</x:v>
      </x:c>
      <x:c r="I307" t="n">
        <x:f>POWER(G307, 2)</x:f>
        <x:v>0.00902898036831096</x:v>
      </x:c>
    </x:row>
    <x:row r="308">
      <x:c r="A308" s="10" t="n">
        <x:v>45083</x:v>
      </x:c>
      <x:c r="B308" t="n">
        <x:v>12.01</x:v>
      </x:c>
      <x:c r="C308" t="n">
        <x:v>12.01</x:v>
      </x:c>
      <x:c r="D308" t="n">
        <x:v>12.02</x:v>
      </x:c>
      <x:c r="E308" t="n">
        <x:v>0</x:v>
      </x:c>
      <x:c r="F308" t="n">
        <x:f>$L$2 + $L$3*C308 + $L$4*D308 + $L$5*E308</x:f>
        <x:v>11.917463018610485</x:v>
      </x:c>
      <x:c r="G308" t="n">
        <x:f>B308 - F308</x:f>
        <x:v>0.0925369813895145</x:v>
      </x:c>
      <x:c r="H308" t="n">
        <x:f>ABS(G308)</x:f>
        <x:v>0.0925369813895145</x:v>
      </x:c>
      <x:c r="I308" t="n">
        <x:f>POWER(G308, 2)</x:f>
        <x:v>0.008563092924683352</x:v>
      </x:c>
    </x:row>
    <x:row r="309">
      <x:c r="A309" s="10" t="n">
        <x:v>45084</x:v>
      </x:c>
      <x:c r="B309" t="n">
        <x:v>11.81</x:v>
      </x:c>
      <x:c r="C309" t="n">
        <x:v>12.01</x:v>
      </x:c>
      <x:c r="D309" t="n">
        <x:v>12.01</x:v>
      </x:c>
      <x:c r="E309" t="n">
        <x:v>1</x:v>
      </x:c>
      <x:c r="F309" t="n">
        <x:f>$L$2 + $L$3*C309 + $L$4*D309 + $L$5*E309</x:f>
        <x:v>11.934940191160152</x:v>
      </x:c>
      <x:c r="G309" t="n">
        <x:f>B309 - F309</x:f>
        <x:v>-0.12494019116015131</x:v>
      </x:c>
      <x:c r="H309" t="n">
        <x:f>ABS(G309)</x:f>
        <x:v>0.12494019116015131</x:v>
      </x:c>
      <x:c r="I309" t="n">
        <x:f>POWER(G309, 2)</x:f>
        <x:v>0.015610051367135152</x:v>
      </x:c>
    </x:row>
    <x:row r="310">
      <x:c r="A310" s="10" t="n">
        <x:v>45085</x:v>
      </x:c>
      <x:c r="B310" t="n">
        <x:v>11.81</x:v>
      </x:c>
      <x:c r="C310" t="n">
        <x:v>11.81</x:v>
      </x:c>
      <x:c r="D310" t="n">
        <x:v>12.01</x:v>
      </x:c>
      <x:c r="E310" t="n">
        <x:v>0</x:v>
      </x:c>
      <x:c r="F310" t="n">
        <x:f>$L$2 + $L$3*C310 + $L$4*D310 + $L$5*E310</x:f>
        <x:v>11.85279534951663</x:v>
      </x:c>
      <x:c r="G310" t="n">
        <x:f>B310 - F310</x:f>
        <x:v>-0.04279534951662889</x:v>
      </x:c>
      <x:c r="H310" t="n">
        <x:f>ABS(G310)</x:f>
        <x:v>0.04279534951662889</x:v>
      </x:c>
      <x:c r="I310" t="n">
        <x:f>POWER(G310, 2)</x:f>
        <x:v>0.0018314419402504286</x:v>
      </x:c>
    </x:row>
    <x:row r="311">
      <x:c r="A311" s="10" t="n">
        <x:v>45086</x:v>
      </x:c>
      <x:c r="B311" t="n">
        <x:v>11.81</x:v>
      </x:c>
      <x:c r="C311" t="n">
        <x:v>11.81</x:v>
      </x:c>
      <x:c r="D311" t="n">
        <x:v>12.01</x:v>
      </x:c>
      <x:c r="E311" t="n">
        <x:v>0</x:v>
      </x:c>
      <x:c r="F311" t="n">
        <x:f>$L$2 + $L$3*C311 + $L$4*D311 + $L$5*E311</x:f>
        <x:v>11.85279534951663</x:v>
      </x:c>
      <x:c r="G311" t="n">
        <x:f>B311 - F311</x:f>
        <x:v>-0.04279534951662889</x:v>
      </x:c>
      <x:c r="H311" t="n">
        <x:f>ABS(G311)</x:f>
        <x:v>0.04279534951662889</x:v>
      </x:c>
      <x:c r="I311" t="n">
        <x:f>POWER(G311, 2)</x:f>
        <x:v>0.0018314419402504286</x:v>
      </x:c>
    </x:row>
    <x:row r="312">
      <x:c r="A312" s="10" t="n">
        <x:v>45087</x:v>
      </x:c>
      <x:c r="B312" t="n">
        <x:v>12.93</x:v>
      </x:c>
      <x:c r="C312" t="n">
        <x:v>11.81</x:v>
      </x:c>
      <x:c r="D312" t="n">
        <x:v>11.81</x:v>
      </x:c>
      <x:c r="E312" t="n">
        <x:v>0</x:v>
      </x:c>
      <x:c r="F312" t="n">
        <x:f>$L$2 + $L$3*C312 + $L$4*D312 + $L$5*E312</x:f>
        <x:v>11.803116037355927</x:v>
      </x:c>
      <x:c r="G312" t="n">
        <x:f>B312 - F312</x:f>
        <x:v>1.1268839626440723</x:v>
      </x:c>
      <x:c r="H312" t="n">
        <x:f>ABS(G312)</x:f>
        <x:v>1.1268839626440723</x:v>
      </x:c>
      <x:c r="I312" t="n">
        <x:f>POWER(G312, 2)</x:f>
        <x:v>1.2698674652644069</x:v>
      </x:c>
    </x:row>
    <x:row r="313">
      <x:c r="A313" s="10" t="n">
        <x:v>45088</x:v>
      </x:c>
      <x:c r="B313" t="n">
        <x:v>13.32</x:v>
      </x:c>
      <x:c r="C313" t="n">
        <x:v>12.93</x:v>
      </x:c>
      <x:c r="D313" t="n">
        <x:v>11.81</x:v>
      </x:c>
      <x:c r="E313" t="n">
        <x:v>52</x:v>
      </x:c>
      <x:c r="F313" t="n">
        <x:f>$L$2 + $L$3*C313 + $L$4*D313 + $L$5*E313</x:f>
        <x:v>13.189323961076934</x:v>
      </x:c>
      <x:c r="G313" t="n">
        <x:f>B313 - F313</x:f>
        <x:v>0.13067603892306678</x:v>
      </x:c>
      <x:c r="H313" t="n">
        <x:f>ABS(G313)</x:f>
        <x:v>0.13067603892306678</x:v>
      </x:c>
      <x:c r="I313" t="n">
        <x:f>POWER(G313, 2)</x:f>
        <x:v>0.017076227148622867</x:v>
      </x:c>
    </x:row>
    <x:row r="314">
      <x:c r="A314" s="10" t="n">
        <x:v>45089</x:v>
      </x:c>
      <x:c r="B314" t="n">
        <x:v>12.49</x:v>
      </x:c>
      <x:c r="C314" t="n">
        <x:v>13.32</x:v>
      </x:c>
      <x:c r="D314" t="n">
        <x:v>11.81</x:v>
      </x:c>
      <x:c r="E314" t="n">
        <x:v>20</x:v>
      </x:c>
      <x:c r="F314" t="n">
        <x:f>$L$2 + $L$3*C314 + $L$4*D314 + $L$5*E314</x:f>
        <x:v>12.671825761827886</x:v>
      </x:c>
      <x:c r="G314" t="n">
        <x:f>B314 - F314</x:f>
        <x:v>-0.181825761827886</x:v>
      </x:c>
      <x:c r="H314" t="n">
        <x:f>ABS(G314)</x:f>
        <x:v>0.181825761827886</x:v>
      </x:c>
      <x:c r="I314" t="n">
        <x:f>POWER(G314, 2)</x:f>
        <x:v>0.03306060766429113</x:v>
      </x:c>
    </x:row>
    <x:row r="315">
      <x:c r="A315" s="10" t="n">
        <x:v>45090</x:v>
      </x:c>
      <x:c r="B315" t="n">
        <x:v>11.82</x:v>
      </x:c>
      <x:c r="C315" t="n">
        <x:v>12.49</x:v>
      </x:c>
      <x:c r="D315" t="n">
        <x:v>12.93</x:v>
      </x:c>
      <x:c r="E315" t="n">
        <x:v>14</x:v>
      </x:c>
      <x:c r="F315" t="n">
        <x:f>$L$2 + $L$3*C315 + $L$4*D315 + $L$5*E315</x:f>
        <x:v>12.572200711515448</x:v>
      </x:c>
      <x:c r="G315" t="n">
        <x:f>B315 - F315</x:f>
        <x:v>-0.7522007115154477</x:v>
      </x:c>
      <x:c r="H315" t="n">
        <x:f>ABS(G315)</x:f>
        <x:v>0.7522007115154477</x:v>
      </x:c>
      <x:c r="I315" t="n">
        <x:f>POWER(G315, 2)</x:f>
        <x:v>0.5658059104043457</x:v>
      </x:c>
    </x:row>
    <x:row r="316">
      <x:c r="A316" s="10" t="n">
        <x:v>45091</x:v>
      </x:c>
      <x:c r="B316" t="n">
        <x:v>11.81</x:v>
      </x:c>
      <x:c r="C316" t="n">
        <x:v>11.82</x:v>
      </x:c>
      <x:c r="D316" t="n">
        <x:v>13.32</x:v>
      </x:c>
      <x:c r="E316" t="n">
        <x:v>1</x:v>
      </x:c>
      <x:c r="F316" t="n">
        <x:f>$L$2 + $L$3*C316 + $L$4*D316 + $L$5*E316</x:f>
        <x:v>12.20126516750121</x:v>
      </x:c>
      <x:c r="G316" t="n">
        <x:f>B316 - F316</x:f>
        <x:v>-0.39126516750121</x:v>
      </x:c>
      <x:c r="H316" t="n">
        <x:f>ABS(G316)</x:f>
        <x:v>0.39126516750121</x:v>
      </x:c>
      <x:c r="I316" t="n">
        <x:f>POWER(G316, 2)</x:f>
        <x:v>0.15308843129974992</x:v>
      </x:c>
    </x:row>
    <x:row r="317">
      <x:c r="A317" s="10" t="n">
        <x:v>45092</x:v>
      </x:c>
      <x:c r="B317" t="n">
        <x:v>12.14</x:v>
      </x:c>
      <x:c r="C317" t="n">
        <x:v>11.81</x:v>
      </x:c>
      <x:c r="D317" t="n">
        <x:v>12.49</x:v>
      </x:c>
      <x:c r="E317" t="n">
        <x:v>0</x:v>
      </x:c>
      <x:c r="F317" t="n">
        <x:f>$L$2 + $L$3*C317 + $L$4*D317 + $L$5*E317</x:f>
        <x:v>11.97202569870231</x:v>
      </x:c>
      <x:c r="G317" t="n">
        <x:f>B317 - F317</x:f>
        <x:v>0.16797430129768998</x:v>
      </x:c>
      <x:c r="H317" t="n">
        <x:f>ABS(G317)</x:f>
        <x:v>0.16797430129768998</x:v>
      </x:c>
      <x:c r="I317" t="n">
        <x:f>POWER(G317, 2)</x:f>
        <x:v>0.02821536589644713</x:v>
      </x:c>
    </x:row>
    <x:row r="318">
      <x:c r="A318" s="10" t="n">
        <x:v>45093</x:v>
      </x:c>
      <x:c r="B318" t="n">
        <x:v>11.81</x:v>
      </x:c>
      <x:c r="C318" t="n">
        <x:v>12.14</x:v>
      </x:c>
      <x:c r="D318" t="n">
        <x:v>11.82</x:v>
      </x:c>
      <x:c r="E318" t="n">
        <x:v>38</x:v>
      </x:c>
      <x:c r="F318" t="n">
        <x:f>$L$2 + $L$3*C318 + $L$4*D318 + $L$5*E318</x:f>
        <x:v>12.66672636370817</x:v>
      </x:c>
      <x:c r="G318" t="n">
        <x:f>B318 - F318</x:f>
        <x:v>-0.8567263637081695</x:v>
      </x:c>
      <x:c r="H318" t="n">
        <x:f>ABS(G318)</x:f>
        <x:v>0.8567263637081695</x:v>
      </x:c>
      <x:c r="I318" t="n">
        <x:f>POWER(G318, 2)</x:f>
        <x:v>0.7339800622726227</x:v>
      </x:c>
    </x:row>
    <x:row r="319">
      <x:c r="A319" s="10" t="n">
        <x:v>45094</x:v>
      </x:c>
      <x:c r="B319" t="n">
        <x:v>11.81</x:v>
      </x:c>
      <x:c r="C319" t="n">
        <x:v>11.81</x:v>
      </x:c>
      <x:c r="D319" t="n">
        <x:v>11.81</x:v>
      </x:c>
      <x:c r="E319" t="n">
        <x:v>1</x:v>
      </x:c>
      <x:c r="F319" t="n">
        <x:f>$L$2 + $L$3*C319 + $L$4*D319 + $L$5*E319</x:f>
        <x:v>11.823077175513628</x:v>
      </x:c>
      <x:c r="G319" t="n">
        <x:f>B319 - F319</x:f>
        <x:v>-0.013077175513627637</x:v>
      </x:c>
      <x:c r="H319" t="n">
        <x:f>ABS(G319)</x:f>
        <x:v>0.013077175513627637</x:v>
      </x:c>
      <x:c r="I319" t="n">
        <x:f>POWER(G319, 2)</x:f>
        <x:v>0.00017101251941422225</x:v>
      </x:c>
    </x:row>
    <x:row r="320">
      <x:c r="A320" s="10" t="n">
        <x:v>45095</x:v>
      </x:c>
      <x:c r="B320" t="n">
        <x:v>12.4</x:v>
      </x:c>
      <x:c r="C320" t="n">
        <x:v>11.81</x:v>
      </x:c>
      <x:c r="D320" t="n">
        <x:v>12.14</x:v>
      </x:c>
      <x:c r="E320" t="n">
        <x:v>0</x:v>
      </x:c>
      <x:c r="F320" t="n">
        <x:f>$L$2 + $L$3*C320 + $L$4*D320 + $L$5*E320</x:f>
        <x:v>11.885086902421085</x:v>
      </x:c>
      <x:c r="G320" t="n">
        <x:f>B320 - F320</x:f>
        <x:v>0.5149130975789156</x:v>
      </x:c>
      <x:c r="H320" t="n">
        <x:f>ABS(G320)</x:f>
        <x:v>0.5149130975789156</x:v>
      </x:c>
      <x:c r="I320" t="n">
        <x:f>POWER(G320, 2)</x:f>
        <x:v>0.2651354980583138</x:v>
      </x:c>
    </x:row>
    <x:row r="321">
      <x:c r="A321" s="10" t="n">
        <x:v>45096</x:v>
      </x:c>
      <x:c r="B321" t="n">
        <x:v>12.02</x:v>
      </x:c>
      <x:c r="C321" t="n">
        <x:v>12.4</x:v>
      </x:c>
      <x:c r="D321" t="n">
        <x:v>11.81</x:v>
      </x:c>
      <x:c r="E321" t="n">
        <x:v>0</x:v>
      </x:c>
      <x:c r="F321" t="n">
        <x:f>$L$2 + $L$3*C321 + $L$4*D321 + $L$5*E321</x:f>
        <x:v>11.986557962639104</x:v>
      </x:c>
      <x:c r="G321" t="n">
        <x:f>B321 - F321</x:f>
        <x:v>0.03344203736089568</x:v>
      </x:c>
      <x:c r="H321" t="n">
        <x:f>ABS(G321)</x:f>
        <x:v>0.03344203736089568</x:v>
      </x:c>
      <x:c r="I321" t="n">
        <x:f>POWER(G321, 2)</x:f>
        <x:v>0.0011183698628475427</x:v>
      </x:c>
    </x:row>
    <x:row r="322">
      <x:c r="A322" s="10" t="n">
        <x:v>45097</x:v>
      </x:c>
      <x:c r="B322" t="n">
        <x:v>11.81</x:v>
      </x:c>
      <x:c r="C322" t="n">
        <x:v>12.02</x:v>
      </x:c>
      <x:c r="D322" t="n">
        <x:v>11.81</x:v>
      </x:c>
      <x:c r="E322" t="n">
        <x:v>34</x:v>
      </x:c>
      <x:c r="F322" t="n">
        <x:f>$L$2 + $L$3*C322 + $L$4*D322 + $L$5*E322</x:f>
        <x:v>12.54708762337784</x:v>
      </x:c>
      <x:c r="G322" t="n">
        <x:f>B322 - F322</x:f>
        <x:v>-0.737087623377839</x:v>
      </x:c>
      <x:c r="H322" t="n">
        <x:f>ABS(G322)</x:f>
        <x:v>0.737087623377839</x:v>
      </x:c>
      <x:c r="I322" t="n">
        <x:f>POWER(G322, 2)</x:f>
        <x:v>0.5432981645367909</x:v>
      </x:c>
    </x:row>
    <x:row r="323">
      <x:c r="A323" s="10" t="n">
        <x:v>45098</x:v>
      </x:c>
      <x:c r="B323" t="n">
        <x:v>12.01</x:v>
      </x:c>
      <x:c r="C323" t="n">
        <x:v>11.81</x:v>
      </x:c>
      <x:c r="D323" t="n">
        <x:v>12.4</x:v>
      </x:c>
      <x:c r="E323" t="n">
        <x:v>3</x:v>
      </x:c>
      <x:c r="F323" t="n">
        <x:f>$L$2 + $L$3*C323 + $L$4*D323 + $L$5*E323</x:f>
        <x:v>12.009553422703096</x:v>
      </x:c>
      <x:c r="G323" t="n">
        <x:f>B323 - F323</x:f>
        <x:v>0.0004465772969037829</x:v>
      </x:c>
      <x:c r="H323" t="n">
        <x:f>ABS(G323)</x:f>
        <x:v>0.0004465772969037829</x:v>
      </x:c>
      <x:c r="I323" t="n">
        <x:f>POWER(G323, 2)</x:f>
        <x:v>1.9943128210988945e-7</x:v>
      </x:c>
    </x:row>
    <x:row r="324">
      <x:c r="A324" s="10" t="n">
        <x:v>45099</x:v>
      </x:c>
      <x:c r="B324" t="n">
        <x:v>11.81</x:v>
      </x:c>
      <x:c r="C324" t="n">
        <x:v>12.01</x:v>
      </x:c>
      <x:c r="D324" t="n">
        <x:v>12.02</x:v>
      </x:c>
      <x:c r="E324" t="n">
        <x:v>6</x:v>
      </x:c>
      <x:c r="F324" t="n">
        <x:f>$L$2 + $L$3*C324 + $L$4*D324 + $L$5*E324</x:f>
        <x:v>12.037229847556686</x:v>
      </x:c>
      <x:c r="G324" t="n">
        <x:f>B324 - F324</x:f>
        <x:v>-0.22722984755668563</x:v>
      </x:c>
      <x:c r="H324" t="n">
        <x:f>ABS(G324)</x:f>
        <x:v>0.22722984755668563</x:v>
      </x:c>
      <x:c r="I324" t="n">
        <x:f>POWER(G324, 2)</x:f>
        <x:v>0.05163340362063459</x:v>
      </x:c>
    </x:row>
    <x:row r="325">
      <x:c r="A325" s="10" t="n">
        <x:v>45100</x:v>
      </x:c>
      <x:c r="B325" t="n">
        <x:v>11.81</x:v>
      </x:c>
      <x:c r="C325" t="n">
        <x:v>11.81</x:v>
      </x:c>
      <x:c r="D325" t="n">
        <x:v>11.81</x:v>
      </x:c>
      <x:c r="E325" t="n">
        <x:v>0</x:v>
      </x:c>
      <x:c r="F325" t="n">
        <x:f>$L$2 + $L$3*C325 + $L$4*D325 + $L$5*E325</x:f>
        <x:v>11.803116037355927</x:v>
      </x:c>
      <x:c r="G325" t="n">
        <x:f>B325 - F325</x:f>
        <x:v>0.006883962644073094</x:v>
      </x:c>
      <x:c r="H325" t="n">
        <x:f>ABS(G325)</x:f>
        <x:v>0.006883962644073094</x:v>
      </x:c>
      <x:c r="I325" t="n">
        <x:f>POWER(G325, 2)</x:f>
        <x:v>0.000047388941684993825</x:v>
      </x:c>
    </x:row>
    <x:row r="326">
      <x:c r="A326" s="10" t="n">
        <x:v>45101</x:v>
      </x:c>
      <x:c r="B326" t="n">
        <x:v>11.81</x:v>
      </x:c>
      <x:c r="C326" t="n">
        <x:v>11.81</x:v>
      </x:c>
      <x:c r="D326" t="n">
        <x:v>12.01</x:v>
      </x:c>
      <x:c r="E326" t="n">
        <x:v>0</x:v>
      </x:c>
      <x:c r="F326" t="n">
        <x:f>$L$2 + $L$3*C326 + $L$4*D326 + $L$5*E326</x:f>
        <x:v>11.85279534951663</x:v>
      </x:c>
      <x:c r="G326" t="n">
        <x:f>B326 - F326</x:f>
        <x:v>-0.04279534951662889</x:v>
      </x:c>
      <x:c r="H326" t="n">
        <x:f>ABS(G326)</x:f>
        <x:v>0.04279534951662889</x:v>
      </x:c>
      <x:c r="I326" t="n">
        <x:f>POWER(G326, 2)</x:f>
        <x:v>0.0018314419402504286</x:v>
      </x:c>
    </x:row>
    <x:row r="327">
      <x:c r="A327" s="10" t="n">
        <x:v>45102</x:v>
      </x:c>
      <x:c r="B327" t="n">
        <x:v>11.81</x:v>
      </x:c>
      <x:c r="C327" t="n">
        <x:v>11.81</x:v>
      </x:c>
      <x:c r="D327" t="n">
        <x:v>11.81</x:v>
      </x:c>
      <x:c r="E327" t="n">
        <x:v>0</x:v>
      </x:c>
      <x:c r="F327" t="n">
        <x:f>$L$2 + $L$3*C327 + $L$4*D327 + $L$5*E327</x:f>
        <x:v>11.803116037355927</x:v>
      </x:c>
      <x:c r="G327" t="n">
        <x:f>B327 - F327</x:f>
        <x:v>0.006883962644073094</x:v>
      </x:c>
      <x:c r="H327" t="n">
        <x:f>ABS(G327)</x:f>
        <x:v>0.006883962644073094</x:v>
      </x:c>
      <x:c r="I327" t="n">
        <x:f>POWER(G327, 2)</x:f>
        <x:v>0.000047388941684993825</x:v>
      </x:c>
    </x:row>
    <x:row r="328">
      <x:c r="A328" s="10" t="n">
        <x:v>45103</x:v>
      </x:c>
      <x:c r="B328" t="n">
        <x:v>11.81</x:v>
      </x:c>
      <x:c r="C328" t="n">
        <x:v>11.81</x:v>
      </x:c>
      <x:c r="D328" t="n">
        <x:v>11.81</x:v>
      </x:c>
      <x:c r="E328" t="n">
        <x:v>1</x:v>
      </x:c>
      <x:c r="F328" t="n">
        <x:f>$L$2 + $L$3*C328 + $L$4*D328 + $L$5*E328</x:f>
        <x:v>11.823077175513628</x:v>
      </x:c>
      <x:c r="G328" t="n">
        <x:f>B328 - F328</x:f>
        <x:v>-0.013077175513627637</x:v>
      </x:c>
      <x:c r="H328" t="n">
        <x:f>ABS(G328)</x:f>
        <x:v>0.013077175513627637</x:v>
      </x:c>
      <x:c r="I328" t="n">
        <x:f>POWER(G328, 2)</x:f>
        <x:v>0.00017101251941422225</x:v>
      </x:c>
    </x:row>
    <x:row r="329">
      <x:c r="A329" s="10" t="n">
        <x:v>45104</x:v>
      </x:c>
      <x:c r="B329" t="n">
        <x:v>11.81</x:v>
      </x:c>
      <x:c r="C329" t="n">
        <x:v>11.81</x:v>
      </x:c>
      <x:c r="D329" t="n">
        <x:v>11.81</x:v>
      </x:c>
      <x:c r="E329" t="n">
        <x:v>4</x:v>
      </x:c>
      <x:c r="F329" t="n">
        <x:f>$L$2 + $L$3*C329 + $L$4*D329 + $L$5*E329</x:f>
        <x:v>11.882960589986727</x:v>
      </x:c>
      <x:c r="G329" t="n">
        <x:f>B329 - F329</x:f>
        <x:v>-0.07296058998672628</x:v>
      </x:c>
      <x:c r="H329" t="n">
        <x:f>ABS(G329)</x:f>
        <x:v>0.07296058998672628</x:v>
      </x:c>
      <x:c r="I329" t="n">
        <x:f>POWER(G329, 2)</x:f>
        <x:v>0.005323247691211183</x:v>
      </x:c>
    </x:row>
    <x:row r="330">
      <x:c r="A330" s="10" t="n">
        <x:v>45105</x:v>
      </x:c>
      <x:c r="B330" t="n">
        <x:v>11.92</x:v>
      </x:c>
      <x:c r="C330" t="n">
        <x:v>11.81</x:v>
      </x:c>
      <x:c r="D330" t="n">
        <x:v>11.81</x:v>
      </x:c>
      <x:c r="E330" t="n">
        <x:v>0</x:v>
      </x:c>
      <x:c r="F330" t="n">
        <x:f>$L$2 + $L$3*C330 + $L$4*D330 + $L$5*E330</x:f>
        <x:v>11.803116037355927</x:v>
      </x:c>
      <x:c r="G330" t="n">
        <x:f>B330 - F330</x:f>
        <x:v>0.11688396264407253</x:v>
      </x:c>
      <x:c r="H330" t="n">
        <x:f>ABS(G330)</x:f>
        <x:v>0.11688396264407253</x:v>
      </x:c>
      <x:c r="I330" t="n">
        <x:f>POWER(G330, 2)</x:f>
        <x:v>0.013661860723380942</x:v>
      </x:c>
    </x:row>
    <x:row r="331">
      <x:c r="A331" s="10" t="n">
        <x:v>45106</x:v>
      </x:c>
      <x:c r="B331" t="n">
        <x:v>11.81</x:v>
      </x:c>
      <x:c r="C331" t="n">
        <x:v>11.92</x:v>
      </x:c>
      <x:c r="D331" t="n">
        <x:v>11.81</x:v>
      </x:c>
      <x:c r="E331" t="n">
        <x:v>23</x:v>
      </x:c>
      <x:c r="F331" t="n">
        <x:f>$L$2 + $L$3*C331 + $L$4*D331 + $L$5*E331</x:f>
        <x:v>12.29642325190023</x:v>
      </x:c>
      <x:c r="G331" t="n">
        <x:f>B331 - F331</x:f>
        <x:v>-0.48642325190022895</x:v>
      </x:c>
      <x:c r="H331" t="n">
        <x:f>ABS(G331)</x:f>
        <x:v>0.48642325190022895</x:v>
      </x:c>
      <x:c r="I331" t="n">
        <x:f>POWER(G331, 2)</x:f>
        <x:v>0.23660757998919357</x:v>
      </x:c>
    </x:row>
    <x:row r="332">
      <x:c r="A332" s="10" t="n">
        <x:v>45107</x:v>
      </x:c>
      <x:c r="B332" t="n">
        <x:v>11.81</x:v>
      </x:c>
      <x:c r="C332" t="n">
        <x:v>11.81</x:v>
      </x:c>
      <x:c r="D332" t="n">
        <x:v>11.81</x:v>
      </x:c>
      <x:c r="E332" t="n">
        <x:v>1</x:v>
      </x:c>
      <x:c r="F332" t="n">
        <x:f>$L$2 + $L$3*C332 + $L$4*D332 + $L$5*E332</x:f>
        <x:v>11.823077175513628</x:v>
      </x:c>
      <x:c r="G332" t="n">
        <x:f>B332 - F332</x:f>
        <x:v>-0.013077175513627637</x:v>
      </x:c>
      <x:c r="H332" t="n">
        <x:f>ABS(G332)</x:f>
        <x:v>0.013077175513627637</x:v>
      </x:c>
      <x:c r="I332" t="n">
        <x:f>POWER(G332, 2)</x:f>
        <x:v>0.00017101251941422225</x:v>
      </x:c>
    </x:row>
    <x:row r="333">
      <x:c r="A333" s="10" t="n">
        <x:v>45108</x:v>
      </x:c>
      <x:c r="B333" t="n">
        <x:v>12.01</x:v>
      </x:c>
      <x:c r="C333" t="n">
        <x:v>11.81</x:v>
      </x:c>
      <x:c r="D333" t="n">
        <x:v>11.92</x:v>
      </x:c>
      <x:c r="E333" t="n">
        <x:v>0</x:v>
      </x:c>
      <x:c r="F333" t="n">
        <x:f>$L$2 + $L$3*C333 + $L$4*D333 + $L$5*E333</x:f>
        <x:v>11.830439659044313</x:v>
      </x:c>
      <x:c r="G333" t="n">
        <x:f>B333 - F333</x:f>
        <x:v>0.17956034095568718</x:v>
      </x:c>
      <x:c r="H333" t="n">
        <x:f>ABS(G333)</x:f>
        <x:v>0.17956034095568718</x:v>
      </x:c>
      <x:c r="I333" t="n">
        <x:f>POWER(G333, 2)</x:f>
        <x:v>0.03224191604412263</x:v>
      </x:c>
    </x:row>
    <x:row r="334">
      <x:c r="A334" s="10" t="n">
        <x:v>45109</x:v>
      </x:c>
      <x:c r="B334" t="n">
        <x:v>11.91</x:v>
      </x:c>
      <x:c r="C334" t="n">
        <x:v>12.01</x:v>
      </x:c>
      <x:c r="D334" t="n">
        <x:v>11.81</x:v>
      </x:c>
      <x:c r="E334" t="n">
        <x:v>5</x:v>
      </x:c>
      <x:c r="F334" t="n">
        <x:f>$L$2 + $L$3*C334 + $L$4*D334 + $L$5*E334</x:f>
        <x:v>11.96510543163025</x:v>
      </x:c>
      <x:c r="G334" t="n">
        <x:f>B334 - F334</x:f>
        <x:v>-0.05510543163024906</x:v>
      </x:c>
      <x:c r="H334" t="n">
        <x:f>ABS(G334)</x:f>
        <x:v>0.05510543163024906</x:v>
      </x:c>
      <x:c r="I334" t="n">
        <x:f>POWER(G334, 2)</x:f>
        <x:v>0.0030366085951560534</x:v>
      </x:c>
    </x:row>
    <x:row r="335">
      <x:c r="A335" s="10" t="n">
        <x:v>45110</x:v>
      </x:c>
      <x:c r="B335" t="n">
        <x:v>11.81</x:v>
      </x:c>
      <x:c r="C335" t="n">
        <x:v>11.91</x:v>
      </x:c>
      <x:c r="D335" t="n">
        <x:v>11.81</x:v>
      </x:c>
      <x:c r="E335" t="n">
        <x:v>1</x:v>
      </x:c>
      <x:c r="F335" t="n">
        <x:f>$L$2 + $L$3*C335 + $L$4*D335 + $L$5*E335</x:f>
        <x:v>11.854169027256539</x:v>
      </x:c>
      <x:c r="G335" t="n">
        <x:f>B335 - F335</x:f>
        <x:v>-0.044169027256538484</x:v>
      </x:c>
      <x:c r="H335" t="n">
        <x:f>ABS(G335)</x:f>
        <x:v>0.044169027256538484</x:v>
      </x:c>
      <x:c r="I335" t="n">
        <x:f>POWER(G335, 2)</x:f>
        <x:v>0.0019509029687888395</x:v>
      </x:c>
    </x:row>
    <x:row r="336">
      <x:c r="A336" s="10" t="n">
        <x:v>45111</x:v>
      </x:c>
      <x:c r="B336" t="n">
        <x:v>11.81</x:v>
      </x:c>
      <x:c r="C336" t="n">
        <x:v>11.81</x:v>
      </x:c>
      <x:c r="D336" t="n">
        <x:v>12.01</x:v>
      </x:c>
      <x:c r="E336" t="n">
        <x:v>0</x:v>
      </x:c>
      <x:c r="F336" t="n">
        <x:f>$L$2 + $L$3*C336 + $L$4*D336 + $L$5*E336</x:f>
        <x:v>11.85279534951663</x:v>
      </x:c>
      <x:c r="G336" t="n">
        <x:f>B336 - F336</x:f>
        <x:v>-0.04279534951662889</x:v>
      </x:c>
      <x:c r="H336" t="n">
        <x:f>ABS(G336)</x:f>
        <x:v>0.04279534951662889</x:v>
      </x:c>
      <x:c r="I336" t="n">
        <x:f>POWER(G336, 2)</x:f>
        <x:v>0.0018314419402504286</x:v>
      </x:c>
    </x:row>
    <x:row r="337">
      <x:c r="A337" s="10" t="n">
        <x:v>45112</x:v>
      </x:c>
      <x:c r="B337" t="n">
        <x:v>11.81</x:v>
      </x:c>
      <x:c r="C337" t="n">
        <x:v>11.81</x:v>
      </x:c>
      <x:c r="D337" t="n">
        <x:v>11.91</x:v>
      </x:c>
      <x:c r="E337" t="n">
        <x:v>0</x:v>
      </x:c>
      <x:c r="F337" t="n">
        <x:f>$L$2 + $L$3*C337 + $L$4*D337 + $L$5*E337</x:f>
        <x:v>11.827955693436278</x:v>
      </x:c>
      <x:c r="G337" t="n">
        <x:f>B337 - F337</x:f>
        <x:v>-0.017955693436277897</x:v>
      </x:c>
      <x:c r="H337" t="n">
        <x:f>ABS(G337)</x:f>
        <x:v>0.017955693436277897</x:v>
      </x:c>
      <x:c r="I337" t="n">
        <x:f>POWER(G337, 2)</x:f>
        <x:v>0.00032240692677759316</x:v>
      </x:c>
    </x:row>
    <x:row r="338">
      <x:c r="A338" s="10" t="n">
        <x:v>45113</x:v>
      </x:c>
      <x:c r="B338" t="n">
        <x:v>11.81</x:v>
      </x:c>
      <x:c r="C338" t="n">
        <x:v>11.81</x:v>
      </x:c>
      <x:c r="D338" t="n">
        <x:v>11.81</x:v>
      </x:c>
      <x:c r="E338" t="n">
        <x:v>0</x:v>
      </x:c>
      <x:c r="F338" t="n">
        <x:f>$L$2 + $L$3*C338 + $L$4*D338 + $L$5*E338</x:f>
        <x:v>11.803116037355927</x:v>
      </x:c>
      <x:c r="G338" t="n">
        <x:f>B338 - F338</x:f>
        <x:v>0.006883962644073094</x:v>
      </x:c>
      <x:c r="H338" t="n">
        <x:f>ABS(G338)</x:f>
        <x:v>0.006883962644073094</x:v>
      </x:c>
      <x:c r="I338" t="n">
        <x:f>POWER(G338, 2)</x:f>
        <x:v>0.000047388941684993825</x:v>
      </x:c>
    </x:row>
    <x:row r="339">
      <x:c r="A339" s="10" t="n">
        <x:v>45114</x:v>
      </x:c>
      <x:c r="B339" t="n">
        <x:v>11.8</x:v>
      </x:c>
      <x:c r="C339" t="n">
        <x:v>11.81</x:v>
      </x:c>
      <x:c r="D339" t="n">
        <x:v>11.81</x:v>
      </x:c>
      <x:c r="E339" t="n">
        <x:v>0</x:v>
      </x:c>
      <x:c r="F339" t="n">
        <x:f>$L$2 + $L$3*C339 + $L$4*D339 + $L$5*E339</x:f>
        <x:v>11.803116037355927</x:v>
      </x:c>
      <x:c r="G339" t="n">
        <x:f>B339 - F339</x:f>
        <x:v>-0.003116037355926693</x:v>
      </x:c>
      <x:c r="H339" t="n">
        <x:f>ABS(G339)</x:f>
        <x:v>0.003116037355926693</x:v>
      </x:c>
      <x:c r="I339" t="n">
        <x:f>POWER(G339, 2)</x:f>
        <x:v>0.000009709688803530616</x:v>
      </x:c>
    </x:row>
    <x:row r="340">
      <x:c r="A340" s="10" t="n">
        <x:v>45115</x:v>
      </x:c>
      <x:c r="B340" t="n">
        <x:v>11.8</x:v>
      </x:c>
      <x:c r="C340" t="n">
        <x:v>11.8</x:v>
      </x:c>
      <x:c r="D340" t="n">
        <x:v>11.81</x:v>
      </x:c>
      <x:c r="E340" t="n">
        <x:v>0</x:v>
      </x:c>
      <x:c r="F340" t="n">
        <x:f>$L$2 + $L$3*C340 + $L$4*D340 + $L$5*E340</x:f>
        <x:v>11.800006852181635</x:v>
      </x:c>
      <x:c r="G340" t="n">
        <x:f>B340 - F340</x:f>
        <x:v>-0.000006852181634542376</x:v>
      </x:c>
      <x:c r="H340" t="n">
        <x:f>ABS(G340)</x:f>
        <x:v>0.000006852181634542376</x:v>
      </x:c>
      <x:c r="I340" t="n">
        <x:f>POWER(G340, 2)</x:f>
        <x:v>4.695239315275983e-11</x:v>
      </x:c>
    </x:row>
    <x:row r="341">
      <x:c r="A341" s="10" t="n">
        <x:v>45116</x:v>
      </x:c>
      <x:c r="B341" t="n">
        <x:v>11.94</x:v>
      </x:c>
      <x:c r="C341" t="n">
        <x:v>11.8</x:v>
      </x:c>
      <x:c r="D341" t="n">
        <x:v>11.81</x:v>
      </x:c>
      <x:c r="E341" t="n">
        <x:v>0</x:v>
      </x:c>
      <x:c r="F341" t="n">
        <x:f>$L$2 + $L$3*C341 + $L$4*D341 + $L$5*E341</x:f>
        <x:v>11.800006852181635</x:v>
      </x:c>
      <x:c r="G341" t="n">
        <x:f>B341 - F341</x:f>
        <x:v>0.13999314781836425</x:v>
      </x:c>
      <x:c r="H341" t="n">
        <x:f>ABS(G341)</x:f>
        <x:v>0.13999314781836425</x:v>
      </x:c>
      <x:c r="I341" t="n">
        <x:f>POWER(G341, 2)</x:f>
        <x:v>0.019598081436094383</x:v>
      </x:c>
    </x:row>
    <x:row r="342">
      <x:c r="A342" s="10" t="n">
        <x:v>45117</x:v>
      </x:c>
      <x:c r="B342" t="n">
        <x:v>11.81</x:v>
      </x:c>
      <x:c r="C342" t="n">
        <x:v>11.94</x:v>
      </x:c>
      <x:c r="D342" t="n">
        <x:v>11.8</x:v>
      </x:c>
      <x:c r="E342" t="n">
        <x:v>43</x:v>
      </x:c>
      <x:c r="F342" t="n">
        <x:f>$L$2 + $L$3*C342 + $L$4*D342 + $L$5*E342</x:f>
        <x:v>12.699380419794778</x:v>
      </x:c>
      <x:c r="G342" t="n">
        <x:f>B342 - F342</x:f>
        <x:v>-0.8893804197947777</x:v>
      </x:c>
      <x:c r="H342" t="n">
        <x:f>ABS(G342)</x:f>
        <x:v>0.8893804197947777</x:v>
      </x:c>
      <x:c r="I342" t="n">
        <x:f>POWER(G342, 2)</x:f>
        <x:v>0.7909975311143349</x:v>
      </x:c>
    </x:row>
    <x:row r="343">
      <x:c r="A343" s="10" t="n">
        <x:v>45118</x:v>
      </x:c>
      <x:c r="B343" t="n">
        <x:v>11.81</x:v>
      </x:c>
      <x:c r="C343" t="n">
        <x:v>11.81</x:v>
      </x:c>
      <x:c r="D343" t="n">
        <x:v>11.8</x:v>
      </x:c>
      <x:c r="E343" t="n">
        <x:v>0</x:v>
      </x:c>
      <x:c r="F343" t="n">
        <x:f>$L$2 + $L$3*C343 + $L$4*D343 + $L$5*E343</x:f>
        <x:v>11.800632071747893</x:v>
      </x:c>
      <x:c r="G343" t="n">
        <x:f>B343 - F343</x:f>
        <x:v>0.009367928252107305</x:v>
      </x:c>
      <x:c r="H343" t="n">
        <x:f>ABS(G343)</x:f>
        <x:v>0.009367928252107305</x:v>
      </x:c>
      <x:c r="I343" t="n">
        <x:f>POWER(G343, 2)</x:f>
        <x:v>0.00008775807973663022</x:v>
      </x:c>
    </x:row>
    <x:row r="344">
      <x:c r="A344" s="10" t="n">
        <x:v>45119</x:v>
      </x:c>
      <x:c r="B344" t="n">
        <x:v>11.81</x:v>
      </x:c>
      <x:c r="C344" t="n">
        <x:v>11.81</x:v>
      </x:c>
      <x:c r="D344" t="n">
        <x:v>11.94</x:v>
      </x:c>
      <x:c r="E344" t="n">
        <x:v>20</x:v>
      </x:c>
      <x:c r="F344" t="n">
        <x:f>$L$2 + $L$3*C344 + $L$4*D344 + $L$5*E344</x:f>
        <x:v>12.234630353414383</x:v>
      </x:c>
      <x:c r="G344" t="n">
        <x:f>B344 - F344</x:f>
        <x:v>-0.4246303534143827</x:v>
      </x:c>
      <x:c r="H344" t="n">
        <x:f>ABS(G344)</x:f>
        <x:v>0.4246303534143827</x:v>
      </x:c>
      <x:c r="I344" t="n">
        <x:f>POWER(G344, 2)</x:f>
        <x:v>0.18031093704082357</x:v>
      </x:c>
    </x:row>
    <x:row r="345">
      <x:c r="A345" s="10" t="n">
        <x:v>45120</x:v>
      </x:c>
      <x:c r="B345" t="n">
        <x:v>14.15</x:v>
      </x:c>
      <x:c r="C345" t="n">
        <x:v>11.81</x:v>
      </x:c>
      <x:c r="D345" t="n">
        <x:v>11.81</x:v>
      </x:c>
      <x:c r="E345" t="n">
        <x:v>21</x:v>
      </x:c>
      <x:c r="F345" t="n">
        <x:f>$L$2 + $L$3*C345 + $L$4*D345 + $L$5*E345</x:f>
        <x:v>12.222299938667629</x:v>
      </x:c>
      <x:c r="G345" t="n">
        <x:f>B345 - F345</x:f>
        <x:v>1.9277000613323718</x:v>
      </x:c>
      <x:c r="H345" t="n">
        <x:f>ABS(G345)</x:f>
        <x:v>1.9277000613323718</x:v>
      </x:c>
      <x:c r="I345" t="n">
        <x:f>POWER(G345, 2)</x:f>
        <x:v>3.71602752646083</x:v>
      </x:c>
    </x:row>
    <x:row r="346">
      <x:c r="A346" s="10" t="n">
        <x:v>45121</x:v>
      </x:c>
      <x:c r="B346" t="n">
        <x:v>13.33</x:v>
      </x:c>
      <x:c r="C346" t="n">
        <x:v>14.15</x:v>
      </x:c>
      <x:c r="D346" t="n">
        <x:v>11.81</x:v>
      </x:c>
      <x:c r="E346" t="n">
        <x:v>106</x:v>
      </x:c>
      <x:c r="F346" t="n">
        <x:f>$L$2 + $L$3*C346 + $L$4*D346 + $L$5*E346</x:f>
        <x:v>14.646546012856252</x:v>
      </x:c>
      <x:c r="G346" t="n">
        <x:f>B346 - F346</x:f>
        <x:v>-1.3165460128562518</x:v>
      </x:c>
      <x:c r="H346" t="n">
        <x:f>ABS(G346)</x:f>
        <x:v>1.3165460128562518</x:v>
      </x:c>
      <x:c r="I346" t="n">
        <x:f>POWER(G346, 2)</x:f>
        <x:v>1.733293403967694</x:v>
      </x:c>
    </x:row>
    <x:row r="347">
      <x:c r="A347" s="10" t="n">
        <x:v>45122</x:v>
      </x:c>
      <x:c r="B347" t="n">
        <x:v>13.5</x:v>
      </x:c>
      <x:c r="C347" t="n">
        <x:v>13.33</x:v>
      </x:c>
      <x:c r="D347" t="n">
        <x:v>11.81</x:v>
      </x:c>
      <x:c r="E347" t="n">
        <x:v>36</x:v>
      </x:c>
      <x:c r="F347" t="n">
        <x:f>$L$2 + $L$3*C347 + $L$4*D347 + $L$5*E347</x:f>
        <x:v>12.99431315752538</x:v>
      </x:c>
      <x:c r="G347" t="n">
        <x:f>B347 - F347</x:f>
        <x:v>0.5056868424746206</x:v>
      </x:c>
      <x:c r="H347" t="n">
        <x:f>ABS(G347)</x:f>
        <x:v>0.5056868424746206</x:v>
      </x:c>
      <x:c r="I347" t="n">
        <x:f>POWER(G347, 2)</x:f>
        <x:v>0.25571918265195176</x:v>
      </x:c>
    </x:row>
    <x:row r="348">
      <x:c r="A348" s="10" t="n">
        <x:v>45123</x:v>
      </x:c>
      <x:c r="B348" t="n">
        <x:v>13.57</x:v>
      </x:c>
      <x:c r="C348" t="n">
        <x:v>13.5</x:v>
      </x:c>
      <x:c r="D348" t="n">
        <x:v>14.15</x:v>
      </x:c>
      <x:c r="E348" t="n">
        <x:v>59</x:v>
      </x:c>
      <x:c r="F348" t="n">
        <x:f>$L$2 + $L$3*C348 + $L$4*D348 + $L$5*E348</x:f>
        <x:v>14.087523435395628</x:v>
      </x:c>
      <x:c r="G348" t="n">
        <x:f>B348 - F348</x:f>
        <x:v>-0.5175234353956277</x:v>
      </x:c>
      <x:c r="H348" t="n">
        <x:f>ABS(G348)</x:f>
        <x:v>0.5175234353956277</x:v>
      </x:c>
      <x:c r="I348" t="n">
        <x:f>POWER(G348, 2)</x:f>
        <x:v>0.2678305061836925</x:v>
      </x:c>
    </x:row>
    <x:row r="349">
      <x:c r="A349" s="10" t="n">
        <x:v>45124</x:v>
      </x:c>
      <x:c r="B349" t="n">
        <x:v>12.79</x:v>
      </x:c>
      <x:c r="C349" t="n">
        <x:v>13.57</x:v>
      </x:c>
      <x:c r="D349" t="n">
        <x:v>13.33</x:v>
      </x:c>
      <x:c r="E349" t="n">
        <x:v>10</x:v>
      </x:c>
      <x:c r="F349" t="n">
        <x:f>$L$2 + $L$3*C349 + $L$4*D349 + $L$5*E349</x:f>
        <x:v>12.927506782029493</x:v>
      </x:c>
      <x:c r="G349" t="n">
        <x:f>B349 - F349</x:f>
        <x:v>-0.13750678202949373</x:v>
      </x:c>
      <x:c r="H349" t="n">
        <x:f>ABS(G349)</x:f>
        <x:v>0.13750678202949373</x:v>
      </x:c>
      <x:c r="I349" t="n">
        <x:f>POWER(G349, 2)</x:f>
        <x:v>0.018908115104106702</x:v>
      </x:c>
    </x:row>
    <x:row r="350">
      <x:c r="A350" s="10" t="n">
        <x:v>45125</x:v>
      </x:c>
      <x:c r="B350" t="n">
        <x:v>12.17</x:v>
      </x:c>
      <x:c r="C350" t="n">
        <x:v>12.79</x:v>
      </x:c>
      <x:c r="D350" t="n">
        <x:v>13.5</x:v>
      </x:c>
      <x:c r="E350" t="n">
        <x:v>0</x:v>
      </x:c>
      <x:c r="F350" t="n">
        <x:f>$L$2 + $L$3*C350 + $L$4*D350 + $L$5*E350</x:f>
        <x:v>12.52760637219438</x:v>
      </x:c>
      <x:c r="G350" t="n">
        <x:f>B350 - F350</x:f>
        <x:v>-0.35760637219438074</x:v>
      </x:c>
      <x:c r="H350" t="n">
        <x:f>ABS(G350)</x:f>
        <x:v>0.35760637219438074</x:v>
      </x:c>
      <x:c r="I350" t="n">
        <x:f>POWER(G350, 2)</x:f>
        <x:v>0.12788231743402598</x:v>
      </x:c>
    </x:row>
    <x:row r="351">
      <x:c r="A351" s="10" t="n">
        <x:v>45126</x:v>
      </x:c>
      <x:c r="B351" t="n">
        <x:v>12.31</x:v>
      </x:c>
      <x:c r="C351" t="n">
        <x:v>12.17</x:v>
      </x:c>
      <x:c r="D351" t="n">
        <x:v>13.57</x:v>
      </x:c>
      <x:c r="E351" t="n">
        <x:v>1</x:v>
      </x:c>
      <x:c r="F351" t="n">
        <x:f>$L$2 + $L$3*C351 + $L$4*D351 + $L$5*E351</x:f>
        <x:v>12.372185788802277</x:v>
      </x:c>
      <x:c r="G351" t="n">
        <x:f>B351 - F351</x:f>
        <x:v>-0.06218578880227632</x:v>
      </x:c>
      <x:c r="H351" t="n">
        <x:f>ABS(G351)</x:f>
        <x:v>0.06218578880227632</x:v>
      </x:c>
      <x:c r="I351" t="n">
        <x:f>POWER(G351, 2)</x:f>
        <x:v>0.003867072328961315</x:v>
      </x:c>
    </x:row>
    <x:row r="352">
      <x:c r="A352" s="10" t="n">
        <x:v>45127</x:v>
      </x:c>
      <x:c r="B352" t="n">
        <x:v>12.73</x:v>
      </x:c>
      <x:c r="C352" t="n">
        <x:v>12.31</x:v>
      </x:c>
      <x:c r="D352" t="n">
        <x:v>12.79</x:v>
      </x:c>
      <x:c r="E352" t="n">
        <x:v>5</x:v>
      </x:c>
      <x:c r="F352" t="n">
        <x:f>$L$2 + $L$3*C352 + $L$4*D352 + $L$5*E352</x:f>
        <x:v>12.301809616446418</x:v>
      </x:c>
      <x:c r="G352" t="n">
        <x:f>B352 - F352</x:f>
        <x:v>0.4281903835535825</x:v>
      </x:c>
      <x:c r="H352" t="n">
        <x:f>ABS(G352)</x:f>
        <x:v>0.4281903835535825</x:v>
      </x:c>
      <x:c r="I352" t="n">
        <x:f>POWER(G352, 2)</x:f>
        <x:v>0.18334700456776412</x:v>
      </x:c>
    </x:row>
    <x:row r="353">
      <x:c r="A353" s="10" t="n">
        <x:v>45128</x:v>
      </x:c>
      <x:c r="B353" t="n">
        <x:v>11.86</x:v>
      </x:c>
      <x:c r="C353" t="n">
        <x:v>12.73</x:v>
      </x:c>
      <x:c r="D353" t="n">
        <x:v>12.17</x:v>
      </x:c>
      <x:c r="E353" t="n">
        <x:v>0</x:v>
      </x:c>
      <x:c r="F353" t="n">
        <x:f>$L$2 + $L$3*C353 + $L$4*D353 + $L$5*E353</x:f>
        <x:v>12.178583835279971</x:v>
      </x:c>
      <x:c r="G353" t="n">
        <x:f>B353 - F353</x:f>
        <x:v>-0.3185838352799717</x:v>
      </x:c>
      <x:c r="H353" t="n">
        <x:f>ABS(G353)</x:f>
        <x:v>0.3185838352799717</x:v>
      </x:c>
      <x:c r="I353" t="n">
        <x:f>POWER(G353, 2)</x:f>
        <x:v>0.10149566010169614</x:v>
      </x:c>
    </x:row>
    <x:row r="354">
      <x:c r="A354" s="10" t="n">
        <x:v>45129</x:v>
      </x:c>
      <x:c r="B354" t="n">
        <x:v>11.91</x:v>
      </x:c>
      <x:c r="C354" t="n">
        <x:v>11.86</x:v>
      </x:c>
      <x:c r="D354" t="n">
        <x:v>12.31</x:v>
      </x:c>
      <x:c r="E354" t="n">
        <x:v>1</x:v>
      </x:c>
      <x:c r="F354" t="n">
        <x:f>$L$2 + $L$3*C354 + $L$4*D354 + $L$5*E354</x:f>
        <x:v>11.962821381786835</x:v>
      </x:c>
      <x:c r="G354" t="n">
        <x:f>B354 - F354</x:f>
        <x:v>-0.05282138178683482</x:v>
      </x:c>
      <x:c r="H354" t="n">
        <x:f>ABS(G354)</x:f>
        <x:v>0.05282138178683482</x:v>
      </x:c>
      <x:c r="I354" t="n">
        <x:f>POWER(G354, 2)</x:f>
        <x:v>0.002790098373870565</x:v>
      </x:c>
    </x:row>
    <x:row r="355">
      <x:c r="A355" s="10" t="n">
        <x:v>45130</x:v>
      </x:c>
      <x:c r="B355" t="n">
        <x:v>12.3</x:v>
      </x:c>
      <x:c r="C355" t="n">
        <x:v>11.91</x:v>
      </x:c>
      <x:c r="D355" t="n">
        <x:v>12.73</x:v>
      </x:c>
      <x:c r="E355" t="n">
        <x:v>2</x:v>
      </x:c>
      <x:c r="F355" t="n">
        <x:f>$L$2 + $L$3*C355 + $L$4*D355 + $L$5*E355</x:f>
        <x:v>12.102655001353464</x:v>
      </x:c>
      <x:c r="G355" t="n">
        <x:f>B355 - F355</x:f>
        <x:v>0.1973449986465372</x:v>
      </x:c>
      <x:c r="H355" t="n">
        <x:f>ABS(G355)</x:f>
        <x:v>0.1973449986465372</x:v>
      </x:c>
      <x:c r="I355" t="n">
        <x:f>POWER(G355, 2)</x:f>
        <x:v>0.03894504849080177</x:v>
      </x:c>
    </x:row>
    <x:row r="356">
      <x:c r="A356" s="10" t="n">
        <x:v>45131</x:v>
      </x:c>
      <x:c r="B356" t="n">
        <x:v>13.61</x:v>
      </x:c>
      <x:c r="C356" t="n">
        <x:v>12.3</x:v>
      </x:c>
      <x:c r="D356" t="n">
        <x:v>11.86</x:v>
      </x:c>
      <x:c r="E356" t="n">
        <x:v>54</x:v>
      </x:c>
      <x:c r="F356" t="n">
        <x:f>$L$2 + $L$3*C356 + $L$4*D356 + $L$5*E356</x:f>
        <x:v>13.045787399452166</x:v>
      </x:c>
      <x:c r="G356" t="n">
        <x:f>B356 - F356</x:f>
        <x:v>0.5642126005478332</x:v>
      </x:c>
      <x:c r="H356" t="n">
        <x:f>ABS(G356)</x:f>
        <x:v>0.5642126005478332</x:v>
      </x:c>
      <x:c r="I356" t="n">
        <x:f>POWER(G356, 2)</x:f>
        <x:v>0.31833585861694874</x:v>
      </x:c>
    </x:row>
    <x:row r="357">
      <x:c r="A357" s="10" t="n">
        <x:v>45132</x:v>
      </x:c>
      <x:c r="B357" t="n">
        <x:v>13.32</x:v>
      </x:c>
      <x:c r="C357" t="n">
        <x:v>13.61</x:v>
      </x:c>
      <x:c r="D357" t="n">
        <x:v>11.91</x:v>
      </x:c>
      <x:c r="E357" t="n">
        <x:v>97</x:v>
      </x:c>
      <x:c r="F357" t="n">
        <x:f>$L$2 + $L$3*C357 + $L$4*D357 + $L$5*E357</x:f>
        <x:v>14.323839426105582</x:v>
      </x:c>
      <x:c r="G357" t="n">
        <x:f>B357 - F357</x:f>
        <x:v>-1.003839426105582</x:v>
      </x:c>
      <x:c r="H357" t="n">
        <x:f>ABS(G357)</x:f>
        <x:v>1.003839426105582</x:v>
      </x:c>
      <x:c r="I357" t="n">
        <x:f>POWER(G357, 2)</x:f>
        <x:v>1.0076935934039843</x:v>
      </x:c>
    </x:row>
    <x:row r="358">
      <x:c r="A358" s="10" t="n">
        <x:v>45133</x:v>
      </x:c>
      <x:c r="B358" t="n">
        <x:v>15.36</x:v>
      </x:c>
      <x:c r="C358" t="n">
        <x:v>13.32</x:v>
      </x:c>
      <x:c r="D358" t="n">
        <x:v>12.3</x:v>
      </x:c>
      <x:c r="E358" t="n">
        <x:v>39</x:v>
      </x:c>
      <x:c r="F358" t="n">
        <x:f>$L$2 + $L$3*C358 + $L$4*D358 + $L$5*E358</x:f>
        <x:v>13.172801701617903</x:v>
      </x:c>
      <x:c r="G358" t="n">
        <x:f>B358 - F358</x:f>
        <x:v>2.1871982983820963</x:v>
      </x:c>
      <x:c r="H358" t="n">
        <x:f>ABS(G358)</x:f>
        <x:v>2.1871982983820963</x:v>
      </x:c>
      <x:c r="I358" t="n">
        <x:f>POWER(G358, 2)</x:f>
        <x:v>4.783836396445538</x:v>
      </x:c>
    </x:row>
    <x:row r="359">
      <x:c r="A359" s="10" t="n">
        <x:v>45134</x:v>
      </x:c>
      <x:c r="B359" t="n">
        <x:v>15.92</x:v>
      </x:c>
      <x:c r="C359" t="n">
        <x:v>15.36</x:v>
      </x:c>
      <x:c r="D359" t="n">
        <x:v>13.61</x:v>
      </x:c>
      <x:c r="E359" t="n">
        <x:v>56</x:v>
      </x:c>
      <x:c r="F359" t="n">
        <x:f>$L$2 + $L$3*C359 + $L$4*D359 + $L$5*E359</x:f>
        <x:v>14.471814320506788</x:v>
      </x:c>
      <x:c r="G359" t="n">
        <x:f>B359 - F359</x:f>
        <x:v>1.4481856794932124</x:v>
      </x:c>
      <x:c r="H359" t="n">
        <x:f>ABS(G359)</x:f>
        <x:v>1.4481856794932124</x:v>
      </x:c>
      <x:c r="I359" t="n">
        <x:f>POWER(G359, 2)</x:f>
        <x:v>2.0972417622892174</x:v>
      </x:c>
    </x:row>
    <x:row r="360">
      <x:c r="A360" s="10" t="n">
        <x:v>45135</x:v>
      </x:c>
      <x:c r="B360" t="n">
        <x:v>14.94</x:v>
      </x:c>
      <x:c r="C360" t="n">
        <x:v>15.92</x:v>
      </x:c>
      <x:c r="D360" t="n">
        <x:v>13.32</x:v>
      </x:c>
      <x:c r="E360" t="n">
        <x:v>35</x:v>
      </x:c>
      <x:c r="F360" t="n">
        <x:f>$L$2 + $L$3*C360 + $L$4*D360 + $L$5*E360</x:f>
        <x:v>14.154709786322373</x:v>
      </x:c>
      <x:c r="G360" t="n">
        <x:f>B360 - F360</x:f>
        <x:v>0.7852902136776265</x:v>
      </x:c>
      <x:c r="H360" t="n">
        <x:f>ABS(G360)</x:f>
        <x:v>0.7852902136776265</x:v>
      </x:c>
      <x:c r="I360" t="n">
        <x:f>POWER(G360, 2)</x:f>
        <x:v>0.6166807196978523</x:v>
      </x:c>
    </x:row>
    <x:row r="361">
      <x:c r="A361" s="10" t="n">
        <x:v>45136</x:v>
      </x:c>
      <x:c r="B361" t="n">
        <x:v>16.66</x:v>
      </x:c>
      <x:c r="C361" t="n">
        <x:v>14.94</x:v>
      </x:c>
      <x:c r="D361" t="n">
        <x:v>15.36</x:v>
      </x:c>
      <x:c r="E361" t="n">
        <x:v>41</x:v>
      </x:c>
      <x:c r="F361" t="n">
        <x:f>$L$2 + $L$3*C361 + $L$4*D361 + $L$5*E361</x:f>
        <x:v>14.476505452227194</x:v>
      </x:c>
      <x:c r="G361" t="n">
        <x:f>B361 - F361</x:f>
        <x:v>2.1834945477728063</x:v>
      </x:c>
      <x:c r="H361" t="n">
        <x:f>ABS(G361)</x:f>
        <x:v>2.1834945477728063</x:v>
      </x:c>
      <x:c r="I361" t="n">
        <x:f>POWER(G361, 2)</x:f>
        <x:v>4.767648440153572</x:v>
      </x:c>
    </x:row>
    <x:row r="362">
      <x:c r="A362" s="10" t="n">
        <x:v>45137</x:v>
      </x:c>
      <x:c r="B362" t="n">
        <x:v>15.46</x:v>
      </x:c>
      <x:c r="C362" t="n">
        <x:v>16.66</x:v>
      </x:c>
      <x:c r="D362" t="n">
        <x:v>15.92</x:v>
      </x:c>
      <x:c r="E362" t="n">
        <x:v>83</x:v>
      </x:c>
      <x:c r="F362" t="n">
        <x:f>$L$2 + $L$3*C362 + $L$4*D362 + $L$5*E362</x:f>
        <x:v>15.98875517887863</x:v>
      </x:c>
      <x:c r="G362" t="n">
        <x:f>B362 - F362</x:f>
        <x:v>-0.5287551788786296</x:v>
      </x:c>
      <x:c r="H362" t="n">
        <x:f>ABS(G362)</x:f>
        <x:v>0.5287551788786296</x:v>
      </x:c>
      <x:c r="I362" t="n">
        <x:f>POWER(G362, 2)</x:f>
        <x:v>0.2795820391909715</x:v>
      </x:c>
    </x:row>
    <x:row r="363">
      <x:c r="A363" s="10" t="n">
        <x:v>45138</x:v>
      </x:c>
      <x:c r="B363" t="n">
        <x:v>14.21</x:v>
      </x:c>
      <x:c r="C363" t="n">
        <x:v>15.46</x:v>
      </x:c>
      <x:c r="D363" t="n">
        <x:v>14.94</x:v>
      </x:c>
      <x:c r="E363" t="n">
        <x:v>16</x:v>
      </x:c>
      <x:c r="F363" t="n">
        <x:f>$L$2 + $L$3*C363 + $L$4*D363 + $L$5*E363</x:f>
        <x:v>14.034828071810361</x:v>
      </x:c>
      <x:c r="G363" t="n">
        <x:f>B363 - F363</x:f>
        <x:v>0.17517192818963956</x:v>
      </x:c>
      <x:c r="H363" t="n">
        <x:f>ABS(G363)</x:f>
        <x:v>0.17517192818963956</x:v>
      </x:c>
      <x:c r="I363" t="n">
        <x:f>POWER(G363, 2)</x:f>
        <x:v>0.030685204425676238</x:v>
      </x:c>
    </x:row>
    <x:row r="364">
      <x:c r="A364" s="10" t="n">
        <x:v>45139</x:v>
      </x:c>
      <x:c r="B364" t="n">
        <x:v>14.35</x:v>
      </x:c>
      <x:c r="C364" t="n">
        <x:v>14.21</x:v>
      </x:c>
      <x:c r="D364" t="n">
        <x:v>16.66</x:v>
      </x:c>
      <x:c r="E364" t="n">
        <x:v>26</x:v>
      </x:c>
      <x:c r="F364" t="n">
        <x:f>$L$2 + $L$3*C364 + $L$4*D364 + $L$5*E364</x:f>
        <x:v>14.273033391182999</x:v>
      </x:c>
      <x:c r="G364" t="n">
        <x:f>B364 - F364</x:f>
        <x:v>0.0769666088170009</x:v>
      </x:c>
      <x:c r="H364" t="n">
        <x:f>ABS(G364)</x:f>
        <x:v>0.0769666088170009</x:v>
      </x:c>
      <x:c r="I364" t="n">
        <x:f>POWER(G364, 2)</x:f>
        <x:v>0.005923858872789241</x:v>
      </x:c>
    </x:row>
    <x:row r="365">
      <x:c r="A365" s="10" t="n">
        <x:v>45140</x:v>
      </x:c>
      <x:c r="B365" t="n">
        <x:v>16</x:v>
      </x:c>
      <x:c r="C365" t="n">
        <x:v>14.35</x:v>
      </x:c>
      <x:c r="D365" t="n">
        <x:v>15.46</x:v>
      </x:c>
      <x:c r="E365" t="n">
        <x:v>21</x:v>
      </x:c>
      <x:c r="F365" t="n">
        <x:f>$L$2 + $L$3*C365 + $L$4*D365 + $L$5*E365</x:f>
        <x:v>13.91868041987037</x:v>
      </x:c>
      <x:c r="G365" t="n">
        <x:f>B365 - F365</x:f>
        <x:v>2.0813195801296303</x:v>
      </x:c>
      <x:c r="H365" t="n">
        <x:f>ABS(G365)</x:f>
        <x:v>2.0813195801296303</x:v>
      </x:c>
      <x:c r="I365" t="n">
        <x:f>POWER(G365, 2)</x:f>
        <x:v>4.33189119463098</x:v>
      </x:c>
    </x:row>
    <x:row r="366">
      <x:c r="A366" s="10" t="n">
        <x:v>45141</x:v>
      </x:c>
      <x:c r="B366" t="n">
        <x:v>15.78</x:v>
      </x:c>
      <x:c r="C366" t="n">
        <x:v>16</x:v>
      </x:c>
      <x:c r="D366" t="n">
        <x:v>14.21</x:v>
      </x:c>
      <x:c r="E366" t="n">
        <x:v>100</x:v>
      </x:c>
      <x:c r="F366" t="n">
        <x:f>$L$2 + $L$3*C366 + $L$4*D366 + $L$5*E366</x:f>
        <x:v>15.698130187082324</x:v>
      </x:c>
      <x:c r="G366" t="n">
        <x:f>B366 - F366</x:f>
        <x:v>0.08186981291767559</x:v>
      </x:c>
      <x:c r="H366" t="n">
        <x:f>ABS(G366)</x:f>
        <x:v>0.08186981291767559</x:v>
      </x:c>
      <x:c r="I366" t="n">
        <x:f>POWER(G366, 2)</x:f>
        <x:v>0.006702666267175201</x:v>
      </x:c>
    </x:row>
    <x:row r="367">
      <x:c r="A367" s="10" t="n">
        <x:v>45144</x:v>
      </x:c>
      <x:c r="B367" t="n">
        <x:v>13.35</x:v>
      </x:c>
      <x:c r="C367" t="n">
        <x:v>12.76</x:v>
      </x:c>
      <x:c r="D367" t="n">
        <x:v>15.78</x:v>
      </x:c>
      <x:c r="E367" t="n">
        <x:v>10</x:v>
      </x:c>
      <x:c r="F367" t="n">
        <x:f>$L$2 + $L$3*C367 + $L$4*D367 + $L$5*E367</x:f>
        <x:v>13.284234356880498</x:v>
      </x:c>
      <x:c r="G367" t="n">
        <x:f>B367 - F367</x:f>
        <x:v>0.0657656431195015</x:v>
      </x:c>
      <x:c r="H367" t="n">
        <x:f>ABS(G367)</x:f>
        <x:v>0.0657656431195015</x:v>
      </x:c>
      <x:c r="I367" t="n">
        <x:f>POWER(G367, 2)</x:f>
        <x:v>0.004325119814921636</x:v>
      </x:c>
    </x:row>
    <x:row r="368">
      <x:c r="A368" s="10" t="n">
        <x:v>45146</x:v>
      </x:c>
      <x:c r="B368" t="n">
        <x:v>12.38</x:v>
      </x:c>
      <x:c r="C368" t="n">
        <x:v>12.36</x:v>
      </x:c>
      <x:c r="D368" t="n">
        <x:v>12.76</x:v>
      </x:c>
      <x:c r="E368" t="n">
        <x:v>11</x:v>
      </x:c>
      <x:c r="F368" t="n">
        <x:f>$L$2 + $L$3*C368 + $L$4*D368 + $L$5*E368</x:f>
        <x:v>12.42967047443997</x:v>
      </x:c>
      <x:c r="G368" t="n">
        <x:f>B368 - F368</x:f>
        <x:v>-0.04967047443996897</x:v>
      </x:c>
      <x:c r="H368" t="n">
        <x:f>ABS(G368)</x:f>
        <x:v>0.04967047443996897</x:v>
      </x:c>
      <x:c r="I368" t="n">
        <x:f>POWER(G368, 2)</x:f>
        <x:v>0.002467156031091611</x:v>
      </x:c>
    </x:row>
    <x:row r="369">
      <x:c r="A369" s="10" t="n">
        <x:v>45147</x:v>
      </x:c>
      <x:c r="B369" t="n">
        <x:v>12.28</x:v>
      </x:c>
      <x:c r="C369" t="n">
        <x:v>12.38</x:v>
      </x:c>
      <x:c r="D369" t="n">
        <x:v>13.35</x:v>
      </x:c>
      <x:c r="E369" t="n">
        <x:v>2</x:v>
      </x:c>
      <x:c r="F369" t="n">
        <x:f>$L$2 + $L$3*C369 + $L$4*D369 + $L$5*E369</x:f>
        <x:v>12.40279257224332</x:v>
      </x:c>
      <x:c r="G369" t="n">
        <x:f>B369 - F369</x:f>
        <x:v>-0.12279257224331985</x:v>
      </x:c>
      <x:c r="H369" t="n">
        <x:f>ABS(G369)</x:f>
        <x:v>0.12279257224331985</x:v>
      </x:c>
      <x:c r="I369" t="n">
        <x:f>POWER(G369, 2)</x:f>
        <x:v>0.015078015798130924</x:v>
      </x:c>
    </x:row>
    <x:row r="370">
      <x:c r="A370" s="10" t="n">
        <x:v>45148</x:v>
      </x:c>
      <x:c r="B370" t="n">
        <x:v>12.25</x:v>
      </x:c>
      <x:c r="C370" t="n">
        <x:v>12.28</x:v>
      </x:c>
      <x:c r="D370" t="n">
        <x:v>12.36</x:v>
      </x:c>
      <x:c r="E370" t="n">
        <x:v>0</x:v>
      </x:c>
      <x:c r="F370" t="n">
        <x:f>$L$2 + $L$3*C370 + $L$4*D370 + $L$5*E370</x:f>
        <x:v>12.085865848989537</x:v>
      </x:c>
      <x:c r="G370" t="n">
        <x:f>B370 - F370</x:f>
        <x:v>0.16413415101046347</x:v>
      </x:c>
      <x:c r="H370" t="n">
        <x:f>ABS(G370)</x:f>
        <x:v>0.16413415101046347</x:v>
      </x:c>
      <x:c r="I370" t="n">
        <x:f>POWER(G370, 2)</x:f>
        <x:v>0.026940019527925626</x:v>
      </x:c>
    </x:row>
    <x:row r="371">
      <x:c r="A371" s="10" t="n">
        <x:v>45149</x:v>
      </x:c>
      <x:c r="B371" t="n">
        <x:v>12.97</x:v>
      </x:c>
      <x:c r="C371" t="n">
        <x:v>12.25</x:v>
      </x:c>
      <x:c r="D371" t="n">
        <x:v>12.38</x:v>
      </x:c>
      <x:c r="E371" t="n">
        <x:v>2</x:v>
      </x:c>
      <x:c r="F371" t="n">
        <x:f>$L$2 + $L$3*C371 + $L$4*D371 + $L$5*E371</x:f>
        <x:v>12.121428500998134</x:v>
      </x:c>
      <x:c r="G371" t="n">
        <x:f>B371 - F371</x:f>
        <x:v>0.8485714990018671</x:v>
      </x:c>
      <x:c r="H371" t="n">
        <x:f>ABS(G371)</x:f>
        <x:v>0.8485714990018671</x:v>
      </x:c>
      <x:c r="I371" t="n">
        <x:f>POWER(G371, 2)</x:f>
        <x:v>0.7200735889182758</x:v>
      </x:c>
    </x:row>
    <x:row r="372">
      <x:c r="A372" s="10" t="n">
        <x:v>45150</x:v>
      </x:c>
      <x:c r="B372" t="n">
        <x:v>12.6</x:v>
      </x:c>
      <x:c r="C372" t="n">
        <x:v>12.97</x:v>
      </x:c>
      <x:c r="D372" t="n">
        <x:v>12.28</x:v>
      </x:c>
      <x:c r="E372" t="n">
        <x:v>33</x:v>
      </x:c>
      <x:c r="F372" t="n">
        <x:f>$L$2 + $L$3*C372 + $L$4*D372 + $L$5*E372</x:f>
        <x:v>12.939245460355446</x:v>
      </x:c>
      <x:c r="G372" t="n">
        <x:f>B372 - F372</x:f>
        <x:v>-0.3392454603554462</x:v>
      </x:c>
      <x:c r="H372" t="n">
        <x:f>ABS(G372)</x:f>
        <x:v>0.3392454603554462</x:v>
      </x:c>
      <x:c r="I372" t="n">
        <x:f>POWER(G372, 2)</x:f>
        <x:v>0.11508748237177864</x:v>
      </x:c>
    </x:row>
    <x:row r="373">
      <x:c r="A373" s="10" t="n">
        <x:v>45151</x:v>
      </x:c>
      <x:c r="B373" t="n">
        <x:v>12.43</x:v>
      </x:c>
      <x:c r="C373" t="n">
        <x:v>12.6</x:v>
      </x:c>
      <x:c r="D373" t="n">
        <x:v>12.25</x:v>
      </x:c>
      <x:c r="E373" t="n">
        <x:v>4</x:v>
      </x:c>
      <x:c r="F373" t="n">
        <x:f>$L$2 + $L$3*C373 + $L$4*D373 + $L$5*E373</x:f>
        <x:v>12.237880705509268</x:v>
      </x:c>
      <x:c r="G373" t="n">
        <x:f>B373 - F373</x:f>
        <x:v>0.19211929449073217</x:v>
      </x:c>
      <x:c r="H373" t="n">
        <x:f>ABS(G373)</x:f>
        <x:v>0.19211929449073217</x:v>
      </x:c>
      <x:c r="I373" t="n">
        <x:f>POWER(G373, 2)</x:f>
        <x:v>0.03690982331561667</x:v>
      </x:c>
    </x:row>
    <x:row r="374">
      <x:c r="A374" s="10" t="n">
        <x:v>45152</x:v>
      </x:c>
      <x:c r="B374" t="n">
        <x:v>12.96</x:v>
      </x:c>
      <x:c r="C374" t="n">
        <x:v>12.43</x:v>
      </x:c>
      <x:c r="D374" t="n">
        <x:v>12.97</x:v>
      </x:c>
      <x:c r="E374" t="n">
        <x:v>0</x:v>
      </x:c>
      <x:c r="F374" t="n">
        <x:f>$L$2 + $L$3*C374 + $L$4*D374 + $L$5*E374</x:f>
        <x:v>12.284025528694043</x:v>
      </x:c>
      <x:c r="G374" t="n">
        <x:f>B374 - F374</x:f>
        <x:v>0.6759744713059579</x:v>
      </x:c>
      <x:c r="H374" t="n">
        <x:f>ABS(G374)</x:f>
        <x:v>0.6759744713059579</x:v>
      </x:c>
      <x:c r="I374" t="n">
        <x:f>POWER(G374, 2)</x:f>
        <x:v>0.45694148585736927</x:v>
      </x:c>
    </x:row>
    <x:row r="375">
      <x:c r="A375" s="10" t="n">
        <x:v>45153</x:v>
      </x:c>
      <x:c r="B375" t="n">
        <x:v>12.32</x:v>
      </x:c>
      <x:c r="C375" t="n">
        <x:v>12.96</x:v>
      </x:c>
      <x:c r="D375" t="n">
        <x:v>12.6</x:v>
      </x:c>
      <x:c r="E375" t="n">
        <x:v>53</x:v>
      </x:c>
      <x:c r="F375" t="n">
        <x:f>$L$2 + $L$3*C375 + $L$4*D375 + $L$5*E375</x:f>
        <x:v>13.414845937792277</x:v>
      </x:c>
      <x:c r="G375" t="n">
        <x:f>B375 - F375</x:f>
        <x:v>-1.094845937792277</x:v>
      </x:c>
      <x:c r="H375" t="n">
        <x:f>ABS(G375)</x:f>
        <x:v>1.094845937792277</x:v>
      </x:c>
      <x:c r="I375" t="n">
        <x:f>POWER(G375, 2)</x:f>
        <x:v>1.1986876275002505</x:v>
      </x:c>
    </x:row>
    <x:row r="376">
      <x:c r="A376" s="10" t="n">
        <x:v>45154</x:v>
      </x:c>
      <x:c r="B376" t="n">
        <x:v>12.24</x:v>
      </x:c>
      <x:c r="C376" t="n">
        <x:v>12.32</x:v>
      </x:c>
      <x:c r="D376" t="n">
        <x:v>12.43</x:v>
      </x:c>
      <x:c r="E376" t="n">
        <x:v>0</x:v>
      </x:c>
      <x:c r="F376" t="n">
        <x:f>$L$2 + $L$3*C376 + $L$4*D376 + $L$5*E376</x:f>
        <x:v>12.115690348942946</x:v>
      </x:c>
      <x:c r="G376" t="n">
        <x:f>B376 - F376</x:f>
        <x:v>0.12430965105705383</x:v>
      </x:c>
      <x:c r="H376" t="n">
        <x:f>ABS(G376)</x:f>
        <x:v>0.12430965105705383</x:v>
      </x:c>
      <x:c r="I376" t="n">
        <x:f>POWER(G376, 2)</x:f>
        <x:v>0.015452889345926485</x:v>
      </x:c>
    </x:row>
    <x:row r="377">
      <x:c r="A377" s="10" t="n">
        <x:v>45155</x:v>
      </x:c>
      <x:c r="B377" t="n">
        <x:v>12.45</x:v>
      </x:c>
      <x:c r="C377" t="n">
        <x:v>12.24</x:v>
      </x:c>
      <x:c r="D377" t="n">
        <x:v>12.96</x:v>
      </x:c>
      <x:c r="E377" t="n">
        <x:v>3</x:v>
      </x:c>
      <x:c r="F377" t="n">
        <x:f>$L$2 + $L$3*C377 + $L$4*D377 + $L$5*E377</x:f>
        <x:v>12.282350459247576</x:v>
      </x:c>
      <x:c r="G377" t="n">
        <x:f>B377 - F377</x:f>
        <x:v>0.16764954075242322</x:v>
      </x:c>
      <x:c r="H377" t="n">
        <x:f>ABS(G377)</x:f>
        <x:v>0.16764954075242322</x:v>
      </x:c>
      <x:c r="I377" t="n">
        <x:f>POWER(G377, 2)</x:f>
        <x:v>0.028106368514498416</x:v>
      </x:c>
    </x:row>
    <x:row r="378">
      <x:c r="A378" s="10" t="n">
        <x:v>45156</x:v>
      </x:c>
      <x:c r="B378" t="n">
        <x:v>12.31</x:v>
      </x:c>
      <x:c r="C378" t="n">
        <x:v>12.45</x:v>
      </x:c>
      <x:c r="D378" t="n">
        <x:v>12.32</x:v>
      </x:c>
      <x:c r="E378" t="n">
        <x:v>7</x:v>
      </x:c>
      <x:c r="F378" t="n">
        <x:f>$L$2 + $L$3*C378 + $L$4*D378 + $L$5*E378</x:f>
        <x:v>12.268514101624245</x:v>
      </x:c>
      <x:c r="G378" t="n">
        <x:f>B378 - F378</x:f>
        <x:v>0.04148589837575578</x:v>
      </x:c>
      <x:c r="H378" t="n">
        <x:f>ABS(G378)</x:f>
        <x:v>0.04148589837575578</x:v>
      </x:c>
      <x:c r="I378" t="n">
        <x:f>POWER(G378, 2)</x:f>
        <x:v>0.001721079764043536</x:v>
      </x:c>
    </x:row>
    <x:row r="379">
      <x:c r="A379" s="10" t="n">
        <x:v>45157</x:v>
      </x:c>
      <x:c r="B379" t="n">
        <x:v>12.53</x:v>
      </x:c>
      <x:c r="C379" t="n">
        <x:v>12.31</x:v>
      </x:c>
      <x:c r="D379" t="n">
        <x:v>12.24</x:v>
      </x:c>
      <x:c r="E379" t="n">
        <x:v>14</x:v>
      </x:c>
      <x:c r="F379" t="n">
        <x:f>$L$2 + $L$3*C379 + $L$4*D379 + $L$5*E379</x:f>
        <x:v>12.34484175142379</x:v>
      </x:c>
      <x:c r="G379" t="n">
        <x:f>B379 - F379</x:f>
        <x:v>0.18515824857620977</x:v>
      </x:c>
      <x:c r="H379" t="n">
        <x:f>ABS(G379)</x:f>
        <x:v>0.18515824857620977</x:v>
      </x:c>
      <x:c r="I379" t="n">
        <x:f>POWER(G379, 2)</x:f>
        <x:v>0.03428357701580949</x:v>
      </x:c>
    </x:row>
    <x:row r="380">
      <x:c r="A380" s="10" t="n">
        <x:v>45158</x:v>
      </x:c>
      <x:c r="B380" t="n">
        <x:v>12.14</x:v>
      </x:c>
      <x:c r="C380" t="n">
        <x:v>12.53</x:v>
      </x:c>
      <x:c r="D380" t="n">
        <x:v>12.45</x:v>
      </x:c>
      <x:c r="E380" t="n">
        <x:v>0</x:v>
      </x:c>
      <x:c r="F380" t="n">
        <x:f>$L$2 + $L$3*C380 + $L$4*D380 + $L$5*E380</x:f>
        <x:v>12.18595116881913</x:v>
      </x:c>
      <x:c r="G380" t="n">
        <x:f>B380 - F380</x:f>
        <x:v>-0.04595116881912986</x:v>
      </x:c>
      <x:c r="H380" t="n">
        <x:f>ABS(G380)</x:f>
        <x:v>0.04595116881912986</x:v>
      </x:c>
      <x:c r="I380" t="n">
        <x:f>POWER(G380, 2)</x:f>
        <x:v>0.0021115099158441723</x:v>
      </x:c>
    </x:row>
    <x:row r="381">
      <x:c r="A381" s="10" t="n">
        <x:v>45159</x:v>
      </x:c>
      <x:c r="B381" t="n">
        <x:v>12.74</x:v>
      </x:c>
      <x:c r="C381" t="n">
        <x:v>12.14</x:v>
      </x:c>
      <x:c r="D381" t="n">
        <x:v>12.31</x:v>
      </x:c>
      <x:c r="E381" t="n">
        <x:v>0</x:v>
      </x:c>
      <x:c r="F381" t="n">
        <x:f>$L$2 + $L$3*C381 + $L$4*D381 + $L$5*E381</x:f>
        <x:v>12.029917428509286</x:v>
      </x:c>
      <x:c r="G381" t="n">
        <x:f>B381 - F381</x:f>
        <x:v>0.7100825714907142</x:v>
      </x:c>
      <x:c r="H381" t="n">
        <x:f>ABS(G381)</x:f>
        <x:v>0.7100825714907142</x:v>
      </x:c>
      <x:c r="I381" t="n">
        <x:f>POWER(G381, 2)</x:f>
        <x:v>0.5042172583348652</x:v>
      </x:c>
    </x:row>
    <x:row r="382">
      <x:c r="A382" s="10" t="n">
        <x:v>45160</x:v>
      </x:c>
      <x:c r="B382" t="n">
        <x:v>12.9</x:v>
      </x:c>
      <x:c r="C382" t="n">
        <x:v>12.74</x:v>
      </x:c>
      <x:c r="D382" t="n">
        <x:v>12.53</x:v>
      </x:c>
      <x:c r="E382" t="n">
        <x:v>25</x:v>
      </x:c>
      <x:c r="F382" t="n">
        <x:f>$L$2 + $L$3*C382 + $L$4*D382 + $L$5*E382</x:f>
        <x:v>12.770144236286026</x:v>
      </x:c>
      <x:c r="G382" t="n">
        <x:f>B382 - F382</x:f>
        <x:v>0.12985576371397478</x:v>
      </x:c>
      <x:c r="H382" t="n">
        <x:f>ABS(G382)</x:f>
        <x:v>0.12985576371397478</x:v>
      </x:c>
      <x:c r="I382" t="n">
        <x:f>POWER(G382, 2)</x:f>
        <x:v>0.016862519369739648</x:v>
      </x:c>
    </x:row>
    <x:row r="383">
      <x:c r="A383" s="10" t="n">
        <x:v>45161</x:v>
      </x:c>
      <x:c r="B383" t="n">
        <x:v>14.08</x:v>
      </x:c>
      <x:c r="C383" t="n">
        <x:v>12.9</x:v>
      </x:c>
      <x:c r="D383" t="n">
        <x:v>12.14</x:v>
      </x:c>
      <x:c r="E383" t="n">
        <x:v>28</x:v>
      </x:c>
      <x:c r="F383" t="n">
        <x:f>$L$2 + $L$3*C383 + $L$4*D383 + $L$5*E383</x:f>
        <x:v>12.782899954834418</x:v>
      </x:c>
      <x:c r="G383" t="n">
        <x:f>B383 - F383</x:f>
        <x:v>1.2971000451655819</x:v>
      </x:c>
      <x:c r="H383" t="n">
        <x:f>ABS(G383)</x:f>
        <x:v>1.2971000451655819</x:v>
      </x:c>
      <x:c r="I383" t="n">
        <x:f>POWER(G383, 2)</x:f>
        <x:v>1.6824685271685544</x:v>
      </x:c>
    </x:row>
    <x:row r="384">
      <x:c r="A384" s="10" t="n">
        <x:v>45162</x:v>
      </x:c>
      <x:c r="B384" t="n">
        <x:v>13.96</x:v>
      </x:c>
      <x:c r="C384" t="n">
        <x:v>14.08</x:v>
      </x:c>
      <x:c r="D384" t="n">
        <x:v>12.74</x:v>
      </x:c>
      <x:c r="E384" t="n">
        <x:v>45</x:v>
      </x:c>
      <x:c r="F384" t="n">
        <x:f>$L$2 + $L$3*C384 + $L$4*D384 + $L$5*E384</x:f>
        <x:v>13.638161090563774</x:v>
      </x:c>
      <x:c r="G384" t="n">
        <x:f>B384 - F384</x:f>
        <x:v>0.3218389094362273</x:v>
      </x:c>
      <x:c r="H384" t="n">
        <x:f>ABS(G384)</x:f>
        <x:v>0.3218389094362273</x:v>
      </x:c>
      <x:c r="I384" t="n">
        <x:f>POWER(G384, 2)</x:f>
        <x:v>0.1035802836271001</x:v>
      </x:c>
    </x:row>
    <x:row r="385">
      <x:c r="A385" s="10" t="n">
        <x:v>45163</x:v>
      </x:c>
      <x:c r="B385" t="n">
        <x:v>12.83</x:v>
      </x:c>
      <x:c r="C385" t="n">
        <x:v>13.96</x:v>
      </x:c>
      <x:c r="D385" t="n">
        <x:v>12.9</x:v>
      </x:c>
      <x:c r="E385" t="n">
        <x:v>11</x:v>
      </x:c>
      <x:c r="F385" t="n">
        <x:f>$L$2 + $L$3*C385 + $L$4*D385 + $L$5*E385</x:f>
        <x:v>12.96191562083904</x:v>
      </x:c>
      <x:c r="G385" t="n">
        <x:f>B385 - F385</x:f>
        <x:v>-0.13191562083903996</x:v>
      </x:c>
      <x:c r="H385" t="n">
        <x:f>ABS(G385)</x:f>
        <x:v>0.13191562083903996</x:v>
      </x:c>
      <x:c r="I385" t="n">
        <x:f>POWER(G385, 2)</x:f>
        <x:v>0.017401731021349353</x:v>
      </x:c>
    </x:row>
    <x:row r="386">
      <x:c r="A386" s="10" t="n">
        <x:v>45164</x:v>
      </x:c>
      <x:c r="B386" t="n">
        <x:v>12.63</x:v>
      </x:c>
      <x:c r="C386" t="n">
        <x:v>12.83</x:v>
      </x:c>
      <x:c r="D386" t="n">
        <x:v>14.08</x:v>
      </x:c>
      <x:c r="E386" t="n">
        <x:v>22</x:v>
      </x:c>
      <x:c r="F386" t="n">
        <x:f>$L$2 + $L$3*C386 + $L$4*D386 + $L$5*E386</x:f>
        <x:v>13.123258157626978</x:v>
      </x:c>
      <x:c r="G386" t="n">
        <x:f>B386 - F386</x:f>
        <x:v>-0.4932581576269772</x:v>
      </x:c>
      <x:c r="H386" t="n">
        <x:f>ABS(G386)</x:f>
        <x:v>0.4932581576269772</x:v>
      </x:c>
      <x:c r="I386" t="n">
        <x:f>POWER(G386, 2)</x:f>
        <x:v>0.2433036100655599</x:v>
      </x:c>
    </x:row>
    <x:row r="387">
      <x:c r="A387" s="10" t="n">
        <x:v>45165</x:v>
      </x:c>
      <x:c r="B387" t="n">
        <x:v>12.61</x:v>
      </x:c>
      <x:c r="C387" t="n">
        <x:v>12.63</x:v>
      </x:c>
      <x:c r="D387" t="n">
        <x:v>13.96</x:v>
      </x:c>
      <x:c r="E387" t="n">
        <x:v>12</x:v>
      </x:c>
      <x:c r="F387" t="n">
        <x:f>$L$2 + $L$3*C387 + $L$4*D387 + $L$5*E387</x:f>
        <x:v>12.831655485267735</x:v>
      </x:c>
      <x:c r="G387" t="n">
        <x:f>B387 - F387</x:f>
        <x:v>-0.22165548526773549</x:v>
      </x:c>
      <x:c r="H387" t="n">
        <x:f>ABS(G387)</x:f>
        <x:v>0.22165548526773549</x:v>
      </x:c>
      <x:c r="I387" t="n">
        <x:f>POWER(G387, 2)</x:f>
        <x:v>0.049131154149275304</x:v>
      </x:c>
    </x:row>
    <x:row r="388">
      <x:c r="A388" s="10" t="n">
        <x:v>45166</x:v>
      </x:c>
      <x:c r="B388" t="n">
        <x:v>12.8</x:v>
      </x:c>
      <x:c r="C388" t="n">
        <x:v>12.61</x:v>
      </x:c>
      <x:c r="D388" t="n">
        <x:v>12.83</x:v>
      </x:c>
      <x:c r="E388" t="n">
        <x:v>4</x:v>
      </x:c>
      <x:c r="F388" t="n">
        <x:f>$L$2 + $L$3*C388 + $L$4*D388 + $L$5*E388</x:f>
        <x:v>12.38505989594959</x:v>
      </x:c>
      <x:c r="G388" t="n">
        <x:f>B388 - F388</x:f>
        <x:v>0.4149401040504106</x:v>
      </x:c>
      <x:c r="H388" t="n">
        <x:f>ABS(G388)</x:f>
        <x:v>0.4149401040504106</x:v>
      </x:c>
      <x:c r="I388" t="n">
        <x:f>POWER(G388, 2)</x:f>
        <x:v>0.17217528994936557</x:v>
      </x:c>
    </x:row>
    <x:row r="389">
      <x:c r="A389" s="10" t="n">
        <x:v>45167</x:v>
      </x:c>
      <x:c r="B389" t="n">
        <x:v>12.76</x:v>
      </x:c>
      <x:c r="C389" t="n">
        <x:v>12.8</x:v>
      </x:c>
      <x:c r="D389" t="n">
        <x:v>12.63</x:v>
      </x:c>
      <x:c r="E389" t="n">
        <x:v>9</x:v>
      </x:c>
      <x:c r="F389" t="n">
        <x:f>$L$2 + $L$3*C389 + $L$4*D389 + $L$5*E389</x:f>
        <x:v>12.494260792888921</x:v>
      </x:c>
      <x:c r="G389" t="n">
        <x:f>B389 - F389</x:f>
        <x:v>0.26573920711107846</x:v>
      </x:c>
      <x:c r="H389" t="n">
        <x:f>ABS(G389)</x:f>
        <x:v>0.26573920711107846</x:v>
      </x:c>
      <x:c r="I389" t="n">
        <x:f>POWER(G389, 2)</x:f>
        <x:v>0.07061732619602465</x:v>
      </x:c>
    </x:row>
    <x:row r="390">
      <x:c r="A390" s="10" t="n">
        <x:v>45168</x:v>
      </x:c>
      <x:c r="B390" t="n">
        <x:v>15.69</x:v>
      </x:c>
      <x:c r="C390" t="n">
        <x:v>12.76</x:v>
      </x:c>
      <x:c r="D390" t="n">
        <x:v>12.61</x:v>
      </x:c>
      <x:c r="E390" t="n">
        <x:v>16</x:v>
      </x:c>
      <x:c r="F390" t="n">
        <x:f>$L$2 + $L$3*C390 + $L$4*D390 + $L$5*E390</x:f>
        <x:v>12.61658408807959</x:v>
      </x:c>
      <x:c r="G390" t="n">
        <x:f>B390 - F390</x:f>
        <x:v>3.07341591192041</x:v>
      </x:c>
      <x:c r="H390" t="n">
        <x:f>ABS(G390)</x:f>
        <x:v>3.07341591192041</x:v>
      </x:c>
      <x:c r="I390" t="n">
        <x:f>POWER(G390, 2)</x:f>
        <x:v>9.445885367645566</x:v>
      </x:c>
    </x:row>
    <x:row r="391">
      <x:c r="A391" s="10" t="n">
        <x:v>45169</x:v>
      </x:c>
      <x:c r="B391" t="n">
        <x:v>15.79</x:v>
      </x:c>
      <x:c r="C391" t="n">
        <x:v>15.69</x:v>
      </x:c>
      <x:c r="D391" t="n">
        <x:v>12.8</x:v>
      </x:c>
      <x:c r="E391" t="n">
        <x:v>82</x:v>
      </x:c>
      <x:c r="F391" t="n">
        <x:f>$L$2 + $L$3*C391 + $L$4*D391 + $L$5*E391</x:f>
        <x:v>14.892205809107756</x:v>
      </x:c>
      <x:c r="G391" t="n">
        <x:f>B391 - F391</x:f>
        <x:v>0.8977941908922435</x:v>
      </x:c>
      <x:c r="H391" t="n">
        <x:f>ABS(G391)</x:f>
        <x:v>0.8977941908922435</x:v>
      </x:c>
      <x:c r="I391" t="n">
        <x:f>POWER(G391, 2)</x:f>
        <x:v>0.8060344091998582</x:v>
      </x:c>
    </x:row>
    <x:row r="392">
      <x:c r="A392" s="10" t="n">
        <x:v>45170</x:v>
      </x:c>
      <x:c r="B392" t="n">
        <x:v>15.34</x:v>
      </x:c>
      <x:c r="C392" t="n">
        <x:v>15.79</x:v>
      </x:c>
      <x:c r="D392" t="n">
        <x:v>12.76</x:v>
      </x:c>
      <x:c r="E392" t="n">
        <x:v>46</x:v>
      </x:c>
      <x:c r="F392" t="n">
        <x:f>$L$2 + $L$3*C392 + $L$4*D392 + $L$5*E392</x:f>
        <x:v>14.194760824741326</x:v>
      </x:c>
      <x:c r="G392" t="n">
        <x:f>B392 - F392</x:f>
        <x:v>1.1452391752586735</x:v>
      </x:c>
      <x:c r="H392" t="n">
        <x:f>ABS(G392)</x:f>
        <x:v>1.1452391752586735</x:v>
      </x:c>
      <x:c r="I392" t="n">
        <x:f>POWER(G392, 2)</x:f>
        <x:v>1.3115727685471665</x:v>
      </x:c>
    </x:row>
    <x:row r="393">
      <x:c r="A393" s="10" t="n">
        <x:v>45171</x:v>
      </x:c>
      <x:c r="B393" t="n">
        <x:v>15.7</x:v>
      </x:c>
      <x:c r="C393" t="n">
        <x:v>15.34</x:v>
      </x:c>
      <x:c r="D393" t="n">
        <x:v>15.69</x:v>
      </x:c>
      <x:c r="E393" t="n">
        <x:v>31</x:v>
      </x:c>
      <x:c r="F393" t="n">
        <x:f>$L$2 + $L$3*C393 + $L$4*D393 + $L$5*E393</x:f>
        <x:v>14.483232342686994</x:v>
      </x:c>
      <x:c r="G393" t="n">
        <x:f>B393 - F393</x:f>
        <x:v>1.2167676573130048</x:v>
      </x:c>
      <x:c r="H393" t="n">
        <x:f>ABS(G393)</x:f>
        <x:v>1.2167676573130048</x:v>
      </x:c>
      <x:c r="I393" t="n">
        <x:f>POWER(G393, 2)</x:f>
        <x:v>1.480523531882978</x:v>
      </x:c>
    </x:row>
    <x:row r="394">
      <x:c r="A394" s="10" t="n">
        <x:v>45172</x:v>
      </x:c>
      <x:c r="B394" t="n">
        <x:v>15.77</x:v>
      </x:c>
      <x:c r="C394" t="n">
        <x:v>15.7</x:v>
      </x:c>
      <x:c r="D394" t="n">
        <x:v>15.79</x:v>
      </x:c>
      <x:c r="E394" t="n">
        <x:v>63</x:v>
      </x:c>
      <x:c r="F394" t="n">
        <x:f>$L$2 + $L$3*C394 + $L$4*D394 + $L$5*E394</x:f>
        <x:v>15.258759086088228</x:v>
      </x:c>
      <x:c r="G394" t="n">
        <x:f>B394 - F394</x:f>
        <x:v>0.511240913911772</x:v>
      </x:c>
      <x:c r="H394" t="n">
        <x:f>ABS(G394)</x:f>
        <x:v>0.511240913911772</x:v>
      </x:c>
      <x:c r="I394" t="n">
        <x:f>POWER(G394, 2)</x:f>
        <x:v>0.26136727205734384</x:v>
      </x:c>
    </x:row>
    <x:row r="395">
      <x:c r="A395" s="10" t="n">
        <x:v>45173</x:v>
      </x:c>
      <x:c r="B395" t="n">
        <x:v>14.84</x:v>
      </x:c>
      <x:c r="C395" t="n">
        <x:v>15.77</x:v>
      </x:c>
      <x:c r="D395" t="n">
        <x:v>15.34</x:v>
      </x:c>
      <x:c r="E395" t="n">
        <x:v>47</x:v>
      </x:c>
      <x:c r="F395" t="n">
        <x:f>$L$2 + $L$3*C395 + $L$4*D395 + $L$5*E395</x:f>
        <x:v>14.849366719423488</x:v>
      </x:c>
      <x:c r="G395" t="n">
        <x:f>B395 - F395</x:f>
        <x:v>-0.00936671942348788</x:v>
      </x:c>
      <x:c r="H395" t="n">
        <x:f>ABS(G395)</x:f>
        <x:v>0.00936671942348788</x:v>
      </x:c>
      <x:c r="I395" t="n">
        <x:f>POWER(G395, 2)</x:f>
        <x:v>0.00008773543275834511</x:v>
      </x:c>
    </x:row>
    <x:row r="396">
      <x:c r="A396" s="10" t="n">
        <x:v>45174</x:v>
      </x:c>
      <x:c r="B396" t="n">
        <x:v>13.62</x:v>
      </x:c>
      <x:c r="C396" t="n">
        <x:v>14.84</x:v>
      </x:c>
      <x:c r="D396" t="n">
        <x:v>15.7</x:v>
      </x:c>
      <x:c r="E396" t="n">
        <x:v>9</x:v>
      </x:c>
      <x:c r="F396" t="n">
        <x:f>$L$2 + $L$3*C396 + $L$4*D396 + $L$5*E396</x:f>
        <x:v>13.891112010111073</x:v>
      </x:c>
      <x:c r="G396" t="n">
        <x:f>B396 - F396</x:f>
        <x:v>-0.27111201011107333</x:v>
      </x:c>
      <x:c r="H396" t="n">
        <x:f>ABS(G396)</x:f>
        <x:v>0.27111201011107333</x:v>
      </x:c>
      <x:c r="I396" t="n">
        <x:f>POWER(G396, 2)</x:f>
        <x:v>0.07350172202646672</x:v>
      </x:c>
    </x:row>
    <x:row r="397">
      <x:c r="A397" s="10" t="n">
        <x:v>45175</x:v>
      </x:c>
      <x:c r="B397" t="n">
        <x:v>12.99</x:v>
      </x:c>
      <x:c r="C397" t="n">
        <x:v>13.62</x:v>
      </x:c>
      <x:c r="D397" t="n">
        <x:v>15.77</x:v>
      </x:c>
      <x:c r="E397" t="n">
        <x:v>4</x:v>
      </x:c>
      <x:c r="F397" t="n">
        <x:f>$L$2 + $L$3*C397 + $L$4*D397 + $L$5*E397</x:f>
        <x:v>13.4293734873153</x:v>
      </x:c>
      <x:c r="G397" t="n">
        <x:f>B397 - F397</x:f>
        <x:v>-0.439373487315299</x:v>
      </x:c>
      <x:c r="H397" t="n">
        <x:f>ABS(G397)</x:f>
        <x:v>0.439373487315299</x:v>
      </x:c>
      <x:c r="I397" t="n">
        <x:f>POWER(G397, 2)</x:f>
        <x:v>0.19304906135560723</x:v>
      </x:c>
    </x:row>
    <x:row r="398">
      <x:c r="A398" s="10" t="n">
        <x:v>45176</x:v>
      </x:c>
      <x:c r="B398" t="n">
        <x:v>12.65</x:v>
      </x:c>
      <x:c r="C398" t="n">
        <x:v>12.99</x:v>
      </x:c>
      <x:c r="D398" t="n">
        <x:v>14.84</x:v>
      </x:c>
      <x:c r="E398" t="n">
        <x:v>0</x:v>
      </x:c>
      <x:c r="F398" t="n">
        <x:f>$L$2 + $L$3*C398 + $L$4*D398 + $L$5*E398</x:f>
        <x:v>12.9226414671569</x:v>
      </x:c>
      <x:c r="G398" t="n">
        <x:f>B398 - F398</x:f>
        <x:v>-0.27264146715689996</x:v>
      </x:c>
      <x:c r="H398" t="n">
        <x:f>ABS(G398)</x:f>
        <x:v>0.27264146715689996</x:v>
      </x:c>
      <x:c r="I398" t="n">
        <x:f>POWER(G398, 2)</x:f>
        <x:v>0.07433336961346697</x:v>
      </x:c>
    </x:row>
    <x:row r="399">
      <x:c r="A399" s="10" t="n">
        <x:v>45177</x:v>
      </x:c>
      <x:c r="B399" t="n">
        <x:v>12.75</x:v>
      </x:c>
      <x:c r="C399" t="n">
        <x:v>12.65</x:v>
      </x:c>
      <x:c r="D399" t="n">
        <x:v>13.62</x:v>
      </x:c>
      <x:c r="E399" t="n">
        <x:v>0</x:v>
      </x:c>
      <x:c r="F399" t="n">
        <x:f>$L$2 + $L$3*C399 + $L$4*D399 + $L$5*E399</x:f>
        <x:v>12.513885367050724</x:v>
      </x:c>
      <x:c r="G399" t="n">
        <x:f>B399 - F399</x:f>
        <x:v>0.23611463294927582</x:v>
      </x:c>
      <x:c r="H399" t="n">
        <x:f>ABS(G399)</x:f>
        <x:v>0.23611463294927582</x:v>
      </x:c>
      <x:c r="I399" t="n">
        <x:f>POWER(G399, 2)</x:f>
        <x:v>0.05575011989277125</x:v>
      </x:c>
    </x:row>
    <x:row r="400">
      <x:c r="A400" s="10" t="n">
        <x:v>45178</x:v>
      </x:c>
      <x:c r="B400" t="n">
        <x:v>12.71</x:v>
      </x:c>
      <x:c r="C400" t="n">
        <x:v>12.75</x:v>
      </x:c>
      <x:c r="D400" t="n">
        <x:v>12.99</x:v>
      </x:c>
      <x:c r="E400" t="n">
        <x:v>0</x:v>
      </x:c>
      <x:c r="F400" t="n">
        <x:f>$L$2 + $L$3*C400 + $L$4*D400 + $L$5*E400</x:f>
        <x:v>12.38848738548743</x:v>
      </x:c>
      <x:c r="G400" t="n">
        <x:f>B400 - F400</x:f>
        <x:v>0.32151261451257085</x:v>
      </x:c>
      <x:c r="H400" t="n">
        <x:f>ABS(G400)</x:f>
        <x:v>0.32151261451257085</x:v>
      </x:c>
      <x:c r="I400" t="n">
        <x:f>POWER(G400, 2)</x:f>
        <x:v>0.10337036129070898</x:v>
      </x:c>
    </x:row>
    <x:row r="401">
      <x:c r="A401" s="10" t="n">
        <x:v>45179</x:v>
      </x:c>
      <x:c r="B401" t="n">
        <x:v>12.45</x:v>
      </x:c>
      <x:c r="C401" t="n">
        <x:v>12.71</x:v>
      </x:c>
      <x:c r="D401" t="n">
        <x:v>12.65</x:v>
      </x:c>
      <x:c r="E401" t="n">
        <x:v>41</x:v>
      </x:c>
      <x:c r="F401" t="n">
        <x:f>$L$2 + $L$3*C401 + $L$4*D401 + $L$5*E401</x:f>
        <x:v>13.110002478582775</x:v>
      </x:c>
      <x:c r="G401" t="n">
        <x:f>B401 - F401</x:f>
        <x:v>-0.6600024785827756</x:v>
      </x:c>
      <x:c r="H401" t="n">
        <x:f>ABS(G401)</x:f>
        <x:v>0.6600024785827756</x:v>
      </x:c>
      <x:c r="I401" t="n">
        <x:f>POWER(G401, 2)</x:f>
        <x:v>0.4356032717354072</x:v>
      </x:c>
    </x:row>
    <x:row r="402">
      <x:c r="A402" s="10" t="n">
        <x:v>45180</x:v>
      </x:c>
      <x:c r="B402" t="n">
        <x:v>12.33</x:v>
      </x:c>
      <x:c r="C402" t="n">
        <x:v>12.45</x:v>
      </x:c>
      <x:c r="D402" t="n">
        <x:v>12.75</x:v>
      </x:c>
      <x:c r="E402" t="n">
        <x:v>0</x:v>
      </x:c>
      <x:c r="F402" t="n">
        <x:f>$L$2 + $L$3*C402 + $L$4*D402 + $L$5*E402</x:f>
        <x:v>12.235596655665852</x:v>
      </x:c>
      <x:c r="G402" t="n">
        <x:f>B402 - F402</x:f>
        <x:v>0.09440334433414854</x:v>
      </x:c>
      <x:c r="H402" t="n">
        <x:f>ABS(G402)</x:f>
        <x:v>0.09440334433414854</x:v>
      </x:c>
      <x:c r="I402" t="n">
        <x:f>POWER(G402, 2)</x:f>
        <x:v>0.008911991421471815</x:v>
      </x:c>
    </x:row>
    <x:row r="403">
      <x:c r="A403" s="10" t="n">
        <x:v>45181</x:v>
      </x:c>
      <x:c r="B403" t="n">
        <x:v>14.54</x:v>
      </x:c>
      <x:c r="C403" t="n">
        <x:v>12.33</x:v>
      </x:c>
      <x:c r="D403" t="n">
        <x:v>12.71</x:v>
      </x:c>
      <x:c r="E403" t="n">
        <x:v>0</x:v>
      </x:c>
      <x:c r="F403" t="n">
        <x:f>$L$2 + $L$3*C403 + $L$4*D403 + $L$5*E403</x:f>
        <x:v>12.188350571142221</x:v>
      </x:c>
      <x:c r="G403" t="n">
        <x:f>B403 - F403</x:f>
        <x:v>2.351649428857778</x:v>
      </x:c>
      <x:c r="H403" t="n">
        <x:f>ABS(G403)</x:f>
        <x:v>2.351649428857778</x:v>
      </x:c>
      <x:c r="I403" t="n">
        <x:f>POWER(G403, 2)</x:f>
        <x:v>5.530255036247112</x:v>
      </x:c>
    </x:row>
    <x:row r="404">
      <x:c r="A404" s="10" t="n">
        <x:v>45187</x:v>
      </x:c>
      <x:c r="B404" t="n">
        <x:v>12.53</x:v>
      </x:c>
      <x:c r="C404" t="n">
        <x:v>13.31</x:v>
      </x:c>
      <x:c r="D404" t="n">
        <x:v>12.84</x:v>
      </x:c>
      <x:c r="E404" t="n">
        <x:v>17</x:v>
      </x:c>
      <x:c r="F404" t="n">
        <x:f>$L$2 + $L$3*C404 + $L$4*D404 + $L$5*E404</x:f>
        <x:v>12.864681619808108</x:v>
      </x:c>
      <x:c r="G404" t="n">
        <x:f>B404 - F404</x:f>
        <x:v>-0.3346816198081086</x:v>
      </x:c>
      <x:c r="H404" t="n">
        <x:f>ABS(G404)</x:f>
        <x:v>0.3346816198081086</x:v>
      </x:c>
      <x:c r="I404" t="n">
        <x:f>POWER(G404, 2)</x:f>
        <x:v>0.11201178663737936</x:v>
      </x:c>
    </x:row>
    <x:row r="405">
      <x:c r="A405" s="10" t="n">
        <x:v>45188</x:v>
      </x:c>
      <x:c r="B405" t="n">
        <x:v>12.59</x:v>
      </x:c>
      <x:c r="C405" t="n">
        <x:v>12.53</x:v>
      </x:c>
      <x:c r="D405" t="n">
        <x:v>12.67</x:v>
      </x:c>
      <x:c r="E405" t="n">
        <x:v>0</x:v>
      </x:c>
      <x:c r="F405" t="n">
        <x:f>$L$2 + $L$3*C405 + $L$4*D405 + $L$5*E405</x:f>
        <x:v>12.240598412195903</x:v>
      </x:c>
      <x:c r="G405" t="n">
        <x:f>B405 - F405</x:f>
        <x:v>0.34940158780409725</x:v>
      </x:c>
      <x:c r="H405" t="n">
        <x:f>ABS(G405)</x:f>
        <x:v>0.34940158780409725</x:v>
      </x:c>
      <x:c r="I405" t="n">
        <x:f>POWER(G405, 2)</x:f>
        <x:v>0.12208146956002427</x:v>
      </x:c>
    </x:row>
    <x:row r="406">
      <x:c r="A406" s="10" t="n">
        <x:v>45189</x:v>
      </x:c>
      <x:c r="B406" t="n">
        <x:v>12.52</x:v>
      </x:c>
      <x:c r="C406" t="n">
        <x:v>12.59</x:v>
      </x:c>
      <x:c r="D406" t="n">
        <x:v>13.31</x:v>
      </x:c>
      <x:c r="E406" t="n">
        <x:v>3</x:v>
      </x:c>
      <x:c r="F406" t="n">
        <x:f>$L$2 + $L$3*C406 + $L$4*D406 + $L$5*E406</x:f>
        <x:v>12.478110736628992</x:v>
      </x:c>
      <x:c r="G406" t="n">
        <x:f>B406 - F406</x:f>
        <x:v>0.041889263371007956</x:v>
      </x:c>
      <x:c r="H406" t="n">
        <x:f>ABS(G406)</x:f>
        <x:v>0.041889263371007956</x:v>
      </x:c>
      <x:c r="I406" t="n">
        <x:f>POWER(G406, 2)</x:f>
        <x:v>0.0017547103857656688</x:v>
      </x:c>
    </x:row>
    <x:row r="407">
      <x:c r="A407" s="10" t="n">
        <x:v>45190</x:v>
      </x:c>
      <x:c r="B407" t="n">
        <x:v>12.81</x:v>
      </x:c>
      <x:c r="C407" t="n">
        <x:v>12.52</x:v>
      </x:c>
      <x:c r="D407" t="n">
        <x:v>12.53</x:v>
      </x:c>
      <x:c r="E407" t="n">
        <x:v>13</x:v>
      </x:c>
      <x:c r="F407" t="n">
        <x:f>$L$2 + $L$3*C407 + $L$4*D407 + $L$5*E407</x:f>
        <x:v>12.46220850455922</x:v>
      </x:c>
      <x:c r="G407" t="n">
        <x:f>B407 - F407</x:f>
        <x:v>0.3477914954407808</x:v>
      </x:c>
      <x:c r="H407" t="n">
        <x:f>ABS(G407)</x:f>
        <x:v>0.3477914954407808</x:v>
      </x:c>
      <x:c r="I407" t="n">
        <x:f>POWER(G407, 2)</x:f>
        <x:v>0.12095892430093466</x:v>
      </x:c>
    </x:row>
    <x:row r="408">
      <x:c r="A408" s="10" t="n">
        <x:v>45191</x:v>
      </x:c>
      <x:c r="B408" t="n">
        <x:v>12.27</x:v>
      </x:c>
      <x:c r="C408" t="n">
        <x:v>12.81</x:v>
      </x:c>
      <x:c r="D408" t="n">
        <x:v>12.59</x:v>
      </x:c>
      <x:c r="E408" t="n">
        <x:v>41</x:v>
      </x:c>
      <x:c r="F408" t="n">
        <x:f>$L$2 + $L$3*C408 + $L$4*D408 + $L$5*E408</x:f>
        <x:v>13.126190536677475</x:v>
      </x:c>
      <x:c r="G408" t="n">
        <x:f>B408 - F408</x:f>
        <x:v>-0.8561905366774756</x:v>
      </x:c>
      <x:c r="H408" t="n">
        <x:f>ABS(G408)</x:f>
        <x:v>0.8561905366774756</x:v>
      </x:c>
      <x:c r="I408" t="n">
        <x:f>POWER(G408, 2)</x:f>
        <x:v>0.7330622350960636</x:v>
      </x:c>
    </x:row>
    <x:row r="409">
      <x:c r="A409" s="10" t="n">
        <x:v>45192</x:v>
      </x:c>
      <x:c r="B409" t="n">
        <x:v>13.17</x:v>
      </x:c>
      <x:c r="C409" t="n">
        <x:v>12.27</x:v>
      </x:c>
      <x:c r="D409" t="n">
        <x:v>12.52</x:v>
      </x:c>
      <x:c r="E409" t="n">
        <x:v>5</x:v>
      </x:c>
      <x:c r="F409" t="n">
        <x:f>$L$2 + $L$3*C409 + $L$4*D409 + $L$5*E409</x:f>
        <x:v>12.222305804332308</x:v>
      </x:c>
      <x:c r="G409" t="n">
        <x:f>B409 - F409</x:f>
        <x:v>0.9476941956676921</x:v>
      </x:c>
      <x:c r="H409" t="n">
        <x:f>ABS(G409)</x:f>
        <x:v>0.9476941956676921</x:v>
      </x:c>
      <x:c r="I409" t="n">
        <x:f>POWER(G409, 2)</x:f>
        <x:v>0.8981242885022338</x:v>
      </x:c>
    </x:row>
    <x:row r="410">
      <x:c r="A410" s="10" t="n">
        <x:v>45193</x:v>
      </x:c>
      <x:c r="B410" t="n">
        <x:v>12.27</x:v>
      </x:c>
      <x:c r="C410" t="n">
        <x:v>13.17</x:v>
      </x:c>
      <x:c r="D410" t="n">
        <x:v>12.81</x:v>
      </x:c>
      <x:c r="E410" t="n">
        <x:v>33</x:v>
      </x:c>
      <x:c r="F410" t="n">
        <x:f>$L$2 + $L$3*C410 + $L$4*D410 + $L$5*E410</x:f>
        <x:v>13.133079341067125</x:v>
      </x:c>
      <x:c r="G410" t="n">
        <x:f>B410 - F410</x:f>
        <x:v>-0.8630793410671256</x:v>
      </x:c>
      <x:c r="H410" t="n">
        <x:f>ABS(G410)</x:f>
        <x:v>0.8630793410671256</x:v>
      </x:c>
      <x:c r="I410" t="n">
        <x:f>POWER(G410, 2)</x:f>
        <x:v>0.7449059489768637</x:v>
      </x:c>
    </x:row>
    <x:row r="411">
      <x:c r="A411" s="10" t="n">
        <x:v>45194</x:v>
      </x:c>
      <x:c r="B411" t="n">
        <x:v>12.84</x:v>
      </x:c>
      <x:c r="C411" t="n">
        <x:v>12.27</x:v>
      </x:c>
      <x:c r="D411" t="n">
        <x:v>12.27</x:v>
      </x:c>
      <x:c r="E411" t="n">
        <x:v>0</x:v>
      </x:c>
      <x:c r="F411" t="n">
        <x:f>$L$2 + $L$3*C411 + $L$4*D411 + $L$5*E411</x:f>
        <x:v>12.060400973342931</x:v>
      </x:c>
      <x:c r="G411" t="n">
        <x:f>B411 - F411</x:f>
        <x:v>0.7795990266570687</x:v>
      </x:c>
      <x:c r="H411" t="n">
        <x:f>ABS(G411)</x:f>
        <x:v>0.7795990266570687</x:v>
      </x:c>
      <x:c r="I411" t="n">
        <x:f>POWER(G411, 2)</x:f>
        <x:v>0.607774642364649</x:v>
      </x:c>
    </x:row>
    <x:row r="412">
      <x:c r="A412" s="10" t="n">
        <x:v>45195</x:v>
      </x:c>
      <x:c r="B412" t="n">
        <x:v>14.89</x:v>
      </x:c>
      <x:c r="C412" t="n">
        <x:v>12.84</x:v>
      </x:c>
      <x:c r="D412" t="n">
        <x:v>13.17</x:v>
      </x:c>
      <x:c r="E412" t="n">
        <x:v>33</x:v>
      </x:c>
      <x:c r="F412" t="n">
        <x:f>$L$2 + $L$3*C412 + $L$4*D412 + $L$5*E412</x:f>
        <x:v>13.11989899220478</x:v>
      </x:c>
      <x:c r="G412" t="n">
        <x:f>B412 - F412</x:f>
        <x:v>1.7701010077952208</x:v>
      </x:c>
      <x:c r="H412" t="n">
        <x:f>ABS(G412)</x:f>
        <x:v>1.7701010077952208</x:v>
      </x:c>
      <x:c r="I412" t="n">
        <x:f>POWER(G412, 2)</x:f>
        <x:v>3.1332575777976563</x:v>
      </x:c>
    </x:row>
    <x:row r="413">
      <x:c r="A413" s="10" t="n">
        <x:v>45196</x:v>
      </x:c>
      <x:c r="B413" t="n">
        <x:v>13.07</x:v>
      </x:c>
      <x:c r="C413" t="n">
        <x:v>14.89</x:v>
      </x:c>
      <x:c r="D413" t="n">
        <x:v>12.27</x:v>
      </x:c>
      <x:c r="E413" t="n">
        <x:v>34</x:v>
      </x:c>
      <x:c r="F413" t="n">
        <x:f>$L$2 + $L$3*C413 + $L$4*D413 + $L$5*E413</x:f>
        <x:v>13.553686186369006</x:v>
      </x:c>
      <x:c r="G413" t="n">
        <x:f>B413 - F413</x:f>
        <x:v>-0.48368618636900607</x:v>
      </x:c>
      <x:c r="H413" t="n">
        <x:f>ABS(G413)</x:f>
        <x:v>0.48368618636900607</x:v>
      </x:c>
      <x:c r="I413" t="n">
        <x:f>POWER(G413, 2)</x:f>
        <x:v>0.23395232688419287</x:v>
      </x:c>
    </x:row>
    <x:row r="414">
      <x:c r="A414" s="10" t="n">
        <x:v>45197</x:v>
      </x:c>
      <x:c r="B414" t="n">
        <x:v>13.49</x:v>
      </x:c>
      <x:c r="C414" t="n">
        <x:v>13.07</x:v>
      </x:c>
      <x:c r="D414" t="n">
        <x:v>12.84</x:v>
      </x:c>
      <x:c r="E414" t="n">
        <x:v>2</x:v>
      </x:c>
      <x:c r="F414" t="n">
        <x:f>$L$2 + $L$3*C414 + $L$4*D414 + $L$5*E414</x:f>
        <x:v>12.49064410325962</x:v>
      </x:c>
      <x:c r="G414" t="n">
        <x:f>B414 - F414</x:f>
        <x:v>0.9993558967403811</x:v>
      </x:c>
      <x:c r="H414" t="n">
        <x:f>ABS(G414)</x:f>
        <x:v>0.9993558967403811</x:v>
      </x:c>
      <x:c r="I414" t="n">
        <x:f>POWER(G414, 2)</x:f>
        <x:v>0.9987122083497711</x:v>
      </x:c>
    </x:row>
    <x:row r="415">
      <x:c r="A415" s="10" t="n">
        <x:v>45198</x:v>
      </x:c>
      <x:c r="B415" t="n">
        <x:v>13.19</x:v>
      </x:c>
      <x:c r="C415" t="n">
        <x:v>13.49</x:v>
      </x:c>
      <x:c r="D415" t="n">
        <x:v>14.89</x:v>
      </x:c>
      <x:c r="E415" t="n">
        <x:v>5</x:v>
      </x:c>
      <x:c r="F415" t="n">
        <x:f>$L$2 + $L$3*C415 + $L$4*D415 + $L$5*E415</x:f>
        <x:v>13.190326244700131</x:v>
      </x:c>
      <x:c r="G415" t="n">
        <x:f>B415 - F415</x:f>
        <x:v>-0.0003262447001315394</x:v>
      </x:c>
      <x:c r="H415" t="n">
        <x:f>ABS(G415)</x:f>
        <x:v>0.0003262447001315394</x:v>
      </x:c>
      <x:c r="I415" t="n">
        <x:f>POWER(G415, 2)</x:f>
        <x:v>1.0643560436391805e-7</x:v>
      </x:c>
    </x:row>
    <x:row r="416">
      <x:c r="A416" s="10" t="n">
        <x:v>45199</x:v>
      </x:c>
      <x:c r="B416" t="n">
        <x:v>13.24</x:v>
      </x:c>
      <x:c r="C416" t="n">
        <x:v>13.19</x:v>
      </x:c>
      <x:c r="D416" t="n">
        <x:v>13.07</x:v>
      </x:c>
      <x:c r="E416" t="n">
        <x:v>7</x:v>
      </x:c>
      <x:c r="F416" t="n">
        <x:f>$L$2 + $L$3*C416 + $L$4*D416 + $L$5*E416</x:f>
        <x:v>12.684891225124419</x:v>
      </x:c>
      <x:c r="G416" t="n">
        <x:f>B416 - F416</x:f>
        <x:v>0.5551087748755812</x:v>
      </x:c>
      <x:c r="H416" t="n">
        <x:f>ABS(G416)</x:f>
        <x:v>0.5551087748755812</x:v>
      </x:c>
      <x:c r="I416" t="n">
        <x:f>POWER(G416, 2)</x:f>
        <x:v>0.3081457519438687</x:v>
      </x:c>
    </x:row>
    <x:row r="417">
      <x:c r="A417" s="10" t="n">
        <x:v>45200</x:v>
      </x:c>
      <x:c r="B417" t="n">
        <x:v>12.55</x:v>
      </x:c>
      <x:c r="C417" t="n">
        <x:v>13.24</x:v>
      </x:c>
      <x:c r="D417" t="n">
        <x:v>13.49</x:v>
      </x:c>
      <x:c r="E417" t="n">
        <x:v>1</x:v>
      </x:c>
      <x:c r="F417" t="n">
        <x:f>$L$2 + $L$3*C417 + $L$4*D417 + $L$5*E417</x:f>
        <x:v>12.684996877587146</x:v>
      </x:c>
      <x:c r="G417" t="n">
        <x:f>B417 - F417</x:f>
        <x:v>-0.1349968775871453</x:v>
      </x:c>
      <x:c r="H417" t="n">
        <x:f>ABS(G417)</x:f>
        <x:v>0.1349968775871453</x:v>
      </x:c>
      <x:c r="I417" t="n">
        <x:f>POWER(G417, 2)</x:f>
        <x:v>0.01822415695827869</x:v>
      </x:c>
    </x:row>
    <x:row r="418">
      <x:c r="A418" s="10" t="n">
        <x:v>45201</x:v>
      </x:c>
      <x:c r="B418" t="n">
        <x:v>13.3</x:v>
      </x:c>
      <x:c r="C418" t="n">
        <x:v>12.55</x:v>
      </x:c>
      <x:c r="D418" t="n">
        <x:v>13.19</x:v>
      </x:c>
      <x:c r="E418" t="n">
        <x:v>2</x:v>
      </x:c>
      <x:c r="F418" t="n">
        <x:f>$L$2 + $L$3*C418 + $L$4*D418 + $L$5*E418</x:f>
        <x:v>12.415905270477706</x:v>
      </x:c>
      <x:c r="G418" t="n">
        <x:f>B418 - F418</x:f>
        <x:v>0.8840947295222943</x:v>
      </x:c>
      <x:c r="H418" t="n">
        <x:f>ABS(G418)</x:f>
        <x:v>0.8840947295222943</x:v>
      </x:c>
      <x:c r="I418" t="n">
        <x:f>POWER(G418, 2)</x:f>
        <x:v>0.7816234907690986</x:v>
      </x:c>
    </x:row>
    <x:row r="419">
      <x:c r="A419" s="10" t="n">
        <x:v>45202</x:v>
      </x:c>
      <x:c r="B419" t="n">
        <x:v>12.7</x:v>
      </x:c>
      <x:c r="C419" t="n">
        <x:v>13.3</x:v>
      </x:c>
      <x:c r="D419" t="n">
        <x:v>13.24</x:v>
      </x:c>
      <x:c r="E419" t="n">
        <x:v>25</x:v>
      </x:c>
      <x:c r="F419" t="n">
        <x:f>$L$2 + $L$3*C419 + $L$4*D419 + $L$5*E419</x:f>
        <x:v>13.120620164216817</x:v>
      </x:c>
      <x:c r="G419" t="n">
        <x:f>B419 - F419</x:f>
        <x:v>-0.42062016421681747</x:v>
      </x:c>
      <x:c r="H419" t="n">
        <x:f>ABS(G419)</x:f>
        <x:v>0.42062016421681747</x:v>
      </x:c>
      <x:c r="I419" t="n">
        <x:f>POWER(G419, 2)</x:f>
        <x:v>0.1769213225457825</x:v>
      </x:c>
    </x:row>
    <x:row r="420">
      <x:c r="A420" s="10" t="n">
        <x:v>45203</x:v>
      </x:c>
      <x:c r="B420" t="n">
        <x:v>12.86</x:v>
      </x:c>
      <x:c r="C420" t="n">
        <x:v>12.7</x:v>
      </x:c>
      <x:c r="D420" t="n">
        <x:v>12.55</x:v>
      </x:c>
      <x:c r="E420" t="n">
        <x:v>16</x:v>
      </x:c>
      <x:c r="F420" t="n">
        <x:f>$L$2 + $L$3*C420 + $L$4*D420 + $L$5*E420</x:f>
        <x:v>12.583025183385631</x:v>
      </x:c>
      <x:c r="G420" t="n">
        <x:f>B420 - F420</x:f>
        <x:v>0.2769748166143682</x:v>
      </x:c>
      <x:c r="H420" t="n">
        <x:f>ABS(G420)</x:f>
        <x:v>0.2769748166143682</x:v>
      </x:c>
      <x:c r="I420" t="n">
        <x:f>POWER(G420, 2)</x:f>
        <x:v>0.07671504903856288</x:v>
      </x:c>
    </x:row>
    <x:row r="421">
      <x:c r="A421" s="10" t="n">
        <x:v>45204</x:v>
      </x:c>
      <x:c r="B421" t="n">
        <x:v>13.27</x:v>
      </x:c>
      <x:c r="C421" t="n">
        <x:v>12.86</x:v>
      </x:c>
      <x:c r="D421" t="n">
        <x:v>13.3</x:v>
      </x:c>
      <x:c r="E421" t="n">
        <x:v>2</x:v>
      </x:c>
      <x:c r="F421" t="n">
        <x:f>$L$2 + $L$3*C421 + $L$4*D421 + $L$5*E421</x:f>
        <x:v>12.539613632569116</x:v>
      </x:c>
      <x:c r="G421" t="n">
        <x:f>B421 - F421</x:f>
        <x:v>0.7303863674308833</x:v>
      </x:c>
      <x:c r="H421" t="n">
        <x:f>ABS(G421)</x:f>
        <x:v>0.7303863674308833</x:v>
      </x:c>
      <x:c r="I421" t="n">
        <x:f>POWER(G421, 2)</x:f>
        <x:v>0.5334642457288812</x:v>
      </x:c>
    </x:row>
    <x:row r="422">
      <x:c r="A422" s="10" t="n">
        <x:v>45205</x:v>
      </x:c>
      <x:c r="B422" t="n">
        <x:v>12.91</x:v>
      </x:c>
      <x:c r="C422" t="n">
        <x:v>13.27</x:v>
      </x:c>
      <x:c r="D422" t="n">
        <x:v>12.7</x:v>
      </x:c>
      <x:c r="E422" t="n">
        <x:v>15</x:v>
      </x:c>
      <x:c r="F422" t="n">
        <x:f>$L$2 + $L$3*C422 + $L$4*D422 + $L$5*E422</x:f>
        <x:v>12.777547084283052</x:v>
      </x:c>
      <x:c r="G422" t="n">
        <x:f>B422 - F422</x:f>
        <x:v>0.13245291571694828</x:v>
      </x:c>
      <x:c r="H422" t="n">
        <x:f>ABS(G422)</x:f>
        <x:v>0.13245291571694828</x:v>
      </x:c>
      <x:c r="I422" t="n">
        <x:f>POWER(G422, 2)</x:f>
        <x:v>0.017543774881921007</x:v>
      </x:c>
    </x:row>
    <x:row r="423">
      <x:c r="A423" s="10" t="n">
        <x:v>45206</x:v>
      </x:c>
      <x:c r="B423" t="n">
        <x:v>12.4</x:v>
      </x:c>
      <x:c r="C423" t="n">
        <x:v>12.91</x:v>
      </x:c>
      <x:c r="D423" t="n">
        <x:v>12.86</x:v>
      </x:c>
      <x:c r="E423" t="n">
        <x:v>0</x:v>
      </x:c>
      <x:c r="F423" t="n">
        <x:f>$L$2 + $L$3*C423 + $L$4*D423 + $L$5*E423</x:f>
        <x:v>12.40594279537163</x:v>
      </x:c>
      <x:c r="G423" t="n">
        <x:f>B423 - F423</x:f>
        <x:v>-0.005942795371629117</x:v>
      </x:c>
      <x:c r="H423" t="n">
        <x:f>ABS(G423)</x:f>
        <x:v>0.005942795371629117</x:v>
      </x:c>
      <x:c r="I423" t="n">
        <x:f>POWER(G423, 2)</x:f>
        <x:v>0.00003531681682905645</x:v>
      </x:c>
    </x:row>
    <x:row r="424">
      <x:c r="A424" s="10" t="n">
        <x:v>45207</x:v>
      </x:c>
      <x:c r="B424" t="n">
        <x:v>12.98</x:v>
      </x:c>
      <x:c r="C424" t="n">
        <x:v>12.4</x:v>
      </x:c>
      <x:c r="D424" t="n">
        <x:v>13.27</x:v>
      </x:c>
      <x:c r="E424" t="n">
        <x:v>2</x:v>
      </x:c>
      <x:c r="F424" t="n">
        <x:f>$L$2 + $L$3*C424 + $L$4*D424 + $L$5*E424</x:f>
        <x:v>12.389139217727621</x:v>
      </x:c>
      <x:c r="G424" t="n">
        <x:f>B424 - F424</x:f>
        <x:v>0.5908607822723795</x:v>
      </x:c>
      <x:c r="H424" t="n">
        <x:f>ABS(G424)</x:f>
        <x:v>0.5908607822723795</x:v>
      </x:c>
      <x:c r="I424" t="n">
        <x:f>POWER(G424, 2)</x:f>
        <x:v>0.3491164640275282</x:v>
      </x:c>
    </x:row>
    <x:row r="425">
      <x:c r="A425" s="10" t="n">
        <x:v>45208</x:v>
      </x:c>
      <x:c r="B425" t="n">
        <x:v>12.32</x:v>
      </x:c>
      <x:c r="C425" t="n">
        <x:v>12.98</x:v>
      </x:c>
      <x:c r="D425" t="n">
        <x:v>12.91</x:v>
      </x:c>
      <x:c r="E425" t="n">
        <x:v>28</x:v>
      </x:c>
      <x:c r="F425" t="n">
        <x:f>$L$2 + $L$3*C425 + $L$4*D425 + $L$5*E425</x:f>
        <x:v>12.999038788047445</x:v>
      </x:c>
      <x:c r="G425" t="n">
        <x:f>B425 - F425</x:f>
        <x:v>-0.6790387880474444</x:v>
      </x:c>
      <x:c r="H425" t="n">
        <x:f>ABS(G425)</x:f>
        <x:v>0.6790387880474444</x:v>
      </x:c>
      <x:c r="I425" t="n">
        <x:f>POWER(G425, 2)</x:f>
        <x:v>0.4610936756729422</x:v>
      </x:c>
    </x:row>
    <x:row r="426">
      <x:c r="A426" s="10" t="n">
        <x:v>45209</x:v>
      </x:c>
      <x:c r="B426" t="n">
        <x:v>12.33</x:v>
      </x:c>
      <x:c r="C426" t="n">
        <x:v>12.32</x:v>
      </x:c>
      <x:c r="D426" t="n">
        <x:v>12.4</x:v>
      </x:c>
      <x:c r="E426" t="n">
        <x:v>2</x:v>
      </x:c>
      <x:c r="F426" t="n">
        <x:f>$L$2 + $L$3*C426 + $L$4*D426 + $L$5*E426</x:f>
        <x:v>12.148160728434242</x:v>
      </x:c>
      <x:c r="G426" t="n">
        <x:f>B426 - F426</x:f>
        <x:v>0.1818392715657584</x:v>
      </x:c>
      <x:c r="H426" t="n">
        <x:f>ABS(G426)</x:f>
        <x:v>0.1818392715657584</x:v>
      </x:c>
      <x:c r="I426" t="n">
        <x:f>POWER(G426, 2)</x:f>
        <x:v>0.033065520683565636</x:v>
      </x:c>
    </x:row>
    <x:row r="427">
      <x:c r="A427" s="10" t="n">
        <x:v>45210</x:v>
      </x:c>
      <x:c r="B427" t="n">
        <x:v>12.28</x:v>
      </x:c>
      <x:c r="C427" t="n">
        <x:v>12.33</x:v>
      </x:c>
      <x:c r="D427" t="n">
        <x:v>12.98</x:v>
      </x:c>
      <x:c r="E427" t="n">
        <x:v>6</x:v>
      </x:c>
      <x:c r="F427" t="n">
        <x:f>$L$2 + $L$3*C427 + $L$4*D427 + $L$5*E427</x:f>
        <x:v>12.375184471505367</x:v>
      </x:c>
      <x:c r="G427" t="n">
        <x:f>B427 - F427</x:f>
        <x:v>-0.0951844715053678</x:v>
      </x:c>
      <x:c r="H427" t="n">
        <x:f>ABS(G427)</x:f>
        <x:v>0.0951844715053678</x:v>
      </x:c>
      <x:c r="I427" t="n">
        <x:f>POWER(G427, 2)</x:f>
        <x:v>0.009060083615756174</x:v>
      </x:c>
    </x:row>
    <x:row r="428">
      <x:c r="A428" s="10" t="n">
        <x:v>45211</x:v>
      </x:c>
      <x:c r="B428" t="n">
        <x:v>12.17</x:v>
      </x:c>
      <x:c r="C428" t="n">
        <x:v>12.28</x:v>
      </x:c>
      <x:c r="D428" t="n">
        <x:v>12.32</x:v>
      </x:c>
      <x:c r="E428" t="n">
        <x:v>5</x:v>
      </x:c>
      <x:c r="F428" t="n">
        <x:f>$L$2 + $L$3*C428 + $L$4*D428 + $L$5*E428</x:f>
        <x:v>12.175735677345896</x:v>
      </x:c>
      <x:c r="G428" t="n">
        <x:f>B428 - F428</x:f>
        <x:v>-0.005735677345896306</x:v>
      </x:c>
      <x:c r="H428" t="n">
        <x:f>ABS(G428)</x:f>
        <x:v>0.005735677345896306</x:v>
      </x:c>
      <x:c r="I428" t="n">
        <x:f>POWER(G428, 2)</x:f>
        <x:v>0.000032897994616228097</x:v>
      </x:c>
    </x:row>
    <x:row r="429">
      <x:c r="A429" s="10" t="n">
        <x:v>45212</x:v>
      </x:c>
      <x:c r="B429" t="n">
        <x:v>12.13</x:v>
      </x:c>
      <x:c r="C429" t="n">
        <x:v>12.17</x:v>
      </x:c>
      <x:c r="D429" t="n">
        <x:v>12.33</x:v>
      </x:c>
      <x:c r="E429" t="n">
        <x:v>0</x:v>
      </x:c>
      <x:c r="F429" t="n">
        <x:f>$L$2 + $L$3*C429 + $L$4*D429 + $L$5*E429</x:f>
        <x:v>12.044212915248231</x:v>
      </x:c>
      <x:c r="G429" t="n">
        <x:f>B429 - F429</x:f>
        <x:v>0.08578708475176988</x:v>
      </x:c>
      <x:c r="H429" t="n">
        <x:f>ABS(G429)</x:f>
        <x:v>0.08578708475176988</x:v>
      </x:c>
      <x:c r="I429" t="n">
        <x:f>POWER(G429, 2)</x:f>
        <x:v>0.007359423910207348</x:v>
      </x:c>
    </x:row>
    <x:row r="430">
      <x:c r="A430" s="10" t="n">
        <x:v>45213</x:v>
      </x:c>
      <x:c r="B430" t="n">
        <x:v>12.52</x:v>
      </x:c>
      <x:c r="C430" t="n">
        <x:v>12.13</x:v>
      </x:c>
      <x:c r="D430" t="n">
        <x:v>12.28</x:v>
      </x:c>
      <x:c r="E430" t="n">
        <x:v>0</x:v>
      </x:c>
      <x:c r="F430" t="n">
        <x:f>$L$2 + $L$3*C430 + $L$4*D430 + $L$5*E430</x:f>
        <x:v>12.01935634651089</x:v>
      </x:c>
      <x:c r="G430" t="n">
        <x:f>B430 - F430</x:f>
        <x:v>0.5006436534891101</x:v>
      </x:c>
      <x:c r="H430" t="n">
        <x:f>ABS(G430)</x:f>
        <x:v>0.5006436534891101</x:v>
      </x:c>
      <x:c r="I430" t="n">
        <x:f>POWER(G430, 2)</x:f>
        <x:v>0.2506440677789242</x:v>
      </x:c>
    </x:row>
    <x:row r="431">
      <x:c r="A431" s="10" t="n">
        <x:v>45214</x:v>
      </x:c>
      <x:c r="B431" t="n">
        <x:v>12.46</x:v>
      </x:c>
      <x:c r="C431" t="n">
        <x:v>12.52</x:v>
      </x:c>
      <x:c r="D431" t="n">
        <x:v>12.17</x:v>
      </x:c>
      <x:c r="E431" t="n">
        <x:v>26</x:v>
      </x:c>
      <x:c r="F431" t="n">
        <x:f>$L$2 + $L$3*C431 + $L$4*D431 + $L$5*E431</x:f>
        <x:v>12.632280538720059</x:v>
      </x:c>
      <x:c r="G431" t="n">
        <x:f>B431 - F431</x:f>
        <x:v>-0.17228053872005766</x:v>
      </x:c>
      <x:c r="H431" t="n">
        <x:f>ABS(G431)</x:f>
        <x:v>0.17228053872005766</x:v>
      </x:c>
      <x:c r="I431" t="n">
        <x:f>POWER(G431, 2)</x:f>
        <x:v>0.029680584021673288</x:v>
      </x:c>
    </x:row>
    <x:row r="432">
      <x:c r="A432" s="10" t="n">
        <x:v>45215</x:v>
      </x:c>
      <x:c r="B432" t="n">
        <x:v>12.1</x:v>
      </x:c>
      <x:c r="C432" t="n">
        <x:v>12.46</x:v>
      </x:c>
      <x:c r="D432" t="n">
        <x:v>12.13</x:v>
      </x:c>
      <x:c r="E432" t="n">
        <x:v>3</x:v>
      </x:c>
      <x:c r="F432" t="n">
        <x:f>$L$2 + $L$3*C432 + $L$4*D432 + $L$5*E432</x:f>
        <x:v>12.144583387615072</x:v>
      </x:c>
      <x:c r="G432" t="n">
        <x:f>B432 - F432</x:f>
        <x:v>-0.04458338761507186</x:v>
      </x:c>
      <x:c r="H432" t="n">
        <x:f>ABS(G432)</x:f>
        <x:v>0.04458338761507186</x:v>
      </x:c>
      <x:c r="I432" t="n">
        <x:f>POWER(G432, 2)</x:f>
        <x:v>0.0019876784512357424</x:v>
      </x:c>
    </x:row>
    <x:row r="433">
      <x:c r="A433" s="10" t="n">
        <x:v>45216</x:v>
      </x:c>
      <x:c r="B433" t="n">
        <x:v>12.38</x:v>
      </x:c>
      <x:c r="C433" t="n">
        <x:v>12.1</x:v>
      </x:c>
      <x:c r="D433" t="n">
        <x:v>12.52</x:v>
      </x:c>
      <x:c r="E433" t="n">
        <x:v>2</x:v>
      </x:c>
      <x:c r="F433" t="n">
        <x:f>$L$2 + $L$3*C433 + $L$4*D433 + $L$5*E433</x:f>
        <x:v>12.109566241896259</x:v>
      </x:c>
      <x:c r="G433" t="n">
        <x:f>B433 - F433</x:f>
        <x:v>0.27043375810374215</x:v>
      </x:c>
      <x:c r="H433" t="n">
        <x:f>ABS(G433)</x:f>
        <x:v>0.27043375810374215</x:v>
      </x:c>
      <x:c r="I433" t="n">
        <x:f>POWER(G433, 2)</x:f>
        <x:v>0.07313441752211332</x:v>
      </x:c>
    </x:row>
    <x:row r="434">
      <x:c r="A434" s="10" t="n">
        <x:v>45217</x:v>
      </x:c>
      <x:c r="B434" t="n">
        <x:v>12.11</x:v>
      </x:c>
      <x:c r="C434" t="n">
        <x:v>12.38</x:v>
      </x:c>
      <x:c r="D434" t="n">
        <x:v>12.46</x:v>
      </x:c>
      <x:c r="E434" t="n">
        <x:v>0</x:v>
      </x:c>
      <x:c r="F434" t="n">
        <x:f>$L$2 + $L$3*C434 + $L$4*D434 + $L$5*E434</x:f>
        <x:v>12.1417973568128</x:v>
      </x:c>
      <x:c r="G434" t="n">
        <x:f>B434 - F434</x:f>
        <x:v>-0.031797356812800714</x:v>
      </x:c>
      <x:c r="H434" t="n">
        <x:f>ABS(G434)</x:f>
        <x:v>0.031797356812800714</x:v>
      </x:c>
      <x:c r="I434" t="n">
        <x:f>POWER(G434, 2)</x:f>
        <x:v>0.001011071900280564</x:v>
      </x:c>
    </x:row>
    <x:row r="435">
      <x:c r="A435" s="10" t="n">
        <x:v>45218</x:v>
      </x:c>
      <x:c r="B435" t="n">
        <x:v>12.75</x:v>
      </x:c>
      <x:c r="C435" t="n">
        <x:v>12.11</x:v>
      </x:c>
      <x:c r="D435" t="n">
        <x:v>12.1</x:v>
      </x:c>
      <x:c r="E435" t="n">
        <x:v>3</x:v>
      </x:c>
      <x:c r="F435" t="n">
        <x:f>$L$2 + $L$3*C435 + $L$4*D435 + $L$5*E435</x:f>
        <x:v>12.028310009690777</x:v>
      </x:c>
      <x:c r="G435" t="n">
        <x:f>B435 - F435</x:f>
        <x:v>0.7216899903092227</x:v>
      </x:c>
      <x:c r="H435" t="n">
        <x:f>ABS(G435)</x:f>
        <x:v>0.7216899903092227</x:v>
      </x:c>
      <x:c r="I435" t="n">
        <x:f>POWER(G435, 2)</x:f>
        <x:v>0.5208364421125259</x:v>
      </x:c>
    </x:row>
    <x:row r="436">
      <x:c r="A436" s="10" t="n">
        <x:v>45226</x:v>
      </x:c>
      <x:c r="B436" t="n">
        <x:v>12.19</x:v>
      </x:c>
      <x:c r="C436" t="n">
        <x:v>12.4</x:v>
      </x:c>
      <x:c r="D436" t="n">
        <x:v>12.36</x:v>
      </x:c>
      <x:c r="E436" t="n">
        <x:v>0</x:v>
      </x:c>
      <x:c r="F436" t="n">
        <x:f>$L$2 + $L$3*C436 + $L$4*D436 + $L$5*E436</x:f>
        <x:v>12.123176071081032</x:v>
      </x:c>
      <x:c r="G436" t="n">
        <x:f>B436 - F436</x:f>
        <x:v>0.06682392891896782</x:v>
      </x:c>
      <x:c r="H436" t="n">
        <x:f>ABS(G436)</x:f>
        <x:v>0.06682392891896782</x:v>
      </x:c>
      <x:c r="I436" t="n">
        <x:f>POWER(G436, 2)</x:f>
        <x:v>0.0044654374761672645</x:v>
      </x:c>
    </x:row>
    <x:row r="437">
      <x:c r="A437" s="10" t="n">
        <x:v>45227</x:v>
      </x:c>
      <x:c r="B437" t="n">
        <x:v>12.09</x:v>
      </x:c>
      <x:c r="C437" t="n">
        <x:v>12.19</x:v>
      </x:c>
      <x:c r="D437" t="n">
        <x:v>12.12</x:v>
      </x:c>
      <x:c r="E437" t="n">
        <x:v>1</x:v>
      </x:c>
      <x:c r="F437" t="n">
        <x:f>$L$2 + $L$3*C437 + $L$4*D437 + $L$5*E437</x:f>
        <x:v>12.018229145985778</x:v>
      </x:c>
      <x:c r="G437" t="n">
        <x:f>B437 - F437</x:f>
        <x:v>0.0717708540142219</x:v>
      </x:c>
      <x:c r="H437" t="n">
        <x:f>ABS(G437)</x:f>
        <x:v>0.0717708540142219</x:v>
      </x:c>
      <x:c r="I437" t="n">
        <x:f>POWER(G437, 2)</x:f>
        <x:v>0.005151055485930751</x:v>
      </x:c>
    </x:row>
    <x:row r="438">
      <x:c r="A438" s="10" t="n">
        <x:v>45228</x:v>
      </x:c>
      <x:c r="B438" t="n">
        <x:v>12.08</x:v>
      </x:c>
      <x:c r="C438" t="n">
        <x:v>12.09</x:v>
      </x:c>
      <x:c r="D438" t="n">
        <x:v>12.4</x:v>
      </x:c>
      <x:c r="E438" t="n">
        <x:v>0</x:v>
      </x:c>
      <x:c r="F438" t="n">
        <x:f>$L$2 + $L$3*C438 + $L$4*D438 + $L$5*E438</x:f>
        <x:v>12.036727193110146</x:v>
      </x:c>
      <x:c r="G438" t="n">
        <x:f>B438 - F438</x:f>
        <x:v>0.043272806889854465</x:v>
      </x:c>
      <x:c r="H438" t="n">
        <x:f>ABS(G438)</x:f>
        <x:v>0.043272806889854465</x:v>
      </x:c>
      <x:c r="I438" t="n">
        <x:f>POWER(G438, 2)</x:f>
        <x:v>0.0018725358161266361</x:v>
      </x:c>
    </x:row>
    <x:row r="439">
      <x:c r="A439" s="10" t="n">
        <x:v>45229</x:v>
      </x:c>
      <x:c r="B439" t="n">
        <x:v>12.08</x:v>
      </x:c>
      <x:c r="C439" t="n">
        <x:v>12.08</x:v>
      </x:c>
      <x:c r="D439" t="n">
        <x:v>12.19</x:v>
      </x:c>
      <x:c r="E439" t="n">
        <x:v>0</x:v>
      </x:c>
      <x:c r="F439" t="n">
        <x:f>$L$2 + $L$3*C439 + $L$4*D439 + $L$5*E439</x:f>
        <x:v>11.981454730167119</x:v>
      </x:c>
      <x:c r="G439" t="n">
        <x:f>B439 - F439</x:f>
        <x:v>0.09854526983288103</x:v>
      </x:c>
      <x:c r="H439" t="n">
        <x:f>ABS(G439)</x:f>
        <x:v>0.09854526983288103</x:v>
      </x:c>
      <x:c r="I439" t="n">
        <x:f>POWER(G439, 2)</x:f>
        <x:v>0.009711170206435332</x:v>
      </x:c>
    </x:row>
    <x:row r="440">
      <x:c r="A440" s="10" t="n">
        <x:v>45232</x:v>
      </x:c>
      <x:c r="B440" t="n">
        <x:v>12.07</x:v>
      </x:c>
      <x:c r="C440" t="n">
        <x:v>12.08</x:v>
      </x:c>
      <x:c r="D440" t="n">
        <x:v>12.08</x:v>
      </x:c>
      <x:c r="E440" t="n">
        <x:v>11</x:v>
      </x:c>
      <x:c r="F440" t="n">
        <x:f>$L$2 + $L$3*C440 + $L$4*D440 + $L$5*E440</x:f>
        <x:v>12.173703628213435</x:v>
      </x:c>
      <x:c r="G440" t="n">
        <x:f>B440 - F440</x:f>
        <x:v>-0.10370362821343448</x:v>
      </x:c>
      <x:c r="H440" t="n">
        <x:f>ABS(G440)</x:f>
        <x:v>0.10370362821343448</x:v>
      </x:c>
      <x:c r="I440" t="n">
        <x:f>POWER(G440, 2)</x:f>
        <x:v>0.010754442504630245</x:v>
      </x:c>
    </x:row>
    <x:row r="441">
      <x:c r="A441" s="10" t="n">
        <x:v>45234</x:v>
      </x:c>
      <x:c r="B441" t="n">
        <x:v>12.08</x:v>
      </x:c>
      <x:c r="C441" t="n">
        <x:v>12.09</x:v>
      </x:c>
      <x:c r="D441" t="n">
        <x:v>12.08</x:v>
      </x:c>
      <x:c r="E441" t="n">
        <x:v>4</x:v>
      </x:c>
      <x:c r="F441" t="n">
        <x:f>$L$2 + $L$3*C441 + $L$4*D441 + $L$5*E441</x:f>
        <x:v>12.037084846283824</x:v>
      </x:c>
      <x:c r="G441" t="n">
        <x:f>B441 - F441</x:f>
        <x:v>0.04291515371617649</x:v>
      </x:c>
      <x:c r="H441" t="n">
        <x:f>ABS(G441)</x:f>
        <x:v>0.04291515371617649</x:v>
      </x:c>
      <x:c r="I441" t="n">
        <x:f>POWER(G441, 2)</x:f>
        <x:v>0.001841710418483057</x:v>
      </x:c>
    </x:row>
    <x:row r="442">
      <x:c r="A442" s="10" t="n">
        <x:v>45235</x:v>
      </x:c>
      <x:c r="B442" t="n">
        <x:v>12.08</x:v>
      </x:c>
      <x:c r="C442" t="n">
        <x:v>12.08</x:v>
      </x:c>
      <x:c r="D442" t="n">
        <x:v>12.07</x:v>
      </x:c>
      <x:c r="E442" t="n">
        <x:v>0</x:v>
      </x:c>
      <x:c r="F442" t="n">
        <x:f>$L$2 + $L$3*C442 + $L$4*D442 + $L$5*E442</x:f>
        <x:v>11.951647142870698</x:v>
      </x:c>
      <x:c r="G442" t="n">
        <x:f>B442 - F442</x:f>
        <x:v>0.12835285712930222</x:v>
      </x:c>
      <x:c r="H442" t="n">
        <x:f>ABS(G442)</x:f>
        <x:v>0.12835285712930222</x:v>
      </x:c>
      <x:c r="I442" t="n">
        <x:f>POWER(G442, 2)</x:f>
        <x:v>0.01647445593325507</x:v>
      </x:c>
    </x:row>
    <x:row r="443">
      <x:c r="A443" s="10" t="n">
        <x:v>45236</x:v>
      </x:c>
      <x:c r="B443" t="n">
        <x:v>12.08</x:v>
      </x:c>
      <x:c r="C443" t="n">
        <x:v>12.08</x:v>
      </x:c>
      <x:c r="D443" t="n">
        <x:v>12.09</x:v>
      </x:c>
      <x:c r="E443" t="n">
        <x:v>0</x:v>
      </x:c>
      <x:c r="F443" t="n">
        <x:f>$L$2 + $L$3*C443 + $L$4*D443 + $L$5*E443</x:f>
        <x:v>11.956615074086768</x:v>
      </x:c>
      <x:c r="G443" t="n">
        <x:f>B443 - F443</x:f>
        <x:v>0.12338492591323202</x:v>
      </x:c>
      <x:c r="H443" t="n">
        <x:f>ABS(G443)</x:f>
        <x:v>0.12338492591323202</x:v>
      </x:c>
      <x:c r="I443" t="n">
        <x:f>POWER(G443, 2)</x:f>
        <x:v>0.015223839942613756</x:v>
      </x:c>
    </x:row>
    <x:row r="444">
      <x:c r="A444" s="10" t="n">
        <x:v>45249</x:v>
      </x:c>
      <x:c r="B444" t="n">
        <x:v>12.07</x:v>
      </x:c>
      <x:c r="C444" t="n">
        <x:v>12.07</x:v>
      </x:c>
      <x:c r="D444" t="n">
        <x:v>12.07</x:v>
      </x:c>
      <x:c r="E444" t="n">
        <x:v>0</x:v>
      </x:c>
      <x:c r="F444" t="n">
        <x:f>$L$2 + $L$3*C444 + $L$4*D444 + $L$5*E444</x:f>
        <x:v>11.948537957696406</x:v>
      </x:c>
      <x:c r="G444" t="n">
        <x:f>B444 - F444</x:f>
        <x:v>0.12146204230359459</x:v>
      </x:c>
      <x:c r="H444" t="n">
        <x:f>ABS(G444)</x:f>
        <x:v>0.12146204230359459</x:v>
      </x:c>
      <x:c r="I444" t="n">
        <x:f>POWER(G444, 2)</x:f>
        <x:v>0.0147530277205602</x:v>
      </x:c>
    </x:row>
    <x:row r="445">
      <x:c r="A445" s="10" t="n">
        <x:v>45250</x:v>
      </x:c>
      <x:c r="B445" t="n">
        <x:v>12.07</x:v>
      </x:c>
      <x:c r="C445" t="n">
        <x:v>12.07</x:v>
      </x:c>
      <x:c r="D445" t="n">
        <x:v>12.07</x:v>
      </x:c>
      <x:c r="E445" t="n">
        <x:v>0</x:v>
      </x:c>
      <x:c r="F445" t="n">
        <x:f>$L$2 + $L$3*C445 + $L$4*D445 + $L$5*E445</x:f>
        <x:v>11.948537957696406</x:v>
      </x:c>
      <x:c r="G445" t="n">
        <x:f>B445 - F445</x:f>
        <x:v>0.12146204230359459</x:v>
      </x:c>
      <x:c r="H445" t="n">
        <x:f>ABS(G445)</x:f>
        <x:v>0.12146204230359459</x:v>
      </x:c>
      <x:c r="I445" t="n">
        <x:f>POWER(G445, 2)</x:f>
        <x:v>0.0147530277205602</x:v>
      </x:c>
    </x:row>
    <x:row r="446">
      <x:c r="A446" s="10" t="n">
        <x:v>45251</x:v>
      </x:c>
      <x:c r="B446" t="n">
        <x:v>12.07</x:v>
      </x:c>
      <x:c r="C446" t="n">
        <x:v>12.07</x:v>
      </x:c>
      <x:c r="D446" t="n">
        <x:v>12.07</x:v>
      </x:c>
      <x:c r="E446" t="n">
        <x:v>0</x:v>
      </x:c>
      <x:c r="F446" t="n">
        <x:f>$L$2 + $L$3*C446 + $L$4*D446 + $L$5*E446</x:f>
        <x:v>11.948537957696406</x:v>
      </x:c>
      <x:c r="G446" t="n">
        <x:f>B446 - F446</x:f>
        <x:v>0.12146204230359459</x:v>
      </x:c>
      <x:c r="H446" t="n">
        <x:f>ABS(G446)</x:f>
        <x:v>0.12146204230359459</x:v>
      </x:c>
      <x:c r="I446" t="n">
        <x:f>POWER(G446, 2)</x:f>
        <x:v>0.0147530277205602</x:v>
      </x:c>
    </x:row>
    <x:row r="447">
      <x:c r="A447" s="10" t="n">
        <x:v>45252</x:v>
      </x:c>
      <x:c r="B447" t="n">
        <x:v>12.07</x:v>
      </x:c>
      <x:c r="C447" t="n">
        <x:v>12.07</x:v>
      </x:c>
      <x:c r="D447" t="n">
        <x:v>12.07</x:v>
      </x:c>
      <x:c r="E447" t="n">
        <x:v>0</x:v>
      </x:c>
      <x:c r="F447" t="n">
        <x:f>$L$2 + $L$3*C447 + $L$4*D447 + $L$5*E447</x:f>
        <x:v>11.948537957696406</x:v>
      </x:c>
      <x:c r="G447" t="n">
        <x:f>B447 - F447</x:f>
        <x:v>0.12146204230359459</x:v>
      </x:c>
      <x:c r="H447" t="n">
        <x:f>ABS(G447)</x:f>
        <x:v>0.12146204230359459</x:v>
      </x:c>
      <x:c r="I447" t="n">
        <x:f>POWER(G447, 2)</x:f>
        <x:v>0.0147530277205602</x:v>
      </x:c>
    </x:row>
    <x:row r="448">
      <x:c r="A448" s="10" t="n">
        <x:v>45255</x:v>
      </x:c>
      <x:c r="B448" t="n">
        <x:v>12.07</x:v>
      </x:c>
      <x:c r="C448" t="n">
        <x:v>12.07</x:v>
      </x:c>
      <x:c r="D448" t="n">
        <x:v>12.07</x:v>
      </x:c>
      <x:c r="E448" t="n">
        <x:v>1</x:v>
      </x:c>
      <x:c r="F448" t="n">
        <x:f>$L$2 + $L$3*C448 + $L$4*D448 + $L$5*E448</x:f>
        <x:v>11.968499095854106</x:v>
      </x:c>
      <x:c r="G448" t="n">
        <x:f>B448 - F448</x:f>
        <x:v>0.10150090414589386</x:v>
      </x:c>
      <x:c r="H448" t="n">
        <x:f>ABS(G448)</x:f>
        <x:v>0.10150090414589386</x:v>
      </x:c>
      <x:c r="I448" t="n">
        <x:f>POWER(G448, 2)</x:f>
        <x:v>0.010302433542433933</x:v>
      </x:c>
    </x:row>
    <x:row r="449">
      <x:c r="A449" s="10" t="n">
        <x:v>45257</x:v>
      </x:c>
      <x:c r="B449" t="n">
        <x:v>12.07</x:v>
      </x:c>
      <x:c r="C449" t="n">
        <x:v>12.07</x:v>
      </x:c>
      <x:c r="D449" t="n">
        <x:v>12.07</x:v>
      </x:c>
      <x:c r="E449" t="n">
        <x:v>3</x:v>
      </x:c>
      <x:c r="F449" t="n">
        <x:f>$L$2 + $L$3*C449 + $L$4*D449 + $L$5*E449</x:f>
        <x:v>12.008421372169506</x:v>
      </x:c>
      <x:c r="G449" t="n">
        <x:f>B449 - F449</x:f>
        <x:v>0.06157862783049417</x:v>
      </x:c>
      <x:c r="H449" t="n">
        <x:f>ABS(G449)</x:f>
        <x:v>0.06157862783049417</x:v>
      </x:c>
      <x:c r="I449" t="n">
        <x:f>POWER(G449, 2)</x:f>
        <x:v>0.003791927405486511</x:v>
      </x:c>
    </x:row>
    <x:row r="450">
      <x:c r="A450" s="10" t="n">
        <x:v>45258</x:v>
      </x:c>
      <x:c r="B450" t="n">
        <x:v>12.07</x:v>
      </x:c>
      <x:c r="C450" t="n">
        <x:v>12.07</x:v>
      </x:c>
      <x:c r="D450" t="n">
        <x:v>12.07</x:v>
      </x:c>
      <x:c r="E450" t="n">
        <x:v>0</x:v>
      </x:c>
      <x:c r="F450" t="n">
        <x:f>$L$2 + $L$3*C450 + $L$4*D450 + $L$5*E450</x:f>
        <x:v>11.948537957696406</x:v>
      </x:c>
      <x:c r="G450" t="n">
        <x:f>B450 - F450</x:f>
        <x:v>0.12146204230359459</x:v>
      </x:c>
      <x:c r="H450" t="n">
        <x:f>ABS(G450)</x:f>
        <x:v>0.12146204230359459</x:v>
      </x:c>
      <x:c r="I450" t="n">
        <x:f>POWER(G450, 2)</x:f>
        <x:v>0.0147530277205602</x:v>
      </x:c>
    </x:row>
    <x:row r="451">
      <x:c r="A451" s="10" t="n">
        <x:v>45259</x:v>
      </x:c>
      <x:c r="B451" t="n">
        <x:v>12.07</x:v>
      </x:c>
      <x:c r="C451" t="n">
        <x:v>12.07</x:v>
      </x:c>
      <x:c r="D451" t="n">
        <x:v>12.07</x:v>
      </x:c>
      <x:c r="E451" t="n">
        <x:v>10</x:v>
      </x:c>
      <x:c r="F451" t="n">
        <x:f>$L$2 + $L$3*C451 + $L$4*D451 + $L$5*E451</x:f>
        <x:v>12.148149339273406</x:v>
      </x:c>
      <x:c r="G451" t="n">
        <x:f>B451 - F451</x:f>
        <x:v>-0.07814933927340562</x:v>
      </x:c>
      <x:c r="H451" t="n">
        <x:f>ABS(G451)</x:f>
        <x:v>0.07814933927340562</x:v>
      </x:c>
      <x:c r="I451" t="n">
        <x:f>POWER(G451, 2)</x:f>
        <x:v>0.006107319228869857</x:v>
      </x:c>
    </x:row>
    <x:row r="452">
      <x:c r="A452" s="10" t="n">
        <x:v>45260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f>$L$2 + $L$3*C452 + $L$4*D452 + $L$5*E452</x:f>
        <x:v>11.948537957696406</x:v>
      </x:c>
      <x:c r="G452" t="n">
        <x:f>B452 - F452</x:f>
        <x:v>0.12146204230359459</x:v>
      </x:c>
      <x:c r="H452" t="n">
        <x:f>ABS(G452)</x:f>
        <x:v>0.12146204230359459</x:v>
      </x:c>
      <x:c r="I452" t="n">
        <x:f>POWER(G452, 2)</x:f>
        <x:v>0.0147530277205602</x:v>
      </x:c>
    </x:row>
    <x:row r="453">
      <x:c r="A453" s="10" t="n">
        <x:v>45261</x:v>
      </x:c>
      <x:c r="B453" t="n">
        <x:v>12.07</x:v>
      </x:c>
      <x:c r="C453" t="n">
        <x:v>12.07</x:v>
      </x:c>
      <x:c r="D453" t="n">
        <x:v>12.07</x:v>
      </x:c>
      <x:c r="E453" t="n">
        <x:v>0</x:v>
      </x:c>
      <x:c r="F453" t="n">
        <x:f>$L$2 + $L$3*C453 + $L$4*D453 + $L$5*E453</x:f>
        <x:v>11.948537957696406</x:v>
      </x:c>
      <x:c r="G453" t="n">
        <x:f>B453 - F453</x:f>
        <x:v>0.12146204230359459</x:v>
      </x:c>
      <x:c r="H453" t="n">
        <x:f>ABS(G453)</x:f>
        <x:v>0.12146204230359459</x:v>
      </x:c>
      <x:c r="I453" t="n">
        <x:f>POWER(G453, 2)</x:f>
        <x:v>0.0147530277205602</x:v>
      </x:c>
    </x:row>
    <x:row r="454">
      <x:c r="A454" s="10" t="n">
        <x:v>45262</x:v>
      </x:c>
      <x:c r="B454" t="n">
        <x:v>12.07</x:v>
      </x:c>
      <x:c r="C454" t="n">
        <x:v>12.07</x:v>
      </x:c>
      <x:c r="D454" t="n">
        <x:v>12.07</x:v>
      </x:c>
      <x:c r="E454" t="n">
        <x:v>2</x:v>
      </x:c>
      <x:c r="F454" t="n">
        <x:f>$L$2 + $L$3*C454 + $L$4*D454 + $L$5*E454</x:f>
        <x:v>11.988460234011805</x:v>
      </x:c>
      <x:c r="G454" t="n">
        <x:f>B454 - F454</x:f>
        <x:v>0.0815397659881949</x:v>
      </x:c>
      <x:c r="H454" t="n">
        <x:f>ABS(G454)</x:f>
        <x:v>0.0815397659881949</x:v>
      </x:c>
      <x:c r="I454" t="n">
        <x:f>POWER(G454, 2)</x:f>
        <x:v>0.006648733437409586</x:v>
      </x:c>
    </x:row>
    <x:row r="455">
      <x:c r="A455" s="10" t="n">
        <x:v>45263</x:v>
      </x:c>
      <x:c r="B455" t="n">
        <x:v>12.07</x:v>
      </x:c>
      <x:c r="C455" t="n">
        <x:v>12.07</x:v>
      </x:c>
      <x:c r="D455" t="n">
        <x:v>12.07</x:v>
      </x:c>
      <x:c r="E455" t="n">
        <x:v>0</x:v>
      </x:c>
      <x:c r="F455" t="n">
        <x:f>$L$2 + $L$3*C455 + $L$4*D455 + $L$5*E455</x:f>
        <x:v>11.948537957696406</x:v>
      </x:c>
      <x:c r="G455" t="n">
        <x:f>B455 - F455</x:f>
        <x:v>0.12146204230359459</x:v>
      </x:c>
      <x:c r="H455" t="n">
        <x:f>ABS(G455)</x:f>
        <x:v>0.12146204230359459</x:v>
      </x:c>
      <x:c r="I455" t="n">
        <x:f>POWER(G455, 2)</x:f>
        <x:v>0.0147530277205602</x:v>
      </x:c>
    </x:row>
    <x:row r="456">
      <x:c r="A456" s="10" t="n">
        <x:v>45264</x:v>
      </x:c>
      <x:c r="B456" t="n">
        <x:v>12.06</x:v>
      </x:c>
      <x:c r="C456" t="n">
        <x:v>12.07</x:v>
      </x:c>
      <x:c r="D456" t="n">
        <x:v>12.07</x:v>
      </x:c>
      <x:c r="E456" t="n">
        <x:v>9</x:v>
      </x:c>
      <x:c r="F456" t="n">
        <x:f>$L$2 + $L$3*C456 + $L$4*D456 + $L$5*E456</x:f>
        <x:v>12.128188201115705</x:v>
      </x:c>
      <x:c r="G456" t="n">
        <x:f>B456 - F456</x:f>
        <x:v>-0.06818820111570467</x:v>
      </x:c>
      <x:c r="H456" t="n">
        <x:f>ABS(G456)</x:f>
        <x:v>0.06818820111570467</x:v>
      </x:c>
      <x:c r="I456" t="n">
        <x:f>POWER(G456, 2)</x:f>
        <x:v>0.004649630771395788</x:v>
      </x:c>
    </x:row>
    <x:row r="457">
      <x:c r="A457" s="10" t="n">
        <x:v>45265</x:v>
      </x:c>
      <x:c r="B457" t="n">
        <x:v>12.11</x:v>
      </x:c>
      <x:c r="C457" t="n">
        <x:v>12.06</x:v>
      </x:c>
      <x:c r="D457" t="n">
        <x:v>12.07</x:v>
      </x:c>
      <x:c r="E457" t="n">
        <x:v>0</x:v>
      </x:c>
      <x:c r="F457" t="n">
        <x:f>$L$2 + $L$3*C457 + $L$4*D457 + $L$5*E457</x:f>
        <x:v>11.945428772522117</x:v>
      </x:c>
      <x:c r="G457" t="n">
        <x:f>B457 - F457</x:f>
        <x:v>0.16457122747788233</x:v>
      </x:c>
      <x:c r="H457" t="n">
        <x:f>ABS(G457)</x:f>
        <x:v>0.16457122747788233</x:v>
      </x:c>
      <x:c r="I457" t="n">
        <x:f>POWER(G457, 2)</x:f>
        <x:v>0.027083688913576893</x:v>
      </x:c>
    </x:row>
    <x:row r="458">
      <x:c r="A458" s="10" t="n">
        <x:v>45266</x:v>
      </x:c>
      <x:c r="B458" t="n">
        <x:v>12.07</x:v>
      </x:c>
      <x:c r="C458" t="n">
        <x:v>12.11</x:v>
      </x:c>
      <x:c r="D458" t="n">
        <x:v>12.07</x:v>
      </x:c>
      <x:c r="E458" t="n">
        <x:v>0</x:v>
      </x:c>
      <x:c r="F458" t="n">
        <x:f>$L$2 + $L$3*C458 + $L$4*D458 + $L$5*E458</x:f>
        <x:v>11.96097469839357</x:v>
      </x:c>
      <x:c r="G458" t="n">
        <x:f>B458 - F458</x:f>
        <x:v>0.10902530160642954</x:v>
      </x:c>
      <x:c r="H458" t="n">
        <x:f>ABS(G458)</x:f>
        <x:v>0.10902530160642954</x:v>
      </x:c>
      <x:c r="I458" t="n">
        <x:f>POWER(G458, 2)</x:f>
        <x:v>0.011886516390372926</x:v>
      </x:c>
    </x:row>
    <x:row r="459">
      <x:c r="A459" s="10" t="n">
        <x:v>45267</x:v>
      </x:c>
      <x:c r="B459" t="n">
        <x:v>12.07</x:v>
      </x:c>
      <x:c r="C459" t="n">
        <x:v>12.07</x:v>
      </x:c>
      <x:c r="D459" t="n">
        <x:v>12.06</x:v>
      </x:c>
      <x:c r="E459" t="n">
        <x:v>0</x:v>
      </x:c>
      <x:c r="F459" t="n">
        <x:f>$L$2 + $L$3*C459 + $L$4*D459 + $L$5*E459</x:f>
        <x:v>11.946053992088371</x:v>
      </x:c>
      <x:c r="G459" t="n">
        <x:f>B459 - F459</x:f>
        <x:v>0.1239460079116288</x:v>
      </x:c>
      <x:c r="H459" t="n">
        <x:f>ABS(G459)</x:f>
        <x:v>0.1239460079116288</x:v>
      </x:c>
      <x:c r="I459" t="n">
        <x:f>POWER(G459, 2)</x:f>
        <x:v>0.015362612877229549</x:v>
      </x:c>
    </x:row>
    <x:row r="460">
      <x:c r="A460" s="10" t="n">
        <x:v>45268</x:v>
      </x:c>
      <x:c r="B460" t="n">
        <x:v>12.07</x:v>
      </x:c>
      <x:c r="C460" t="n">
        <x:v>12.07</x:v>
      </x:c>
      <x:c r="D460" t="n">
        <x:v>12.11</x:v>
      </x:c>
      <x:c r="E460" t="n">
        <x:v>0</x:v>
      </x:c>
      <x:c r="F460" t="n">
        <x:f>$L$2 + $L$3*C460 + $L$4*D460 + $L$5*E460</x:f>
        <x:v>11.958473820128546</x:v>
      </x:c>
      <x:c r="G460" t="n">
        <x:f>B460 - F460</x:f>
        <x:v>0.11152617987145419</x:v>
      </x:c>
      <x:c r="H460" t="n">
        <x:f>ABS(G460)</x:f>
        <x:v>0.11152617987145419</x:v>
      </x:c>
      <x:c r="I460" t="n">
        <x:f>POWER(G460, 2)</x:f>
        <x:v>0.012438088796719954</x:v>
      </x:c>
    </x:row>
    <x:row r="461">
      <x:c r="A461" s="10" t="n">
        <x:v>45269</x:v>
      </x:c>
      <x:c r="B461" t="n">
        <x:v>12.07</x:v>
      </x:c>
      <x:c r="C461" t="n">
        <x:v>12.07</x:v>
      </x:c>
      <x:c r="D461" t="n">
        <x:v>12.07</x:v>
      </x:c>
      <x:c r="E461" t="n">
        <x:v>0</x:v>
      </x:c>
      <x:c r="F461" t="n">
        <x:f>$L$2 + $L$3*C461 + $L$4*D461 + $L$5*E461</x:f>
        <x:v>11.948537957696406</x:v>
      </x:c>
      <x:c r="G461" t="n">
        <x:f>B461 - F461</x:f>
        <x:v>0.12146204230359459</x:v>
      </x:c>
      <x:c r="H461" t="n">
        <x:f>ABS(G461)</x:f>
        <x:v>0.12146204230359459</x:v>
      </x:c>
      <x:c r="I461" t="n">
        <x:f>POWER(G461, 2)</x:f>
        <x:v>0.0147530277205602</x:v>
      </x:c>
    </x:row>
    <x:row r="462">
      <x:c r="A462" s="10" t="n">
        <x:v>45270</x:v>
      </x:c>
      <x:c r="B462" t="n">
        <x:v>12.07</x:v>
      </x:c>
      <x:c r="C462" t="n">
        <x:v>12.07</x:v>
      </x:c>
      <x:c r="D462" t="n">
        <x:v>12.07</x:v>
      </x:c>
      <x:c r="E462" t="n">
        <x:v>0</x:v>
      </x:c>
      <x:c r="F462" t="n">
        <x:f>$L$2 + $L$3*C462 + $L$4*D462 + $L$5*E462</x:f>
        <x:v>11.948537957696406</x:v>
      </x:c>
      <x:c r="G462" t="n">
        <x:f>B462 - F462</x:f>
        <x:v>0.12146204230359459</x:v>
      </x:c>
      <x:c r="H462" t="n">
        <x:f>ABS(G462)</x:f>
        <x:v>0.12146204230359459</x:v>
      </x:c>
      <x:c r="I462" t="n">
        <x:f>POWER(G462, 2)</x:f>
        <x:v>0.0147530277205602</x:v>
      </x:c>
    </x:row>
    <x:row r="463">
      <x:c r="A463" s="10" t="n">
        <x:v>45271</x:v>
      </x:c>
      <x:c r="B463" t="n">
        <x:v>12.07</x:v>
      </x:c>
      <x:c r="C463" t="n">
        <x:v>12.07</x:v>
      </x:c>
      <x:c r="D463" t="n">
        <x:v>12.07</x:v>
      </x:c>
      <x:c r="E463" t="n">
        <x:v>0</x:v>
      </x:c>
      <x:c r="F463" t="n">
        <x:f>$L$2 + $L$3*C463 + $L$4*D463 + $L$5*E463</x:f>
        <x:v>11.948537957696406</x:v>
      </x:c>
      <x:c r="G463" t="n">
        <x:f>B463 - F463</x:f>
        <x:v>0.12146204230359459</x:v>
      </x:c>
      <x:c r="H463" t="n">
        <x:f>ABS(G463)</x:f>
        <x:v>0.12146204230359459</x:v>
      </x:c>
      <x:c r="I463" t="n">
        <x:f>POWER(G463, 2)</x:f>
        <x:v>0.0147530277205602</x:v>
      </x:c>
    </x:row>
    <x:row r="464">
      <x:c r="A464" s="10" t="n">
        <x:v>45272</x:v>
      </x:c>
      <x:c r="B464" t="n">
        <x:v>12.07</x:v>
      </x:c>
      <x:c r="C464" t="n">
        <x:v>12.07</x:v>
      </x:c>
      <x:c r="D464" t="n">
        <x:v>12.07</x:v>
      </x:c>
      <x:c r="E464" t="n">
        <x:v>1</x:v>
      </x:c>
      <x:c r="F464" t="n">
        <x:f>$L$2 + $L$3*C464 + $L$4*D464 + $L$5*E464</x:f>
        <x:v>11.968499095854106</x:v>
      </x:c>
      <x:c r="G464" t="n">
        <x:f>B464 - F464</x:f>
        <x:v>0.10150090414589386</x:v>
      </x:c>
      <x:c r="H464" t="n">
        <x:f>ABS(G464)</x:f>
        <x:v>0.10150090414589386</x:v>
      </x:c>
      <x:c r="I464" t="n">
        <x:f>POWER(G464, 2)</x:f>
        <x:v>0.010302433542433933</x:v>
      </x:c>
    </x:row>
    <x:row r="465">
      <x:c r="A465" s="10" t="n">
        <x:v>45273</x:v>
      </x:c>
      <x:c r="B465" t="n">
        <x:v>12.07</x:v>
      </x:c>
      <x:c r="C465" t="n">
        <x:v>12.07</x:v>
      </x:c>
      <x:c r="D465" t="n">
        <x:v>12.07</x:v>
      </x:c>
      <x:c r="E465" t="n">
        <x:v>0</x:v>
      </x:c>
      <x:c r="F465" t="n">
        <x:f>$L$2 + $L$3*C465 + $L$4*D465 + $L$5*E465</x:f>
        <x:v>11.948537957696406</x:v>
      </x:c>
      <x:c r="G465" t="n">
        <x:f>B465 - F465</x:f>
        <x:v>0.12146204230359459</x:v>
      </x:c>
      <x:c r="H465" t="n">
        <x:f>ABS(G465)</x:f>
        <x:v>0.12146204230359459</x:v>
      </x:c>
      <x:c r="I465" t="n">
        <x:f>POWER(G465, 2)</x:f>
        <x:v>0.0147530277205602</x:v>
      </x:c>
    </x:row>
    <x:row r="466">
      <x:c r="A466" s="10" t="n">
        <x:v>45274</x:v>
      </x:c>
      <x:c r="B466" t="n">
        <x:v>12.07</x:v>
      </x:c>
      <x:c r="C466" t="n">
        <x:v>12.07</x:v>
      </x:c>
      <x:c r="D466" t="n">
        <x:v>12.07</x:v>
      </x:c>
      <x:c r="E466" t="n">
        <x:v>0</x:v>
      </x:c>
      <x:c r="F466" t="n">
        <x:f>$L$2 + $L$3*C466 + $L$4*D466 + $L$5*E466</x:f>
        <x:v>11.948537957696406</x:v>
      </x:c>
      <x:c r="G466" t="n">
        <x:f>B466 - F466</x:f>
        <x:v>0.12146204230359459</x:v>
      </x:c>
      <x:c r="H466" t="n">
        <x:f>ABS(G466)</x:f>
        <x:v>0.12146204230359459</x:v>
      </x:c>
      <x:c r="I466" t="n">
        <x:f>POWER(G466, 2)</x:f>
        <x:v>0.0147530277205602</x:v>
      </x:c>
    </x:row>
    <x:row r="467">
      <x:c r="A467" s="10" t="n">
        <x:v>45275</x:v>
      </x:c>
      <x:c r="B467" t="n">
        <x:v>12.07</x:v>
      </x:c>
      <x:c r="C467" t="n">
        <x:v>12.07</x:v>
      </x:c>
      <x:c r="D467" t="n">
        <x:v>12.07</x:v>
      </x:c>
      <x:c r="E467" t="n">
        <x:v>0</x:v>
      </x:c>
      <x:c r="F467" t="n">
        <x:f>$L$2 + $L$3*C467 + $L$4*D467 + $L$5*E467</x:f>
        <x:v>11.948537957696406</x:v>
      </x:c>
      <x:c r="G467" t="n">
        <x:f>B467 - F467</x:f>
        <x:v>0.12146204230359459</x:v>
      </x:c>
      <x:c r="H467" t="n">
        <x:f>ABS(G467)</x:f>
        <x:v>0.12146204230359459</x:v>
      </x:c>
      <x:c r="I467" t="n">
        <x:f>POWER(G467, 2)</x:f>
        <x:v>0.0147530277205602</x:v>
      </x:c>
    </x:row>
    <x:row r="468">
      <x:c r="A468" s="10" t="n">
        <x:v>45276</x:v>
      </x:c>
      <x:c r="B468" t="n">
        <x:v>12.07</x:v>
      </x:c>
      <x:c r="C468" t="n">
        <x:v>12.07</x:v>
      </x:c>
      <x:c r="D468" t="n">
        <x:v>12.07</x:v>
      </x:c>
      <x:c r="E468" t="n">
        <x:v>7</x:v>
      </x:c>
      <x:c r="F468" t="n">
        <x:f>$L$2 + $L$3*C468 + $L$4*D468 + $L$5*E468</x:f>
        <x:v>12.088265924800305</x:v>
      </x:c>
      <x:c r="G468" t="n">
        <x:f>B468 - F468</x:f>
        <x:v>-0.0182659248003052</x:v>
      </x:c>
      <x:c r="H468" t="n">
        <x:f>ABS(G468)</x:f>
        <x:v>0.0182659248003052</x:v>
      </x:c>
      <x:c r="I468" t="n">
        <x:f>POWER(G468, 2)</x:f>
        <x:v>0.0003336440088104046</x:v>
      </x:c>
    </x:row>
    <x:row r="469">
      <x:c r="A469" s="10" t="n">
        <x:v>45277</x:v>
      </x:c>
      <x:c r="B469" t="n">
        <x:v>12.07</x:v>
      </x:c>
      <x:c r="C469" t="n">
        <x:v>12.07</x:v>
      </x:c>
      <x:c r="D469" t="n">
        <x:v>12.07</x:v>
      </x:c>
      <x:c r="E469" t="n">
        <x:v>0</x:v>
      </x:c>
      <x:c r="F469" t="n">
        <x:f>$L$2 + $L$3*C469 + $L$4*D469 + $L$5*E469</x:f>
        <x:v>11.948537957696406</x:v>
      </x:c>
      <x:c r="G469" t="n">
        <x:f>B469 - F469</x:f>
        <x:v>0.12146204230359459</x:v>
      </x:c>
      <x:c r="H469" t="n">
        <x:f>ABS(G469)</x:f>
        <x:v>0.12146204230359459</x:v>
      </x:c>
      <x:c r="I469" t="n">
        <x:f>POWER(G469, 2)</x:f>
        <x:v>0.0147530277205602</x:v>
      </x:c>
    </x:row>
    <x:row r="470">
      <x:c r="A470" s="10" t="n">
        <x:v>45278</x:v>
      </x:c>
      <x:c r="B470" t="n">
        <x:v>12.07</x:v>
      </x:c>
      <x:c r="C470" t="n">
        <x:v>12.07</x:v>
      </x:c>
      <x:c r="D470" t="n">
        <x:v>12.07</x:v>
      </x:c>
      <x:c r="E470" t="n">
        <x:v>8</x:v>
      </x:c>
      <x:c r="F470" t="n">
        <x:f>$L$2 + $L$3*C470 + $L$4*D470 + $L$5*E470</x:f>
        <x:v>12.108227062958006</x:v>
      </x:c>
      <x:c r="G470" t="n">
        <x:f>B470 - F470</x:f>
        <x:v>-0.03822706295800593</x:v>
      </x:c>
      <x:c r="H470" t="n">
        <x:f>ABS(G470)</x:f>
        <x:v>0.03822706295800593</x:v>
      </x:c>
      <x:c r="I470" t="n">
        <x:f>POWER(G470, 2)</x:f>
        <x:v>0.0014613083423953492</x:v>
      </x:c>
    </x:row>
    <x:row r="471">
      <x:c r="A471" s="10" t="n">
        <x:v>45279</x:v>
      </x:c>
      <x:c r="B471" t="n">
        <x:v>12.07</x:v>
      </x:c>
      <x:c r="C471" t="n">
        <x:v>12.07</x:v>
      </x:c>
      <x:c r="D471" t="n">
        <x:v>12.07</x:v>
      </x:c>
      <x:c r="E471" t="n">
        <x:v>1</x:v>
      </x:c>
      <x:c r="F471" t="n">
        <x:f>$L$2 + $L$3*C471 + $L$4*D471 + $L$5*E471</x:f>
        <x:v>11.968499095854106</x:v>
      </x:c>
      <x:c r="G471" t="n">
        <x:f>B471 - F471</x:f>
        <x:v>0.10150090414589386</x:v>
      </x:c>
      <x:c r="H471" t="n">
        <x:f>ABS(G471)</x:f>
        <x:v>0.10150090414589386</x:v>
      </x:c>
      <x:c r="I471" t="n">
        <x:f>POWER(G471, 2)</x:f>
        <x:v>0.010302433542433933</x:v>
      </x:c>
    </x:row>
    <x:row r="472">
      <x:c r="A472" s="10" t="n">
        <x:v>45280</x:v>
      </x:c>
      <x:c r="B472" t="n">
        <x:v>12.07</x:v>
      </x:c>
      <x:c r="C472" t="n">
        <x:v>12.07</x:v>
      </x:c>
      <x:c r="D472" t="n">
        <x:v>12.07</x:v>
      </x:c>
      <x:c r="E472" t="n">
        <x:v>0</x:v>
      </x:c>
      <x:c r="F472" t="n">
        <x:f>$L$2 + $L$3*C472 + $L$4*D472 + $L$5*E472</x:f>
        <x:v>11.948537957696406</x:v>
      </x:c>
      <x:c r="G472" t="n">
        <x:f>B472 - F472</x:f>
        <x:v>0.12146204230359459</x:v>
      </x:c>
      <x:c r="H472" t="n">
        <x:f>ABS(G472)</x:f>
        <x:v>0.12146204230359459</x:v>
      </x:c>
      <x:c r="I472" t="n">
        <x:f>POWER(G472, 2)</x:f>
        <x:v>0.0147530277205602</x:v>
      </x:c>
    </x:row>
    <x:row r="473">
      <x:c r="A473" s="10" t="n">
        <x:v>45282</x:v>
      </x:c>
      <x:c r="B473" t="n">
        <x:v>12.07</x:v>
      </x:c>
      <x:c r="C473" t="n">
        <x:v>12.07</x:v>
      </x:c>
      <x:c r="D473" t="n">
        <x:v>12.07</x:v>
      </x:c>
      <x:c r="E473" t="n">
        <x:v>15</x:v>
      </x:c>
      <x:c r="F473" t="n">
        <x:f>$L$2 + $L$3*C473 + $L$4*D473 + $L$5*E473</x:f>
        <x:v>12.247955030061906</x:v>
      </x:c>
      <x:c r="G473" t="n">
        <x:f>B473 - F473</x:f>
        <x:v>-0.17795503006190572</x:v>
      </x:c>
      <x:c r="H473" t="n">
        <x:f>ABS(G473)</x:f>
        <x:v>0.17795503006190572</x:v>
      </x:c>
      <x:c r="I473" t="n">
        <x:f>POWER(G473, 2)</x:f>
        <x:v>0.031667992724333766</x:v>
      </x:c>
    </x:row>
    <x:row r="474">
      <x:c r="A474" s="10" t="n">
        <x:v>45283</x:v>
      </x:c>
      <x:c r="B474" t="n">
        <x:v>12.07</x:v>
      </x:c>
      <x:c r="C474" t="n">
        <x:v>12.07</x:v>
      </x:c>
      <x:c r="D474" t="n">
        <x:v>12.07</x:v>
      </x:c>
      <x:c r="E474" t="n">
        <x:v>3</x:v>
      </x:c>
      <x:c r="F474" t="n">
        <x:f>$L$2 + $L$3*C474 + $L$4*D474 + $L$5*E474</x:f>
        <x:v>12.008421372169506</x:v>
      </x:c>
      <x:c r="G474" t="n">
        <x:f>B474 - F474</x:f>
        <x:v>0.06157862783049417</x:v>
      </x:c>
      <x:c r="H474" t="n">
        <x:f>ABS(G474)</x:f>
        <x:v>0.06157862783049417</x:v>
      </x:c>
      <x:c r="I474" t="n">
        <x:f>POWER(G474, 2)</x:f>
        <x:v>0.003791927405486511</x:v>
      </x:c>
    </x:row>
    <x:row r="475">
      <x:c r="A475" s="10" t="n">
        <x:v>45284</x:v>
      </x:c>
      <x:c r="B475" t="n">
        <x:v>12.07</x:v>
      </x:c>
      <x:c r="C475" t="n">
        <x:v>12.07</x:v>
      </x:c>
      <x:c r="D475" t="n">
        <x:v>12.07</x:v>
      </x:c>
      <x:c r="E475" t="n">
        <x:v>0</x:v>
      </x:c>
      <x:c r="F475" t="n">
        <x:f>$L$2 + $L$3*C475 + $L$4*D475 + $L$5*E475</x:f>
        <x:v>11.948537957696406</x:v>
      </x:c>
      <x:c r="G475" t="n">
        <x:f>B475 - F475</x:f>
        <x:v>0.12146204230359459</x:v>
      </x:c>
      <x:c r="H475" t="n">
        <x:f>ABS(G475)</x:f>
        <x:v>0.12146204230359459</x:v>
      </x:c>
      <x:c r="I475" t="n">
        <x:f>POWER(G475, 2)</x:f>
        <x:v>0.0147530277205602</x:v>
      </x:c>
    </x:row>
    <x:row r="476">
      <x:c r="A476" s="10" t="n">
        <x:v>45285</x:v>
      </x:c>
      <x:c r="B476" t="n">
        <x:v>12.07</x:v>
      </x:c>
      <x:c r="C476" t="n">
        <x:v>12.07</x:v>
      </x:c>
      <x:c r="D476" t="n">
        <x:v>12.07</x:v>
      </x:c>
      <x:c r="E476" t="n">
        <x:v>0</x:v>
      </x:c>
      <x:c r="F476" t="n">
        <x:f>$L$2 + $L$3*C476 + $L$4*D476 + $L$5*E476</x:f>
        <x:v>11.948537957696406</x:v>
      </x:c>
      <x:c r="G476" t="n">
        <x:f>B476 - F476</x:f>
        <x:v>0.12146204230359459</x:v>
      </x:c>
      <x:c r="H476" t="n">
        <x:f>ABS(G476)</x:f>
        <x:v>0.12146204230359459</x:v>
      </x:c>
      <x:c r="I476" t="n">
        <x:f>POWER(G476, 2)</x:f>
        <x:v>0.0147530277205602</x:v>
      </x:c>
    </x:row>
    <x:row r="477">
      <x:c r="A477" s="10" t="n">
        <x:v>45286</x:v>
      </x:c>
      <x:c r="B477" t="n">
        <x:v>12.07</x:v>
      </x:c>
      <x:c r="C477" t="n">
        <x:v>12.07</x:v>
      </x:c>
      <x:c r="D477" t="n">
        <x:v>12.07</x:v>
      </x:c>
      <x:c r="E477" t="n">
        <x:v>0</x:v>
      </x:c>
      <x:c r="F477" t="n">
        <x:f>$L$2 + $L$3*C477 + $L$4*D477 + $L$5*E477</x:f>
        <x:v>11.948537957696406</x:v>
      </x:c>
      <x:c r="G477" t="n">
        <x:f>B477 - F477</x:f>
        <x:v>0.12146204230359459</x:v>
      </x:c>
      <x:c r="H477" t="n">
        <x:f>ABS(G477)</x:f>
        <x:v>0.12146204230359459</x:v>
      </x:c>
      <x:c r="I477" t="n">
        <x:f>POWER(G477, 2)</x:f>
        <x:v>0.0147530277205602</x:v>
      </x:c>
    </x:row>
    <x:row r="478">
      <x:c r="A478" s="10" t="n">
        <x:v>45287</x:v>
      </x:c>
      <x:c r="B478" t="n">
        <x:v>12.07</x:v>
      </x:c>
      <x:c r="C478" t="n">
        <x:v>12.07</x:v>
      </x:c>
      <x:c r="D478" t="n">
        <x:v>12.07</x:v>
      </x:c>
      <x:c r="E478" t="n">
        <x:v>0</x:v>
      </x:c>
      <x:c r="F478" t="n">
        <x:f>$L$2 + $L$3*C478 + $L$4*D478 + $L$5*E478</x:f>
        <x:v>11.948537957696406</x:v>
      </x:c>
      <x:c r="G478" t="n">
        <x:f>B478 - F478</x:f>
        <x:v>0.12146204230359459</x:v>
      </x:c>
      <x:c r="H478" t="n">
        <x:f>ABS(G478)</x:f>
        <x:v>0.12146204230359459</x:v>
      </x:c>
      <x:c r="I478" t="n">
        <x:f>POWER(G478, 2)</x:f>
        <x:v>0.0147530277205602</x:v>
      </x:c>
    </x:row>
    <x:row r="479">
      <x:c r="A479" s="10" t="n">
        <x:v>45288</x:v>
      </x:c>
      <x:c r="B479" t="n">
        <x:v>12.06</x:v>
      </x:c>
      <x:c r="C479" t="n">
        <x:v>12.07</x:v>
      </x:c>
      <x:c r="D479" t="n">
        <x:v>12.07</x:v>
      </x:c>
      <x:c r="E479" t="n">
        <x:v>5</x:v>
      </x:c>
      <x:c r="F479" t="n">
        <x:f>$L$2 + $L$3*C479 + $L$4*D479 + $L$5*E479</x:f>
        <x:v>12.048343648484906</x:v>
      </x:c>
      <x:c r="G479" t="n">
        <x:f>B479 - F479</x:f>
        <x:v>0.011656351515094698</x:v>
      </x:c>
      <x:c r="H479" t="n">
        <x:f>ABS(G479)</x:f>
        <x:v>0.011656351515094698</x:v>
      </x:c>
      <x:c r="I479" t="n">
        <x:f>POWER(G479, 2)</x:f>
        <x:v>0.00013587053064345047</x:v>
      </x:c>
    </x:row>
    <x:row r="480">
      <x:c r="A480" s="10" t="n">
        <x:v>45289</x:v>
      </x:c>
      <x:c r="B480" t="n">
        <x:v>12.06</x:v>
      </x:c>
      <x:c r="C480" t="n">
        <x:v>12.06</x:v>
      </x:c>
      <x:c r="D480" t="n">
        <x:v>12.07</x:v>
      </x:c>
      <x:c r="E480" t="n">
        <x:v>0</x:v>
      </x:c>
      <x:c r="F480" t="n">
        <x:f>$L$2 + $L$3*C480 + $L$4*D480 + $L$5*E480</x:f>
        <x:v>11.945428772522117</x:v>
      </x:c>
      <x:c r="G480" t="n">
        <x:f>B480 - F480</x:f>
        <x:v>0.1145712274778834</x:v>
      </x:c>
      <x:c r="H480" t="n">
        <x:f>ABS(G480)</x:f>
        <x:v>0.1145712274778834</x:v>
      </x:c>
      <x:c r="I480" t="n">
        <x:f>POWER(G480, 2)</x:f>
        <x:v>0.013126566165788904</x:v>
      </x:c>
    </x:row>
    <x:row r="481">
      <x:c r="A481" s="10" t="n">
        <x:v>45290</x:v>
      </x:c>
      <x:c r="B481" t="n">
        <x:v>12.06</x:v>
      </x:c>
      <x:c r="C481" t="n">
        <x:v>12.06</x:v>
      </x:c>
      <x:c r="D481" t="n">
        <x:v>12.07</x:v>
      </x:c>
      <x:c r="E481" t="n">
        <x:v>0</x:v>
      </x:c>
      <x:c r="F481" t="n">
        <x:f>$L$2 + $L$3*C481 + $L$4*D481 + $L$5*E481</x:f>
        <x:v>11.945428772522117</x:v>
      </x:c>
      <x:c r="G481" t="n">
        <x:f>B481 - F481</x:f>
        <x:v>0.1145712274778834</x:v>
      </x:c>
      <x:c r="H481" t="n">
        <x:f>ABS(G481)</x:f>
        <x:v>0.1145712274778834</x:v>
      </x:c>
      <x:c r="I481" t="n">
        <x:f>POWER(G481, 2)</x:f>
        <x:v>0.013126566165788904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Mt_Oro_Rain_t_1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PARAMETER</x:t>
        </x:is>
      </x:c>
      <x:c r="L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5</x:v>
      </x:c>
      <x:c r="F2" t="n">
        <x:f>$L$2 + $L$3*C2 + $L$4*D2 + $L$5*E2</x:f>
        <x:v>11.978086303406236</x:v>
      </x:c>
      <x:c r="G2" t="n">
        <x:f>B2 - F2</x:f>
        <x:v>-0.04808630340623665</x:v>
      </x:c>
      <x:c r="H2" t="n">
        <x:f>ABS(G2)</x:f>
        <x:v>0.04808630340623665</x:v>
      </x:c>
      <x:c r="I2" t="n">
        <x:f>POWER(G2, 2)</x:f>
        <x:v>0.0023122925752766467</x:v>
      </x:c>
      <x:c r="K2" s="12" t="inlineStr">
        <x:is>
          <x:t xml:space="preserve">beta_0 (Intercept)</x:t>
        </x:is>
      </x:c>
      <x:c r="L2" s="12" t="n">
        <x:v>5.203477741586207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7</x:v>
      </x:c>
      <x:c r="F3" t="n">
        <x:f>$L$2 + $L$3*C3 + $L$4*D3 + $L$5*E3</x:f>
        <x:v>11.892604033709876</x:v>
      </x:c>
      <x:c r="G3" t="n">
        <x:f>B3 - F3</x:f>
        <x:v>0.027395966290123752</x:v>
      </x:c>
      <x:c r="H3" t="n">
        <x:f>ABS(G3)</x:f>
        <x:v>0.027395966290123752</x:v>
      </x:c>
      <x:c r="I3" t="n">
        <x:f>POWER(G3, 2)</x:f>
        <x:v>0.000750538968969597</x:v>
      </x:c>
      <x:c r="K3" s="12" t="inlineStr">
        <x:is>
          <x:t xml:space="preserve">beta_1 (Sto_Nino_DailyMaxWL_t_1)</x:t>
        </x:is>
      </x:c>
      <x:c r="L3" s="12" t="n">
        <x:v>0.3111873172905292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0</x:v>
      </x:c>
      <x:c r="F4" t="n">
        <x:f>$L$2 + $L$3*C4 + $L$4*D4 + $L$5*E4</x:f>
        <x:v>11.881707063860322</x:v>
      </x:c>
      <x:c r="G4" t="n">
        <x:f>B4 - F4</x:f>
        <x:v>0.028292936139678204</x:v>
      </x:c>
      <x:c r="H4" t="n">
        <x:f>ABS(G4)</x:f>
        <x:v>0.028292936139678204</x:v>
      </x:c>
      <x:c r="I4" t="n">
        <x:f>POWER(G4, 2)</x:f>
        <x:v>0.000800490235403909</x:v>
      </x:c>
      <x:c r="K4" s="12" t="inlineStr">
        <x:is>
          <x:t xml:space="preserve">beta_2 (Sto_Nino_DailyMaxWL_t_3)</x:t>
        </x:is>
      </x:c>
      <x:c r="L4" s="12" t="n">
        <x:v>0.2482338210845324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0</x:v>
      </x:c>
      <x:c r="F5" t="n">
        <x:f>$L$2 + $L$3*C5 + $L$4*D5 + $L$5*E5</x:f>
        <x:v>11.87114817605488</x:v>
      </x:c>
      <x:c r="G5" t="n">
        <x:f>B5 - F5</x:f>
        <x:v>0.028851823945119648</x:v>
      </x:c>
      <x:c r="H5" t="n">
        <x:f>ABS(G5)</x:f>
        <x:v>0.028851823945119648</x:v>
      </x:c>
      <x:c r="I5" t="n">
        <x:f>POWER(G5, 2)</x:f>
        <x:v>0.0008324277449601794</x:v>
      </x:c>
      <x:c r="K5" s="12" t="inlineStr">
        <x:is>
          <x:t xml:space="preserve">beta_3 (Mt_Oro_Rain_t_1)</x:t>
        </x:is>
      </x:c>
      <x:c r="L5" s="12" t="n">
        <x:v>0.01529694644435164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0</x:v>
      </x:c>
      <x:c r="F6" t="n">
        <x:f>$L$2 + $L$3*C6 + $L$4*D6 + $L$5*E6</x:f>
        <x:v>11.86555396467113</x:v>
      </x:c>
      <x:c r="G6" t="n">
        <x:f>B6 - F6</x:f>
        <x:v>0.5044460353288684</x:v>
      </x:c>
      <x:c r="H6" t="n">
        <x:f>ABS(G6)</x:f>
        <x:v>0.5044460353288684</x:v>
      </x:c>
      <x:c r="I6" t="n">
        <x:f>POWER(G6, 2)</x:f>
        <x:v>0.254465802559014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1</x:v>
      </x:c>
      <x:c r="F7" t="n">
        <x:f>$L$2 + $L$3*C7 + $L$4*D7 + $L$5*E7</x:f>
        <x:v>12.024626612031184</x:v>
      </x:c>
      <x:c r="G7" t="n">
        <x:f>B7 - F7</x:f>
        <x:v>-0.5746266120311851</x:v>
      </x:c>
      <x:c r="H7" t="n">
        <x:f>ABS(G7)</x:f>
        <x:v>0.5746266120311851</x:v>
      </x:c>
      <x:c r="I7" t="n">
        <x:f>POWER(G7, 2)</x:f>
        <x:v>0.3301957432544382</x:v>
      </x:c>
      <x:c r="K7" s="11" t="inlineStr">
        <x:is>
          <x:t xml:space="preserve">VALIDATION METRIC</x:t>
        </x:is>
      </x:c>
      <x:c r="L7" s="11" t="inlineStr">
        <x:is>
          <x:t xml:space="preserve">EXCEL FORMULA VALUE</x:t>
        </x:is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3</x:v>
      </x:c>
      <x:c r="F8" t="n">
        <x:f>$L$2 + $L$3*C8 + $L$4*D8 + $L$5*E8</x:f>
        <x:v>11.766445834801754</x:v>
      </x:c>
      <x:c r="G8" t="n">
        <x:f>B8 - F8</x:f>
        <x:v>-0.30644583480175314</x:v>
      </x:c>
      <x:c r="H8" t="n">
        <x:f>ABS(G8)</x:f>
        <x:v>0.30644583480175314</x:v>
      </x:c>
      <x:c r="I8" t="n">
        <x:f>POWER(G8, 2)</x:f>
        <x:v>0.09390904966734337</x:v>
      </x:c>
      <x:c r="K8" s="12" t="inlineStr">
        <x:is>
          <x:t xml:space="preserve">Validation N</x:t>
        </x:is>
      </x:c>
      <x:c r="L8" s="12" t="n">
        <x:f>COUNT(B2:B458)</x:f>
        <x:v>457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1</x:v>
      </x:c>
      <x:c r="F9" t="n">
        <x:f>$L$2 + $L$3*C9 + $L$4*D9 + $L$5*E9</x:f>
        <x:v>11.85563371099569</x:v>
      </x:c>
      <x:c r="G9" t="n">
        <x:f>B9 - F9</x:f>
        <x:v>-0.42563371099569025</x:v>
      </x:c>
      <x:c r="H9" t="n">
        <x:f>ABS(G9)</x:f>
        <x:v>0.42563371099569025</x:v>
      </x:c>
      <x:c r="I9" t="n">
        <x:f>POWER(G9, 2)</x:f>
        <x:v>0.18116405593596277</x:v>
      </x:c>
      <x:c r="K9" s="12" t="inlineStr">
        <x:is>
          <x:t xml:space="preserve">Validation MAE (m)</x:t>
        </x:is>
      </x:c>
      <x:c r="L9" s="12" t="n">
        <x:f>AVERAGE(H2:H458)</x:f>
        <x:v>0.3266553374322908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f>$L$2 + $L$3*C10 + $L$4*D10 + $L$5*E10</x:f>
        <x:v>11.60262602963485</x:v>
      </x:c>
      <x:c r="G10" t="n">
        <x:f>B10 - F10</x:f>
        <x:v>-0.1626260296348505</x:v>
      </x:c>
      <x:c r="H10" t="n">
        <x:f>ABS(G10)</x:f>
        <x:v>0.1626260296348505</x:v>
      </x:c>
      <x:c r="I10" t="n">
        <x:f>POWER(G10, 2)</x:f>
        <x:v>0.026447225514795277</x:v>
      </x:c>
      <x:c r="K10" s="12" t="inlineStr">
        <x:is>
          <x:t xml:space="preserve">Validation RMSE (m)</x:t>
        </x:is>
      </x:c>
      <x:c r="L10" s="12" t="n">
        <x:f>SQRT(AVERAGE(I2:I458))</x:f>
        <x:v>0.6119456079400347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15</x:v>
      </x:c>
      <x:c r="F11" t="n">
        <x:f>$L$2 + $L$3*C11 + $L$4*D11 + $L$5*E11</x:f>
        <x:v>11.837674437683877</x:v>
      </x:c>
      <x:c r="G11" t="n">
        <x:f>B11 - F11</x:f>
        <x:v>-0.3876744376838772</x:v>
      </x:c>
      <x:c r="H11" t="n">
        <x:f>ABS(G11)</x:f>
        <x:v>0.3876744376838772</x:v>
      </x:c>
      <x:c r="I11" t="n">
        <x:f>POWER(G11, 2)</x:f>
        <x:v>0.1502914696335104</x:v>
      </x:c>
      <x:c r="K11" s="12" t="inlineStr">
        <x:is>
          <x:t xml:space="preserve">Validation Bias (m)</x:t>
        </x:is>
      </x:c>
      <x:c r="L11" s="12" t="n">
        <x:f>AVERAGE(G2:G458)</x:f>
        <x:v>0.13910701603354847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0</x:v>
      </x:c>
      <x:c r="F12" t="n">
        <x:f>$L$2 + $L$3*C12 + $L$4*D12 + $L$5*E12</x:f>
        <x:v>11.603885099558969</x:v>
      </x:c>
      <x:c r="G12" t="n">
        <x:f>B12 - F12</x:f>
        <x:v>-0.19388509955896893</x:v>
      </x:c>
      <x:c r="H12" t="n">
        <x:f>ABS(G12)</x:f>
        <x:v>0.19388509955896893</x:v>
      </x:c>
      <x:c r="I12" t="n">
        <x:f>POWER(G12, 2)</x:f>
        <x:v>0.0375914318309913</x:v>
      </x:c>
      <x:c r="K12" s="12" t="inlineStr">
        <x:is>
          <x:t xml:space="preserve">Validation SSE</x:t>
        </x:is>
      </x:c>
      <x:c r="L12" s="12" t="n">
        <x:f>SUM(I2:I458)</x:f>
        <x:v>171.1361841742341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11</x:v>
      </x:c>
      <x:c r="F13" t="n">
        <x:f>$L$2 + $L$3*C13 + $L$4*D13 + $L$5*E13</x:f>
        <x:v>11.762186355966064</x:v>
      </x:c>
      <x:c r="G13" t="n">
        <x:f>B13 - F13</x:f>
        <x:v>-0.3621863559660632</x:v>
      </x:c>
      <x:c r="H13" t="n">
        <x:f>ABS(G13)</x:f>
        <x:v>0.3621863559660632</x:v>
      </x:c>
      <x:c r="I13" t="n">
        <x:f>POWER(G13, 2)</x:f>
        <x:v>0.13117895644797584</x:v>
      </x:c>
      <x:c r="K13" s="12" t="inlineStr">
        <x:is>
          <x:t xml:space="preserve">Validation SST</x:t>
        </x:is>
      </x:c>
      <x:c r="L13" s="12" t="n">
        <x:f>DEVSQ(B2:B458)</x:f>
        <x:v>360.0730001225383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f>$L$2 + $L$3*C14 + $L$4*D14 + $L$5*E14</x:f>
        <x:v>11.593290410116134</x:v>
      </x:c>
      <x:c r="G14" t="n">
        <x:f>B14 - F14</x:f>
        <x:v>-0.07329041011613491</x:v>
      </x:c>
      <x:c r="H14" t="n">
        <x:f>ABS(G14)</x:f>
        <x:v>0.07329041011613491</x:v>
      </x:c>
      <x:c r="I14" t="n">
        <x:f>POWER(G14, 2)</x:f>
        <x:v>0.00537148421499125</x:v>
      </x:c>
      <x:c r="K14" s="12" t="inlineStr">
        <x:is>
          <x:t xml:space="preserve">Validation R2</x:t>
        </x:is>
      </x:c>
      <x:c r="L14" s="12" t="n">
        <x:f>1 - (L12 / L13)</x:f>
        <x:v>0.5247180873989612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10</x:v>
      </x:c>
      <x:c r="F15" t="n">
        <x:f>$L$2 + $L$3*C15 + $L$4*D15 + $L$5*E15</x:f>
        <x:v>11.773672999791135</x:v>
      </x:c>
      <x:c r="G15" t="n">
        <x:f>B15 - F15</x:f>
        <x:v>-0.42367299979113504</x:v>
      </x:c>
      <x:c r="H15" t="n">
        <x:f>ABS(G15)</x:f>
        <x:v>0.42367299979113504</x:v>
      </x:c>
      <x:c r="I15" t="n">
        <x:f>POWER(G15, 2)</x:f>
        <x:v>0.17949881075201912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f>$L$2 + $L$3*C16 + $L$4*D16 + $L$5*E16</x:f>
        <x:v>11.565319353197383</x:v>
      </x:c>
      <x:c r="G16" t="n">
        <x:f>B16 - F16</x:f>
        <x:v>-0.2553193531973825</x:v>
      </x:c>
      <x:c r="H16" t="n">
        <x:f>ABS(G16)</x:f>
        <x:v>0.2553193531973825</x:v>
      </x:c>
      <x:c r="I16" t="n">
        <x:f>POWER(G16, 2)</x:f>
        <x:v>0.06518797211712976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f>$L$2 + $L$3*C17 + $L$4*D17 + $L$5*E17</x:f>
        <x:v>11.582659919035905</x:v>
      </x:c>
      <x:c r="G17" t="n">
        <x:f>B17 - F17</x:f>
        <x:v>-0.21265991903590553</x:v>
      </x:c>
      <x:c r="H17" t="n">
        <x:f>ABS(G17)</x:f>
        <x:v>0.21265991903590553</x:v>
      </x:c>
      <x:c r="I17" t="n">
        <x:f>POWER(G17, 2)</x:f>
        <x:v>0.045224241164357894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23</x:v>
      </x:c>
      <x:c r="F18" t="n">
        <x:f>$L$2 + $L$3*C18 + $L$4*D18 + $L$5*E18</x:f>
        <x:v>11.910961176709053</x:v>
      </x:c>
      <x:c r="G18" t="n">
        <x:f>B18 - F18</x:f>
        <x:v>-0.4509611767090522</x:v>
      </x:c>
      <x:c r="H18" t="n">
        <x:f>ABS(G18)</x:f>
        <x:v>0.4509611767090522</x:v>
      </x:c>
      <x:c r="I18" t="n">
        <x:f>POWER(G18, 2)</x:f>
        <x:v>0.20336598289881302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0</x:v>
      </x:c>
      <x:c r="F19" t="n">
        <x:f>$L$2 + $L$3*C19 + $L$4*D19 + $L$5*E19</x:f>
        <x:v>11.577208914201734</x:v>
      </x:c>
      <x:c r="G19" t="n">
        <x:f>B19 - F19</x:f>
        <x:v>0.10279108579826612</x:v>
      </x:c>
      <x:c r="H19" t="n">
        <x:f>ABS(G19)</x:f>
        <x:v>0.10279108579826612</x:v>
      </x:c>
      <x:c r="I19" t="n">
        <x:f>POWER(G19, 2)</x:f>
        <x:v>0.010566007319586507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1</x:v>
      </x:c>
      <x:c r="F20" t="n">
        <x:f>$L$2 + $L$3*C20 + $L$4*D20 + $L$5*E20</x:f>
        <x:v>11.675861099715071</x:v>
      </x:c>
      <x:c r="G20" t="n">
        <x:f>B20 - F20</x:f>
        <x:v>-0.10586109971507085</x:v>
      </x:c>
      <x:c r="H20" t="n">
        <x:f>ABS(G20)</x:f>
        <x:v>0.10586109971507085</x:v>
      </x:c>
      <x:c r="I20" t="n">
        <x:f>POWER(G20, 2)</x:f>
        <x:v>0.011206572432884174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12</x:v>
      </x:c>
      <x:c r="F21" t="n">
        <x:f>$L$2 + $L$3*C21 + $L$4*D21 + $L$5*E21</x:f>
        <x:v>11.832237949598593</x:v>
      </x:c>
      <x:c r="G21" t="n">
        <x:f>B21 - F21</x:f>
        <x:v>0.057762050401407805</x:v>
      </x:c>
      <x:c r="H21" t="n">
        <x:f>ABS(G21)</x:f>
        <x:v>0.057762050401407805</x:v>
      </x:c>
      <x:c r="I21" t="n">
        <x:f>POWER(G21, 2)</x:f>
        <x:v>0.0033364544665747758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27</x:v>
      </x:c>
      <x:c r="F22" t="n">
        <x:f>$L$2 + $L$3*C22 + $L$4*D22 + $L$5*E22</x:f>
        <x:v>12.215883528435434</x:v>
      </x:c>
      <x:c r="G22" t="n">
        <x:f>B22 - F22</x:f>
        <x:v>-0.6058835284354345</x:v>
      </x:c>
      <x:c r="H22" t="n">
        <x:f>ABS(G22)</x:f>
        <x:v>0.6058835284354345</x:v>
      </x:c>
      <x:c r="I22" t="n">
        <x:f>POWER(G22, 2)</x:f>
        <x:v>0.3670948500293719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0</x:v>
      </x:c>
      <x:c r="F23" t="n">
        <x:f>$L$2 + $L$3*C23 + $L$4*D23 + $L$5*E23</x:f>
        <x:v>11.688427805277291</x:v>
      </x:c>
      <x:c r="G23" t="n">
        <x:f>B23 - F23</x:f>
        <x:v>-0.1684278052772914</x:v>
      </x:c>
      <x:c r="H23" t="n">
        <x:f>ABS(G23)</x:f>
        <x:v>0.1684278052772914</x:v>
      </x:c>
      <x:c r="I23" t="n">
        <x:f>POWER(G23, 2)</x:f>
        <x:v>0.028367925590525186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f>$L$2 + $L$3*C24 + $L$4*D24 + $L$5*E24</x:f>
        <x:v>11.739855769468193</x:v>
      </x:c>
      <x:c r="G24" t="n">
        <x:f>B24 - F24</x:f>
        <x:v>-0.22985576946819286</x:v>
      </x:c>
      <x:c r="H24" t="n">
        <x:f>ABS(G24)</x:f>
        <x:v>0.22985576946819286</x:v>
      </x:c>
      <x:c r="I24" t="n">
        <x:f>POWER(G24, 2)</x:f>
        <x:v>0.05283367475781502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7</x:v>
      </x:c>
      <x:c r="F25" t="n">
        <x:f>$L$2 + $L$3*C25 + $L$4*D25 + $L$5*E25</x:f>
        <x:v>11.774317051502079</x:v>
      </x:c>
      <x:c r="G25" t="n">
        <x:f>B25 - F25</x:f>
        <x:v>0.7656829484979202</x:v>
      </x:c>
      <x:c r="H25" t="n">
        <x:f>ABS(G25)</x:f>
        <x:v>0.7656829484979202</x:v>
      </x:c>
      <x:c r="I25" t="n">
        <x:f>POWER(G25, 2)</x:f>
        <x:v>0.5862703776204687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1</x:v>
      </x:c>
      <x:c r="F26" t="n">
        <x:f>$L$2 + $L$3*C26 + $L$4*D26 + $L$5*E26</x:f>
        <x:v>11.980717265747607</x:v>
      </x:c>
      <x:c r="G26" t="n">
        <x:f>B26 - F26</x:f>
        <x:v>-0.3007172657476076</x:v>
      </x:c>
      <x:c r="H26" t="n">
        <x:f>ABS(G26)</x:f>
        <x:v>0.3007172657476076</x:v>
      </x:c>
      <x:c r="I26" t="n">
        <x:f>POWER(G26, 2)</x:f>
        <x:v>0.09043087391871725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3</x:v>
      </x:c>
      <x:c r="F27" t="n">
        <x:f>$L$2 + $L$3*C27 + $L$4*D27 + $L$5*E27</x:f>
        <x:v>11.74120772755561</x:v>
      </x:c>
      <x:c r="G27" t="n">
        <x:f>B27 - F27</x:f>
        <x:v>-0.31120772755561</x:v>
      </x:c>
      <x:c r="H27" t="n">
        <x:f>ABS(G27)</x:f>
        <x:v>0.31120772755561</x:v>
      </x:c>
      <x:c r="I27" t="n">
        <x:f>POWER(G27, 2)</x:f>
        <x:v>0.09685024969032678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0</x:v>
      </x:c>
      <x:c r="F28" t="n">
        <x:f>$L$2 + $L$3*C28 + $L$4*D28 + $L$5*E28</x:f>
        <x:v>11.873200894616991</x:v>
      </x:c>
      <x:c r="G28" t="n">
        <x:f>B28 - F28</x:f>
        <x:v>0.7067991053830092</x:v>
      </x:c>
      <x:c r="H28" t="n">
        <x:f>ABS(G28)</x:f>
        <x:v>0.7067991053830092</x:v>
      </x:c>
      <x:c r="I28" t="n">
        <x:f>POWER(G28, 2)</x:f>
        <x:v>0.4995649753702221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28</x:v>
      </x:c>
      <x:c r="F29" t="n">
        <x:f>$L$2 + $L$3*C29 + $L$4*D29 + $L$5*E29</x:f>
        <x:v>12.44589972381025</x:v>
      </x:c>
      <x:c r="G29" t="n">
        <x:f>B29 - F29</x:f>
        <x:v>-0.7058997238102496</x:v>
      </x:c>
      <x:c r="H29" t="n">
        <x:f>ABS(G29)</x:f>
        <x:v>0.7058997238102496</x:v>
      </x:c>
      <x:c r="I29" t="n">
        <x:f>POWER(G29, 2)</x:f>
        <x:v>0.4982944200753866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f>$L$2 + $L$3*C30 + $L$4*D30 + $L$5*E30</x:f>
        <x:v>11.694129421573223</x:v>
      </x:c>
      <x:c r="G30" t="n">
        <x:f>B30 - F30</x:f>
        <x:v>-0.26412942157322306</x:v>
      </x:c>
      <x:c r="H30" t="n">
        <x:f>ABS(G30)</x:f>
        <x:v>0.26412942157322306</x:v>
      </x:c>
      <x:c r="I30" t="n">
        <x:f>POWER(G30, 2)</x:f>
        <x:v>0.0697643513406054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f>$L$2 + $L$3*C31 + $L$4*D31 + $L$5*E31</x:f>
        <x:v>11.883130247460372</x:v>
      </x:c>
      <x:c r="G31" t="n">
        <x:f>B31 - F31</x:f>
        <x:v>-0.48313024746037136</x:v>
      </x:c>
      <x:c r="H31" t="n">
        <x:f>ABS(G31)</x:f>
        <x:v>0.48313024746037136</x:v>
      </x:c>
      <x:c r="I31" t="n">
        <x:f>POWER(G31, 2)</x:f>
        <x:v>0.23341483601111968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f>$L$2 + $L$3*C32 + $L$4*D32 + $L$5*E32</x:f>
        <x:v>11.66527821823065</x:v>
      </x:c>
      <x:c r="G32" t="n">
        <x:f>B32 - F32</x:f>
        <x:v>-0.2752782182306497</x:v>
      </x:c>
      <x:c r="H32" t="n">
        <x:f>ABS(G32)</x:f>
        <x:v>0.2752782182306497</x:v>
      </x:c>
      <x:c r="I32" t="n">
        <x:f>POWER(G32, 2)</x:f>
        <x:v>0.07577809743224119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4</x:v>
      </x:c>
      <x:c r="F33" t="n">
        <x:f>$L$2 + $L$3*C33 + $L$4*D33 + $L$5*E33</x:f>
        <x:v>11.646401646298944</x:v>
      </x:c>
      <x:c r="G33" t="n">
        <x:f>B33 - F33</x:f>
        <x:v>-0.22640164629894421</x:v>
      </x:c>
      <x:c r="H33" t="n">
        <x:f>ABS(G33)</x:f>
        <x:v>0.22640164629894421</x:v>
      </x:c>
      <x:c r="I33" t="n">
        <x:f>POWER(G33, 2)</x:f>
        <x:v>0.05125770544687224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0</x:v>
      </x:c>
      <x:c r="F34" t="n">
        <x:f>$L$2 + $L$3*C34 + $L$4*D34 + $L$5*E34</x:f>
        <x:v>11.58710246540772</x:v>
      </x:c>
      <x:c r="G34" t="n">
        <x:f>B34 - F34</x:f>
        <x:v>0.39289753459228116</x:v>
      </x:c>
      <x:c r="H34" t="n">
        <x:f>ABS(G34)</x:f>
        <x:v>0.39289753459228116</x:v>
      </x:c>
      <x:c r="I34" t="n">
        <x:f>POWER(G34, 2)</x:f>
        <x:v>0.15436847268869278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1</x:v>
      </x:c>
      <x:c r="F35" t="n">
        <x:f>$L$2 + $L$3*C35 + $L$4*D35 + $L$5*E35</x:f>
        <x:v>11.774181971323923</x:v>
      </x:c>
      <x:c r="G35" t="n">
        <x:f>B35 - F35</x:f>
        <x:v>1.5658180286760768</x:v>
      </x:c>
      <x:c r="H35" t="n">
        <x:f>ABS(G35)</x:f>
        <x:v>1.5658180286760768</x:v>
      </x:c>
      <x:c r="I35" t="n">
        <x:f>POWER(G35, 2)</x:f>
        <x:v>2.4517860989270353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7</x:v>
      </x:c>
      <x:c r="F36" t="n">
        <x:f>$L$2 + $L$3*C36 + $L$4*D36 + $L$5*E36</x:f>
        <x:v>12.296625416137687</x:v>
      </x:c>
      <x:c r="G36" t="n">
        <x:f>B36 - F36</x:f>
        <x:v>-0.4566254161376868</x:v>
      </x:c>
      <x:c r="H36" t="n">
        <x:f>ABS(G36)</x:f>
        <x:v>0.4566254161376868</x:v>
      </x:c>
      <x:c r="I36" t="n">
        <x:f>POWER(G36, 2)</x:f>
        <x:v>0.20850677066291565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36</x:v>
      </x:c>
      <x:c r="F37" t="n">
        <x:f>$L$2 + $L$3*C37 + $L$4*D37 + $L$5*E37</x:f>
        <x:v>12.412466826895429</x:v>
      </x:c>
      <x:c r="G37" t="n">
        <x:f>B37 - F37</x:f>
        <x:v>-0.8124668268954292</x:v>
      </x:c>
      <x:c r="H37" t="n">
        <x:f>ABS(G37)</x:f>
        <x:v>0.8124668268954292</x:v>
      </x:c>
      <x:c r="I37" t="n">
        <x:f>POWER(G37, 2)</x:f>
        <x:v>0.6601023448055272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5</x:v>
      </x:c>
      <x:c r="F38" t="n">
        <x:f>$L$2 + $L$3*C38 + $L$4*D38 + $L$5*E38</x:f>
        <x:v>12.201174527645765</x:v>
      </x:c>
      <x:c r="G38" t="n">
        <x:f>B38 - F38</x:f>
        <x:v>-0.6211745276457652</x:v>
      </x:c>
      <x:c r="H38" t="n">
        <x:f>ABS(G38)</x:f>
        <x:v>0.6211745276457652</x:v>
      </x:c>
      <x:c r="I38" t="n">
        <x:f>POWER(G38, 2)</x:f>
        <x:v>0.3858577937959395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f>$L$2 + $L$3*C39 + $L$4*D39 + $L$5*E39</x:f>
        <x:v>11.7461153174514</x:v>
      </x:c>
      <x:c r="G39" t="n">
        <x:f>B39 - F39</x:f>
        <x:v>-0.22611531745140034</x:v>
      </x:c>
      <x:c r="H39" t="n">
        <x:f>ABS(G39)</x:f>
        <x:v>0.22611531745140034</x:v>
      </x:c>
      <x:c r="I39" t="n">
        <x:f>POWER(G39, 2)</x:f>
        <x:v>0.051128136786147554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f>$L$2 + $L$3*C40 + $L$4*D40 + $L$5*E40</x:f>
        <x:v>11.667867961353679</x:v>
      </x:c>
      <x:c r="G40" t="n">
        <x:f>B40 - F40</x:f>
        <x:v>0.11213203864632071</x:v>
      </x:c>
      <x:c r="H40" t="n">
        <x:f>ABS(G40)</x:f>
        <x:v>0.11213203864632071</x:v>
      </x:c>
      <x:c r="I40" t="n">
        <x:f>POWER(G40, 2)</x:f>
        <x:v>0.01257359409097996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29</x:v>
      </x:c>
      <x:c r="F41" t="n">
        <x:f>$L$2 + $L$3*C41 + $L$4*D41 + $L$5*E41</x:f>
        <x:v>12.187423434313725</x:v>
      </x:c>
      <x:c r="G41" t="n">
        <x:f>B41 - F41</x:f>
        <x:v>-0.5474234343137248</x:v>
      </x:c>
      <x:c r="H41" t="n">
        <x:f>ABS(G41)</x:f>
        <x:v>0.5474234343137248</x:v>
      </x:c>
      <x:c r="I41" t="n">
        <x:f>POWER(G41, 2)</x:f>
        <x:v>0.2996724164358329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7</x:v>
      </x:c>
      <x:c r="F42" t="n">
        <x:f>$L$2 + $L$3*C42 + $L$4*D42 + $L$5*E42</x:f>
        <x:v>11.79243035885224</x:v>
      </x:c>
      <x:c r="G42" t="n">
        <x:f>B42 - F42</x:f>
        <x:v>-0.2724303588522403</x:v>
      </x:c>
      <x:c r="H42" t="n">
        <x:f>ABS(G42)</x:f>
        <x:v>0.2724303588522403</x:v>
      </x:c>
      <x:c r="I42" t="n">
        <x:f>POWER(G42, 2)</x:f>
        <x:v>0.07421830042436044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3</x:v>
      </x:c>
      <x:c r="F43" t="n">
        <x:f>$L$2 + $L$3*C43 + $L$4*D43 + $L$5*E43</x:f>
        <x:v>11.75844088848195</x:v>
      </x:c>
      <x:c r="G43" t="n">
        <x:f>B43 - F43</x:f>
        <x:v>0.9015591115180506</x:v>
      </x:c>
      <x:c r="H43" t="n">
        <x:f>ABS(G43)</x:f>
        <x:v>0.9015591115180506</x:v>
      </x:c>
      <x:c r="I43" t="n">
        <x:f>POWER(G43, 2)</x:f>
        <x:v>0.8128088315612167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v>64</x:v>
      </x:c>
      <x:c r="F44" t="n">
        <x:f>$L$2 + $L$3*C44 + $L$4*D44 + $L$5*E44</x:f>
        <x:v>13.011555428346767</x:v>
      </x:c>
      <x:c r="G44" t="n">
        <x:f>B44 - F44</x:f>
        <x:v>-1.4215554283467675</x:v>
      </x:c>
      <x:c r="H44" t="n">
        <x:f>ABS(G44)</x:f>
        <x:v>1.4215554283467675</x:v>
      </x:c>
      <x:c r="I44" t="n">
        <x:f>POWER(G44, 2)</x:f>
        <x:v>2.0208198358621616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v>0</x:v>
      </x:c>
      <x:c r="F45" t="n">
        <x:f>$L$2 + $L$3*C45 + $L$4*D45 + $L$5*E45</x:f>
        <x:v>11.669792367877253</x:v>
      </x:c>
      <x:c r="G45" t="n">
        <x:f>B45 - F45</x:f>
        <x:v>-0.1497923678772537</x:v>
      </x:c>
      <x:c r="H45" t="n">
        <x:f>ABS(G45)</x:f>
        <x:v>0.1497923678772537</x:v>
      </x:c>
      <x:c r="I45" t="n">
        <x:f>POWER(G45, 2)</x:f>
        <x:v>0.022437753474274506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v>0</x:v>
      </x:c>
      <x:c r="F46" t="n">
        <x:f>$L$2 + $L$3*C46 + $L$4*D46 + $L$5*E46</x:f>
        <x:v>11.930995811703283</x:v>
      </x:c>
      <x:c r="G46" t="n">
        <x:f>B46 - F46</x:f>
        <x:v>-0.4209958117032837</x:v>
      </x:c>
      <x:c r="H46" t="n">
        <x:f>ABS(G46)</x:f>
        <x:v>0.4209958117032837</x:v>
      </x:c>
      <x:c r="I46" t="n">
        <x:f>POWER(G46, 2)</x:f>
        <x:v>0.1772374734717067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v>0</x:v>
      </x:c>
      <x:c r="F47" t="n">
        <x:f>$L$2 + $L$3*C47 + $L$4*D47 + $L$5*E47</x:f>
        <x:v>11.662273749969929</x:v>
      </x:c>
      <x:c r="G47" t="n">
        <x:f>B47 - F47</x:f>
        <x:v>-0.112273749969928</x:v>
      </x:c>
      <x:c r="H47" t="n">
        <x:f>ABS(G47)</x:f>
        <x:v>0.112273749969928</x:v>
      </x:c>
      <x:c r="I47" t="n">
        <x:f>POWER(G47, 2)</x:f>
        <x:v>0.012605394932309909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v>2</x:v>
      </x:c>
      <x:c r="F48" t="n">
        <x:f>$L$2 + $L$3*C48 + $L$4*D48 + $L$5*E48</x:f>
        <x:v>11.687938768074336</x:v>
      </x:c>
      <x:c r="G48" t="n">
        <x:f>B48 - F48</x:f>
        <x:v>0.4820612319256643</x:v>
      </x:c>
      <x:c r="H48" t="n">
        <x:f>ABS(G48)</x:f>
        <x:v>0.4820612319256643</x:v>
      </x:c>
      <x:c r="I48" t="n">
        <x:f>POWER(G48, 2)</x:f>
        <x:v>0.2323830313256891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v>78</x:v>
      </x:c>
      <x:c r="F49" t="n">
        <x:f>$L$2 + $L$3*C49 + $L$4*D49 + $L$5*E49</x:f>
        <x:v>13.040960496354343</x:v>
      </x:c>
      <x:c r="G49" t="n">
        <x:f>B49 - F49</x:f>
        <x:v>-1.0009604963543435</x:v>
      </x:c>
      <x:c r="H49" t="n">
        <x:f>ABS(G49)</x:f>
        <x:v>1.0009604963543435</x:v>
      </x:c>
      <x:c r="I49" t="n">
        <x:f>POWER(G49, 2)</x:f>
        <x:v>1.0019219152619336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v>0</x:v>
      </x:c>
      <x:c r="F50" t="n">
        <x:f>$L$2 + $L$3*C50 + $L$4*D50 + $L$5*E50</x:f>
        <x:v>11.817273675290526</x:v>
      </x:c>
      <x:c r="G50" t="n">
        <x:f>B50 - F50</x:f>
        <x:v>-0.08727367529052543</x:v>
      </x:c>
      <x:c r="H50" t="n">
        <x:f>ABS(G50)</x:f>
        <x:v>0.08727367529052543</x:v>
      </x:c>
      <x:c r="I50" t="n">
        <x:f>POWER(G50, 2)</x:f>
        <x:v>0.007616694398716069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v>0</x:v>
      </x:c>
      <x:c r="F51" t="n">
        <x:f>$L$2 + $L$3*C51 + $L$4*D51 + $L$5*E51</x:f>
        <x:v>11.874710576002872</x:v>
      </x:c>
      <x:c r="G51" t="n">
        <x:f>B51 - F51</x:f>
        <x:v>0.4452894239971279</x:v>
      </x:c>
      <x:c r="H51" t="n">
        <x:f>ABS(G51)</x:f>
        <x:v>0.4452894239971279</x:v>
      </x:c>
      <x:c r="I51" t="n">
        <x:f>POWER(G51, 2)</x:f>
        <x:v>0.19828267112369394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v>33</x:v>
      </x:c>
      <x:c r="F52" t="n">
        <x:f>$L$2 + $L$3*C52 + $L$4*D52 + $L$5*E52</x:f>
        <x:v>12.5308399291269</x:v>
      </x:c>
      <x:c r="G52" t="n">
        <x:f>B52 - F52</x:f>
        <x:v>1.259160070873099</x:v>
      </x:c>
      <x:c r="H52" t="n">
        <x:f>ABS(G52)</x:f>
        <x:v>1.259160070873099</x:v>
      </x:c>
      <x:c r="I52" t="n">
        <x:f>POWER(G52, 2)</x:f>
        <x:v>1.5854840840811477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v>7</x:v>
      </x:c>
      <x:c r="F53" t="n">
        <x:f>$L$2 + $L$3*C53 + $L$4*D53 + $L$5*E53</x:f>
        <x:v>12.505291045013582</x:v>
      </x:c>
      <x:c r="G53" t="n">
        <x:f>B53 - F53</x:f>
        <x:v>-0.7852910450135813</x:v>
      </x:c>
      <x:c r="H53" t="n">
        <x:f>ABS(G53)</x:f>
        <x:v>0.7852910450135813</x:v>
      </x:c>
      <x:c r="I53" t="n">
        <x:f>POWER(G53, 2)</x:f>
        <x:v>0.6166820253785226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v>2</x:v>
      </x:c>
      <x:c r="F54" t="n">
        <x:f>$L$2 + $L$3*C54 + $L$4*D54 + $L$5*E54</x:f>
        <x:v>11.921186049492654</x:v>
      </x:c>
      <x:c r="G54" t="n">
        <x:f>B54 - F54</x:f>
        <x:v>-0.16118604949265425</x:v>
      </x:c>
      <x:c r="H54" t="n">
        <x:f>ABS(G54)</x:f>
        <x:v>0.16118604949265425</x:v>
      </x:c>
      <x:c r="I54" t="n">
        <x:f>POWER(G54, 2)</x:f>
        <x:v>0.025980942551048384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v>3</x:v>
      </x:c>
      <x:c r="F55" t="n">
        <x:f>$L$2 + $L$3*C55 + $L$4*D55 + $L$5*E55</x:f>
        <x:v>12.05318869348413</x:v>
      </x:c>
      <x:c r="G55" t="n">
        <x:f>B55 - F55</x:f>
        <x:v>-0.4031886934841289</x:v>
      </x:c>
      <x:c r="H55" t="n">
        <x:f>ABS(G55)</x:f>
        <x:v>0.4031886934841289</x:v>
      </x:c>
      <x:c r="I55" t="n">
        <x:f>POWER(G55, 2)</x:f>
        <x:v>0.16256112255343882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v>0</x:v>
      </x:c>
      <x:c r="F56" t="n">
        <x:f>$L$2 + $L$3*C56 + $L$4*D56 + $L$5*E56</x:f>
        <x:v>11.748039723974973</x:v>
      </x:c>
      <x:c r="G56" t="n">
        <x:f>B56 - F56</x:f>
        <x:v>0.07196027602502753</x:v>
      </x:c>
      <x:c r="H56" t="n">
        <x:f>ABS(G56)</x:f>
        <x:v>0.07196027602502753</x:v>
      </x:c>
      <x:c r="I56" t="n">
        <x:f>POWER(G56, 2)</x:f>
        <x:v>0.005178281325598152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v>0</x:v>
      </x:c>
      <x:c r="F57" t="n">
        <x:f>$L$2 + $L$3*C57 + $L$4*D57 + $L$5*E57</x:f>
        <x:v>11.905199772769866</x:v>
      </x:c>
      <x:c r="G57" t="n">
        <x:f>B57 - F57</x:f>
        <x:v>-0.19519977276986467</x:v>
      </x:c>
      <x:c r="H57" t="n">
        <x:f>ABS(G57)</x:f>
        <x:v>0.19519977276986467</x:v>
      </x:c>
      <x:c r="I57" t="n">
        <x:f>POWER(G57, 2)</x:f>
        <x:v>0.0381029512894068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v>1</x:v>
      </x:c>
      <x:c r="F58" t="n">
        <x:f>$L$2 + $L$3*C58 + $L$4*D58 + $L$5*E58</x:f>
        <x:v>11.754702189137458</x:v>
      </x:c>
      <x:c r="G58" t="n">
        <x:f>B58 - F58</x:f>
        <x:v>-0.024702189137457253</x:v>
      </x:c>
      <x:c r="H58" t="n">
        <x:f>ABS(G58)</x:f>
        <x:v>0.024702189137457253</x:v>
      </x:c>
      <x:c r="I58" t="n">
        <x:f>POWER(G58, 2)</x:f>
        <x:v>0.0006101981481827112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v>19</x:v>
      </x:c>
      <x:c r="F59" t="n">
        <x:f>$L$2 + $L$3*C59 + $L$4*D59 + $L$5*E59</x:f>
        <x:v>12.078470721065967</x:v>
      </x:c>
      <x:c r="G59" t="n">
        <x:f>B59 - F59</x:f>
        <x:v>-0.04847072106596784</x:v>
      </x:c>
      <x:c r="H59" t="n">
        <x:f>ABS(G59)</x:f>
        <x:v>0.04847072106596784</x:v>
      </x:c>
      <x:c r="I59" t="n">
        <x:f>POWER(G59, 2)</x:f>
        <x:v>0.002349410800654858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v>0</x:v>
      </x:c>
      <x:c r="F60" t="n">
        <x:f>$L$2 + $L$3*C60 + $L$4*D60 + $L$5*E60</x:f>
        <x:v>11.853879213491147</x:v>
      </x:c>
      <x:c r="G60" t="n">
        <x:f>B60 - F60</x:f>
        <x:v>0.18612078650885167</x:v>
      </x:c>
      <x:c r="H60" t="n">
        <x:f>ABS(G60)</x:f>
        <x:v>0.18612078650885167</x:v>
      </x:c>
      <x:c r="I60" t="n">
        <x:f>POWER(G60, 2)</x:f>
        <x:v>0.03464094717067354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v>37</x:v>
      </x:c>
      <x:c r="F61" t="n">
        <x:f>$L$2 + $L$3*C61 + $L$4*D61 + $L$5*E61</x:f>
        <x:v>12.760068866241193</x:v>
      </x:c>
      <x:c r="G61" t="n">
        <x:f>B61 - F61</x:f>
        <x:v>2.159931133758807</x:v>
      </x:c>
      <x:c r="H61" t="n">
        <x:f>ABS(G61)</x:f>
        <x:v>2.159931133758807</x:v>
      </x:c>
      <x:c r="I61" t="n">
        <x:f>POWER(G61, 2)</x:f>
        <x:v>4.665302502580605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v>0</x:v>
      </x:c>
      <x:c r="F62" t="n">
        <x:f>$L$2 + $L$3*C62 + $L$4*D62 + $L$5*E62</x:f>
        <x:v>12.553227239734763</x:v>
      </x:c>
      <x:c r="G62" t="n">
        <x:f>B62 - F62</x:f>
        <x:v>-0.4932272397347628</x:v>
      </x:c>
      <x:c r="H62" t="n">
        <x:f>ABS(G62)</x:f>
        <x:v>0.4932272397347628</x:v>
      </x:c>
      <x:c r="I62" t="n">
        <x:f>POWER(G62, 2)</x:f>
        <x:v>0.24327311001637317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v>0</x:v>
      </x:c>
      <x:c r="F63" t="n">
        <x:f>$L$2 + $L$3*C63 + $L$4*D63 + $L$5*E63</x:f>
        <x:v>12.660045398691214</x:v>
      </x:c>
      <x:c r="G63" t="n">
        <x:f>B63 - F63</x:f>
        <x:v>0.2799546013087859</x:v>
      </x:c>
      <x:c r="H63" t="n">
        <x:f>ABS(G63)</x:f>
        <x:v>0.2799546013087859</x:v>
      </x:c>
      <x:c r="I63" t="n">
        <x:f>POWER(G63, 2)</x:f>
        <x:v>0.07837457879396127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v>6</x:v>
      </x:c>
      <x:c r="F64" t="n">
        <x:f>$L$2 + $L$3*C64 + $L$4*D64 + $L$5*E64</x:f>
        <x:v>12.639972638704393</x:v>
      </x:c>
      <x:c r="G64" t="n">
        <x:f>B64 - F64</x:f>
        <x:v>0.27002736129560745</x:v>
      </x:c>
      <x:c r="H64" t="n">
        <x:f>ABS(G64)</x:f>
        <x:v>0.27002736129560745</x:v>
      </x:c>
      <x:c r="I64" t="n">
        <x:f>POWER(G64, 2)</x:f>
        <x:v>0.07291477584826853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v>2</x:v>
      </x:c>
      <x:c r="F65" t="n">
        <x:f>$L$2 + $L$3*C65 + $L$4*D65 + $L$5*E65</x:f>
        <x:v>12.383115766534253</x:v>
      </x:c>
      <x:c r="G65" t="n">
        <x:f>B65 - F65</x:f>
        <x:v>-0.2931157665342532</x:v>
      </x:c>
      <x:c r="H65" t="n">
        <x:f>ABS(G65)</x:f>
        <x:v>0.2931157665342532</x:v>
      </x:c>
      <x:c r="I65" t="n">
        <x:f>POWER(G65, 2)</x:f>
        <x:v>0.08591685259096282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v>12</x:v>
      </x:c>
      <x:c r="F66" t="n">
        <x:f>$L$2 + $L$3*C66 + $L$4*D66 + $L$5*E66</x:f>
        <x:v>12.528939523955431</x:v>
      </x:c>
      <x:c r="G66" t="n">
        <x:f>B66 - F66</x:f>
        <x:v>0.7710604760445694</x:v>
      </x:c>
      <x:c r="H66" t="n">
        <x:f>ABS(G66)</x:f>
        <x:v>0.7710604760445694</x:v>
      </x:c>
      <x:c r="I66" t="n">
        <x:f>POWER(G66, 2)</x:f>
        <x:v>0.594534257718078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v>5</x:v>
      </x:c>
      <x:c r="F67" t="n">
        <x:f>$L$2 + $L$3*C67 + $L$4*D67 + $L$5*E67</x:f>
        <x:v>12.125531809182116</x:v>
      </x:c>
      <x:c r="G67" t="n">
        <x:f>B67 - F67</x:f>
        <x:v>-0.02553180918211595</x:v>
      </x:c>
      <x:c r="H67" t="n">
        <x:f>ABS(G67)</x:f>
        <x:v>0.02553180918211595</x:v>
      </x:c>
      <x:c r="I67" t="n">
        <x:f>POWER(G67, 2)</x:f>
        <x:v>0.0006518732801119803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v>86</x:v>
      </x:c>
      <x:c r="F68" t="n">
        <x:f>$L$2 + $L$3*C68 + $L$4*D68 + $L$5*E68</x:f>
        <x:v>14.346047788926493</x:v>
      </x:c>
      <x:c r="G68" t="n">
        <x:f>B68 - F68</x:f>
        <x:v>-0.2860477889264921</x:v>
      </x:c>
      <x:c r="H68" t="n">
        <x:f>ABS(G68)</x:f>
        <x:v>0.2860477889264921</x:v>
      </x:c>
      <x:c r="I68" t="n">
        <x:f>POWER(G68, 2)</x:f>
        <x:v>0.08182333754973496</x:v>
      </x:c>
    </x:row>
    <x:row r="69">
      <x:c r="A69" s="10" t="n">
        <x:v>44807</x:v>
      </x:c>
      <x:c r="B69" t="n">
        <x:v>13.41</x:v>
      </x:c>
      <x:c r="C69" t="n">
        <x:v>12.18</x:v>
      </x:c>
      <x:c r="D69" t="n">
        <x:v>12.31</x:v>
      </x:c>
      <x:c r="E69" t="n">
        <x:v>5</x:v>
      </x:c>
      <x:c r="F69" t="n">
        <x:f>$L$2 + $L$3*C69 + $L$4*D69 + $L$5*E69</x:f>
        <x:v>12.125982335957204</x:v>
      </x:c>
      <x:c r="G69" t="n">
        <x:f>B69 - F69</x:f>
        <x:v>1.2840176640427963</x:v>
      </x:c>
      <x:c r="H69" t="n">
        <x:f>ABS(G69)</x:f>
        <x:v>1.2840176640427963</x:v>
      </x:c>
      <x:c r="I69" t="n">
        <x:f>POWER(G69, 2)</x:f>
        <x:v>1.6487013615739192</x:v>
      </x:c>
    </x:row>
    <x:row r="70">
      <x:c r="A70" s="10" t="n">
        <x:v>44810</x:v>
      </x:c>
      <x:c r="B70" t="n">
        <x:v>12.2</x:v>
      </x:c>
      <x:c r="C70" t="n">
        <x:v>12.31</x:v>
      </x:c>
      <x:c r="D70" t="n">
        <x:v>13.41</x:v>
      </x:c>
      <x:c r="E70" t="n">
        <x:v>0</x:v>
      </x:c>
      <x:c r="F70" t="n">
        <x:f>$L$2 + $L$3*C70 + $L$4*D70 + $L$5*E70</x:f>
        <x:v>12.363009158176201</x:v>
      </x:c>
      <x:c r="G70" t="n">
        <x:f>B70 - F70</x:f>
        <x:v>-0.16300915817620165</x:v>
      </x:c>
      <x:c r="H70" t="n">
        <x:f>ABS(G70)</x:f>
        <x:v>0.16300915817620165</x:v>
      </x:c>
      <x:c r="I70" t="n">
        <x:f>POWER(G70, 2)</x:f>
        <x:v>0.02657198564931393</x:v>
      </x:c>
    </x:row>
    <x:row r="71">
      <x:c r="A71" s="10" t="n">
        <x:v>44812</x:v>
      </x:c>
      <x:c r="B71" t="n">
        <x:v>12.17</x:v>
      </x:c>
      <x:c r="C71" t="n">
        <x:v>12.09</x:v>
      </x:c>
      <x:c r="D71" t="n">
        <x:v>12.31</x:v>
      </x:c>
      <x:c r="E71" t="n">
        <x:v>0</x:v>
      </x:c>
      <x:c r="F71" t="n">
        <x:f>$L$2 + $L$3*C71 + $L$4*D71 + $L$5*E71</x:f>
        <x:v>12.0214907451793</x:v>
      </x:c>
      <x:c r="G71" t="n">
        <x:f>B71 - F71</x:f>
        <x:v>0.14850925482070032</x:v>
      </x:c>
      <x:c r="H71" t="n">
        <x:f>ABS(G71)</x:f>
        <x:v>0.14850925482070032</x:v>
      </x:c>
      <x:c r="I71" t="n">
        <x:f>POWER(G71, 2)</x:f>
        <x:v>0.022054998767399702</x:v>
      </x:c>
    </x:row>
    <x:row r="72">
      <x:c r="A72" s="10" t="n">
        <x:v>44813</x:v>
      </x:c>
      <x:c r="B72" t="n">
        <x:v>13.4</x:v>
      </x:c>
      <x:c r="C72" t="n">
        <x:v>12.17</x:v>
      </x:c>
      <x:c r="D72" t="n">
        <x:v>12.2</x:v>
      </x:c>
      <x:c r="E72" t="n">
        <x:v>17</x:v>
      </x:c>
      <x:c r="F72" t="n">
        <x:f>$L$2 + $L$3*C72 + $L$4*D72 + $L$5*E72</x:f>
        <x:v>12.27912809979722</x:v>
      </x:c>
      <x:c r="G72" t="n">
        <x:f>B72 - F72</x:f>
        <x:v>1.120871900202781</x:v>
      </x:c>
      <x:c r="H72" t="n">
        <x:f>ABS(G72)</x:f>
        <x:v>1.120871900202781</x:v>
      </x:c>
      <x:c r="I72" t="n">
        <x:f>POWER(G72, 2)</x:f>
        <x:v>1.256353816664193</x:v>
      </x:c>
    </x:row>
    <x:row r="73">
      <x:c r="A73" s="10" t="n">
        <x:v>44814</x:v>
      </x:c>
      <x:c r="B73" t="n">
        <x:v>14.1</x:v>
      </x:c>
      <x:c r="C73" t="n">
        <x:v>13.4</x:v>
      </x:c>
      <x:c r="D73" t="n">
        <x:v>12.09</x:v>
      </x:c>
      <x:c r="E73" t="n">
        <x:v>7</x:v>
      </x:c>
      <x:c r="F73" t="n">
        <x:f>$L$2 + $L$3*C73 + $L$4*D73 + $L$5*E73</x:f>
        <x:v>12.481613315301757</x:v>
      </x:c>
      <x:c r="G73" t="n">
        <x:f>B73 - F73</x:f>
        <x:v>1.6183866846982422</x:v>
      </x:c>
      <x:c r="H73" t="n">
        <x:f>ABS(G73)</x:f>
        <x:v>1.6183866846982422</x:v>
      </x:c>
      <x:c r="I73" t="n">
        <x:f>POWER(G73, 2)</x:f>
        <x:v>2.6191754612085676</x:v>
      </x:c>
    </x:row>
    <x:row r="74">
      <x:c r="A74" s="10" t="n">
        <x:v>44815</x:v>
      </x:c>
      <x:c r="B74" t="n">
        <x:v>12.54</x:v>
      </x:c>
      <x:c r="C74" t="n">
        <x:v>14.1</x:v>
      </x:c>
      <x:c r="D74" t="n">
        <x:v>12.17</x:v>
      </x:c>
      <x:c r="E74" t="n">
        <x:v>43</x:v>
      </x:c>
      <x:c r="F74" t="n">
        <x:f>$L$2 + $L$3*C74 + $L$4*D74 + $L$5*E74</x:f>
        <x:v>13.26999321508855</x:v>
      </x:c>
      <x:c r="G74" t="n">
        <x:f>B74 - F74</x:f>
        <x:v>-0.72999321508855</x:v>
      </x:c>
      <x:c r="H74" t="n">
        <x:f>ABS(G74)</x:f>
        <x:v>0.72999321508855</x:v>
      </x:c>
      <x:c r="I74" t="n">
        <x:f>POWER(G74, 2)</x:f>
        <x:v>0.532890094075318</x:v>
      </x:c>
    </x:row>
    <x:row r="75">
      <x:c r="A75" s="10" t="n">
        <x:v>44816</x:v>
      </x:c>
      <x:c r="B75" t="n">
        <x:v>12.27</x:v>
      </x:c>
      <x:c r="C75" t="n">
        <x:v>12.54</x:v>
      </x:c>
      <x:c r="D75" t="n">
        <x:v>13.4</x:v>
      </x:c>
      <x:c r="E75" t="n">
        <x:v>5</x:v>
      </x:c>
      <x:c r="F75" t="n">
        <x:f>$L$2 + $L$3*C75 + $L$4*D75 + $L$5*E75</x:f>
        <x:v>12.508584635163935</x:v>
      </x:c>
      <x:c r="G75" t="n">
        <x:f>B75 - F75</x:f>
        <x:v>-0.23858463516393513</x:v>
      </x:c>
      <x:c r="H75" t="n">
        <x:f>ABS(G75)</x:f>
        <x:v>0.23858463516393513</x:v>
      </x:c>
      <x:c r="I75" t="n">
        <x:f>POWER(G75, 2)</x:f>
        <x:v>0.05692262813630803</x:v>
      </x:c>
    </x:row>
    <x:row r="76">
      <x:c r="A76" s="10" t="n">
        <x:v>44817</x:v>
      </x:c>
      <x:c r="B76" t="n">
        <x:v>12.11</x:v>
      </x:c>
      <x:c r="C76" t="n">
        <x:v>12.27</x:v>
      </x:c>
      <x:c r="D76" t="n">
        <x:v>14.1</x:v>
      </x:c>
      <x:c r="E76" t="n">
        <x:v>0</x:v>
      </x:c>
      <x:c r="F76" t="n">
        <x:f>$L$2 + $L$3*C76 + $L$4*D76 + $L$5*E76</x:f>
        <x:v>12.521843002032906</x:v>
      </x:c>
      <x:c r="G76" t="n">
        <x:f>B76 - F76</x:f>
        <x:v>-0.41184300203290647</x:v>
      </x:c>
      <x:c r="H76" t="n">
        <x:f>ABS(G76)</x:f>
        <x:v>0.41184300203290647</x:v>
      </x:c>
      <x:c r="I76" t="n">
        <x:f>POWER(G76, 2)</x:f>
        <x:v>0.1696146583234766</x:v>
      </x:c>
    </x:row>
    <x:row r="77">
      <x:c r="A77" s="10" t="n">
        <x:v>44818</x:v>
      </x:c>
      <x:c r="B77" t="n">
        <x:v>12.05</x:v>
      </x:c>
      <x:c r="C77" t="n">
        <x:v>12.11</x:v>
      </x:c>
      <x:c r="D77" t="n">
        <x:v>12.54</x:v>
      </x:c>
      <x:c r="E77" t="n">
        <x:v>0</x:v>
      </x:c>
      <x:c r="F77" t="n">
        <x:f>$L$2 + $L$3*C77 + $L$4*D77 + $L$5*E77</x:f>
        <x:v>12.084808270374552</x:v>
      </x:c>
      <x:c r="G77" t="n">
        <x:f>B77 - F77</x:f>
        <x:v>-0.03480827037455114</x:v>
      </x:c>
      <x:c r="H77" t="n">
        <x:f>ABS(G77)</x:f>
        <x:v>0.03480827037455114</x:v>
      </x:c>
      <x:c r="I77" t="n">
        <x:f>POWER(G77, 2)</x:f>
        <x:v>0.0012116156864678547</x:v>
      </x:c>
    </x:row>
    <x:row r="78">
      <x:c r="A78" s="10" t="n">
        <x:v>44819</x:v>
      </x:c>
      <x:c r="B78" t="n">
        <x:v>12.02</x:v>
      </x:c>
      <x:c r="C78" t="n">
        <x:v>12.05</x:v>
      </x:c>
      <x:c r="D78" t="n">
        <x:v>12.27</x:v>
      </x:c>
      <x:c r="E78" t="n">
        <x:v>0</x:v>
      </x:c>
      <x:c r="F78" t="n">
        <x:f>$L$2 + $L$3*C78 + $L$4*D78 + $L$5*E78</x:f>
        <x:v>11.999113899644296</x:v>
      </x:c>
      <x:c r="G78" t="n">
        <x:f>B78 - F78</x:f>
        <x:v>0.020886100355703263</x:v>
      </x:c>
      <x:c r="H78" t="n">
        <x:f>ABS(G78)</x:f>
        <x:v>0.020886100355703263</x:v>
      </x:c>
      <x:c r="I78" t="n">
        <x:f>POWER(G78, 2)</x:f>
        <x:v>0.000436229188068508</x:v>
      </x:c>
    </x:row>
    <x:row r="79">
      <x:c r="A79" s="10" t="n">
        <x:v>44822</x:v>
      </x:c>
      <x:c r="B79" t="n">
        <x:v>12.03</x:v>
      </x:c>
      <x:c r="C79" t="n">
        <x:v>12.08</x:v>
      </x:c>
      <x:c r="D79" t="n">
        <x:v>12.02</x:v>
      </x:c>
      <x:c r="E79" t="n">
        <x:v>10</x:v>
      </x:c>
      <x:c r="F79" t="n">
        <x:f>$L$2 + $L$3*C79 + $L$4*D79 + $L$5*E79</x:f>
        <x:v>12.099360528335396</x:v>
      </x:c>
      <x:c r="G79" t="n">
        <x:f>B79 - F79</x:f>
        <x:v>-0.06936052833539641</x:v>
      </x:c>
      <x:c r="H79" t="n">
        <x:f>ABS(G79)</x:f>
        <x:v>0.06936052833539641</x:v>
      </x:c>
      <x:c r="I79" t="n">
        <x:f>POWER(G79, 2)</x:f>
        <x:v>0.004810882890965328</x:v>
      </x:c>
    </x:row>
    <x:row r="80">
      <x:c r="A80" s="10" t="n">
        <x:v>44824</x:v>
      </x:c>
      <x:c r="B80" t="n">
        <x:v>13.13</x:v>
      </x:c>
      <x:c r="C80" t="n">
        <x:v>12.74</x:v>
      </x:c>
      <x:c r="D80" t="n">
        <x:v>12.08</x:v>
      </x:c>
      <x:c r="E80" t="n">
        <x:v>74</x:v>
      </x:c>
      <x:c r="F80" t="n">
        <x:f>$L$2 + $L$3*C80 + $L$4*D80 + $L$5*E80</x:f>
        <x:v>13.29864275945072</x:v>
      </x:c>
      <x:c r="G80" t="n">
        <x:f>B80 - F80</x:f>
        <x:v>-0.16864275945071938</x:v>
      </x:c>
      <x:c r="H80" t="n">
        <x:f>ABS(G80)</x:f>
        <x:v>0.16864275945071938</x:v>
      </x:c>
      <x:c r="I80" t="n">
        <x:f>POWER(G80, 2)</x:f>
        <x:v>0.0284403803151532</x:v>
      </x:c>
    </x:row>
    <x:row r="81">
      <x:c r="A81" s="10" t="n">
        <x:v>44825</x:v>
      </x:c>
      <x:c r="B81" t="n">
        <x:v>12.33</x:v>
      </x:c>
      <x:c r="C81" t="n">
        <x:v>13.13</x:v>
      </x:c>
      <x:c r="D81" t="n">
        <x:v>12.03</x:v>
      </x:c>
      <x:c r="E81" t="n">
        <x:v>1</x:v>
      </x:c>
      <x:c r="F81" t="n">
        <x:f>$L$2 + $L$3*C81 + $L$4*D81 + $L$5*E81</x:f>
        <x:v>12.290917031702133</x:v>
      </x:c>
      <x:c r="G81" t="n">
        <x:f>B81 - F81</x:f>
        <x:v>0.03908296829786728</x:v>
      </x:c>
      <x:c r="H81" t="n">
        <x:f>ABS(G81)</x:f>
        <x:v>0.03908296829786728</x:v>
      </x:c>
      <x:c r="I81" t="n">
        <x:f>POWER(G81, 2)</x:f>
        <x:v>0.001527478410972099</x:v>
      </x:c>
    </x:row>
    <x:row r="82">
      <x:c r="A82" s="10" t="n">
        <x:v>44826</x:v>
      </x:c>
      <x:c r="B82" t="n">
        <x:v>12.51</x:v>
      </x:c>
      <x:c r="C82" t="n">
        <x:v>12.33</x:v>
      </x:c>
      <x:c r="D82" t="n">
        <x:v>12.74</x:v>
      </x:c>
      <x:c r="E82" t="n">
        <x:v>8</x:v>
      </x:c>
      <x:c r="F82" t="n">
        <x:f>$L$2 + $L$3*C82 + $L$4*D82 + $L$5*E82</x:f>
        <x:v>12.325291815950186</x:v>
      </x:c>
      <x:c r="G82" t="n">
        <x:f>B82 - F82</x:f>
        <x:v>0.18470818404981415</x:v>
      </x:c>
      <x:c r="H82" t="n">
        <x:f>ABS(G82)</x:f>
        <x:v>0.18470818404981415</x:v>
      </x:c>
      <x:c r="I82" t="n">
        <x:f>POWER(G82, 2)</x:f>
        <x:v>0.03411711325498002</x:v>
      </x:c>
    </x:row>
    <x:row r="83">
      <x:c r="A83" s="10" t="n">
        <x:v>44827</x:v>
      </x:c>
      <x:c r="B83" t="n">
        <x:v>13.75</x:v>
      </x:c>
      <x:c r="C83" t="n">
        <x:v>12.51</x:v>
      </x:c>
      <x:c r="D83" t="n">
        <x:v>13.13</x:v>
      </x:c>
      <x:c r="E83" t="n">
        <x:v>13</x:v>
      </x:c>
      <x:c r="F83" t="n">
        <x:f>$L$2 + $L$3*C83 + $L$4*D83 + $L$5*E83</x:f>
        <x:v>12.55460145550721</x:v>
      </x:c>
      <x:c r="G83" t="n">
        <x:f>B83 - F83</x:f>
        <x:v>1.1953985444927895</x:v>
      </x:c>
      <x:c r="H83" t="n">
        <x:f>ABS(G83)</x:f>
        <x:v>1.1953985444927895</x:v>
      </x:c>
      <x:c r="I83" t="n">
        <x:f>POWER(G83, 2)</x:f>
        <x:v>1.4289776801754797</x:v>
      </x:c>
    </x:row>
    <x:row r="84">
      <x:c r="A84" s="10" t="n">
        <x:v>44828</x:v>
      </x:c>
      <x:c r="B84" t="n">
        <x:v>12.71</x:v>
      </x:c>
      <x:c r="C84" t="n">
        <x:v>13.75</x:v>
      </x:c>
      <x:c r="D84" t="n">
        <x:v>12.33</x:v>
      </x:c>
      <x:c r="E84" t="n">
        <x:v>21</x:v>
      </x:c>
      <x:c r="F84" t="n">
        <x:f>$L$2 + $L$3*C84 + $L$4*D84 + $L$5*E84</x:f>
        <x:v>12.864262243634652</x:v>
      </x:c>
      <x:c r="G84" t="n">
        <x:f>B84 - F84</x:f>
        <x:v>-0.15426224363465124</x:v>
      </x:c>
      <x:c r="H84" t="n">
        <x:f>ABS(G84)</x:f>
        <x:v>0.15426224363465124</x:v>
      </x:c>
      <x:c r="I84" t="n">
        <x:f>POWER(G84, 2)</x:f>
        <x:v>0.0237968398111965</x:v>
      </x:c>
    </x:row>
    <x:row r="85">
      <x:c r="A85" s="10" t="n">
        <x:v>44829</x:v>
      </x:c>
      <x:c r="B85" t="n">
        <x:v>18.44</x:v>
      </x:c>
      <x:c r="C85" t="n">
        <x:v>12.71</x:v>
      </x:c>
      <x:c r="D85" t="n">
        <x:v>12.51</x:v>
      </x:c>
      <x:c r="E85" t="n">
        <x:v>0</x:v>
      </x:c>
      <x:c r="F85" t="n">
        <x:f>$L$2 + $L$3*C85 + $L$4*D85 + $L$5*E85</x:f>
        <x:v>12.264073646116334</x:v>
      </x:c>
      <x:c r="G85" t="n">
        <x:f>B85 - F85</x:f>
        <x:v>6.175926353883668</x:v>
      </x:c>
      <x:c r="H85" t="n">
        <x:f>ABS(G85)</x:f>
        <x:v>6.175926353883668</x:v>
      </x:c>
      <x:c r="I85" t="n">
        <x:f>POWER(G85, 2)</x:f>
        <x:v>38.142066328594815</x:v>
      </x:c>
    </x:row>
    <x:row r="86">
      <x:c r="A86" s="10" t="n">
        <x:v>44830</x:v>
      </x:c>
      <x:c r="B86" t="n">
        <x:v>16.57</x:v>
      </x:c>
      <x:c r="C86" t="n">
        <x:v>18.44</x:v>
      </x:c>
      <x:c r="D86" t="n">
        <x:v>13.75</x:v>
      </x:c>
      <x:c r="E86" t="n">
        <x:v>124</x:v>
      </x:c>
      <x:c r="F86" t="n">
        <x:f>$L$2 + $L$3*C86 + $L$4*D86 + $L$5*E86</x:f>
        <x:v>16.25180827143549</x:v>
      </x:c>
      <x:c r="G86" t="n">
        <x:f>B86 - F86</x:f>
        <x:v>0.3181917285645106</x:v>
      </x:c>
      <x:c r="H86" t="n">
        <x:f>ABS(G86)</x:f>
        <x:v>0.3181917285645106</x:v>
      </x:c>
      <x:c r="I86" t="n">
        <x:f>POWER(G86, 2)</x:f>
        <x:v>0.1012459761268712</x:v>
      </x:c>
    </x:row>
    <x:row r="87">
      <x:c r="A87" s="10" t="n">
        <x:v>44831</x:v>
      </x:c>
      <x:c r="B87" t="n">
        <x:v>14.04</x:v>
      </x:c>
      <x:c r="C87" t="n">
        <x:v>16.57</x:v>
      </x:c>
      <x:c r="D87" t="n">
        <x:v>12.71</x:v>
      </x:c>
      <x:c r="E87" t="n">
        <x:v>0</x:v>
      </x:c>
      <x:c r="F87" t="n">
        <x:f>$L$2 + $L$3*C87 + $L$4*D87 + $L$5*E87</x:f>
        <x:v>13.514903455074684</x:v>
      </x:c>
      <x:c r="G87" t="n">
        <x:f>B87 - F87</x:f>
        <x:v>0.5250965449253151</x:v>
      </x:c>
      <x:c r="H87" t="n">
        <x:f>ABS(G87)</x:f>
        <x:v>0.5250965449253151</x:v>
      </x:c>
      <x:c r="I87" t="n">
        <x:f>POWER(G87, 2)</x:f>
        <x:v>0.27572638149250345</x:v>
      </x:c>
    </x:row>
    <x:row r="88">
      <x:c r="A88" s="10" t="n">
        <x:v>44832</x:v>
      </x:c>
      <x:c r="B88" t="n">
        <x:v>13.36</x:v>
      </x:c>
      <x:c r="C88" t="n">
        <x:v>14.04</x:v>
      </x:c>
      <x:c r="D88" t="n">
        <x:v>18.44</x:v>
      </x:c>
      <x:c r="E88" t="n">
        <x:v>4</x:v>
      </x:c>
      <x:c r="F88" t="n">
        <x:f>$L$2 + $L$3*C88 + $L$4*D88 + $L$5*E88</x:f>
        <x:v>14.21116712292142</x:v>
      </x:c>
      <x:c r="G88" t="n">
        <x:f>B88 - F88</x:f>
        <x:v>-0.8511671229214208</x:v>
      </x:c>
      <x:c r="H88" t="n">
        <x:f>ABS(G88)</x:f>
        <x:v>0.8511671229214208</x:v>
      </x:c>
      <x:c r="I88" t="n">
        <x:f>POWER(G88, 2)</x:f>
        <x:v>0.7244854711423291</x:v>
      </x:c>
    </x:row>
    <x:row r="89">
      <x:c r="A89" s="10" t="n">
        <x:v>44833</x:v>
      </x:c>
      <x:c r="B89" t="n">
        <x:v>13.43</x:v>
      </x:c>
      <x:c r="C89" t="n">
        <x:v>13.36</x:v>
      </x:c>
      <x:c r="D89" t="n">
        <x:v>16.57</x:v>
      </x:c>
      <x:c r="E89" t="n">
        <x:v>6</x:v>
      </x:c>
      <x:c r="F89" t="n">
        <x:f>$L$2 + $L$3*C89 + $L$4*D89 + $L$5*E89</x:f>
        <x:v>13.565956394624488</x:v>
      </x:c>
      <x:c r="G89" t="n">
        <x:f>B89 - F89</x:f>
        <x:v>-0.13595639462448794</x:v>
      </x:c>
      <x:c r="H89" t="n">
        <x:f>ABS(G89)</x:f>
        <x:v>0.13595639462448794</x:v>
      </x:c>
      <x:c r="I89" t="n">
        <x:f>POWER(G89, 2)</x:f>
        <x:v>0.018484141239289494</x:v>
      </x:c>
    </x:row>
    <x:row r="90">
      <x:c r="A90" s="10" t="n">
        <x:v>44834</x:v>
      </x:c>
      <x:c r="B90" t="n">
        <x:v>12.52</x:v>
      </x:c>
      <x:c r="C90" t="n">
        <x:v>13.43</x:v>
      </x:c>
      <x:c r="D90" t="n">
        <x:v>14.04</x:v>
      </x:c>
      <x:c r="E90" t="n">
        <x:v>3</x:v>
      </x:c>
      <x:c r="F90" t="n">
        <x:f>$L$2 + $L$3*C90 + $L$4*D90 + $L$5*E90</x:f>
        <x:v>12.913817100157903</x:v>
      </x:c>
      <x:c r="G90" t="n">
        <x:f>B90 - F90</x:f>
        <x:v>-0.3938171001579036</x:v>
      </x:c>
      <x:c r="H90" t="n">
        <x:f>ABS(G90)</x:f>
        <x:v>0.3938171001579036</x:v>
      </x:c>
      <x:c r="I90" t="n">
        <x:f>POWER(G90, 2)</x:f>
        <x:v>0.15509190837678027</x:v>
      </x:c>
    </x:row>
    <x:row r="91">
      <x:c r="A91" s="10" t="n">
        <x:v>44835</x:v>
      </x:c>
      <x:c r="B91" t="n">
        <x:v>12.39</x:v>
      </x:c>
      <x:c r="C91" t="n">
        <x:v>12.52</x:v>
      </x:c>
      <x:c r="D91" t="n">
        <x:v>13.36</x:v>
      </x:c>
      <x:c r="E91" t="n">
        <x:v>13</x:v>
      </x:c>
      <x:c r="F91" t="n">
        <x:f>$L$2 + $L$3*C91 + $L$4*D91 + $L$5*E91</x:f>
        <x:v>12.614807107529558</x:v>
      </x:c>
      <x:c r="G91" t="n">
        <x:f>B91 - F91</x:f>
        <x:v>-0.22480710752955702</x:v>
      </x:c>
      <x:c r="H91" t="n">
        <x:f>ABS(G91)</x:f>
        <x:v>0.22480710752955702</x:v>
      </x:c>
      <x:c r="I91" t="n">
        <x:f>POWER(G91, 2)</x:f>
        <x:v>0.05053823559580581</x:v>
      </x:c>
    </x:row>
    <x:row r="92">
      <x:c r="A92" s="10" t="n">
        <x:v>44837</x:v>
      </x:c>
      <x:c r="B92" t="n">
        <x:v>12.58</x:v>
      </x:c>
      <x:c r="C92" t="n">
        <x:v>12.31</x:v>
      </x:c>
      <x:c r="D92" t="n">
        <x:v>12.52</x:v>
      </x:c>
      <x:c r="E92" t="n">
        <x:v>5</x:v>
      </x:c>
      <x:c r="F92" t="n">
        <x:f>$L$2 + $L$3*C92 + $L$4*D92 + $L$5*E92</x:f>
        <x:v>12.218565789632724</x:v>
      </x:c>
      <x:c r="G92" t="n">
        <x:f>B92 - F92</x:f>
        <x:v>0.3614342103672765</x:v>
      </x:c>
      <x:c r="H92" t="n">
        <x:f>ABS(G92)</x:f>
        <x:v>0.3614342103672765</x:v>
      </x:c>
      <x:c r="I92" t="n">
        <x:f>POWER(G92, 2)</x:f>
        <x:v>0.1306346884238167</x:v>
      </x:c>
    </x:row>
    <x:row r="93">
      <x:c r="A93" s="10" t="n">
        <x:v>44838</x:v>
      </x:c>
      <x:c r="B93" t="n">
        <x:v>12.25</x:v>
      </x:c>
      <x:c r="C93" t="n">
        <x:v>12.58</x:v>
      </x:c>
      <x:c r="D93" t="n">
        <x:v>12.39</x:v>
      </x:c>
      <x:c r="E93" t="n">
        <x:v>3</x:v>
      </x:c>
      <x:c r="F93" t="n">
        <x:f>$L$2 + $L$3*C93 + $L$4*D93 + $L$5*E93</x:f>
        <x:v>12.239722075671475</x:v>
      </x:c>
      <x:c r="G93" t="n">
        <x:f>B93 - F93</x:f>
        <x:v>0.010277924328525145</x:v>
      </x:c>
      <x:c r="H93" t="n">
        <x:f>ABS(G93)</x:f>
        <x:v>0.010277924328525145</x:v>
      </x:c>
      <x:c r="I93" t="n">
        <x:f>POWER(G93, 2)</x:f>
        <x:v>0.00010563572850288906</x:v>
      </x:c>
    </x:row>
    <x:row r="94">
      <x:c r="A94" s="10" t="n">
        <x:v>44839</x:v>
      </x:c>
      <x:c r="B94" t="n">
        <x:v>12.2</x:v>
      </x:c>
      <x:c r="C94" t="n">
        <x:v>12.25</x:v>
      </x:c>
      <x:c r="D94" t="n">
        <x:v>12.31</x:v>
      </x:c>
      <x:c r="E94" t="n">
        <x:v>0</x:v>
      </x:c>
      <x:c r="F94" t="n">
        <x:f>$L$2 + $L$3*C94 + $L$4*D94 + $L$5*E94</x:f>
        <x:v>12.071280715945784</x:v>
      </x:c>
      <x:c r="G94" t="n">
        <x:f>B94 - F94</x:f>
        <x:v>0.12871928405421507</x:v>
      </x:c>
      <x:c r="H94" t="n">
        <x:f>ABS(G94)</x:f>
        <x:v>0.12871928405421507</x:v>
      </x:c>
      <x:c r="I94" t="n">
        <x:f>POWER(G94, 2)</x:f>
        <x:v>0.016568654087429704</x:v>
      </x:c>
    </x:row>
    <x:row r="95">
      <x:c r="A95" s="10" t="n">
        <x:v>44840</x:v>
      </x:c>
      <x:c r="B95" t="n">
        <x:v>12.18</x:v>
      </x:c>
      <x:c r="C95" t="n">
        <x:v>12.2</x:v>
      </x:c>
      <x:c r="D95" t="n">
        <x:v>12.58</x:v>
      </x:c>
      <x:c r="E95" t="n">
        <x:v>0</x:v>
      </x:c>
      <x:c r="F95" t="n">
        <x:f>$L$2 + $L$3*C95 + $L$4*D95 + $L$5*E95</x:f>
        <x:v>12.122744481774081</x:v>
      </x:c>
      <x:c r="G95" t="n">
        <x:f>B95 - F95</x:f>
        <x:v>0.05725551822591868</x:v>
      </x:c>
      <x:c r="H95" t="n">
        <x:f>ABS(G95)</x:f>
        <x:v>0.05725551822591868</x:v>
      </x:c>
      <x:c r="I95" t="n">
        <x:f>POWER(G95, 2)</x:f>
        <x:v>0.003278194367318506</x:v>
      </x:c>
    </x:row>
    <x:row r="96">
      <x:c r="A96" s="10" t="n">
        <x:v>44841</x:v>
      </x:c>
      <x:c r="B96" t="n">
        <x:v>12.16</x:v>
      </x:c>
      <x:c r="C96" t="n">
        <x:v>12.18</x:v>
      </x:c>
      <x:c r="D96" t="n">
        <x:v>12.25</x:v>
      </x:c>
      <x:c r="E96" t="n">
        <x:v>0</x:v>
      </x:c>
      <x:c r="F96" t="n">
        <x:f>$L$2 + $L$3*C96 + $L$4*D96 + $L$5*E96</x:f>
        <x:v>12.034603574470374</x:v>
      </x:c>
      <x:c r="G96" t="n">
        <x:f>B96 - F96</x:f>
        <x:v>0.12539642552962604</x:v>
      </x:c>
      <x:c r="H96" t="n">
        <x:f>ABS(G96)</x:f>
        <x:v>0.12539642552962604</x:v>
      </x:c>
      <x:c r="I96" t="n">
        <x:f>POWER(G96, 2)</x:f>
        <x:v>0.01572426353560705</x:v>
      </x:c>
    </x:row>
    <x:row r="97">
      <x:c r="A97" s="10" t="n">
        <x:v>44842</x:v>
      </x:c>
      <x:c r="B97" t="n">
        <x:v>12.18</x:v>
      </x:c>
      <x:c r="C97" t="n">
        <x:v>12.16</x:v>
      </x:c>
      <x:c r="D97" t="n">
        <x:v>12.2</x:v>
      </x:c>
      <x:c r="E97" t="n">
        <x:v>0</x:v>
      </x:c>
      <x:c r="F97" t="n">
        <x:f>$L$2 + $L$3*C97 + $L$4*D97 + $L$5*E97</x:f>
        <x:v>12.015968137070336</x:v>
      </x:c>
      <x:c r="G97" t="n">
        <x:f>B97 - F97</x:f>
        <x:v>0.16403186292966332</x:v>
      </x:c>
      <x:c r="H97" t="n">
        <x:f>ABS(G97)</x:f>
        <x:v>0.16403186292966332</x:v>
      </x:c>
      <x:c r="I97" t="n">
        <x:f>POWER(G97, 2)</x:f>
        <x:v>0.026906452056175856</x:v>
      </x:c>
    </x:row>
    <x:row r="98">
      <x:c r="A98" s="10" t="n">
        <x:v>44843</x:v>
      </x:c>
      <x:c r="B98" t="n">
        <x:v>12.2</x:v>
      </x:c>
      <x:c r="C98" t="n">
        <x:v>12.18</x:v>
      </x:c>
      <x:c r="D98" t="n">
        <x:v>12.18</x:v>
      </x:c>
      <x:c r="E98" t="n">
        <x:v>0</x:v>
      </x:c>
      <x:c r="F98" t="n">
        <x:f>$L$2 + $L$3*C98 + $L$4*D98 + $L$5*E98</x:f>
        <x:v>12.017227206994455</x:v>
      </x:c>
      <x:c r="G98" t="n">
        <x:f>B98 - F98</x:f>
        <x:v>0.18277279300554383</x:v>
      </x:c>
      <x:c r="H98" t="n">
        <x:f>ABS(G98)</x:f>
        <x:v>0.18277279300554383</x:v>
      </x:c>
      <x:c r="I98" t="n">
        <x:f>POWER(G98, 2)</x:f>
        <x:v>0.033405893863047376</x:v>
      </x:c>
    </x:row>
    <x:row r="99">
      <x:c r="A99" s="10" t="n">
        <x:v>44844</x:v>
      </x:c>
      <x:c r="B99" t="n">
        <x:v>12.12</x:v>
      </x:c>
      <x:c r="C99" t="n">
        <x:v>12.2</x:v>
      </x:c>
      <x:c r="D99" t="n">
        <x:v>12.16</x:v>
      </x:c>
      <x:c r="E99" t="n">
        <x:v>0</x:v>
      </x:c>
      <x:c r="F99" t="n">
        <x:f>$L$2 + $L$3*C99 + $L$4*D99 + $L$5*E99</x:f>
        <x:v>12.018486276918578</x:v>
      </x:c>
      <x:c r="G99" t="n">
        <x:f>B99 - F99</x:f>
        <x:v>0.10151372308142115</x:v>
      </x:c>
      <x:c r="H99" t="n">
        <x:f>ABS(G99)</x:f>
        <x:v>0.10151372308142115</x:v>
      </x:c>
      <x:c r="I99" t="n">
        <x:f>POWER(G99, 2)</x:f>
        <x:v>0.010305035973851457</x:v>
      </x:c>
    </x:row>
    <x:row r="100">
      <x:c r="A100" s="10" t="n">
        <x:v>44845</x:v>
      </x:c>
      <x:c r="B100" t="n">
        <x:v>12.58</x:v>
      </x:c>
      <x:c r="C100" t="n">
        <x:v>12.12</x:v>
      </x:c>
      <x:c r="D100" t="n">
        <x:v>12.18</x:v>
      </x:c>
      <x:c r="E100" t="n">
        <x:v>0</x:v>
      </x:c>
      <x:c r="F100" t="n">
        <x:f>$L$2 + $L$3*C100 + $L$4*D100 + $L$5*E100</x:f>
        <x:v>11.998555967957024</x:v>
      </x:c>
      <x:c r="G100" t="n">
        <x:f>B100 - F100</x:f>
        <x:v>0.5814440320429757</x:v>
      </x:c>
      <x:c r="H100" t="n">
        <x:f>ABS(G100)</x:f>
        <x:v>0.5814440320429757</x:v>
      </x:c>
      <x:c r="I100" t="n">
        <x:f>POWER(G100, 2)</x:f>
        <x:v>0.3380771623983929</x:v>
      </x:c>
    </x:row>
    <x:row r="101">
      <x:c r="A101" s="10" t="n">
        <x:v>44846</x:v>
      </x:c>
      <x:c r="B101" t="n">
        <x:v>12.15</x:v>
      </x:c>
      <x:c r="C101" t="n">
        <x:v>12.58</x:v>
      </x:c>
      <x:c r="D101" t="n">
        <x:v>12.2</x:v>
      </x:c>
      <x:c r="E101" t="n">
        <x:v>22</x:v>
      </x:c>
      <x:c r="F101" t="n">
        <x:f>$L$2 + $L$3*C101 + $L$4*D101 + $L$5*E101</x:f>
        <x:v>12.483199632108095</x:v>
      </x:c>
      <x:c r="G101" t="n">
        <x:f>B101 - F101</x:f>
        <x:v>-0.33319963210809433</x:v>
      </x:c>
      <x:c r="H101" t="n">
        <x:f>ABS(G101)</x:f>
        <x:v>0.33319963210809433</x:v>
      </x:c>
      <x:c r="I101" t="n">
        <x:f>POWER(G101, 2)</x:f>
        <x:v>0.11102199483696941</x:v>
      </x:c>
    </x:row>
    <x:row r="102">
      <x:c r="A102" s="10" t="n">
        <x:v>44847</x:v>
      </x:c>
      <x:c r="B102" t="n">
        <x:v>13.32</x:v>
      </x:c>
      <x:c r="C102" t="n">
        <x:v>12.15</x:v>
      </x:c>
      <x:c r="D102" t="n">
        <x:v>12.12</x:v>
      </x:c>
      <x:c r="E102" t="n">
        <x:v>0</x:v>
      </x:c>
      <x:c r="F102" t="n">
        <x:f>$L$2 + $L$3*C102 + $L$4*D102 + $L$5*E102</x:f>
        <x:v>11.992997558210668</x:v>
      </x:c>
      <x:c r="G102" t="n">
        <x:f>B102 - F102</x:f>
        <x:v>1.3270024417893325</x:v>
      </x:c>
      <x:c r="H102" t="n">
        <x:f>ABS(G102)</x:f>
        <x:v>1.3270024417893325</x:v>
      </x:c>
      <x:c r="I102" t="n">
        <x:f>POWER(G102, 2)</x:f>
        <x:v>1.7609354805148507</x:v>
      </x:c>
    </x:row>
    <x:row r="103">
      <x:c r="A103" s="10" t="n">
        <x:v>44848</x:v>
      </x:c>
      <x:c r="B103" t="n">
        <x:v>12.56</x:v>
      </x:c>
      <x:c r="C103" t="n">
        <x:v>13.32</x:v>
      </x:c>
      <x:c r="D103" t="n">
        <x:v>12.58</x:v>
      </x:c>
      <x:c r="E103" t="n">
        <x:v>0</x:v>
      </x:c>
      <x:c r="F103" t="n">
        <x:f>$L$2 + $L$3*C103 + $L$4*D103 + $L$5*E103</x:f>
        <x:v>12.471274277139473</x:v>
      </x:c>
      <x:c r="G103" t="n">
        <x:f>B103 - F103</x:f>
        <x:v>0.08872572286052716</x:v>
      </x:c>
      <x:c r="H103" t="n">
        <x:f>ABS(G103)</x:f>
        <x:v>0.08872572286052716</x:v>
      </x:c>
      <x:c r="I103" t="n">
        <x:f>POWER(G103, 2)</x:f>
        <x:v>0.007872253897123071</x:v>
      </x:c>
    </x:row>
    <x:row r="104">
      <x:c r="A104" s="10" t="n">
        <x:v>44849</x:v>
      </x:c>
      <x:c r="B104" t="n">
        <x:v>12.38</x:v>
      </x:c>
      <x:c r="C104" t="n">
        <x:v>12.56</x:v>
      </x:c>
      <x:c r="D104" t="n">
        <x:v>12.15</x:v>
      </x:c>
      <x:c r="E104" t="n">
        <x:v>4</x:v>
      </x:c>
      <x:c r="F104" t="n">
        <x:f>$L$2 + $L$3*C104 + $L$4*D104 + $L$5*E104</x:f>
        <x:v>12.18921915870973</x:v>
      </x:c>
      <x:c r="G104" t="n">
        <x:f>B104 - F104</x:f>
        <x:v>0.1907808412902714</x:v>
      </x:c>
      <x:c r="H104" t="n">
        <x:f>ABS(G104)</x:f>
        <x:v>0.1907808412902714</x:v>
      </x:c>
      <x:c r="I104" t="n">
        <x:f>POWER(G104, 2)</x:f>
        <x:v>0.036397329403423724</x:v>
      </x:c>
    </x:row>
    <x:row r="105">
      <x:c r="A105" s="10" t="n">
        <x:v>44850</x:v>
      </x:c>
      <x:c r="B105" t="n">
        <x:v>12.14</x:v>
      </x:c>
      <x:c r="C105" t="n">
        <x:v>12.38</x:v>
      </x:c>
      <x:c r="D105" t="n">
        <x:v>13.32</x:v>
      </x:c>
      <x:c r="E105" t="n">
        <x:v>1</x:v>
      </x:c>
      <x:c r="F105" t="n">
        <x:f>$L$2 + $L$3*C105 + $L$4*D105 + $L$5*E105</x:f>
        <x:v>12.377748172933282</x:v>
      </x:c>
      <x:c r="G105" t="n">
        <x:f>B105 - F105</x:f>
        <x:v>-0.23774817293328177</x:v>
      </x:c>
      <x:c r="H105" t="n">
        <x:f>ABS(G105)</x:f>
        <x:v>0.23774817293328177</x:v>
      </x:c>
      <x:c r="I105" t="n">
        <x:f>POWER(G105, 2)</x:f>
        <x:v>0.056524193733113653</x:v>
      </x:c>
    </x:row>
    <x:row r="106">
      <x:c r="A106" s="10" t="n">
        <x:v>44851</x:v>
      </x:c>
      <x:c r="B106" t="n">
        <x:v>12.06</x:v>
      </x:c>
      <x:c r="C106" t="n">
        <x:v>12.14</x:v>
      </x:c>
      <x:c r="D106" t="n">
        <x:v>12.56</x:v>
      </x:c>
      <x:c r="E106" t="n">
        <x:v>1</x:v>
      </x:c>
      <x:c r="F106" t="n">
        <x:f>$L$2 + $L$3*C106 + $L$4*D106 + $L$5*E106</x:f>
        <x:v>12.11440551275931</x:v>
      </x:c>
      <x:c r="G106" t="n">
        <x:f>B106 - F106</x:f>
        <x:v>-0.054405512759309715</x:v>
      </x:c>
      <x:c r="H106" t="n">
        <x:f>ABS(G106)</x:f>
        <x:v>0.054405512759309715</x:v>
      </x:c>
      <x:c r="I106" t="n">
        <x:f>POWER(G106, 2)</x:f>
        <x:v>0.0029599598186034123</x:v>
      </x:c>
    </x:row>
    <x:row r="107">
      <x:c r="A107" s="10" t="n">
        <x:v>44852</x:v>
      </x:c>
      <x:c r="B107" t="n">
        <x:v>12.24</x:v>
      </x:c>
      <x:c r="C107" t="n">
        <x:v>12.06</x:v>
      </x:c>
      <x:c r="D107" t="n">
        <x:v>12.38</x:v>
      </x:c>
      <x:c r="E107" t="n">
        <x:v>1</x:v>
      </x:c>
      <x:c r="F107" t="n">
        <x:f>$L$2 + $L$3*C107 + $L$4*D107 + $L$5*E107</x:f>
        <x:v>12.044828439580852</x:v>
      </x:c>
      <x:c r="G107" t="n">
        <x:f>B107 - F107</x:f>
        <x:v>0.19517156041914774</x:v>
      </x:c>
      <x:c r="H107" t="n">
        <x:f>ABS(G107)</x:f>
        <x:v>0.19517156041914774</x:v>
      </x:c>
      <x:c r="I107" t="n">
        <x:f>POWER(G107, 2)</x:f>
        <x:v>0.03809193799644504</x:v>
      </x:c>
    </x:row>
    <x:row r="108">
      <x:c r="A108" s="10" t="n">
        <x:v>44853</x:v>
      </x:c>
      <x:c r="B108" t="n">
        <x:v>12.5</x:v>
      </x:c>
      <x:c r="C108" t="n">
        <x:v>12.24</x:v>
      </x:c>
      <x:c r="D108" t="n">
        <x:v>12.14</x:v>
      </x:c>
      <x:c r="E108" t="n">
        <x:v>30</x:v>
      </x:c>
      <x:c r="F108" t="n">
        <x:f>$L$2 + $L$3*C108 + $L$4*D108 + $L$5*E108</x:f>
        <x:v>12.484877486519057</x:v>
      </x:c>
      <x:c r="G108" t="n">
        <x:f>B108 - F108</x:f>
        <x:v>0.015122513480942956</x:v>
      </x:c>
      <x:c r="H108" t="n">
        <x:f>ABS(G108)</x:f>
        <x:v>0.015122513480942956</x:v>
      </x:c>
      <x:c r="I108" t="n">
        <x:f>POWER(G108, 2)</x:f>
        <x:v>0.00022869041398130145</x:v>
      </x:c>
    </x:row>
    <x:row r="109">
      <x:c r="A109" s="10" t="n">
        <x:v>44854</x:v>
      </x:c>
      <x:c r="B109" t="n">
        <x:v>13</x:v>
      </x:c>
      <x:c r="C109" t="n">
        <x:v>12.5</x:v>
      </x:c>
      <x:c r="D109" t="n">
        <x:v>12.06</x:v>
      </x:c>
      <x:c r="E109" t="n">
        <x:v>18</x:v>
      </x:c>
      <x:c r="F109" t="n">
        <x:f>$L$2 + $L$3*C109 + $L$4*D109 + $L$5*E109</x:f>
        <x:v>12.362364125995613</x:v>
      </x:c>
      <x:c r="G109" t="n">
        <x:f>B109 - F109</x:f>
        <x:v>0.6376358740043866</x:v>
      </x:c>
      <x:c r="H109" t="n">
        <x:f>ABS(G109)</x:f>
        <x:v>0.6376358740043866</x:v>
      </x:c>
      <x:c r="I109" t="n">
        <x:f>POWER(G109, 2)</x:f>
        <x:v>0.406579507817338</x:v>
      </x:c>
    </x:row>
    <x:row r="110">
      <x:c r="A110" s="10" t="n">
        <x:v>44855</x:v>
      </x:c>
      <x:c r="B110" t="n">
        <x:v>12.22</x:v>
      </x:c>
      <x:c r="C110" t="n">
        <x:v>13</x:v>
      </x:c>
      <x:c r="D110" t="n">
        <x:v>12.24</x:v>
      </x:c>
      <x:c r="E110" t="n">
        <x:v>37</x:v>
      </x:c>
      <x:c r="F110" t="n">
        <x:f>$L$2 + $L$3*C110 + $L$4*D110 + $L$5*E110</x:f>
        <x:v>12.853281854878773</x:v>
      </x:c>
      <x:c r="G110" t="n">
        <x:f>B110 - F110</x:f>
        <x:v>-0.6332818548787724</x:v>
      </x:c>
      <x:c r="H110" t="n">
        <x:f>ABS(G110)</x:f>
        <x:v>0.6332818548787724</x:v>
      </x:c>
      <x:c r="I110" t="n">
        <x:f>POWER(G110, 2)</x:f>
        <x:v>0.4010459077186986</x:v>
      </x:c>
    </x:row>
    <x:row r="111">
      <x:c r="A111" s="10" t="n">
        <x:v>44856</x:v>
      </x:c>
      <x:c r="B111" t="n">
        <x:v>12.1</x:v>
      </x:c>
      <x:c r="C111" t="n">
        <x:v>12.22</x:v>
      </x:c>
      <x:c r="D111" t="n">
        <x:v>12.5</x:v>
      </x:c>
      <x:c r="E111" t="n">
        <x:v>9</x:v>
      </x:c>
      <x:c r="F111" t="n">
        <x:f>$L$2 + $L$3*C111 + $L$4*D111 + $L$5*E111</x:f>
        <x:v>12.246782040432295</x:v>
      </x:c>
      <x:c r="G111" t="n">
        <x:f>B111 - F111</x:f>
        <x:v>-0.1467820404322957</x:v>
      </x:c>
      <x:c r="H111" t="n">
        <x:f>ABS(G111)</x:f>
        <x:v>0.1467820404322957</x:v>
      </x:c>
      <x:c r="I111" t="n">
        <x:f>POWER(G111, 2)</x:f>
        <x:v>0.02154496739346809</x:v>
      </x:c>
    </x:row>
    <x:row r="112">
      <x:c r="A112" s="10" t="n">
        <x:v>44857</x:v>
      </x:c>
      <x:c r="B112" t="n">
        <x:v>12.06</x:v>
      </x:c>
      <x:c r="C112" t="n">
        <x:v>12.1</x:v>
      </x:c>
      <x:c r="D112" t="n">
        <x:v>13</x:v>
      </x:c>
      <x:c r="E112" t="n">
        <x:v>4</x:v>
      </x:c>
      <x:c r="F112" t="n">
        <x:f>$L$2 + $L$3*C112 + $L$4*D112 + $L$5*E112</x:f>
        <x:v>12.257071740677937</x:v>
      </x:c>
      <x:c r="G112" t="n">
        <x:f>B112 - F112</x:f>
        <x:v>-0.1970717406779361</x:v>
      </x:c>
      <x:c r="H112" t="n">
        <x:f>ABS(G112)</x:f>
        <x:v>0.1970717406779361</x:v>
      </x:c>
      <x:c r="I112" t="n">
        <x:f>POWER(G112, 2)</x:f>
        <x:v>0.03883727097383169</x:v>
      </x:c>
    </x:row>
    <x:row r="113">
      <x:c r="A113" s="10" t="n">
        <x:v>44858</x:v>
      </x:c>
      <x:c r="B113" t="n">
        <x:v>12.02</x:v>
      </x:c>
      <x:c r="C113" t="n">
        <x:v>12.06</x:v>
      </x:c>
      <x:c r="D113" t="n">
        <x:v>12.22</x:v>
      </x:c>
      <x:c r="E113" t="n">
        <x:v>0</x:v>
      </x:c>
      <x:c r="F113" t="n">
        <x:f>$L$2 + $L$3*C113 + $L$4*D113 + $L$5*E113</x:f>
        <x:v>11.989814081762976</x:v>
      </x:c>
      <x:c r="G113" t="n">
        <x:f>B113 - F113</x:f>
        <x:v>0.030185918237023657</x:v>
      </x:c>
      <x:c r="H113" t="n">
        <x:f>ABS(G113)</x:f>
        <x:v>0.030185918237023657</x:v>
      </x:c>
      <x:c r="I113" t="n">
        <x:f>POWER(G113, 2)</x:f>
        <x:v>0.0009111896598122774</x:v>
      </x:c>
    </x:row>
    <x:row r="114">
      <x:c r="A114" s="10" t="n">
        <x:v>44859</x:v>
      </x:c>
      <x:c r="B114" t="n">
        <x:v>14.14</x:v>
      </x:c>
      <x:c r="C114" t="n">
        <x:v>12.02</x:v>
      </x:c>
      <x:c r="D114" t="n">
        <x:v>12.1</x:v>
      </x:c>
      <x:c r="E114" t="n">
        <x:v>0</x:v>
      </x:c>
      <x:c r="F114" t="n">
        <x:f>$L$2 + $L$3*C114 + $L$4*D114 + $L$5*E114</x:f>
        <x:v>11.94757853054121</x:v>
      </x:c>
      <x:c r="G114" t="n">
        <x:f>B114 - F114</x:f>
        <x:v>2.1924214694587913</x:v>
      </x:c>
      <x:c r="H114" t="n">
        <x:f>ABS(G114)</x:f>
        <x:v>2.1924214694587913</x:v>
      </x:c>
      <x:c r="I114" t="n">
        <x:f>POWER(G114, 2)</x:f>
        <x:v>4.806711899743846</x:v>
      </x:c>
    </x:row>
    <x:row r="115">
      <x:c r="A115" s="10" t="n">
        <x:v>44860</x:v>
      </x:c>
      <x:c r="B115" t="n">
        <x:v>13.32</x:v>
      </x:c>
      <x:c r="C115" t="n">
        <x:v>14.14</x:v>
      </x:c>
      <x:c r="D115" t="n">
        <x:v>12.06</x:v>
      </x:c>
      <x:c r="E115" t="n">
        <x:v>52</x:v>
      </x:c>
      <x:c r="F115" t="n">
        <x:f>$L$2 + $L$3*C115 + $L$4*D115 + $L$5*E115</x:f>
        <x:v>13.392807505460036</x:v>
      </x:c>
      <x:c r="G115" t="n">
        <x:f>B115 - F115</x:f>
        <x:v>-0.07280750546003567</x:v>
      </x:c>
      <x:c r="H115" t="n">
        <x:f>ABS(G115)</x:f>
        <x:v>0.07280750546003567</x:v>
      </x:c>
      <x:c r="I115" t="n">
        <x:f>POWER(G115, 2)</x:f>
        <x:v>0.005300932851313124</x:v>
      </x:c>
    </x:row>
    <x:row r="116">
      <x:c r="A116" s="10" t="n">
        <x:v>44861</x:v>
      </x:c>
      <x:c r="B116" t="n">
        <x:v>12.4</x:v>
      </x:c>
      <x:c r="C116" t="n">
        <x:v>13.32</x:v>
      </x:c>
      <x:c r="D116" t="n">
        <x:v>12.02</x:v>
      </x:c>
      <x:c r="E116" t="n">
        <x:v>0</x:v>
      </x:c>
      <x:c r="F116" t="n">
        <x:f>$L$2 + $L$3*C116 + $L$4*D116 + $L$5*E116</x:f>
        <x:v>12.332263337332135</x:v>
      </x:c>
      <x:c r="G116" t="n">
        <x:f>B116 - F116</x:f>
        <x:v>0.06773666266786549</x:v>
      </x:c>
      <x:c r="H116" t="n">
        <x:f>ABS(G116)</x:f>
        <x:v>0.06773666266786549</x:v>
      </x:c>
      <x:c r="I116" t="n">
        <x:f>POWER(G116, 2)</x:f>
        <x:v>0.0045882554693802025</x:v>
      </x:c>
    </x:row>
    <x:row r="117">
      <x:c r="A117" s="10" t="n">
        <x:v>44862</x:v>
      </x:c>
      <x:c r="B117" t="n">
        <x:v>13.39</x:v>
      </x:c>
      <x:c r="C117" t="n">
        <x:v>12.4</x:v>
      </x:c>
      <x:c r="D117" t="n">
        <x:v>14.14</x:v>
      </x:c>
      <x:c r="E117" t="n">
        <x:v>0</x:v>
      </x:c>
      <x:c r="F117" t="n">
        <x:f>$L$2 + $L$3*C117 + $L$4*D117 + $L$5*E117</x:f>
        <x:v>12.572226706124058</x:v>
      </x:c>
      <x:c r="G117" t="n">
        <x:f>B117 - F117</x:f>
        <x:v>0.817773293875943</x:v>
      </x:c>
      <x:c r="H117" t="n">
        <x:f>ABS(G117)</x:f>
        <x:v>0.817773293875943</x:v>
      </x:c>
      <x:c r="I117" t="n">
        <x:f>POWER(G117, 2)</x:f>
        <x:v>0.6687531601767094</x:v>
      </x:c>
    </x:row>
    <x:row r="118">
      <x:c r="A118" s="10" t="n">
        <x:v>44863</x:v>
      </x:c>
      <x:c r="B118" t="n">
        <x:v>17.37</x:v>
      </x:c>
      <x:c r="C118" t="n">
        <x:v>13.39</x:v>
      </x:c>
      <x:c r="D118" t="n">
        <x:v>13.32</x:v>
      </x:c>
      <x:c r="E118" t="n">
        <x:v>39</x:v>
      </x:c>
      <x:c r="F118" t="n">
        <x:f>$L$2 + $L$3*C118 + $L$4*D118 + $L$5*E118</x:f>
        <x:v>13.27333132828208</x:v>
      </x:c>
      <x:c r="G118" t="n">
        <x:f>B118 - F118</x:f>
        <x:v>4.0966686717179215</x:v>
      </x:c>
      <x:c r="H118" t="n">
        <x:f>ABS(G118)</x:f>
        <x:v>4.0966686717179215</x:v>
      </x:c>
      <x:c r="I118" t="n">
        <x:f>POWER(G118, 2)</x:f>
        <x:v>16.782694205835078</x:v>
      </x:c>
    </x:row>
    <x:row r="119">
      <x:c r="A119" s="10" t="n">
        <x:v>44864</x:v>
      </x:c>
      <x:c r="B119" t="n">
        <x:v>16.01</x:v>
      </x:c>
      <x:c r="C119" t="n">
        <x:v>17.37</x:v>
      </x:c>
      <x:c r="D119" t="n">
        <x:v>12.4</x:v>
      </x:c>
      <x:c r="E119" t="n">
        <x:v>121</x:v>
      </x:c>
      <x:c r="F119" t="n">
        <x:f>$L$2 + $L$3*C119 + $L$4*D119 + $L$5*E119</x:f>
        <x:v>15.53783134413745</x:v>
      </x:c>
      <x:c r="G119" t="n">
        <x:f>B119 - F119</x:f>
        <x:v>0.47216865586255174</x:v>
      </x:c>
      <x:c r="H119" t="n">
        <x:f>ABS(G119)</x:f>
        <x:v>0.47216865586255174</x:v>
      </x:c>
      <x:c r="I119" t="n">
        <x:f>POWER(G119, 2)</x:f>
        <x:v>0.22294323957904882</x:v>
      </x:c>
    </x:row>
    <x:row r="120">
      <x:c r="A120" s="10" t="n">
        <x:v>44865</x:v>
      </x:c>
      <x:c r="B120" t="n">
        <x:v>13.56</x:v>
      </x:c>
      <x:c r="C120" t="n">
        <x:v>16.01</x:v>
      </x:c>
      <x:c r="D120" t="n">
        <x:v>13.39</x:v>
      </x:c>
      <x:c r="E120" t="n">
        <x:v>6</x:v>
      </x:c>
      <x:c r="F120" t="n">
        <x:f>$L$2 + $L$3*C120 + $L$4*D120 + $L$5*E120</x:f>
        <x:v>13.601219234395577</x:v>
      </x:c>
      <x:c r="G120" t="n">
        <x:f>B120 - F120</x:f>
        <x:v>-0.04121923439557662</x:v>
      </x:c>
      <x:c r="H120" t="n">
        <x:f>ABS(G120)</x:f>
        <x:v>0.04121923439557662</x:v>
      </x:c>
      <x:c r="I120" t="n">
        <x:f>POWER(G120, 2)</x:f>
        <x:v>0.0016990252841574867</x:v>
      </x:c>
    </x:row>
    <x:row r="121">
      <x:c r="A121" s="10" t="n">
        <x:v>44866</x:v>
      </x:c>
      <x:c r="B121" t="n">
        <x:v>13.18</x:v>
      </x:c>
      <x:c r="C121" t="n">
        <x:v>13.56</x:v>
      </x:c>
      <x:c r="D121" t="n">
        <x:v>17.37</x:v>
      </x:c>
      <x:c r="E121" t="n">
        <x:v>0</x:v>
      </x:c>
      <x:c r="F121" t="n">
        <x:f>$L$2 + $L$3*C121 + $L$4*D121 + $L$5*E121</x:f>
        <x:v>13.73499923628411</x:v>
      </x:c>
      <x:c r="G121" t="n">
        <x:f>B121 - F121</x:f>
        <x:v>-0.554999236284111</x:v>
      </x:c>
      <x:c r="H121" t="n">
        <x:f>ABS(G121)</x:f>
        <x:v>0.554999236284111</x:v>
      </x:c>
      <x:c r="I121" t="n">
        <x:f>POWER(G121, 2)</x:f>
        <x:v>0.30802415227594643</x:v>
      </x:c>
    </x:row>
    <x:row r="122">
      <x:c r="A122" s="10" t="n">
        <x:v>44874</x:v>
      </x:c>
      <x:c r="B122" t="n">
        <x:v>12.78</x:v>
      </x:c>
      <x:c r="C122" t="n">
        <x:v>12.81</x:v>
      </x:c>
      <x:c r="D122" t="n">
        <x:v>12.87</x:v>
      </x:c>
      <x:c r="E122" t="n">
        <x:v>0</x:v>
      </x:c>
      <x:c r="F122" t="n">
        <x:f>$L$2 + $L$3*C122 + $L$4*D122 + $L$5*E122</x:f>
        <x:v>12.384556553435818</x:v>
      </x:c>
      <x:c r="G122" t="n">
        <x:f>B122 - F122</x:f>
        <x:v>0.3954434465641814</x:v>
      </x:c>
      <x:c r="H122" t="n">
        <x:f>ABS(G122)</x:f>
        <x:v>0.3954434465641814</x:v>
      </x:c>
      <x:c r="I122" t="n">
        <x:f>POWER(G122, 2)</x:f>
        <x:v>0.15637551943055858</x:v>
      </x:c>
    </x:row>
    <x:row r="123">
      <x:c r="A123" s="10" t="n">
        <x:v>44875</x:v>
      </x:c>
      <x:c r="B123" t="n">
        <x:v>12.79</x:v>
      </x:c>
      <x:c r="C123" t="n">
        <x:v>12.78</x:v>
      </x:c>
      <x:c r="D123" t="n">
        <x:v>12.82</x:v>
      </x:c>
      <x:c r="E123" t="n">
        <x:v>0</x:v>
      </x:c>
      <x:c r="F123" t="n">
        <x:f>$L$2 + $L$3*C123 + $L$4*D123 + $L$5*E123</x:f>
        <x:v>12.362809242862875</x:v>
      </x:c>
      <x:c r="G123" t="n">
        <x:f>B123 - F123</x:f>
        <x:v>0.42719075713712407</x:v>
      </x:c>
      <x:c r="H123" t="n">
        <x:f>ABS(G123)</x:f>
        <x:v>0.42719075713712407</x:v>
      </x:c>
      <x:c r="I123" t="n">
        <x:f>POWER(G123, 2)</x:f>
        <x:v>0.1824919429833893</x:v>
      </x:c>
    </x:row>
    <x:row r="124">
      <x:c r="A124" s="10" t="n">
        <x:v>44876</x:v>
      </x:c>
      <x:c r="B124" t="n">
        <x:v>12.73</x:v>
      </x:c>
      <x:c r="C124" t="n">
        <x:v>12.79</x:v>
      </x:c>
      <x:c r="D124" t="n">
        <x:v>12.81</x:v>
      </x:c>
      <x:c r="E124" t="n">
        <x:v>7</x:v>
      </x:c>
      <x:c r="F124" t="n">
        <x:f>$L$2 + $L$3*C124 + $L$4*D124 + $L$5*E124</x:f>
        <x:v>12.470517402935396</x:v>
      </x:c>
      <x:c r="G124" t="n">
        <x:f>B124 - F124</x:f>
        <x:v>0.2594825970646042</x:v>
      </x:c>
      <x:c r="H124" t="n">
        <x:f>ABS(G124)</x:f>
        <x:v>0.2594825970646042</x:v>
      </x:c>
      <x:c r="I124" t="n">
        <x:f>POWER(G124, 2)</x:f>
        <x:v>0.06733121817939174</x:v>
      </x:c>
    </x:row>
    <x:row r="125">
      <x:c r="A125" s="10" t="n">
        <x:v>44877</x:v>
      </x:c>
      <x:c r="B125" t="n">
        <x:v>12.79</x:v>
      </x:c>
      <x:c r="C125" t="n">
        <x:v>12.73</x:v>
      </x:c>
      <x:c r="D125" t="n">
        <x:v>12.78</x:v>
      </x:c>
      <x:c r="E125" t="n">
        <x:v>0</x:v>
      </x:c>
      <x:c r="F125" t="n">
        <x:f>$L$2 + $L$3*C125 + $L$4*D125 + $L$5*E125</x:f>
        <x:v>12.337320524154968</x:v>
      </x:c>
      <x:c r="G125" t="n">
        <x:f>B125 - F125</x:f>
        <x:v>0.45267947584503077</x:v>
      </x:c>
      <x:c r="H125" t="n">
        <x:f>ABS(G125)</x:f>
        <x:v>0.45267947584503077</x:v>
      </x:c>
      <x:c r="I125" t="n">
        <x:f>POWER(G125, 2)</x:f>
        <x:v>0.2049187078513318</x:v>
      </x:c>
    </x:row>
    <x:row r="126">
      <x:c r="A126" s="10" t="n">
        <x:v>44878</x:v>
      </x:c>
      <x:c r="B126" t="n">
        <x:v>12.7</x:v>
      </x:c>
      <x:c r="C126" t="n">
        <x:v>12.79</x:v>
      </x:c>
      <x:c r="D126" t="n">
        <x:v>12.79</x:v>
      </x:c>
      <x:c r="E126" t="n">
        <x:v>15</x:v>
      </x:c>
      <x:c r="F126" t="n">
        <x:f>$L$2 + $L$3*C126 + $L$4*D126 + $L$5*E126</x:f>
        <x:v>12.587928298068519</x:v>
      </x:c>
      <x:c r="G126" t="n">
        <x:f>B126 - F126</x:f>
        <x:v>0.1120717019314803</x:v>
      </x:c>
      <x:c r="H126" t="n">
        <x:f>ABS(G126)</x:f>
        <x:v>0.1120717019314803</x:v>
      </x:c>
      <x:c r="I126" t="n">
        <x:f>POWER(G126, 2)</x:f>
        <x:v>0.012560066373818566</x:v>
      </x:c>
    </x:row>
    <x:row r="127">
      <x:c r="A127" s="10" t="n">
        <x:v>44879</x:v>
      </x:c>
      <x:c r="B127" t="n">
        <x:v>12.66</x:v>
      </x:c>
      <x:c r="C127" t="n">
        <x:v>12.7</x:v>
      </x:c>
      <x:c r="D127" t="n">
        <x:v>12.73</x:v>
      </x:c>
      <x:c r="E127" t="n">
        <x:v>0</x:v>
      </x:c>
      <x:c r="F127" t="n">
        <x:f>$L$2 + $L$3*C127 + $L$4*D127 + $L$5*E127</x:f>
        <x:v>12.315573213582026</x:v>
      </x:c>
      <x:c r="G127" t="n">
        <x:f>B127 - F127</x:f>
        <x:v>0.34442678641797464</x:v>
      </x:c>
      <x:c r="H127" t="n">
        <x:f>ABS(G127)</x:f>
        <x:v>0.34442678641797464</x:v>
      </x:c>
      <x:c r="I127" t="n">
        <x:f>POWER(G127, 2)</x:f>
        <x:v>0.11862981120221312</x:v>
      </x:c>
    </x:row>
    <x:row r="128">
      <x:c r="A128" s="10" t="n">
        <x:v>44880</x:v>
      </x:c>
      <x:c r="B128" t="n">
        <x:v>12.64</x:v>
      </x:c>
      <x:c r="C128" t="n">
        <x:v>12.66</x:v>
      </x:c>
      <x:c r="D128" t="n">
        <x:v>12.79</x:v>
      </x:c>
      <x:c r="E128" t="n">
        <x:v>0</x:v>
      </x:c>
      <x:c r="F128" t="n">
        <x:f>$L$2 + $L$3*C128 + $L$4*D128 + $L$5*E128</x:f>
        <x:v>12.318019750155475</x:v>
      </x:c>
      <x:c r="G128" t="n">
        <x:f>B128 - F128</x:f>
        <x:v>0.32198024984452545</x:v>
      </x:c>
      <x:c r="H128" t="n">
        <x:f>ABS(G128)</x:f>
        <x:v>0.32198024984452545</x:v>
      </x:c>
      <x:c r="I128" t="n">
        <x:f>POWER(G128, 2)</x:f>
        <x:v>0.10367128128994303</x:v>
      </x:c>
    </x:row>
    <x:row r="129">
      <x:c r="A129" s="10" t="n">
        <x:v>44881</x:v>
      </x:c>
      <x:c r="B129" t="n">
        <x:v>12.71</x:v>
      </x:c>
      <x:c r="C129" t="n">
        <x:v>12.64</x:v>
      </x:c>
      <x:c r="D129" t="n">
        <x:v>12.7</x:v>
      </x:c>
      <x:c r="E129" t="n">
        <x:v>4</x:v>
      </x:c>
      <x:c r="F129" t="n">
        <x:f>$L$2 + $L$3*C129 + $L$4*D129 + $L$5*E129</x:f>
        <x:v>12.350642745689463</x:v>
      </x:c>
      <x:c r="G129" t="n">
        <x:f>B129 - F129</x:f>
        <x:v>0.3593572543105381</x:v>
      </x:c>
      <x:c r="H129" t="n">
        <x:f>ABS(G129)</x:f>
        <x:v>0.3593572543105381</x:v>
      </x:c>
      <x:c r="I129" t="n">
        <x:f>POWER(G129, 2)</x:f>
        <x:v>0.12913763622560875</x:v>
      </x:c>
    </x:row>
    <x:row r="130">
      <x:c r="A130" s="10" t="n">
        <x:v>44882</x:v>
      </x:c>
      <x:c r="B130" t="n">
        <x:v>12.71</x:v>
      </x:c>
      <x:c r="C130" t="n">
        <x:v>12.71</x:v>
      </x:c>
      <x:c r="D130" t="n">
        <x:v>12.66</x:v>
      </x:c>
      <x:c r="E130" t="n">
        <x:v>10</x:v>
      </x:c>
      <x:c r="F130" t="n">
        <x:f>$L$2 + $L$3*C130 + $L$4*D130 + $L$5*E130</x:f>
        <x:v>12.454278183722531</x:v>
      </x:c>
      <x:c r="G130" t="n">
        <x:f>B130 - F130</x:f>
        <x:v>0.2557218162774699</x:v>
      </x:c>
      <x:c r="H130" t="n">
        <x:f>ABS(G130)</x:f>
        <x:v>0.2557218162774699</x:v>
      </x:c>
      <x:c r="I130" t="n">
        <x:f>POWER(G130, 2)</x:f>
        <x:v>0.06539364732024808</x:v>
      </x:c>
    </x:row>
    <x:row r="131">
      <x:c r="A131" s="10" t="n">
        <x:v>44883</x:v>
      </x:c>
      <x:c r="B131" t="n">
        <x:v>12.69</x:v>
      </x:c>
      <x:c r="C131" t="n">
        <x:v>12.71</x:v>
      </x:c>
      <x:c r="D131" t="n">
        <x:v>12.64</x:v>
      </x:c>
      <x:c r="E131" t="n">
        <x:v>7</x:v>
      </x:c>
      <x:c r="F131" t="n">
        <x:f>$L$2 + $L$3*C131 + $L$4*D131 + $L$5*E131</x:f>
        <x:v>12.403422667967783</x:v>
      </x:c>
      <x:c r="G131" t="n">
        <x:f>B131 - F131</x:f>
        <x:v>0.28657733203221625</x:v>
      </x:c>
      <x:c r="H131" t="n">
        <x:f>ABS(G131)</x:f>
        <x:v>0.28657733203221625</x:v>
      </x:c>
      <x:c r="I131" t="n">
        <x:f>POWER(G131, 2)</x:f>
        <x:v>0.08212656723470312</x:v>
      </x:c>
    </x:row>
    <x:row r="132">
      <x:c r="A132" s="10" t="n">
        <x:v>44884</x:v>
      </x:c>
      <x:c r="B132" t="n">
        <x:v>12.83</x:v>
      </x:c>
      <x:c r="C132" t="n">
        <x:v>12.69</x:v>
      </x:c>
      <x:c r="D132" t="n">
        <x:v>12.71</x:v>
      </x:c>
      <x:c r="E132" t="n">
        <x:v>5</x:v>
      </x:c>
      <x:c r="F132" t="n">
        <x:f>$L$2 + $L$3*C132 + $L$4*D132 + $L$5*E132</x:f>
        <x:v>12.383981396209187</x:v>
      </x:c>
      <x:c r="G132" t="n">
        <x:f>B132 - F132</x:f>
        <x:v>0.4460186037908134</x:v>
      </x:c>
      <x:c r="H132" t="n">
        <x:f>ABS(G132)</x:f>
        <x:v>0.4460186037908134</x:v>
      </x:c>
      <x:c r="I132" t="n">
        <x:f>POWER(G132, 2)</x:f>
        <x:v>0.19893259492750656</x:v>
      </x:c>
    </x:row>
    <x:row r="133">
      <x:c r="A133" s="10" t="n">
        <x:v>44885</x:v>
      </x:c>
      <x:c r="B133" t="n">
        <x:v>12.76</x:v>
      </x:c>
      <x:c r="C133" t="n">
        <x:v>12.83</x:v>
      </x:c>
      <x:c r="D133" t="n">
        <x:v>12.71</x:v>
      </x:c>
      <x:c r="E133" t="n">
        <x:v>11</x:v>
      </x:c>
      <x:c r="F133" t="n">
        <x:f>$L$2 + $L$3*C133 + $L$4*D133 + $L$5*E133</x:f>
        <x:v>12.519329299295974</x:v>
      </x:c>
      <x:c r="G133" t="n">
        <x:f>B133 - F133</x:f>
        <x:v>0.24067070070402607</x:v>
      </x:c>
      <x:c r="H133" t="n">
        <x:f>ABS(G133)</x:f>
        <x:v>0.24067070070402607</x:v>
      </x:c>
      <x:c r="I133" t="n">
        <x:f>POWER(G133, 2)</x:f>
        <x:v>0.0579223861773669</x:v>
      </x:c>
    </x:row>
    <x:row r="134">
      <x:c r="A134" s="10" t="n">
        <x:v>44886</x:v>
      </x:c>
      <x:c r="B134" t="n">
        <x:v>12.75</x:v>
      </x:c>
      <x:c r="C134" t="n">
        <x:v>12.76</x:v>
      </x:c>
      <x:c r="D134" t="n">
        <x:v>12.69</x:v>
      </x:c>
      <x:c r="E134" t="n">
        <x:v>16</x:v>
      </x:c>
      <x:c r="F134" t="n">
        <x:f>$L$2 + $L$3*C134 + $L$4*D134 + $L$5*E134</x:f>
        <x:v>12.569066242885702</x:v>
      </x:c>
      <x:c r="G134" t="n">
        <x:f>B134 - F134</x:f>
        <x:v>0.18093375711429793</x:v>
      </x:c>
      <x:c r="H134" t="n">
        <x:f>ABS(G134)</x:f>
        <x:v>0.18093375711429793</x:v>
      </x:c>
      <x:c r="I134" t="n">
        <x:f>POWER(G134, 2)</x:f>
        <x:v>0.03273702446349576</x:v>
      </x:c>
    </x:row>
    <x:row r="135">
      <x:c r="A135" s="10" t="n">
        <x:v>44888</x:v>
      </x:c>
      <x:c r="B135" t="n">
        <x:v>12.66</x:v>
      </x:c>
      <x:c r="C135" t="n">
        <x:v>12.69</x:v>
      </x:c>
      <x:c r="D135" t="n">
        <x:v>12.76</x:v>
      </x:c>
      <x:c r="E135" t="n">
        <x:v>0</x:v>
      </x:c>
      <x:c r="F135" t="n">
        <x:f>$L$2 + $L$3*C135 + $L$4*D135 + $L$5*E135</x:f>
        <x:v>12.319908355041655</x:v>
      </x:c>
      <x:c r="G135" t="n">
        <x:f>B135 - F135</x:f>
        <x:v>0.34009164495834554</x:v>
      </x:c>
      <x:c r="H135" t="n">
        <x:f>ABS(G135)</x:f>
        <x:v>0.34009164495834554</x:v>
      </x:c>
      <x:c r="I135" t="n">
        <x:f>POWER(G135, 2)</x:f>
        <x:v>0.11566232697047336</x:v>
      </x:c>
    </x:row>
    <x:row r="136">
      <x:c r="A136" s="10" t="n">
        <x:v>44889</x:v>
      </x:c>
      <x:c r="B136" t="n">
        <x:v>12.63</x:v>
      </x:c>
      <x:c r="C136" t="n">
        <x:v>12.66</x:v>
      </x:c>
      <x:c r="D136" t="n">
        <x:v>12.75</x:v>
      </x:c>
      <x:c r="E136" t="n">
        <x:v>0</x:v>
      </x:c>
      <x:c r="F136" t="n">
        <x:f>$L$2 + $L$3*C136 + $L$4*D136 + $L$5*E136</x:f>
        <x:v>12.308090397312093</x:v>
      </x:c>
      <x:c r="G136" t="n">
        <x:f>B136 - F136</x:f>
        <x:v>0.32190960268790825</x:v>
      </x:c>
      <x:c r="H136" t="n">
        <x:f>ABS(G136)</x:f>
        <x:v>0.32190960268790825</x:v>
      </x:c>
      <x:c r="I136" t="n">
        <x:f>POWER(G136, 2)</x:f>
        <x:v>0.10362579230268694</x:v>
      </x:c>
    </x:row>
    <x:row r="137">
      <x:c r="A137" s="10" t="n">
        <x:v>44890</x:v>
      </x:c>
      <x:c r="B137" t="n">
        <x:v>12.63</x:v>
      </x:c>
      <x:c r="C137" t="n">
        <x:v>12.63</x:v>
      </x:c>
      <x:c r="D137" t="n">
        <x:v>12.69</x:v>
      </x:c>
      <x:c r="E137" t="n">
        <x:v>0</x:v>
      </x:c>
      <x:c r="F137" t="n">
        <x:f>$L$2 + $L$3*C137 + $L$4*D137 + $L$5*E137</x:f>
        <x:v>12.283860748528307</x:v>
      </x:c>
      <x:c r="G137" t="n">
        <x:f>B137 - F137</x:f>
        <x:v>0.3461392514716941</x:v>
      </x:c>
      <x:c r="H137" t="n">
        <x:f>ABS(G137)</x:f>
        <x:v>0.3461392514716941</x:v>
      </x:c>
      <x:c r="I137" t="n">
        <x:f>POWER(G137, 2)</x:f>
        <x:v>0.11981238140938469</x:v>
      </x:c>
    </x:row>
    <x:row r="138">
      <x:c r="A138" s="10" t="n">
        <x:v>44891</x:v>
      </x:c>
      <x:c r="B138" t="n">
        <x:v>12.61</x:v>
      </x:c>
      <x:c r="C138" t="n">
        <x:v>12.63</x:v>
      </x:c>
      <x:c r="D138" t="n">
        <x:v>12.66</x:v>
      </x:c>
      <x:c r="E138" t="n">
        <x:v>0</x:v>
      </x:c>
      <x:c r="F138" t="n">
        <x:f>$L$2 + $L$3*C138 + $L$4*D138 + $L$5*E138</x:f>
        <x:v>12.27641373389577</x:v>
      </x:c>
      <x:c r="G138" t="n">
        <x:f>B138 - F138</x:f>
        <x:v>0.3335862661042288</x:v>
      </x:c>
      <x:c r="H138" t="n">
        <x:f>ABS(G138)</x:f>
        <x:v>0.3335862661042288</x:v>
      </x:c>
      <x:c r="I138" t="n">
        <x:f>POWER(G138, 2)</x:f>
        <x:v>0.11127979693336136</x:v>
      </x:c>
    </x:row>
    <x:row r="139">
      <x:c r="A139" s="10" t="n">
        <x:v>44892</x:v>
      </x:c>
      <x:c r="B139" t="n">
        <x:v>12.59</x:v>
      </x:c>
      <x:c r="C139" t="n">
        <x:v>12.61</x:v>
      </x:c>
      <x:c r="D139" t="n">
        <x:v>12.63</x:v>
      </x:c>
      <x:c r="E139" t="n">
        <x:v>0</x:v>
      </x:c>
      <x:c r="F139" t="n">
        <x:f>$L$2 + $L$3*C139 + $L$4*D139 + $L$5*E139</x:f>
        <x:v>12.262742972917424</x:v>
      </x:c>
      <x:c r="G139" t="n">
        <x:f>B139 - F139</x:f>
        <x:v>0.32725702708257565</x:v>
      </x:c>
      <x:c r="H139" t="n">
        <x:f>ABS(G139)</x:f>
        <x:v>0.32725702708257565</x:v>
      </x:c>
      <x:c r="I139" t="n">
        <x:f>POWER(G139, 2)</x:f>
        <x:v>0.10709716177492565</x:v>
      </x:c>
    </x:row>
    <x:row r="140">
      <x:c r="A140" s="10" t="n">
        <x:v>44893</x:v>
      </x:c>
      <x:c r="B140" t="n">
        <x:v>12.54</x:v>
      </x:c>
      <x:c r="C140" t="n">
        <x:v>12.59</x:v>
      </x:c>
      <x:c r="D140" t="n">
        <x:v>12.63</x:v>
      </x:c>
      <x:c r="E140" t="n">
        <x:v>0</x:v>
      </x:c>
      <x:c r="F140" t="n">
        <x:f>$L$2 + $L$3*C140 + $L$4*D140 + $L$5*E140</x:f>
        <x:v>12.256519226571614</x:v>
      </x:c>
      <x:c r="G140" t="n">
        <x:f>B140 - F140</x:f>
        <x:v>0.2834807734283853</x:v>
      </x:c>
      <x:c r="H140" t="n">
        <x:f>ABS(G140)</x:f>
        <x:v>0.2834807734283853</x:v>
      </x:c>
      <x:c r="I140" t="n">
        <x:f>POWER(G140, 2)</x:f>
        <x:v>0.08036134890355552</x:v>
      </x:c>
    </x:row>
    <x:row r="141">
      <x:c r="A141" s="10" t="n">
        <x:v>44894</x:v>
      </x:c>
      <x:c r="B141" t="n">
        <x:v>12.52</x:v>
      </x:c>
      <x:c r="C141" t="n">
        <x:v>12.54</x:v>
      </x:c>
      <x:c r="D141" t="n">
        <x:v>12.61</x:v>
      </x:c>
      <x:c r="E141" t="n">
        <x:v>0</x:v>
      </x:c>
      <x:c r="F141" t="n">
        <x:f>$L$2 + $L$3*C141 + $L$4*D141 + $L$5*E141</x:f>
        <x:v>12.235995184285397</x:v>
      </x:c>
      <x:c r="G141" t="n">
        <x:f>B141 - F141</x:f>
        <x:v>0.2840048157146029</x:v>
      </x:c>
      <x:c r="H141" t="n">
        <x:f>ABS(G141)</x:f>
        <x:v>0.2840048157146029</x:v>
      </x:c>
      <x:c r="I141" t="n">
        <x:f>POWER(G141, 2)</x:f>
        <x:v>0.08065873534908555</x:v>
      </x:c>
    </x:row>
    <x:row r="142">
      <x:c r="A142" s="10" t="n">
        <x:v>44895</x:v>
      </x:c>
      <x:c r="B142" t="n">
        <x:v>12.53</x:v>
      </x:c>
      <x:c r="C142" t="n">
        <x:v>12.52</x:v>
      </x:c>
      <x:c r="D142" t="n">
        <x:v>12.59</x:v>
      </x:c>
      <x:c r="E142" t="n">
        <x:v>0</x:v>
      </x:c>
      <x:c r="F142" t="n">
        <x:f>$L$2 + $L$3*C142 + $L$4*D142 + $L$5*E142</x:f>
        <x:v>12.224806761517897</x:v>
      </x:c>
      <x:c r="G142" t="n">
        <x:f>B142 - F142</x:f>
        <x:v>0.30519323848210256</x:v>
      </x:c>
      <x:c r="H142" t="n">
        <x:f>ABS(G142)</x:f>
        <x:v>0.30519323848210256</x:v>
      </x:c>
      <x:c r="I142" t="n">
        <x:f>POWER(G142, 2)</x:f>
        <x:v>0.09314291281519353</x:v>
      </x:c>
    </x:row>
    <x:row r="143">
      <x:c r="A143" s="10" t="n">
        <x:v>44896</x:v>
      </x:c>
      <x:c r="B143" t="n">
        <x:v>12.59</x:v>
      </x:c>
      <x:c r="C143" t="n">
        <x:v>12.53</x:v>
      </x:c>
      <x:c r="D143" t="n">
        <x:v>12.54</x:v>
      </x:c>
      <x:c r="E143" t="n">
        <x:v>11</x:v>
      </x:c>
      <x:c r="F143" t="n">
        <x:f>$L$2 + $L$3*C143 + $L$4*D143 + $L$5*E143</x:f>
        <x:v>12.383773354524443</x:v>
      </x:c>
      <x:c r="G143" t="n">
        <x:f>B143 - F143</x:f>
        <x:v>0.20622664547555658</x:v>
      </x:c>
      <x:c r="H143" t="n">
        <x:f>ABS(G143)</x:f>
        <x:v>0.20622664547555658</x:v>
      </x:c>
      <x:c r="I143" t="n">
        <x:f>POWER(G143, 2)</x:f>
        <x:v>0.042529429304100905</x:v>
      </x:c>
    </x:row>
    <x:row r="144">
      <x:c r="A144" s="10" t="n">
        <x:v>44897</x:v>
      </x:c>
      <x:c r="B144" t="n">
        <x:v>12.52</x:v>
      </x:c>
      <x:c r="C144" t="n">
        <x:v>12.59</x:v>
      </x:c>
      <x:c r="D144" t="n">
        <x:v>12.52</x:v>
      </x:c>
      <x:c r="E144" t="n">
        <x:v>4</x:v>
      </x:c>
      <x:c r="F144" t="n">
        <x:f>$L$2 + $L$3*C144 + $L$4*D144 + $L$5*E144</x:f>
        <x:v>12.29040129202972</x:v>
      </x:c>
      <x:c r="G144" t="n">
        <x:f>B144 - F144</x:f>
        <x:v>0.22959870797027904</x:v>
      </x:c>
      <x:c r="H144" t="n">
        <x:f>ABS(G144)</x:f>
        <x:v>0.22959870797027904</x:v>
      </x:c>
      <x:c r="I144" t="n">
        <x:f>POWER(G144, 2)</x:f>
        <x:v>0.052715566701621475</x:v>
      </x:c>
    </x:row>
    <x:row r="145">
      <x:c r="A145" s="10" t="n">
        <x:v>44898</x:v>
      </x:c>
      <x:c r="B145" t="n">
        <x:v>12.49</x:v>
      </x:c>
      <x:c r="C145" t="n">
        <x:v>12.52</x:v>
      </x:c>
      <x:c r="D145" t="n">
        <x:v>12.53</x:v>
      </x:c>
      <x:c r="E145" t="n">
        <x:v>1</x:v>
      </x:c>
      <x:c r="F145" t="n">
        <x:f>$L$2 + $L$3*C145 + $L$4*D145 + $L$5*E145</x:f>
        <x:v>12.225209678697176</x:v>
      </x:c>
      <x:c r="G145" t="n">
        <x:f>B145 - F145</x:f>
        <x:v>0.264790321302824</x:v>
      </x:c>
      <x:c r="H145" t="n">
        <x:f>ABS(G145)</x:f>
        <x:v>0.264790321302824</x:v>
      </x:c>
      <x:c r="I145" t="n">
        <x:f>POWER(G145, 2)</x:f>
        <x:v>0.07011391425565276</x:v>
      </x:c>
    </x:row>
    <x:row r="146">
      <x:c r="A146" s="10" t="n">
        <x:v>44899</x:v>
      </x:c>
      <x:c r="B146" t="n">
        <x:v>12.46</x:v>
      </x:c>
      <x:c r="C146" t="n">
        <x:v>12.49</x:v>
      </x:c>
      <x:c r="D146" t="n">
        <x:v>12.59</x:v>
      </x:c>
      <x:c r="E146" t="n">
        <x:v>2</x:v>
      </x:c>
      <x:c r="F146" t="n">
        <x:f>$L$2 + $L$3*C146 + $L$4*D146 + $L$5*E146</x:f>
        <x:v>12.246065034887884</x:v>
      </x:c>
      <x:c r="G146" t="n">
        <x:f>B146 - F146</x:f>
        <x:v>0.21393496511211652</x:v>
      </x:c>
      <x:c r="H146" t="n">
        <x:f>ABS(G146)</x:f>
        <x:v>0.21393496511211652</x:v>
      </x:c>
      <x:c r="I146" t="n">
        <x:f>POWER(G146, 2)</x:f>
        <x:v>0.04576816929752251</x:v>
      </x:c>
    </x:row>
    <x:row r="147">
      <x:c r="A147" s="10" t="n">
        <x:v>44900</x:v>
      </x:c>
      <x:c r="B147" t="n">
        <x:v>12.45</x:v>
      </x:c>
      <x:c r="C147" t="n">
        <x:v>12.46</x:v>
      </x:c>
      <x:c r="D147" t="n">
        <x:v>12.52</x:v>
      </x:c>
      <x:c r="E147" t="n">
        <x:v>3</x:v>
      </x:c>
      <x:c r="F147" t="n">
        <x:f>$L$2 + $L$3*C147 + $L$4*D147 + $L$5*E147</x:f>
        <x:v>12.2346499943376</x:v>
      </x:c>
      <x:c r="G147" t="n">
        <x:f>B147 - F147</x:f>
        <x:v>0.21535000566239937</x:v>
      </x:c>
      <x:c r="H147" t="n">
        <x:f>ABS(G147)</x:f>
        <x:v>0.21535000566239937</x:v>
      </x:c>
      <x:c r="I147" t="n">
        <x:f>POWER(G147, 2)</x:f>
        <x:v>0.04637562493879544</x:v>
      </x:c>
    </x:row>
    <x:row r="148">
      <x:c r="A148" s="10" t="n">
        <x:v>44901</x:v>
      </x:c>
      <x:c r="B148" t="n">
        <x:v>12.45</x:v>
      </x:c>
      <x:c r="C148" t="n">
        <x:v>12.45</x:v>
      </x:c>
      <x:c r="D148" t="n">
        <x:v>12.49</x:v>
      </x:c>
      <x:c r="E148" t="n">
        <x:v>0</x:v>
      </x:c>
      <x:c r="F148" t="n">
        <x:f>$L$2 + $L$3*C148 + $L$4*D148 + $L$5*E148</x:f>
        <x:v>12.178200267199104</x:v>
      </x:c>
      <x:c r="G148" t="n">
        <x:f>B148 - F148</x:f>
        <x:v>0.2717997328008952</x:v>
      </x:c>
      <x:c r="H148" t="n">
        <x:f>ABS(G148)</x:f>
        <x:v>0.2717997328008952</x:v>
      </x:c>
      <x:c r="I148" t="n">
        <x:f>POWER(G148, 2)</x:f>
        <x:v>0.07387509475063803</x:v>
      </x:c>
    </x:row>
    <x:row r="149">
      <x:c r="A149" s="10" t="n">
        <x:v>44902</x:v>
      </x:c>
      <x:c r="B149" t="n">
        <x:v>12.41</x:v>
      </x:c>
      <x:c r="C149" t="n">
        <x:v>12.45</x:v>
      </x:c>
      <x:c r="D149" t="n">
        <x:v>12.46</x:v>
      </x:c>
      <x:c r="E149" t="n">
        <x:v>0</x:v>
      </x:c>
      <x:c r="F149" t="n">
        <x:f>$L$2 + $L$3*C149 + $L$4*D149 + $L$5*E149</x:f>
        <x:v>12.17075325256657</x:v>
      </x:c>
      <x:c r="G149" t="n">
        <x:f>B149 - F149</x:f>
        <x:v>0.23924674743343033</x:v>
      </x:c>
      <x:c r="H149" t="n">
        <x:f>ABS(G149)</x:f>
        <x:v>0.23924674743343033</x:v>
      </x:c>
      <x:c r="I149" t="n">
        <x:f>POWER(G149, 2)</x:f>
        <x:v>0.057239006157475604</x:v>
      </x:c>
    </x:row>
    <x:row r="150">
      <x:c r="A150" s="10" t="n">
        <x:v>44908</x:v>
      </x:c>
      <x:c r="B150" t="n">
        <x:v>12.38</x:v>
      </x:c>
      <x:c r="C150" t="n">
        <x:v>12.43</x:v>
      </x:c>
      <x:c r="D150" t="n">
        <x:v>12.72</x:v>
      </x:c>
      <x:c r="E150" t="n">
        <x:v>0</x:v>
      </x:c>
      <x:c r="F150" t="n">
        <x:f>$L$2 + $L$3*C150 + $L$4*D150 + $L$5*E150</x:f>
        <x:v>12.229070299702737</x:v>
      </x:c>
      <x:c r="G150" t="n">
        <x:f>B150 - F150</x:f>
        <x:v>0.15092970029726338</x:v>
      </x:c>
      <x:c r="H150" t="n">
        <x:f>ABS(G150)</x:f>
        <x:v>0.15092970029726338</x:v>
      </x:c>
      <x:c r="I150" t="n">
        <x:f>POWER(G150, 2)</x:f>
        <x:v>0.022779774431821744</x:v>
      </x:c>
    </x:row>
    <x:row r="151">
      <x:c r="A151" s="10" t="n">
        <x:v>44909</x:v>
      </x:c>
      <x:c r="B151" t="n">
        <x:v>12.38</x:v>
      </x:c>
      <x:c r="C151" t="n">
        <x:v>12.38</x:v>
      </x:c>
      <x:c r="D151" t="n">
        <x:v>12.46</x:v>
      </x:c>
      <x:c r="E151" t="n">
        <x:v>0</x:v>
      </x:c>
      <x:c r="F151" t="n">
        <x:f>$L$2 + $L$3*C151 + $L$4*D151 + $L$5*E151</x:f>
        <x:v>12.148970140356234</x:v>
      </x:c>
      <x:c r="G151" t="n">
        <x:f>B151 - F151</x:f>
        <x:v>0.2310298596437672</x:v>
      </x:c>
      <x:c r="H151" t="n">
        <x:f>ABS(G151)</x:f>
        <x:v>0.2310298596437672</x:v>
      </x:c>
      <x:c r="I151" t="n">
        <x:f>POWER(G151, 2)</x:f>
        <x:v>0.05337479604701878</x:v>
      </x:c>
    </x:row>
    <x:row r="152">
      <x:c r="A152" s="10" t="n">
        <x:v>44910</x:v>
      </x:c>
      <x:c r="B152" t="n">
        <x:v>12.37</x:v>
      </x:c>
      <x:c r="C152" t="n">
        <x:v>12.38</x:v>
      </x:c>
      <x:c r="D152" t="n">
        <x:v>12.43</x:v>
      </x:c>
      <x:c r="E152" t="n">
        <x:v>9</x:v>
      </x:c>
      <x:c r="F152" t="n">
        <x:f>$L$2 + $L$3*C152 + $L$4*D152 + $L$5*E152</x:f>
        <x:v>12.279195643722863</x:v>
      </x:c>
      <x:c r="G152" t="n">
        <x:f>B152 - F152</x:f>
        <x:v>0.09080435627713612</x:v>
      </x:c>
      <x:c r="H152" t="n">
        <x:f>ABS(G152)</x:f>
        <x:v>0.09080435627713612</x:v>
      </x:c>
      <x:c r="I152" t="n">
        <x:f>POWER(G152, 2)</x:f>
        <x:v>0.00824543111890507</x:v>
      </x:c>
    </x:row>
    <x:row r="153">
      <x:c r="A153" s="10" t="n">
        <x:v>44923</x:v>
      </x:c>
      <x:c r="B153" t="n">
        <x:v>12.19</x:v>
      </x:c>
      <x:c r="C153" t="n">
        <x:v>12.22</x:v>
      </x:c>
      <x:c r="D153" t="n">
        <x:v>12.3</x:v>
      </x:c>
      <x:c r="E153" t="n">
        <x:v>0</x:v>
      </x:c>
      <x:c r="F153" t="n">
        <x:f>$L$2 + $L$3*C153 + $L$4*D153 + $L$5*E153</x:f>
        <x:v>12.059462758216224</x:v>
      </x:c>
      <x:c r="G153" t="n">
        <x:f>B153 - F153</x:f>
        <x:v>0.13053724178377557</x:v>
      </x:c>
      <x:c r="H153" t="n">
        <x:f>ABS(G153)</x:f>
        <x:v>0.13053724178377557</x:v>
      </x:c>
      <x:c r="I153" t="n">
        <x:f>POWER(G153, 2)</x:f>
        <x:v>0.017039971492515883</x:v>
      </x:c>
    </x:row>
    <x:row r="154">
      <x:c r="A154" s="10" t="n">
        <x:v>44930</x:v>
      </x:c>
      <x:c r="B154" t="n">
        <x:v>12.68</x:v>
      </x:c>
      <x:c r="C154" t="n">
        <x:v>12.41</x:v>
      </x:c>
      <x:c r="D154" t="n">
        <x:v>12.17</x:v>
      </x:c>
      <x:c r="E154" t="n">
        <x:v>8</x:v>
      </x:c>
      <x:c r="F154" t="n">
        <x:f>$L$2 + $L$3*C154 + $L$4*D154 + $L$5*E154</x:f>
        <x:v>12.208693523315246</x:v>
      </x:c>
      <x:c r="G154" t="n">
        <x:f>B154 - F154</x:f>
        <x:v>0.4713064766847541</x:v>
      </x:c>
      <x:c r="H154" t="n">
        <x:f>ABS(G154)</x:f>
        <x:v>0.4713064766847541</x:v>
      </x:c>
      <x:c r="I154" t="n">
        <x:f>POWER(G154, 2)</x:f>
        <x:v>0.22212979496499669</x:v>
      </x:c>
    </x:row>
    <x:row r="155">
      <x:c r="A155" s="10" t="n">
        <x:v>44931</x:v>
      </x:c>
      <x:c r="B155" t="n">
        <x:v>14.33</x:v>
      </x:c>
      <x:c r="C155" t="n">
        <x:v>12.68</x:v>
      </x:c>
      <x:c r="D155" t="n">
        <x:v>12.34</x:v>
      </x:c>
      <x:c r="E155" t="n">
        <x:v>28</x:v>
      </x:c>
      <x:c r="F155" t="n">
        <x:f>$L$2 + $L$3*C155 + $L$4*D155 + $L$5*E155</x:f>
        <x:v>12.640852777455091</x:v>
      </x:c>
      <x:c r="G155" t="n">
        <x:f>B155 - F155</x:f>
        <x:v>1.689147222544909</x:v>
      </x:c>
      <x:c r="H155" t="n">
        <x:f>ABS(G155)</x:f>
        <x:v>1.689147222544909</x:v>
      </x:c>
      <x:c r="I155" t="n">
        <x:f>POWER(G155, 2)</x:f>
        <x:v>2.85321833943118</x:v>
      </x:c>
    </x:row>
    <x:row r="156">
      <x:c r="A156" s="10" t="n">
        <x:v>44932</x:v>
      </x:c>
      <x:c r="B156" t="n">
        <x:v>13.15</x:v>
      </x:c>
      <x:c r="C156" t="n">
        <x:v>14.33</x:v>
      </x:c>
      <x:c r="D156" t="n">
        <x:v>12.41</x:v>
      </x:c>
      <x:c r="E156" t="n">
        <x:v>67</x:v>
      </x:c>
      <x:c r="F156" t="n">
        <x:f>$L$2 + $L$3*C156 + $L$4*D156 + $L$5*E156</x:f>
        <x:v>13.768269129790099</x:v>
      </x:c>
      <x:c r="G156" t="n">
        <x:f>B156 - F156</x:f>
        <x:v>-0.6182691297900984</x:v>
      </x:c>
      <x:c r="H156" t="n">
        <x:f>ABS(G156)</x:f>
        <x:v>0.6182691297900984</x:v>
      </x:c>
      <x:c r="I156" t="n">
        <x:f>POWER(G156, 2)</x:f>
        <x:v>0.38225671685140555</x:v>
      </x:c>
    </x:row>
    <x:row r="157">
      <x:c r="A157" s="10" t="n">
        <x:v>44933</x:v>
      </x:c>
      <x:c r="B157" t="n">
        <x:v>12.65</x:v>
      </x:c>
      <x:c r="C157" t="n">
        <x:v>13.15</x:v>
      </x:c>
      <x:c r="D157" t="n">
        <x:v>12.68</x:v>
      </x:c>
      <x:c r="E157" t="n">
        <x:v>11</x:v>
      </x:c>
      <x:c r="F157" t="n">
        <x:f>$L$2 + $L$3*C157 + $L$4*D157 + $L$5*E157</x:f>
        <x:v>12.611462226196405</x:v>
      </x:c>
      <x:c r="G157" t="n">
        <x:f>B157 - F157</x:f>
        <x:v>0.03853777380359524</x:v>
      </x:c>
      <x:c r="H157" t="n">
        <x:f>ABS(G157)</x:f>
        <x:v>0.03853777380359524</x:v>
      </x:c>
      <x:c r="I157" t="n">
        <x:f>POWER(G157, 2)</x:f>
        <x:v>0.0014851600097370717</x:v>
      </x:c>
    </x:row>
    <x:row r="158">
      <x:c r="A158" s="10" t="n">
        <x:v>44934</x:v>
      </x:c>
      <x:c r="B158" t="n">
        <x:v>12.46</x:v>
      </x:c>
      <x:c r="C158" t="n">
        <x:v>12.65</x:v>
      </x:c>
      <x:c r="D158" t="n">
        <x:v>14.33</x:v>
      </x:c>
      <x:c r="E158" t="n">
        <x:v>0</x:v>
      </x:c>
      <x:c r="F158" t="n">
        <x:f>$L$2 + $L$3*C158 + $L$4*D158 + $L$5*E158</x:f>
        <x:v>12.69718796145275</x:v>
      </x:c>
      <x:c r="G158" t="n">
        <x:f>B158 - F158</x:f>
        <x:v>-0.237187961452749</x:v>
      </x:c>
      <x:c r="H158" t="n">
        <x:f>ABS(G158)</x:f>
        <x:v>0.237187961452749</x:v>
      </x:c>
      <x:c r="I158" t="n">
        <x:f>POWER(G158, 2)</x:f>
        <x:v>0.05625812905811075</x:v>
      </x:c>
    </x:row>
    <x:row r="159">
      <x:c r="A159" s="10" t="n">
        <x:v>44936</x:v>
      </x:c>
      <x:c r="B159" t="n">
        <x:v>12.38</x:v>
      </x:c>
      <x:c r="C159" t="n">
        <x:v>12.41</x:v>
      </x:c>
      <x:c r="D159" t="n">
        <x:v>12.65</x:v>
      </x:c>
      <x:c r="E159" t="n">
        <x:v>0</x:v>
      </x:c>
      <x:c r="F159" t="n">
        <x:f>$L$2 + $L$3*C159 + $L$4*D159 + $L$5*E159</x:f>
        <x:v>12.205470185881008</x:v>
      </x:c>
      <x:c r="G159" t="n">
        <x:f>B159 - F159</x:f>
        <x:v>0.17452981411899238</x:v>
      </x:c>
      <x:c r="H159" t="n">
        <x:f>ABS(G159)</x:f>
        <x:v>0.17452981411899238</x:v>
      </x:c>
      <x:c r="I159" t="n">
        <x:f>POWER(G159, 2)</x:f>
        <x:v>0.030460656016410032</x:v>
      </x:c>
    </x:row>
    <x:row r="160">
      <x:c r="A160" s="10" t="n">
        <x:v>44937</x:v>
      </x:c>
      <x:c r="B160" t="n">
        <x:v>12.36</x:v>
      </x:c>
      <x:c r="C160" t="n">
        <x:v>12.38</x:v>
      </x:c>
      <x:c r="D160" t="n">
        <x:v>12.46</x:v>
      </x:c>
      <x:c r="E160" t="n">
        <x:v>0</x:v>
      </x:c>
      <x:c r="F160" t="n">
        <x:f>$L$2 + $L$3*C160 + $L$4*D160 + $L$5*E160</x:f>
        <x:v>12.148970140356234</x:v>
      </x:c>
      <x:c r="G160" t="n">
        <x:f>B160 - F160</x:f>
        <x:v>0.21102985964376586</x:v>
      </x:c>
      <x:c r="H160" t="n">
        <x:f>ABS(G160)</x:f>
        <x:v>0.21102985964376586</x:v>
      </x:c>
      <x:c r="I160" t="n">
        <x:f>POWER(G160, 2)</x:f>
        <x:v>0.04453360166126752</x:v>
      </x:c>
    </x:row>
    <x:row r="161">
      <x:c r="A161" s="10" t="n">
        <x:v>44938</x:v>
      </x:c>
      <x:c r="B161" t="n">
        <x:v>12.33</x:v>
      </x:c>
      <x:c r="C161" t="n">
        <x:v>12.36</x:v>
      </x:c>
      <x:c r="D161" t="n">
        <x:v>12.41</x:v>
      </x:c>
      <x:c r="E161" t="n">
        <x:v>0</x:v>
      </x:c>
      <x:c r="F161" t="n">
        <x:f>$L$2 + $L$3*C161 + $L$4*D161 + $L$5*E161</x:f>
        <x:v>12.130334702956194</x:v>
      </x:c>
      <x:c r="G161" t="n">
        <x:f>B161 - F161</x:f>
        <x:v>0.19966529704380598</x:v>
      </x:c>
      <x:c r="H161" t="n">
        <x:f>ABS(G161)</x:f>
        <x:v>0.19966529704380598</x:v>
      </x:c>
      <x:c r="I161" t="n">
        <x:f>POWER(G161, 2)</x:f>
        <x:v>0.039866230843591276</x:v>
      </x:c>
    </x:row>
    <x:row r="162">
      <x:c r="A162" s="10" t="n">
        <x:v>44939</x:v>
      </x:c>
      <x:c r="B162" t="n">
        <x:v>12.29</x:v>
      </x:c>
      <x:c r="C162" t="n">
        <x:v>12.33</x:v>
      </x:c>
      <x:c r="D162" t="n">
        <x:v>12.38</x:v>
      </x:c>
      <x:c r="E162" t="n">
        <x:v>0</x:v>
      </x:c>
      <x:c r="F162" t="n">
        <x:f>$L$2 + $L$3*C162 + $L$4*D162 + $L$5*E162</x:f>
        <x:v>12.113552068804943</x:v>
      </x:c>
      <x:c r="G162" t="n">
        <x:f>B162 - F162</x:f>
        <x:v>0.17644793119505664</x:v>
      </x:c>
      <x:c r="H162" t="n">
        <x:f>ABS(G162)</x:f>
        <x:v>0.17644793119505664</x:v>
      </x:c>
      <x:c r="I162" t="n">
        <x:f>POWER(G162, 2)</x:f>
        <x:v>0.031133872423015442</x:v>
      </x:c>
    </x:row>
    <x:row r="163">
      <x:c r="A163" s="10" t="n">
        <x:v>44940</x:v>
      </x:c>
      <x:c r="B163" t="n">
        <x:v>12.28</x:v>
      </x:c>
      <x:c r="C163" t="n">
        <x:v>12.29</x:v>
      </x:c>
      <x:c r="D163" t="n">
        <x:v>12.36</x:v>
      </x:c>
      <x:c r="E163" t="n">
        <x:v>0</x:v>
      </x:c>
      <x:c r="F163" t="n">
        <x:f>$L$2 + $L$3*C163 + $L$4*D163 + $L$5*E163</x:f>
        <x:v>12.09613989969163</x:v>
      </x:c>
      <x:c r="G163" t="n">
        <x:f>B163 - F163</x:f>
        <x:v>0.18386010030836886</x:v>
      </x:c>
      <x:c r="H163" t="n">
        <x:f>ABS(G163)</x:f>
        <x:v>0.18386010030836886</x:v>
      </x:c>
      <x:c r="I163" t="n">
        <x:f>POWER(G163, 2)</x:f>
        <x:v>0.03380453648540346</x:v>
      </x:c>
    </x:row>
    <x:row r="164">
      <x:c r="A164" s="10" t="n">
        <x:v>44941</x:v>
      </x:c>
      <x:c r="B164" t="n">
        <x:v>12.37</x:v>
      </x:c>
      <x:c r="C164" t="n">
        <x:v>12.28</x:v>
      </x:c>
      <x:c r="D164" t="n">
        <x:v>12.33</x:v>
      </x:c>
      <x:c r="E164" t="n">
        <x:v>0</x:v>
      </x:c>
      <x:c r="F164" t="n">
        <x:f>$L$2 + $L$3*C164 + $L$4*D164 + $L$5*E164</x:f>
        <x:v>12.08558101188619</x:v>
      </x:c>
      <x:c r="G164" t="n">
        <x:f>B164 - F164</x:f>
        <x:v>0.28441898811380995</x:v>
      </x:c>
      <x:c r="H164" t="n">
        <x:f>ABS(G164)</x:f>
        <x:v>0.28441898811380995</x:v>
      </x:c>
      <x:c r="I164" t="n">
        <x:f>POWER(G164, 2)</x:f>
        <x:v>0.08089416079968356</x:v>
      </x:c>
    </x:row>
    <x:row r="165">
      <x:c r="A165" s="10" t="n">
        <x:v>44942</x:v>
      </x:c>
      <x:c r="B165" t="n">
        <x:v>12.32</x:v>
      </x:c>
      <x:c r="C165" t="n">
        <x:v>12.37</x:v>
      </x:c>
      <x:c r="D165" t="n">
        <x:v>12.29</x:v>
      </x:c>
      <x:c r="E165" t="n">
        <x:v>14</x:v>
      </x:c>
      <x:c r="F165" t="n">
        <x:f>$L$2 + $L$3*C165 + $L$4*D165 + $L$5*E165</x:f>
        <x:v>12.317815767819878</x:v>
      </x:c>
      <x:c r="G165" t="n">
        <x:f>B165 - F165</x:f>
        <x:v>0.002184232180121981</x:v>
      </x:c>
      <x:c r="H165" t="n">
        <x:f>ABS(G165)</x:f>
        <x:v>0.002184232180121981</x:v>
      </x:c>
      <x:c r="I165" t="n">
        <x:f>POWER(G165, 2)</x:f>
        <x:v>0.000004770870216680422</x:v>
      </x:c>
    </x:row>
    <x:row r="166">
      <x:c r="A166" s="10" t="n">
        <x:v>44943</x:v>
      </x:c>
      <x:c r="B166" t="n">
        <x:v>12.26</x:v>
      </x:c>
      <x:c r="C166" t="n">
        <x:v>12.32</x:v>
      </x:c>
      <x:c r="D166" t="n">
        <x:v>12.28</x:v>
      </x:c>
      <x:c r="E166" t="n">
        <x:v>0</x:v>
      </x:c>
      <x:c r="F166" t="n">
        <x:f>$L$2 + $L$3*C166 + $L$4*D166 + $L$5*E166</x:f>
        <x:v>12.085616813523583</x:v>
      </x:c>
      <x:c r="G166" t="n">
        <x:f>B166 - F166</x:f>
        <x:v>0.17438318647641715</x:v>
      </x:c>
      <x:c r="H166" t="n">
        <x:f>ABS(G166)</x:f>
        <x:v>0.17438318647641715</x:v>
      </x:c>
      <x:c r="I166" t="n">
        <x:f>POWER(G166, 2)</x:f>
        <x:v>0.030409495725668877</x:v>
      </x:c>
    </x:row>
    <x:row r="167">
      <x:c r="A167" s="10" t="n">
        <x:v>44944</x:v>
      </x:c>
      <x:c r="B167" t="n">
        <x:v>12.28</x:v>
      </x:c>
      <x:c r="C167" t="n">
        <x:v>12.26</x:v>
      </x:c>
      <x:c r="D167" t="n">
        <x:v>12.37</x:v>
      </x:c>
      <x:c r="E167" t="n">
        <x:v>0</x:v>
      </x:c>
      <x:c r="F167" t="n">
        <x:f>$L$2 + $L$3*C167 + $L$4*D167 + $L$5*E167</x:f>
        <x:v>12.08928661838376</x:v>
      </x:c>
      <x:c r="G167" t="n">
        <x:f>B167 - F167</x:f>
        <x:v>0.19071338161623963</x:v>
      </x:c>
      <x:c r="H167" t="n">
        <x:f>ABS(G167)</x:f>
        <x:v>0.19071338161623963</x:v>
      </x:c>
      <x:c r="I167" t="n">
        <x:f>POWER(G167, 2)</x:f>
        <x:v>0.03637159392750145</x:v>
      </x:c>
    </x:row>
    <x:row r="168">
      <x:c r="A168" s="10" t="n">
        <x:v>44947</x:v>
      </x:c>
      <x:c r="B168" t="n">
        <x:v>12.27</x:v>
      </x:c>
      <x:c r="C168" t="n">
        <x:v>12.26</x:v>
      </x:c>
      <x:c r="D168" t="n">
        <x:v>12.28</x:v>
      </x:c>
      <x:c r="E168" t="n">
        <x:v>0</x:v>
      </x:c>
      <x:c r="F168" t="n">
        <x:f>$L$2 + $L$3*C168 + $L$4*D168 + $L$5*E168</x:f>
        <x:v>12.066945574486152</x:v>
      </x:c>
      <x:c r="G168" t="n">
        <x:f>B168 - F168</x:f>
        <x:v>0.203054425513848</x:v>
      </x:c>
      <x:c r="H168" t="n">
        <x:f>ABS(G168)</x:f>
        <x:v>0.203054425513848</x:v>
      </x:c>
      <x:c r="I168" t="n">
        <x:f>POWER(G168, 2)</x:f>
        <x:v>0.04123109972075885</x:v>
      </x:c>
    </x:row>
    <x:row r="169">
      <x:c r="A169" s="10" t="n">
        <x:v>44948</x:v>
      </x:c>
      <x:c r="B169" t="n">
        <x:v>12.26</x:v>
      </x:c>
      <x:c r="C169" t="n">
        <x:v>12.27</x:v>
      </x:c>
      <x:c r="D169" t="n">
        <x:v>12.28</x:v>
      </x:c>
      <x:c r="E169" t="n">
        <x:v>0</x:v>
      </x:c>
      <x:c r="F169" t="n">
        <x:f>$L$2 + $L$3*C169 + $L$4*D169 + $L$5*E169</x:f>
        <x:v>12.070057447659057</x:v>
      </x:c>
      <x:c r="G169" t="n">
        <x:f>B169 - F169</x:f>
        <x:v>0.18994255234094304</x:v>
      </x:c>
      <x:c r="H169" t="n">
        <x:f>ABS(G169)</x:f>
        <x:v>0.18994255234094304</x:v>
      </x:c>
      <x:c r="I169" t="n">
        <x:f>POWER(G169, 2)</x:f>
        <x:v>0.03607817318979189</x:v>
      </x:c>
    </x:row>
    <x:row r="170">
      <x:c r="A170" s="10" t="n">
        <x:v>44949</x:v>
      </x:c>
      <x:c r="B170" t="n">
        <x:v>12.19</x:v>
      </x:c>
      <x:c r="C170" t="n">
        <x:v>12.26</x:v>
      </x:c>
      <x:c r="D170" t="n">
        <x:v>12.26</x:v>
      </x:c>
      <x:c r="E170" t="n">
        <x:v>0</x:v>
      </x:c>
      <x:c r="F170" t="n">
        <x:f>$L$2 + $L$3*C170 + $L$4*D170 + $L$5*E170</x:f>
        <x:v>12.061980898064462</x:v>
      </x:c>
      <x:c r="G170" t="n">
        <x:f>B170 - F170</x:f>
        <x:v>0.12801910193553745</x:v>
      </x:c>
      <x:c r="H170" t="n">
        <x:f>ABS(G170)</x:f>
        <x:v>0.12801910193553745</x:v>
      </x:c>
      <x:c r="I170" t="n">
        <x:f>POWER(G170, 2)</x:f>
        <x:v>0.016388890460381528</x:v>
      </x:c>
    </x:row>
    <x:row r="171">
      <x:c r="A171" s="10" t="n">
        <x:v>44950</x:v>
      </x:c>
      <x:c r="B171" t="n">
        <x:v>12.2</x:v>
      </x:c>
      <x:c r="C171" t="n">
        <x:v>12.19</x:v>
      </x:c>
      <x:c r="D171" t="n">
        <x:v>12.27</x:v>
      </x:c>
      <x:c r="E171" t="n">
        <x:v>0</x:v>
      </x:c>
      <x:c r="F171" t="n">
        <x:f>$L$2 + $L$3*C171 + $L$4*D171 + $L$5*E171</x:f>
        <x:v>12.04268012406497</x:v>
      </x:c>
      <x:c r="G171" t="n">
        <x:f>B171 - F171</x:f>
        <x:v>0.15731987593502872</x:v>
      </x:c>
      <x:c r="H171" t="n">
        <x:f>ABS(G171)</x:f>
        <x:v>0.15731987593502872</x:v>
      </x:c>
      <x:c r="I171" t="n">
        <x:f>POWER(G171, 2)</x:f>
        <x:v>0.02474954336421283</x:v>
      </x:c>
    </x:row>
    <x:row r="172">
      <x:c r="A172" s="10" t="n">
        <x:v>44951</x:v>
      </x:c>
      <x:c r="B172" t="n">
        <x:v>12.19</x:v>
      </x:c>
      <x:c r="C172" t="n">
        <x:v>12.2</x:v>
      </x:c>
      <x:c r="D172" t="n">
        <x:v>12.26</x:v>
      </x:c>
      <x:c r="E172" t="n">
        <x:v>0</x:v>
      </x:c>
      <x:c r="F172" t="n">
        <x:f>$L$2 + $L$3*C172 + $L$4*D172 + $L$5*E172</x:f>
        <x:v>12.043309659027031</x:v>
      </x:c>
      <x:c r="G172" t="n">
        <x:f>B172 - F172</x:f>
        <x:v>0.1466903409729685</x:v>
      </x:c>
      <x:c r="H172" t="n">
        <x:f>ABS(G172)</x:f>
        <x:v>0.1466903409729685</x:v>
      </x:c>
      <x:c r="I172" t="n">
        <x:f>POWER(G172, 2)</x:f>
        <x:v>0.021518056134765765</x:v>
      </x:c>
    </x:row>
    <x:row r="173">
      <x:c r="A173" s="10" t="n">
        <x:v>44952</x:v>
      </x:c>
      <x:c r="B173" t="n">
        <x:v>12.18</x:v>
      </x:c>
      <x:c r="C173" t="n">
        <x:v>12.19</x:v>
      </x:c>
      <x:c r="D173" t="n">
        <x:v>12.19</x:v>
      </x:c>
      <x:c r="E173" t="n">
        <x:v>0</x:v>
      </x:c>
      <x:c r="F173" t="n">
        <x:f>$L$2 + $L$3*C173 + $L$4*D173 + $L$5*E173</x:f>
        <x:v>12.022821418378209</x:v>
      </x:c>
      <x:c r="G173" t="n">
        <x:f>B173 - F173</x:f>
        <x:v>0.15717858162179077</x:v>
      </x:c>
      <x:c r="H173" t="n">
        <x:f>ABS(G173)</x:f>
        <x:v>0.15717858162179077</x:v>
      </x:c>
      <x:c r="I173" t="n">
        <x:f>POWER(G173, 2)</x:f>
        <x:v>0.024705106520637943</x:v>
      </x:c>
    </x:row>
    <x:row r="174">
      <x:c r="A174" s="10" t="n">
        <x:v>44953</x:v>
      </x:c>
      <x:c r="B174" t="n">
        <x:v>12.18</x:v>
      </x:c>
      <x:c r="C174" t="n">
        <x:v>12.18</x:v>
      </x:c>
      <x:c r="D174" t="n">
        <x:v>12.2</x:v>
      </x:c>
      <x:c r="E174" t="n">
        <x:v>0</x:v>
      </x:c>
      <x:c r="F174" t="n">
        <x:f>$L$2 + $L$3*C174 + $L$4*D174 + $L$5*E174</x:f>
        <x:v>12.022191883416147</x:v>
      </x:c>
      <x:c r="G174" t="n">
        <x:f>B174 - F174</x:f>
        <x:v>0.15780811658385296</x:v>
      </x:c>
      <x:c r="H174" t="n">
        <x:f>ABS(G174)</x:f>
        <x:v>0.15780811658385296</x:v>
      </x:c>
      <x:c r="I174" t="n">
        <x:f>POWER(G174, 2)</x:f>
        <x:v>0.02490340165974293</x:v>
      </x:c>
    </x:row>
    <x:row r="175">
      <x:c r="A175" s="10" t="n">
        <x:v>44954</x:v>
      </x:c>
      <x:c r="B175" t="n">
        <x:v>12.18</x:v>
      </x:c>
      <x:c r="C175" t="n">
        <x:v>12.18</x:v>
      </x:c>
      <x:c r="D175" t="n">
        <x:v>12.19</x:v>
      </x:c>
      <x:c r="E175" t="n">
        <x:v>0</x:v>
      </x:c>
      <x:c r="F175" t="n">
        <x:f>$L$2 + $L$3*C175 + $L$4*D175 + $L$5*E175</x:f>
        <x:v>12.019709545205302</x:v>
      </x:c>
      <x:c r="G175" t="n">
        <x:f>B175 - F175</x:f>
        <x:v>0.16029045479469772</x:v>
      </x:c>
      <x:c r="H175" t="n">
        <x:f>ABS(G175)</x:f>
        <x:v>0.16029045479469772</x:v>
      </x:c>
      <x:c r="I175" t="n">
        <x:f>POWER(G175, 2)</x:f>
        <x:v>0.025693029898291034</x:v>
      </x:c>
    </x:row>
    <x:row r="176">
      <x:c r="A176" s="10" t="n">
        <x:v>44955</x:v>
      </x:c>
      <x:c r="B176" t="n">
        <x:v>12.18</x:v>
      </x:c>
      <x:c r="C176" t="n">
        <x:v>12.18</x:v>
      </x:c>
      <x:c r="D176" t="n">
        <x:v>12.18</x:v>
      </x:c>
      <x:c r="E176" t="n">
        <x:v>0</x:v>
      </x:c>
      <x:c r="F176" t="n">
        <x:f>$L$2 + $L$3*C176 + $L$4*D176 + $L$5*E176</x:f>
        <x:v>12.017227206994455</x:v>
      </x:c>
      <x:c r="G176" t="n">
        <x:f>B176 - F176</x:f>
        <x:v>0.16277279300554426</x:v>
      </x:c>
      <x:c r="H176" t="n">
        <x:f>ABS(G176)</x:f>
        <x:v>0.16277279300554426</x:v>
      </x:c>
      <x:c r="I176" t="n">
        <x:f>POWER(G176, 2)</x:f>
        <x:v>0.02649498214282576</x:v>
      </x:c>
    </x:row>
    <x:row r="177">
      <x:c r="A177" s="10" t="n">
        <x:v>44956</x:v>
      </x:c>
      <x:c r="B177" t="n">
        <x:v>12.18</x:v>
      </x:c>
      <x:c r="C177" t="n">
        <x:v>12.18</x:v>
      </x:c>
      <x:c r="D177" t="n">
        <x:v>12.18</x:v>
      </x:c>
      <x:c r="E177" t="n">
        <x:v>0</x:v>
      </x:c>
      <x:c r="F177" t="n">
        <x:f>$L$2 + $L$3*C177 + $L$4*D177 + $L$5*E177</x:f>
        <x:v>12.017227206994455</x:v>
      </x:c>
      <x:c r="G177" t="n">
        <x:f>B177 - F177</x:f>
        <x:v>0.16277279300554426</x:v>
      </x:c>
      <x:c r="H177" t="n">
        <x:f>ABS(G177)</x:f>
        <x:v>0.16277279300554426</x:v>
      </x:c>
      <x:c r="I177" t="n">
        <x:f>POWER(G177, 2)</x:f>
        <x:v>0.02649498214282576</x:v>
      </x:c>
    </x:row>
    <x:row r="178">
      <x:c r="A178" s="10" t="n">
        <x:v>44957</x:v>
      </x:c>
      <x:c r="B178" t="n">
        <x:v>12.18</x:v>
      </x:c>
      <x:c r="C178" t="n">
        <x:v>12.18</x:v>
      </x:c>
      <x:c r="D178" t="n">
        <x:v>12.18</x:v>
      </x:c>
      <x:c r="E178" t="n">
        <x:v>0</x:v>
      </x:c>
      <x:c r="F178" t="n">
        <x:f>$L$2 + $L$3*C178 + $L$4*D178 + $L$5*E178</x:f>
        <x:v>12.017227206994455</x:v>
      </x:c>
      <x:c r="G178" t="n">
        <x:f>B178 - F178</x:f>
        <x:v>0.16277279300554426</x:v>
      </x:c>
      <x:c r="H178" t="n">
        <x:f>ABS(G178)</x:f>
        <x:v>0.16277279300554426</x:v>
      </x:c>
      <x:c r="I178" t="n">
        <x:f>POWER(G178, 2)</x:f>
        <x:v>0.02649498214282576</x:v>
      </x:c>
    </x:row>
    <x:row r="179">
      <x:c r="A179" s="10" t="n">
        <x:v>44958</x:v>
      </x:c>
      <x:c r="B179" t="n">
        <x:v>12.17</x:v>
      </x:c>
      <x:c r="C179" t="n">
        <x:v>12.18</x:v>
      </x:c>
      <x:c r="D179" t="n">
        <x:v>12.18</x:v>
      </x:c>
      <x:c r="E179" t="n">
        <x:v>0</x:v>
      </x:c>
      <x:c r="F179" t="n">
        <x:f>$L$2 + $L$3*C179 + $L$4*D179 + $L$5*E179</x:f>
        <x:v>12.017227206994455</x:v>
      </x:c>
      <x:c r="G179" t="n">
        <x:f>B179 - F179</x:f>
        <x:v>0.15277279300554447</x:v>
      </x:c>
      <x:c r="H179" t="n">
        <x:f>ABS(G179)</x:f>
        <x:v>0.15277279300554447</x:v>
      </x:c>
      <x:c r="I179" t="n">
        <x:f>POWER(G179, 2)</x:f>
        <x:v>0.023339526282714938</x:v>
      </x:c>
    </x:row>
    <x:row r="180">
      <x:c r="A180" s="10" t="n">
        <x:v>44959</x:v>
      </x:c>
      <x:c r="B180" t="n">
        <x:v>12.17</x:v>
      </x:c>
      <x:c r="C180" t="n">
        <x:v>12.17</x:v>
      </x:c>
      <x:c r="D180" t="n">
        <x:v>12.18</x:v>
      </x:c>
      <x:c r="E180" t="n">
        <x:v>0</x:v>
      </x:c>
      <x:c r="F180" t="n">
        <x:f>$L$2 + $L$3*C180 + $L$4*D180 + $L$5*E180</x:f>
        <x:v>12.01411533382155</x:v>
      </x:c>
      <x:c r="G180" t="n">
        <x:f>B180 - F180</x:f>
        <x:v>0.15588466617844965</x:v>
      </x:c>
      <x:c r="H180" t="n">
        <x:f>ABS(G180)</x:f>
        <x:v>0.15588466617844965</x:v>
      </x:c>
      <x:c r="I180" t="n">
        <x:f>POWER(G180, 2)</x:f>
        <x:v>0.024300029149566683</x:v>
      </x:c>
    </x:row>
    <x:row r="181">
      <x:c r="A181" s="10" t="n">
        <x:v>44960</x:v>
      </x:c>
      <x:c r="B181" t="n">
        <x:v>12.17</x:v>
      </x:c>
      <x:c r="C181" t="n">
        <x:v>12.17</x:v>
      </x:c>
      <x:c r="D181" t="n">
        <x:v>12.18</x:v>
      </x:c>
      <x:c r="E181" t="n">
        <x:v>0</x:v>
      </x:c>
      <x:c r="F181" t="n">
        <x:f>$L$2 + $L$3*C181 + $L$4*D181 + $L$5*E181</x:f>
        <x:v>12.01411533382155</x:v>
      </x:c>
      <x:c r="G181" t="n">
        <x:f>B181 - F181</x:f>
        <x:v>0.15588466617844965</x:v>
      </x:c>
      <x:c r="H181" t="n">
        <x:f>ABS(G181)</x:f>
        <x:v>0.15588466617844965</x:v>
      </x:c>
      <x:c r="I181" t="n">
        <x:f>POWER(G181, 2)</x:f>
        <x:v>0.024300029149566683</x:v>
      </x:c>
    </x:row>
    <x:row r="182">
      <x:c r="A182" s="10" t="n">
        <x:v>44961</x:v>
      </x:c>
      <x:c r="B182" t="n">
        <x:v>12.17</x:v>
      </x:c>
      <x:c r="C182" t="n">
        <x:v>12.17</x:v>
      </x:c>
      <x:c r="D182" t="n">
        <x:v>12.17</x:v>
      </x:c>
      <x:c r="E182" t="n">
        <x:v>0</x:v>
      </x:c>
      <x:c r="F182" t="n">
        <x:f>$L$2 + $L$3*C182 + $L$4*D182 + $L$5*E182</x:f>
        <x:v>12.011632995610706</x:v>
      </x:c>
      <x:c r="G182" t="n">
        <x:f>B182 - F182</x:f>
        <x:v>0.1583670043892944</x:v>
      </x:c>
      <x:c r="H182" t="n">
        <x:f>ABS(G182)</x:f>
        <x:v>0.1583670043892944</x:v>
      </x:c>
      <x:c r="I182" t="n">
        <x:f>POWER(G182, 2)</x:f>
        <x:v>0.025080108079238793</x:v>
      </x:c>
    </x:row>
    <x:row r="183">
      <x:c r="A183" s="10" t="n">
        <x:v>44962</x:v>
      </x:c>
      <x:c r="B183" t="n">
        <x:v>12.17</x:v>
      </x:c>
      <x:c r="C183" t="n">
        <x:v>12.17</x:v>
      </x:c>
      <x:c r="D183" t="n">
        <x:v>12.17</x:v>
      </x:c>
      <x:c r="E183" t="n">
        <x:v>0</x:v>
      </x:c>
      <x:c r="F183" t="n">
        <x:f>$L$2 + $L$3*C183 + $L$4*D183 + $L$5*E183</x:f>
        <x:v>12.011632995610706</x:v>
      </x:c>
      <x:c r="G183" t="n">
        <x:f>B183 - F183</x:f>
        <x:v>0.1583670043892944</x:v>
      </x:c>
      <x:c r="H183" t="n">
        <x:f>ABS(G183)</x:f>
        <x:v>0.1583670043892944</x:v>
      </x:c>
      <x:c r="I183" t="n">
        <x:f>POWER(G183, 2)</x:f>
        <x:v>0.025080108079238793</x:v>
      </x:c>
    </x:row>
    <x:row r="184">
      <x:c r="A184" s="10" t="n">
        <x:v>44963</x:v>
      </x:c>
      <x:c r="B184" t="n">
        <x:v>12.17</x:v>
      </x:c>
      <x:c r="C184" t="n">
        <x:v>12.17</x:v>
      </x:c>
      <x:c r="D184" t="n">
        <x:v>12.17</x:v>
      </x:c>
      <x:c r="E184" t="n">
        <x:v>0</x:v>
      </x:c>
      <x:c r="F184" t="n">
        <x:f>$L$2 + $L$3*C184 + $L$4*D184 + $L$5*E184</x:f>
        <x:v>12.011632995610706</x:v>
      </x:c>
      <x:c r="G184" t="n">
        <x:f>B184 - F184</x:f>
        <x:v>0.1583670043892944</x:v>
      </x:c>
      <x:c r="H184" t="n">
        <x:f>ABS(G184)</x:f>
        <x:v>0.1583670043892944</x:v>
      </x:c>
      <x:c r="I184" t="n">
        <x:f>POWER(G184, 2)</x:f>
        <x:v>0.025080108079238793</x:v>
      </x:c>
    </x:row>
    <x:row r="185">
      <x:c r="A185" s="10" t="n">
        <x:v>44964</x:v>
      </x:c>
      <x:c r="B185" t="n">
        <x:v>12.17</x:v>
      </x:c>
      <x:c r="C185" t="n">
        <x:v>12.17</x:v>
      </x:c>
      <x:c r="D185" t="n">
        <x:v>12.17</x:v>
      </x:c>
      <x:c r="E185" t="n">
        <x:v>0</x:v>
      </x:c>
      <x:c r="F185" t="n">
        <x:f>$L$2 + $L$3*C185 + $L$4*D185 + $L$5*E185</x:f>
        <x:v>12.011632995610706</x:v>
      </x:c>
      <x:c r="G185" t="n">
        <x:f>B185 - F185</x:f>
        <x:v>0.1583670043892944</x:v>
      </x:c>
      <x:c r="H185" t="n">
        <x:f>ABS(G185)</x:f>
        <x:v>0.1583670043892944</x:v>
      </x:c>
      <x:c r="I185" t="n">
        <x:f>POWER(G185, 2)</x:f>
        <x:v>0.025080108079238793</x:v>
      </x:c>
    </x:row>
    <x:row r="186">
      <x:c r="A186" s="10" t="n">
        <x:v>44965</x:v>
      </x:c>
      <x:c r="B186" t="n">
        <x:v>12.16</x:v>
      </x:c>
      <x:c r="C186" t="n">
        <x:v>12.17</x:v>
      </x:c>
      <x:c r="D186" t="n">
        <x:v>12.17</x:v>
      </x:c>
      <x:c r="E186" t="n">
        <x:v>0</x:v>
      </x:c>
      <x:c r="F186" t="n">
        <x:f>$L$2 + $L$3*C186 + $L$4*D186 + $L$5*E186</x:f>
        <x:v>12.011632995610706</x:v>
      </x:c>
      <x:c r="G186" t="n">
        <x:f>B186 - F186</x:f>
        <x:v>0.14836700438929462</x:v>
      </x:c>
      <x:c r="H186" t="n">
        <x:f>ABS(G186)</x:f>
        <x:v>0.14836700438929462</x:v>
      </x:c>
      <x:c r="I186" t="n">
        <x:f>POWER(G186, 2)</x:f>
        <x:v>0.02201276799145297</x:v>
      </x:c>
    </x:row>
    <x:row r="187">
      <x:c r="A187" s="10" t="n">
        <x:v>44966</x:v>
      </x:c>
      <x:c r="B187" t="n">
        <x:v>12.16</x:v>
      </x:c>
      <x:c r="C187" t="n">
        <x:v>12.16</x:v>
      </x:c>
      <x:c r="D187" t="n">
        <x:v>12.17</x:v>
      </x:c>
      <x:c r="E187" t="n">
        <x:v>0</x:v>
      </x:c>
      <x:c r="F187" t="n">
        <x:f>$L$2 + $L$3*C187 + $L$4*D187 + $L$5*E187</x:f>
        <x:v>12.0085211224378</x:v>
      </x:c>
      <x:c r="G187" t="n">
        <x:f>B187 - F187</x:f>
        <x:v>0.1514788775621998</x:v>
      </x:c>
      <x:c r="H187" t="n">
        <x:f>ABS(G187)</x:f>
        <x:v>0.1514788775621998</x:v>
      </x:c>
      <x:c r="I187" t="n">
        <x:f>POWER(G187, 2)</x:f>
        <x:v>0.02294585034750392</x:v>
      </x:c>
    </x:row>
    <x:row r="188">
      <x:c r="A188" s="10" t="n">
        <x:v>44967</x:v>
      </x:c>
      <x:c r="B188" t="n">
        <x:v>12.16</x:v>
      </x:c>
      <x:c r="C188" t="n">
        <x:v>12.16</x:v>
      </x:c>
      <x:c r="D188" t="n">
        <x:v>12.17</x:v>
      </x:c>
      <x:c r="E188" t="n">
        <x:v>0</x:v>
      </x:c>
      <x:c r="F188" t="n">
        <x:f>$L$2 + $L$3*C188 + $L$4*D188 + $L$5*E188</x:f>
        <x:v>12.0085211224378</x:v>
      </x:c>
      <x:c r="G188" t="n">
        <x:f>B188 - F188</x:f>
        <x:v>0.1514788775621998</x:v>
      </x:c>
      <x:c r="H188" t="n">
        <x:f>ABS(G188)</x:f>
        <x:v>0.1514788775621998</x:v>
      </x:c>
      <x:c r="I188" t="n">
        <x:f>POWER(G188, 2)</x:f>
        <x:v>0.02294585034750392</x:v>
      </x:c>
    </x:row>
    <x:row r="189">
      <x:c r="A189" s="10" t="n">
        <x:v>44968</x:v>
      </x:c>
      <x:c r="B189" t="n">
        <x:v>12.16</x:v>
      </x:c>
      <x:c r="C189" t="n">
        <x:v>12.16</x:v>
      </x:c>
      <x:c r="D189" t="n">
        <x:v>12.16</x:v>
      </x:c>
      <x:c r="E189" t="n">
        <x:v>0</x:v>
      </x:c>
      <x:c r="F189" t="n">
        <x:f>$L$2 + $L$3*C189 + $L$4*D189 + $L$5*E189</x:f>
        <x:v>12.006038784226956</x:v>
      </x:c>
      <x:c r="G189" t="n">
        <x:f>B189 - F189</x:f>
        <x:v>0.15396121577304456</x:v>
      </x:c>
      <x:c r="H189" t="n">
        <x:f>ABS(G189)</x:f>
        <x:v>0.15396121577304456</x:v>
      </x:c>
      <x:c r="I189" t="n">
        <x:f>POWER(G189, 2)</x:f>
        <x:v>0.023704055962313984</x:v>
      </x:c>
    </x:row>
    <x:row r="190">
      <x:c r="A190" s="10" t="n">
        <x:v>44969</x:v>
      </x:c>
      <x:c r="B190" t="n">
        <x:v>12.16</x:v>
      </x:c>
      <x:c r="C190" t="n">
        <x:v>12.16</x:v>
      </x:c>
      <x:c r="D190" t="n">
        <x:v>12.16</x:v>
      </x:c>
      <x:c r="E190" t="n">
        <x:v>0</x:v>
      </x:c>
      <x:c r="F190" t="n">
        <x:f>$L$2 + $L$3*C190 + $L$4*D190 + $L$5*E190</x:f>
        <x:v>12.006038784226956</x:v>
      </x:c>
      <x:c r="G190" t="n">
        <x:f>B190 - F190</x:f>
        <x:v>0.15396121577304456</x:v>
      </x:c>
      <x:c r="H190" t="n">
        <x:f>ABS(G190)</x:f>
        <x:v>0.15396121577304456</x:v>
      </x:c>
      <x:c r="I190" t="n">
        <x:f>POWER(G190, 2)</x:f>
        <x:v>0.023704055962313984</x:v>
      </x:c>
    </x:row>
    <x:row r="191">
      <x:c r="A191" s="10" t="n">
        <x:v>44970</x:v>
      </x:c>
      <x:c r="B191" t="n">
        <x:v>12.16</x:v>
      </x:c>
      <x:c r="C191" t="n">
        <x:v>12.16</x:v>
      </x:c>
      <x:c r="D191" t="n">
        <x:v>12.16</x:v>
      </x:c>
      <x:c r="E191" t="n">
        <x:v>0</x:v>
      </x:c>
      <x:c r="F191" t="n">
        <x:f>$L$2 + $L$3*C191 + $L$4*D191 + $L$5*E191</x:f>
        <x:v>12.006038784226956</x:v>
      </x:c>
      <x:c r="G191" t="n">
        <x:f>B191 - F191</x:f>
        <x:v>0.15396121577304456</x:v>
      </x:c>
      <x:c r="H191" t="n">
        <x:f>ABS(G191)</x:f>
        <x:v>0.15396121577304456</x:v>
      </x:c>
      <x:c r="I191" t="n">
        <x:f>POWER(G191, 2)</x:f>
        <x:v>0.023704055962313984</x:v>
      </x:c>
    </x:row>
    <x:row r="192">
      <x:c r="A192" s="10" t="n">
        <x:v>44971</x:v>
      </x:c>
      <x:c r="B192" t="n">
        <x:v>12.16</x:v>
      </x:c>
      <x:c r="C192" t="n">
        <x:v>12.16</x:v>
      </x:c>
      <x:c r="D192" t="n">
        <x:v>12.16</x:v>
      </x:c>
      <x:c r="E192" t="n">
        <x:v>0</x:v>
      </x:c>
      <x:c r="F192" t="n">
        <x:f>$L$2 + $L$3*C192 + $L$4*D192 + $L$5*E192</x:f>
        <x:v>12.006038784226956</x:v>
      </x:c>
      <x:c r="G192" t="n">
        <x:f>B192 - F192</x:f>
        <x:v>0.15396121577304456</x:v>
      </x:c>
      <x:c r="H192" t="n">
        <x:f>ABS(G192)</x:f>
        <x:v>0.15396121577304456</x:v>
      </x:c>
      <x:c r="I192" t="n">
        <x:f>POWER(G192, 2)</x:f>
        <x:v>0.023704055962313984</x:v>
      </x:c>
    </x:row>
    <x:row r="193">
      <x:c r="A193" s="10" t="n">
        <x:v>44972</x:v>
      </x:c>
      <x:c r="B193" t="n">
        <x:v>12.16</x:v>
      </x:c>
      <x:c r="C193" t="n">
        <x:v>12.16</x:v>
      </x:c>
      <x:c r="D193" t="n">
        <x:v>12.16</x:v>
      </x:c>
      <x:c r="E193" t="n">
        <x:v>0</x:v>
      </x:c>
      <x:c r="F193" t="n">
        <x:f>$L$2 + $L$3*C193 + $L$4*D193 + $L$5*E193</x:f>
        <x:v>12.006038784226956</x:v>
      </x:c>
      <x:c r="G193" t="n">
        <x:f>B193 - F193</x:f>
        <x:v>0.15396121577304456</x:v>
      </x:c>
      <x:c r="H193" t="n">
        <x:f>ABS(G193)</x:f>
        <x:v>0.15396121577304456</x:v>
      </x:c>
      <x:c r="I193" t="n">
        <x:f>POWER(G193, 2)</x:f>
        <x:v>0.023704055962313984</x:v>
      </x:c>
    </x:row>
    <x:row r="194">
      <x:c r="A194" s="10" t="n">
        <x:v>44973</x:v>
      </x:c>
      <x:c r="B194" t="n">
        <x:v>12.16</x:v>
      </x:c>
      <x:c r="C194" t="n">
        <x:v>12.16</x:v>
      </x:c>
      <x:c r="D194" t="n">
        <x:v>12.16</x:v>
      </x:c>
      <x:c r="E194" t="n">
        <x:v>0</x:v>
      </x:c>
      <x:c r="F194" t="n">
        <x:f>$L$2 + $L$3*C194 + $L$4*D194 + $L$5*E194</x:f>
        <x:v>12.006038784226956</x:v>
      </x:c>
      <x:c r="G194" t="n">
        <x:f>B194 - F194</x:f>
        <x:v>0.15396121577304456</x:v>
      </x:c>
      <x:c r="H194" t="n">
        <x:f>ABS(G194)</x:f>
        <x:v>0.15396121577304456</x:v>
      </x:c>
      <x:c r="I194" t="n">
        <x:f>POWER(G194, 2)</x:f>
        <x:v>0.023704055962313984</x:v>
      </x:c>
    </x:row>
    <x:row r="195">
      <x:c r="A195" s="10" t="n">
        <x:v>44976</x:v>
      </x:c>
      <x:c r="B195" t="n">
        <x:v>12.15</x:v>
      </x:c>
      <x:c r="C195" t="n">
        <x:v>12.15</x:v>
      </x:c>
      <x:c r="D195" t="n">
        <x:v>12.16</x:v>
      </x:c>
      <x:c r="E195" t="n">
        <x:v>0</x:v>
      </x:c>
      <x:c r="F195" t="n">
        <x:f>$L$2 + $L$3*C195 + $L$4*D195 + $L$5*E195</x:f>
        <x:v>12.00292691105405</x:v>
      </x:c>
      <x:c r="G195" t="n">
        <x:f>B195 - F195</x:f>
        <x:v>0.14707308894594995</x:v>
      </x:c>
      <x:c r="H195" t="n">
        <x:f>ABS(G195)</x:f>
        <x:v>0.14707308894594995</x:v>
      </x:c>
      <x:c r="I195" t="n">
        <x:f>POWER(G195, 2)</x:f>
        <x:v>0.021630493492103303</x:v>
      </x:c>
    </x:row>
    <x:row r="196">
      <x:c r="A196" s="10" t="n">
        <x:v>44977</x:v>
      </x:c>
      <x:c r="B196" t="n">
        <x:v>12.15</x:v>
      </x:c>
      <x:c r="C196" t="n">
        <x:v>12.15</x:v>
      </x:c>
      <x:c r="D196" t="n">
        <x:v>12.16</x:v>
      </x:c>
      <x:c r="E196" t="n">
        <x:v>3</x:v>
      </x:c>
      <x:c r="F196" t="n">
        <x:f>$L$2 + $L$3*C196 + $L$4*D196 + $L$5*E196</x:f>
        <x:v>12.048817750387105</x:v>
      </x:c>
      <x:c r="G196" t="n">
        <x:f>B196 - F196</x:f>
        <x:v>0.10118224961289535</x:v>
      </x:c>
      <x:c r="H196" t="n">
        <x:f>ABS(G196)</x:f>
        <x:v>0.10118224961289535</x:v>
      </x:c>
      <x:c r="I196" t="n">
        <x:f>POWER(G196, 2)</x:f>
        <x:v>0.01023784763672626</x:v>
      </x:c>
    </x:row>
    <x:row r="197">
      <x:c r="A197" s="10" t="n">
        <x:v>44978</x:v>
      </x:c>
      <x:c r="B197" t="n">
        <x:v>12.15</x:v>
      </x:c>
      <x:c r="C197" t="n">
        <x:v>12.15</x:v>
      </x:c>
      <x:c r="D197" t="n">
        <x:v>12.15</x:v>
      </x:c>
      <x:c r="E197" t="n">
        <x:v>34</x:v>
      </x:c>
      <x:c r="F197" t="n">
        <x:f>$L$2 + $L$3*C197 + $L$4*D197 + $L$5*E197</x:f>
        <x:v>12.52054075195116</x:v>
      </x:c>
      <x:c r="G197" t="n">
        <x:f>B197 - F197</x:f>
        <x:v>-0.3705407519511592</x:v>
      </x:c>
      <x:c r="H197" t="n">
        <x:f>ABS(G197)</x:f>
        <x:v>0.3705407519511592</x:v>
      </x:c>
      <x:c r="I197" t="n">
        <x:f>POWER(G197, 2)</x:f>
        <x:v>0.1373004488565305</x:v>
      </x:c>
    </x:row>
    <x:row r="198">
      <x:c r="A198" s="10" t="n">
        <x:v>44979</x:v>
      </x:c>
      <x:c r="B198" t="n">
        <x:v>12.15</x:v>
      </x:c>
      <x:c r="C198" t="n">
        <x:v>12.15</x:v>
      </x:c>
      <x:c r="D198" t="n">
        <x:v>12.15</x:v>
      </x:c>
      <x:c r="E198" t="n">
        <x:v>0</x:v>
      </x:c>
      <x:c r="F198" t="n">
        <x:f>$L$2 + $L$3*C198 + $L$4*D198 + $L$5*E198</x:f>
        <x:v>12.000444572843204</x:v>
      </x:c>
      <x:c r="G198" t="n">
        <x:f>B198 - F198</x:f>
        <x:v>0.14955542715679648</x:v>
      </x:c>
      <x:c r="H198" t="n">
        <x:f>ABS(G198)</x:f>
        <x:v>0.14955542715679648</x:v>
      </x:c>
      <x:c r="I198" t="n">
        <x:f>POWER(G198, 2)</x:f>
        <x:v>0.022366825792051858</x:v>
      </x:c>
    </x:row>
    <x:row r="199">
      <x:c r="A199" s="10" t="n">
        <x:v>44980</x:v>
      </x:c>
      <x:c r="B199" t="n">
        <x:v>12.15</x:v>
      </x:c>
      <x:c r="C199" t="n">
        <x:v>12.15</x:v>
      </x:c>
      <x:c r="D199" t="n">
        <x:v>12.15</x:v>
      </x:c>
      <x:c r="E199" t="n">
        <x:v>0</x:v>
      </x:c>
      <x:c r="F199" t="n">
        <x:f>$L$2 + $L$3*C199 + $L$4*D199 + $L$5*E199</x:f>
        <x:v>12.000444572843204</x:v>
      </x:c>
      <x:c r="G199" t="n">
        <x:f>B199 - F199</x:f>
        <x:v>0.14955542715679648</x:v>
      </x:c>
      <x:c r="H199" t="n">
        <x:f>ABS(G199)</x:f>
        <x:v>0.14955542715679648</x:v>
      </x:c>
      <x:c r="I199" t="n">
        <x:f>POWER(G199, 2)</x:f>
        <x:v>0.022366825792051858</x:v>
      </x:c>
    </x:row>
    <x:row r="200">
      <x:c r="A200" s="10" t="n">
        <x:v>44981</x:v>
      </x:c>
      <x:c r="B200" t="n">
        <x:v>12.15</x:v>
      </x:c>
      <x:c r="C200" t="n">
        <x:v>12.15</x:v>
      </x:c>
      <x:c r="D200" t="n">
        <x:v>12.15</x:v>
      </x:c>
      <x:c r="E200" t="n">
        <x:v>0</x:v>
      </x:c>
      <x:c r="F200" t="n">
        <x:f>$L$2 + $L$3*C200 + $L$4*D200 + $L$5*E200</x:f>
        <x:v>12.000444572843204</x:v>
      </x:c>
      <x:c r="G200" t="n">
        <x:f>B200 - F200</x:f>
        <x:v>0.14955542715679648</x:v>
      </x:c>
      <x:c r="H200" t="n">
        <x:f>ABS(G200)</x:f>
        <x:v>0.14955542715679648</x:v>
      </x:c>
      <x:c r="I200" t="n">
        <x:f>POWER(G200, 2)</x:f>
        <x:v>0.022366825792051858</x:v>
      </x:c>
    </x:row>
    <x:row r="201">
      <x:c r="A201" s="10" t="n">
        <x:v>44982</x:v>
      </x:c>
      <x:c r="B201" t="n">
        <x:v>12.15</x:v>
      </x:c>
      <x:c r="C201" t="n">
        <x:v>12.15</x:v>
      </x:c>
      <x:c r="D201" t="n">
        <x:v>12.15</x:v>
      </x:c>
      <x:c r="E201" t="n">
        <x:v>0</x:v>
      </x:c>
      <x:c r="F201" t="n">
        <x:f>$L$2 + $L$3*C201 + $L$4*D201 + $L$5*E201</x:f>
        <x:v>12.000444572843204</x:v>
      </x:c>
      <x:c r="G201" t="n">
        <x:f>B201 - F201</x:f>
        <x:v>0.14955542715679648</x:v>
      </x:c>
      <x:c r="H201" t="n">
        <x:f>ABS(G201)</x:f>
        <x:v>0.14955542715679648</x:v>
      </x:c>
      <x:c r="I201" t="n">
        <x:f>POWER(G201, 2)</x:f>
        <x:v>0.022366825792051858</x:v>
      </x:c>
    </x:row>
    <x:row r="202">
      <x:c r="A202" s="10" t="n">
        <x:v>44983</x:v>
      </x:c>
      <x:c r="B202" t="n">
        <x:v>12.15</x:v>
      </x:c>
      <x:c r="C202" t="n">
        <x:v>12.15</x:v>
      </x:c>
      <x:c r="D202" t="n">
        <x:v>12.15</x:v>
      </x:c>
      <x:c r="E202" t="n">
        <x:v>0</x:v>
      </x:c>
      <x:c r="F202" t="n">
        <x:f>$L$2 + $L$3*C202 + $L$4*D202 + $L$5*E202</x:f>
        <x:v>12.000444572843204</x:v>
      </x:c>
      <x:c r="G202" t="n">
        <x:f>B202 - F202</x:f>
        <x:v>0.14955542715679648</x:v>
      </x:c>
      <x:c r="H202" t="n">
        <x:f>ABS(G202)</x:f>
        <x:v>0.14955542715679648</x:v>
      </x:c>
      <x:c r="I202" t="n">
        <x:f>POWER(G202, 2)</x:f>
        <x:v>0.022366825792051858</x:v>
      </x:c>
    </x:row>
    <x:row r="203">
      <x:c r="A203" s="10" t="n">
        <x:v>44984</x:v>
      </x:c>
      <x:c r="B203" t="n">
        <x:v>12.15</x:v>
      </x:c>
      <x:c r="C203" t="n">
        <x:v>12.15</x:v>
      </x:c>
      <x:c r="D203" t="n">
        <x:v>12.15</x:v>
      </x:c>
      <x:c r="E203" t="n">
        <x:v>0</x:v>
      </x:c>
      <x:c r="F203" t="n">
        <x:f>$L$2 + $L$3*C203 + $L$4*D203 + $L$5*E203</x:f>
        <x:v>12.000444572843204</x:v>
      </x:c>
      <x:c r="G203" t="n">
        <x:f>B203 - F203</x:f>
        <x:v>0.14955542715679648</x:v>
      </x:c>
      <x:c r="H203" t="n">
        <x:f>ABS(G203)</x:f>
        <x:v>0.14955542715679648</x:v>
      </x:c>
      <x:c r="I203" t="n">
        <x:f>POWER(G203, 2)</x:f>
        <x:v>0.022366825792051858</x:v>
      </x:c>
    </x:row>
    <x:row r="204">
      <x:c r="A204" s="10" t="n">
        <x:v>44985</x:v>
      </x:c>
      <x:c r="B204" t="n">
        <x:v>12.15</x:v>
      </x:c>
      <x:c r="C204" t="n">
        <x:v>12.15</x:v>
      </x:c>
      <x:c r="D204" t="n">
        <x:v>12.15</x:v>
      </x:c>
      <x:c r="E204" t="n">
        <x:v>0</x:v>
      </x:c>
      <x:c r="F204" t="n">
        <x:f>$L$2 + $L$3*C204 + $L$4*D204 + $L$5*E204</x:f>
        <x:v>12.000444572843204</x:v>
      </x:c>
      <x:c r="G204" t="n">
        <x:f>B204 - F204</x:f>
        <x:v>0.14955542715679648</x:v>
      </x:c>
      <x:c r="H204" t="n">
        <x:f>ABS(G204)</x:f>
        <x:v>0.14955542715679648</x:v>
      </x:c>
      <x:c r="I204" t="n">
        <x:f>POWER(G204, 2)</x:f>
        <x:v>0.022366825792051858</x:v>
      </x:c>
    </x:row>
    <x:row r="205">
      <x:c r="A205" s="10" t="n">
        <x:v>44986</x:v>
      </x:c>
      <x:c r="B205" t="n">
        <x:v>12.15</x:v>
      </x:c>
      <x:c r="C205" t="n">
        <x:v>12.15</x:v>
      </x:c>
      <x:c r="D205" t="n">
        <x:v>12.15</x:v>
      </x:c>
      <x:c r="E205" t="n">
        <x:v>0</x:v>
      </x:c>
      <x:c r="F205" t="n">
        <x:f>$L$2 + $L$3*C205 + $L$4*D205 + $L$5*E205</x:f>
        <x:v>12.000444572843204</x:v>
      </x:c>
      <x:c r="G205" t="n">
        <x:f>B205 - F205</x:f>
        <x:v>0.14955542715679648</x:v>
      </x:c>
      <x:c r="H205" t="n">
        <x:f>ABS(G205)</x:f>
        <x:v>0.14955542715679648</x:v>
      </x:c>
      <x:c r="I205" t="n">
        <x:f>POWER(G205, 2)</x:f>
        <x:v>0.022366825792051858</x:v>
      </x:c>
    </x:row>
    <x:row r="206">
      <x:c r="A206" s="10" t="n">
        <x:v>44987</x:v>
      </x:c>
      <x:c r="B206" t="n">
        <x:v>12.14</x:v>
      </x:c>
      <x:c r="C206" t="n">
        <x:v>12.15</x:v>
      </x:c>
      <x:c r="D206" t="n">
        <x:v>12.15</x:v>
      </x:c>
      <x:c r="E206" t="n">
        <x:v>0</x:v>
      </x:c>
      <x:c r="F206" t="n">
        <x:f>$L$2 + $L$3*C206 + $L$4*D206 + $L$5*E206</x:f>
        <x:v>12.000444572843204</x:v>
      </x:c>
      <x:c r="G206" t="n">
        <x:f>B206 - F206</x:f>
        <x:v>0.1395554271567967</x:v>
      </x:c>
      <x:c r="H206" t="n">
        <x:f>ABS(G206)</x:f>
        <x:v>0.1395554271567967</x:v>
      </x:c>
      <x:c r="I206" t="n">
        <x:f>POWER(G206, 2)</x:f>
        <x:v>0.01947571724891599</x:v>
      </x:c>
    </x:row>
    <x:row r="207">
      <x:c r="A207" s="10" t="n">
        <x:v>44988</x:v>
      </x:c>
      <x:c r="B207" t="n">
        <x:v>12.14</x:v>
      </x:c>
      <x:c r="C207" t="n">
        <x:v>12.14</x:v>
      </x:c>
      <x:c r="D207" t="n">
        <x:v>12.15</x:v>
      </x:c>
      <x:c r="E207" t="n">
        <x:v>0</x:v>
      </x:c>
      <x:c r="F207" t="n">
        <x:f>$L$2 + $L$3*C207 + $L$4*D207 + $L$5*E207</x:f>
        <x:v>11.997332699670299</x:v>
      </x:c>
      <x:c r="G207" t="n">
        <x:f>B207 - F207</x:f>
        <x:v>0.14266730032970187</x:v>
      </x:c>
      <x:c r="H207" t="n">
        <x:f>ABS(G207)</x:f>
        <x:v>0.14266730032970187</x:v>
      </x:c>
      <x:c r="I207" t="n">
        <x:f>POWER(G207, 2)</x:f>
        <x:v>0.02035395858336535</x:v>
      </x:c>
    </x:row>
    <x:row r="208">
      <x:c r="A208" s="10" t="n">
        <x:v>44989</x:v>
      </x:c>
      <x:c r="B208" t="n">
        <x:v>12.14</x:v>
      </x:c>
      <x:c r="C208" t="n">
        <x:v>12.14</x:v>
      </x:c>
      <x:c r="D208" t="n">
        <x:v>12.15</x:v>
      </x:c>
      <x:c r="E208" t="n">
        <x:v>0</x:v>
      </x:c>
      <x:c r="F208" t="n">
        <x:f>$L$2 + $L$3*C208 + $L$4*D208 + $L$5*E208</x:f>
        <x:v>11.997332699670299</x:v>
      </x:c>
      <x:c r="G208" t="n">
        <x:f>B208 - F208</x:f>
        <x:v>0.14266730032970187</x:v>
      </x:c>
      <x:c r="H208" t="n">
        <x:f>ABS(G208)</x:f>
        <x:v>0.14266730032970187</x:v>
      </x:c>
      <x:c r="I208" t="n">
        <x:f>POWER(G208, 2)</x:f>
        <x:v>0.02035395858336535</x:v>
      </x:c>
    </x:row>
    <x:row r="209">
      <x:c r="A209" s="10" t="n">
        <x:v>44990</x:v>
      </x:c>
      <x:c r="B209" t="n">
        <x:v>12.14</x:v>
      </x:c>
      <x:c r="C209" t="n">
        <x:v>12.14</x:v>
      </x:c>
      <x:c r="D209" t="n">
        <x:v>12.14</x:v>
      </x:c>
      <x:c r="E209" t="n">
        <x:v>0</x:v>
      </x:c>
      <x:c r="F209" t="n">
        <x:f>$L$2 + $L$3*C209 + $L$4*D209 + $L$5*E209</x:f>
        <x:v>11.994850361459454</x:v>
      </x:c>
      <x:c r="G209" t="n">
        <x:f>B209 - F209</x:f>
        <x:v>0.14514963854054663</x:v>
      </x:c>
      <x:c r="H209" t="n">
        <x:f>ABS(G209)</x:f>
        <x:v>0.14514963854054663</x:v>
      </x:c>
      <x:c r="I209" t="n">
        <x:f>POWER(G209, 2)</x:f>
        <x:v>0.02106841756845134</x:v>
      </x:c>
    </x:row>
    <x:row r="210">
      <x:c r="A210" s="10" t="n">
        <x:v>44991</x:v>
      </x:c>
      <x:c r="B210" t="n">
        <x:v>12.141</x:v>
      </x:c>
      <x:c r="C210" t="n">
        <x:v>12.14</x:v>
      </x:c>
      <x:c r="D210" t="n">
        <x:v>12.14</x:v>
      </x:c>
      <x:c r="E210" t="n">
        <x:v>0</x:v>
      </x:c>
      <x:c r="F210" t="n">
        <x:f>$L$2 + $L$3*C210 + $L$4*D210 + $L$5*E210</x:f>
        <x:v>11.994850361459454</x:v>
      </x:c>
      <x:c r="G210" t="n">
        <x:f>B210 - F210</x:f>
        <x:v>0.14614963854054608</x:v>
      </x:c>
      <x:c r="H210" t="n">
        <x:f>ABS(G210)</x:f>
        <x:v>0.14614963854054608</x:v>
      </x:c>
      <x:c r="I210" t="n">
        <x:f>POWER(G210, 2)</x:f>
        <x:v>0.02135971684553227</x:v>
      </x:c>
    </x:row>
    <x:row r="211">
      <x:c r="A211" s="10" t="n">
        <x:v>44992</x:v>
      </x:c>
      <x:c r="B211" t="n">
        <x:v>12.14</x:v>
      </x:c>
      <x:c r="C211" t="n">
        <x:v>12.141</x:v>
      </x:c>
      <x:c r="D211" t="n">
        <x:v>12.14</x:v>
      </x:c>
      <x:c r="E211" t="n">
        <x:v>0</x:v>
      </x:c>
      <x:c r="F211" t="n">
        <x:f>$L$2 + $L$3*C211 + $L$4*D211 + $L$5*E211</x:f>
        <x:v>11.995161548776744</x:v>
      </x:c>
      <x:c r="G211" t="n">
        <x:f>B211 - F211</x:f>
        <x:v>0.14483845122325611</x:v>
      </x:c>
      <x:c r="H211" t="n">
        <x:f>ABS(G211)</x:f>
        <x:v>0.14483845122325611</x:v>
      </x:c>
      <x:c r="I211" t="n">
        <x:f>POWER(G211, 2)</x:f>
        <x:v>0.020978176952751542</x:v>
      </x:c>
    </x:row>
    <x:row r="212">
      <x:c r="A212" s="10" t="n">
        <x:v>44993</x:v>
      </x:c>
      <x:c r="B212" t="n">
        <x:v>12.14</x:v>
      </x:c>
      <x:c r="C212" t="n">
        <x:v>12.14</x:v>
      </x:c>
      <x:c r="D212" t="n">
        <x:v>12.14</x:v>
      </x:c>
      <x:c r="E212" t="n">
        <x:v>0</x:v>
      </x:c>
      <x:c r="F212" t="n">
        <x:f>$L$2 + $L$3*C212 + $L$4*D212 + $L$5*E212</x:f>
        <x:v>11.994850361459454</x:v>
      </x:c>
      <x:c r="G212" t="n">
        <x:f>B212 - F212</x:f>
        <x:v>0.14514963854054663</x:v>
      </x:c>
      <x:c r="H212" t="n">
        <x:f>ABS(G212)</x:f>
        <x:v>0.14514963854054663</x:v>
      </x:c>
      <x:c r="I212" t="n">
        <x:f>POWER(G212, 2)</x:f>
        <x:v>0.02106841756845134</x:v>
      </x:c>
    </x:row>
    <x:row r="213">
      <x:c r="A213" s="10" t="n">
        <x:v>44994</x:v>
      </x:c>
      <x:c r="B213" t="n">
        <x:v>12.13</x:v>
      </x:c>
      <x:c r="C213" t="n">
        <x:v>12.14</x:v>
      </x:c>
      <x:c r="D213" t="n">
        <x:v>12.141</x:v>
      </x:c>
      <x:c r="E213" t="n">
        <x:v>0</x:v>
      </x:c>
      <x:c r="F213" t="n">
        <x:f>$L$2 + $L$3*C213 + $L$4*D213 + $L$5*E213</x:f>
        <x:v>11.995098595280538</x:v>
      </x:c>
      <x:c r="G213" t="n">
        <x:f>B213 - F213</x:f>
        <x:v>0.13490140471946255</x:v>
      </x:c>
      <x:c r="H213" t="n">
        <x:f>ABS(G213)</x:f>
        <x:v>0.13490140471946255</x:v>
      </x:c>
      <x:c r="I213" t="n">
        <x:f>POWER(G213, 2)</x:f>
        <x:v>0.018198388995284233</x:v>
      </x:c>
    </x:row>
    <x:row r="214">
      <x:c r="A214" s="10" t="n">
        <x:v>44997</x:v>
      </x:c>
      <x:c r="B214" t="n">
        <x:v>12.13</x:v>
      </x:c>
      <x:c r="C214" t="n">
        <x:v>12.13</x:v>
      </x:c>
      <x:c r="D214" t="n">
        <x:v>12.13</x:v>
      </x:c>
      <x:c r="E214" t="n">
        <x:v>0</x:v>
      </x:c>
      <x:c r="F214" t="n">
        <x:f>$L$2 + $L$3*C214 + $L$4*D214 + $L$5*E214</x:f>
        <x:v>11.989256150075704</x:v>
      </x:c>
      <x:c r="G214" t="n">
        <x:f>B214 - F214</x:f>
        <x:v>0.14074384992429678</x:v>
      </x:c>
      <x:c r="H214" t="n">
        <x:f>ABS(G214)</x:f>
        <x:v>0.14074384992429678</x:v>
      </x:c>
      <x:c r="I214" t="n">
        <x:f>POWER(G214, 2)</x:f>
        <x:v>0.019808831291512976</x:v>
      </x:c>
    </x:row>
    <x:row r="215">
      <x:c r="A215" s="10" t="n">
        <x:v>44998</x:v>
      </x:c>
      <x:c r="B215" t="n">
        <x:v>12.13</x:v>
      </x:c>
      <x:c r="C215" t="n">
        <x:v>12.13</x:v>
      </x:c>
      <x:c r="D215" t="n">
        <x:v>12.15</x:v>
      </x:c>
      <x:c r="E215" t="n">
        <x:v>0</x:v>
      </x:c>
      <x:c r="F215" t="n">
        <x:f>$L$2 + $L$3*C215 + $L$4*D215 + $L$5*E215</x:f>
        <x:v>11.994220826497394</x:v>
      </x:c>
      <x:c r="G215" t="n">
        <x:f>B215 - F215</x:f>
        <x:v>0.13577917350260726</x:v>
      </x:c>
      <x:c r="H215" t="n">
        <x:f>ABS(G215)</x:f>
        <x:v>0.13577917350260726</x:v>
      </x:c>
      <x:c r="I215" t="n">
        <x:f>POWER(G215, 2)</x:f>
        <x:v>0.018435983957051125</x:v>
      </x:c>
    </x:row>
    <x:row r="216">
      <x:c r="A216" s="10" t="n">
        <x:v>44999</x:v>
      </x:c>
      <x:c r="B216" t="n">
        <x:v>12.13</x:v>
      </x:c>
      <x:c r="C216" t="n">
        <x:v>12.13</x:v>
      </x:c>
      <x:c r="D216" t="n">
        <x:v>12.13</x:v>
      </x:c>
      <x:c r="E216" t="n">
        <x:v>0</x:v>
      </x:c>
      <x:c r="F216" t="n">
        <x:f>$L$2 + $L$3*C216 + $L$4*D216 + $L$5*E216</x:f>
        <x:v>11.989256150075704</x:v>
      </x:c>
      <x:c r="G216" t="n">
        <x:f>B216 - F216</x:f>
        <x:v>0.14074384992429678</x:v>
      </x:c>
      <x:c r="H216" t="n">
        <x:f>ABS(G216)</x:f>
        <x:v>0.14074384992429678</x:v>
      </x:c>
      <x:c r="I216" t="n">
        <x:f>POWER(G216, 2)</x:f>
        <x:v>0.019808831291512976</x:v>
      </x:c>
    </x:row>
    <x:row r="217">
      <x:c r="A217" s="10" t="n">
        <x:v>45000</x:v>
      </x:c>
      <x:c r="B217" t="n">
        <x:v>12.13</x:v>
      </x:c>
      <x:c r="C217" t="n">
        <x:v>12.13</x:v>
      </x:c>
      <x:c r="D217" t="n">
        <x:v>12.13</x:v>
      </x:c>
      <x:c r="E217" t="n">
        <x:v>0</x:v>
      </x:c>
      <x:c r="F217" t="n">
        <x:f>$L$2 + $L$3*C217 + $L$4*D217 + $L$5*E217</x:f>
        <x:v>11.989256150075704</x:v>
      </x:c>
      <x:c r="G217" t="n">
        <x:f>B217 - F217</x:f>
        <x:v>0.14074384992429678</x:v>
      </x:c>
      <x:c r="H217" t="n">
        <x:f>ABS(G217)</x:f>
        <x:v>0.14074384992429678</x:v>
      </x:c>
      <x:c r="I217" t="n">
        <x:f>POWER(G217, 2)</x:f>
        <x:v>0.019808831291512976</x:v>
      </x:c>
    </x:row>
    <x:row r="218">
      <x:c r="A218" s="10" t="n">
        <x:v>45002</x:v>
      </x:c>
      <x:c r="B218" t="n">
        <x:v>12.12</x:v>
      </x:c>
      <x:c r="C218" t="n">
        <x:v>12.13</x:v>
      </x:c>
      <x:c r="D218" t="n">
        <x:v>12.13</x:v>
      </x:c>
      <x:c r="E218" t="n">
        <x:v>0</x:v>
      </x:c>
      <x:c r="F218" t="n">
        <x:f>$L$2 + $L$3*C218 + $L$4*D218 + $L$5*E218</x:f>
        <x:v>11.989256150075704</x:v>
      </x:c>
      <x:c r="G218" t="n">
        <x:f>B218 - F218</x:f>
        <x:v>0.13074384992429522</x:v>
      </x:c>
      <x:c r="H218" t="n">
        <x:f>ABS(G218)</x:f>
        <x:v>0.13074384992429522</x:v>
      </x:c>
      <x:c r="I218" t="n">
        <x:f>POWER(G218, 2)</x:f>
        <x:v>0.017093954293026632</x:v>
      </x:c>
    </x:row>
    <x:row r="219">
      <x:c r="A219" s="10" t="n">
        <x:v>45003</x:v>
      </x:c>
      <x:c r="B219" t="n">
        <x:v>12.12</x:v>
      </x:c>
      <x:c r="C219" t="n">
        <x:v>12.12</x:v>
      </x:c>
      <x:c r="D219" t="n">
        <x:v>12.13</x:v>
      </x:c>
      <x:c r="E219" t="n">
        <x:v>0</x:v>
      </x:c>
      <x:c r="F219" t="n">
        <x:f>$L$2 + $L$3*C219 + $L$4*D219 + $L$5*E219</x:f>
        <x:v>11.986144276902799</x:v>
      </x:c>
      <x:c r="G219" t="n">
        <x:f>B219 - F219</x:f>
        <x:v>0.1338557230972004</x:v>
      </x:c>
      <x:c r="H219" t="n">
        <x:f>ABS(G219)</x:f>
        <x:v>0.1338557230972004</x:v>
      </x:c>
      <x:c r="I219" t="n">
        <x:f>POWER(G219, 2)</x:f>
        <x:v>0.01791735460587439</x:v>
      </x:c>
    </x:row>
    <x:row r="220">
      <x:c r="A220" s="10" t="n">
        <x:v>45004</x:v>
      </x:c>
      <x:c r="B220" t="n">
        <x:v>12.12</x:v>
      </x:c>
      <x:c r="C220" t="n">
        <x:v>12.12</x:v>
      </x:c>
      <x:c r="D220" t="n">
        <x:v>12.13</x:v>
      </x:c>
      <x:c r="E220" t="n">
        <x:v>0</x:v>
      </x:c>
      <x:c r="F220" t="n">
        <x:f>$L$2 + $L$3*C220 + $L$4*D220 + $L$5*E220</x:f>
        <x:v>11.986144276902799</x:v>
      </x:c>
      <x:c r="G220" t="n">
        <x:f>B220 - F220</x:f>
        <x:v>0.1338557230972004</x:v>
      </x:c>
      <x:c r="H220" t="n">
        <x:f>ABS(G220)</x:f>
        <x:v>0.1338557230972004</x:v>
      </x:c>
      <x:c r="I220" t="n">
        <x:f>POWER(G220, 2)</x:f>
        <x:v>0.01791735460587439</x:v>
      </x:c>
    </x:row>
    <x:row r="221">
      <x:c r="A221" s="10" t="n">
        <x:v>45005</x:v>
      </x:c>
      <x:c r="B221" t="n">
        <x:v>12.12</x:v>
      </x:c>
      <x:c r="C221" t="n">
        <x:v>12.12</x:v>
      </x:c>
      <x:c r="D221" t="n">
        <x:v>12.12</x:v>
      </x:c>
      <x:c r="E221" t="n">
        <x:v>0</x:v>
      </x:c>
      <x:c r="F221" t="n">
        <x:f>$L$2 + $L$3*C221 + $L$4*D221 + $L$5*E221</x:f>
        <x:v>11.983661938691952</x:v>
      </x:c>
      <x:c r="G221" t="n">
        <x:f>B221 - F221</x:f>
        <x:v>0.13633806130804693</x:v>
      </x:c>
      <x:c r="H221" t="n">
        <x:f>ABS(G221)</x:f>
        <x:v>0.13633806130804693</x:v>
      </x:c>
      <x:c r="I221" t="n">
        <x:f>POWER(G221, 2)</x:f>
        <x:v>0.018588066961236764</x:v>
      </x:c>
    </x:row>
    <x:row r="222">
      <x:c r="A222" s="10" t="n">
        <x:v>45006</x:v>
      </x:c>
      <x:c r="B222" t="n">
        <x:v>12.12</x:v>
      </x:c>
      <x:c r="C222" t="n">
        <x:v>12.12</x:v>
      </x:c>
      <x:c r="D222" t="n">
        <x:v>12.12</x:v>
      </x:c>
      <x:c r="E222" t="n">
        <x:v>0</x:v>
      </x:c>
      <x:c r="F222" t="n">
        <x:f>$L$2 + $L$3*C222 + $L$4*D222 + $L$5*E222</x:f>
        <x:v>11.983661938691952</x:v>
      </x:c>
      <x:c r="G222" t="n">
        <x:f>B222 - F222</x:f>
        <x:v>0.13633806130804693</x:v>
      </x:c>
      <x:c r="H222" t="n">
        <x:f>ABS(G222)</x:f>
        <x:v>0.13633806130804693</x:v>
      </x:c>
      <x:c r="I222" t="n">
        <x:f>POWER(G222, 2)</x:f>
        <x:v>0.018588066961236764</x:v>
      </x:c>
    </x:row>
    <x:row r="223">
      <x:c r="A223" s="10" t="n">
        <x:v>45007</x:v>
      </x:c>
      <x:c r="B223" t="n">
        <x:v>12.12</x:v>
      </x:c>
      <x:c r="C223" t="n">
        <x:v>12.12</x:v>
      </x:c>
      <x:c r="D223" t="n">
        <x:v>12.12</x:v>
      </x:c>
      <x:c r="E223" t="n">
        <x:v>1</x:v>
      </x:c>
      <x:c r="F223" t="n">
        <x:f>$L$2 + $L$3*C223 + $L$4*D223 + $L$5*E223</x:f>
        <x:v>11.998958885136304</x:v>
      </x:c>
      <x:c r="G223" t="n">
        <x:f>B223 - F223</x:f>
        <x:v>0.1210411148636954</x:v>
      </x:c>
      <x:c r="H223" t="n">
        <x:f>ABS(G223)</x:f>
        <x:v>0.1210411148636954</x:v>
      </x:c>
      <x:c r="I223" t="n">
        <x:f>POWER(G223, 2)</x:f>
        <x:v>0.014650951487446303</x:v>
      </x:c>
    </x:row>
    <x:row r="224">
      <x:c r="A224" s="10" t="n">
        <x:v>45010</x:v>
      </x:c>
      <x:c r="B224" t="n">
        <x:v>12.12</x:v>
      </x:c>
      <x:c r="C224" t="n">
        <x:v>12.121</x:v>
      </x:c>
      <x:c r="D224" t="n">
        <x:v>12.12</x:v>
      </x:c>
      <x:c r="E224" t="n">
        <x:v>0</x:v>
      </x:c>
      <x:c r="F224" t="n">
        <x:f>$L$2 + $L$3*C224 + $L$4*D224 + $L$5*E224</x:f>
        <x:v>11.983973126009243</x:v>
      </x:c>
      <x:c r="G224" t="n">
        <x:f>B224 - F224</x:f>
        <x:v>0.13602687399075641</x:v>
      </x:c>
      <x:c r="H224" t="n">
        <x:f>ABS(G224)</x:f>
        <x:v>0.13602687399075641</x:v>
      </x:c>
      <x:c r="I224" t="n">
        <x:f>POWER(G224, 2)</x:f>
        <x:v>0.018503310447697124</x:v>
      </x:c>
    </x:row>
    <x:row r="225">
      <x:c r="A225" s="10" t="n">
        <x:v>45012</x:v>
      </x:c>
      <x:c r="B225" t="n">
        <x:v>12.11</x:v>
      </x:c>
      <x:c r="C225" t="n">
        <x:v>12.124</x:v>
      </x:c>
      <x:c r="D225" t="n">
        <x:v>12.121</x:v>
      </x:c>
      <x:c r="E225" t="n">
        <x:v>0</x:v>
      </x:c>
      <x:c r="F225" t="n">
        <x:f>$L$2 + $L$3*C225 + $L$4*D225 + $L$5*E225</x:f>
        <x:v>11.9851549217822</x:v>
      </x:c>
      <x:c r="G225" t="n">
        <x:f>B225 - F225</x:f>
        <x:v>0.124845078217799</x:v>
      </x:c>
      <x:c r="H225" t="n">
        <x:f>ABS(G225)</x:f>
        <x:v>0.124845078217799</x:v>
      </x:c>
      <x:c r="I225" t="n">
        <x:f>POWER(G225, 2)</x:f>
        <x:v>0.01558629355520835</x:v>
      </x:c>
    </x:row>
    <x:row r="226">
      <x:c r="A226" s="10" t="n">
        <x:v>45014</x:v>
      </x:c>
      <x:c r="B226" t="n">
        <x:v>11.79</x:v>
      </x:c>
      <x:c r="C226" t="n">
        <x:v>11.79</x:v>
      </x:c>
      <x:c r="D226" t="n">
        <x:v>12.124</x:v>
      </x:c>
      <x:c r="E226" t="n">
        <x:v>0</x:v>
      </x:c>
      <x:c r="F226" t="n">
        <x:f>$L$2 + $L$3*C226 + $L$4*D226 + $L$5*E226</x:f>
        <x:v>11.881963059270417</x:v>
      </x:c>
      <x:c r="G226" t="n">
        <x:f>B226 - F226</x:f>
        <x:v>-0.0919630592704177</x:v>
      </x:c>
      <x:c r="H226" t="n">
        <x:f>ABS(G226)</x:f>
        <x:v>0.0919630592704177</x:v>
      </x:c>
      <x:c r="I226" t="n">
        <x:f>POWER(G226, 2)</x:f>
        <x:v>0.00845720427037436</x:v>
      </x:c>
    </x:row>
    <x:row r="227">
      <x:c r="A227" s="10" t="n">
        <x:v>45015</x:v>
      </x:c>
      <x:c r="B227" t="n">
        <x:v>11.79</x:v>
      </x:c>
      <x:c r="C227" t="n">
        <x:v>11.79</x:v>
      </x:c>
      <x:c r="D227" t="n">
        <x:v>12.11</x:v>
      </x:c>
      <x:c r="E227" t="n">
        <x:v>0</x:v>
      </x:c>
      <x:c r="F227" t="n">
        <x:f>$L$2 + $L$3*C227 + $L$4*D227 + $L$5*E227</x:f>
        <x:v>11.878487785775233</x:v>
      </x:c>
      <x:c r="G227" t="n">
        <x:f>B227 - F227</x:f>
        <x:v>-0.08848778577523397</x:v>
      </x:c>
      <x:c r="H227" t="n">
        <x:f>ABS(G227)</x:f>
        <x:v>0.08848778577523397</x:v>
      </x:c>
      <x:c r="I227" t="n">
        <x:f>POWER(G227, 2)</x:f>
        <x:v>0.0078300882314037</x:v>
      </x:c>
    </x:row>
    <x:row r="228">
      <x:c r="A228" s="10" t="n">
        <x:v>45016</x:v>
      </x:c>
      <x:c r="B228" t="n">
        <x:v>11.79</x:v>
      </x:c>
      <x:c r="C228" t="n">
        <x:v>11.79</x:v>
      </x:c>
      <x:c r="D228" t="n">
        <x:v>11.79</x:v>
      </x:c>
      <x:c r="E228" t="n">
        <x:v>0</x:v>
      </x:c>
      <x:c r="F228" t="n">
        <x:f>$L$2 + $L$3*C228 + $L$4*D228 + $L$5*E228</x:f>
        <x:v>11.799052963028183</x:v>
      </x:c>
      <x:c r="G228" t="n">
        <x:f>B228 - F228</x:f>
        <x:v>-0.009052963028183925</x:v>
      </x:c>
      <x:c r="H228" t="n">
        <x:f>ABS(G228)</x:f>
        <x:v>0.009052963028183925</x:v>
      </x:c>
      <x:c r="I228" t="n">
        <x:f>POWER(G228, 2)</x:f>
        <x:v>0.00008195613958966505</x:v>
      </x:c>
    </x:row>
    <x:row r="229">
      <x:c r="A229" s="10" t="n">
        <x:v>45017</x:v>
      </x:c>
      <x:c r="B229" t="n">
        <x:v>11.79</x:v>
      </x:c>
      <x:c r="C229" t="n">
        <x:v>11.79</x:v>
      </x:c>
      <x:c r="D229" t="n">
        <x:v>11.79</x:v>
      </x:c>
      <x:c r="E229" t="n">
        <x:v>0</x:v>
      </x:c>
      <x:c r="F229" t="n">
        <x:f>$L$2 + $L$3*C229 + $L$4*D229 + $L$5*E229</x:f>
        <x:v>11.799052963028183</x:v>
      </x:c>
      <x:c r="G229" t="n">
        <x:f>B229 - F229</x:f>
        <x:v>-0.009052963028183925</x:v>
      </x:c>
      <x:c r="H229" t="n">
        <x:f>ABS(G229)</x:f>
        <x:v>0.009052963028183925</x:v>
      </x:c>
      <x:c r="I229" t="n">
        <x:f>POWER(G229, 2)</x:f>
        <x:v>0.00008195613958966505</x:v>
      </x:c>
    </x:row>
    <x:row r="230">
      <x:c r="A230" s="10" t="n">
        <x:v>45018</x:v>
      </x:c>
      <x:c r="B230" t="n">
        <x:v>11.79</x:v>
      </x:c>
      <x:c r="C230" t="n">
        <x:v>11.79</x:v>
      </x:c>
      <x:c r="D230" t="n">
        <x:v>11.79</x:v>
      </x:c>
      <x:c r="E230" t="n">
        <x:v>0</x:v>
      </x:c>
      <x:c r="F230" t="n">
        <x:f>$L$2 + $L$3*C230 + $L$4*D230 + $L$5*E230</x:f>
        <x:v>11.799052963028183</x:v>
      </x:c>
      <x:c r="G230" t="n">
        <x:f>B230 - F230</x:f>
        <x:v>-0.009052963028183925</x:v>
      </x:c>
      <x:c r="H230" t="n">
        <x:f>ABS(G230)</x:f>
        <x:v>0.009052963028183925</x:v>
      </x:c>
      <x:c r="I230" t="n">
        <x:f>POWER(G230, 2)</x:f>
        <x:v>0.00008195613958966505</x:v>
      </x:c>
    </x:row>
    <x:row r="231">
      <x:c r="A231" s="10" t="n">
        <x:v>45019</x:v>
      </x:c>
      <x:c r="B231" t="n">
        <x:v>11.79</x:v>
      </x:c>
      <x:c r="C231" t="n">
        <x:v>11.79</x:v>
      </x:c>
      <x:c r="D231" t="n">
        <x:v>11.79</x:v>
      </x:c>
      <x:c r="E231" t="n">
        <x:v>0</x:v>
      </x:c>
      <x:c r="F231" t="n">
        <x:f>$L$2 + $L$3*C231 + $L$4*D231 + $L$5*E231</x:f>
        <x:v>11.799052963028183</x:v>
      </x:c>
      <x:c r="G231" t="n">
        <x:f>B231 - F231</x:f>
        <x:v>-0.009052963028183925</x:v>
      </x:c>
      <x:c r="H231" t="n">
        <x:f>ABS(G231)</x:f>
        <x:v>0.009052963028183925</x:v>
      </x:c>
      <x:c r="I231" t="n">
        <x:f>POWER(G231, 2)</x:f>
        <x:v>0.00008195613958966505</x:v>
      </x:c>
    </x:row>
    <x:row r="232">
      <x:c r="A232" s="10" t="n">
        <x:v>45020</x:v>
      </x:c>
      <x:c r="B232" t="n">
        <x:v>11.79</x:v>
      </x:c>
      <x:c r="C232" t="n">
        <x:v>11.79</x:v>
      </x:c>
      <x:c r="D232" t="n">
        <x:v>11.79</x:v>
      </x:c>
      <x:c r="E232" t="n">
        <x:v>5</x:v>
      </x:c>
      <x:c r="F232" t="n">
        <x:f>$L$2 + $L$3*C232 + $L$4*D232 + $L$5*E232</x:f>
        <x:v>11.87553769524994</x:v>
      </x:c>
      <x:c r="G232" t="n">
        <x:f>B232 - F232</x:f>
        <x:v>-0.08553769524994159</x:v>
      </x:c>
      <x:c r="H232" t="n">
        <x:f>ABS(G232)</x:f>
        <x:v>0.08553769524994159</x:v>
      </x:c>
      <x:c r="I232" t="n">
        <x:f>POWER(G232, 2)</x:f>
        <x:v>0.00731669730867188</x:v>
      </x:c>
    </x:row>
    <x:row r="233">
      <x:c r="A233" s="10" t="n">
        <x:v>45021</x:v>
      </x:c>
      <x:c r="B233" t="n">
        <x:v>11.79</x:v>
      </x:c>
      <x:c r="C233" t="n">
        <x:v>11.79</x:v>
      </x:c>
      <x:c r="D233" t="n">
        <x:v>11.79</x:v>
      </x:c>
      <x:c r="E233" t="n">
        <x:v>0</x:v>
      </x:c>
      <x:c r="F233" t="n">
        <x:f>$L$2 + $L$3*C233 + $L$4*D233 + $L$5*E233</x:f>
        <x:v>11.799052963028183</x:v>
      </x:c>
      <x:c r="G233" t="n">
        <x:f>B233 - F233</x:f>
        <x:v>-0.009052963028183925</x:v>
      </x:c>
      <x:c r="H233" t="n">
        <x:f>ABS(G233)</x:f>
        <x:v>0.009052963028183925</x:v>
      </x:c>
      <x:c r="I233" t="n">
        <x:f>POWER(G233, 2)</x:f>
        <x:v>0.00008195613958966505</x:v>
      </x:c>
    </x:row>
    <x:row r="234">
      <x:c r="A234" s="10" t="n">
        <x:v>45022</x:v>
      </x:c>
      <x:c r="B234" t="n">
        <x:v>11.79</x:v>
      </x:c>
      <x:c r="C234" t="n">
        <x:v>11.79</x:v>
      </x:c>
      <x:c r="D234" t="n">
        <x:v>11.79</x:v>
      </x:c>
      <x:c r="E234" t="n">
        <x:v>0</x:v>
      </x:c>
      <x:c r="F234" t="n">
        <x:f>$L$2 + $L$3*C234 + $L$4*D234 + $L$5*E234</x:f>
        <x:v>11.799052963028183</x:v>
      </x:c>
      <x:c r="G234" t="n">
        <x:f>B234 - F234</x:f>
        <x:v>-0.009052963028183925</x:v>
      </x:c>
      <x:c r="H234" t="n">
        <x:f>ABS(G234)</x:f>
        <x:v>0.009052963028183925</x:v>
      </x:c>
      <x:c r="I234" t="n">
        <x:f>POWER(G234, 2)</x:f>
        <x:v>0.00008195613958966505</x:v>
      </x:c>
    </x:row>
    <x:row r="235">
      <x:c r="A235" s="10" t="n">
        <x:v>45023</x:v>
      </x:c>
      <x:c r="B235" t="n">
        <x:v>11.79</x:v>
      </x:c>
      <x:c r="C235" t="n">
        <x:v>11.79</x:v>
      </x:c>
      <x:c r="D235" t="n">
        <x:v>11.79</x:v>
      </x:c>
      <x:c r="E235" t="n">
        <x:v>0</x:v>
      </x:c>
      <x:c r="F235" t="n">
        <x:f>$L$2 + $L$3*C235 + $L$4*D235 + $L$5*E235</x:f>
        <x:v>11.799052963028183</x:v>
      </x:c>
      <x:c r="G235" t="n">
        <x:f>B235 - F235</x:f>
        <x:v>-0.009052963028183925</x:v>
      </x:c>
      <x:c r="H235" t="n">
        <x:f>ABS(G235)</x:f>
        <x:v>0.009052963028183925</x:v>
      </x:c>
      <x:c r="I235" t="n">
        <x:f>POWER(G235, 2)</x:f>
        <x:v>0.00008195613958966505</x:v>
      </x:c>
    </x:row>
    <x:row r="236">
      <x:c r="A236" s="10" t="n">
        <x:v>45024</x:v>
      </x:c>
      <x:c r="B236" t="n">
        <x:v>11.78</x:v>
      </x:c>
      <x:c r="C236" t="n">
        <x:v>11.79</x:v>
      </x:c>
      <x:c r="D236" t="n">
        <x:v>11.79</x:v>
      </x:c>
      <x:c r="E236" t="n">
        <x:v>0</x:v>
      </x:c>
      <x:c r="F236" t="n">
        <x:f>$L$2 + $L$3*C236 + $L$4*D236 + $L$5*E236</x:f>
        <x:v>11.799052963028183</x:v>
      </x:c>
      <x:c r="G236" t="n">
        <x:f>B236 - F236</x:f>
        <x:v>-0.01905296302818371</x:v>
      </x:c>
      <x:c r="H236" t="n">
        <x:f>ABS(G236)</x:f>
        <x:v>0.01905296302818371</x:v>
      </x:c>
      <x:c r="I236" t="n">
        <x:f>POWER(G236, 2)</x:f>
        <x:v>0.00036301540015333544</x:v>
      </x:c>
    </x:row>
    <x:row r="237">
      <x:c r="A237" s="10" t="n">
        <x:v>45025</x:v>
      </x:c>
      <x:c r="B237" t="n">
        <x:v>11.78</x:v>
      </x:c>
      <x:c r="C237" t="n">
        <x:v>11.78</x:v>
      </x:c>
      <x:c r="D237" t="n">
        <x:v>11.79</x:v>
      </x:c>
      <x:c r="E237" t="n">
        <x:v>0</x:v>
      </x:c>
      <x:c r="F237" t="n">
        <x:f>$L$2 + $L$3*C237 + $L$4*D237 + $L$5*E237</x:f>
        <x:v>11.795941089855278</x:v>
      </x:c>
      <x:c r="G237" t="n">
        <x:f>B237 - F237</x:f>
        <x:v>-0.015941089855278534</x:v>
      </x:c>
      <x:c r="H237" t="n">
        <x:f>ABS(G237)</x:f>
        <x:v>0.015941089855278534</x:v>
      </x:c>
      <x:c r="I237" t="n">
        <x:f>POWER(G237, 2)</x:f>
        <x:v>0.0002541183457740642</x:v>
      </x:c>
    </x:row>
    <x:row r="238">
      <x:c r="A238" s="10" t="n">
        <x:v>45026</x:v>
      </x:c>
      <x:c r="B238" t="n">
        <x:v>11.78</x:v>
      </x:c>
      <x:c r="C238" t="n">
        <x:v>11.78</x:v>
      </x:c>
      <x:c r="D238" t="n">
        <x:v>11.79</x:v>
      </x:c>
      <x:c r="E238" t="n">
        <x:v>0</x:v>
      </x:c>
      <x:c r="F238" t="n">
        <x:f>$L$2 + $L$3*C238 + $L$4*D238 + $L$5*E238</x:f>
        <x:v>11.795941089855278</x:v>
      </x:c>
      <x:c r="G238" t="n">
        <x:f>B238 - F238</x:f>
        <x:v>-0.015941089855278534</x:v>
      </x:c>
      <x:c r="H238" t="n">
        <x:f>ABS(G238)</x:f>
        <x:v>0.015941089855278534</x:v>
      </x:c>
      <x:c r="I238" t="n">
        <x:f>POWER(G238, 2)</x:f>
        <x:v>0.0002541183457740642</x:v>
      </x:c>
    </x:row>
    <x:row r="239">
      <x:c r="A239" s="10" t="n">
        <x:v>45027</x:v>
      </x:c>
      <x:c r="B239" t="n">
        <x:v>11.78</x:v>
      </x:c>
      <x:c r="C239" t="n">
        <x:v>11.78</x:v>
      </x:c>
      <x:c r="D239" t="n">
        <x:v>11.78</x:v>
      </x:c>
      <x:c r="E239" t="n">
        <x:v>0</x:v>
      </x:c>
      <x:c r="F239" t="n">
        <x:f>$L$2 + $L$3*C239 + $L$4*D239 + $L$5*E239</x:f>
        <x:v>11.793458751644433</x:v>
      </x:c>
      <x:c r="G239" t="n">
        <x:f>B239 - F239</x:f>
        <x:v>-0.013458751644433775</x:v>
      </x:c>
      <x:c r="H239" t="n">
        <x:f>ABS(G239)</x:f>
        <x:v>0.013458751644433775</x:v>
      </x:c>
      <x:c r="I239" t="n">
        <x:f>POWER(G239, 2)</x:f>
        <x:v>0.00018113799582654885</x:v>
      </x:c>
    </x:row>
    <x:row r="240">
      <x:c r="A240" s="10" t="n">
        <x:v>45028</x:v>
      </x:c>
      <x:c r="B240" t="n">
        <x:v>11.78</x:v>
      </x:c>
      <x:c r="C240" t="n">
        <x:v>11.78</x:v>
      </x:c>
      <x:c r="D240" t="n">
        <x:v>11.78</x:v>
      </x:c>
      <x:c r="E240" t="n">
        <x:v>0</x:v>
      </x:c>
      <x:c r="F240" t="n">
        <x:f>$L$2 + $L$3*C240 + $L$4*D240 + $L$5*E240</x:f>
        <x:v>11.793458751644433</x:v>
      </x:c>
      <x:c r="G240" t="n">
        <x:f>B240 - F240</x:f>
        <x:v>-0.013458751644433775</x:v>
      </x:c>
      <x:c r="H240" t="n">
        <x:f>ABS(G240)</x:f>
        <x:v>0.013458751644433775</x:v>
      </x:c>
      <x:c r="I240" t="n">
        <x:f>POWER(G240, 2)</x:f>
        <x:v>0.00018113799582654885</x:v>
      </x:c>
    </x:row>
    <x:row r="241">
      <x:c r="A241" s="10" t="n">
        <x:v>45029</x:v>
      </x:c>
      <x:c r="B241" t="n">
        <x:v>13.03</x:v>
      </x:c>
      <x:c r="C241" t="n">
        <x:v>11.78</x:v>
      </x:c>
      <x:c r="D241" t="n">
        <x:v>11.78</x:v>
      </x:c>
      <x:c r="E241" t="n">
        <x:v>2</x:v>
      </x:c>
      <x:c r="F241" t="n">
        <x:f>$L$2 + $L$3*C241 + $L$4*D241 + $L$5*E241</x:f>
        <x:v>11.824052644533136</x:v>
      </x:c>
      <x:c r="G241" t="n">
        <x:f>B241 - F241</x:f>
        <x:v>1.2059473554668632</x:v>
      </x:c>
      <x:c r="H241" t="n">
        <x:f>ABS(G241)</x:f>
        <x:v>1.2059473554668632</x:v>
      </x:c>
      <x:c r="I241" t="n">
        <x:f>POWER(G241, 2)</x:f>
        <x:v>1.4543090241575207</x:v>
      </x:c>
    </x:row>
    <x:row r="242">
      <x:c r="A242" s="10" t="n">
        <x:v>45030</x:v>
      </x:c>
      <x:c r="B242" t="n">
        <x:v>12.31</x:v>
      </x:c>
      <x:c r="C242" t="n">
        <x:v>13.03</x:v>
      </x:c>
      <x:c r="D242" t="n">
        <x:v>11.78</x:v>
      </x:c>
      <x:c r="E242" t="n">
        <x:v>45</x:v>
      </x:c>
      <x:c r="F242" t="n">
        <x:f>$L$2 + $L$3*C242 + $L$4*D242 + $L$5*E242</x:f>
        <x:v>12.870805488253419</x:v>
      </x:c>
      <x:c r="G242" t="n">
        <x:f>B242 - F242</x:f>
        <x:v>-0.5608054882534184</x:v>
      </x:c>
      <x:c r="H242" t="n">
        <x:f>ABS(G242)</x:f>
        <x:v>0.5608054882534184</x:v>
      </x:c>
      <x:c r="I242" t="n">
        <x:f>POWER(G242, 2)</x:f>
        <x:v>0.31450279565515493</x:v>
      </x:c>
    </x:row>
    <x:row r="243">
      <x:c r="A243" s="10" t="n">
        <x:v>45031</x:v>
      </x:c>
      <x:c r="B243" t="n">
        <x:v>12.31</x:v>
      </x:c>
      <x:c r="C243" t="n">
        <x:v>12.31</x:v>
      </x:c>
      <x:c r="D243" t="n">
        <x:v>11.78</x:v>
      </x:c>
      <x:c r="E243" t="n">
        <x:v>0</x:v>
      </x:c>
      <x:c r="F243" t="n">
        <x:f>$L$2 + $L$3*C243 + $L$4*D243 + $L$5*E243</x:f>
        <x:v>11.958388029808413</x:v>
      </x:c>
      <x:c r="G243" t="n">
        <x:f>B243 - F243</x:f>
        <x:v>0.35161197019158763</x:v>
      </x:c>
      <x:c r="H243" t="n">
        <x:f>ABS(G243)</x:f>
        <x:v>0.35161197019158763</x:v>
      </x:c>
      <x:c r="I243" t="n">
        <x:f>POWER(G243, 2)</x:f>
        <x:v>0.1236309775820099</x:v>
      </x:c>
    </x:row>
    <x:row r="244">
      <x:c r="A244" s="10" t="n">
        <x:v>45032</x:v>
      </x:c>
      <x:c r="B244" t="n">
        <x:v>12.3</x:v>
      </x:c>
      <x:c r="C244" t="n">
        <x:v>12.31</x:v>
      </x:c>
      <x:c r="D244" t="n">
        <x:v>13.03</x:v>
      </x:c>
      <x:c r="E244" t="n">
        <x:v>0</x:v>
      </x:c>
      <x:c r="F244" t="n">
        <x:f>$L$2 + $L$3*C244 + $L$4*D244 + $L$5*E244</x:f>
        <x:v>12.268680306164079</x:v>
      </x:c>
      <x:c r="G244" t="n">
        <x:f>B244 - F244</x:f>
        <x:v>0.031319693835921925</x:v>
      </x:c>
      <x:c r="H244" t="n">
        <x:f>ABS(G244)</x:f>
        <x:v>0.031319693835921925</x:v>
      </x:c>
      <x:c r="I244" t="n">
        <x:f>POWER(G244, 2)</x:f>
        <x:v>0.0009809232219758859</x:v>
      </x:c>
    </x:row>
    <x:row r="245">
      <x:c r="A245" s="10" t="n">
        <x:v>45033</x:v>
      </x:c>
      <x:c r="B245" t="n">
        <x:v>12.3</x:v>
      </x:c>
      <x:c r="C245" t="n">
        <x:v>12.3</x:v>
      </x:c>
      <x:c r="D245" t="n">
        <x:v>12.31</x:v>
      </x:c>
      <x:c r="E245" t="n">
        <x:v>0</x:v>
      </x:c>
      <x:c r="F245" t="n">
        <x:f>$L$2 + $L$3*C245 + $L$4*D245 + $L$5*E245</x:f>
        <x:v>12.08684008181031</x:v>
      </x:c>
      <x:c r="G245" t="n">
        <x:f>B245 - F245</x:f>
        <x:v>0.2131599181896906</x:v>
      </x:c>
      <x:c r="H245" t="n">
        <x:f>ABS(G245)</x:f>
        <x:v>0.2131599181896906</x:v>
      </x:c>
      <x:c r="I245" t="n">
        <x:f>POWER(G245, 2)</x:f>
        <x:v>0.04543715072263559</x:v>
      </x:c>
    </x:row>
    <x:row r="246">
      <x:c r="A246" s="10" t="n">
        <x:v>45034</x:v>
      </x:c>
      <x:c r="B246" t="n">
        <x:v>12.3</x:v>
      </x:c>
      <x:c r="C246" t="n">
        <x:v>12.3</x:v>
      </x:c>
      <x:c r="D246" t="n">
        <x:v>12.31</x:v>
      </x:c>
      <x:c r="E246" t="n">
        <x:v>4</x:v>
      </x:c>
      <x:c r="F246" t="n">
        <x:f>$L$2 + $L$3*C246 + $L$4*D246 + $L$5*E246</x:f>
        <x:v>12.148027867587716</x:v>
      </x:c>
      <x:c r="G246" t="n">
        <x:f>B246 - F246</x:f>
        <x:v>0.15197213241228447</x:v>
      </x:c>
      <x:c r="H246" t="n">
        <x:f>ABS(G246)</x:f>
        <x:v>0.15197213241228447</x:v>
      </x:c>
      <x:c r="I246" t="n">
        <x:f>POWER(G246, 2)</x:f>
        <x:v>0.023095529029936925</x:v>
      </x:c>
    </x:row>
    <x:row r="247">
      <x:c r="A247" s="10" t="n">
        <x:v>45035</x:v>
      </x:c>
      <x:c r="B247" t="n">
        <x:v>12.3</x:v>
      </x:c>
      <x:c r="C247" t="n">
        <x:v>12.3</x:v>
      </x:c>
      <x:c r="D247" t="n">
        <x:v>12.3</x:v>
      </x:c>
      <x:c r="E247" t="n">
        <x:v>0</x:v>
      </x:c>
      <x:c r="F247" t="n">
        <x:f>$L$2 + $L$3*C247 + $L$4*D247 + $L$5*E247</x:f>
        <x:v>12.084357743599465</x:v>
      </x:c>
      <x:c r="G247" t="n">
        <x:f>B247 - F247</x:f>
        <x:v>0.21564225640053536</x:v>
      </x:c>
      <x:c r="H247" t="n">
        <x:f>ABS(G247)</x:f>
        <x:v>0.21564225640053536</x:v>
      </x:c>
      <x:c r="I247" t="n">
        <x:f>POWER(G247, 2)</x:f>
        <x:v>0.04650158274551423</x:v>
      </x:c>
    </x:row>
    <x:row r="248">
      <x:c r="A248" s="10" t="n">
        <x:v>45036</x:v>
      </x:c>
      <x:c r="B248" t="n">
        <x:v>12.29</x:v>
      </x:c>
      <x:c r="C248" t="n">
        <x:v>12.3</x:v>
      </x:c>
      <x:c r="D248" t="n">
        <x:v>12.3</x:v>
      </x:c>
      <x:c r="E248" t="n">
        <x:v>0</x:v>
      </x:c>
      <x:c r="F248" t="n">
        <x:f>$L$2 + $L$3*C248 + $L$4*D248 + $L$5*E248</x:f>
        <x:v>12.084357743599465</x:v>
      </x:c>
      <x:c r="G248" t="n">
        <x:f>B248 - F248</x:f>
        <x:v>0.2056422564005338</x:v>
      </x:c>
      <x:c r="H248" t="n">
        <x:f>ABS(G248)</x:f>
        <x:v>0.2056422564005338</x:v>
      </x:c>
      <x:c r="I248" t="n">
        <x:f>POWER(G248, 2)</x:f>
        <x:v>0.04228873761750288</x:v>
      </x:c>
    </x:row>
    <x:row r="249">
      <x:c r="A249" s="10" t="n">
        <x:v>45037</x:v>
      </x:c>
      <x:c r="B249" t="n">
        <x:v>12.29</x:v>
      </x:c>
      <x:c r="C249" t="n">
        <x:v>12.29</x:v>
      </x:c>
      <x:c r="D249" t="n">
        <x:v>12.3</x:v>
      </x:c>
      <x:c r="E249" t="n">
        <x:v>0</x:v>
      </x:c>
      <x:c r="F249" t="n">
        <x:f>$L$2 + $L$3*C249 + $L$4*D249 + $L$5*E249</x:f>
        <x:v>12.08124587042656</x:v>
      </x:c>
      <x:c r="G249" t="n">
        <x:f>B249 - F249</x:f>
        <x:v>0.20875412957343897</x:v>
      </x:c>
      <x:c r="H249" t="n">
        <x:f>ABS(G249)</x:f>
        <x:v>0.20875412957343897</x:v>
      </x:c>
      <x:c r="I249" t="n">
        <x:f>POWER(G249, 2)</x:f>
        <x:v>0.04357828661396415</x:v>
      </x:c>
    </x:row>
    <x:row r="250">
      <x:c r="A250" s="10" t="n">
        <x:v>45038</x:v>
      </x:c>
      <x:c r="B250" t="n">
        <x:v>12.29</x:v>
      </x:c>
      <x:c r="C250" t="n">
        <x:v>12.29</x:v>
      </x:c>
      <x:c r="D250" t="n">
        <x:v>12.3</x:v>
      </x:c>
      <x:c r="E250" t="n">
        <x:v>0</x:v>
      </x:c>
      <x:c r="F250" t="n">
        <x:f>$L$2 + $L$3*C250 + $L$4*D250 + $L$5*E250</x:f>
        <x:v>12.08124587042656</x:v>
      </x:c>
      <x:c r="G250" t="n">
        <x:f>B250 - F250</x:f>
        <x:v>0.20875412957343897</x:v>
      </x:c>
      <x:c r="H250" t="n">
        <x:f>ABS(G250)</x:f>
        <x:v>0.20875412957343897</x:v>
      </x:c>
      <x:c r="I250" t="n">
        <x:f>POWER(G250, 2)</x:f>
        <x:v>0.04357828661396415</x:v>
      </x:c>
    </x:row>
    <x:row r="251">
      <x:c r="A251" s="10" t="n">
        <x:v>45039</x:v>
      </x:c>
      <x:c r="B251" t="n">
        <x:v>12.28</x:v>
      </x:c>
      <x:c r="C251" t="n">
        <x:v>12.29</x:v>
      </x:c>
      <x:c r="D251" t="n">
        <x:v>12.29</x:v>
      </x:c>
      <x:c r="E251" t="n">
        <x:v>0</x:v>
      </x:c>
      <x:c r="F251" t="n">
        <x:f>$L$2 + $L$3*C251 + $L$4*D251 + $L$5*E251</x:f>
        <x:v>12.078763532215714</x:v>
      </x:c>
      <x:c r="G251" t="n">
        <x:f>B251 - F251</x:f>
        <x:v>0.20123646778428572</x:v>
      </x:c>
      <x:c r="H251" t="n">
        <x:f>ABS(G251)</x:f>
        <x:v>0.20123646778428572</x:v>
      </x:c>
      <x:c r="I251" t="n">
        <x:f>POWER(G251, 2)</x:f>
        <x:v>0.04049611596629586</x:v>
      </x:c>
    </x:row>
    <x:row r="252">
      <x:c r="A252" s="10" t="n">
        <x:v>45040</x:v>
      </x:c>
      <x:c r="B252" t="n">
        <x:v>12.28</x:v>
      </x:c>
      <x:c r="C252" t="n">
        <x:v>12.28</x:v>
      </x:c>
      <x:c r="D252" t="n">
        <x:v>12.29</x:v>
      </x:c>
      <x:c r="E252" t="n">
        <x:v>0</x:v>
      </x:c>
      <x:c r="F252" t="n">
        <x:f>$L$2 + $L$3*C252 + $L$4*D252 + $L$5*E252</x:f>
        <x:v>12.075651659042808</x:v>
      </x:c>
      <x:c r="G252" t="n">
        <x:f>B252 - F252</x:f>
        <x:v>0.2043483409571909</x:v>
      </x:c>
      <x:c r="H252" t="n">
        <x:f>ABS(G252)</x:f>
        <x:v>0.2043483409571909</x:v>
      </x:c>
      <x:c r="I252" t="n">
        <x:f>POWER(G252, 2)</x:f>
        <x:v>0.04175824445195634</x:v>
      </x:c>
    </x:row>
    <x:row r="253">
      <x:c r="A253" s="10" t="n">
        <x:v>45041</x:v>
      </x:c>
      <x:c r="B253" t="n">
        <x:v>11.88</x:v>
      </x:c>
      <x:c r="C253" t="n">
        <x:v>12.28</x:v>
      </x:c>
      <x:c r="D253" t="n">
        <x:v>12.29</x:v>
      </x:c>
      <x:c r="E253" t="n">
        <x:v>0</x:v>
      </x:c>
      <x:c r="F253" t="n">
        <x:f>$L$2 + $L$3*C253 + $L$4*D253 + $L$5*E253</x:f>
        <x:v>12.075651659042808</x:v>
      </x:c>
      <x:c r="G253" t="n">
        <x:f>B253 - F253</x:f>
        <x:v>-0.19565165904280768</x:v>
      </x:c>
      <x:c r="H253" t="n">
        <x:f>ABS(G253)</x:f>
        <x:v>0.19565165904280768</x:v>
      </x:c>
      <x:c r="I253" t="n">
        <x:f>POWER(G253, 2)</x:f>
        <x:v>0.038279571686203065</x:v>
      </x:c>
    </x:row>
    <x:row r="254">
      <x:c r="A254" s="10" t="n">
        <x:v>45042</x:v>
      </x:c>
      <x:c r="B254" t="n">
        <x:v>11.88</x:v>
      </x:c>
      <x:c r="C254" t="n">
        <x:v>11.88</x:v>
      </x:c>
      <x:c r="D254" t="n">
        <x:v>12.28</x:v>
      </x:c>
      <x:c r="E254" t="n">
        <x:v>0</x:v>
      </x:c>
      <x:c r="F254" t="n">
        <x:f>$L$2 + $L$3*C254 + $L$4*D254 + $L$5*E254</x:f>
        <x:v>11.948694393915751</x:v>
      </x:c>
      <x:c r="G254" t="n">
        <x:f>B254 - F254</x:f>
        <x:v>-0.0686943939157505</x:v>
      </x:c>
      <x:c r="H254" t="n">
        <x:f>ABS(G254)</x:f>
        <x:v>0.0686943939157505</x:v>
      </x:c>
      <x:c r="I254" t="n">
        <x:f>POWER(G254, 2)</x:f>
        <x:v>0.004718919755452299</x:v>
      </x:c>
    </x:row>
    <x:row r="255">
      <x:c r="A255" s="10" t="n">
        <x:v>45043</x:v>
      </x:c>
      <x:c r="B255" t="n">
        <x:v>11.88</x:v>
      </x:c>
      <x:c r="C255" t="n">
        <x:v>11.88</x:v>
      </x:c>
      <x:c r="D255" t="n">
        <x:v>12.28</x:v>
      </x:c>
      <x:c r="E255" t="n">
        <x:v>0</x:v>
      </x:c>
      <x:c r="F255" t="n">
        <x:f>$L$2 + $L$3*C255 + $L$4*D255 + $L$5*E255</x:f>
        <x:v>11.948694393915751</x:v>
      </x:c>
      <x:c r="G255" t="n">
        <x:f>B255 - F255</x:f>
        <x:v>-0.0686943939157505</x:v>
      </x:c>
      <x:c r="H255" t="n">
        <x:f>ABS(G255)</x:f>
        <x:v>0.0686943939157505</x:v>
      </x:c>
      <x:c r="I255" t="n">
        <x:f>POWER(G255, 2)</x:f>
        <x:v>0.004718919755452299</x:v>
      </x:c>
    </x:row>
    <x:row r="256">
      <x:c r="A256" s="10" t="n">
        <x:v>45044</x:v>
      </x:c>
      <x:c r="B256" t="n">
        <x:v>11.88</x:v>
      </x:c>
      <x:c r="C256" t="n">
        <x:v>11.88</x:v>
      </x:c>
      <x:c r="D256" t="n">
        <x:v>11.88</x:v>
      </x:c>
      <x:c r="E256" t="n">
        <x:v>0</x:v>
      </x:c>
      <x:c r="F256" t="n">
        <x:f>$L$2 + $L$3*C256 + $L$4*D256 + $L$5*E256</x:f>
        <x:v>11.84940086548194</x:v>
      </x:c>
      <x:c r="G256" t="n">
        <x:f>B256 - F256</x:f>
        <x:v>0.030599134518061177</x:v>
      </x:c>
      <x:c r="H256" t="n">
        <x:f>ABS(G256)</x:f>
        <x:v>0.030599134518061177</x:v>
      </x:c>
      <x:c r="I256" t="n">
        <x:f>POWER(G256, 2)</x:f>
        <x:v>0.0009363070332544031</x:v>
      </x:c>
    </x:row>
    <x:row r="257">
      <x:c r="A257" s="10" t="n">
        <x:v>45045</x:v>
      </x:c>
      <x:c r="B257" t="n">
        <x:v>11.88</x:v>
      </x:c>
      <x:c r="C257" t="n">
        <x:v>11.88</x:v>
      </x:c>
      <x:c r="D257" t="n">
        <x:v>11.88</x:v>
      </x:c>
      <x:c r="E257" t="n">
        <x:v>0</x:v>
      </x:c>
      <x:c r="F257" t="n">
        <x:f>$L$2 + $L$3*C257 + $L$4*D257 + $L$5*E257</x:f>
        <x:v>11.84940086548194</x:v>
      </x:c>
      <x:c r="G257" t="n">
        <x:f>B257 - F257</x:f>
        <x:v>0.030599134518061177</x:v>
      </x:c>
      <x:c r="H257" t="n">
        <x:f>ABS(G257)</x:f>
        <x:v>0.030599134518061177</x:v>
      </x:c>
      <x:c r="I257" t="n">
        <x:f>POWER(G257, 2)</x:f>
        <x:v>0.0009363070332544031</x:v>
      </x:c>
    </x:row>
    <x:row r="258">
      <x:c r="A258" s="10" t="n">
        <x:v>45046</x:v>
      </x:c>
      <x:c r="B258" t="n">
        <x:v>11.88</x:v>
      </x:c>
      <x:c r="C258" t="n">
        <x:v>11.88</x:v>
      </x:c>
      <x:c r="D258" t="n">
        <x:v>11.88</x:v>
      </x:c>
      <x:c r="E258" t="n">
        <x:v>2</x:v>
      </x:c>
      <x:c r="F258" t="n">
        <x:f>$L$2 + $L$3*C258 + $L$4*D258 + $L$5*E258</x:f>
        <x:v>11.879994758370643</x:v>
      </x:c>
      <x:c r="G258" t="n">
        <x:f>B258 - F258</x:f>
        <x:v>0.000005241629358110345</x:v>
      </x:c>
      <x:c r="H258" t="n">
        <x:f>ABS(G258)</x:f>
        <x:v>0.000005241629358110345</x:v>
      </x:c>
      <x:c r="I258" t="n">
        <x:f>POWER(G258, 2)</x:f>
        <x:v>2.7474678327804264e-11</x:v>
      </x:c>
    </x:row>
    <x:row r="259">
      <x:c r="A259" s="10" t="n">
        <x:v>45047</x:v>
      </x:c>
      <x:c r="B259" t="n">
        <x:v>11.88</x:v>
      </x:c>
      <x:c r="C259" t="n">
        <x:v>11.88</x:v>
      </x:c>
      <x:c r="D259" t="n">
        <x:v>11.88</x:v>
      </x:c>
      <x:c r="E259" t="n">
        <x:v>0</x:v>
      </x:c>
      <x:c r="F259" t="n">
        <x:f>$L$2 + $L$3*C259 + $L$4*D259 + $L$5*E259</x:f>
        <x:v>11.84940086548194</x:v>
      </x:c>
      <x:c r="G259" t="n">
        <x:f>B259 - F259</x:f>
        <x:v>0.030599134518061177</x:v>
      </x:c>
      <x:c r="H259" t="n">
        <x:f>ABS(G259)</x:f>
        <x:v>0.030599134518061177</x:v>
      </x:c>
      <x:c r="I259" t="n">
        <x:f>POWER(G259, 2)</x:f>
        <x:v>0.0009363070332544031</x:v>
      </x:c>
    </x:row>
    <x:row r="260">
      <x:c r="A260" s="10" t="n">
        <x:v>45049</x:v>
      </x:c>
      <x:c r="B260" t="n">
        <x:v>11.88</x:v>
      </x:c>
      <x:c r="C260" t="n">
        <x:v>11.88</x:v>
      </x:c>
      <x:c r="D260" t="n">
        <x:v>11.88</x:v>
      </x:c>
      <x:c r="E260" t="n">
        <x:v>0</x:v>
      </x:c>
      <x:c r="F260" t="n">
        <x:f>$L$2 + $L$3*C260 + $L$4*D260 + $L$5*E260</x:f>
        <x:v>11.84940086548194</x:v>
      </x:c>
      <x:c r="G260" t="n">
        <x:f>B260 - F260</x:f>
        <x:v>0.030599134518061177</x:v>
      </x:c>
      <x:c r="H260" t="n">
        <x:f>ABS(G260)</x:f>
        <x:v>0.030599134518061177</x:v>
      </x:c>
      <x:c r="I260" t="n">
        <x:f>POWER(G260, 2)</x:f>
        <x:v>0.0009363070332544031</x:v>
      </x:c>
    </x:row>
    <x:row r="261">
      <x:c r="A261" s="10" t="n">
        <x:v>45050</x:v>
      </x:c>
      <x:c r="B261" t="n">
        <x:v>11.88</x:v>
      </x:c>
      <x:c r="C261" t="n">
        <x:v>11.88</x:v>
      </x:c>
      <x:c r="D261" t="n">
        <x:v>11.88</x:v>
      </x:c>
      <x:c r="E261" t="n">
        <x:v>0</x:v>
      </x:c>
      <x:c r="F261" t="n">
        <x:f>$L$2 + $L$3*C261 + $L$4*D261 + $L$5*E261</x:f>
        <x:v>11.84940086548194</x:v>
      </x:c>
      <x:c r="G261" t="n">
        <x:f>B261 - F261</x:f>
        <x:v>0.030599134518061177</x:v>
      </x:c>
      <x:c r="H261" t="n">
        <x:f>ABS(G261)</x:f>
        <x:v>0.030599134518061177</x:v>
      </x:c>
      <x:c r="I261" t="n">
        <x:f>POWER(G261, 2)</x:f>
        <x:v>0.0009363070332544031</x:v>
      </x:c>
    </x:row>
    <x:row r="262">
      <x:c r="A262" s="10" t="n">
        <x:v>45051</x:v>
      </x:c>
      <x:c r="B262" t="n">
        <x:v>11.88</x:v>
      </x:c>
      <x:c r="C262" t="n">
        <x:v>11.88</x:v>
      </x:c>
      <x:c r="D262" t="n">
        <x:v>11.88</x:v>
      </x:c>
      <x:c r="E262" t="n">
        <x:v>0</x:v>
      </x:c>
      <x:c r="F262" t="n">
        <x:f>$L$2 + $L$3*C262 + $L$4*D262 + $L$5*E262</x:f>
        <x:v>11.84940086548194</x:v>
      </x:c>
      <x:c r="G262" t="n">
        <x:f>B262 - F262</x:f>
        <x:v>0.030599134518061177</x:v>
      </x:c>
      <x:c r="H262" t="n">
        <x:f>ABS(G262)</x:f>
        <x:v>0.030599134518061177</x:v>
      </x:c>
      <x:c r="I262" t="n">
        <x:f>POWER(G262, 2)</x:f>
        <x:v>0.0009363070332544031</x:v>
      </x:c>
    </x:row>
    <x:row r="263">
      <x:c r="A263" s="10" t="n">
        <x:v>45052</x:v>
      </x:c>
      <x:c r="B263" t="n">
        <x:v>11.88</x:v>
      </x:c>
      <x:c r="C263" t="n">
        <x:v>11.88</x:v>
      </x:c>
      <x:c r="D263" t="n">
        <x:v>11.88</x:v>
      </x:c>
      <x:c r="E263" t="n">
        <x:v>0</x:v>
      </x:c>
      <x:c r="F263" t="n">
        <x:f>$L$2 + $L$3*C263 + $L$4*D263 + $L$5*E263</x:f>
        <x:v>11.84940086548194</x:v>
      </x:c>
      <x:c r="G263" t="n">
        <x:f>B263 - F263</x:f>
        <x:v>0.030599134518061177</x:v>
      </x:c>
      <x:c r="H263" t="n">
        <x:f>ABS(G263)</x:f>
        <x:v>0.030599134518061177</x:v>
      </x:c>
      <x:c r="I263" t="n">
        <x:f>POWER(G263, 2)</x:f>
        <x:v>0.0009363070332544031</x:v>
      </x:c>
    </x:row>
    <x:row r="264">
      <x:c r="A264" s="10" t="n">
        <x:v>45053</x:v>
      </x:c>
      <x:c r="B264" t="n">
        <x:v>11.88</x:v>
      </x:c>
      <x:c r="C264" t="n">
        <x:v>11.88</x:v>
      </x:c>
      <x:c r="D264" t="n">
        <x:v>11.88</x:v>
      </x:c>
      <x:c r="E264" t="n">
        <x:v>0</x:v>
      </x:c>
      <x:c r="F264" t="n">
        <x:f>$L$2 + $L$3*C264 + $L$4*D264 + $L$5*E264</x:f>
        <x:v>11.84940086548194</x:v>
      </x:c>
      <x:c r="G264" t="n">
        <x:f>B264 - F264</x:f>
        <x:v>0.030599134518061177</x:v>
      </x:c>
      <x:c r="H264" t="n">
        <x:f>ABS(G264)</x:f>
        <x:v>0.030599134518061177</x:v>
      </x:c>
      <x:c r="I264" t="n">
        <x:f>POWER(G264, 2)</x:f>
        <x:v>0.0009363070332544031</x:v>
      </x:c>
    </x:row>
    <x:row r="265">
      <x:c r="A265" s="10" t="n">
        <x:v>45054</x:v>
      </x:c>
      <x:c r="B265" t="n">
        <x:v>11.88</x:v>
      </x:c>
      <x:c r="C265" t="n">
        <x:v>11.88</x:v>
      </x:c>
      <x:c r="D265" t="n">
        <x:v>11.88</x:v>
      </x:c>
      <x:c r="E265" t="n">
        <x:v>0</x:v>
      </x:c>
      <x:c r="F265" t="n">
        <x:f>$L$2 + $L$3*C265 + $L$4*D265 + $L$5*E265</x:f>
        <x:v>11.84940086548194</x:v>
      </x:c>
      <x:c r="G265" t="n">
        <x:f>B265 - F265</x:f>
        <x:v>0.030599134518061177</x:v>
      </x:c>
      <x:c r="H265" t="n">
        <x:f>ABS(G265)</x:f>
        <x:v>0.030599134518061177</x:v>
      </x:c>
      <x:c r="I265" t="n">
        <x:f>POWER(G265, 2)</x:f>
        <x:v>0.0009363070332544031</x:v>
      </x:c>
    </x:row>
    <x:row r="266">
      <x:c r="A266" s="10" t="n">
        <x:v>45055</x:v>
      </x:c>
      <x:c r="B266" t="n">
        <x:v>11.91</x:v>
      </x:c>
      <x:c r="C266" t="n">
        <x:v>11.88</x:v>
      </x:c>
      <x:c r="D266" t="n">
        <x:v>11.88</x:v>
      </x:c>
      <x:c r="E266" t="n">
        <x:v>24</x:v>
      </x:c>
      <x:c r="F266" t="n">
        <x:f>$L$2 + $L$3*C266 + $L$4*D266 + $L$5*E266</x:f>
        <x:v>12.216527580146378</x:v>
      </x:c>
      <x:c r="G266" t="n">
        <x:f>B266 - F266</x:f>
        <x:v>-0.30652758014637804</x:v>
      </x:c>
      <x:c r="H266" t="n">
        <x:f>ABS(G266)</x:f>
        <x:v>0.30652758014637804</x:v>
      </x:c>
      <x:c r="I266" t="n">
        <x:f>POWER(G266, 2)</x:f>
        <x:v>0.09395915739039422</x:v>
      </x:c>
    </x:row>
    <x:row r="267">
      <x:c r="A267" s="10" t="n">
        <x:v>45056</x:v>
      </x:c>
      <x:c r="B267" t="n">
        <x:v>11.92</x:v>
      </x:c>
      <x:c r="C267" t="n">
        <x:v>11.91</x:v>
      </x:c>
      <x:c r="D267" t="n">
        <x:v>11.88</x:v>
      </x:c>
      <x:c r="E267" t="n">
        <x:v>1</x:v>
      </x:c>
      <x:c r="F267" t="n">
        <x:f>$L$2 + $L$3*C267 + $L$4*D267 + $L$5*E267</x:f>
        <x:v>11.874033431445007</x:v>
      </x:c>
      <x:c r="G267" t="n">
        <x:f>B267 - F267</x:f>
        <x:v>0.04596656855499326</x:v>
      </x:c>
      <x:c r="H267" t="n">
        <x:f>ABS(G267)</x:f>
        <x:v>0.04596656855499326</x:v>
      </x:c>
      <x:c r="I267" t="n">
        <x:f>POWER(G267, 2)</x:f>
        <x:v>0.002112925424720895</x:v>
      </x:c>
    </x:row>
    <x:row r="268">
      <x:c r="A268" s="10" t="n">
        <x:v>45057</x:v>
      </x:c>
      <x:c r="B268" t="n">
        <x:v>11.92</x:v>
      </x:c>
      <x:c r="C268" t="n">
        <x:v>11.92</x:v>
      </x:c>
      <x:c r="D268" t="n">
        <x:v>11.88</x:v>
      </x:c>
      <x:c r="E268" t="n">
        <x:v>2</x:v>
      </x:c>
      <x:c r="F268" t="n">
        <x:f>$L$2 + $L$3*C268 + $L$4*D268 + $L$5*E268</x:f>
        <x:v>11.892442251062263</x:v>
      </x:c>
      <x:c r="G268" t="n">
        <x:f>B268 - F268</x:f>
        <x:v>0.027557748937736548</x:v>
      </x:c>
      <x:c r="H268" t="n">
        <x:f>ABS(G268)</x:f>
        <x:v>0.027557748937736548</x:v>
      </x:c>
      <x:c r="I268" t="n">
        <x:f>POWER(G268, 2)</x:f>
        <x:v>0.0007594295265153199</x:v>
      </x:c>
    </x:row>
    <x:row r="269">
      <x:c r="A269" s="10" t="n">
        <x:v>45058</x:v>
      </x:c>
      <x:c r="B269" t="n">
        <x:v>11.92</x:v>
      </x:c>
      <x:c r="C269" t="n">
        <x:v>11.92</x:v>
      </x:c>
      <x:c r="D269" t="n">
        <x:v>11.91</x:v>
      </x:c>
      <x:c r="E269" t="n">
        <x:v>0</x:v>
      </x:c>
      <x:c r="F269" t="n">
        <x:f>$L$2 + $L$3*C269 + $L$4*D269 + $L$5*E269</x:f>
        <x:v>11.869295372806096</x:v>
      </x:c>
      <x:c r="G269" t="n">
        <x:f>B269 - F269</x:f>
        <x:v>0.05070462719390356</x:v>
      </x:c>
      <x:c r="H269" t="n">
        <x:f>ABS(G269)</x:f>
        <x:v>0.05070462719390356</x:v>
      </x:c>
      <x:c r="I269" t="n">
        <x:f>POWER(G269, 2)</x:f>
        <x:v>0.0025709592188727444</x:v>
      </x:c>
    </x:row>
    <x:row r="270">
      <x:c r="A270" s="10" t="n">
        <x:v>45060</x:v>
      </x:c>
      <x:c r="B270" t="n">
        <x:v>11.92</x:v>
      </x:c>
      <x:c r="C270" t="n">
        <x:v>11.95</x:v>
      </x:c>
      <x:c r="D270" t="n">
        <x:v>11.92</x:v>
      </x:c>
      <x:c r="E270" t="n">
        <x:v>0</x:v>
      </x:c>
      <x:c r="F270" t="n">
        <x:f>$L$2 + $L$3*C270 + $L$4*D270 + $L$5*E270</x:f>
        <x:v>11.881113330535657</x:v>
      </x:c>
      <x:c r="G270" t="n">
        <x:f>B270 - F270</x:f>
        <x:v>0.03888666946434327</x:v>
      </x:c>
      <x:c r="H270" t="n">
        <x:f>ABS(G270)</x:f>
        <x:v>0.03888666946434327</x:v>
      </x:c>
      <x:c r="I270" t="n">
        <x:f>POWER(G270, 2)</x:f>
        <x:v>0.0015121730620290873</x:v>
      </x:c>
    </x:row>
    <x:row r="271">
      <x:c r="A271" s="10" t="n">
        <x:v>45061</x:v>
      </x:c>
      <x:c r="B271" t="n">
        <x:v>12.64</x:v>
      </x:c>
      <x:c r="C271" t="n">
        <x:v>11.92</x:v>
      </x:c>
      <x:c r="D271" t="n">
        <x:v>11.92</x:v>
      </x:c>
      <x:c r="E271" t="n">
        <x:v>32</x:v>
      </x:c>
      <x:c r="F271" t="n">
        <x:f>$L$2 + $L$3*C271 + $L$4*D271 + $L$5*E271</x:f>
        <x:v>12.361279997236194</x:v>
      </x:c>
      <x:c r="G271" t="n">
        <x:f>B271 - F271</x:f>
        <x:v>0.2787200027638068</x:v>
      </x:c>
      <x:c r="H271" t="n">
        <x:f>ABS(G271)</x:f>
        <x:v>0.2787200027638068</x:v>
      </x:c>
      <x:c r="I271" t="n">
        <x:f>POWER(G271, 2)</x:f>
        <x:v>0.07768483994065647</x:v>
      </x:c>
    </x:row>
    <x:row r="272">
      <x:c r="A272" s="10" t="n">
        <x:v>45062</x:v>
      </x:c>
      <x:c r="B272" t="n">
        <x:v>12.42</x:v>
      </x:c>
      <x:c r="C272" t="n">
        <x:v>12.64</x:v>
      </x:c>
      <x:c r="D272" t="n">
        <x:v>11.95</x:v>
      </x:c>
      <x:c r="E272" t="n">
        <x:v>0</x:v>
      </x:c>
      <x:c r="F272" t="n">
        <x:f>$L$2 + $L$3*C272 + $L$4*D272 + $L$5*E272</x:f>
        <x:v>12.103279594098657</x:v>
      </x:c>
      <x:c r="G272" t="n">
        <x:f>B272 - F272</x:f>
        <x:v>0.31672040590134287</x:v>
      </x:c>
      <x:c r="H272" t="n">
        <x:f>ABS(G272)</x:f>
        <x:v>0.31672040590134287</x:v>
      </x:c>
      <x:c r="I272" t="n">
        <x:f>POWER(G272, 2)</x:f>
        <x:v>0.10031181551431138</x:v>
      </x:c>
    </x:row>
    <x:row r="273">
      <x:c r="A273" s="10" t="n">
        <x:v>45063</x:v>
      </x:c>
      <x:c r="B273" t="n">
        <x:v>12.41</x:v>
      </x:c>
      <x:c r="C273" t="n">
        <x:v>12.42</x:v>
      </x:c>
      <x:c r="D273" t="n">
        <x:v>11.92</x:v>
      </x:c>
      <x:c r="E273" t="n">
        <x:v>4</x:v>
      </x:c>
      <x:c r="F273" t="n">
        <x:f>$L$2 + $L$3*C273 + $L$4*D273 + $L$5*E273</x:f>
        <x:v>12.088559155439611</x:v>
      </x:c>
      <x:c r="G273" t="n">
        <x:f>B273 - F273</x:f>
        <x:v>0.3214408445603887</x:v>
      </x:c>
      <x:c r="H273" t="n">
        <x:f>ABS(G273)</x:f>
        <x:v>0.3214408445603887</x:v>
      </x:c>
      <x:c r="I273" t="n">
        <x:f>POWER(G273, 2)</x:f>
        <x:v>0.10332421655169596</x:v>
      </x:c>
    </x:row>
    <x:row r="274">
      <x:c r="A274" s="10" t="n">
        <x:v>45064</x:v>
      </x:c>
      <x:c r="B274" t="n">
        <x:v>12.41</x:v>
      </x:c>
      <x:c r="C274" t="n">
        <x:v>12.41</x:v>
      </x:c>
      <x:c r="D274" t="n">
        <x:v>12.64</x:v>
      </x:c>
      <x:c r="E274" t="n">
        <x:v>1</x:v>
      </x:c>
      <x:c r="F274" t="n">
        <x:f>$L$2 + $L$3*C274 + $L$4*D274 + $L$5*E274</x:f>
        <x:v>12.218284794114515</x:v>
      </x:c>
      <x:c r="G274" t="n">
        <x:f>B274 - F274</x:f>
        <x:v>0.19171520588548496</x:v>
      </x:c>
      <x:c r="H274" t="n">
        <x:f>ABS(G274)</x:f>
        <x:v>0.19171520588548496</x:v>
      </x:c>
      <x:c r="I274" t="n">
        <x:f>POWER(G274, 2)</x:f>
        <x:v>0.03675472016771389</x:v>
      </x:c>
    </x:row>
    <x:row r="275">
      <x:c r="A275" s="10" t="n">
        <x:v>45065</x:v>
      </x:c>
      <x:c r="B275" t="n">
        <x:v>12.41</x:v>
      </x:c>
      <x:c r="C275" t="n">
        <x:v>12.41</x:v>
      </x:c>
      <x:c r="D275" t="n">
        <x:v>12.42</x:v>
      </x:c>
      <x:c r="E275" t="n">
        <x:v>0</x:v>
      </x:c>
      <x:c r="F275" t="n">
        <x:f>$L$2 + $L$3*C275 + $L$4*D275 + $L$5*E275</x:f>
        <x:v>12.148376407031567</x:v>
      </x:c>
      <x:c r="G275" t="n">
        <x:f>B275 - F275</x:f>
        <x:v>0.2616235929684336</x:v>
      </x:c>
      <x:c r="H275" t="n">
        <x:f>ABS(G275)</x:f>
        <x:v>0.2616235929684336</x:v>
      </x:c>
      <x:c r="I275" t="n">
        <x:f>POWER(G275, 2)</x:f>
        <x:v>0.06844690439771263</x:v>
      </x:c>
    </x:row>
    <x:row r="276">
      <x:c r="A276" s="10" t="n">
        <x:v>45066</x:v>
      </x:c>
      <x:c r="B276" t="n">
        <x:v>12.41</x:v>
      </x:c>
      <x:c r="C276" t="n">
        <x:v>12.41</x:v>
      </x:c>
      <x:c r="D276" t="n">
        <x:v>12.41</x:v>
      </x:c>
      <x:c r="E276" t="n">
        <x:v>5</x:v>
      </x:c>
      <x:c r="F276" t="n">
        <x:f>$L$2 + $L$3*C276 + $L$4*D276 + $L$5*E276</x:f>
        <x:v>12.22237880104248</x:v>
      </x:c>
      <x:c r="G276" t="n">
        <x:f>B276 - F276</x:f>
        <x:v>0.18762119895752072</x:v>
      </x:c>
      <x:c r="H276" t="n">
        <x:f>ABS(G276)</x:f>
        <x:v>0.18762119895752072</x:v>
      </x:c>
      <x:c r="I276" t="n">
        <x:f>POWER(G276, 2)</x:f>
        <x:v>0.03520171429825757</x:v>
      </x:c>
    </x:row>
    <x:row r="277">
      <x:c r="A277" s="10" t="n">
        <x:v>45067</x:v>
      </x:c>
      <x:c r="B277" t="n">
        <x:v>12.66</x:v>
      </x:c>
      <x:c r="C277" t="n">
        <x:v>12.41</x:v>
      </x:c>
      <x:c r="D277" t="n">
        <x:v>12.41</x:v>
      </x:c>
      <x:c r="E277" t="n">
        <x:v>0</x:v>
      </x:c>
      <x:c r="F277" t="n">
        <x:f>$L$2 + $L$3*C277 + $L$4*D277 + $L$5*E277</x:f>
        <x:v>12.145894068820722</x:v>
      </x:c>
      <x:c r="G277" t="n">
        <x:f>B277 - F277</x:f>
        <x:v>0.5141059311792784</x:v>
      </x:c>
      <x:c r="H277" t="n">
        <x:f>ABS(G277)</x:f>
        <x:v>0.5141059311792784</x:v>
      </x:c>
      <x:c r="I277" t="n">
        <x:f>POWER(G277, 2)</x:f>
        <x:v>0.2643049084737129</x:v>
      </x:c>
    </x:row>
    <x:row r="278">
      <x:c r="A278" s="10" t="n">
        <x:v>45068</x:v>
      </x:c>
      <x:c r="B278" t="n">
        <x:v>12.42</x:v>
      </x:c>
      <x:c r="C278" t="n">
        <x:v>12.66</x:v>
      </x:c>
      <x:c r="D278" t="n">
        <x:v>12.41</x:v>
      </x:c>
      <x:c r="E278" t="n">
        <x:v>19</x:v>
      </x:c>
      <x:c r="F278" t="n">
        <x:f>$L$2 + $L$3*C278 + $L$4*D278 + $L$5*E278</x:f>
        <x:v>12.514332880586034</x:v>
      </x:c>
      <x:c r="G278" t="n">
        <x:f>B278 - F278</x:f>
        <x:v>-0.09433288058603395</x:v>
      </x:c>
      <x:c r="H278" t="n">
        <x:f>ABS(G278)</x:f>
        <x:v>0.09433288058603395</x:v>
      </x:c>
      <x:c r="I278" t="n">
        <x:f>POWER(G278, 2)</x:f>
        <x:v>0.008898692359658941</x:v>
      </x:c>
    </x:row>
    <x:row r="279">
      <x:c r="A279" s="10" t="n">
        <x:v>45069</x:v>
      </x:c>
      <x:c r="B279" t="n">
        <x:v>11.52</x:v>
      </x:c>
      <x:c r="C279" t="n">
        <x:v>12.42</x:v>
      </x:c>
      <x:c r="D279" t="n">
        <x:v>12.41</x:v>
      </x:c>
      <x:c r="E279" t="n">
        <x:v>23</x:v>
      </x:c>
      <x:c r="F279" t="n">
        <x:f>$L$2 + $L$3*C279 + $L$4*D279 + $L$5*E279</x:f>
        <x:v>12.500835710213714</x:v>
      </x:c>
      <x:c r="G279" t="n">
        <x:f>B279 - F279</x:f>
        <x:v>-0.9808357102137144</x:v>
      </x:c>
      <x:c r="H279" t="n">
        <x:f>ABS(G279)</x:f>
        <x:v>0.9808357102137144</x:v>
      </x:c>
      <x:c r="I279" t="n">
        <x:f>POWER(G279, 2)</x:f>
        <x:v>0.9620386904304415</x:v>
      </x:c>
    </x:row>
    <x:row r="280">
      <x:c r="A280" s="10" t="n">
        <x:v>45070</x:v>
      </x:c>
      <x:c r="B280" t="n">
        <x:v>11.53</x:v>
      </x:c>
      <x:c r="C280" t="n">
        <x:v>11.52</x:v>
      </x:c>
      <x:c r="D280" t="n">
        <x:v>12.66</x:v>
      </x:c>
      <x:c r="E280" t="n">
        <x:v>7</x:v>
      </x:c>
      <x:c r="F280" t="n">
        <x:f>$L$2 + $L$3*C280 + $L$4*D280 + $L$5*E280</x:f>
        <x:v>12.038074436813744</x:v>
      </x:c>
      <x:c r="G280" t="n">
        <x:f>B280 - F280</x:f>
        <x:v>-0.5080744368137449</x:v>
      </x:c>
      <x:c r="H280" t="n">
        <x:f>ABS(G280)</x:f>
        <x:v>0.5080744368137449</x:v>
      </x:c>
      <x:c r="I280" t="n">
        <x:f>POWER(G280, 2)</x:f>
        <x:v>0.258139633343604</x:v>
      </x:c>
    </x:row>
    <x:row r="281">
      <x:c r="A281" s="10" t="n">
        <x:v>45071</x:v>
      </x:c>
      <x:c r="B281" t="n">
        <x:v>11.53</x:v>
      </x:c>
      <x:c r="C281" t="n">
        <x:v>11.53</x:v>
      </x:c>
      <x:c r="D281" t="n">
        <x:v>12.42</x:v>
      </x:c>
      <x:c r="E281" t="n">
        <x:v>19</x:v>
      </x:c>
      <x:c r="F281" t="n">
        <x:f>$L$2 + $L$3*C281 + $L$4*D281 + $L$5*E281</x:f>
        <x:v>12.165173550258581</x:v>
      </x:c>
      <x:c r="G281" t="n">
        <x:f>B281 - F281</x:f>
        <x:v>-0.6351735502585818</x:v>
      </x:c>
      <x:c r="H281" t="n">
        <x:f>ABS(G281)</x:f>
        <x:v>0.6351735502585818</x:v>
      </x:c>
      <x:c r="I281" t="n">
        <x:f>POWER(G281, 2)</x:f>
        <x:v>0.40344543894809115</x:v>
      </x:c>
    </x:row>
    <x:row r="282">
      <x:c r="A282" s="10" t="n">
        <x:v>45072</x:v>
      </x:c>
      <x:c r="B282" t="n">
        <x:v>11.54</x:v>
      </x:c>
      <x:c r="C282" t="n">
        <x:v>11.53</x:v>
      </x:c>
      <x:c r="D282" t="n">
        <x:v>11.52</x:v>
      </x:c>
      <x:c r="E282" t="n">
        <x:v>25</x:v>
      </x:c>
      <x:c r="F282" t="n">
        <x:f>$L$2 + $L$3*C282 + $L$4*D282 + $L$5*E282</x:f>
        <x:v>12.033544789948614</x:v>
      </x:c>
      <x:c r="G282" t="n">
        <x:f>B282 - F282</x:f>
        <x:v>-0.49354478994861495</x:v>
      </x:c>
      <x:c r="H282" t="n">
        <x:f>ABS(G282)</x:f>
        <x:v>0.49354478994861495</x:v>
      </x:c>
      <x:c r="I282" t="n">
        <x:f>POWER(G282, 2)</x:f>
        <x:v>0.24358645968542245</x:v>
      </x:c>
    </x:row>
    <x:row r="283">
      <x:c r="A283" s="10" t="n">
        <x:v>45073</x:v>
      </x:c>
      <x:c r="B283" t="n">
        <x:v>12.17</x:v>
      </x:c>
      <x:c r="C283" t="n">
        <x:v>11.54</x:v>
      </x:c>
      <x:c r="D283" t="n">
        <x:v>11.53</x:v>
      </x:c>
      <x:c r="E283" t="n">
        <x:v>0</x:v>
      </x:c>
      <x:c r="F283" t="n">
        <x:f>$L$2 + $L$3*C283 + $L$4*D283 + $L$5*E283</x:f>
        <x:v>11.656715340223572</x:v>
      </x:c>
      <x:c r="G283" t="n">
        <x:f>B283 - F283</x:f>
        <x:v>0.5132846597764278</x:v>
      </x:c>
      <x:c r="H283" t="n">
        <x:f>ABS(G283)</x:f>
        <x:v>0.5132846597764278</x:v>
      </x:c>
      <x:c r="I283" t="n">
        <x:f>POWER(G283, 2)</x:f>
        <x:v>0.2634611419618032</x:v>
      </x:c>
    </x:row>
    <x:row r="284">
      <x:c r="A284" s="10" t="n">
        <x:v>45074</x:v>
      </x:c>
      <x:c r="B284" t="n">
        <x:v>12.01</x:v>
      </x:c>
      <x:c r="C284" t="n">
        <x:v>12.17</x:v>
      </x:c>
      <x:c r="D284" t="n">
        <x:v>11.53</x:v>
      </x:c>
      <x:c r="E284" t="n">
        <x:v>45</x:v>
      </x:c>
      <x:c r="F284" t="n">
        <x:f>$L$2 + $L$3*C284 + $L$4*D284 + $L$5*E284</x:f>
        <x:v>12.54112594011243</x:v>
      </x:c>
      <x:c r="G284" t="n">
        <x:f>B284 - F284</x:f>
        <x:v>-0.53112594011243</x:v>
      </x:c>
      <x:c r="H284" t="n">
        <x:f>ABS(G284)</x:f>
        <x:v>0.53112594011243</x:v>
      </x:c>
      <x:c r="I284" t="n">
        <x:f>POWER(G284, 2)</x:f>
        <x:v>0.28209476426031255</x:v>
      </x:c>
    </x:row>
    <x:row r="285">
      <x:c r="A285" s="10" t="n">
        <x:v>45075</x:v>
      </x:c>
      <x:c r="B285" t="n">
        <x:v>12.01</x:v>
      </x:c>
      <x:c r="C285" t="n">
        <x:v>12.01</x:v>
      </x:c>
      <x:c r="D285" t="n">
        <x:v>11.54</x:v>
      </x:c>
      <x:c r="E285" t="n">
        <x:v>0</x:v>
      </x:c>
      <x:c r="F285" t="n">
        <x:f>$L$2 + $L$3*C285 + $L$4*D285 + $L$5*E285</x:f>
        <x:v>11.805455717560966</x:v>
      </x:c>
      <x:c r="G285" t="n">
        <x:f>B285 - F285</x:f>
        <x:v>0.20454428243903422</x:v>
      </x:c>
      <x:c r="H285" t="n">
        <x:f>ABS(G285)</x:f>
        <x:v>0.20454428243903422</x:v>
      </x:c>
      <x:c r="I285" t="n">
        <x:f>POWER(G285, 2)</x:f>
        <x:v>0.0418383634784994</x:v>
      </x:c>
    </x:row>
    <x:row r="286">
      <x:c r="A286" s="10" t="n">
        <x:v>45076</x:v>
      </x:c>
      <x:c r="B286" t="n">
        <x:v>12.04</x:v>
      </x:c>
      <x:c r="C286" t="n">
        <x:v>12.01</x:v>
      </x:c>
      <x:c r="D286" t="n">
        <x:v>12.17</x:v>
      </x:c>
      <x:c r="E286" t="n">
        <x:v>26</x:v>
      </x:c>
      <x:c r="F286" t="n">
        <x:f>$L$2 + $L$3*C286 + $L$4*D286 + $L$5*E286</x:f>
        <x:v>12.359563632397364</x:v>
      </x:c>
      <x:c r="G286" t="n">
        <x:f>B286 - F286</x:f>
        <x:v>-0.3195636323973652</x:v>
      </x:c>
      <x:c r="H286" t="n">
        <x:f>ABS(G286)</x:f>
        <x:v>0.3195636323973652</x:v>
      </x:c>
      <x:c r="I286" t="n">
        <x:f>POWER(G286, 2)</x:f>
        <x:v>0.10212091515099835</x:v>
      </x:c>
    </x:row>
    <x:row r="287">
      <x:c r="A287" s="10" t="n">
        <x:v>45077</x:v>
      </x:c>
      <x:c r="B287" t="n">
        <x:v>12.01</x:v>
      </x:c>
      <x:c r="C287" t="n">
        <x:v>12.04</x:v>
      </x:c>
      <x:c r="D287" t="n">
        <x:v>12.01</x:v>
      </x:c>
      <x:c r="E287" t="n">
        <x:v>0</x:v>
      </x:c>
      <x:c r="F287" t="n">
        <x:f>$L$2 + $L$3*C287 + $L$4*D287 + $L$5*E287</x:f>
        <x:v>11.931461232989411</x:v>
      </x:c>
      <x:c r="G287" t="n">
        <x:f>B287 - F287</x:f>
        <x:v>0.07853876701058837</x:v>
      </x:c>
      <x:c r="H287" t="n">
        <x:f>ABS(G287)</x:f>
        <x:v>0.07853876701058837</x:v>
      </x:c>
      <x:c r="I287" t="n">
        <x:f>POWER(G287, 2)</x:f>
        <x:v>0.006168337923543484</x:v>
      </x:c>
    </x:row>
    <x:row r="288">
      <x:c r="A288" s="10" t="n">
        <x:v>45078</x:v>
      </x:c>
      <x:c r="B288" t="n">
        <x:v>12.01</x:v>
      </x:c>
      <x:c r="C288" t="n">
        <x:v>12.01</x:v>
      </x:c>
      <x:c r="D288" t="n">
        <x:v>12.01</x:v>
      </x:c>
      <x:c r="E288" t="n">
        <x:v>0</x:v>
      </x:c>
      <x:c r="F288" t="n">
        <x:f>$L$2 + $L$3*C288 + $L$4*D288 + $L$5*E288</x:f>
        <x:v>11.922125613470696</x:v>
      </x:c>
      <x:c r="G288" t="n">
        <x:f>B288 - F288</x:f>
        <x:v>0.0878743865293039</x:v>
      </x:c>
      <x:c r="H288" t="n">
        <x:f>ABS(G288)</x:f>
        <x:v>0.0878743865293039</x:v>
      </x:c>
      <x:c r="I288" t="n">
        <x:f>POWER(G288, 2)</x:f>
        <x:v>0.007721907807901508</x:v>
      </x:c>
    </x:row>
    <x:row r="289">
      <x:c r="A289" s="10" t="n">
        <x:v>45079</x:v>
      </x:c>
      <x:c r="B289" t="n">
        <x:v>12.01</x:v>
      </x:c>
      <x:c r="C289" t="n">
        <x:v>12.01</x:v>
      </x:c>
      <x:c r="D289" t="n">
        <x:v>12.04</x:v>
      </x:c>
      <x:c r="E289" t="n">
        <x:v>8</x:v>
      </x:c>
      <x:c r="F289" t="n">
        <x:f>$L$2 + $L$3*C289 + $L$4*D289 + $L$5*E289</x:f>
        <x:v>12.051948199658044</x:v>
      </x:c>
      <x:c r="G289" t="n">
        <x:f>B289 - F289</x:f>
        <x:v>-0.041948199658044416</x:v>
      </x:c>
      <x:c r="H289" t="n">
        <x:f>ABS(G289)</x:f>
        <x:v>0.041948199658044416</x:v>
      </x:c>
      <x:c r="I289" t="n">
        <x:f>POWER(G289, 2)</x:f>
        <x:v>0.0017596514545511577</x:v>
      </x:c>
    </x:row>
    <x:row r="290">
      <x:c r="A290" s="10" t="n">
        <x:v>45080</x:v>
      </x:c>
      <x:c r="B290" t="n">
        <x:v>12.02</x:v>
      </x:c>
      <x:c r="C290" t="n">
        <x:v>12.01</x:v>
      </x:c>
      <x:c r="D290" t="n">
        <x:v>12.01</x:v>
      </x:c>
      <x:c r="E290" t="n">
        <x:v>1</x:v>
      </x:c>
      <x:c r="F290" t="n">
        <x:f>$L$2 + $L$3*C290 + $L$4*D290 + $L$5*E290</x:f>
        <x:v>11.937422559915047</x:v>
      </x:c>
      <x:c r="G290" t="n">
        <x:f>B290 - F290</x:f>
        <x:v>0.08257744008495216</x:v>
      </x:c>
      <x:c r="H290" t="n">
        <x:f>ABS(G290)</x:f>
        <x:v>0.08257744008495216</x:v>
      </x:c>
      <x:c r="I290" t="n">
        <x:f>POWER(G290, 2)</x:f>
        <x:v>0.006819033610983864</x:v>
      </x:c>
    </x:row>
    <x:row r="291">
      <x:c r="A291" s="10" t="n">
        <x:v>45081</x:v>
      </x:c>
      <x:c r="B291" t="n">
        <x:v>12.01</x:v>
      </x:c>
      <x:c r="C291" t="n">
        <x:v>12.02</x:v>
      </x:c>
      <x:c r="D291" t="n">
        <x:v>12.01</x:v>
      </x:c>
      <x:c r="E291" t="n">
        <x:v>0</x:v>
      </x:c>
      <x:c r="F291" t="n">
        <x:f>$L$2 + $L$3*C291 + $L$4*D291 + $L$5*E291</x:f>
        <x:v>11.925237486643601</x:v>
      </x:c>
      <x:c r="G291" t="n">
        <x:f>B291 - F291</x:f>
        <x:v>0.08476251335639873</x:v>
      </x:c>
      <x:c r="H291" t="n">
        <x:f>ABS(G291)</x:f>
        <x:v>0.08476251335639873</x:v>
      </x:c>
      <x:c r="I291" t="n">
        <x:f>POWER(G291, 2)</x:f>
        <x:v>0.007184683670493673</x:v>
      </x:c>
    </x:row>
    <x:row r="292">
      <x:c r="A292" s="10" t="n">
        <x:v>45082</x:v>
      </x:c>
      <x:c r="B292" t="n">
        <x:v>12.01</x:v>
      </x:c>
      <x:c r="C292" t="n">
        <x:v>12.01</x:v>
      </x:c>
      <x:c r="D292" t="n">
        <x:v>12.01</x:v>
      </x:c>
      <x:c r="E292" t="n">
        <x:v>16</x:v>
      </x:c>
      <x:c r="F292" t="n">
        <x:f>$L$2 + $L$3*C292 + $L$4*D292 + $L$5*E292</x:f>
        <x:v>12.166876756580322</x:v>
      </x:c>
      <x:c r="G292" t="n">
        <x:f>B292 - F292</x:f>
        <x:v>-0.1568767565803224</x:v>
      </x:c>
      <x:c r="H292" t="n">
        <x:f>ABS(G292)</x:f>
        <x:v>0.1568767565803224</x:v>
      </x:c>
      <x:c r="I292" t="n">
        <x:f>POWER(G292, 2)</x:f>
        <x:v>0.02461031675516173</x:v>
      </x:c>
    </x:row>
    <x:row r="293">
      <x:c r="A293" s="10" t="n">
        <x:v>45083</x:v>
      </x:c>
      <x:c r="B293" t="n">
        <x:v>12.01</x:v>
      </x:c>
      <x:c r="C293" t="n">
        <x:v>12.01</x:v>
      </x:c>
      <x:c r="D293" t="n">
        <x:v>12.02</x:v>
      </x:c>
      <x:c r="E293" t="n">
        <x:v>7</x:v>
      </x:c>
      <x:c r="F293" t="n">
        <x:f>$L$2 + $L$3*C293 + $L$4*D293 + $L$5*E293</x:f>
        <x:v>12.031686576792001</x:v>
      </x:c>
      <x:c r="G293" t="n">
        <x:f>B293 - F293</x:f>
        <x:v>-0.02168657679200159</x:v>
      </x:c>
      <x:c r="H293" t="n">
        <x:f>ABS(G293)</x:f>
        <x:v>0.02168657679200159</x:v>
      </x:c>
      <x:c r="I293" t="n">
        <x:f>POWER(G293, 2)</x:f>
        <x:v>0.0004703076129553819</x:v>
      </x:c>
    </x:row>
    <x:row r="294">
      <x:c r="A294" s="10" t="n">
        <x:v>45084</x:v>
      </x:c>
      <x:c r="B294" t="n">
        <x:v>11.81</x:v>
      </x:c>
      <x:c r="C294" t="n">
        <x:v>12.01</x:v>
      </x:c>
      <x:c r="D294" t="n">
        <x:v>12.01</x:v>
      </x:c>
      <x:c r="E294" t="n">
        <x:v>5</x:v>
      </x:c>
      <x:c r="F294" t="n">
        <x:f>$L$2 + $L$3*C294 + $L$4*D294 + $L$5*E294</x:f>
        <x:v>11.998610345692454</x:v>
      </x:c>
      <x:c r="G294" t="n">
        <x:f>B294 - F294</x:f>
        <x:v>-0.18861034569245305</x:v>
      </x:c>
      <x:c r="H294" t="n">
        <x:f>ABS(G294)</x:f>
        <x:v>0.18861034569245305</x:v>
      </x:c>
      <x:c r="I294" t="n">
        <x:f>POWER(G294, 2)</x:f>
        <x:v>0.03557386250222665</x:v>
      </x:c>
    </x:row>
    <x:row r="295">
      <x:c r="A295" s="10" t="n">
        <x:v>45085</x:v>
      </x:c>
      <x:c r="B295" t="n">
        <x:v>11.81</x:v>
      </x:c>
      <x:c r="C295" t="n">
        <x:v>11.81</x:v>
      </x:c>
      <x:c r="D295" t="n">
        <x:v>12.01</x:v>
      </x:c>
      <x:c r="E295" t="n">
        <x:v>0</x:v>
      </x:c>
      <x:c r="F295" t="n">
        <x:f>$L$2 + $L$3*C295 + $L$4*D295 + $L$5*E295</x:f>
        <x:v>11.85988815001259</x:v>
      </x:c>
      <x:c r="G295" t="n">
        <x:f>B295 - F295</x:f>
        <x:v>-0.04988815001259006</x:v>
      </x:c>
      <x:c r="H295" t="n">
        <x:f>ABS(G295)</x:f>
        <x:v>0.04988815001259006</x:v>
      </x:c>
      <x:c r="I295" t="n">
        <x:f>POWER(G295, 2)</x:f>
        <x:v>0.0024888275116786897</x:v>
      </x:c>
    </x:row>
    <x:row r="296">
      <x:c r="A296" s="10" t="n">
        <x:v>45086</x:v>
      </x:c>
      <x:c r="B296" t="n">
        <x:v>11.81</x:v>
      </x:c>
      <x:c r="C296" t="n">
        <x:v>11.81</x:v>
      </x:c>
      <x:c r="D296" t="n">
        <x:v>12.01</x:v>
      </x:c>
      <x:c r="E296" t="n">
        <x:v>17</x:v>
      </x:c>
      <x:c r="F296" t="n">
        <x:f>$L$2 + $L$3*C296 + $L$4*D296 + $L$5*E296</x:f>
        <x:v>12.119936239566568</x:v>
      </x:c>
      <x:c r="G296" t="n">
        <x:f>B296 - F296</x:f>
        <x:v>-0.3099362395665679</x:v>
      </x:c>
      <x:c r="H296" t="n">
        <x:f>ABS(G296)</x:f>
        <x:v>0.3099362395665679</x:v>
      </x:c>
      <x:c r="I296" t="n">
        <x:f>POWER(G296, 2)</x:f>
        <x:v>0.09606047259666498</x:v>
      </x:c>
    </x:row>
    <x:row r="297">
      <x:c r="A297" s="10" t="n">
        <x:v>45087</x:v>
      </x:c>
      <x:c r="B297" t="n">
        <x:v>12.93</x:v>
      </x:c>
      <x:c r="C297" t="n">
        <x:v>11.81</x:v>
      </x:c>
      <x:c r="D297" t="n">
        <x:v>11.81</x:v>
      </x:c>
      <x:c r="E297" t="n">
        <x:v>4</x:v>
      </x:c>
      <x:c r="F297" t="n">
        <x:f>$L$2 + $L$3*C297 + $L$4*D297 + $L$5*E297</x:f>
        <x:v>11.87142917157309</x:v>
      </x:c>
      <x:c r="G297" t="n">
        <x:f>B297 - F297</x:f>
        <x:v>1.0585708284269089</x:v>
      </x:c>
      <x:c r="H297" t="n">
        <x:f>ABS(G297)</x:f>
        <x:v>1.0585708284269089</x:v>
      </x:c>
      <x:c r="I297" t="n">
        <x:f>POWER(G297, 2)</x:f>
        <x:v>1.120572198796432</x:v>
      </x:c>
    </x:row>
    <x:row r="298">
      <x:c r="A298" s="10" t="n">
        <x:v>45088</x:v>
      </x:c>
      <x:c r="B298" t="n">
        <x:v>13.32</x:v>
      </x:c>
      <x:c r="C298" t="n">
        <x:v>12.93</x:v>
      </x:c>
      <x:c r="D298" t="n">
        <x:v>11.81</x:v>
      </x:c>
      <x:c r="E298" t="n">
        <x:v>60</x:v>
      </x:c>
      <x:c r="F298" t="n">
        <x:f>$L$2 + $L$3*C298 + $L$4*D298 + $L$5*E298</x:f>
        <x:v>13.076587967822176</x:v>
      </x:c>
      <x:c r="G298" t="n">
        <x:f>B298 - F298</x:f>
        <x:v>0.24341203217782414</x:v>
      </x:c>
      <x:c r="H298" t="n">
        <x:f>ABS(G298)</x:f>
        <x:v>0.24341203217782414</x:v>
      </x:c>
      <x:c r="I298" t="n">
        <x:f>POWER(G298, 2)</x:f>
        <x:v>0.0592494174089381</x:v>
      </x:c>
    </x:row>
    <x:row r="299">
      <x:c r="A299" s="10" t="n">
        <x:v>45089</x:v>
      </x:c>
      <x:c r="B299" t="n">
        <x:v>12.49</x:v>
      </x:c>
      <x:c r="C299" t="n">
        <x:v>13.32</x:v>
      </x:c>
      <x:c r="D299" t="n">
        <x:v>11.81</x:v>
      </x:c>
      <x:c r="E299" t="n">
        <x:v>46</x:v>
      </x:c>
      <x:c r="F299" t="n">
        <x:f>$L$2 + $L$3*C299 + $L$4*D299 + $L$5*E299</x:f>
        <x:v>12.98379377134456</x:v>
      </x:c>
      <x:c r="G299" t="n">
        <x:f>B299 - F299</x:f>
        <x:v>-0.49379377134455993</x:v>
      </x:c>
      <x:c r="H299" t="n">
        <x:f>ABS(G299)</x:f>
        <x:v>0.49379377134455993</x:v>
      </x:c>
      <x:c r="I299" t="n">
        <x:f>POWER(G299, 2)</x:f>
        <x:v>0.24383228861868353</x:v>
      </x:c>
    </x:row>
    <x:row r="300">
      <x:c r="A300" s="10" t="n">
        <x:v>45090</x:v>
      </x:c>
      <x:c r="B300" t="n">
        <x:v>11.82</x:v>
      </x:c>
      <x:c r="C300" t="n">
        <x:v>12.49</x:v>
      </x:c>
      <x:c r="D300" t="n">
        <x:v>12.93</x:v>
      </x:c>
      <x:c r="E300" t="n">
        <x:v>5</x:v>
      </x:c>
      <x:c r="F300" t="n">
        <x:f>$L$2 + $L$3*C300 + $L$4*D300 + $L$5*E300</x:f>
        <x:v>12.376355373389679</x:v>
      </x:c>
      <x:c r="G300" t="n">
        <x:f>B300 - F300</x:f>
        <x:v>-0.5563553733896782</x:v>
      </x:c>
      <x:c r="H300" t="n">
        <x:f>ABS(G300)</x:f>
        <x:v>0.5563553733896782</x:v>
      </x:c>
      <x:c r="I300" t="n">
        <x:f>POWER(G300, 2)</x:f>
        <x:v>0.30953130149956826</x:v>
      </x:c>
    </x:row>
    <x:row r="301">
      <x:c r="A301" s="10" t="n">
        <x:v>45091</x:v>
      </x:c>
      <x:c r="B301" t="n">
        <x:v>11.81</x:v>
      </x:c>
      <x:c r="C301" t="n">
        <x:v>11.82</x:v>
      </x:c>
      <x:c r="D301" t="n">
        <x:v>13.32</x:v>
      </x:c>
      <x:c r="E301" t="n">
        <x:v>1</x:v>
      </x:c>
      <x:c r="F301" t="n">
        <x:f>$L$2 + $L$3*C301 + $L$4*D301 + $L$5*E301</x:f>
        <x:v>12.203483275250585</x:v>
      </x:c>
      <x:c r="G301" t="n">
        <x:f>B301 - F301</x:f>
        <x:v>-0.3934832752505848</x:v>
      </x:c>
      <x:c r="H301" t="n">
        <x:f>ABS(G301)</x:f>
        <x:v>0.3934832752505848</x:v>
      </x:c>
      <x:c r="I301" t="n">
        <x:f>POWER(G301, 2)</x:f>
        <x:v>0.15482908790192748</x:v>
      </x:c>
    </x:row>
    <x:row r="302">
      <x:c r="A302" s="10" t="n">
        <x:v>45092</x:v>
      </x:c>
      <x:c r="B302" t="n">
        <x:v>12.14</x:v>
      </x:c>
      <x:c r="C302" t="n">
        <x:v>11.81</x:v>
      </x:c>
      <x:c r="D302" t="n">
        <x:v>12.49</x:v>
      </x:c>
      <x:c r="E302" t="n">
        <x:v>0</x:v>
      </x:c>
      <x:c r="F302" t="n">
        <x:f>$L$2 + $L$3*C302 + $L$4*D302 + $L$5*E302</x:f>
        <x:v>11.979040384133166</x:v>
      </x:c>
      <x:c r="G302" t="n">
        <x:f>B302 - F302</x:f>
        <x:v>0.16095961586683494</x:v>
      </x:c>
      <x:c r="H302" t="n">
        <x:f>ABS(G302)</x:f>
        <x:v>0.16095961586683494</x:v>
      </x:c>
      <x:c r="I302" t="n">
        <x:f>POWER(G302, 2)</x:f>
        <x:v>0.02590799793999906</x:v>
      </x:c>
    </x:row>
    <x:row r="303">
      <x:c r="A303" s="10" t="n">
        <x:v>45093</x:v>
      </x:c>
      <x:c r="B303" t="n">
        <x:v>11.81</x:v>
      </x:c>
      <x:c r="C303" t="n">
        <x:v>12.14</x:v>
      </x:c>
      <x:c r="D303" t="n">
        <x:v>11.82</x:v>
      </x:c>
      <x:c r="E303" t="n">
        <x:v>17</x:v>
      </x:c>
      <x:c r="F303" t="n">
        <x:f>$L$2 + $L$3*C303 + $L$4*D303 + $L$5*E303</x:f>
        <x:v>12.175463628266382</x:v>
      </x:c>
      <x:c r="G303" t="n">
        <x:f>B303 - F303</x:f>
        <x:v>-0.36546362826638124</x:v>
      </x:c>
      <x:c r="H303" t="n">
        <x:f>ABS(G303)</x:f>
        <x:v>0.36546362826638124</x:v>
      </x:c>
      <x:c r="I303" t="n">
        <x:f>POWER(G303, 2)</x:f>
        <x:v>0.13356366358562768</x:v>
      </x:c>
    </x:row>
    <x:row r="304">
      <x:c r="A304" s="10" t="n">
        <x:v>45094</x:v>
      </x:c>
      <x:c r="B304" t="n">
        <x:v>11.81</x:v>
      </x:c>
      <x:c r="C304" t="n">
        <x:v>11.81</x:v>
      </x:c>
      <x:c r="D304" t="n">
        <x:v>11.81</x:v>
      </x:c>
      <x:c r="E304" t="n">
        <x:v>4</x:v>
      </x:c>
      <x:c r="F304" t="n">
        <x:f>$L$2 + $L$3*C304 + $L$4*D304 + $L$5*E304</x:f>
        <x:v>11.87142917157309</x:v>
      </x:c>
      <x:c r="G304" t="n">
        <x:f>B304 - F304</x:f>
        <x:v>-0.06142917157309036</x:v>
      </x:c>
      <x:c r="H304" t="n">
        <x:f>ABS(G304)</x:f>
        <x:v>0.06142917157309036</x:v>
      </x:c>
      <x:c r="I304" t="n">
        <x:f>POWER(G304, 2)</x:f>
        <x:v>0.0037735431201561726</x:v>
      </x:c>
    </x:row>
    <x:row r="305">
      <x:c r="A305" s="10" t="n">
        <x:v>45095</x:v>
      </x:c>
      <x:c r="B305" t="n">
        <x:v>12.4</x:v>
      </x:c>
      <x:c r="C305" t="n">
        <x:v>11.81</x:v>
      </x:c>
      <x:c r="D305" t="n">
        <x:v>12.14</x:v>
      </x:c>
      <x:c r="E305" t="n">
        <x:v>0</x:v>
      </x:c>
      <x:c r="F305" t="n">
        <x:f>$L$2 + $L$3*C305 + $L$4*D305 + $L$5*E305</x:f>
        <x:v>11.89215854675358</x:v>
      </x:c>
      <x:c r="G305" t="n">
        <x:f>B305 - F305</x:f>
        <x:v>0.5078414532464208</x:v>
      </x:c>
      <x:c r="H305" t="n">
        <x:f>ABS(G305)</x:f>
        <x:v>0.5078414532464208</x:v>
      </x:c>
      <x:c r="I305" t="n">
        <x:f>POWER(G305, 2)</x:f>
        <x:v>0.25790294163543664</x:v>
      </x:c>
    </x:row>
    <x:row r="306">
      <x:c r="A306" s="10" t="n">
        <x:v>45096</x:v>
      </x:c>
      <x:c r="B306" t="n">
        <x:v>12.02</x:v>
      </x:c>
      <x:c r="C306" t="n">
        <x:v>12.4</x:v>
      </x:c>
      <x:c r="D306" t="n">
        <x:v>11.81</x:v>
      </x:c>
      <x:c r="E306" t="n">
        <x:v>1</x:v>
      </x:c>
      <x:c r="F306" t="n">
        <x:f>$L$2 + $L$3*C306 + $L$4*D306 + $L$5*E306</x:f>
        <x:v>12.009138849441449</x:v>
      </x:c>
      <x:c r="G306" t="n">
        <x:f>B306 - F306</x:f>
        <x:v>0.010861150558550747</x:v>
      </x:c>
      <x:c r="H306" t="n">
        <x:f>ABS(G306)</x:f>
        <x:v>0.010861150558550747</x:v>
      </x:c>
      <x:c r="I306" t="n">
        <x:f>POWER(G306, 2)</x:f>
        <x:v>0.00011796459145550721</x:v>
      </x:c>
    </x:row>
    <x:row r="307">
      <x:c r="A307" s="10" t="n">
        <x:v>45097</x:v>
      </x:c>
      <x:c r="B307" t="n">
        <x:v>11.81</x:v>
      </x:c>
      <x:c r="C307" t="n">
        <x:v>12.02</x:v>
      </x:c>
      <x:c r="D307" t="n">
        <x:v>11.81</x:v>
      </x:c>
      <x:c r="E307" t="n">
        <x:v>7</x:v>
      </x:c>
      <x:c r="F307" t="n">
        <x:f>$L$2 + $L$3*C307 + $L$4*D307 + $L$5*E307</x:f>
        <x:v>11.982669347537156</x:v>
      </x:c>
      <x:c r="G307" t="n">
        <x:f>B307 - F307</x:f>
        <x:v>-0.17266934753715546</x:v>
      </x:c>
      <x:c r="H307" t="n">
        <x:f>ABS(G307)</x:f>
        <x:v>0.17266934753715546</x:v>
      </x:c>
      <x:c r="I307" t="n">
        <x:f>POWER(G307, 2)</x:f>
        <x:v>0.029814703578906976</x:v>
      </x:c>
    </x:row>
    <x:row r="308">
      <x:c r="A308" s="10" t="n">
        <x:v>45098</x:v>
      </x:c>
      <x:c r="B308" t="n">
        <x:v>12.01</x:v>
      </x:c>
      <x:c r="C308" t="n">
        <x:v>11.81</x:v>
      </x:c>
      <x:c r="D308" t="n">
        <x:v>12.4</x:v>
      </x:c>
      <x:c r="E308" t="n">
        <x:v>0</x:v>
      </x:c>
      <x:c r="F308" t="n">
        <x:f>$L$2 + $L$3*C308 + $L$4*D308 + $L$5*E308</x:f>
        <x:v>11.95669934023556</x:v>
      </x:c>
      <x:c r="G308" t="n">
        <x:f>B308 - F308</x:f>
        <x:v>0.05330065976444054</x:v>
      </x:c>
      <x:c r="H308" t="n">
        <x:f>ABS(G308)</x:f>
        <x:v>0.05330065976444054</x:v>
      </x:c>
      <x:c r="I308" t="n">
        <x:f>POWER(G308, 2)</x:f>
        <x:v>0.0028409603313246505</x:v>
      </x:c>
    </x:row>
    <x:row r="309">
      <x:c r="A309" s="10" t="n">
        <x:v>45099</x:v>
      </x:c>
      <x:c r="B309" t="n">
        <x:v>11.81</x:v>
      </x:c>
      <x:c r="C309" t="n">
        <x:v>12.01</x:v>
      </x:c>
      <x:c r="D309" t="n">
        <x:v>12.02</x:v>
      </x:c>
      <x:c r="E309" t="n">
        <x:v>40</x:v>
      </x:c>
      <x:c r="F309" t="n">
        <x:f>$L$2 + $L$3*C309 + $L$4*D309 + $L$5*E309</x:f>
        <x:v>12.536485809455606</x:v>
      </x:c>
      <x:c r="G309" t="n">
        <x:f>B309 - F309</x:f>
        <x:v>-0.726485809455605</x:v>
      </x:c>
      <x:c r="H309" t="n">
        <x:f>ABS(G309)</x:f>
        <x:v>0.726485809455605</x:v>
      </x:c>
      <x:c r="I309" t="n">
        <x:f>POWER(G309, 2)</x:f>
        <x:v>0.5277816313403657</x:v>
      </x:c>
    </x:row>
    <x:row r="310">
      <x:c r="A310" s="10" t="n">
        <x:v>45100</x:v>
      </x:c>
      <x:c r="B310" t="n">
        <x:v>11.81</x:v>
      </x:c>
      <x:c r="C310" t="n">
        <x:v>11.81</x:v>
      </x:c>
      <x:c r="D310" t="n">
        <x:v>11.81</x:v>
      </x:c>
      <x:c r="E310" t="n">
        <x:v>5</x:v>
      </x:c>
      <x:c r="F310" t="n">
        <x:f>$L$2 + $L$3*C310 + $L$4*D310 + $L$5*E310</x:f>
        <x:v>11.886726118017442</x:v>
      </x:c>
      <x:c r="G310" t="n">
        <x:f>B310 - F310</x:f>
        <x:v>-0.07672611801744189</x:v>
      </x:c>
      <x:c r="H310" t="n">
        <x:f>ABS(G310)</x:f>
        <x:v>0.07672611801744189</x:v>
      </x:c>
      <x:c r="I310" t="n">
        <x:f>POWER(G310, 2)</x:f>
        <x:v>0.005886897186026421</x:v>
      </x:c>
    </x:row>
    <x:row r="311">
      <x:c r="A311" s="10" t="n">
        <x:v>45101</x:v>
      </x:c>
      <x:c r="B311" t="n">
        <x:v>11.81</x:v>
      </x:c>
      <x:c r="C311" t="n">
        <x:v>11.81</x:v>
      </x:c>
      <x:c r="D311" t="n">
        <x:v>12.01</x:v>
      </x:c>
      <x:c r="E311" t="n">
        <x:v>0</x:v>
      </x:c>
      <x:c r="F311" t="n">
        <x:f>$L$2 + $L$3*C311 + $L$4*D311 + $L$5*E311</x:f>
        <x:v>11.85988815001259</x:v>
      </x:c>
      <x:c r="G311" t="n">
        <x:f>B311 - F311</x:f>
        <x:v>-0.04988815001259006</x:v>
      </x:c>
      <x:c r="H311" t="n">
        <x:f>ABS(G311)</x:f>
        <x:v>0.04988815001259006</x:v>
      </x:c>
      <x:c r="I311" t="n">
        <x:f>POWER(G311, 2)</x:f>
        <x:v>0.0024888275116786897</x:v>
      </x:c>
    </x:row>
    <x:row r="312">
      <x:c r="A312" s="10" t="n">
        <x:v>45104</x:v>
      </x:c>
      <x:c r="B312" t="n">
        <x:v>11.81</x:v>
      </x:c>
      <x:c r="C312" t="n">
        <x:v>11.81</x:v>
      </x:c>
      <x:c r="D312" t="n">
        <x:v>11.81</x:v>
      </x:c>
      <x:c r="E312" t="n">
        <x:v>1</x:v>
      </x:c>
      <x:c r="F312" t="n">
        <x:f>$L$2 + $L$3*C312 + $L$4*D312 + $L$5*E312</x:f>
        <x:v>11.825538332240036</x:v>
      </x:c>
      <x:c r="G312" t="n">
        <x:f>B312 - F312</x:f>
        <x:v>-0.015538332240035757</x:v>
      </x:c>
      <x:c r="H312" t="n">
        <x:f>ABS(G312)</x:f>
        <x:v>0.015538332240035757</x:v>
      </x:c>
      <x:c r="I312" t="n">
        <x:f>POWER(G312, 2)</x:f>
        <x:v>0.00024143976880173463</x:v>
      </x:c>
    </x:row>
    <x:row r="313">
      <x:c r="A313" s="10" t="n">
        <x:v>45105</x:v>
      </x:c>
      <x:c r="B313" t="n">
        <x:v>11.92</x:v>
      </x:c>
      <x:c r="C313" t="n">
        <x:v>11.81</x:v>
      </x:c>
      <x:c r="D313" t="n">
        <x:v>11.81</x:v>
      </x:c>
      <x:c r="E313" t="n">
        <x:v>0</x:v>
      </x:c>
      <x:c r="F313" t="n">
        <x:f>$L$2 + $L$3*C313 + $L$4*D313 + $L$5*E313</x:f>
        <x:v>11.810241385795685</x:v>
      </x:c>
      <x:c r="G313" t="n">
        <x:f>B313 - F313</x:f>
        <x:v>0.10975861420431521</x:v>
      </x:c>
      <x:c r="H313" t="n">
        <x:f>ABS(G313)</x:f>
        <x:v>0.10975861420431521</x:v>
      </x:c>
      <x:c r="I313" t="n">
        <x:f>POWER(G313, 2)</x:f>
        <x:v>0.012046953392051704</x:v>
      </x:c>
    </x:row>
    <x:row r="314">
      <x:c r="A314" s="10" t="n">
        <x:v>45106</x:v>
      </x:c>
      <x:c r="B314" t="n">
        <x:v>11.81</x:v>
      </x:c>
      <x:c r="C314" t="n">
        <x:v>11.92</x:v>
      </x:c>
      <x:c r="D314" t="n">
        <x:v>11.81</x:v>
      </x:c>
      <x:c r="E314" t="n">
        <x:v>34</x:v>
      </x:c>
      <x:c r="F314" t="n">
        <x:f>$L$2 + $L$3*C314 + $L$4*D314 + $L$5*E314</x:f>
        <x:v>12.3645681698056</x:v>
      </x:c>
      <x:c r="G314" t="n">
        <x:f>B314 - F314</x:f>
        <x:v>-0.5545681698055986</x:v>
      </x:c>
      <x:c r="H314" t="n">
        <x:f>ABS(G314)</x:f>
        <x:v>0.5545681698055986</x:v>
      </x:c>
      <x:c r="I314" t="n">
        <x:f>POWER(G314, 2)</x:f>
        <x:v>0.3075458549615313</x:v>
      </x:c>
    </x:row>
    <x:row r="315">
      <x:c r="A315" s="10" t="n">
        <x:v>45107</x:v>
      </x:c>
      <x:c r="B315" t="n">
        <x:v>11.81</x:v>
      </x:c>
      <x:c r="C315" t="n">
        <x:v>11.81</x:v>
      </x:c>
      <x:c r="D315" t="n">
        <x:v>11.81</x:v>
      </x:c>
      <x:c r="E315" t="n">
        <x:v>2</x:v>
      </x:c>
      <x:c r="F315" t="n">
        <x:f>$L$2 + $L$3*C315 + $L$4*D315 + $L$5*E315</x:f>
        <x:v>11.840835278684388</x:v>
      </x:c>
      <x:c r="G315" t="n">
        <x:f>B315 - F315</x:f>
        <x:v>-0.03083527868438729</x:v>
      </x:c>
      <x:c r="H315" t="n">
        <x:f>ABS(G315)</x:f>
        <x:v>0.03083527868438729</x:v>
      </x:c>
      <x:c r="I315" t="n">
        <x:f>POWER(G315, 2)</x:f>
        <x:v>0.0009508144115438292</x:v>
      </x:c>
    </x:row>
    <x:row r="316">
      <x:c r="A316" s="10" t="n">
        <x:v>45108</x:v>
      </x:c>
      <x:c r="B316" t="n">
        <x:v>12.01</x:v>
      </x:c>
      <x:c r="C316" t="n">
        <x:v>11.81</x:v>
      </x:c>
      <x:c r="D316" t="n">
        <x:v>11.92</x:v>
      </x:c>
      <x:c r="E316" t="n">
        <x:v>0</x:v>
      </x:c>
      <x:c r="F316" t="n">
        <x:f>$L$2 + $L$3*C316 + $L$4*D316 + $L$5*E316</x:f>
        <x:v>11.837547106114982</x:v>
      </x:c>
      <x:c r="G316" t="n">
        <x:f>B316 - F316</x:f>
        <x:v>0.1724528938850174</x:v>
      </x:c>
      <x:c r="H316" t="n">
        <x:f>ABS(G316)</x:f>
        <x:v>0.1724528938850174</x:v>
      </x:c>
      <x:c r="I316" t="n">
        <x:f>POWER(G316, 2)</x:f>
        <x:v>0.029740000609317068</x:v>
      </x:c>
    </x:row>
    <x:row r="317">
      <x:c r="A317" s="10" t="n">
        <x:v>45109</x:v>
      </x:c>
      <x:c r="B317" t="n">
        <x:v>11.91</x:v>
      </x:c>
      <x:c r="C317" t="n">
        <x:v>12.01</x:v>
      </x:c>
      <x:c r="D317" t="n">
        <x:v>11.81</x:v>
      </x:c>
      <x:c r="E317" t="n">
        <x:v>37</x:v>
      </x:c>
      <x:c r="F317" t="n">
        <x:f>$L$2 + $L$3*C317 + $L$4*D317 + $L$5*E317</x:f>
        <x:v>12.4384658676948</x:v>
      </x:c>
      <x:c r="G317" t="n">
        <x:f>B317 - F317</x:f>
        <x:v>-0.5284658676948002</x:v>
      </x:c>
      <x:c r="H317" t="n">
        <x:f>ABS(G317)</x:f>
        <x:v>0.5284658676948002</x:v>
      </x:c>
      <x:c r="I317" t="n">
        <x:f>POWER(G317, 2)</x:f>
        <x:v>0.2792761733184181</x:v>
      </x:c>
    </x:row>
    <x:row r="318">
      <x:c r="A318" s="10" t="n">
        <x:v>45110</x:v>
      </x:c>
      <x:c r="B318" t="n">
        <x:v>11.81</x:v>
      </x:c>
      <x:c r="C318" t="n">
        <x:v>11.91</x:v>
      </x:c>
      <x:c r="D318" t="n">
        <x:v>11.81</x:v>
      </x:c>
      <x:c r="E318" t="n">
        <x:v>10</x:v>
      </x:c>
      <x:c r="F318" t="n">
        <x:f>$L$2 + $L$3*C318 + $L$4*D318 + $L$5*E318</x:f>
        <x:v>11.994329581968255</x:v>
      </x:c>
      <x:c r="G318" t="n">
        <x:f>B318 - F318</x:f>
        <x:v>-0.18432958196825489</x:v>
      </x:c>
      <x:c r="H318" t="n">
        <x:f>ABS(G318)</x:f>
        <x:v>0.18432958196825489</x:v>
      </x:c>
      <x:c r="I318" t="n">
        <x:f>POWER(G318, 2)</x:f>
        <x:v>0.033977394788591596</x:v>
      </x:c>
    </x:row>
    <x:row r="319">
      <x:c r="A319" s="10" t="n">
        <x:v>45111</x:v>
      </x:c>
      <x:c r="B319" t="n">
        <x:v>11.81</x:v>
      </x:c>
      <x:c r="C319" t="n">
        <x:v>11.81</x:v>
      </x:c>
      <x:c r="D319" t="n">
        <x:v>12.01</x:v>
      </x:c>
      <x:c r="E319" t="n">
        <x:v>0</x:v>
      </x:c>
      <x:c r="F319" t="n">
        <x:f>$L$2 + $L$3*C319 + $L$4*D319 + $L$5*E319</x:f>
        <x:v>11.85988815001259</x:v>
      </x:c>
      <x:c r="G319" t="n">
        <x:f>B319 - F319</x:f>
        <x:v>-0.04988815001259006</x:v>
      </x:c>
      <x:c r="H319" t="n">
        <x:f>ABS(G319)</x:f>
        <x:v>0.04988815001259006</x:v>
      </x:c>
      <x:c r="I319" t="n">
        <x:f>POWER(G319, 2)</x:f>
        <x:v>0.0024888275116786897</x:v>
      </x:c>
    </x:row>
    <x:row r="320">
      <x:c r="A320" s="10" t="n">
        <x:v>45112</x:v>
      </x:c>
      <x:c r="B320" t="n">
        <x:v>11.81</x:v>
      </x:c>
      <x:c r="C320" t="n">
        <x:v>11.81</x:v>
      </x:c>
      <x:c r="D320" t="n">
        <x:v>11.91</x:v>
      </x:c>
      <x:c r="E320" t="n">
        <x:v>0</x:v>
      </x:c>
      <x:c r="F320" t="n">
        <x:f>$L$2 + $L$3*C320 + $L$4*D320 + $L$5*E320</x:f>
        <x:v>11.835064767904138</x:v>
      </x:c>
      <x:c r="G320" t="n">
        <x:f>B320 - F320</x:f>
        <x:v>-0.025064767904137142</x:v>
      </x:c>
      <x:c r="H320" t="n">
        <x:f>ABS(G320)</x:f>
        <x:v>0.025064767904137142</x:v>
      </x:c>
      <x:c r="I320" t="n">
        <x:f>POWER(G320, 2)</x:f>
        <x:v>0.0006282425900882634</x:v>
      </x:c>
    </x:row>
    <x:row r="321">
      <x:c r="A321" s="10" t="n">
        <x:v>45113</x:v>
      </x:c>
      <x:c r="B321" t="n">
        <x:v>11.81</x:v>
      </x:c>
      <x:c r="C321" t="n">
        <x:v>11.81</x:v>
      </x:c>
      <x:c r="D321" t="n">
        <x:v>11.81</x:v>
      </x:c>
      <x:c r="E321" t="n">
        <x:v>0</x:v>
      </x:c>
      <x:c r="F321" t="n">
        <x:f>$L$2 + $L$3*C321 + $L$4*D321 + $L$5*E321</x:f>
        <x:v>11.810241385795685</x:v>
      </x:c>
      <x:c r="G321" t="n">
        <x:f>B321 - F321</x:f>
        <x:v>-0.00024138579568422358</x:v>
      </x:c>
      <x:c r="H321" t="n">
        <x:f>ABS(G321)</x:f>
        <x:v>0.00024138579568422358</x:v>
      </x:c>
      <x:c r="I321" t="n">
        <x:f>POWER(G321, 2)</x:f>
        <x:v>5.826710235810573e-8</x:v>
      </x:c>
    </x:row>
    <x:row r="322">
      <x:c r="A322" s="10" t="n">
        <x:v>45114</x:v>
      </x:c>
      <x:c r="B322" t="n">
        <x:v>11.8</x:v>
      </x:c>
      <x:c r="C322" t="n">
        <x:v>11.81</x:v>
      </x:c>
      <x:c r="D322" t="n">
        <x:v>11.81</x:v>
      </x:c>
      <x:c r="E322" t="n">
        <x:v>0</x:v>
      </x:c>
      <x:c r="F322" t="n">
        <x:f>$L$2 + $L$3*C322 + $L$4*D322 + $L$5*E322</x:f>
        <x:v>11.810241385795685</x:v>
      </x:c>
      <x:c r="G322" t="n">
        <x:f>B322 - F322</x:f>
        <x:v>-0.01024138579568401</x:v>
      </x:c>
      <x:c r="H322" t="n">
        <x:f>ABS(G322)</x:f>
        <x:v>0.01024138579568401</x:v>
      </x:c>
      <x:c r="I322" t="n">
        <x:f>POWER(G322, 2)</x:f>
        <x:v>0.00010488598301603821</x:v>
      </x:c>
    </x:row>
    <x:row r="323">
      <x:c r="A323" s="10" t="n">
        <x:v>45115</x:v>
      </x:c>
      <x:c r="B323" t="n">
        <x:v>11.8</x:v>
      </x:c>
      <x:c r="C323" t="n">
        <x:v>11.8</x:v>
      </x:c>
      <x:c r="D323" t="n">
        <x:v>11.81</x:v>
      </x:c>
      <x:c r="E323" t="n">
        <x:v>0</x:v>
      </x:c>
      <x:c r="F323" t="n">
        <x:f>$L$2 + $L$3*C323 + $L$4*D323 + $L$5*E323</x:f>
        <x:v>11.80712951262278</x:v>
      </x:c>
      <x:c r="G323" t="n">
        <x:f>B323 - F323</x:f>
        <x:v>-0.007129512622778833</x:v>
      </x:c>
      <x:c r="H323" t="n">
        <x:f>ABS(G323)</x:f>
        <x:v>0.007129512622778833</x:v>
      </x:c>
      <x:c r="I323" t="n">
        <x:f>POWER(G323, 2)</x:f>
        <x:v>0.00005082995023836272</x:v>
      </x:c>
    </x:row>
    <x:row r="324">
      <x:c r="A324" s="10" t="n">
        <x:v>45116</x:v>
      </x:c>
      <x:c r="B324" t="n">
        <x:v>11.94</x:v>
      </x:c>
      <x:c r="C324" t="n">
        <x:v>11.8</x:v>
      </x:c>
      <x:c r="D324" t="n">
        <x:v>11.81</x:v>
      </x:c>
      <x:c r="E324" t="n">
        <x:v>0</x:v>
      </x:c>
      <x:c r="F324" t="n">
        <x:f>$L$2 + $L$3*C324 + $L$4*D324 + $L$5*E324</x:f>
        <x:v>11.80712951262278</x:v>
      </x:c>
      <x:c r="G324" t="n">
        <x:f>B324 - F324</x:f>
        <x:v>0.13287048737721996</x:v>
      </x:c>
      <x:c r="H324" t="n">
        <x:f>ABS(G324)</x:f>
        <x:v>0.13287048737721996</x:v>
      </x:c>
      <x:c r="I324" t="n">
        <x:f>POWER(G324, 2)</x:f>
        <x:v>0.017654566415859968</x:v>
      </x:c>
    </x:row>
    <x:row r="325">
      <x:c r="A325" s="10" t="n">
        <x:v>45117</x:v>
      </x:c>
      <x:c r="B325" t="n">
        <x:v>11.81</x:v>
      </x:c>
      <x:c r="C325" t="n">
        <x:v>11.94</x:v>
      </x:c>
      <x:c r="D325" t="n">
        <x:v>11.8</x:v>
      </x:c>
      <x:c r="E325" t="n">
        <x:v>0</x:v>
      </x:c>
      <x:c r="F325" t="n">
        <x:f>$L$2 + $L$3*C325 + $L$4*D325 + $L$5*E325</x:f>
        <x:v>11.848213398832609</x:v>
      </x:c>
      <x:c r="G325" t="n">
        <x:f>B325 - F325</x:f>
        <x:v>-0.03821339883260855</x:v>
      </x:c>
      <x:c r="H325" t="n">
        <x:f>ABS(G325)</x:f>
        <x:v>0.03821339883260855</x:v>
      </x:c>
      <x:c r="I325" t="n">
        <x:f>POWER(G325, 2)</x:f>
        <x:v>0.0014602638503400083</x:v>
      </x:c>
    </x:row>
    <x:row r="326">
      <x:c r="A326" s="10" t="n">
        <x:v>45118</x:v>
      </x:c>
      <x:c r="B326" t="n">
        <x:v>11.81</x:v>
      </x:c>
      <x:c r="C326" t="n">
        <x:v>11.81</x:v>
      </x:c>
      <x:c r="D326" t="n">
        <x:v>11.8</x:v>
      </x:c>
      <x:c r="E326" t="n">
        <x:v>0</x:v>
      </x:c>
      <x:c r="F326" t="n">
        <x:f>$L$2 + $L$3*C326 + $L$4*D326 + $L$5*E326</x:f>
        <x:v>11.807759047584838</x:v>
      </x:c>
      <x:c r="G326" t="n">
        <x:f>B326 - F326</x:f>
        <x:v>0.0022409524151623117</x:v>
      </x:c>
      <x:c r="H326" t="n">
        <x:f>ABS(G326)</x:f>
        <x:v>0.0022409524151623117</x:v>
      </x:c>
      <x:c r="I326" t="n">
        <x:f>POWER(G326, 2)</x:f>
        <x:v>0.000005021867727021798</x:v>
      </x:c>
    </x:row>
    <x:row r="327">
      <x:c r="A327" s="10" t="n">
        <x:v>45119</x:v>
      </x:c>
      <x:c r="B327" t="n">
        <x:v>11.81</x:v>
      </x:c>
      <x:c r="C327" t="n">
        <x:v>11.81</x:v>
      </x:c>
      <x:c r="D327" t="n">
        <x:v>11.94</x:v>
      </x:c>
      <x:c r="E327" t="n">
        <x:v>0</x:v>
      </x:c>
      <x:c r="F327" t="n">
        <x:f>$L$2 + $L$3*C327 + $L$4*D327 + $L$5*E327</x:f>
        <x:v>11.842511782536674</x:v>
      </x:c>
      <x:c r="G327" t="n">
        <x:f>B327 - F327</x:f>
        <x:v>-0.032511782536673195</x:v>
      </x:c>
      <x:c r="H327" t="n">
        <x:f>ABS(G327)</x:f>
        <x:v>0.032511782536673195</x:v>
      </x:c>
      <x:c r="I327" t="n">
        <x:f>POWER(G327, 2)</x:f>
        <x:v>0.0010570160037119281</x:v>
      </x:c>
    </x:row>
    <x:row r="328">
      <x:c r="A328" s="10" t="n">
        <x:v>45120</x:v>
      </x:c>
      <x:c r="B328" t="n">
        <x:v>14.15</x:v>
      </x:c>
      <x:c r="C328" t="n">
        <x:v>11.81</x:v>
      </x:c>
      <x:c r="D328" t="n">
        <x:v>11.81</x:v>
      </x:c>
      <x:c r="E328" t="n">
        <x:v>17</x:v>
      </x:c>
      <x:c r="F328" t="n">
        <x:f>$L$2 + $L$3*C328 + $L$4*D328 + $L$5*E328</x:f>
        <x:v>12.070289475349663</x:v>
      </x:c>
      <x:c r="G328" t="n">
        <x:f>B328 - F328</x:f>
        <x:v>2.079710524650338</x:v>
      </x:c>
      <x:c r="H328" t="n">
        <x:f>ABS(G328)</x:f>
        <x:v>2.079710524650338</x:v>
      </x:c>
      <x:c r="I328" t="n">
        <x:f>POWER(G328, 2)</x:f>
        <x:v>4.325195866341383</x:v>
      </x:c>
    </x:row>
    <x:row r="329">
      <x:c r="A329" s="10" t="n">
        <x:v>45121</x:v>
      </x:c>
      <x:c r="B329" t="n">
        <x:v>13.33</x:v>
      </x:c>
      <x:c r="C329" t="n">
        <x:v>14.15</x:v>
      </x:c>
      <x:c r="D329" t="n">
        <x:v>11.81</x:v>
      </x:c>
      <x:c r="E329" t="n">
        <x:v>32</x:v>
      </x:c>
      <x:c r="F329" t="n">
        <x:f>$L$2 + $L$3*C329 + $L$4*D329 + $L$5*E329</x:f>
        <x:v>13.027921994474776</x:v>
      </x:c>
      <x:c r="G329" t="n">
        <x:f>B329 - F329</x:f>
        <x:v>0.30207800552522457</x:v>
      </x:c>
      <x:c r="H329" t="n">
        <x:f>ABS(G329)</x:f>
        <x:v>0.30207800552522457</x:v>
      </x:c>
      <x:c r="I329" t="n">
        <x:f>POWER(G329, 2)</x:f>
        <x:v>0.09125112142209761</x:v>
      </x:c>
    </x:row>
    <x:row r="330">
      <x:c r="A330" s="10" t="n">
        <x:v>45122</x:v>
      </x:c>
      <x:c r="B330" t="n">
        <x:v>13.5</x:v>
      </x:c>
      <x:c r="C330" t="n">
        <x:v>13.33</x:v>
      </x:c>
      <x:c r="D330" t="n">
        <x:v>11.81</x:v>
      </x:c>
      <x:c r="E330" t="n">
        <x:v>46</x:v>
      </x:c>
      <x:c r="F330" t="n">
        <x:f>$L$2 + $L$3*C330 + $L$4*D330 + $L$5*E330</x:f>
        <x:v>12.986905644517465</x:v>
      </x:c>
      <x:c r="G330" t="n">
        <x:f>B330 - F330</x:f>
        <x:v>0.5130943554825347</x:v>
      </x:c>
      <x:c r="H330" t="n">
        <x:f>ABS(G330)</x:f>
        <x:v>0.5130943554825347</x:v>
      </x:c>
      <x:c r="I330" t="n">
        <x:f>POWER(G330, 2)</x:f>
        <x:v>0.2632658176280377</x:v>
      </x:c>
    </x:row>
    <x:row r="331">
      <x:c r="A331" s="10" t="n">
        <x:v>45123</x:v>
      </x:c>
      <x:c r="B331" t="n">
        <x:v>13.57</x:v>
      </x:c>
      <x:c r="C331" t="n">
        <x:v>13.5</x:v>
      </x:c>
      <x:c r="D331" t="n">
        <x:v>14.15</x:v>
      </x:c>
      <x:c r="E331" t="n">
        <x:v>56</x:v>
      </x:c>
      <x:c r="F331" t="n">
        <x:f>$L$2 + $L$3*C331 + $L$4*D331 + $L$5*E331</x:f>
        <x:v>13.773644094238175</x:v>
      </x:c>
      <x:c r="G331" t="n">
        <x:f>B331 - F331</x:f>
        <x:v>-0.2036440942381752</x:v>
      </x:c>
      <x:c r="H331" t="n">
        <x:f>ABS(G331)</x:f>
        <x:v>0.2036440942381752</x:v>
      </x:c>
      <x:c r="I331" t="n">
        <x:f>POWER(G331, 2)</x:f>
        <x:v>0.04147091711808678</x:v>
      </x:c>
    </x:row>
    <x:row r="332">
      <x:c r="A332" s="10" t="n">
        <x:v>45124</x:v>
      </x:c>
      <x:c r="B332" t="n">
        <x:v>12.79</x:v>
      </x:c>
      <x:c r="C332" t="n">
        <x:v>13.57</x:v>
      </x:c>
      <x:c r="D332" t="n">
        <x:v>13.33</x:v>
      </x:c>
      <x:c r="E332" t="n">
        <x:v>41</x:v>
      </x:c>
      <x:c r="F332" t="n">
        <x:f>$L$2 + $L$3*C332 + $L$4*D332 + $L$5*E332</x:f>
        <x:v>13.36242127649392</x:v>
      </x:c>
      <x:c r="G332" t="n">
        <x:f>B332 - F332</x:f>
        <x:v>-0.5724212764939214</x:v>
      </x:c>
      <x:c r="H332" t="n">
        <x:f>ABS(G332)</x:f>
        <x:v>0.5724212764939214</x:v>
      </x:c>
      <x:c r="I332" t="n">
        <x:f>POWER(G332, 2)</x:f>
        <x:v>0.32766611778293037</x:v>
      </x:c>
    </x:row>
    <x:row r="333">
      <x:c r="A333" s="10" t="n">
        <x:v>45125</x:v>
      </x:c>
      <x:c r="B333" t="n">
        <x:v>12.17</x:v>
      </x:c>
      <x:c r="C333" t="n">
        <x:v>12.79</x:v>
      </x:c>
      <x:c r="D333" t="n">
        <x:v>13.5</x:v>
      </x:c>
      <x:c r="E333" t="n">
        <x:v>4</x:v>
      </x:c>
      <x:c r="F333" t="n">
        <x:f>$L$2 + $L$3*C333 + $L$4*D333 + $L$5*E333</x:f>
        <x:v>12.595907900150667</x:v>
      </x:c>
      <x:c r="G333" t="n">
        <x:f>B333 - F333</x:f>
        <x:v>-0.4259079001506674</x:v>
      </x:c>
      <x:c r="H333" t="n">
        <x:f>ABS(G333)</x:f>
        <x:v>0.4259079001506674</x:v>
      </x:c>
      <x:c r="I333" t="n">
        <x:f>POWER(G333, 2)</x:f>
        <x:v>0.18139753941075085</x:v>
      </x:c>
    </x:row>
    <x:row r="334">
      <x:c r="A334" s="10" t="n">
        <x:v>45126</x:v>
      </x:c>
      <x:c r="B334" t="n">
        <x:v>12.31</x:v>
      </x:c>
      <x:c r="C334" t="n">
        <x:v>12.17</x:v>
      </x:c>
      <x:c r="D334" t="n">
        <x:v>13.57</x:v>
      </x:c>
      <x:c r="E334" t="n">
        <x:v>0</x:v>
      </x:c>
      <x:c r="F334" t="n">
        <x:f>$L$2 + $L$3*C334 + $L$4*D334 + $L$5*E334</x:f>
        <x:v>12.359160345129052</x:v>
      </x:c>
      <x:c r="G334" t="n">
        <x:f>B334 - F334</x:f>
        <x:v>-0.04916034512905121</x:v>
      </x:c>
      <x:c r="H334" t="n">
        <x:f>ABS(G334)</x:f>
        <x:v>0.04916034512905121</x:v>
      </x:c>
      <x:c r="I334" t="n">
        <x:f>POWER(G334, 2)</x:f>
        <x:v>0.002416739533207429</x:v>
      </x:c>
    </x:row>
    <x:row r="335">
      <x:c r="A335" s="10" t="n">
        <x:v>45127</x:v>
      </x:c>
      <x:c r="B335" t="n">
        <x:v>12.73</x:v>
      </x:c>
      <x:c r="C335" t="n">
        <x:v>12.31</x:v>
      </x:c>
      <x:c r="D335" t="n">
        <x:v>12.79</x:v>
      </x:c>
      <x:c r="E335" t="n">
        <x:v>0</x:v>
      </x:c>
      <x:c r="F335" t="n">
        <x:f>$L$2 + $L$3*C335 + $L$4*D335 + $L$5*E335</x:f>
        <x:v>12.20910418910379</x:v>
      </x:c>
      <x:c r="G335" t="n">
        <x:f>B335 - F335</x:f>
        <x:v>0.5208958108962101</x:v>
      </x:c>
      <x:c r="H335" t="n">
        <x:f>ABS(G335)</x:f>
        <x:v>0.5208958108962101</x:v>
      </x:c>
      <x:c r="I335" t="n">
        <x:f>POWER(G335, 2)</x:f>
        <x:v>0.2713324458092202</x:v>
      </x:c>
    </x:row>
    <x:row r="336">
      <x:c r="A336" s="10" t="n">
        <x:v>45128</x:v>
      </x:c>
      <x:c r="B336" t="n">
        <x:v>11.86</x:v>
      </x:c>
      <x:c r="C336" t="n">
        <x:v>12.73</x:v>
      </x:c>
      <x:c r="D336" t="n">
        <x:v>12.17</x:v>
      </x:c>
      <x:c r="E336" t="n">
        <x:v>6</x:v>
      </x:c>
      <x:c r="F336" t="n">
        <x:f>$L$2 + $L$3*C336 + $L$4*D336 + $L$5*E336</x:f>
        <x:v>12.277679571959512</x:v>
      </x:c>
      <x:c r="G336" t="n">
        <x:f>B336 - F336</x:f>
        <x:v>-0.41767957195951233</x:v>
      </x:c>
      <x:c r="H336" t="n">
        <x:f>ABS(G336)</x:f>
        <x:v>0.41767957195951233</x:v>
      </x:c>
      <x:c r="I336" t="n">
        <x:f>POWER(G336, 2)</x:f>
        <x:v>0.17445622483228143</x:v>
      </x:c>
    </x:row>
    <x:row r="337">
      <x:c r="A337" s="10" t="n">
        <x:v>45129</x:v>
      </x:c>
      <x:c r="B337" t="n">
        <x:v>11.91</x:v>
      </x:c>
      <x:c r="C337" t="n">
        <x:v>11.86</x:v>
      </x:c>
      <x:c r="D337" t="n">
        <x:v>12.31</x:v>
      </x:c>
      <x:c r="E337" t="n">
        <x:v>20</x:v>
      </x:c>
      <x:c r="F337" t="n">
        <x:f>$L$2 + $L$3*C337 + $L$4*D337 + $L$5*E337</x:f>
        <x:v>12.25585659108951</x:v>
      </x:c>
      <x:c r="G337" t="n">
        <x:f>B337 - F337</x:f>
        <x:v>-0.3458565910895093</x:v>
      </x:c>
      <x:c r="H337" t="n">
        <x:f>ABS(G337)</x:f>
        <x:v>0.3458565910895093</x:v>
      </x:c>
      <x:c r="I337" t="n">
        <x:f>POWER(G337, 2)</x:f>
        <x:v>0.11961678160005602</x:v>
      </x:c>
    </x:row>
    <x:row r="338">
      <x:c r="A338" s="10" t="n">
        <x:v>45130</x:v>
      </x:c>
      <x:c r="B338" t="n">
        <x:v>12.3</x:v>
      </x:c>
      <x:c r="C338" t="n">
        <x:v>11.91</x:v>
      </x:c>
      <x:c r="D338" t="n">
        <x:v>12.73</x:v>
      </x:c>
      <x:c r="E338" t="n">
        <x:v>11</x:v>
      </x:c>
      <x:c r="F338" t="n">
        <x:f>$L$2 + $L$3*C338 + $L$4*D338 + $L$5*E338</x:f>
        <x:v>12.238001643810376</x:v>
      </x:c>
      <x:c r="G338" t="n">
        <x:f>B338 - F338</x:f>
        <x:v>0.06199835618962446</x:v>
      </x:c>
      <x:c r="H338" t="n">
        <x:f>ABS(G338)</x:f>
        <x:v>0.06199835618962446</x:v>
      </x:c>
      <x:c r="I338" t="n">
        <x:f>POWER(G338, 2)</x:f>
        <x:v>0.0038437961702155457</x:v>
      </x:c>
    </x:row>
    <x:row r="339">
      <x:c r="A339" s="10" t="n">
        <x:v>45131</x:v>
      </x:c>
      <x:c r="B339" t="n">
        <x:v>13.61</x:v>
      </x:c>
      <x:c r="C339" t="n">
        <x:v>12.3</x:v>
      </x:c>
      <x:c r="D339" t="n">
        <x:v>11.86</x:v>
      </x:c>
      <x:c r="E339" t="n">
        <x:v>32</x:v>
      </x:c>
      <x:c r="F339" t="n">
        <x:f>$L$2 + $L$3*C339 + $L$4*D339 + $L$5*E339</x:f>
        <x:v>12.464637148541522</x:v>
      </x:c>
      <x:c r="G339" t="n">
        <x:f>B339 - F339</x:f>
        <x:v>1.1453628514584775</x:v>
      </x:c>
      <x:c r="H339" t="n">
        <x:f>ABS(G339)</x:f>
        <x:v>1.1453628514584775</x:v>
      </x:c>
      <x:c r="I339" t="n">
        <x:f>POWER(G339, 2)</x:f>
        <x:v>1.3118560615010944</x:v>
      </x:c>
    </x:row>
    <x:row r="340">
      <x:c r="A340" s="10" t="n">
        <x:v>45132</x:v>
      </x:c>
      <x:c r="B340" t="n">
        <x:v>13.32</x:v>
      </x:c>
      <x:c r="C340" t="n">
        <x:v>13.61</x:v>
      </x:c>
      <x:c r="D340" t="n">
        <x:v>11.91</x:v>
      </x:c>
      <x:c r="E340" t="n">
        <x:v>1</x:v>
      </x:c>
      <x:c r="F340" t="n">
        <x:f>$L$2 + $L$3*C340 + $L$4*D340 + $L$5*E340</x:f>
        <x:v>12.41049888547144</x:v>
      </x:c>
      <x:c r="G340" t="n">
        <x:f>B340 - F340</x:f>
        <x:v>0.9095011145285596</x:v>
      </x:c>
      <x:c r="H340" t="n">
        <x:f>ABS(G340)</x:f>
        <x:v>0.9095011145285596</x:v>
      </x:c>
      <x:c r="I340" t="n">
        <x:f>POWER(G340, 2)</x:f>
        <x:v>0.8271922773286922</x:v>
      </x:c>
    </x:row>
    <x:row r="341">
      <x:c r="A341" s="10" t="n">
        <x:v>45133</x:v>
      </x:c>
      <x:c r="B341" t="n">
        <x:v>15.36</x:v>
      </x:c>
      <x:c r="C341" t="n">
        <x:v>13.32</x:v>
      </x:c>
      <x:c r="D341" t="n">
        <x:v>12.3</x:v>
      </x:c>
      <x:c r="E341" t="n">
        <x:v>23</x:v>
      </x:c>
      <x:c r="F341" t="n">
        <x:f>$L$2 + $L$3*C341 + $L$4*D341 + $L$5*E341</x:f>
        <x:v>12.753598575455891</x:v>
      </x:c>
      <x:c r="G341" t="n">
        <x:f>B341 - F341</x:f>
        <x:v>2.6064014245441083</x:v>
      </x:c>
      <x:c r="H341" t="n">
        <x:f>ABS(G341)</x:f>
        <x:v>2.6064014245441083</x:v>
      </x:c>
      <x:c r="I341" t="n">
        <x:f>POWER(G341, 2)</x:f>
        <x:v>6.793328385865557</x:v>
      </x:c>
    </x:row>
    <x:row r="342">
      <x:c r="A342" s="10" t="n">
        <x:v>45134</x:v>
      </x:c>
      <x:c r="B342" t="n">
        <x:v>15.92</x:v>
      </x:c>
      <x:c r="C342" t="n">
        <x:v>15.36</x:v>
      </x:c>
      <x:c r="D342" t="n">
        <x:v>13.61</x:v>
      </x:c>
      <x:c r="E342" t="n">
        <x:v>139</x:v>
      </x:c>
      <x:c r="F342" t="n">
        <x:f>$L$2 + $L$3*C342 + $L$4*D342 + $L$5*E342</x:f>
        <x:v>15.488052795894099</x:v>
      </x:c>
      <x:c r="G342" t="n">
        <x:f>B342 - F342</x:f>
        <x:v>0.43194720410590115</x:v>
      </x:c>
      <x:c r="H342" t="n">
        <x:f>ABS(G342)</x:f>
        <x:v>0.43194720410590115</x:v>
      </x:c>
      <x:c r="I342" t="n">
        <x:f>POWER(G342, 2)</x:f>
        <x:v>0.18657838713490502</x:v>
      </x:c>
    </x:row>
    <x:row r="343">
      <x:c r="A343" s="10" t="n">
        <x:v>45135</x:v>
      </x:c>
      <x:c r="B343" t="n">
        <x:v>14.94</x:v>
      </x:c>
      <x:c r="C343" t="n">
        <x:v>15.92</x:v>
      </x:c>
      <x:c r="D343" t="n">
        <x:v>13.32</x:v>
      </x:c>
      <x:c r="E343" t="n">
        <x:v>69</x:v>
      </x:c>
      <x:c r="F343" t="n">
        <x:f>$L$2 + $L$3*C343 + $L$4*D343 + $L$5*E343</x:f>
        <x:v>14.519543634357667</x:v>
      </x:c>
      <x:c r="G343" t="n">
        <x:f>B343 - F343</x:f>
        <x:v>0.42045636564233213</x:v>
      </x:c>
      <x:c r="H343" t="n">
        <x:f>ABS(G343)</x:f>
        <x:v>0.42045636564233213</x:v>
      </x:c>
      <x:c r="I343" t="n">
        <x:f>POWER(G343, 2)</x:f>
        <x:v>0.1767835554091585</x:v>
      </x:c>
    </x:row>
    <x:row r="344">
      <x:c r="A344" s="10" t="n">
        <x:v>45136</x:v>
      </x:c>
      <x:c r="B344" t="n">
        <x:v>16.66</x:v>
      </x:c>
      <x:c r="C344" t="n">
        <x:v>14.94</x:v>
      </x:c>
      <x:c r="D344" t="n">
        <x:v>15.36</x:v>
      </x:c>
      <x:c r="E344" t="n">
        <x:v>55</x:v>
      </x:c>
      <x:c r="F344" t="n">
        <x:f>$L$2 + $L$3*C344 + $L$4*D344 + $L$5*E344</x:f>
        <x:v>14.50681980820447</x:v>
      </x:c>
      <x:c r="G344" t="n">
        <x:f>B344 - F344</x:f>
        <x:v>2.1531801917955296</x:v>
      </x:c>
      <x:c r="H344" t="n">
        <x:f>ABS(G344)</x:f>
        <x:v>2.1531801917955296</x:v>
      </x:c>
      <x:c r="I344" t="n">
        <x:f>POWER(G344, 2)</x:f>
        <x:v>4.636184938340634</x:v>
      </x:c>
    </x:row>
    <x:row r="345">
      <x:c r="A345" s="10" t="n">
        <x:v>45137</x:v>
      </x:c>
      <x:c r="B345" t="n">
        <x:v>15.46</x:v>
      </x:c>
      <x:c r="C345" t="n">
        <x:v>16.66</x:v>
      </x:c>
      <x:c r="D345" t="n">
        <x:v>15.92</x:v>
      </x:c>
      <x:c r="E345" t="n">
        <x:v>120</x:v>
      </x:c>
      <x:c r="F345" t="n">
        <x:f>$L$2 + $L$3*C345 + $L$4*D345 + $L$5*E345</x:f>
        <x:v>16.175374452634376</x:v>
      </x:c>
      <x:c r="G345" t="n">
        <x:f>B345 - F345</x:f>
        <x:v>-0.715374452634375</x:v>
      </x:c>
      <x:c r="H345" t="n">
        <x:f>ABS(G345)</x:f>
        <x:v>0.715374452634375</x:v>
      </x:c>
      <x:c r="I345" t="n">
        <x:f>POWER(G345, 2)</x:f>
        <x:v>0.5117606074819318</x:v>
      </x:c>
    </x:row>
    <x:row r="346">
      <x:c r="A346" s="10" t="n">
        <x:v>45138</x:v>
      </x:c>
      <x:c r="B346" t="n">
        <x:v>14.21</x:v>
      </x:c>
      <x:c r="C346" t="n">
        <x:v>15.46</x:v>
      </x:c>
      <x:c r="D346" t="n">
        <x:v>14.94</x:v>
      </x:c>
      <x:c r="E346" t="n">
        <x:v>20</x:v>
      </x:c>
      <x:c r="F346" t="n">
        <x:f>$L$2 + $L$3*C346 + $L$4*D346 + $L$5*E346</x:f>
        <x:v>14.028985882787733</x:v>
      </x:c>
      <x:c r="G346" t="n">
        <x:f>B346 - F346</x:f>
        <x:v>0.18101411721226768</x:v>
      </x:c>
      <x:c r="H346" t="n">
        <x:f>ABS(G346)</x:f>
        <x:v>0.18101411721226768</x:v>
      </x:c>
      <x:c r="I346" t="n">
        <x:f>POWER(G346, 2)</x:f>
        <x:v>0.03276611063013658</x:v>
      </x:c>
    </x:row>
    <x:row r="347">
      <x:c r="A347" s="10" t="n">
        <x:v>45139</x:v>
      </x:c>
      <x:c r="B347" t="n">
        <x:v>14.35</x:v>
      </x:c>
      <x:c r="C347" t="n">
        <x:v>14.21</x:v>
      </x:c>
      <x:c r="D347" t="n">
        <x:v>16.66</x:v>
      </x:c>
      <x:c r="E347" t="n">
        <x:v>39</x:v>
      </x:c>
      <x:c r="F347" t="n">
        <x:f>$L$2 + $L$3*C347 + $L$4*D347 + $L$5*E347</x:f>
        <x:v>14.357605890882649</x:v>
      </x:c>
      <x:c r="G347" t="n">
        <x:f>B347 - F347</x:f>
        <x:v>-0.007605890882649291</x:v>
      </x:c>
      <x:c r="H347" t="n">
        <x:f>ABS(G347)</x:f>
        <x:v>0.007605890882649291</x:v>
      </x:c>
      <x:c r="I347" t="n">
        <x:f>POWER(G347, 2)</x:f>
        <x:v>0.00005784957611876761</x:v>
      </x:c>
    </x:row>
    <x:row r="348">
      <x:c r="A348" s="10" t="n">
        <x:v>45140</x:v>
      </x:c>
      <x:c r="B348" t="n">
        <x:v>16</x:v>
      </x:c>
      <x:c r="C348" t="n">
        <x:v>14.35</x:v>
      </x:c>
      <x:c r="D348" t="n">
        <x:v>15.46</x:v>
      </x:c>
      <x:c r="E348" t="n">
        <x:v>45</x:v>
      </x:c>
      <x:c r="F348" t="n">
        <x:f>$L$2 + $L$3*C348 + $L$4*D348 + $L$5*E348</x:f>
        <x:v>14.195073208667997</x:v>
      </x:c>
      <x:c r="G348" t="n">
        <x:f>B348 - F348</x:f>
        <x:v>1.8049267913320026</x:v>
      </x:c>
      <x:c r="H348" t="n">
        <x:f>ABS(G348)</x:f>
        <x:v>1.8049267913320026</x:v>
      </x:c>
      <x:c r="I348" t="n">
        <x:f>POWER(G348, 2)</x:f>
        <x:v>3.2577607220680385</x:v>
      </x:c>
    </x:row>
    <x:row r="349">
      <x:c r="A349" s="10" t="n">
        <x:v>45144</x:v>
      </x:c>
      <x:c r="B349" t="n">
        <x:v>13.35</x:v>
      </x:c>
      <x:c r="C349" t="n">
        <x:v>12.76</x:v>
      </x:c>
      <x:c r="D349" t="n">
        <x:v>15.78</x:v>
      </x:c>
      <x:c r="E349" t="n">
        <x:v>1</x:v>
      </x:c>
      <x:c r="F349" t="n">
        <x:f>$L$2 + $L$3*C349 + $L$4*D349 + $L$5*E349</x:f>
        <x:v>13.106654553371632</x:v>
      </x:c>
      <x:c r="G349" t="n">
        <x:f>B349 - F349</x:f>
        <x:v>0.24334544662836777</x:v>
      </x:c>
      <x:c r="H349" t="n">
        <x:f>ABS(G349)</x:f>
        <x:v>0.24334544662836777</x:v>
      </x:c>
      <x:c r="I349" t="n">
        <x:f>POWER(G349, 2)</x:f>
        <x:v>0.05921700639475978</x:v>
      </x:c>
    </x:row>
    <x:row r="350">
      <x:c r="A350" s="10" t="n">
        <x:v>45146</x:v>
      </x:c>
      <x:c r="B350" t="n">
        <x:v>12.38</x:v>
      </x:c>
      <x:c r="C350" t="n">
        <x:v>12.36</x:v>
      </x:c>
      <x:c r="D350" t="n">
        <x:v>12.76</x:v>
      </x:c>
      <x:c r="E350" t="n">
        <x:v>4</x:v>
      </x:c>
      <x:c r="F350" t="n">
        <x:f>$L$2 + $L$3*C350 + $L$4*D350 + $L$5*E350</x:f>
        <x:v>12.278404326113186</x:v>
      </x:c>
      <x:c r="G350" t="n">
        <x:f>B350 - F350</x:f>
        <x:v>0.10159567388681445</x:v>
      </x:c>
      <x:c r="H350" t="n">
        <x:f>ABS(G350)</x:f>
        <x:v>0.10159567388681445</x:v>
      </x:c>
      <x:c r="I350" t="n">
        <x:f>POWER(G350, 2)</x:f>
        <x:v>0.010321680952515951</x:v>
      </x:c>
    </x:row>
    <x:row r="351">
      <x:c r="A351" s="10" t="n">
        <x:v>45147</x:v>
      </x:c>
      <x:c r="B351" t="n">
        <x:v>12.28</x:v>
      </x:c>
      <x:c r="C351" t="n">
        <x:v>12.38</x:v>
      </x:c>
      <x:c r="D351" t="n">
        <x:v>13.35</x:v>
      </x:c>
      <x:c r="E351" t="n">
        <x:v>6</x:v>
      </x:c>
      <x:c r="F351" t="n">
        <x:f>$L$2 + $L$3*C351 + $L$4*D351 + $L$5*E351</x:f>
        <x:v>12.461679919787576</x:v>
      </x:c>
      <x:c r="G351" t="n">
        <x:f>B351 - F351</x:f>
        <x:v>-0.1816799197875767</x:v>
      </x:c>
      <x:c r="H351" t="n">
        <x:f>ABS(G351)</x:f>
        <x:v>0.1816799197875767</x:v>
      </x:c>
      <x:c r="I351" t="n">
        <x:f>POWER(G351, 2)</x:f>
        <x:v>0.0330075932540203</x:v>
      </x:c>
    </x:row>
    <x:row r="352">
      <x:c r="A352" s="10" t="n">
        <x:v>45148</x:v>
      </x:c>
      <x:c r="B352" t="n">
        <x:v>12.25</x:v>
      </x:c>
      <x:c r="C352" t="n">
        <x:v>12.28</x:v>
      </x:c>
      <x:c r="D352" t="n">
        <x:v>12.36</x:v>
      </x:c>
      <x:c r="E352" t="n">
        <x:v>0</x:v>
      </x:c>
      <x:c r="F352" t="n">
        <x:f>$L$2 + $L$3*C352 + $L$4*D352 + $L$5*E352</x:f>
        <x:v>12.093028026518725</x:v>
      </x:c>
      <x:c r="G352" t="n">
        <x:f>B352 - F352</x:f>
        <x:v>0.15697197348127467</x:v>
      </x:c>
      <x:c r="H352" t="n">
        <x:f>ABS(G352)</x:f>
        <x:v>0.15697197348127467</x:v>
      </x:c>
      <x:c r="I352" t="n">
        <x:f>POWER(G352, 2)</x:f>
        <x:v>0.024640200458605998</x:v>
      </x:c>
    </x:row>
    <x:row r="353">
      <x:c r="A353" s="10" t="n">
        <x:v>45149</x:v>
      </x:c>
      <x:c r="B353" t="n">
        <x:v>12.97</x:v>
      </x:c>
      <x:c r="C353" t="n">
        <x:v>12.25</x:v>
      </x:c>
      <x:c r="D353" t="n">
        <x:v>12.38</x:v>
      </x:c>
      <x:c r="E353" t="n">
        <x:v>0</x:v>
      </x:c>
      <x:c r="F353" t="n">
        <x:f>$L$2 + $L$3*C353 + $L$4*D353 + $L$5*E353</x:f>
        <x:v>12.088657083421701</x:v>
      </x:c>
      <x:c r="G353" t="n">
        <x:f>B353 - F353</x:f>
        <x:v>0.8813429165782996</x:v>
      </x:c>
      <x:c r="H353" t="n">
        <x:f>ABS(G353)</x:f>
        <x:v>0.8813429165782996</x:v>
      </x:c>
      <x:c r="I353" t="n">
        <x:f>POWER(G353, 2)</x:f>
        <x:v>0.7767653366027435</x:v>
      </x:c>
    </x:row>
    <x:row r="354">
      <x:c r="A354" s="10" t="n">
        <x:v>45150</x:v>
      </x:c>
      <x:c r="B354" t="n">
        <x:v>12.6</x:v>
      </x:c>
      <x:c r="C354" t="n">
        <x:v>12.97</x:v>
      </x:c>
      <x:c r="D354" t="n">
        <x:v>12.28</x:v>
      </x:c>
      <x:c r="E354" t="n">
        <x:v>0</x:v>
      </x:c>
      <x:c r="F354" t="n">
        <x:f>$L$2 + $L$3*C354 + $L$4*D354 + $L$5*E354</x:f>
        <x:v>12.287888569762426</x:v>
      </x:c>
      <x:c r="G354" t="n">
        <x:f>B354 - F354</x:f>
        <x:v>0.3121114302375734</x:v>
      </x:c>
      <x:c r="H354" t="n">
        <x:f>ABS(G354)</x:f>
        <x:v>0.3121114302375734</x:v>
      </x:c>
      <x:c r="I354" t="n">
        <x:f>POWER(G354, 2)</x:f>
        <x:v>0.09741354488494364</x:v>
      </x:c>
    </x:row>
    <x:row r="355">
      <x:c r="A355" s="10" t="n">
        <x:v>45151</x:v>
      </x:c>
      <x:c r="B355" t="n">
        <x:v>12.43</x:v>
      </x:c>
      <x:c r="C355" t="n">
        <x:v>12.6</x:v>
      </x:c>
      <x:c r="D355" t="n">
        <x:v>12.25</x:v>
      </x:c>
      <x:c r="E355" t="n">
        <x:v>0</x:v>
      </x:c>
      <x:c r="F355" t="n">
        <x:f>$L$2 + $L$3*C355 + $L$4*D355 + $L$5*E355</x:f>
        <x:v>12.165302247732397</x:v>
      </x:c>
      <x:c r="G355" t="n">
        <x:f>B355 - F355</x:f>
        <x:v>0.26469775226760284</x:v>
      </x:c>
      <x:c r="H355" t="n">
        <x:f>ABS(G355)</x:f>
        <x:v>0.26469775226760284</x:v>
      </x:c>
      <x:c r="I355" t="n">
        <x:f>POWER(G355, 2)</x:f>
        <x:v>0.07006490005552124</x:v>
      </x:c>
    </x:row>
    <x:row r="356">
      <x:c r="A356" s="10" t="n">
        <x:v>45152</x:v>
      </x:c>
      <x:c r="B356" t="n">
        <x:v>12.96</x:v>
      </x:c>
      <x:c r="C356" t="n">
        <x:v>12.43</x:v>
      </x:c>
      <x:c r="D356" t="n">
        <x:v>12.97</x:v>
      </x:c>
      <x:c r="E356" t="n">
        <x:v>26</x:v>
      </x:c>
      <x:c r="F356" t="n">
        <x:f>$L$2 + $L$3*C356 + $L$4*D356 + $L$5*E356</x:f>
        <x:v>12.688849362527014</x:v>
      </x:c>
      <x:c r="G356" t="n">
        <x:f>B356 - F356</x:f>
        <x:v>0.27115063747298684</x:v>
      </x:c>
      <x:c r="H356" t="n">
        <x:f>ABS(G356)</x:f>
        <x:v>0.27115063747298684</x:v>
      </x:c>
      <x:c r="I356" t="n">
        <x:f>POWER(G356, 2)</x:f>
        <x:v>0.07352266820200713</x:v>
      </x:c>
    </x:row>
    <x:row r="357">
      <x:c r="A357" s="10" t="n">
        <x:v>45154</x:v>
      </x:c>
      <x:c r="B357" t="n">
        <x:v>12.24</x:v>
      </x:c>
      <x:c r="C357" t="n">
        <x:v>12.32</x:v>
      </x:c>
      <x:c r="D357" t="n">
        <x:v>12.43</x:v>
      </x:c>
      <x:c r="E357" t="n">
        <x:v>0</x:v>
      </x:c>
      <x:c r="F357" t="n">
        <x:f>$L$2 + $L$3*C357 + $L$4*D357 + $L$5*E357</x:f>
        <x:v>12.122851886686263</x:v>
      </x:c>
      <x:c r="G357" t="n">
        <x:f>B357 - F357</x:f>
        <x:v>0.11714811331373731</x:v>
      </x:c>
      <x:c r="H357" t="n">
        <x:f>ABS(G357)</x:f>
        <x:v>0.11714811331373731</x:v>
      </x:c>
      <x:c r="I357" t="n">
        <x:f>POWER(G357, 2)</x:f>
        <x:v>0.013723680452968238</x:v>
      </x:c>
    </x:row>
    <x:row r="358">
      <x:c r="A358" s="10" t="n">
        <x:v>45155</x:v>
      </x:c>
      <x:c r="B358" t="n">
        <x:v>12.45</x:v>
      </x:c>
      <x:c r="C358" t="n">
        <x:v>12.24</x:v>
      </x:c>
      <x:c r="D358" t="n">
        <x:v>12.96</x:v>
      </x:c>
      <x:c r="E358" t="n">
        <x:v>14</x:v>
      </x:c>
      <x:c r="F358" t="n">
        <x:f>$L$2 + $L$3*C358 + $L$4*D358 + $L$5*E358</x:f>
        <x:v>12.443678076698747</x:v>
      </x:c>
      <x:c r="G358" t="n">
        <x:f>B358 - F358</x:f>
        <x:v>0.006321923301252141</x:v>
      </x:c>
      <x:c r="H358" t="n">
        <x:f>ABS(G358)</x:f>
        <x:v>0.006321923301252141</x:v>
      </x:c>
      <x:c r="I358" t="n">
        <x:f>POWER(G358, 2)</x:f>
        <x:v>0.000039966714226914776</x:v>
      </x:c>
    </x:row>
    <x:row r="359">
      <x:c r="A359" s="10" t="n">
        <x:v>45156</x:v>
      </x:c>
      <x:c r="B359" t="n">
        <x:v>12.31</x:v>
      </x:c>
      <x:c r="C359" t="n">
        <x:v>12.45</x:v>
      </x:c>
      <x:c r="D359" t="n">
        <x:v>12.32</x:v>
      </x:c>
      <x:c r="E359" t="n">
        <x:v>8</x:v>
      </x:c>
      <x:c r="F359" t="n">
        <x:f>$L$2 + $L$3*C359 + $L$4*D359 + $L$5*E359</x:f>
        <x:v>12.258376089169547</x:v>
      </x:c>
      <x:c r="G359" t="n">
        <x:f>B359 - F359</x:f>
        <x:v>0.05162391083045392</x:v>
      </x:c>
      <x:c r="H359" t="n">
        <x:f>ABS(G359)</x:f>
        <x:v>0.05162391083045392</x:v>
      </x:c>
      <x:c r="I359" t="n">
        <x:f>POWER(G359, 2)</x:f>
        <x:v>0.0026650281694306577</x:v>
      </x:c>
    </x:row>
    <x:row r="360">
      <x:c r="A360" s="10" t="n">
        <x:v>45157</x:v>
      </x:c>
      <x:c r="B360" t="n">
        <x:v>12.53</x:v>
      </x:c>
      <x:c r="C360" t="n">
        <x:v>12.31</x:v>
      </x:c>
      <x:c r="D360" t="n">
        <x:v>12.24</x:v>
      </x:c>
      <x:c r="E360" t="n">
        <x:v>22</x:v>
      </x:c>
      <x:c r="F360" t="n">
        <x:f>$L$2 + $L$3*C360 + $L$4*D360 + $L$5*E360</x:f>
        <x:v>12.409108409283034</x:v>
      </x:c>
      <x:c r="G360" t="n">
        <x:f>B360 - F360</x:f>
        <x:v>0.12089159071696542</x:v>
      </x:c>
      <x:c r="H360" t="n">
        <x:f>ABS(G360)</x:f>
        <x:v>0.12089159071696542</x:v>
      </x:c>
      <x:c r="I360" t="n">
        <x:f>POWER(G360, 2)</x:f>
        <x:v>0.01461477670607828</x:v>
      </x:c>
    </x:row>
    <x:row r="361">
      <x:c r="A361" s="10" t="n">
        <x:v>45158</x:v>
      </x:c>
      <x:c r="B361" t="n">
        <x:v>12.14</x:v>
      </x:c>
      <x:c r="C361" t="n">
        <x:v>12.53</x:v>
      </x:c>
      <x:c r="D361" t="n">
        <x:v>12.45</x:v>
      </x:c>
      <x:c r="E361" t="n">
        <x:v>60</x:v>
      </x:c>
      <x:c r="F361" t="n">
        <x:f>$L$2 + $L$3*C361 + $L$4*D361 + $L$5*E361</x:f>
        <x:v>13.110982686400066</x:v>
      </x:c>
      <x:c r="G361" t="n">
        <x:f>B361 - F361</x:f>
        <x:v>-0.970982686400065</x:v>
      </x:c>
      <x:c r="H361" t="n">
        <x:f>ABS(G361)</x:f>
        <x:v>0.970982686400065</x:v>
      </x:c>
      <x:c r="I361" t="n">
        <x:f>POWER(G361, 2)</x:f>
        <x:v>0.942807377288687</x:v>
      </x:c>
    </x:row>
    <x:row r="362">
      <x:c r="A362" s="10" t="n">
        <x:v>45159</x:v>
      </x:c>
      <x:c r="B362" t="n">
        <x:v>12.74</x:v>
      </x:c>
      <x:c r="C362" t="n">
        <x:v>12.14</x:v>
      </x:c>
      <x:c r="D362" t="n">
        <x:v>12.31</x:v>
      </x:c>
      <x:c r="E362" t="n">
        <x:v>0</x:v>
      </x:c>
      <x:c r="F362" t="n">
        <x:f>$L$2 + $L$3*C362 + $L$4*D362 + $L$5*E362</x:f>
        <x:v>12.037050111043825</x:v>
      </x:c>
      <x:c r="G362" t="n">
        <x:f>B362 - F362</x:f>
        <x:v>0.7029498889561747</x:v>
      </x:c>
      <x:c r="H362" t="n">
        <x:f>ABS(G362)</x:f>
        <x:v>0.7029498889561747</x:v>
      </x:c>
      <x:c r="I362" t="n">
        <x:f>POWER(G362, 2)</x:f>
        <x:v>0.49413854638349836</x:v>
      </x:c>
    </x:row>
    <x:row r="363">
      <x:c r="A363" s="10" t="n">
        <x:v>45160</x:v>
      </x:c>
      <x:c r="B363" t="n">
        <x:v>12.9</x:v>
      </x:c>
      <x:c r="C363" t="n">
        <x:v>12.74</x:v>
      </x:c>
      <x:c r="D363" t="n">
        <x:v>12.53</x:v>
      </x:c>
      <x:c r="E363" t="n">
        <x:v>67</x:v>
      </x:c>
      <x:c r="F363" t="n">
        <x:f>$L$2 + $L$3*C363 + $L$4*D363 + $L$5*E363</x:f>
        <x:v>13.303269353828298</x:v>
      </x:c>
      <x:c r="G363" t="n">
        <x:f>B363 - F363</x:f>
        <x:v>-0.4032693538282981</x:v>
      </x:c>
      <x:c r="H363" t="n">
        <x:f>ABS(G363)</x:f>
        <x:v>0.4032693538282981</x:v>
      </x:c>
      <x:c r="I363" t="n">
        <x:f>POWER(G363, 2)</x:f>
        <x:v>0.1626261717370931</x:v>
      </x:c>
    </x:row>
    <x:row r="364">
      <x:c r="A364" s="10" t="n">
        <x:v>45161</x:v>
      </x:c>
      <x:c r="B364" t="n">
        <x:v>14.08</x:v>
      </x:c>
      <x:c r="C364" t="n">
        <x:v>12.9</x:v>
      </x:c>
      <x:c r="D364" t="n">
        <x:v>12.14</x:v>
      </x:c>
      <x:c r="E364" t="n">
        <x:v>34</x:v>
      </x:c>
      <x:c r="F364" t="n">
        <x:f>$L$2 + $L$3*C364 + $L$4*D364 + $L$5*E364</x:f>
        <x:v>12.751448901708212</x:v>
      </x:c>
      <x:c r="G364" t="n">
        <x:f>B364 - F364</x:f>
        <x:v>1.328551098291788</x:v>
      </x:c>
      <x:c r="H364" t="n">
        <x:f>ABS(G364)</x:f>
        <x:v>1.328551098291788</x:v>
      </x:c>
      <x:c r="I364" t="n">
        <x:f>POWER(G364, 2)</x:f>
        <x:v>1.7650480207723163</x:v>
      </x:c>
    </x:row>
    <x:row r="365">
      <x:c r="A365" s="10" t="n">
        <x:v>45162</x:v>
      </x:c>
      <x:c r="B365" t="n">
        <x:v>13.96</x:v>
      </x:c>
      <x:c r="C365" t="n">
        <x:v>14.08</x:v>
      </x:c>
      <x:c r="D365" t="n">
        <x:v>12.74</x:v>
      </x:c>
      <x:c r="E365" t="n">
        <x:v>83</x:v>
      </x:c>
      <x:c r="F365" t="n">
        <x:f>$L$2 + $L$3*C365 + $L$4*D365 + $L$5*E365</x:f>
        <x:v>14.017140604534987</x:v>
      </x:c>
      <x:c r="G365" t="n">
        <x:f>B365 - F365</x:f>
        <x:v>-0.05714060453498604</x:v>
      </x:c>
      <x:c r="H365" t="n">
        <x:f>ABS(G365)</x:f>
        <x:v>0.05714060453498604</x:v>
      </x:c>
      <x:c r="I365" t="n">
        <x:f>POWER(G365, 2)</x:f>
        <x:v>0.003265048686623667</x:v>
      </x:c>
    </x:row>
    <x:row r="366">
      <x:c r="A366" s="10" t="n">
        <x:v>45163</x:v>
      </x:c>
      <x:c r="B366" t="n">
        <x:v>12.83</x:v>
      </x:c>
      <x:c r="C366" t="n">
        <x:v>13.96</x:v>
      </x:c>
      <x:c r="D366" t="n">
        <x:v>12.9</x:v>
      </x:c>
      <x:c r="E366" t="n">
        <x:v>10</x:v>
      </x:c>
      <x:c r="F366" t="n">
        <x:f>$L$2 + $L$3*C366 + $L$4*D366 + $L$5*E366</x:f>
        <x:v>12.90283844739598</x:v>
      </x:c>
      <x:c r="G366" t="n">
        <x:f>B366 - F366</x:f>
        <x:v>-0.07283844739598067</x:v>
      </x:c>
      <x:c r="H366" t="n">
        <x:f>ABS(G366)</x:f>
        <x:v>0.07283844739598067</x:v>
      </x:c>
      <x:c r="I366" t="n">
        <x:f>POWER(G366, 2)</x:f>
        <x:v>0.005305439419057043</x:v>
      </x:c>
    </x:row>
    <x:row r="367">
      <x:c r="A367" s="10" t="n">
        <x:v>45164</x:v>
      </x:c>
      <x:c r="B367" t="n">
        <x:v>12.63</x:v>
      </x:c>
      <x:c r="C367" t="n">
        <x:v>12.83</x:v>
      </x:c>
      <x:c r="D367" t="n">
        <x:v>14.08</x:v>
      </x:c>
      <x:c r="E367" t="n">
        <x:v>0</x:v>
      </x:c>
      <x:c r="F367" t="n">
        <x:f>$L$2 + $L$3*C367 + $L$4*D367 + $L$5*E367</x:f>
        <x:v>12.691143223293913</x:v>
      </x:c>
      <x:c r="G367" t="n">
        <x:f>B367 - F367</x:f>
        <x:v>-0.06114322329391264</x:v>
      </x:c>
      <x:c r="H367" t="n">
        <x:f>ABS(G367)</x:f>
        <x:v>0.06114322329391264</x:v>
      </x:c>
      <x:c r="I367" t="n">
        <x:f>POWER(G367, 2)</x:f>
        <x:v>0.0037384937547692613</x:v>
      </x:c>
    </x:row>
    <x:row r="368">
      <x:c r="A368" s="10" t="n">
        <x:v>45165</x:v>
      </x:c>
      <x:c r="B368" t="n">
        <x:v>12.61</x:v>
      </x:c>
      <x:c r="C368" t="n">
        <x:v>12.63</x:v>
      </x:c>
      <x:c r="D368" t="n">
        <x:v>13.96</x:v>
      </x:c>
      <x:c r="E368" t="n">
        <x:v>7</x:v>
      </x:c>
      <x:c r="F368" t="n">
        <x:f>$L$2 + $L$3*C368 + $L$4*D368 + $L$5*E368</x:f>
        <x:v>12.706196326416123</x:v>
      </x:c>
      <x:c r="G368" t="n">
        <x:f>B368 - F368</x:f>
        <x:v>-0.09619632641612341</x:v>
      </x:c>
      <x:c r="H368" t="n">
        <x:f>ABS(G368)</x:f>
        <x:v>0.09619632641612341</x:v>
      </x:c>
      <x:c r="I368" t="n">
        <x:f>POWER(G368, 2)</x:f>
        <x:v>0.009253733215957363</x:v>
      </x:c>
    </x:row>
    <x:row r="369">
      <x:c r="A369" s="10" t="n">
        <x:v>45166</x:v>
      </x:c>
      <x:c r="B369" t="n">
        <x:v>12.8</x:v>
      </x:c>
      <x:c r="C369" t="n">
        <x:v>12.61</x:v>
      </x:c>
      <x:c r="D369" t="n">
        <x:v>12.83</x:v>
      </x:c>
      <x:c r="E369" t="n">
        <x:v>11</x:v>
      </x:c>
      <x:c r="F369" t="n">
        <x:f>$L$2 + $L$3*C369 + $L$4*D369 + $L$5*E369</x:f>
        <x:v>12.480656148022199</x:v>
      </x:c>
      <x:c r="G369" t="n">
        <x:f>B369 - F369</x:f>
        <x:v>0.319343851977802</x:v>
      </x:c>
      <x:c r="H369" t="n">
        <x:f>ABS(G369)</x:f>
        <x:v>0.319343851977802</x:v>
      </x:c>
      <x:c r="I369" t="n">
        <x:f>POWER(G369, 2)</x:f>
        <x:v>0.10198049579602032</x:v>
      </x:c>
    </x:row>
    <x:row r="370">
      <x:c r="A370" s="10" t="n">
        <x:v>45167</x:v>
      </x:c>
      <x:c r="B370" t="n">
        <x:v>12.76</x:v>
      </x:c>
      <x:c r="C370" t="n">
        <x:v>12.8</x:v>
      </x:c>
      <x:c r="D370" t="n">
        <x:v>12.63</x:v>
      </x:c>
      <x:c r="E370" t="n">
        <x:v>6</x:v>
      </x:c>
      <x:c r="F370" t="n">
        <x:f>$L$2 + $L$3*C370 + $L$4*D370 + $L$5*E370</x:f>
        <x:v>12.413650241868735</x:v>
      </x:c>
      <x:c r="G370" t="n">
        <x:f>B370 - F370</x:f>
        <x:v>0.34634975813126445</x:v>
      </x:c>
      <x:c r="H370" t="n">
        <x:f>ABS(G370)</x:f>
        <x:v>0.34634975813126445</x:v>
      </x:c>
      <x:c r="I370" t="n">
        <x:f>POWER(G370, 2)</x:f>
        <x:v>0.11995815495758538</x:v>
      </x:c>
    </x:row>
    <x:row r="371">
      <x:c r="A371" s="10" t="n">
        <x:v>45168</x:v>
      </x:c>
      <x:c r="B371" t="n">
        <x:v>15.69</x:v>
      </x:c>
      <x:c r="C371" t="n">
        <x:v>12.76</x:v>
      </x:c>
      <x:c r="D371" t="n">
        <x:v>12.61</x:v>
      </x:c>
      <x:c r="E371" t="n">
        <x:v>4</x:v>
      </x:c>
      <x:c r="F371" t="n">
        <x:f>$L$2 + $L$3*C371 + $L$4*D371 + $L$5*E371</x:f>
        <x:v>12.365644179866718</x:v>
      </x:c>
      <x:c r="G371" t="n">
        <x:f>B371 - F371</x:f>
        <x:v>3.324355820133281</x:v>
      </x:c>
      <x:c r="H371" t="n">
        <x:f>ABS(G371)</x:f>
        <x:v>3.324355820133281</x:v>
      </x:c>
      <x:c r="I371" t="n">
        <x:f>POWER(G371, 2)</x:f>
        <x:v>11.05134161885402</x:v>
      </x:c>
    </x:row>
    <x:row r="372">
      <x:c r="A372" s="10" t="n">
        <x:v>45170</x:v>
      </x:c>
      <x:c r="B372" t="n">
        <x:v>15.34</x:v>
      </x:c>
      <x:c r="C372" t="n">
        <x:v>15.79</x:v>
      </x:c>
      <x:c r="D372" t="n">
        <x:v>12.76</x:v>
      </x:c>
      <x:c r="E372" t="n">
        <x:v>75</x:v>
      </x:c>
      <x:c r="F372" t="n">
        <x:f>$L$2 + $L$3*C372 + $L$4*D372 + $L$5*E372</x:f>
        <x:v>14.431860021968667</x:v>
      </x:c>
      <x:c r="G372" t="n">
        <x:f>B372 - F372</x:f>
        <x:v>0.9081399780313326</x:v>
      </x:c>
      <x:c r="H372" t="n">
        <x:f>ABS(G372)</x:f>
        <x:v>0.9081399780313326</x:v>
      </x:c>
      <x:c r="I372" t="n">
        <x:f>POWER(G372, 2)</x:f>
        <x:v>0.8247182196987493</x:v>
      </x:c>
    </x:row>
    <x:row r="373">
      <x:c r="A373" s="10" t="n">
        <x:v>45171</x:v>
      </x:c>
      <x:c r="B373" t="n">
        <x:v>15.7</x:v>
      </x:c>
      <x:c r="C373" t="n">
        <x:v>15.34</x:v>
      </x:c>
      <x:c r="D373" t="n">
        <x:v>15.69</x:v>
      </x:c>
      <x:c r="E373" t="n">
        <x:v>66</x:v>
      </x:c>
      <x:c r="F373" t="n">
        <x:f>$L$2 + $L$3*C373 + $L$4*D373 + $L$5*E373</x:f>
        <x:v>14.881478306966446</x:v>
      </x:c>
      <x:c r="G373" t="n">
        <x:f>B373 - F373</x:f>
        <x:v>0.8185216930335528</x:v>
      </x:c>
      <x:c r="H373" t="n">
        <x:f>ABS(G373)</x:f>
        <x:v>0.8185216930335528</x:v>
      </x:c>
      <x:c r="I373" t="n">
        <x:f>POWER(G373, 2)</x:f>
        <x:v>0.6699777619665137</x:v>
      </x:c>
    </x:row>
    <x:row r="374">
      <x:c r="A374" s="10" t="n">
        <x:v>45172</x:v>
      </x:c>
      <x:c r="B374" t="n">
        <x:v>15.77</x:v>
      </x:c>
      <x:c r="C374" t="n">
        <x:v>15.7</x:v>
      </x:c>
      <x:c r="D374" t="n">
        <x:v>15.79</x:v>
      </x:c>
      <x:c r="E374" t="n">
        <x:v>98</x:v>
      </x:c>
      <x:c r="F374" t="n">
        <x:f>$L$2 + $L$3*C374 + $L$4*D374 + $L$5*E374</x:f>
        <x:v>15.507831409518742</x:v>
      </x:c>
      <x:c r="G374" t="n">
        <x:f>B374 - F374</x:f>
        <x:v>0.2621685904812576</x:v>
      </x:c>
      <x:c r="H374" t="n">
        <x:f>ABS(G374)</x:f>
        <x:v>0.2621685904812576</x:v>
      </x:c>
      <x:c r="I374" t="n">
        <x:f>POWER(G374, 2)</x:f>
        <x:v>0.06873236983492936</x:v>
      </x:c>
    </x:row>
    <x:row r="375">
      <x:c r="A375" s="10" t="n">
        <x:v>45173</x:v>
      </x:c>
      <x:c r="B375" t="n">
        <x:v>14.84</x:v>
      </x:c>
      <x:c r="C375" t="n">
        <x:v>15.77</x:v>
      </x:c>
      <x:c r="D375" t="n">
        <x:v>15.34</x:v>
      </x:c>
      <x:c r="E375" t="n">
        <x:v>39</x:v>
      </x:c>
      <x:c r="F375" t="n">
        <x:f>$L$2 + $L$3*C375 + $L$4*D375 + $L$5*E375</x:f>
        <x:v>14.515389462024292</x:v>
      </x:c>
      <x:c r="G375" t="n">
        <x:f>B375 - F375</x:f>
        <x:v>0.32461053797570827</x:v>
      </x:c>
      <x:c r="H375" t="n">
        <x:f>ABS(G375)</x:f>
        <x:v>0.32461053797570827</x:v>
      </x:c>
      <x:c r="I375" t="n">
        <x:f>POWER(G375, 2)</x:f>
        <x:v>0.10537200136487875</x:v>
      </x:c>
    </x:row>
    <x:row r="376">
      <x:c r="A376" s="10" t="n">
        <x:v>45174</x:v>
      </x:c>
      <x:c r="B376" t="n">
        <x:v>13.62</x:v>
      </x:c>
      <x:c r="C376" t="n">
        <x:v>14.84</x:v>
      </x:c>
      <x:c r="D376" t="n">
        <x:v>15.7</x:v>
      </x:c>
      <x:c r="E376" t="n">
        <x:v>27</x:v>
      </x:c>
      <x:c r="F376" t="n">
        <x:f>$L$2 + $L$3*C376 + $L$4*D376 + $L$5*E376</x:f>
        <x:v>14.131786075202312</x:v>
      </x:c>
      <x:c r="G376" t="n">
        <x:f>B376 - F376</x:f>
        <x:v>-0.5117860752023127</x:v>
      </x:c>
      <x:c r="H376" t="n">
        <x:f>ABS(G376)</x:f>
        <x:v>0.5117860752023127</x:v>
      </x:c>
      <x:c r="I376" t="n">
        <x:f>POWER(G376, 2)</x:f>
        <x:v>0.26192498677098724</x:v>
      </x:c>
    </x:row>
    <x:row r="377">
      <x:c r="A377" s="10" t="n">
        <x:v>45175</x:v>
      </x:c>
      <x:c r="B377" t="n">
        <x:v>12.99</x:v>
      </x:c>
      <x:c r="C377" t="n">
        <x:v>13.62</x:v>
      </x:c>
      <x:c r="D377" t="n">
        <x:v>15.77</x:v>
      </x:c>
      <x:c r="E377" t="n">
        <x:v>0</x:v>
      </x:c>
      <x:c r="F377" t="n">
        <x:f>$L$2 + $L$3*C377 + $L$4*D377 + $L$5*E377</x:f>
        <x:v>13.356496361586288</x:v>
      </x:c>
      <x:c r="G377" t="n">
        <x:f>B377 - F377</x:f>
        <x:v>-0.36649636158628773</x:v>
      </x:c>
      <x:c r="H377" t="n">
        <x:f>ABS(G377)</x:f>
        <x:v>0.36649636158628773</x:v>
      </x:c>
      <x:c r="I377" t="n">
        <x:f>POWER(G377, 2)</x:f>
        <x:v>0.13431958305598696</x:v>
      </x:c>
    </x:row>
    <x:row r="378">
      <x:c r="A378" s="10" t="n">
        <x:v>45176</x:v>
      </x:c>
      <x:c r="B378" t="n">
        <x:v>12.65</x:v>
      </x:c>
      <x:c r="C378" t="n">
        <x:v>12.99</x:v>
      </x:c>
      <x:c r="D378" t="n">
        <x:v>14.84</x:v>
      </x:c>
      <x:c r="E378" t="n">
        <x:v>0</x:v>
      </x:c>
      <x:c r="F378" t="n">
        <x:f>$L$2 + $L$3*C378 + $L$4*D378 + $L$5*E378</x:f>
        <x:v>12.92959089808464</x:v>
      </x:c>
      <x:c r="G378" t="n">
        <x:f>B378 - F378</x:f>
        <x:v>-0.2795908980846402</x:v>
      </x:c>
      <x:c r="H378" t="n">
        <x:f>ABS(G378)</x:f>
        <x:v>0.2795908980846402</x:v>
      </x:c>
      <x:c r="I378" t="n">
        <x:f>POWER(G378, 2)</x:f>
        <x:v>0.07817107029177567</x:v>
      </x:c>
    </x:row>
    <x:row r="379">
      <x:c r="A379" s="10" t="n">
        <x:v>45177</x:v>
      </x:c>
      <x:c r="B379" t="n">
        <x:v>12.75</x:v>
      </x:c>
      <x:c r="C379" t="n">
        <x:v>12.65</x:v>
      </x:c>
      <x:c r="D379" t="n">
        <x:v>13.62</x:v>
      </x:c>
      <x:c r="E379" t="n">
        <x:v>0</x:v>
      </x:c>
      <x:c r="F379" t="n">
        <x:f>$L$2 + $L$3*C379 + $L$4*D379 + $L$5*E379</x:f>
        <x:v>12.520941948482731</x:v>
      </x:c>
      <x:c r="G379" t="n">
        <x:f>B379 - F379</x:f>
        <x:v>0.22905805151726888</x:v>
      </x:c>
      <x:c r="H379" t="n">
        <x:f>ABS(G379)</x:f>
        <x:v>0.22905805151726888</x:v>
      </x:c>
      <x:c r="I379" t="n">
        <x:f>POWER(G379, 2)</x:f>
        <x:v>0.0524675909648878</x:v>
      </x:c>
    </x:row>
    <x:row r="380">
      <x:c r="A380" s="10" t="n">
        <x:v>45178</x:v>
      </x:c>
      <x:c r="B380" t="n">
        <x:v>12.71</x:v>
      </x:c>
      <x:c r="C380" t="n">
        <x:v>12.75</x:v>
      </x:c>
      <x:c r="D380" t="n">
        <x:v>12.99</x:v>
      </x:c>
      <x:c r="E380" t="n">
        <x:v>4</x:v>
      </x:c>
      <x:c r="F380" t="n">
        <x:f>$L$2 + $L$3*C380 + $L$4*D380 + $L$5*E380</x:f>
        <x:v>12.456861158705935</x:v>
      </x:c>
      <x:c r="G380" t="n">
        <x:f>B380 - F380</x:f>
        <x:v>0.2531388412940654</x:v>
      </x:c>
      <x:c r="H380" t="n">
        <x:f>ABS(G380)</x:f>
        <x:v>0.2531388412940654</x:v>
      </x:c>
      <x:c r="I380" t="n">
        <x:f>POWER(G380, 2)</x:f>
        <x:v>0.06407927297170202</x:v>
      </x:c>
    </x:row>
    <x:row r="381">
      <x:c r="A381" s="10" t="n">
        <x:v>45179</x:v>
      </x:c>
      <x:c r="B381" t="n">
        <x:v>12.45</x:v>
      </x:c>
      <x:c r="C381" t="n">
        <x:v>12.71</x:v>
      </x:c>
      <x:c r="D381" t="n">
        <x:v>12.65</x:v>
      </x:c>
      <x:c r="E381" t="n">
        <x:v>8</x:v>
      </x:c>
      <x:c r="F381" t="n">
        <x:f>$L$2 + $L$3*C381 + $L$4*D381 + $L$5*E381</x:f>
        <x:v>12.42120195262298</x:v>
      </x:c>
      <x:c r="G381" t="n">
        <x:f>B381 - F381</x:f>
        <x:v>0.028798047377019742</x:v>
      </x:c>
      <x:c r="H381" t="n">
        <x:f>ABS(G381)</x:f>
        <x:v>0.028798047377019742</x:v>
      </x:c>
      <x:c r="I381" t="n">
        <x:f>POWER(G381, 2)</x:f>
        <x:v>0.0008293275327290737</x:v>
      </x:c>
    </x:row>
    <x:row r="382">
      <x:c r="A382" s="10" t="n">
        <x:v>45180</x:v>
      </x:c>
      <x:c r="B382" t="n">
        <x:v>12.33</x:v>
      </x:c>
      <x:c r="C382" t="n">
        <x:v>12.45</x:v>
      </x:c>
      <x:c r="D382" t="n">
        <x:v>12.75</x:v>
      </x:c>
      <x:c r="E382" t="n">
        <x:v>4</x:v>
      </x:c>
      <x:c r="F382" t="n">
        <x:f>$L$2 + $L$3*C382 + $L$4*D382 + $L$5*E382</x:f>
        <x:v>12.30392884645849</x:v>
      </x:c>
      <x:c r="G382" t="n">
        <x:f>B382 - F382</x:f>
        <x:v>0.026071153541510128</x:v>
      </x:c>
      <x:c r="H382" t="n">
        <x:f>ABS(G382)</x:f>
        <x:v>0.026071153541510128</x:v>
      </x:c>
      <x:c r="I382" t="n">
        <x:f>POWER(G382, 2)</x:f>
        <x:v>0.0006797050469849961</x:v>
      </x:c>
    </x:row>
    <x:row r="383">
      <x:c r="A383" s="10" t="n">
        <x:v>45181</x:v>
      </x:c>
      <x:c r="B383" t="n">
        <x:v>14.54</x:v>
      </x:c>
      <x:c r="C383" t="n">
        <x:v>12.33</x:v>
      </x:c>
      <x:c r="D383" t="n">
        <x:v>12.71</x:v>
      </x:c>
      <x:c r="E383" t="n">
        <x:v>0</x:v>
      </x:c>
      <x:c r="F383" t="n">
        <x:f>$L$2 + $L$3*C383 + $L$4*D383 + $L$5*E383</x:f>
        <x:v>12.195469229762839</x:v>
      </x:c>
      <x:c r="G383" t="n">
        <x:f>B383 - F383</x:f>
        <x:v>2.34453077023716</x:v>
      </x:c>
      <x:c r="H383" t="n">
        <x:f>ABS(G383)</x:f>
        <x:v>2.34453077023716</x:v>
      </x:c>
      <x:c r="I383" t="n">
        <x:f>POWER(G383, 2)</x:f>
        <x:v>5.496824532588851</x:v>
      </x:c>
    </x:row>
    <x:row r="384">
      <x:c r="A384" s="10" t="n">
        <x:v>45187</x:v>
      </x:c>
      <x:c r="B384" t="n">
        <x:v>12.53</x:v>
      </x:c>
      <x:c r="C384" t="n">
        <x:v>13.31</x:v>
      </x:c>
      <x:c r="D384" t="n">
        <x:v>12.84</x:v>
      </x:c>
      <x:c r="E384" t="n">
        <x:v>39</x:v>
      </x:c>
      <x:c r="F384" t="n">
        <x:f>$L$2 + $L$3*C384 + $L$4*D384 + $L$5*E384</x:f>
        <x:v>13.129284108778261</x:v>
      </x:c>
      <x:c r="G384" t="n">
        <x:f>B384 - F384</x:f>
        <x:v>-0.5992841087782619</x:v>
      </x:c>
      <x:c r="H384" t="n">
        <x:f>ABS(G384)</x:f>
        <x:v>0.5992841087782619</x:v>
      </x:c>
      <x:c r="I384" t="n">
        <x:f>POWER(G384, 2)</x:f>
        <x:v>0.3591414430341556</x:v>
      </x:c>
    </x:row>
    <x:row r="385">
      <x:c r="A385" s="10" t="n">
        <x:v>45188</x:v>
      </x:c>
      <x:c r="B385" t="n">
        <x:v>12.59</x:v>
      </x:c>
      <x:c r="C385" t="n">
        <x:v>12.53</x:v>
      </x:c>
      <x:c r="D385" t="n">
        <x:v>12.67</x:v>
      </x:c>
      <x:c r="E385" t="n">
        <x:v>0</x:v>
      </x:c>
      <x:c r="F385" t="n">
        <x:f>$L$2 + $L$3*C385 + $L$4*D385 + $L$5*E385</x:f>
        <x:v>12.247777340377564</x:v>
      </x:c>
      <x:c r="G385" t="n">
        <x:f>B385 - F385</x:f>
        <x:v>0.34222265962243625</x:v>
      </x:c>
      <x:c r="H385" t="n">
        <x:f>ABS(G385)</x:f>
        <x:v>0.34222265962243625</x:v>
      </x:c>
      <x:c r="I385" t="n">
        <x:f>POWER(G385, 2)</x:f>
        <x:v>0.11711634875905386</x:v>
      </x:c>
    </x:row>
    <x:row r="386">
      <x:c r="A386" s="10" t="n">
        <x:v>45189</x:v>
      </x:c>
      <x:c r="B386" t="n">
        <x:v>12.52</x:v>
      </x:c>
      <x:c r="C386" t="n">
        <x:v>12.59</x:v>
      </x:c>
      <x:c r="D386" t="n">
        <x:v>13.31</x:v>
      </x:c>
      <x:c r="E386" t="n">
        <x:v>20</x:v>
      </x:c>
      <x:c r="F386" t="n">
        <x:f>$L$2 + $L$3*C386 + $L$4*D386 + $L$5*E386</x:f>
        <x:v>12.731257153796127</x:v>
      </x:c>
      <x:c r="G386" t="n">
        <x:f>B386 - F386</x:f>
        <x:v>-0.21125715379612764</x:v>
      </x:c>
      <x:c r="H386" t="n">
        <x:f>ABS(G386)</x:f>
        <x:v>0.21125715379612764</x:v>
      </x:c>
      <x:c r="I386" t="n">
        <x:f>POWER(G386, 2)</x:f>
        <x:v>0.044629585030040726</x:v>
      </x:c>
    </x:row>
    <x:row r="387">
      <x:c r="A387" s="10" t="n">
        <x:v>45190</x:v>
      </x:c>
      <x:c r="B387" t="n">
        <x:v>12.81</x:v>
      </x:c>
      <x:c r="C387" t="n">
        <x:v>12.52</x:v>
      </x:c>
      <x:c r="D387" t="n">
        <x:v>12.53</x:v>
      </x:c>
      <x:c r="E387" t="n">
        <x:v>2</x:v>
      </x:c>
      <x:c r="F387" t="n">
        <x:f>$L$2 + $L$3*C387 + $L$4*D387 + $L$5*E387</x:f>
        <x:v>12.240506625141528</x:v>
      </x:c>
      <x:c r="G387" t="n">
        <x:f>B387 - F387</x:f>
        <x:v>0.5694933748584727</x:v>
      </x:c>
      <x:c r="H387" t="n">
        <x:f>ABS(G387)</x:f>
        <x:v>0.5694933748584727</x:v>
      </x:c>
      <x:c r="I387" t="n">
        <x:f>POWER(G387, 2)</x:f>
        <x:v>0.3243227040076929</x:v>
      </x:c>
    </x:row>
    <x:row r="388">
      <x:c r="A388" s="10" t="n">
        <x:v>45191</x:v>
      </x:c>
      <x:c r="B388" t="n">
        <x:v>12.27</x:v>
      </x:c>
      <x:c r="C388" t="n">
        <x:v>12.81</x:v>
      </x:c>
      <x:c r="D388" t="n">
        <x:v>12.59</x:v>
      </x:c>
      <x:c r="E388" t="n">
        <x:v>0</x:v>
      </x:c>
      <x:c r="F388" t="n">
        <x:f>$L$2 + $L$3*C388 + $L$4*D388 + $L$5*E388</x:f>
        <x:v>12.31505108353215</x:v>
      </x:c>
      <x:c r="G388" t="n">
        <x:f>B388 - F388</x:f>
        <x:v>-0.045051083532150926</x:v>
      </x:c>
      <x:c r="H388" t="n">
        <x:f>ABS(G388)</x:f>
        <x:v>0.045051083532150926</x:v>
      </x:c>
      <x:c r="I388" t="n">
        <x:f>POWER(G388, 2)</x:f>
        <x:v>0.0020296001274208403</x:v>
      </x:c>
    </x:row>
    <x:row r="389">
      <x:c r="A389" s="10" t="n">
        <x:v>45193</x:v>
      </x:c>
      <x:c r="B389" t="n">
        <x:v>12.27</x:v>
      </x:c>
      <x:c r="C389" t="n">
        <x:v>13.17</x:v>
      </x:c>
      <x:c r="D389" t="n">
        <x:v>12.81</x:v>
      </x:c>
      <x:c r="E389" t="n">
        <x:v>8</x:v>
      </x:c>
      <x:c r="F389" t="n">
        <x:f>$L$2 + $L$3*C389 + $L$4*D389 + $L$5*E389</x:f>
        <x:v>12.604065529950148</x:v>
      </x:c>
      <x:c r="G389" t="n">
        <x:f>B389 - F389</x:f>
        <x:v>-0.3340655299501485</x:v>
      </x:c>
      <x:c r="H389" t="n">
        <x:f>ABS(G389)</x:f>
        <x:v>0.3340655299501485</x:v>
      </x:c>
      <x:c r="I389" t="n">
        <x:f>POWER(G389, 2)</x:f>
        <x:v>0.11159977830087356</x:v>
      </x:c>
    </x:row>
    <x:row r="390">
      <x:c r="A390" s="10" t="n">
        <x:v>45194</x:v>
      </x:c>
      <x:c r="B390" t="n">
        <x:v>12.84</x:v>
      </x:c>
      <x:c r="C390" t="n">
        <x:v>12.27</x:v>
      </x:c>
      <x:c r="D390" t="n">
        <x:v>12.27</x:v>
      </x:c>
      <x:c r="E390" t="n">
        <x:v>21</x:v>
      </x:c>
      <x:c r="F390" t="n">
        <x:f>$L$2 + $L$3*C390 + $L$4*D390 + $L$5*E390</x:f>
        <x:v>12.388810984779596</x:v>
      </x:c>
      <x:c r="G390" t="n">
        <x:f>B390 - F390</x:f>
        <x:v>0.4511890152204039</x:v>
      </x:c>
      <x:c r="H390" t="n">
        <x:f>ABS(G390)</x:f>
        <x:v>0.4511890152204039</x:v>
      </x:c>
      <x:c r="I390" t="n">
        <x:f>POWER(G390, 2)</x:f>
        <x:v>0.20357152745555784</x:v>
      </x:c>
    </x:row>
    <x:row r="391">
      <x:c r="A391" s="10" t="n">
        <x:v>45195</x:v>
      </x:c>
      <x:c r="B391" t="n">
        <x:v>14.89</x:v>
      </x:c>
      <x:c r="C391" t="n">
        <x:v>12.84</x:v>
      </x:c>
      <x:c r="D391" t="n">
        <x:v>13.17</x:v>
      </x:c>
      <x:c r="E391" t="n">
        <x:v>9</x:v>
      </x:c>
      <x:c r="F391" t="n">
        <x:f>$L$2 + $L$3*C391 + $L$4*D391 + $L$5*E391</x:f>
        <x:v>12.60603483727906</x:v>
      </x:c>
      <x:c r="G391" t="n">
        <x:f>B391 - F391</x:f>
        <x:v>2.283965162720941</x:v>
      </x:c>
      <x:c r="H391" t="n">
        <x:f>ABS(G391)</x:f>
        <x:v>2.283965162720941</x:v>
      </x:c>
      <x:c r="I391" t="n">
        <x:f>POWER(G391, 2)</x:f>
        <x:v>5.216496864522894</x:v>
      </x:c>
    </x:row>
    <x:row r="392">
      <x:c r="A392" s="10" t="n">
        <x:v>45196</x:v>
      </x:c>
      <x:c r="B392" t="n">
        <x:v>13.07</x:v>
      </x:c>
      <x:c r="C392" t="n">
        <x:v>14.89</x:v>
      </x:c>
      <x:c r="D392" t="n">
        <x:v>12.27</x:v>
      </x:c>
      <x:c r="E392" t="n">
        <x:v>16</x:v>
      </x:c>
      <x:c r="F392" t="n">
        <x:f>$L$2 + $L$3*C392 + $L$4*D392 + $L$5*E392</x:f>
        <x:v>13.127637023859025</x:v>
      </x:c>
      <x:c r="G392" t="n">
        <x:f>B392 - F392</x:f>
        <x:v>-0.057637023859024694</x:v>
      </x:c>
      <x:c r="H392" t="n">
        <x:f>ABS(G392)</x:f>
        <x:v>0.057637023859024694</x:v>
      </x:c>
      <x:c r="I392" t="n">
        <x:f>POWER(G392, 2)</x:f>
        <x:v>0.0033220265193257817</x:v>
      </x:c>
    </x:row>
    <x:row r="393">
      <x:c r="A393" s="10" t="n">
        <x:v>45197</x:v>
      </x:c>
      <x:c r="B393" t="n">
        <x:v>13.49</x:v>
      </x:c>
      <x:c r="C393" t="n">
        <x:v>13.07</x:v>
      </x:c>
      <x:c r="D393" t="n">
        <x:v>12.84</x:v>
      </x:c>
      <x:c r="E393" t="n">
        <x:v>4</x:v>
      </x:c>
      <x:c r="F393" t="n">
        <x:f>$L$2 + $L$3*C393 + $L$4*D393 + $L$5*E393</x:f>
        <x:v>12.519206027076226</x:v>
      </x:c>
      <x:c r="G393" t="n">
        <x:f>B393 - F393</x:f>
        <x:v>0.970793972923774</x:v>
      </x:c>
      <x:c r="H393" t="n">
        <x:f>ABS(G393)</x:f>
        <x:v>0.970793972923774</x:v>
      </x:c>
      <x:c r="I393" t="n">
        <x:f>POWER(G393, 2)</x:f>
        <x:v>0.9424409378651253</x:v>
      </x:c>
    </x:row>
    <x:row r="394">
      <x:c r="A394" s="10" t="n">
        <x:v>45198</x:v>
      </x:c>
      <x:c r="B394" t="n">
        <x:v>13.19</x:v>
      </x:c>
      <x:c r="C394" t="n">
        <x:v>13.49</x:v>
      </x:c>
      <x:c r="D394" t="n">
        <x:v>14.89</x:v>
      </x:c>
      <x:c r="E394" t="n">
        <x:v>6</x:v>
      </x:c>
      <x:c r="F394" t="n">
        <x:f>$L$2 + $L$3*C394 + $L$4*D394 + $L$5*E394</x:f>
        <x:v>13.189377926450243</x:v>
      </x:c>
      <x:c r="G394" t="n">
        <x:f>B394 - F394</x:f>
        <x:v>0.0006220735497564078</x:v>
      </x:c>
      <x:c r="H394" t="n">
        <x:f>ABS(G394)</x:f>
        <x:v>0.0006220735497564078</x:v>
      </x:c>
      <x:c r="I394" t="n">
        <x:f>POWER(G394, 2)</x:f>
        <x:v>3.86975501306538e-7</x:v>
      </x:c>
    </x:row>
    <x:row r="395">
      <x:c r="A395" s="10" t="n">
        <x:v>45199</x:v>
      </x:c>
      <x:c r="B395" t="n">
        <x:v>13.24</x:v>
      </x:c>
      <x:c r="C395" t="n">
        <x:v>13.19</x:v>
      </x:c>
      <x:c r="D395" t="n">
        <x:v>13.07</x:v>
      </x:c>
      <x:c r="E395" t="n">
        <x:v>6</x:v>
      </x:c>
      <x:c r="F395" t="n">
        <x:f>$L$2 + $L$3*C395 + $L$4*D395 + $L$5*E395</x:f>
        <x:v>12.644236176889235</x:v>
      </x:c>
      <x:c r="G395" t="n">
        <x:f>B395 - F395</x:f>
        <x:v>0.5957638231107651</x:v>
      </x:c>
      <x:c r="H395" t="n">
        <x:f>ABS(G395)</x:f>
        <x:v>0.5957638231107651</x:v>
      </x:c>
      <x:c r="I395" t="n">
        <x:f>POWER(G395, 2)</x:f>
        <x:v>0.35493453292755506</x:v>
      </x:c>
    </x:row>
    <x:row r="396">
      <x:c r="A396" s="10" t="n">
        <x:v>45200</x:v>
      </x:c>
      <x:c r="B396" t="n">
        <x:v>12.55</x:v>
      </x:c>
      <x:c r="C396" t="n">
        <x:v>13.24</x:v>
      </x:c>
      <x:c r="D396" t="n">
        <x:v>13.49</x:v>
      </x:c>
      <x:c r="E396" t="n">
        <x:v>41</x:v>
      </x:c>
      <x:c r="F396" t="n">
        <x:f>$L$2 + $L$3*C396 + $L$4*D396 + $L$5*E396</x:f>
        <x:v>13.299446873161571</x:v>
      </x:c>
      <x:c r="G396" t="n">
        <x:f>B396 - F396</x:f>
        <x:v>-0.7494468731615704</x:v>
      </x:c>
      <x:c r="H396" t="n">
        <x:f>ABS(G396)</x:f>
        <x:v>0.7494468731615704</x:v>
      </x:c>
      <x:c r="I396" t="n">
        <x:f>POWER(G396, 2)</x:f>
        <x:v>0.561670615691655</x:v>
      </x:c>
    </x:row>
    <x:row r="397">
      <x:c r="A397" s="10" t="n">
        <x:v>45201</x:v>
      </x:c>
      <x:c r="B397" t="n">
        <x:v>13.3</x:v>
      </x:c>
      <x:c r="C397" t="n">
        <x:v>12.55</x:v>
      </x:c>
      <x:c r="D397" t="n">
        <x:v>13.19</x:v>
      </x:c>
      <x:c r="E397" t="n">
        <x:v>0</x:v>
      </x:c>
      <x:c r="F397" t="n">
        <x:f>$L$2 + $L$3*C397 + $L$4*D397 + $L$5*E397</x:f>
        <x:v>12.38308267368733</x:v>
      </x:c>
      <x:c r="G397" t="n">
        <x:f>B397 - F397</x:f>
        <x:v>0.9169173263126709</x:v>
      </x:c>
      <x:c r="H397" t="n">
        <x:f>ABS(G397)</x:f>
        <x:v>0.9169173263126709</x:v>
      </x:c>
      <x:c r="I397" t="n">
        <x:f>POWER(G397, 2)</x:f>
        <x:v>0.8407373832923769</x:v>
      </x:c>
    </x:row>
    <x:row r="398">
      <x:c r="A398" s="10" t="n">
        <x:v>45202</x:v>
      </x:c>
      <x:c r="B398" t="n">
        <x:v>12.7</x:v>
      </x:c>
      <x:c r="C398" t="n">
        <x:v>13.3</x:v>
      </x:c>
      <x:c r="D398" t="n">
        <x:v>13.24</x:v>
      </x:c>
      <x:c r="E398" t="n">
        <x:v>19</x:v>
      </x:c>
      <x:c r="F398" t="n">
        <x:f>$L$2 + $L$3*C398 + $L$4*D398 + $L$5*E398</x:f>
        <x:v>12.919526835152134</x:v>
      </x:c>
      <x:c r="G398" t="n">
        <x:f>B398 - F398</x:f>
        <x:v>-0.21952683515213423</x:v>
      </x:c>
      <x:c r="H398" t="n">
        <x:f>ABS(G398)</x:f>
        <x:v>0.21952683515213423</x:v>
      </x:c>
      <x:c r="I398" t="n">
        <x:f>POWER(G398, 2)</x:f>
        <x:v>0.048192031351912315</x:v>
      </x:c>
    </x:row>
    <x:row r="399">
      <x:c r="A399" s="10" t="n">
        <x:v>45203</x:v>
      </x:c>
      <x:c r="B399" t="n">
        <x:v>12.86</x:v>
      </x:c>
      <x:c r="C399" t="n">
        <x:v>12.7</x:v>
      </x:c>
      <x:c r="D399" t="n">
        <x:v>12.55</x:v>
      </x:c>
      <x:c r="E399" t="n">
        <x:v>14</x:v>
      </x:c>
      <x:c r="F399" t="n">
        <x:f>$L$2 + $L$3*C399 + $L$4*D399 + $L$5*E399</x:f>
        <x:v>12.485048376007732</x:v>
      </x:c>
      <x:c r="G399" t="n">
        <x:f>B399 - F399</x:f>
        <x:v>0.374951623992267</x:v>
      </x:c>
      <x:c r="H399" t="n">
        <x:f>ABS(G399)</x:f>
        <x:v>0.374951623992267</x:v>
      </x:c>
      <x:c r="I399" t="n">
        <x:f>POWER(G399, 2)</x:f>
        <x:v>0.14058872033443837</x:v>
      </x:c>
    </x:row>
    <x:row r="400">
      <x:c r="A400" s="10" t="n">
        <x:v>45204</x:v>
      </x:c>
      <x:c r="B400" t="n">
        <x:v>13.27</x:v>
      </x:c>
      <x:c r="C400" t="n">
        <x:v>12.86</x:v>
      </x:c>
      <x:c r="D400" t="n">
        <x:v>13.3</x:v>
      </x:c>
      <x:c r="E400" t="n">
        <x:v>3</x:v>
      </x:c>
      <x:c r="F400" t="n">
        <x:f>$L$2 + $L$3*C400 + $L$4*D400 + $L$5*E400</x:f>
        <x:v>12.552747301699748</x:v>
      </x:c>
      <x:c r="G400" t="n">
        <x:f>B400 - F400</x:f>
        <x:v>0.7172526983002516</x:v>
      </x:c>
      <x:c r="H400" t="n">
        <x:f>ABS(G400)</x:f>
        <x:v>0.7172526983002516</x:v>
      </x:c>
      <x:c r="I400" t="n">
        <x:f>POWER(G400, 2)</x:f>
        <x:v>0.5144514332189918</x:v>
      </x:c>
    </x:row>
    <x:row r="401">
      <x:c r="A401" s="10" t="n">
        <x:v>45205</x:v>
      </x:c>
      <x:c r="B401" t="n">
        <x:v>12.91</x:v>
      </x:c>
      <x:c r="C401" t="n">
        <x:v>13.27</x:v>
      </x:c>
      <x:c r="D401" t="n">
        <x:v>12.7</x:v>
      </x:c>
      <x:c r="E401" t="n">
        <x:v>40</x:v>
      </x:c>
      <x:c r="F401" t="n">
        <x:f>$L$2 + $L$3*C401 + $L$4*D401 + $L$5*E401</x:f>
        <x:v>13.097380827579155</x:v>
      </x:c>
      <x:c r="G401" t="n">
        <x:f>B401 - F401</x:f>
        <x:v>-0.18738082757915464</x:v>
      </x:c>
      <x:c r="H401" t="n">
        <x:f>ABS(G401)</x:f>
        <x:v>0.18738082757915464</x:v>
      </x:c>
      <x:c r="I401" t="n">
        <x:f>POWER(G401, 2)</x:f>
        <x:v>0.03511157454424888</x:v>
      </x:c>
    </x:row>
    <x:row r="402">
      <x:c r="A402" s="10" t="n">
        <x:v>45206</x:v>
      </x:c>
      <x:c r="B402" t="n">
        <x:v>12.4</x:v>
      </x:c>
      <x:c r="C402" t="n">
        <x:v>12.91</x:v>
      </x:c>
      <x:c r="D402" t="n">
        <x:v>12.86</x:v>
      </x:c>
      <x:c r="E402" t="n">
        <x:v>0</x:v>
      </x:c>
      <x:c r="F402" t="n">
        <x:f>$L$2 + $L$3*C402 + $L$4*D402 + $L$5*E402</x:f>
        <x:v>12.413192946954025</x:v>
      </x:c>
      <x:c r="G402" t="n">
        <x:f>B402 - F402</x:f>
        <x:v>-0.01319294695402462</x:v>
      </x:c>
      <x:c r="H402" t="n">
        <x:f>ABS(G402)</x:f>
        <x:v>0.01319294695402462</x:v>
      </x:c>
      <x:c r="I402" t="n">
        <x:f>POWER(G402, 2)</x:f>
        <x:v>0.0001740538493317075</x:v>
      </x:c>
    </x:row>
    <x:row r="403">
      <x:c r="A403" s="10" t="n">
        <x:v>45207</x:v>
      </x:c>
      <x:c r="B403" t="n">
        <x:v>12.98</x:v>
      </x:c>
      <x:c r="C403" t="n">
        <x:v>12.4</x:v>
      </x:c>
      <x:c r="D403" t="n">
        <x:v>13.27</x:v>
      </x:c>
      <x:c r="E403" t="n">
        <x:v>0</x:v>
      </x:c>
      <x:c r="F403" t="n">
        <x:f>$L$2 + $L$3*C403 + $L$4*D403 + $L$5*E403</x:f>
        <x:v>12.356263281780514</x:v>
      </x:c>
      <x:c r="G403" t="n">
        <x:f>B403 - F403</x:f>
        <x:v>0.6237367182194866</x:v>
      </x:c>
      <x:c r="H403" t="n">
        <x:f>ABS(G403)</x:f>
        <x:v>0.6237367182194866</x:v>
      </x:c>
      <x:c r="I403" t="n">
        <x:f>POWER(G403, 2)</x:f>
        <x:v>0.38904749365521524</x:v>
      </x:c>
    </x:row>
    <x:row r="404">
      <x:c r="A404" s="10" t="n">
        <x:v>45208</x:v>
      </x:c>
      <x:c r="B404" t="n">
        <x:v>12.32</x:v>
      </x:c>
      <x:c r="C404" t="n">
        <x:v>12.98</x:v>
      </x:c>
      <x:c r="D404" t="n">
        <x:v>12.91</x:v>
      </x:c>
      <x:c r="E404" t="n">
        <x:v>14</x:v>
      </x:c>
      <x:c r="F404" t="n">
        <x:f>$L$2 + $L$3*C404 + $L$4*D404 + $L$5*E404</x:f>
        <x:v>12.661545000439512</x:v>
      </x:c>
      <x:c r="G404" t="n">
        <x:f>B404 - F404</x:f>
        <x:v>-0.3415450004395115</x:v>
      </x:c>
      <x:c r="H404" t="n">
        <x:f>ABS(G404)</x:f>
        <x:v>0.3415450004395115</x:v>
      </x:c>
      <x:c r="I404" t="n">
        <x:f>POWER(G404, 2)</x:f>
        <x:v>0.11665298732522593</x:v>
      </x:c>
    </x:row>
    <x:row r="405">
      <x:c r="A405" s="10" t="n">
        <x:v>45209</x:v>
      </x:c>
      <x:c r="B405" t="n">
        <x:v>12.33</x:v>
      </x:c>
      <x:c r="C405" t="n">
        <x:v>12.32</x:v>
      </x:c>
      <x:c r="D405" t="n">
        <x:v>12.4</x:v>
      </x:c>
      <x:c r="E405" t="n">
        <x:v>4</x:v>
      </x:c>
      <x:c r="F405" t="n">
        <x:f>$L$2 + $L$3*C405 + $L$4*D405 + $L$5*E405</x:f>
        <x:v>12.176592657831133</x:v>
      </x:c>
      <x:c r="G405" t="n">
        <x:f>B405 - F405</x:f>
        <x:v>0.1534073421688671</x:v>
      </x:c>
      <x:c r="H405" t="n">
        <x:f>ABS(G405)</x:f>
        <x:v>0.1534073421688671</x:v>
      </x:c>
      <x:c r="I405" t="n">
        <x:f>POWER(G405, 2)</x:f>
        <x:v>0.023533812631315865</x:v>
      </x:c>
    </x:row>
    <x:row r="406">
      <x:c r="A406" s="10" t="n">
        <x:v>45210</x:v>
      </x:c>
      <x:c r="B406" t="n">
        <x:v>12.28</x:v>
      </x:c>
      <x:c r="C406" t="n">
        <x:v>12.33</x:v>
      </x:c>
      <x:c r="D406" t="n">
        <x:v>12.98</x:v>
      </x:c>
      <x:c r="E406" t="n">
        <x:v>14</x:v>
      </x:c>
      <x:c r="F406" t="n">
        <x:f>$L$2 + $L$3*C406 + $L$4*D406 + $L$5*E406</x:f>
        <x:v>12.476649611676585</x:v>
      </x:c>
      <x:c r="G406" t="n">
        <x:f>B406 - F406</x:f>
        <x:v>-0.19664961167658568</x:v>
      </x:c>
      <x:c r="H406" t="n">
        <x:f>ABS(G406)</x:f>
        <x:v>0.19664961167658568</x:v>
      </x:c>
      <x:c r="I406" t="n">
        <x:f>POWER(G406, 2)</x:f>
        <x:v>0.03867106977255194</x:v>
      </x:c>
    </x:row>
    <x:row r="407">
      <x:c r="A407" s="10" t="n">
        <x:v>45211</x:v>
      </x:c>
      <x:c r="B407" t="n">
        <x:v>12.17</x:v>
      </x:c>
      <x:c r="C407" t="n">
        <x:v>12.28</x:v>
      </x:c>
      <x:c r="D407" t="n">
        <x:v>12.32</x:v>
      </x:c>
      <x:c r="E407" t="n">
        <x:v>0</x:v>
      </x:c>
      <x:c r="F407" t="n">
        <x:f>$L$2 + $L$3*C407 + $L$4*D407 + $L$5*E407</x:f>
        <x:v>12.083098673675345</x:v>
      </x:c>
      <x:c r="G407" t="n">
        <x:f>B407 - F407</x:f>
        <x:v>0.08690132632465541</x:v>
      </x:c>
      <x:c r="H407" t="n">
        <x:f>ABS(G407)</x:f>
        <x:v>0.08690132632465541</x:v>
      </x:c>
      <x:c r="I407" t="n">
        <x:f>POWER(G407, 2)</x:f>
        <x:v>0.007551840516984249</x:v>
      </x:c>
    </x:row>
    <x:row r="408">
      <x:c r="A408" s="10" t="n">
        <x:v>45212</x:v>
      </x:c>
      <x:c r="B408" t="n">
        <x:v>12.13</x:v>
      </x:c>
      <x:c r="C408" t="n">
        <x:v>12.17</x:v>
      </x:c>
      <x:c r="D408" t="n">
        <x:v>12.33</x:v>
      </x:c>
      <x:c r="E408" t="n">
        <x:v>0</x:v>
      </x:c>
      <x:c r="F408" t="n">
        <x:f>$L$2 + $L$3*C408 + $L$4*D408 + $L$5*E408</x:f>
        <x:v>12.05135040698423</x:v>
      </x:c>
      <x:c r="G408" t="n">
        <x:f>B408 - F408</x:f>
        <x:v>0.07864959301577024</x:v>
      </x:c>
      <x:c r="H408" t="n">
        <x:f>ABS(G408)</x:f>
        <x:v>0.07864959301577024</x:v>
      </x:c>
      <x:c r="I408" t="n">
        <x:f>POWER(G408, 2)</x:f>
        <x:v>0.0061857584815462946</x:v>
      </x:c>
    </x:row>
    <x:row r="409">
      <x:c r="A409" s="10" t="n">
        <x:v>45213</x:v>
      </x:c>
      <x:c r="B409" t="n">
        <x:v>12.52</x:v>
      </x:c>
      <x:c r="C409" t="n">
        <x:v>12.13</x:v>
      </x:c>
      <x:c r="D409" t="n">
        <x:v>12.28</x:v>
      </x:c>
      <x:c r="E409" t="n">
        <x:v>1</x:v>
      </x:c>
      <x:c r="F409" t="n">
        <x:f>$L$2 + $L$3*C409 + $L$4*D409 + $L$5*E409</x:f>
        <x:v>12.041788169682736</x:v>
      </x:c>
      <x:c r="G409" t="n">
        <x:f>B409 - F409</x:f>
        <x:v>0.4782118303172638</x:v>
      </x:c>
      <x:c r="H409" t="n">
        <x:f>ABS(G409)</x:f>
        <x:v>0.4782118303172638</x:v>
      </x:c>
      <x:c r="I409" t="n">
        <x:f>POWER(G409, 2)</x:f>
        <x:v>0.22868655465538748</x:v>
      </x:c>
    </x:row>
    <x:row r="410">
      <x:c r="A410" s="10" t="n">
        <x:v>45214</x:v>
      </x:c>
      <x:c r="B410" t="n">
        <x:v>12.46</x:v>
      </x:c>
      <x:c r="C410" t="n">
        <x:v>12.52</x:v>
      </x:c>
      <x:c r="D410" t="n">
        <x:v>12.17</x:v>
      </x:c>
      <x:c r="E410" t="n">
        <x:v>34</x:v>
      </x:c>
      <x:c r="F410" t="n">
        <x:f>$L$2 + $L$3*C410 + $L$4*D410 + $L$5*E410</x:f>
        <x:v>12.640644735770348</x:v>
      </x:c>
      <x:c r="G410" t="n">
        <x:f>B410 - F410</x:f>
        <x:v>-0.1806447357703469</x:v>
      </x:c>
      <x:c r="H410" t="n">
        <x:f>ABS(G410)</x:f>
        <x:v>0.1806447357703469</x:v>
      </x:c>
      <x:c r="I410" t="n">
        <x:f>POWER(G410, 2)</x:f>
        <x:v>0.032632520561538446</x:v>
      </x:c>
    </x:row>
    <x:row r="411">
      <x:c r="A411" s="10" t="n">
        <x:v>45215</x:v>
      </x:c>
      <x:c r="B411" t="n">
        <x:v>12.1</x:v>
      </x:c>
      <x:c r="C411" t="n">
        <x:v>12.46</x:v>
      </x:c>
      <x:c r="D411" t="n">
        <x:v>12.13</x:v>
      </x:c>
      <x:c r="E411" t="n">
        <x:v>0</x:v>
      </x:c>
      <x:c r="F411" t="n">
        <x:f>$L$2 + $L$3*C411 + $L$4*D411 + $L$5*E411</x:f>
        <x:v>12.091947964781578</x:v>
      </x:c>
      <x:c r="G411" t="n">
        <x:f>B411 - F411</x:f>
        <x:v>0.008052035218421238</x:v>
      </x:c>
      <x:c r="H411" t="n">
        <x:f>ABS(G411)</x:f>
        <x:v>0.008052035218421238</x:v>
      </x:c>
      <x:c r="I411" t="n">
        <x:f>POWER(G411, 2)</x:f>
        <x:v>0.00006483527115869596</x:v>
      </x:c>
    </x:row>
    <x:row r="412">
      <x:c r="A412" s="10" t="n">
        <x:v>45216</x:v>
      </x:c>
      <x:c r="B412" t="n">
        <x:v>12.38</x:v>
      </x:c>
      <x:c r="C412" t="n">
        <x:v>12.1</x:v>
      </x:c>
      <x:c r="D412" t="n">
        <x:v>12.52</x:v>
      </x:c>
      <x:c r="E412" t="n">
        <x:v>3</x:v>
      </x:c>
      <x:c r="F412" t="n">
        <x:f>$L$2 + $L$3*C412 + $L$4*D412 + $L$5*E412</x:f>
        <x:v>12.12262256011301</x:v>
      </x:c>
      <x:c r="G412" t="n">
        <x:f>B412 - F412</x:f>
        <x:v>0.2573774398869908</x:v>
      </x:c>
      <x:c r="H412" t="n">
        <x:f>ABS(G412)</x:f>
        <x:v>0.2573774398869908</x:v>
      </x:c>
      <x:c r="I412" t="n">
        <x:f>POWER(G412, 2)</x:f>
        <x:v>0.06624314656278156</x:v>
      </x:c>
    </x:row>
    <x:row r="413">
      <x:c r="A413" s="10" t="n">
        <x:v>45218</x:v>
      </x:c>
      <x:c r="B413" t="n">
        <x:v>12.75</x:v>
      </x:c>
      <x:c r="C413" t="n">
        <x:v>12.11</x:v>
      </x:c>
      <x:c r="D413" t="n">
        <x:v>12.1</x:v>
      </x:c>
      <x:c r="E413" t="n">
        <x:v>9</x:v>
      </x:c>
      <x:c r="F413" t="n">
        <x:f>$L$2 + $L$3*C413 + $L$4*D413 + $L$5*E413</x:f>
        <x:v>12.113257907096523</x:v>
      </x:c>
      <x:c r="G413" t="n">
        <x:f>B413 - F413</x:f>
        <x:v>0.6367420929034768</x:v>
      </x:c>
      <x:c r="H413" t="n">
        <x:f>ABS(G413)</x:f>
        <x:v>0.6367420929034768</x:v>
      </x:c>
      <x:c r="I413" t="n">
        <x:f>POWER(G413, 2)</x:f>
        <x:v>0.4054404928750999</x:v>
      </x:c>
    </x:row>
    <x:row r="414">
      <x:c r="A414" s="10" t="n">
        <x:v>45226</x:v>
      </x:c>
      <x:c r="B414" t="n">
        <x:v>12.19</x:v>
      </x:c>
      <x:c r="C414" t="n">
        <x:v>12.4</x:v>
      </x:c>
      <x:c r="D414" t="n">
        <x:v>12.36</x:v>
      </x:c>
      <x:c r="E414" t="n">
        <x:v>9</x:v>
      </x:c>
      <x:c r="F414" t="n">
        <x:f>$L$2 + $L$3*C414 + $L$4*D414 + $L$5*E414</x:f>
        <x:v>12.268043022592755</x:v>
      </x:c>
      <x:c r="G414" t="n">
        <x:f>B414 - F414</x:f>
        <x:v>-0.0780430225927553</x:v>
      </x:c>
      <x:c r="H414" t="n">
        <x:f>ABS(G414)</x:f>
        <x:v>0.0780430225927553</x:v>
      </x:c>
      <x:c r="I414" t="n">
        <x:f>POWER(G414, 2)</x:f>
        <x:v>0.006090713375413315</x:v>
      </x:c>
    </x:row>
    <x:row r="415">
      <x:c r="A415" s="10" t="n">
        <x:v>45227</x:v>
      </x:c>
      <x:c r="B415" t="n">
        <x:v>12.09</x:v>
      </x:c>
      <x:c r="C415" t="n">
        <x:v>12.19</x:v>
      </x:c>
      <x:c r="D415" t="n">
        <x:v>12.12</x:v>
      </x:c>
      <x:c r="E415" t="n">
        <x:v>2</x:v>
      </x:c>
      <x:c r="F415" t="n">
        <x:f>$L$2 + $L$3*C415 + $L$4*D415 + $L$5*E415</x:f>
        <x:v>12.036038943790995</x:v>
      </x:c>
      <x:c r="G415" t="n">
        <x:f>B415 - F415</x:f>
        <x:v>0.05396105620900471</x:v>
      </x:c>
      <x:c r="H415" t="n">
        <x:f>ABS(G415)</x:f>
        <x:v>0.05396105620900471</x:v>
      </x:c>
      <x:c r="I415" t="n">
        <x:f>POWER(G415, 2)</x:f>
        <x:v>0.002911795587191366</x:v>
      </x:c>
    </x:row>
    <x:row r="416">
      <x:c r="A416" s="10" t="n">
        <x:v>45228</x:v>
      </x:c>
      <x:c r="B416" t="n">
        <x:v>12.08</x:v>
      </x:c>
      <x:c r="C416" t="n">
        <x:v>12.09</x:v>
      </x:c>
      <x:c r="D416" t="n">
        <x:v>12.4</x:v>
      </x:c>
      <x:c r="E416" t="n">
        <x:v>0</x:v>
      </x:c>
      <x:c r="F416" t="n">
        <x:f>$L$2 + $L$3*C416 + $L$4*D416 + $L$5*E416</x:f>
        <x:v>12.043831789076908</x:v>
      </x:c>
      <x:c r="G416" t="n">
        <x:f>B416 - F416</x:f>
        <x:v>0.0361682109230923</x:v>
      </x:c>
      <x:c r="H416" t="n">
        <x:f>ABS(G416)</x:f>
        <x:v>0.0361682109230923</x:v>
      </x:c>
      <x:c r="I416" t="n">
        <x:f>POWER(G416, 2)</x:f>
        <x:v>0.0013081394813772933</x:v>
      </x:c>
    </x:row>
    <x:row r="417">
      <x:c r="A417" s="10" t="n">
        <x:v>45229</x:v>
      </x:c>
      <x:c r="B417" t="n">
        <x:v>12.08</x:v>
      </x:c>
      <x:c r="C417" t="n">
        <x:v>12.08</x:v>
      </x:c>
      <x:c r="D417" t="n">
        <x:v>12.19</x:v>
      </x:c>
      <x:c r="E417" t="n">
        <x:v>0</x:v>
      </x:c>
      <x:c r="F417" t="n">
        <x:f>$L$2 + $L$3*C417 + $L$4*D417 + $L$5*E417</x:f>
        <x:v>11.98859081347625</x:v>
      </x:c>
      <x:c r="G417" t="n">
        <x:f>B417 - F417</x:f>
        <x:v>0.09140918652374985</x:v>
      </x:c>
      <x:c r="H417" t="n">
        <x:f>ABS(G417)</x:f>
        <x:v>0.09140918652374985</x:v>
      </x:c>
      <x:c r="I417" t="n">
        <x:f>POWER(G417, 2)</x:f>
        <x:v>0.008355639380933692</x:v>
      </x:c>
    </x:row>
    <x:row r="418">
      <x:c r="A418" s="10" t="n">
        <x:v>45232</x:v>
      </x:c>
      <x:c r="B418" t="n">
        <x:v>12.07</x:v>
      </x:c>
      <x:c r="C418" t="n">
        <x:v>12.08</x:v>
      </x:c>
      <x:c r="D418" t="n">
        <x:v>12.08</x:v>
      </x:c>
      <x:c r="E418" t="n">
        <x:v>10</x:v>
      </x:c>
      <x:c r="F418" t="n">
        <x:f>$L$2 + $L$3*C418 + $L$4*D418 + $L$5*E418</x:f>
        <x:v>12.114254557600468</x:v>
      </x:c>
      <x:c r="G418" t="n">
        <x:f>B418 - F418</x:f>
        <x:v>-0.04425455760046759</x:v>
      </x:c>
      <x:c r="H418" t="n">
        <x:f>ABS(G418)</x:f>
        <x:v>0.04425455760046759</x:v>
      </x:c>
      <x:c r="I418" t="n">
        <x:f>POWER(G418, 2)</x:f>
        <x:v>0.001958465868413104</x:v>
      </x:c>
    </x:row>
    <x:row r="419">
      <x:c r="A419" s="10" t="n">
        <x:v>45234</x:v>
      </x:c>
      <x:c r="B419" t="n">
        <x:v>12.08</x:v>
      </x:c>
      <x:c r="C419" t="n">
        <x:v>12.09</x:v>
      </x:c>
      <x:c r="D419" t="n">
        <x:v>12.08</x:v>
      </x:c>
      <x:c r="E419" t="n">
        <x:v>2</x:v>
      </x:c>
      <x:c r="F419" t="n">
        <x:f>$L$2 + $L$3*C419 + $L$4*D419 + $L$5*E419</x:f>
        <x:v>11.994990859218559</x:v>
      </x:c>
      <x:c r="G419" t="n">
        <x:f>B419 - F419</x:f>
        <x:v>0.08500914078144106</x:v>
      </x:c>
      <x:c r="H419" t="n">
        <x:f>ABS(G419)</x:f>
        <x:v>0.08500914078144106</x:v>
      </x:c>
      <x:c r="I419" t="n">
        <x:f>POWER(G419, 2)</x:f>
        <x:v>0.007226554016398865</x:v>
      </x:c>
    </x:row>
    <x:row r="420">
      <x:c r="A420" s="10" t="n">
        <x:v>45235</x:v>
      </x:c>
      <x:c r="B420" t="n">
        <x:v>12.08</x:v>
      </x:c>
      <x:c r="C420" t="n">
        <x:v>12.08</x:v>
      </x:c>
      <x:c r="D420" t="n">
        <x:v>12.07</x:v>
      </x:c>
      <x:c r="E420" t="n">
        <x:v>0</x:v>
      </x:c>
      <x:c r="F420" t="n">
        <x:f>$L$2 + $L$3*C420 + $L$4*D420 + $L$5*E420</x:f>
        <x:v>11.958802754946106</x:v>
      </x:c>
      <x:c r="G420" t="n">
        <x:f>B420 - F420</x:f>
        <x:v>0.12119724505389406</x:v>
      </x:c>
      <x:c r="H420" t="n">
        <x:f>ABS(G420)</x:f>
        <x:v>0.12119724505389406</x:v>
      </x:c>
      <x:c r="I420" t="n">
        <x:f>POWER(G420, 2)</x:f>
        <x:v>0.01468877220865365</x:v>
      </x:c>
    </x:row>
    <x:row r="421">
      <x:c r="A421" s="10" t="n">
        <x:v>45249</x:v>
      </x:c>
      <x:c r="B421" t="n">
        <x:v>12.07</x:v>
      </x:c>
      <x:c r="C421" t="n">
        <x:v>12.07</x:v>
      </x:c>
      <x:c r="D421" t="n">
        <x:v>12.07</x:v>
      </x:c>
      <x:c r="E421" t="n">
        <x:v>0</x:v>
      </x:c>
      <x:c r="F421" t="n">
        <x:f>$L$2 + $L$3*C421 + $L$4*D421 + $L$5*E421</x:f>
        <x:v>11.9556908817732</x:v>
      </x:c>
      <x:c r="G421" t="n">
        <x:f>B421 - F421</x:f>
        <x:v>0.11430911822679946</x:v>
      </x:c>
      <x:c r="H421" t="n">
        <x:f>ABS(G421)</x:f>
        <x:v>0.11430911822679946</x:v>
      </x:c>
      <x:c r="I421" t="n">
        <x:f>POWER(G421, 2)</x:f>
        <x:v>0.013066574509788416</x:v>
      </x:c>
    </x:row>
    <x:row r="422">
      <x:c r="A422" s="10" t="n">
        <x:v>45250</x:v>
      </x:c>
      <x:c r="B422" t="n">
        <x:v>12.07</x:v>
      </x:c>
      <x:c r="C422" t="n">
        <x:v>12.07</x:v>
      </x:c>
      <x:c r="D422" t="n">
        <x:v>12.07</x:v>
      </x:c>
      <x:c r="E422" t="n">
        <x:v>0</x:v>
      </x:c>
      <x:c r="F422" t="n">
        <x:f>$L$2 + $L$3*C422 + $L$4*D422 + $L$5*E422</x:f>
        <x:v>11.9556908817732</x:v>
      </x:c>
      <x:c r="G422" t="n">
        <x:f>B422 - F422</x:f>
        <x:v>0.11430911822679946</x:v>
      </x:c>
      <x:c r="H422" t="n">
        <x:f>ABS(G422)</x:f>
        <x:v>0.11430911822679946</x:v>
      </x:c>
      <x:c r="I422" t="n">
        <x:f>POWER(G422, 2)</x:f>
        <x:v>0.013066574509788416</x:v>
      </x:c>
    </x:row>
    <x:row r="423">
      <x:c r="A423" s="10" t="n">
        <x:v>45251</x:v>
      </x:c>
      <x:c r="B423" t="n">
        <x:v>12.07</x:v>
      </x:c>
      <x:c r="C423" t="n">
        <x:v>12.07</x:v>
      </x:c>
      <x:c r="D423" t="n">
        <x:v>12.07</x:v>
      </x:c>
      <x:c r="E423" t="n">
        <x:v>0</x:v>
      </x:c>
      <x:c r="F423" t="n">
        <x:f>$L$2 + $L$3*C423 + $L$4*D423 + $L$5*E423</x:f>
        <x:v>11.9556908817732</x:v>
      </x:c>
      <x:c r="G423" t="n">
        <x:f>B423 - F423</x:f>
        <x:v>0.11430911822679946</x:v>
      </x:c>
      <x:c r="H423" t="n">
        <x:f>ABS(G423)</x:f>
        <x:v>0.11430911822679946</x:v>
      </x:c>
      <x:c r="I423" t="n">
        <x:f>POWER(G423, 2)</x:f>
        <x:v>0.013066574509788416</x:v>
      </x:c>
    </x:row>
    <x:row r="424">
      <x:c r="A424" s="10" t="n">
        <x:v>45252</x:v>
      </x:c>
      <x:c r="B424" t="n">
        <x:v>12.07</x:v>
      </x:c>
      <x:c r="C424" t="n">
        <x:v>12.07</x:v>
      </x:c>
      <x:c r="D424" t="n">
        <x:v>12.07</x:v>
      </x:c>
      <x:c r="E424" t="n">
        <x:v>0</x:v>
      </x:c>
      <x:c r="F424" t="n">
        <x:f>$L$2 + $L$3*C424 + $L$4*D424 + $L$5*E424</x:f>
        <x:v>11.9556908817732</x:v>
      </x:c>
      <x:c r="G424" t="n">
        <x:f>B424 - F424</x:f>
        <x:v>0.11430911822679946</x:v>
      </x:c>
      <x:c r="H424" t="n">
        <x:f>ABS(G424)</x:f>
        <x:v>0.11430911822679946</x:v>
      </x:c>
      <x:c r="I424" t="n">
        <x:f>POWER(G424, 2)</x:f>
        <x:v>0.013066574509788416</x:v>
      </x:c>
    </x:row>
    <x:row r="425">
      <x:c r="A425" s="10" t="n">
        <x:v>45255</x:v>
      </x:c>
      <x:c r="B425" t="n">
        <x:v>12.07</x:v>
      </x:c>
      <x:c r="C425" t="n">
        <x:v>12.07</x:v>
      </x:c>
      <x:c r="D425" t="n">
        <x:v>12.07</x:v>
      </x:c>
      <x:c r="E425" t="n">
        <x:v>2</x:v>
      </x:c>
      <x:c r="F425" t="n">
        <x:f>$L$2 + $L$3*C425 + $L$4*D425 + $L$5*E425</x:f>
        <x:v>11.986284774661904</x:v>
      </x:c>
      <x:c r="G425" t="n">
        <x:f>B425 - F425</x:f>
        <x:v>0.08371522533809639</x:v>
      </x:c>
      <x:c r="H425" t="n">
        <x:f>ABS(G425)</x:f>
        <x:v>0.08371522533809639</x:v>
      </x:c>
      <x:c r="I425" t="n">
        <x:f>POWER(G425, 2)</x:f>
        <x:v>0.007008238953408256</x:v>
      </x:c>
    </x:row>
    <x:row r="426">
      <x:c r="A426" s="10" t="n">
        <x:v>45257</x:v>
      </x:c>
      <x:c r="B426" t="n">
        <x:v>12.07</x:v>
      </x:c>
      <x:c r="C426" t="n">
        <x:v>12.07</x:v>
      </x:c>
      <x:c r="D426" t="n">
        <x:v>12.07</x:v>
      </x:c>
      <x:c r="E426" t="n">
        <x:v>0</x:v>
      </x:c>
      <x:c r="F426" t="n">
        <x:f>$L$2 + $L$3*C426 + $L$4*D426 + $L$5*E426</x:f>
        <x:v>11.9556908817732</x:v>
      </x:c>
      <x:c r="G426" t="n">
        <x:f>B426 - F426</x:f>
        <x:v>0.11430911822679946</x:v>
      </x:c>
      <x:c r="H426" t="n">
        <x:f>ABS(G426)</x:f>
        <x:v>0.11430911822679946</x:v>
      </x:c>
      <x:c r="I426" t="n">
        <x:f>POWER(G426, 2)</x:f>
        <x:v>0.013066574509788416</x:v>
      </x:c>
    </x:row>
    <x:row r="427">
      <x:c r="A427" s="10" t="n">
        <x:v>45258</x:v>
      </x:c>
      <x:c r="B427" t="n">
        <x:v>12.07</x:v>
      </x:c>
      <x:c r="C427" t="n">
        <x:v>12.07</x:v>
      </x:c>
      <x:c r="D427" t="n">
        <x:v>12.07</x:v>
      </x:c>
      <x:c r="E427" t="n">
        <x:v>0</x:v>
      </x:c>
      <x:c r="F427" t="n">
        <x:f>$L$2 + $L$3*C427 + $L$4*D427 + $L$5*E427</x:f>
        <x:v>11.9556908817732</x:v>
      </x:c>
      <x:c r="G427" t="n">
        <x:f>B427 - F427</x:f>
        <x:v>0.11430911822679946</x:v>
      </x:c>
      <x:c r="H427" t="n">
        <x:f>ABS(G427)</x:f>
        <x:v>0.11430911822679946</x:v>
      </x:c>
      <x:c r="I427" t="n">
        <x:f>POWER(G427, 2)</x:f>
        <x:v>0.013066574509788416</x:v>
      </x:c>
    </x:row>
    <x:row r="428">
      <x:c r="A428" s="10" t="n">
        <x:v>45259</x:v>
      </x:c>
      <x:c r="B428" t="n">
        <x:v>12.07</x:v>
      </x:c>
      <x:c r="C428" t="n">
        <x:v>12.07</x:v>
      </x:c>
      <x:c r="D428" t="n">
        <x:v>12.07</x:v>
      </x:c>
      <x:c r="E428" t="n">
        <x:v>8</x:v>
      </x:c>
      <x:c r="F428" t="n">
        <x:f>$L$2 + $L$3*C428 + $L$4*D428 + $L$5*E428</x:f>
        <x:v>12.078066453328013</x:v>
      </x:c>
      <x:c r="G428" t="n">
        <x:f>B428 - F428</x:f>
        <x:v>-0.008066453328012813</x:v>
      </x:c>
      <x:c r="H428" t="n">
        <x:f>ABS(G428)</x:f>
        <x:v>0.008066453328012813</x:v>
      </x:c>
      <x:c r="I428" t="n">
        <x:f>POWER(G428, 2)</x:f>
        <x:v>0.00006506766929300897</x:v>
      </x:c>
    </x:row>
    <x:row r="429">
      <x:c r="A429" s="10" t="n">
        <x:v>45260</x:v>
      </x:c>
      <x:c r="B429" t="n">
        <x:v>12.07</x:v>
      </x:c>
      <x:c r="C429" t="n">
        <x:v>12.07</x:v>
      </x:c>
      <x:c r="D429" t="n">
        <x:v>12.07</x:v>
      </x:c>
      <x:c r="E429" t="n">
        <x:v>0</x:v>
      </x:c>
      <x:c r="F429" t="n">
        <x:f>$L$2 + $L$3*C429 + $L$4*D429 + $L$5*E429</x:f>
        <x:v>11.9556908817732</x:v>
      </x:c>
      <x:c r="G429" t="n">
        <x:f>B429 - F429</x:f>
        <x:v>0.11430911822679946</x:v>
      </x:c>
      <x:c r="H429" t="n">
        <x:f>ABS(G429)</x:f>
        <x:v>0.11430911822679946</x:v>
      </x:c>
      <x:c r="I429" t="n">
        <x:f>POWER(G429, 2)</x:f>
        <x:v>0.013066574509788416</x:v>
      </x:c>
    </x:row>
    <x:row r="430">
      <x:c r="A430" s="10" t="n">
        <x:v>45261</x:v>
      </x:c>
      <x:c r="B430" t="n">
        <x:v>12.07</x:v>
      </x:c>
      <x:c r="C430" t="n">
        <x:v>12.07</x:v>
      </x:c>
      <x:c r="D430" t="n">
        <x:v>12.07</x:v>
      </x:c>
      <x:c r="E430" t="n">
        <x:v>0</x:v>
      </x:c>
      <x:c r="F430" t="n">
        <x:f>$L$2 + $L$3*C430 + $L$4*D430 + $L$5*E430</x:f>
        <x:v>11.9556908817732</x:v>
      </x:c>
      <x:c r="G430" t="n">
        <x:f>B430 - F430</x:f>
        <x:v>0.11430911822679946</x:v>
      </x:c>
      <x:c r="H430" t="n">
        <x:f>ABS(G430)</x:f>
        <x:v>0.11430911822679946</x:v>
      </x:c>
      <x:c r="I430" t="n">
        <x:f>POWER(G430, 2)</x:f>
        <x:v>0.013066574509788416</x:v>
      </x:c>
    </x:row>
    <x:row r="431">
      <x:c r="A431" s="10" t="n">
        <x:v>45262</x:v>
      </x:c>
      <x:c r="B431" t="n">
        <x:v>12.07</x:v>
      </x:c>
      <x:c r="C431" t="n">
        <x:v>12.07</x:v>
      </x:c>
      <x:c r="D431" t="n">
        <x:v>12.07</x:v>
      </x:c>
      <x:c r="E431" t="n">
        <x:v>6</x:v>
      </x:c>
      <x:c r="F431" t="n">
        <x:f>$L$2 + $L$3*C431 + $L$4*D431 + $L$5*E431</x:f>
        <x:v>12.04747256043931</x:v>
      </x:c>
      <x:c r="G431" t="n">
        <x:f>B431 - F431</x:f>
        <x:v>0.022527439560690254</x:v>
      </x:c>
      <x:c r="H431" t="n">
        <x:f>ABS(G431)</x:f>
        <x:v>0.022527439560690254</x:v>
      </x:c>
      <x:c r="I431" t="n">
        <x:f>POWER(G431, 2)</x:f>
        <x:v>0.0005074855331605523</x:v>
      </x:c>
    </x:row>
    <x:row r="432">
      <x:c r="A432" s="10" t="n">
        <x:v>45263</x:v>
      </x:c>
      <x:c r="B432" t="n">
        <x:v>12.07</x:v>
      </x:c>
      <x:c r="C432" t="n">
        <x:v>12.07</x:v>
      </x:c>
      <x:c r="D432" t="n">
        <x:v>12.07</x:v>
      </x:c>
      <x:c r="E432" t="n">
        <x:v>0</x:v>
      </x:c>
      <x:c r="F432" t="n">
        <x:f>$L$2 + $L$3*C432 + $L$4*D432 + $L$5*E432</x:f>
        <x:v>11.9556908817732</x:v>
      </x:c>
      <x:c r="G432" t="n">
        <x:f>B432 - F432</x:f>
        <x:v>0.11430911822679946</x:v>
      </x:c>
      <x:c r="H432" t="n">
        <x:f>ABS(G432)</x:f>
        <x:v>0.11430911822679946</x:v>
      </x:c>
      <x:c r="I432" t="n">
        <x:f>POWER(G432, 2)</x:f>
        <x:v>0.013066574509788416</x:v>
      </x:c>
    </x:row>
    <x:row r="433">
      <x:c r="A433" s="10" t="n">
        <x:v>45264</x:v>
      </x:c>
      <x:c r="B433" t="n">
        <x:v>12.06</x:v>
      </x:c>
      <x:c r="C433" t="n">
        <x:v>12.07</x:v>
      </x:c>
      <x:c r="D433" t="n">
        <x:v>12.07</x:v>
      </x:c>
      <x:c r="E433" t="n">
        <x:v>7</x:v>
      </x:c>
      <x:c r="F433" t="n">
        <x:f>$L$2 + $L$3*C433 + $L$4*D433 + $L$5*E433</x:f>
        <x:v>12.062769506883662</x:v>
      </x:c>
      <x:c r="G433" t="n">
        <x:f>B433 - F433</x:f>
        <x:v>-0.002769506883661066</x:v>
      </x:c>
      <x:c r="H433" t="n">
        <x:f>ABS(G433)</x:f>
        <x:v>0.002769506883661066</x:v>
      </x:c>
      <x:c r="I433" t="n">
        <x:f>POWER(G433, 2)</x:f>
        <x:v>0.000007670168378646029</x:v>
      </x:c>
    </x:row>
    <x:row r="434">
      <x:c r="A434" s="10" t="n">
        <x:v>45265</x:v>
      </x:c>
      <x:c r="B434" t="n">
        <x:v>12.11</x:v>
      </x:c>
      <x:c r="C434" t="n">
        <x:v>12.06</x:v>
      </x:c>
      <x:c r="D434" t="n">
        <x:v>12.07</x:v>
      </x:c>
      <x:c r="E434" t="n">
        <x:v>0</x:v>
      </x:c>
      <x:c r="F434" t="n">
        <x:f>$L$2 + $L$3*C434 + $L$4*D434 + $L$5*E434</x:f>
        <x:v>11.952579008600296</x:v>
      </x:c>
      <x:c r="G434" t="n">
        <x:f>B434 - F434</x:f>
        <x:v>0.15742099139970378</x:v>
      </x:c>
      <x:c r="H434" t="n">
        <x:f>ABS(G434)</x:f>
        <x:v>0.15742099139970378</x:v>
      </x:c>
      <x:c r="I434" t="n">
        <x:f>POWER(G434, 2)</x:f>
        <x:v>0.02478136853326561</x:v>
      </x:c>
    </x:row>
    <x:row r="435">
      <x:c r="A435" s="10" t="n">
        <x:v>45266</x:v>
      </x:c>
      <x:c r="B435" t="n">
        <x:v>12.07</x:v>
      </x:c>
      <x:c r="C435" t="n">
        <x:v>12.11</x:v>
      </x:c>
      <x:c r="D435" t="n">
        <x:v>12.07</x:v>
      </x:c>
      <x:c r="E435" t="n">
        <x:v>0</x:v>
      </x:c>
      <x:c r="F435" t="n">
        <x:f>$L$2 + $L$3*C435 + $L$4*D435 + $L$5*E435</x:f>
        <x:v>11.968138374464822</x:v>
      </x:c>
      <x:c r="G435" t="n">
        <x:f>B435 - F435</x:f>
        <x:v>0.10186162553517875</x:v>
      </x:c>
      <x:c r="H435" t="n">
        <x:f>ABS(G435)</x:f>
        <x:v>0.10186162553517875</x:v>
      </x:c>
      <x:c r="I435" t="n">
        <x:f>POWER(G435, 2)</x:f>
        <x:v>0.010375790756668979</x:v>
      </x:c>
    </x:row>
    <x:row r="436">
      <x:c r="A436" s="10" t="n">
        <x:v>45267</x:v>
      </x:c>
      <x:c r="B436" t="n">
        <x:v>12.07</x:v>
      </x:c>
      <x:c r="C436" t="n">
        <x:v>12.07</x:v>
      </x:c>
      <x:c r="D436" t="n">
        <x:v>12.06</x:v>
      </x:c>
      <x:c r="E436" t="n">
        <x:v>0</x:v>
      </x:c>
      <x:c r="F436" t="n">
        <x:f>$L$2 + $L$3*C436 + $L$4*D436 + $L$5*E436</x:f>
        <x:v>11.953208543562356</x:v>
      </x:c>
      <x:c r="G436" t="n">
        <x:f>B436 - F436</x:f>
        <x:v>0.11679145643764421</x:v>
      </x:c>
      <x:c r="H436" t="n">
        <x:f>ABS(G436)</x:f>
        <x:v>0.11679145643764421</x:v>
      </x:c>
      <x:c r="I436" t="n">
        <x:f>POWER(G436, 2)</x:f>
        <x:v>0.013640244296826146</x:v>
      </x:c>
    </x:row>
    <x:row r="437">
      <x:c r="A437" s="10" t="n">
        <x:v>45268</x:v>
      </x:c>
      <x:c r="B437" t="n">
        <x:v>12.07</x:v>
      </x:c>
      <x:c r="C437" t="n">
        <x:v>12.07</x:v>
      </x:c>
      <x:c r="D437" t="n">
        <x:v>12.11</x:v>
      </x:c>
      <x:c r="E437" t="n">
        <x:v>1</x:v>
      </x:c>
      <x:c r="F437" t="n">
        <x:f>$L$2 + $L$3*C437 + $L$4*D437 + $L$5*E437</x:f>
        <x:v>11.980917181060933</x:v>
      </x:c>
      <x:c r="G437" t="n">
        <x:f>B437 - F437</x:f>
        <x:v>0.08908281893906711</x:v>
      </x:c>
      <x:c r="H437" t="n">
        <x:f>ABS(G437)</x:f>
        <x:v>0.08908281893906711</x:v>
      </x:c>
      <x:c r="I437" t="n">
        <x:f>POWER(G437, 2)</x:f>
        <x:v>0.007935748630130614</x:v>
      </x:c>
    </x:row>
    <x:row r="438">
      <x:c r="A438" s="10" t="n">
        <x:v>45269</x:v>
      </x:c>
      <x:c r="B438" t="n">
        <x:v>12.07</x:v>
      </x:c>
      <x:c r="C438" t="n">
        <x:v>12.07</x:v>
      </x:c>
      <x:c r="D438" t="n">
        <x:v>12.07</x:v>
      </x:c>
      <x:c r="E438" t="n">
        <x:v>0</x:v>
      </x:c>
      <x:c r="F438" t="n">
        <x:f>$L$2 + $L$3*C438 + $L$4*D438 + $L$5*E438</x:f>
        <x:v>11.9556908817732</x:v>
      </x:c>
      <x:c r="G438" t="n">
        <x:f>B438 - F438</x:f>
        <x:v>0.11430911822679946</x:v>
      </x:c>
      <x:c r="H438" t="n">
        <x:f>ABS(G438)</x:f>
        <x:v>0.11430911822679946</x:v>
      </x:c>
      <x:c r="I438" t="n">
        <x:f>POWER(G438, 2)</x:f>
        <x:v>0.013066574509788416</x:v>
      </x:c>
    </x:row>
    <x:row r="439">
      <x:c r="A439" s="10" t="n">
        <x:v>45270</x:v>
      </x:c>
      <x:c r="B439" t="n">
        <x:v>12.07</x:v>
      </x:c>
      <x:c r="C439" t="n">
        <x:v>12.07</x:v>
      </x:c>
      <x:c r="D439" t="n">
        <x:v>12.07</x:v>
      </x:c>
      <x:c r="E439" t="n">
        <x:v>0</x:v>
      </x:c>
      <x:c r="F439" t="n">
        <x:f>$L$2 + $L$3*C439 + $L$4*D439 + $L$5*E439</x:f>
        <x:v>11.9556908817732</x:v>
      </x:c>
      <x:c r="G439" t="n">
        <x:f>B439 - F439</x:f>
        <x:v>0.11430911822679946</x:v>
      </x:c>
      <x:c r="H439" t="n">
        <x:f>ABS(G439)</x:f>
        <x:v>0.11430911822679946</x:v>
      </x:c>
      <x:c r="I439" t="n">
        <x:f>POWER(G439, 2)</x:f>
        <x:v>0.013066574509788416</x:v>
      </x:c>
    </x:row>
    <x:row r="440">
      <x:c r="A440" s="10" t="n">
        <x:v>45271</x:v>
      </x:c>
      <x:c r="B440" t="n">
        <x:v>12.07</x:v>
      </x:c>
      <x:c r="C440" t="n">
        <x:v>12.07</x:v>
      </x:c>
      <x:c r="D440" t="n">
        <x:v>12.07</x:v>
      </x:c>
      <x:c r="E440" t="n">
        <x:v>0</x:v>
      </x:c>
      <x:c r="F440" t="n">
        <x:f>$L$2 + $L$3*C440 + $L$4*D440 + $L$5*E440</x:f>
        <x:v>11.9556908817732</x:v>
      </x:c>
      <x:c r="G440" t="n">
        <x:f>B440 - F440</x:f>
        <x:v>0.11430911822679946</x:v>
      </x:c>
      <x:c r="H440" t="n">
        <x:f>ABS(G440)</x:f>
        <x:v>0.11430911822679946</x:v>
      </x:c>
      <x:c r="I440" t="n">
        <x:f>POWER(G440, 2)</x:f>
        <x:v>0.013066574509788416</x:v>
      </x:c>
    </x:row>
    <x:row r="441">
      <x:c r="A441" s="10" t="n">
        <x:v>45272</x:v>
      </x:c>
      <x:c r="B441" t="n">
        <x:v>12.07</x:v>
      </x:c>
      <x:c r="C441" t="n">
        <x:v>12.07</x:v>
      </x:c>
      <x:c r="D441" t="n">
        <x:v>12.07</x:v>
      </x:c>
      <x:c r="E441" t="n">
        <x:v>2</x:v>
      </x:c>
      <x:c r="F441" t="n">
        <x:f>$L$2 + $L$3*C441 + $L$4*D441 + $L$5*E441</x:f>
        <x:v>11.986284774661904</x:v>
      </x:c>
      <x:c r="G441" t="n">
        <x:f>B441 - F441</x:f>
        <x:v>0.08371522533809639</x:v>
      </x:c>
      <x:c r="H441" t="n">
        <x:f>ABS(G441)</x:f>
        <x:v>0.08371522533809639</x:v>
      </x:c>
      <x:c r="I441" t="n">
        <x:f>POWER(G441, 2)</x:f>
        <x:v>0.007008238953408256</x:v>
      </x:c>
    </x:row>
    <x:row r="442">
      <x:c r="A442" s="10" t="n">
        <x:v>45273</x:v>
      </x:c>
      <x:c r="B442" t="n">
        <x:v>12.07</x:v>
      </x:c>
      <x:c r="C442" t="n">
        <x:v>12.07</x:v>
      </x:c>
      <x:c r="D442" t="n">
        <x:v>12.07</x:v>
      </x:c>
      <x:c r="E442" t="n">
        <x:v>0</x:v>
      </x:c>
      <x:c r="F442" t="n">
        <x:f>$L$2 + $L$3*C442 + $L$4*D442 + $L$5*E442</x:f>
        <x:v>11.9556908817732</x:v>
      </x:c>
      <x:c r="G442" t="n">
        <x:f>B442 - F442</x:f>
        <x:v>0.11430911822679946</x:v>
      </x:c>
      <x:c r="H442" t="n">
        <x:f>ABS(G442)</x:f>
        <x:v>0.11430911822679946</x:v>
      </x:c>
      <x:c r="I442" t="n">
        <x:f>POWER(G442, 2)</x:f>
        <x:v>0.013066574509788416</x:v>
      </x:c>
    </x:row>
    <x:row r="443">
      <x:c r="A443" s="10" t="n">
        <x:v>45274</x:v>
      </x:c>
      <x:c r="B443" t="n">
        <x:v>12.07</x:v>
      </x:c>
      <x:c r="C443" t="n">
        <x:v>12.07</x:v>
      </x:c>
      <x:c r="D443" t="n">
        <x:v>12.07</x:v>
      </x:c>
      <x:c r="E443" t="n">
        <x:v>0</x:v>
      </x:c>
      <x:c r="F443" t="n">
        <x:f>$L$2 + $L$3*C443 + $L$4*D443 + $L$5*E443</x:f>
        <x:v>11.9556908817732</x:v>
      </x:c>
      <x:c r="G443" t="n">
        <x:f>B443 - F443</x:f>
        <x:v>0.11430911822679946</x:v>
      </x:c>
      <x:c r="H443" t="n">
        <x:f>ABS(G443)</x:f>
        <x:v>0.11430911822679946</x:v>
      </x:c>
      <x:c r="I443" t="n">
        <x:f>POWER(G443, 2)</x:f>
        <x:v>0.013066574509788416</x:v>
      </x:c>
    </x:row>
    <x:row r="444">
      <x:c r="A444" s="10" t="n">
        <x:v>45275</x:v>
      </x:c>
      <x:c r="B444" t="n">
        <x:v>12.07</x:v>
      </x:c>
      <x:c r="C444" t="n">
        <x:v>12.07</x:v>
      </x:c>
      <x:c r="D444" t="n">
        <x:v>12.07</x:v>
      </x:c>
      <x:c r="E444" t="n">
        <x:v>1</x:v>
      </x:c>
      <x:c r="F444" t="n">
        <x:f>$L$2 + $L$3*C444 + $L$4*D444 + $L$5*E444</x:f>
        <x:v>11.970987828217552</x:v>
      </x:c>
      <x:c r="G444" t="n">
        <x:f>B444 - F444</x:f>
        <x:v>0.09901217178244792</x:v>
      </x:c>
      <x:c r="H444" t="n">
        <x:f>ABS(G444)</x:f>
        <x:v>0.09901217178244792</x:v>
      </x:c>
      <x:c r="I444" t="n">
        <x:f>POWER(G444, 2)</x:f>
        <x:v>0.009803410161076977</x:v>
      </x:c>
    </x:row>
    <x:row r="445">
      <x:c r="A445" s="10" t="n">
        <x:v>45276</x:v>
      </x:c>
      <x:c r="B445" t="n">
        <x:v>12.07</x:v>
      </x:c>
      <x:c r="C445" t="n">
        <x:v>12.07</x:v>
      </x:c>
      <x:c r="D445" t="n">
        <x:v>12.07</x:v>
      </x:c>
      <x:c r="E445" t="n">
        <x:v>10</x:v>
      </x:c>
      <x:c r="F445" t="n">
        <x:f>$L$2 + $L$3*C445 + $L$4*D445 + $L$5*E445</x:f>
        <x:v>12.108660346216718</x:v>
      </x:c>
      <x:c r="G445" t="n">
        <x:f>B445 - F445</x:f>
        <x:v>-0.038660346216717656</x:v>
      </x:c>
      <x:c r="H445" t="n">
        <x:f>ABS(G445)</x:f>
        <x:v>0.038660346216717656</x:v>
      </x:c>
      <x:c r="I445" t="n">
        <x:f>POWER(G445, 2)</x:f>
        <x:v>0.001494622369596475</x:v>
      </x:c>
    </x:row>
    <x:row r="446">
      <x:c r="A446" s="10" t="n">
        <x:v>45277</x:v>
      </x:c>
      <x:c r="B446" t="n">
        <x:v>12.07</x:v>
      </x:c>
      <x:c r="C446" t="n">
        <x:v>12.07</x:v>
      </x:c>
      <x:c r="D446" t="n">
        <x:v>12.07</x:v>
      </x:c>
      <x:c r="E446" t="n">
        <x:v>0</x:v>
      </x:c>
      <x:c r="F446" t="n">
        <x:f>$L$2 + $L$3*C446 + $L$4*D446 + $L$5*E446</x:f>
        <x:v>11.9556908817732</x:v>
      </x:c>
      <x:c r="G446" t="n">
        <x:f>B446 - F446</x:f>
        <x:v>0.11430911822679946</x:v>
      </x:c>
      <x:c r="H446" t="n">
        <x:f>ABS(G446)</x:f>
        <x:v>0.11430911822679946</x:v>
      </x:c>
      <x:c r="I446" t="n">
        <x:f>POWER(G446, 2)</x:f>
        <x:v>0.013066574509788416</x:v>
      </x:c>
    </x:row>
    <x:row r="447">
      <x:c r="A447" s="10" t="n">
        <x:v>45278</x:v>
      </x:c>
      <x:c r="B447" t="n">
        <x:v>12.07</x:v>
      </x:c>
      <x:c r="C447" t="n">
        <x:v>12.07</x:v>
      </x:c>
      <x:c r="D447" t="n">
        <x:v>12.07</x:v>
      </x:c>
      <x:c r="E447" t="n">
        <x:v>9</x:v>
      </x:c>
      <x:c r="F447" t="n">
        <x:f>$L$2 + $L$3*C447 + $L$4*D447 + $L$5*E447</x:f>
        <x:v>12.093363399772366</x:v>
      </x:c>
      <x:c r="G447" t="n">
        <x:f>B447 - F447</x:f>
        <x:v>-0.023363399772366122</x:v>
      </x:c>
      <x:c r="H447" t="n">
        <x:f>ABS(G447)</x:f>
        <x:v>0.023363399772366122</x:v>
      </x:c>
      <x:c r="I447" t="n">
        <x:f>POWER(G447, 2)</x:f>
        <x:v>0.0005458484489233974</x:v>
      </x:c>
    </x:row>
    <x:row r="448">
      <x:c r="A448" s="10" t="n">
        <x:v>45279</x:v>
      </x:c>
      <x:c r="B448" t="n">
        <x:v>12.07</x:v>
      </x:c>
      <x:c r="C448" t="n">
        <x:v>12.07</x:v>
      </x:c>
      <x:c r="D448" t="n">
        <x:v>12.07</x:v>
      </x:c>
      <x:c r="E448" t="n">
        <x:v>0</x:v>
      </x:c>
      <x:c r="F448" t="n">
        <x:f>$L$2 + $L$3*C448 + $L$4*D448 + $L$5*E448</x:f>
        <x:v>11.9556908817732</x:v>
      </x:c>
      <x:c r="G448" t="n">
        <x:f>B448 - F448</x:f>
        <x:v>0.11430911822679946</x:v>
      </x:c>
      <x:c r="H448" t="n">
        <x:f>ABS(G448)</x:f>
        <x:v>0.11430911822679946</x:v>
      </x:c>
      <x:c r="I448" t="n">
        <x:f>POWER(G448, 2)</x:f>
        <x:v>0.013066574509788416</x:v>
      </x:c>
    </x:row>
    <x:row r="449">
      <x:c r="A449" s="10" t="n">
        <x:v>45280</x:v>
      </x:c>
      <x:c r="B449" t="n">
        <x:v>12.07</x:v>
      </x:c>
      <x:c r="C449" t="n">
        <x:v>12.07</x:v>
      </x:c>
      <x:c r="D449" t="n">
        <x:v>12.07</x:v>
      </x:c>
      <x:c r="E449" t="n">
        <x:v>0</x:v>
      </x:c>
      <x:c r="F449" t="n">
        <x:f>$L$2 + $L$3*C449 + $L$4*D449 + $L$5*E449</x:f>
        <x:v>11.9556908817732</x:v>
      </x:c>
      <x:c r="G449" t="n">
        <x:f>B449 - F449</x:f>
        <x:v>0.11430911822679946</x:v>
      </x:c>
      <x:c r="H449" t="n">
        <x:f>ABS(G449)</x:f>
        <x:v>0.11430911822679946</x:v>
      </x:c>
      <x:c r="I449" t="n">
        <x:f>POWER(G449, 2)</x:f>
        <x:v>0.013066574509788416</x:v>
      </x:c>
    </x:row>
    <x:row r="450">
      <x:c r="A450" s="10" t="n">
        <x:v>45282</x:v>
      </x:c>
      <x:c r="B450" t="n">
        <x:v>12.07</x:v>
      </x:c>
      <x:c r="C450" t="n">
        <x:v>12.07</x:v>
      </x:c>
      <x:c r="D450" t="n">
        <x:v>12.07</x:v>
      </x:c>
      <x:c r="E450" t="n">
        <x:v>1</x:v>
      </x:c>
      <x:c r="F450" t="n">
        <x:f>$L$2 + $L$3*C450 + $L$4*D450 + $L$5*E450</x:f>
        <x:v>11.970987828217552</x:v>
      </x:c>
      <x:c r="G450" t="n">
        <x:f>B450 - F450</x:f>
        <x:v>0.09901217178244792</x:v>
      </x:c>
      <x:c r="H450" t="n">
        <x:f>ABS(G450)</x:f>
        <x:v>0.09901217178244792</x:v>
      </x:c>
      <x:c r="I450" t="n">
        <x:f>POWER(G450, 2)</x:f>
        <x:v>0.009803410161076977</x:v>
      </x:c>
    </x:row>
    <x:row r="451">
      <x:c r="A451" s="10" t="n">
        <x:v>45283</x:v>
      </x:c>
      <x:c r="B451" t="n">
        <x:v>12.07</x:v>
      </x:c>
      <x:c r="C451" t="n">
        <x:v>12.07</x:v>
      </x:c>
      <x:c r="D451" t="n">
        <x:v>12.07</x:v>
      </x:c>
      <x:c r="E451" t="n">
        <x:v>0</x:v>
      </x:c>
      <x:c r="F451" t="n">
        <x:f>$L$2 + $L$3*C451 + $L$4*D451 + $L$5*E451</x:f>
        <x:v>11.9556908817732</x:v>
      </x:c>
      <x:c r="G451" t="n">
        <x:f>B451 - F451</x:f>
        <x:v>0.11430911822679946</x:v>
      </x:c>
      <x:c r="H451" t="n">
        <x:f>ABS(G451)</x:f>
        <x:v>0.11430911822679946</x:v>
      </x:c>
      <x:c r="I451" t="n">
        <x:f>POWER(G451, 2)</x:f>
        <x:v>0.013066574509788416</x:v>
      </x:c>
    </x:row>
    <x:row r="452">
      <x:c r="A452" s="10" t="n">
        <x:v>45284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f>$L$2 + $L$3*C452 + $L$4*D452 + $L$5*E452</x:f>
        <x:v>11.9556908817732</x:v>
      </x:c>
      <x:c r="G452" t="n">
        <x:f>B452 - F452</x:f>
        <x:v>0.11430911822679946</x:v>
      </x:c>
      <x:c r="H452" t="n">
        <x:f>ABS(G452)</x:f>
        <x:v>0.11430911822679946</x:v>
      </x:c>
      <x:c r="I452" t="n">
        <x:f>POWER(G452, 2)</x:f>
        <x:v>0.013066574509788416</x:v>
      </x:c>
    </x:row>
    <x:row r="453">
      <x:c r="A453" s="10" t="n">
        <x:v>45285</x:v>
      </x:c>
      <x:c r="B453" t="n">
        <x:v>12.07</x:v>
      </x:c>
      <x:c r="C453" t="n">
        <x:v>12.07</x:v>
      </x:c>
      <x:c r="D453" t="n">
        <x:v>12.07</x:v>
      </x:c>
      <x:c r="E453" t="n">
        <x:v>0</x:v>
      </x:c>
      <x:c r="F453" t="n">
        <x:f>$L$2 + $L$3*C453 + $L$4*D453 + $L$5*E453</x:f>
        <x:v>11.9556908817732</x:v>
      </x:c>
      <x:c r="G453" t="n">
        <x:f>B453 - F453</x:f>
        <x:v>0.11430911822679946</x:v>
      </x:c>
      <x:c r="H453" t="n">
        <x:f>ABS(G453)</x:f>
        <x:v>0.11430911822679946</x:v>
      </x:c>
      <x:c r="I453" t="n">
        <x:f>POWER(G453, 2)</x:f>
        <x:v>0.013066574509788416</x:v>
      </x:c>
    </x:row>
    <x:row r="454">
      <x:c r="A454" s="10" t="n">
        <x:v>45286</x:v>
      </x:c>
      <x:c r="B454" t="n">
        <x:v>12.07</x:v>
      </x:c>
      <x:c r="C454" t="n">
        <x:v>12.07</x:v>
      </x:c>
      <x:c r="D454" t="n">
        <x:v>12.07</x:v>
      </x:c>
      <x:c r="E454" t="n">
        <x:v>0</x:v>
      </x:c>
      <x:c r="F454" t="n">
        <x:f>$L$2 + $L$3*C454 + $L$4*D454 + $L$5*E454</x:f>
        <x:v>11.9556908817732</x:v>
      </x:c>
      <x:c r="G454" t="n">
        <x:f>B454 - F454</x:f>
        <x:v>0.11430911822679946</x:v>
      </x:c>
      <x:c r="H454" t="n">
        <x:f>ABS(G454)</x:f>
        <x:v>0.11430911822679946</x:v>
      </x:c>
      <x:c r="I454" t="n">
        <x:f>POWER(G454, 2)</x:f>
        <x:v>0.013066574509788416</x:v>
      </x:c>
    </x:row>
    <x:row r="455">
      <x:c r="A455" s="10" t="n">
        <x:v>45287</x:v>
      </x:c>
      <x:c r="B455" t="n">
        <x:v>12.07</x:v>
      </x:c>
      <x:c r="C455" t="n">
        <x:v>12.07</x:v>
      </x:c>
      <x:c r="D455" t="n">
        <x:v>12.07</x:v>
      </x:c>
      <x:c r="E455" t="n">
        <x:v>0</x:v>
      </x:c>
      <x:c r="F455" t="n">
        <x:f>$L$2 + $L$3*C455 + $L$4*D455 + $L$5*E455</x:f>
        <x:v>11.9556908817732</x:v>
      </x:c>
      <x:c r="G455" t="n">
        <x:f>B455 - F455</x:f>
        <x:v>0.11430911822679946</x:v>
      </x:c>
      <x:c r="H455" t="n">
        <x:f>ABS(G455)</x:f>
        <x:v>0.11430911822679946</x:v>
      </x:c>
      <x:c r="I455" t="n">
        <x:f>POWER(G455, 2)</x:f>
        <x:v>0.013066574509788416</x:v>
      </x:c>
    </x:row>
    <x:row r="456">
      <x:c r="A456" s="10" t="n">
        <x:v>45288</x:v>
      </x:c>
      <x:c r="B456" t="n">
        <x:v>12.06</x:v>
      </x:c>
      <x:c r="C456" t="n">
        <x:v>12.07</x:v>
      </x:c>
      <x:c r="D456" t="n">
        <x:v>12.07</x:v>
      </x:c>
      <x:c r="E456" t="n">
        <x:v>0</x:v>
      </x:c>
      <x:c r="F456" t="n">
        <x:f>$L$2 + $L$3*C456 + $L$4*D456 + $L$5*E456</x:f>
        <x:v>11.9556908817732</x:v>
      </x:c>
      <x:c r="G456" t="n">
        <x:f>B456 - F456</x:f>
        <x:v>0.10430911822679967</x:v>
      </x:c>
      <x:c r="H456" t="n">
        <x:f>ABS(G456)</x:f>
        <x:v>0.10430911822679967</x:v>
      </x:c>
      <x:c r="I456" t="n">
        <x:f>POWER(G456, 2)</x:f>
        <x:v>0.01088039214525247</x:v>
      </x:c>
    </x:row>
    <x:row r="457">
      <x:c r="A457" s="10" t="n">
        <x:v>45289</x:v>
      </x:c>
      <x:c r="B457" t="n">
        <x:v>12.06</x:v>
      </x:c>
      <x:c r="C457" t="n">
        <x:v>12.06</x:v>
      </x:c>
      <x:c r="D457" t="n">
        <x:v>12.07</x:v>
      </x:c>
      <x:c r="E457" t="n">
        <x:v>0</x:v>
      </x:c>
      <x:c r="F457" t="n">
        <x:f>$L$2 + $L$3*C457 + $L$4*D457 + $L$5*E457</x:f>
        <x:v>11.952579008600296</x:v>
      </x:c>
      <x:c r="G457" t="n">
        <x:f>B457 - F457</x:f>
        <x:v>0.10742099139970485</x:v>
      </x:c>
      <x:c r="H457" t="n">
        <x:f>ABS(G457)</x:f>
        <x:v>0.10742099139970485</x:v>
      </x:c>
      <x:c r="I457" t="n">
        <x:f>POWER(G457, 2)</x:f>
        <x:v>0.011539269393295462</x:v>
      </x:c>
    </x:row>
    <x:row r="458">
      <x:c r="A458" s="10" t="n">
        <x:v>45290</x:v>
      </x:c>
      <x:c r="B458" t="n">
        <x:v>12.06</x:v>
      </x:c>
      <x:c r="C458" t="n">
        <x:v>12.06</x:v>
      </x:c>
      <x:c r="D458" t="n">
        <x:v>12.07</x:v>
      </x:c>
      <x:c r="E458" t="n">
        <x:v>0</x:v>
      </x:c>
      <x:c r="F458" t="n">
        <x:f>$L$2 + $L$3*C458 + $L$4*D458 + $L$5*E458</x:f>
        <x:v>11.952579008600296</x:v>
      </x:c>
      <x:c r="G458" t="n">
        <x:f>B458 - F458</x:f>
        <x:v>0.10742099139970485</x:v>
      </x:c>
      <x:c r="H458" t="n">
        <x:f>ABS(G458)</x:f>
        <x:v>0.10742099139970485</x:v>
      </x:c>
      <x:c r="I458" t="n">
        <x:f>POWER(G458, 2)</x:f>
        <x:v>0.011539269393295462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Mt_Campana_Rain_t_1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PARAMETER</x:t>
        </x:is>
      </x:c>
      <x:c r="L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1</x:v>
      </x:c>
      <x:c r="F2" t="n">
        <x:f>$L$2 + $L$3*C2 + $L$4*D2 + $L$5*E2</x:f>
        <x:v>12.052405601445537</x:v>
      </x:c>
      <x:c r="G2" t="n">
        <x:f>B2 - F2</x:f>
        <x:v>-0.12240560144553747</x:v>
      </x:c>
      <x:c r="H2" t="n">
        <x:f>ABS(G2)</x:f>
        <x:v>0.12240560144553747</x:v>
      </x:c>
      <x:c r="I2" t="n">
        <x:f>POWER(G2, 2)</x:f>
        <x:v>0.014983131265243765</x:v>
      </x:c>
      <x:c r="K2" s="12" t="inlineStr">
        <x:is>
          <x:t xml:space="preserve">beta_0 (Intercept)</x:t>
        </x:is>
      </x:c>
      <x:c r="L2" s="12" t="n">
        <x:v>3.676272373824807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0</x:v>
      </x:c>
      <x:c r="F3" t="n">
        <x:f>$L$2 + $L$3*C3 + $L$4*D3 + $L$5*E3</x:f>
        <x:v>11.988858109599928</x:v>
      </x:c>
      <x:c r="G3" t="n">
        <x:f>B3 - F3</x:f>
        <x:v>-0.06885810959992789</x:v>
      </x:c>
      <x:c r="H3" t="n">
        <x:f>ABS(G3)</x:f>
        <x:v>0.06885810959992789</x:v>
      </x:c>
      <x:c r="I3" t="n">
        <x:f>POWER(G3, 2)</x:f>
        <x:v>0.004741439257675681</x:v>
      </x:c>
      <x:c r="K3" s="12" t="inlineStr">
        <x:is>
          <x:t xml:space="preserve">beta_1 (Sto_Nino_DailyMaxWL_t_1)</x:t>
        </x:is>
      </x:c>
      <x:c r="L3" s="12" t="n">
        <x:v>0.6157016679393446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10</x:v>
      </x:c>
      <x:c r="F4" t="n">
        <x:f>$L$2 + $L$3*C4 + $L$4*D4 + $L$5*E4</x:f>
        <x:v>12.107139138563225</x:v>
      </x:c>
      <x:c r="G4" t="n">
        <x:f>B4 - F4</x:f>
        <x:v>-0.19713913856322485</x:v>
      </x:c>
      <x:c r="H4" t="n">
        <x:f>ABS(G4)</x:f>
        <x:v>0.19713913856322485</x:v>
      </x:c>
      <x:c r="I4" t="n">
        <x:f>POWER(G4, 2)</x:f>
        <x:v>0.038863839953450365</x:v>
      </x:c>
      <x:c r="K4" s="12" t="inlineStr">
        <x:is>
          <x:t xml:space="preserve">beta_2 (Sto_Nino_DailyMaxWL_t_3)</x:t>
        </x:is>
      </x:c>
      <x:c r="L4" s="12" t="n">
        <x:v>0.08367342882861074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2</x:v>
      </x:c>
      <x:c r="F5" t="n">
        <x:f>$L$2 + $L$3*C5 + $L$4*D5 + $L$5*E5</x:f>
        <x:v>12.025696979729977</x:v>
      </x:c>
      <x:c r="G5" t="n">
        <x:f>B5 - F5</x:f>
        <x:v>-0.12569697972997673</x:v>
      </x:c>
      <x:c r="H5" t="n">
        <x:f>ABS(G5)</x:f>
        <x:v>0.12569697972997673</x:v>
      </x:c>
      <x:c r="I5" t="n">
        <x:f>POWER(G5, 2)</x:f>
        <x:v>0.01579973071323818</x:v>
      </x:c>
      <x:c r="K5" s="12" t="inlineStr">
        <x:is>
          <x:t xml:space="preserve">beta_3 (Mt_Campana_Rain_t_1)</x:t>
        </x:is>
      </x:c>
      <x:c r="L5" s="12" t="n">
        <x:v>0.009096867411124723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0</x:v>
      </x:c>
      <x:c r="F6" t="n">
        <x:f>$L$2 + $L$3*C6 + $L$4*D6 + $L$5*E6</x:f>
        <x:v>12.000509493940047</x:v>
      </x:c>
      <x:c r="G6" t="n">
        <x:f>B6 - F6</x:f>
        <x:v>0.36949050605995204</x:v>
      </x:c>
      <x:c r="H6" t="n">
        <x:f>ABS(G6)</x:f>
        <x:v>0.36949050605995204</x:v>
      </x:c>
      <x:c r="I6" t="n">
        <x:f>POWER(G6, 2)</x:f>
        <x:v>0.13652323406843944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3</x:v>
      </x:c>
      <x:c r="F7" t="n">
        <x:f>$L$2 + $L$3*C7 + $L$4*D7 + $L$5*E7</x:f>
        <x:v>12.316343145816628</x:v>
      </x:c>
      <x:c r="G7" t="n">
        <x:f>B7 - F7</x:f>
        <x:v>-0.8663431458166286</x:v>
      </x:c>
      <x:c r="H7" t="n">
        <x:f>ABS(G7)</x:f>
        <x:v>0.8663431458166286</x:v>
      </x:c>
      <x:c r="I7" t="n">
        <x:f>POWER(G7, 2)</x:f>
        <x:v>0.7505504463034522</x:v>
      </x:c>
      <x:c r="K7" s="11" t="inlineStr">
        <x:is>
          <x:t xml:space="preserve">VALIDATION METRIC</x:t>
        </x:is>
      </x:c>
      <x:c r="L7" s="11" t="inlineStr">
        <x:is>
          <x:t xml:space="preserve">EXCEL FORMULA VALUE</x:t>
        </x:is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1</x:v>
      </x:c>
      <x:c r="F8" t="n">
        <x:f>$L$2 + $L$3*C8 + $L$4*D8 + $L$5*E8</x:f>
        <x:v>11.730867142201896</x:v>
      </x:c>
      <x:c r="G8" t="n">
        <x:f>B8 - F8</x:f>
        <x:v>-0.27086714220189556</x:v>
      </x:c>
      <x:c r="H8" t="n">
        <x:f>ABS(G8)</x:f>
        <x:v>0.27086714220189556</x:v>
      </x:c>
      <x:c r="I8" t="n">
        <x:f>POWER(G8, 2)</x:f>
        <x:v>0.07336900872462192</x:v>
      </x:c>
      <x:c r="K8" s="12" t="inlineStr">
        <x:is>
          <x:t xml:space="preserve">Validation N</x:t>
        </x:is>
      </x:c>
      <x:c r="L8" s="12" t="n">
        <x:f>COUNT(B2:B480)</x:f>
        <x:v>479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0</x:v>
      </x:c>
      <x:c r="F9" t="n">
        <x:f>$L$2 + $L$3*C9 + $L$4*D9 + $L$5*E9</x:f>
        <x:v>11.767253803019612</x:v>
      </x:c>
      <x:c r="G9" t="n">
        <x:f>B9 - F9</x:f>
        <x:v>-0.33725380301961216</x:v>
      </x:c>
      <x:c r="H9" t="n">
        <x:f>ABS(G9)</x:f>
        <x:v>0.33725380301961216</x:v>
      </x:c>
      <x:c r="I9" t="n">
        <x:f>POWER(G9, 2)</x:f>
        <x:v>0.11374012765119136</x:v>
      </x:c>
      <x:c r="K9" s="12" t="inlineStr">
        <x:is>
          <x:t xml:space="preserve">Validation MAE (m)</x:t>
        </x:is>
      </x:c>
      <x:c r="L9" s="12" t="n">
        <x:f>AVERAGE(H2:H480)</x:f>
        <x:v>0.30199502525592636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f>$L$2 + $L$3*C10 + $L$4*D10 + $L$5*E10</x:f>
        <x:v>11.671803198459108</x:v>
      </x:c>
      <x:c r="G10" t="n">
        <x:f>B10 - F10</x:f>
        <x:v>-0.23180319845910802</x:v>
      </x:c>
      <x:c r="H10" t="n">
        <x:f>ABS(G10)</x:f>
        <x:v>0.23180319845910802</x:v>
      </x:c>
      <x:c r="I10" t="n">
        <x:f>POWER(G10, 2)</x:f>
        <x:v>0.053732722815872616</x:v>
      </x:c>
      <x:c r="K10" s="12" t="inlineStr">
        <x:is>
          <x:t xml:space="preserve">Validation RMSE (m)</x:t>
        </x:is>
      </x:c>
      <x:c r="L10" s="12" t="n">
        <x:f>SQRT(AVERAGE(I2:I480))</x:f>
        <x:v>0.5762052652913798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6</x:v>
      </x:c>
      <x:c r="F11" t="n">
        <x:f>$L$2 + $L$3*C11 + $L$4*D11 + $L$5*E11</x:f>
        <x:v>11.733378153893536</x:v>
      </x:c>
      <x:c r="G11" t="n">
        <x:f>B11 - F11</x:f>
        <x:v>-0.28337815389353693</x:v>
      </x:c>
      <x:c r="H11" t="n">
        <x:f>ABS(G11)</x:f>
        <x:v>0.28337815389353693</x:v>
      </x:c>
      <x:c r="I11" t="n">
        <x:f>POWER(G11, 2)</x:f>
        <x:v>0.0803031781041091</x:v>
      </x:c>
      <x:c r="K11" s="12" t="inlineStr">
        <x:is>
          <x:t xml:space="preserve">Validation Bias (m)</x:t>
        </x:is>
      </x:c>
      <x:c r="L11" s="12" t="n">
        <x:f>AVERAGE(G2:G480)</x:f>
        <x:v>-0.007438560335981608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1</x:v>
      </x:c>
      <x:c r="F12" t="n">
        <x:f>$L$2 + $L$3*C12 + $L$4*D12 + $L$5*E12</x:f>
        <x:v>11.69154063065245</x:v>
      </x:c>
      <x:c r="G12" t="n">
        <x:f>B12 - F12</x:f>
        <x:v>-0.28154063065244905</x:v>
      </x:c>
      <x:c r="H12" t="n">
        <x:f>ABS(G12)</x:f>
        <x:v>0.28154063065244905</x:v>
      </x:c>
      <x:c r="I12" t="n">
        <x:f>POWER(G12, 2)</x:f>
        <x:v>0.07926512670817873</x:v>
      </x:c>
      <x:c r="K12" s="12" t="inlineStr">
        <x:is>
          <x:t xml:space="preserve">Validation SSE</x:t>
        </x:is>
      </x:c>
      <x:c r="L12" s="12" t="n">
        <x:f>SUM(I2:I480)</x:f>
        <x:v>159.033991212015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32</x:v>
      </x:c>
      <x:c r="F13" t="n">
        <x:f>$L$2 + $L$3*C13 + $L$4*D13 + $L$5*E13</x:f>
        <x:v>11.949752187968027</x:v>
      </x:c>
      <x:c r="G13" t="n">
        <x:f>B13 - F13</x:f>
        <x:v>-0.5497521879680267</x:v>
      </x:c>
      <x:c r="H13" t="n">
        <x:f>ABS(G13)</x:f>
        <x:v>0.5497521879680267</x:v>
      </x:c>
      <x:c r="I13" t="n">
        <x:f>POWER(G13, 2)</x:f>
        <x:v>0.30222746817563256</x:v>
      </x:c>
      <x:c r="K13" s="12" t="inlineStr">
        <x:is>
          <x:t xml:space="preserve">Validation SST</x:t>
        </x:is>
      </x:c>
      <x:c r="L13" s="12" t="n">
        <x:f>DEVSQ(B2:B480)</x:f>
        <x:v>385.8844378246355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f>$L$2 + $L$3*C14 + $L$4*D14 + $L$5*E14</x:f>
        <x:v>11.653332148420928</x:v>
      </x:c>
      <x:c r="G14" t="n">
        <x:f>B14 - F14</x:f>
        <x:v>-0.13333214842092822</x:v>
      </x:c>
      <x:c r="H14" t="n">
        <x:f>ABS(G14)</x:f>
        <x:v>0.13333214842092822</x:v>
      </x:c>
      <x:c r="I14" t="n">
        <x:f>POWER(G14, 2)</x:f>
        <x:v>0.01777746180254043</x:v>
      </x:c>
      <x:c r="K14" s="12" t="inlineStr">
        <x:is>
          <x:t xml:space="preserve">Validation R2</x:t>
        </x:is>
      </x:c>
      <x:c r="L14" s="12" t="n">
        <x:f>1 - (L12 / L13)</x:f>
        <x:v>0.5878714567797945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9</x:v>
      </x:c>
      <x:c r="F15" t="n">
        <x:f>$L$2 + $L$3*C15 + $L$4*D15 + $L$5*E15</x:f>
        <x:v>11.805741218120628</x:v>
      </x:c>
      <x:c r="G15" t="n">
        <x:f>B15 - F15</x:f>
        <x:v>-0.45574121812062884</x:v>
      </x:c>
      <x:c r="H15" t="n">
        <x:f>ABS(G15)</x:f>
        <x:v>0.45574121812062884</x:v>
      </x:c>
      <x:c r="I15" t="n">
        <x:f>POWER(G15, 2)</x:f>
        <x:v>0.20770005789407459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f>$L$2 + $L$3*C16 + $L$4*D16 + $L$5*E16</x:f>
        <x:v>11.61836339358253</x:v>
      </x:c>
      <x:c r="G16" t="n">
        <x:f>B16 - F16</x:f>
        <x:v>-0.30836339358253007</x:v>
      </x:c>
      <x:c r="H16" t="n">
        <x:f>ABS(G16)</x:f>
        <x:v>0.30836339358253007</x:v>
      </x:c>
      <x:c r="I16" t="n">
        <x:f>POWER(G16, 2)</x:f>
        <x:v>0.09508798250173435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f>$L$2 + $L$3*C17 + $L$4*D17 + $L$5*E17</x:f>
        <x:v>11.60377613832439</x:v>
      </x:c>
      <x:c r="G17" t="n">
        <x:f>B17 - F17</x:f>
        <x:v>-0.23377613832439081</x:v>
      </x:c>
      <x:c r="H17" t="n">
        <x:f>ABS(G17)</x:f>
        <x:v>0.23377613832439081</x:v>
      </x:c>
      <x:c r="I17" t="n">
        <x:f>POWER(G17, 2)</x:f>
        <x:v>0.05465128284986471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0</x:v>
      </x:c>
      <x:c r="F18" t="n">
        <x:f>$L$2 + $L$3*C18 + $L$4*D18 + $L$5*E18</x:f>
        <x:v>11.626493755499885</x:v>
      </x:c>
      <x:c r="G18" t="n">
        <x:f>B18 - F18</x:f>
        <x:v>-0.166493755499884</x:v>
      </x:c>
      <x:c r="H18" t="n">
        <x:f>ABS(G18)</x:f>
        <x:v>0.166493755499884</x:v>
      </x:c>
      <x:c r="I18" t="n">
        <x:f>POWER(G18, 2)</x:f>
        <x:v>0.02772017062045515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0</x:v>
      </x:c>
      <x:c r="F19" t="n">
        <x:f>$L$2 + $L$3*C19 + $L$4*D19 + $L$5*E19</x:f>
        <x:v>11.678559968461284</x:v>
      </x:c>
      <x:c r="G19" t="n">
        <x:f>B19 - F19</x:f>
        <x:v>0.0014400315387153029</x:v>
      </x:c>
      <x:c r="H19" t="n">
        <x:f>ABS(G19)</x:f>
        <x:v>0.0014400315387153029</x:v>
      </x:c>
      <x:c r="I19" t="n">
        <x:f>POWER(G19, 2)</x:f>
        <x:v>0.000002073690832494763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38</x:v>
      </x:c>
      <x:c r="F20" t="n">
        <x:f>$L$2 + $L$3*C20 + $L$4*D20 + $L$5*E20</x:f>
        <x:v>12.164715702760397</x:v>
      </x:c>
      <x:c r="G20" t="n">
        <x:f>B20 - F20</x:f>
        <x:v>-0.5947157027603964</x:v>
      </x:c>
      <x:c r="H20" t="n">
        <x:f>ABS(G20)</x:f>
        <x:v>0.5947157027603964</x:v>
      </x:c>
      <x:c r="I20" t="n">
        <x:f>POWER(G20, 2)</x:f>
        <x:v>0.3536867671097922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0</x:v>
      </x:c>
      <x:c r="F21" t="n">
        <x:f>$L$2 + $L$3*C21 + $L$4*D21 + $L$5*E21</x:f>
        <x:v>11.758838166258903</x:v>
      </x:c>
      <x:c r="G21" t="n">
        <x:f>B21 - F21</x:f>
        <x:v>0.13116183374109802</x:v>
      </x:c>
      <x:c r="H21" t="n">
        <x:f>ABS(G21)</x:f>
        <x:v>0.13116183374109802</x:v>
      </x:c>
      <x:c r="I21" t="n">
        <x:f>POWER(G21, 2)</x:f>
        <x:v>0.01720342663032744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1</x:v>
      </x:c>
      <x:c r="F22" t="n">
        <x:f>$L$2 + $L$3*C22 + $L$4*D22 + $L$5*E22</x:f>
        <x:v>11.983367721752913</x:v>
      </x:c>
      <x:c r="G22" t="n">
        <x:f>B22 - F22</x:f>
        <x:v>-0.37336772175291344</x:v>
      </x:c>
      <x:c r="H22" t="n">
        <x:f>ABS(G22)</x:f>
        <x:v>0.37336772175291344</x:v>
      </x:c>
      <x:c r="I22" t="n">
        <x:f>POWER(G22, 2)</x:f>
        <x:v>0.139403455646961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29</x:v>
      </x:c>
      <x:c r="F23" t="n">
        <x:f>$L$2 + $L$3*C23 + $L$4*D23 + $L$5*E23</x:f>
        <x:v>12.05647946507024</x:v>
      </x:c>
      <x:c r="G23" t="n">
        <x:f>B23 - F23</x:f>
        <x:v>-0.53647946507024</x:v>
      </x:c>
      <x:c r="H23" t="n">
        <x:f>ABS(G23)</x:f>
        <x:v>0.53647946507024</x:v>
      </x:c>
      <x:c r="I23" t="n">
        <x:f>POWER(G23, 2)</x:f>
        <x:v>0.2878102164420509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f>$L$2 + $L$3*C24 + $L$4*D24 + $L$5*E24</x:f>
        <x:v>11.764032657258237</x:v>
      </x:c>
      <x:c r="G24" t="n">
        <x:f>B24 - F24</x:f>
        <x:v>-0.25403265725823765</x:v>
      </x:c>
      <x:c r="H24" t="n">
        <x:f>ABS(G24)</x:f>
        <x:v>0.25403265725823765</x:v>
      </x:c>
      <x:c r="I24" t="n">
        <x:f>POWER(G24, 2)</x:f>
        <x:v>0.06453259095368125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6</x:v>
      </x:c>
      <x:c r="F25" t="n">
        <x:f>$L$2 + $L$3*C25 + $L$4*D25 + $L$5*E25</x:f>
        <x:v>11.78902828497358</x:v>
      </x:c>
      <x:c r="G25" t="n">
        <x:f>B25 - F25</x:f>
        <x:v>0.7509717150264184</x:v>
      </x:c>
      <x:c r="H25" t="n">
        <x:f>ABS(G25)</x:f>
        <x:v>0.7509717150264184</x:v>
      </x:c>
      <x:c r="I25" t="n">
        <x:f>POWER(G25, 2)</x:f>
        <x:v>0.5639585167697201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0</x:v>
      </x:c>
      <x:c r="F26" t="n">
        <x:f>$L$2 + $L$3*C26 + $L$4*D26 + $L$5*E26</x:f>
        <x:v>12.361089189889784</x:v>
      </x:c>
      <x:c r="G26" t="n">
        <x:f>B26 - F26</x:f>
        <x:v>-0.681089189889784</x:v>
      </x:c>
      <x:c r="H26" t="n">
        <x:f>ABS(G26)</x:f>
        <x:v>0.681089189889784</x:v>
      </x:c>
      <x:c r="I26" t="n">
        <x:f>POWER(G26, 2)</x:f>
        <x:v>0.4638824845847222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3</x:v>
      </x:c>
      <x:c r="F27" t="n">
        <x:f>$L$2 + $L$3*C27 + $L$4*D27 + $L$5*E27</x:f>
        <x:v>11.858039623407036</x:v>
      </x:c>
      <x:c r="G27" t="n">
        <x:f>B27 - F27</x:f>
        <x:v>-0.4280396234070363</x:v>
      </x:c>
      <x:c r="H27" t="n">
        <x:f>ABS(G27)</x:f>
        <x:v>0.4280396234070363</x:v>
      </x:c>
      <x:c r="I27" t="n">
        <x:f>POWER(G27, 2)</x:f>
        <x:v>0.18321791920643743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1</x:v>
      </x:c>
      <x:c r="F28" t="n">
        <x:f>$L$2 + $L$3*C28 + $L$4*D28 + $L$5*E28</x:f>
        <x:v>11.772104103293419</x:v>
      </x:c>
      <x:c r="G28" t="n">
        <x:f>B28 - F28</x:f>
        <x:v>0.8078958967065812</x:v>
      </x:c>
      <x:c r="H28" t="n">
        <x:f>ABS(G28)</x:f>
        <x:v>0.8078958967065812</x:v>
      </x:c>
      <x:c r="I28" t="n">
        <x:f>POWER(G28, 2)</x:f>
        <x:v>0.652695779915331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27</x:v>
      </x:c>
      <x:c r="F29" t="n">
        <x:f>$L$2 + $L$3*C29 + $L$4*D29 + $L$5*E29</x:f>
        <x:v>12.644720425320303</x:v>
      </x:c>
      <x:c r="G29" t="n">
        <x:f>B29 - F29</x:f>
        <x:v>-0.9047204253203027</x:v>
      </x:c>
      <x:c r="H29" t="n">
        <x:f>ABS(G29)</x:f>
        <x:v>0.9047204253203027</x:v>
      </x:c>
      <x:c r="I29" t="n">
        <x:f>POWER(G29, 2)</x:f>
        <x:v>0.8185190479917495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f>$L$2 + $L$3*C30 + $L$4*D30 + $L$5*E30</x:f>
        <x:v>11.860997246943734</x:v>
      </x:c>
      <x:c r="G30" t="n">
        <x:f>B30 - F30</x:f>
        <x:v>-0.4309972469437344</x:v>
      </x:c>
      <x:c r="H30" t="n">
        <x:f>ABS(G30)</x:f>
        <x:v>0.4309972469437344</x:v>
      </x:c>
      <x:c r="I30" t="n">
        <x:f>POWER(G30, 2)</x:f>
        <x:v>0.1857586268730784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f>$L$2 + $L$3*C31 + $L$4*D31 + $L$5*E31</x:f>
        <x:v>11.766354173035438</x:v>
      </x:c>
      <x:c r="G31" t="n">
        <x:f>B31 - F31</x:f>
        <x:v>-0.3663541730354378</x:v>
      </x:c>
      <x:c r="H31" t="n">
        <x:f>ABS(G31)</x:f>
        <x:v>0.3663541730354378</x:v>
      </x:c>
      <x:c r="I31" t="n">
        <x:f>POWER(G31, 2)</x:f>
        <x:v>0.1342153801004795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f>$L$2 + $L$3*C32 + $L$4*D32 + $L$5*E32</x:f>
        <x:v>11.677597442781225</x:v>
      </x:c>
      <x:c r="G32" t="n">
        <x:f>B32 - F32</x:f>
        <x:v>-0.2875974427812249</x:v>
      </x:c>
      <x:c r="H32" t="n">
        <x:f>ABS(G32)</x:f>
        <x:v>0.2875974427812249</x:v>
      </x:c>
      <x:c r="I32" t="n">
        <x:f>POWER(G32, 2)</x:f>
        <x:v>0.08271228909429992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10</x:v>
      </x:c>
      <x:c r="F33" t="n">
        <x:f>$L$2 + $L$3*C33 + $L$4*D33 + $L$5*E33</x:f>
        <x:v>11.73647033727621</x:v>
      </x:c>
      <x:c r="G33" t="n">
        <x:f>B33 - F33</x:f>
        <x:v>-0.31647033727620943</x:v>
      </x:c>
      <x:c r="H33" t="n">
        <x:f>ABS(G33)</x:f>
        <x:v>0.31647033727620943</x:v>
      </x:c>
      <x:c r="I33" t="n">
        <x:f>POWER(G33, 2)</x:f>
        <x:v>0.10015347437571775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41</x:v>
      </x:c>
      <x:c r="F34" t="n">
        <x:f>$L$2 + $L$3*C34 + $L$4*D34 + $L$5*E34</x:f>
        <x:v>12.034434074194397</x:v>
      </x:c>
      <x:c r="G34" t="n">
        <x:f>B34 - F34</x:f>
        <x:v>-0.05443407419439694</x:v>
      </x:c>
      <x:c r="H34" t="n">
        <x:f>ABS(G34)</x:f>
        <x:v>0.05443407419439694</x:v>
      </x:c>
      <x:c r="I34" t="n">
        <x:f>POWER(G34, 2)</x:f>
        <x:v>0.002963068433401111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2</x:v>
      </x:c>
      <x:c r="F35" t="n">
        <x:f>$L$2 + $L$3*C35 + $L$4*D35 + $L$5*E35</x:f>
        <x:v>12.02361244491828</x:v>
      </x:c>
      <x:c r="G35" t="n">
        <x:f>B35 - F35</x:f>
        <x:v>1.31638755508172</x:v>
      </x:c>
      <x:c r="H35" t="n">
        <x:f>ABS(G35)</x:f>
        <x:v>1.31638755508172</x:v>
      </x:c>
      <x:c r="I35" t="n">
        <x:f>POWER(G35, 2)</x:f>
        <x:v>1.7328761951740281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14</x:v>
      </x:c>
      <x:c r="F36" t="n">
        <x:f>$L$2 + $L$3*C36 + $L$4*D36 + $L$5*E36</x:f>
        <x:v>12.972639325114143</x:v>
      </x:c>
      <x:c r="G36" t="n">
        <x:f>B36 - F36</x:f>
        <x:v>-1.132639325114143</x:v>
      </x:c>
      <x:c r="H36" t="n">
        <x:f>ABS(G36)</x:f>
        <x:v>1.132639325114143</x:v>
      </x:c>
      <x:c r="I36" t="n">
        <x:f>POWER(G36, 2)</x:f>
        <x:v>1.282871840795021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6</x:v>
      </x:c>
      <x:c r="F37" t="n">
        <x:f>$L$2 + $L$3*C37 + $L$4*D37 + $L$5*E37</x:f>
        <x:v>12.02316900406015</x:v>
      </x:c>
      <x:c r="G37" t="n">
        <x:f>B37 - F37</x:f>
        <x:v>-0.423169004060151</x:v>
      </x:c>
      <x:c r="H37" t="n">
        <x:f>ABS(G37)</x:f>
        <x:v>0.423169004060151</x:v>
      </x:c>
      <x:c r="I37" t="n">
        <x:f>POWER(G37, 2)</x:f>
        <x:v>0.17907200599726011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0</x:v>
      </x:c>
      <x:c r="F38" t="n">
        <x:f>$L$2 + $L$3*C38 + $L$4*D38 + $L$5*E38</x:f>
        <x:v>11.93461526249487</x:v>
      </x:c>
      <x:c r="G38" t="n">
        <x:f>B38 - F38</x:f>
        <x:v>-0.3546152624948693</x:v>
      </x:c>
      <x:c r="H38" t="n">
        <x:f>ABS(G38)</x:f>
        <x:v>0.3546152624948693</x:v>
      </x:c>
      <x:c r="I38" t="n">
        <x:f>POWER(G38, 2)</x:f>
        <x:v>0.12575198439430504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f>$L$2 + $L$3*C39 + $L$4*D39 + $L$5*E39</x:f>
        <x:v>11.796791085893169</x:v>
      </x:c>
      <x:c r="G39" t="n">
        <x:f>B39 - F39</x:f>
        <x:v>-0.27679108589316925</x:v>
      </x:c>
      <x:c r="H39" t="n">
        <x:f>ABS(G39)</x:f>
        <x:v>0.27679108589316925</x:v>
      </x:c>
      <x:c r="I39" t="n">
        <x:f>POWER(G39, 2)</x:f>
        <x:v>0.0766133052299198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f>$L$2 + $L$3*C40 + $L$4*D40 + $L$5*E40</x:f>
        <x:v>11.73976736289794</x:v>
      </x:c>
      <x:c r="G40" t="n">
        <x:f>B40 - F40</x:f>
        <x:v>0.0402326371020596</x:v>
      </x:c>
      <x:c r="H40" t="n">
        <x:f>ABS(G40)</x:f>
        <x:v>0.0402326371020596</x:v>
      </x:c>
      <x:c r="I40" t="n">
        <x:f>POWER(G40, 2)</x:f>
        <x:v>0.0016186650881860225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10</x:v>
      </x:c>
      <x:c r="F41" t="n">
        <x:f>$L$2 + $L$3*C41 + $L$4*D41 + $L$5*E41</x:f>
        <x:v>11.989145002096844</x:v>
      </x:c>
      <x:c r="G41" t="n">
        <x:f>B41 - F41</x:f>
        <x:v>-0.3491450020968436</x:v>
      </x:c>
      <x:c r="H41" t="n">
        <x:f>ABS(G41)</x:f>
        <x:v>0.3491450020968436</x:v>
      </x:c>
      <x:c r="I41" t="n">
        <x:f>POWER(G41, 2)</x:f>
        <x:v>0.12190223248920494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0</x:v>
      </x:c>
      <x:c r="F42" t="n">
        <x:f>$L$2 + $L$3*C42 + $L$4*D42 + $L$5*E42</x:f>
        <x:v>11.806957688744374</x:v>
      </x:c>
      <x:c r="G42" t="n">
        <x:f>B42 - F42</x:f>
        <x:v>-0.28695768874437455</x:v>
      </x:c>
      <x:c r="H42" t="n">
        <x:f>ABS(G42)</x:f>
        <x:v>0.28695768874437455</x:v>
      </x:c>
      <x:c r="I42" t="n">
        <x:f>POWER(G42, 2)</x:f>
        <x:v>0.08234471512951334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20</x:v>
      </x:c>
      <x:c r="F43" t="n">
        <x:f>$L$2 + $L$3*C43 + $L$4*D43 + $L$5*E43</x:f>
        <x:v>11.936765928309585</x:v>
      </x:c>
      <x:c r="G43" t="n">
        <x:f>B43 - F43</x:f>
        <x:v>0.7232340716904151</x:v>
      </x:c>
      <x:c r="H43" t="n">
        <x:f>ABS(G43)</x:f>
        <x:v>0.7232340716904151</x:v>
      </x:c>
      <x:c r="I43" t="n">
        <x:f>POWER(G43, 2)</x:f>
        <x:v>0.5230675224538964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v>13</x:v>
      </x:c>
      <x:c r="F44" t="n">
        <x:f>$L$2 + $L$3*C44 + $L$4*D44 + $L$5*E44</x:f>
        <x:v>12.56327347784656</x:v>
      </x:c>
      <x:c r="G44" t="n">
        <x:f>B44 - F44</x:f>
        <x:v>-0.9732734778465595</x:v>
      </x:c>
      <x:c r="H44" t="n">
        <x:f>ABS(G44)</x:f>
        <x:v>0.9732734778465595</x:v>
      </x:c>
      <x:c r="I44" t="n">
        <x:f>POWER(G44, 2)</x:f>
        <x:v>0.9472612626795374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v>4</x:v>
      </x:c>
      <x:c r="F45" t="n">
        <x:f>$L$2 + $L$3*C45 + $L$4*D45 + $L$5*E45</x:f>
        <x:v>11.812560074991906</x:v>
      </x:c>
      <x:c r="G45" t="n">
        <x:f>B45 - F45</x:f>
        <x:v>-0.29256007499190595</x:v>
      </x:c>
      <x:c r="H45" t="n">
        <x:f>ABS(G45)</x:f>
        <x:v>0.29256007499190595</x:v>
      </x:c>
      <x:c r="I45" t="n">
        <x:f>POWER(G45, 2)</x:f>
        <x:v>0.08559139747926964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v>1</x:v>
      </x:c>
      <x:c r="F46" t="n">
        <x:f>$L$2 + $L$3*C46 + $L$4*D46 + $L$5*E46</x:f>
        <x:v>11.837558064867393</x:v>
      </x:c>
      <x:c r="G46" t="n">
        <x:f>B46 - F46</x:f>
        <x:v>-0.32755806486739303</x:v>
      </x:c>
      <x:c r="H46" t="n">
        <x:f>ABS(G46)</x:f>
        <x:v>0.32755806486739303</x:v>
      </x:c>
      <x:c r="I46" t="n">
        <x:f>POWER(G46, 2)</x:f>
        <x:v>0.10729428585967125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v>0</x:v>
      </x:c>
      <x:c r="F47" t="n">
        <x:f>$L$2 + $L$3*C47 + $L$4*D47 + $L$5*E47</x:f>
        <x:v>11.732773611930261</x:v>
      </x:c>
      <x:c r="G47" t="n">
        <x:f>B47 - F47</x:f>
        <x:v>-0.18277361193026032</x:v>
      </x:c>
      <x:c r="H47" t="n">
        <x:f>ABS(G47)</x:f>
        <x:v>0.18277361193026032</x:v>
      </x:c>
      <x:c r="I47" t="n">
        <x:f>POWER(G47, 2)</x:f>
        <x:v>0.0334061932180334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v>0</x:v>
      </x:c>
      <x:c r="F48" t="n">
        <x:f>$L$2 + $L$3*C48 + $L$4*D48 + $L$5*E48</x:f>
        <x:v>11.751544538629833</x:v>
      </x:c>
      <x:c r="G48" t="n">
        <x:f>B48 - F48</x:f>
        <x:v>0.41845546137016676</x:v>
      </x:c>
      <x:c r="H48" t="n">
        <x:f>ABS(G48)</x:f>
        <x:v>0.41845546137016676</x:v>
      </x:c>
      <x:c r="I48" t="n">
        <x:f>POWER(G48, 2)</x:f>
        <x:v>0.17510497315051912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v>33</x:v>
      </x:c>
      <x:c r="F49" t="n">
        <x:f>$L$2 + $L$3*C49 + $L$4*D49 + $L$5*E49</x:f>
        <x:v>12.432639463031055</x:v>
      </x:c>
      <x:c r="G49" t="n">
        <x:f>B49 - F49</x:f>
        <x:v>-0.3926394630310561</x:v>
      </x:c>
      <x:c r="H49" t="n">
        <x:f>ABS(G49)</x:f>
        <x:v>0.3926394630310561</x:v>
      </x:c>
      <x:c r="I49" t="n">
        <x:f>POWER(G49, 2)</x:f>
        <x:v>0.1541657479293161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v>3</x:v>
      </x:c>
      <x:c r="F50" t="n">
        <x:f>$L$2 + $L$3*C50 + $L$4*D50 + $L$5*E50</x:f>
        <x:v>12.083039161018345</x:v>
      </x:c>
      <x:c r="G50" t="n">
        <x:f>B50 - F50</x:f>
        <x:v>-0.3530391610183443</x:v>
      </x:c>
      <x:c r="H50" t="n">
        <x:f>ABS(G50)</x:f>
        <x:v>0.3530391610183443</x:v>
      </x:c>
      <x:c r="I50" t="n">
        <x:f>POWER(G50, 2)</x:f>
        <x:v>0.12463664921253645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v>2</x:v>
      </x:c>
      <x:c r="F51" t="n">
        <x:f>$L$2 + $L$3*C51 + $L$4*D51 + $L$5*E51</x:f>
        <x:v>11.934952302419761</x:v>
      </x:c>
      <x:c r="G51" t="n">
        <x:f>B51 - F51</x:f>
        <x:v>0.38504769758023905</x:v>
      </x:c>
      <x:c r="H51" t="n">
        <x:f>ABS(G51)</x:f>
        <x:v>0.38504769758023905</x:v>
      </x:c>
      <x:c r="I51" t="n">
        <x:f>POWER(G51, 2)</x:f>
        <x:v>0.14826172941184323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v>0</x:v>
      </x:c>
      <x:c r="F52" t="n">
        <x:f>$L$2 + $L$3*C52 + $L$4*D52 + $L$5*E52</x:f>
        <x:v>12.269145005934005</x:v>
      </x:c>
      <x:c r="G52" t="n">
        <x:f>B52 - F52</x:f>
        <x:v>1.520854994065994</x:v>
      </x:c>
      <x:c r="H52" t="n">
        <x:f>ABS(G52)</x:f>
        <x:v>1.520854994065994</x:v>
      </x:c>
      <x:c r="I52" t="n">
        <x:f>POWER(G52, 2)</x:f>
        <x:v>2.3129999129754744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v>3</x:v>
      </x:c>
      <x:c r="F53" t="n">
        <x:f>$L$2 + $L$3*C53 + $L$4*D53 + $L$5*E53</x:f>
        <x:v>12.31972377502958</x:v>
      </x:c>
      <x:c r="G53" t="n">
        <x:f>B53 - F53</x:f>
        <x:v>-0.5997237750295792</x:v>
      </x:c>
      <x:c r="H53" t="n">
        <x:f>ABS(G53)</x:f>
        <x:v>0.5997237750295792</x:v>
      </x:c>
      <x:c r="I53" t="n">
        <x:f>POWER(G53, 2)</x:f>
        <x:v>0.35966860633572934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v>4</x:v>
      </x:c>
      <x:c r="F54" t="n">
        <x:f>$L$2 + $L$3*C54 + $L$4*D54 + $L$5*E54</x:f>
        <x:v>12.167930678124268</x:v>
      </x:c>
      <x:c r="G54" t="n">
        <x:f>B54 - F54</x:f>
        <x:v>-0.4079306781242682</x:v>
      </x:c>
      <x:c r="H54" t="n">
        <x:f>ABS(G54)</x:f>
        <x:v>0.4079306781242682</x:v>
      </x:c>
      <x:c r="I54" t="n">
        <x:f>POWER(G54, 2)</x:f>
        <x:v>0.1664074381549253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v>1</x:v>
      </x:c>
      <x:c r="F55" t="n">
        <x:f>$L$2 + $L$3*C55 + $L$4*D55 + $L$5*E55</x:f>
        <x:v>12.200410982716484</x:v>
      </x:c>
      <x:c r="G55" t="n">
        <x:f>B55 - F55</x:f>
        <x:v>-0.5504109827164836</x:v>
      </x:c>
      <x:c r="H55" t="n">
        <x:f>ABS(G55)</x:f>
        <x:v>0.5504109827164836</x:v>
      </x:c>
      <x:c r="I55" t="n">
        <x:f>POWER(G55, 2)</x:f>
        <x:v>0.3029522498949252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v>0</x:v>
      </x:c>
      <x:c r="F56" t="n">
        <x:f>$L$2 + $L$3*C56 + $L$4*D56 + $L$5*E56</x:f>
        <x:v>11.833196328342634</x:v>
      </x:c>
      <x:c r="G56" t="n">
        <x:f>B56 - F56</x:f>
        <x:v>-0.013196328342633734</x:v>
      </x:c>
      <x:c r="H56" t="n">
        <x:f>ABS(G56)</x:f>
        <x:v>0.013196328342633734</x:v>
      </x:c>
      <x:c r="I56" t="n">
        <x:f>POWER(G56, 2)</x:f>
        <x:v>0.0001741430817265984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v>0</x:v>
      </x:c>
      <x:c r="F57" t="n">
        <x:f>$L$2 + $L$3*C57 + $L$4*D57 + $L$5*E57</x:f>
        <x:v>11.97300845200034</x:v>
      </x:c>
      <x:c r="G57" t="n">
        <x:f>B57 - F57</x:f>
        <x:v>-0.2630084520003386</x:v>
      </x:c>
      <x:c r="H57" t="n">
        <x:f>ABS(G57)</x:f>
        <x:v>0.2630084520003386</x:v>
      </x:c>
      <x:c r="I57" t="n">
        <x:f>POWER(G57, 2)</x:f>
        <x:v>0.06917344582361443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v>6</x:v>
      </x:c>
      <x:c r="F58" t="n">
        <x:f>$L$2 + $L$3*C58 + $L$4*D58 + $L$5*E58</x:f>
        <x:v>11.915515555714595</x:v>
      </x:c>
      <x:c r="G58" t="n">
        <x:f>B58 - F58</x:f>
        <x:v>-0.18551555571459488</x:v>
      </x:c>
      <x:c r="H58" t="n">
        <x:f>ABS(G58)</x:f>
        <x:v>0.18551555571459488</x:v>
      </x:c>
      <x:c r="I58" t="n">
        <x:f>POWER(G58, 2)</x:f>
        <x:v>0.03441602141209496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v>0</x:v>
      </x:c>
      <x:c r="F59" t="n">
        <x:f>$L$2 + $L$3*C59 + $L$4*D59 + $L$5*E59</x:f>
        <x:v>11.887472867507498</x:v>
      </x:c>
      <x:c r="G59" t="n">
        <x:f>B59 - F59</x:f>
        <x:v>0.1425271324925017</x:v>
      </x:c>
      <x:c r="H59" t="n">
        <x:f>ABS(G59)</x:f>
        <x:v>0.1425271324925017</x:v>
      </x:c>
      <x:c r="I59" t="n">
        <x:f>POWER(G59, 2)</x:f>
        <x:v>0.020313983496535137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v>0</x:v>
      </x:c>
      <x:c r="F60" t="n">
        <x:f>$L$2 + $L$3*C60 + $L$4*D60 + $L$5*E60</x:f>
        <x:v>12.062979290718154</x:v>
      </x:c>
      <x:c r="G60" t="n">
        <x:f>B60 - F60</x:f>
        <x:v>-0.022979290718154743</x:v>
      </x:c>
      <x:c r="H60" t="n">
        <x:f>ABS(G60)</x:f>
        <x:v>0.022979290718154743</x:v>
      </x:c>
      <x:c r="I60" t="n">
        <x:f>POWER(G60, 2)</x:f>
        <x:v>0.0005280478019094728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v>4</x:v>
      </x:c>
      <x:c r="F61" t="n">
        <x:f>$L$2 + $L$3*C61 + $L$4*D61 + $L$5*E61</x:f>
        <x:v>12.63801137626575</x:v>
      </x:c>
      <x:c r="G61" t="n">
        <x:f>B61 - F61</x:f>
        <x:v>2.28198862373425</x:v>
      </x:c>
      <x:c r="H61" t="n">
        <x:f>ABS(G61)</x:f>
        <x:v>2.28198862373425</x:v>
      </x:c>
      <x:c r="I61" t="n">
        <x:f>POWER(G61, 2)</x:f>
        <x:v>5.207472078852537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v>0</x:v>
      </x:c>
      <x:c r="F62" t="n">
        <x:f>$L$2 + $L$3*C62 + $L$4*D62 + $L$5*E62</x:f>
        <x:v>12.978086952230385</x:v>
      </x:c>
      <x:c r="G62" t="n">
        <x:f>B62 - F62</x:f>
        <x:v>-0.9180869522303841</x:v>
      </x:c>
      <x:c r="H62" t="n">
        <x:f>ABS(G62)</x:f>
        <x:v>0.9180869522303841</x:v>
      </x:c>
      <x:c r="I62" t="n">
        <x:f>POWER(G62, 2)</x:f>
        <x:v>0.8428836518556755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v>0</x:v>
      </x:c>
      <x:c r="F63" t="n">
        <x:f>$L$2 + $L$3*C63 + $L$4*D63 + $L$5*E63</x:f>
        <x:v>12.350042047296176</x:v>
      </x:c>
      <x:c r="G63" t="n">
        <x:f>B63 - F63</x:f>
        <x:v>0.5899579527038235</x:v>
      </x:c>
      <x:c r="H63" t="n">
        <x:f>ABS(G63)</x:f>
        <x:v>0.5899579527038235</x:v>
      </x:c>
      <x:c r="I63" t="n">
        <x:f>POWER(G63, 2)</x:f>
        <x:v>0.3480503859584868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v>0</x:v>
      </x:c>
      <x:c r="F64" t="n">
        <x:f>$L$2 + $L$3*C64 + $L$4*D64 + $L$5*E64</x:f>
        <x:v>12.935524693101524</x:v>
      </x:c>
      <x:c r="G64" t="n">
        <x:f>B64 - F64</x:f>
        <x:v>-0.02552469310152361</x:v>
      </x:c>
      <x:c r="H64" t="n">
        <x:f>ABS(G64)</x:f>
        <x:v>0.02552469310152361</x:v>
      </x:c>
      <x:c r="I64" t="n">
        <x:f>POWER(G64, 2)</x:f>
        <x:v>0.000651509957926967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v>0</x:v>
      </x:c>
      <x:c r="F65" t="n">
        <x:f>$L$2 + $L$3*C65 + $L$4*D65 + $L$5*E65</x:f>
        <x:v>12.409842157757843</x:v>
      </x:c>
      <x:c r="G65" t="n">
        <x:f>B65 - F65</x:f>
        <x:v>-0.31984215775784364</x:v>
      </x:c>
      <x:c r="H65" t="n">
        <x:f>ABS(G65)</x:f>
        <x:v>0.31984215775784364</x:v>
      </x:c>
      <x:c r="I65" t="n">
        <x:f>POWER(G65, 2)</x:f>
        <x:v>0.10229900587919334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v>3</x:v>
      </x:c>
      <x:c r="F66" t="n">
        <x:f>$L$2 + $L$3*C66 + $L$4*D66 + $L$5*E66</x:f>
        <x:v>12.960856551914977</x:v>
      </x:c>
      <x:c r="G66" t="n">
        <x:f>B66 - F66</x:f>
        <x:v>0.3391434480850233</x:v>
      </x:c>
      <x:c r="H66" t="n">
        <x:f>ABS(G66)</x:f>
        <x:v>0.3391434480850233</x:v>
      </x:c>
      <x:c r="I66" t="n">
        <x:f>POWER(G66, 2)</x:f>
        <x:v>0.11501827837899888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v>0</x:v>
      </x:c>
      <x:c r="F67" t="n">
        <x:f>$L$2 + $L$3*C67 + $L$4*D67 + $L$5*E67</x:f>
        <x:v>12.30244029219583</x:v>
      </x:c>
      <x:c r="G67" t="n">
        <x:f>B67 - F67</x:f>
        <x:v>-0.20244029219582949</x:v>
      </x:c>
      <x:c r="H67" t="n">
        <x:f>ABS(G67)</x:f>
        <x:v>0.20244029219582949</x:v>
      </x:c>
      <x:c r="I67" t="n">
        <x:f>POWER(G67, 2)</x:f>
        <x:v>0.04098207190433282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v>62</x:v>
      </x:c>
      <x:c r="F68" t="n">
        <x:f>$L$2 + $L$3*C68 + $L$4*D68 + $L$5*E68</x:f>
        <x:v>14.79610249520057</x:v>
      </x:c>
      <x:c r="G68" t="n">
        <x:f>B68 - F68</x:f>
        <x:v>-0.7361024952005693</x:v>
      </x:c>
      <x:c r="H68" t="n">
        <x:f>ABS(G68)</x:f>
        <x:v>0.7361024952005693</x:v>
      </x:c>
      <x:c r="I68" t="n">
        <x:f>POWER(G68, 2)</x:f>
        <x:v>0.541846883440504</x:v>
      </x:c>
    </x:row>
    <x:row r="69">
      <x:c r="A69" s="10" t="n">
        <x:v>44806</x:v>
      </x:c>
      <x:c r="B69" t="n">
        <x:v>12.18</x:v>
      </x:c>
      <x:c r="C69" t="n">
        <x:v>11.99</x:v>
      </x:c>
      <x:c r="D69" t="n">
        <x:v>12.1</x:v>
      </x:c>
      <x:c r="E69" t="n">
        <x:v>2</x:v>
      </x:c>
      <x:c r="F69" t="n">
        <x:f>$L$2 + $L$3*C69 + $L$4*D69 + $L$5*E69</x:f>
        <x:v>12.089177596065987</x:v>
      </x:c>
      <x:c r="G69" t="n">
        <x:f>B69 - F69</x:f>
        <x:v>0.09082240393401264</x:v>
      </x:c>
      <x:c r="H69" t="n">
        <x:f>ABS(G69)</x:f>
        <x:v>0.09082240393401264</x:v>
      </x:c>
      <x:c r="I69" t="n">
        <x:f>POWER(G69, 2)</x:f>
        <x:v>0.008248709056352955</x:v>
      </x:c>
    </x:row>
    <x:row r="70">
      <x:c r="A70" s="10" t="n">
        <x:v>44807</x:v>
      </x:c>
      <x:c r="B70" t="n">
        <x:v>13.41</x:v>
      </x:c>
      <x:c r="C70" t="n">
        <x:v>12.18</x:v>
      </x:c>
      <x:c r="D70" t="n">
        <x:v>12.31</x:v>
      </x:c>
      <x:c r="E70" t="n">
        <x:v>16</x:v>
      </x:c>
      <x:c r="F70" t="n">
        <x:f>$L$2 + $L$3*C70 + $L$4*D70 + $L$5*E70</x:f>
        <x:v>12.351088476784218</x:v>
      </x:c>
      <x:c r="G70" t="n">
        <x:f>B70 - F70</x:f>
        <x:v>1.058911523215782</x:v>
      </x:c>
      <x:c r="H70" t="n">
        <x:f>ABS(G70)</x:f>
        <x:v>1.058911523215782</x:v>
      </x:c>
      <x:c r="I70" t="n">
        <x:f>POWER(G70, 2)</x:f>
        <x:v>1.1212936139991676</x:v>
      </x:c>
    </x:row>
    <x:row r="71">
      <x:c r="A71" s="10" t="n">
        <x:v>44810</x:v>
      </x:c>
      <x:c r="B71" t="n">
        <x:v>12.2</x:v>
      </x:c>
      <x:c r="C71" t="n">
        <x:v>12.31</x:v>
      </x:c>
      <x:c r="D71" t="n">
        <x:v>13.41</x:v>
      </x:c>
      <x:c r="E71" t="n">
        <x:v>0</x:v>
      </x:c>
      <x:c r="F71" t="n">
        <x:f>$L$2 + $L$3*C71 + $L$4*D71 + $L$5*E71</x:f>
        <x:v>12.377620586749808</x:v>
      </x:c>
      <x:c r="G71" t="n">
        <x:f>B71 - F71</x:f>
        <x:v>-0.17762058674980885</x:v>
      </x:c>
      <x:c r="H71" t="n">
        <x:f>ABS(G71)</x:f>
        <x:v>0.17762058674980885</x:v>
      </x:c>
      <x:c r="I71" t="n">
        <x:f>POWER(G71, 2)</x:f>
        <x:v>0.03154907283734637</x:v>
      </x:c>
    </x:row>
    <x:row r="72">
      <x:c r="A72" s="10" t="n">
        <x:v>44812</x:v>
      </x:c>
      <x:c r="B72" t="n">
        <x:v>12.17</x:v>
      </x:c>
      <x:c r="C72" t="n">
        <x:v>12.09</x:v>
      </x:c>
      <x:c r="D72" t="n">
        <x:v>12.31</x:v>
      </x:c>
      <x:c r="E72" t="n">
        <x:v>0</x:v>
      </x:c>
      <x:c r="F72" t="n">
        <x:f>$L$2 + $L$3*C72 + $L$4*D72 + $L$5*E72</x:f>
        <x:v>12.150125448091682</x:v>
      </x:c>
      <x:c r="G72" t="n">
        <x:f>B72 - F72</x:f>
        <x:v>0.019874551908317883</x:v>
      </x:c>
      <x:c r="H72" t="n">
        <x:f>ABS(G72)</x:f>
        <x:v>0.019874551908317883</x:v>
      </x:c>
      <x:c r="I72" t="n">
        <x:f>POWER(G72, 2)</x:f>
        <x:v>0.000394997813556422</x:v>
      </x:c>
    </x:row>
    <x:row r="73">
      <x:c r="A73" s="10" t="n">
        <x:v>44813</x:v>
      </x:c>
      <x:c r="B73" t="n">
        <x:v>13.4</x:v>
      </x:c>
      <x:c r="C73" t="n">
        <x:v>12.17</x:v>
      </x:c>
      <x:c r="D73" t="n">
        <x:v>12.2</x:v>
      </x:c>
      <x:c r="E73" t="n">
        <x:v>14</x:v>
      </x:c>
      <x:c r="F73" t="n">
        <x:f>$L$2 + $L$3*C73 + $L$4*D73 + $L$5*E73</x:f>
        <x:v>12.317533648111427</x:v>
      </x:c>
      <x:c r="G73" t="n">
        <x:f>B73 - F73</x:f>
        <x:v>1.0824663518885735</x:v>
      </x:c>
      <x:c r="H73" t="n">
        <x:f>ABS(G73)</x:f>
        <x:v>1.0824663518885735</x:v>
      </x:c>
      <x:c r="I73" t="n">
        <x:f>POWER(G73, 2)</x:f>
        <x:v>1.1717334029709572</x:v>
      </x:c>
    </x:row>
    <x:row r="74">
      <x:c r="A74" s="10" t="n">
        <x:v>44814</x:v>
      </x:c>
      <x:c r="B74" t="n">
        <x:v>14.1</x:v>
      </x:c>
      <x:c r="C74" t="n">
        <x:v>13.4</x:v>
      </x:c>
      <x:c r="D74" t="n">
        <x:v>12.09</x:v>
      </x:c>
      <x:c r="E74" t="n">
        <x:v>13</x:v>
      </x:c>
      <x:c r="F74" t="n">
        <x:f>$L$2 + $L$3*C74 + $L$4*D74 + $L$5*E74</x:f>
        <x:v>13.05654575509455</x:v>
      </x:c>
      <x:c r="G74" t="n">
        <x:f>B74 - F74</x:f>
        <x:v>1.0434542449054494</x:v>
      </x:c>
      <x:c r="H74" t="n">
        <x:f>ABS(G74)</x:f>
        <x:v>1.0434542449054494</x:v>
      </x:c>
      <x:c r="I74" t="n">
        <x:f>POWER(G74, 2)</x:f>
        <x:v>1.0887967612112015</x:v>
      </x:c>
    </x:row>
    <x:row r="75">
      <x:c r="A75" s="10" t="n">
        <x:v>44815</x:v>
      </x:c>
      <x:c r="B75" t="n">
        <x:v>12.54</x:v>
      </x:c>
      <x:c r="C75" t="n">
        <x:v>14.1</x:v>
      </x:c>
      <x:c r="D75" t="n">
        <x:v>12.17</x:v>
      </x:c>
      <x:c r="E75" t="n">
        <x:v>51</x:v>
      </x:c>
      <x:c r="F75" t="n">
        <x:f>$L$2 + $L$3*C75 + $L$4*D75 + $L$5*E75</x:f>
        <x:v>13.839911758581117</x:v>
      </x:c>
      <x:c r="G75" t="n">
        <x:f>B75 - F75</x:f>
        <x:v>-1.2999117585811177</x:v>
      </x:c>
      <x:c r="H75" t="n">
        <x:f>ABS(G75)</x:f>
        <x:v>1.2999117585811177</x:v>
      </x:c>
      <x:c r="I75" t="n">
        <x:f>POWER(G75, 2)</x:f>
        <x:v>1.689770580097454</x:v>
      </x:c>
    </x:row>
    <x:row r="76">
      <x:c r="A76" s="10" t="n">
        <x:v>44816</x:v>
      </x:c>
      <x:c r="B76" t="n">
        <x:v>12.27</x:v>
      </x:c>
      <x:c r="C76" t="n">
        <x:v>12.54</x:v>
      </x:c>
      <x:c r="D76" t="n">
        <x:v>13.4</x:v>
      </x:c>
      <x:c r="E76" t="n">
        <x:v>1</x:v>
      </x:c>
      <x:c r="F76" t="n">
        <x:f>$L$2 + $L$3*C76 + $L$4*D76 + $L$5*E76</x:f>
        <x:v>12.527492103498698</x:v>
      </x:c>
      <x:c r="G76" t="n">
        <x:f>B76 - F76</x:f>
        <x:v>-0.25749210349869855</x:v>
      </x:c>
      <x:c r="H76" t="n">
        <x:f>ABS(G76)</x:f>
        <x:v>0.25749210349869855</x:v>
      </x:c>
      <x:c r="I76" t="n">
        <x:f>POWER(G76, 2)</x:f>
        <x:v>0.06630218336418449</x:v>
      </x:c>
    </x:row>
    <x:row r="77">
      <x:c r="A77" s="10" t="n">
        <x:v>44817</x:v>
      </x:c>
      <x:c r="B77" t="n">
        <x:v>12.11</x:v>
      </x:c>
      <x:c r="C77" t="n">
        <x:v>12.27</x:v>
      </x:c>
      <x:c r="D77" t="n">
        <x:v>14.1</x:v>
      </x:c>
      <x:c r="E77" t="n">
        <x:v>7</x:v>
      </x:c>
      <x:c r="F77" t="n">
        <x:f>$L$2 + $L$3*C77 + $L$4*D77 + $L$5*E77</x:f>
        <x:v>12.47440525780185</x:v>
      </x:c>
      <x:c r="G77" t="n">
        <x:f>B77 - F77</x:f>
        <x:v>-0.3644052578018506</x:v>
      </x:c>
      <x:c r="H77" t="n">
        <x:f>ABS(G77)</x:f>
        <x:v>0.3644052578018506</x:v>
      </x:c>
      <x:c r="I77" t="n">
        <x:f>POWER(G77, 2)</x:f>
        <x:v>0.13279119191363323</x:v>
      </x:c>
    </x:row>
    <x:row r="78">
      <x:c r="A78" s="10" t="n">
        <x:v>44818</x:v>
      </x:c>
      <x:c r="B78" t="n">
        <x:v>12.05</x:v>
      </x:c>
      <x:c r="C78" t="n">
        <x:v>12.11</x:v>
      </x:c>
      <x:c r="D78" t="n">
        <x:v>12.54</x:v>
      </x:c>
      <x:c r="E78" t="n">
        <x:v>0</x:v>
      </x:c>
      <x:c r="F78" t="n">
        <x:f>$L$2 + $L$3*C78 + $L$4*D78 + $L$5*E78</x:f>
        <x:v>12.181684370081047</x:v>
      </x:c>
      <x:c r="G78" t="n">
        <x:f>B78 - F78</x:f>
        <x:v>-0.1316843700810466</x:v>
      </x:c>
      <x:c r="H78" t="n">
        <x:f>ABS(G78)</x:f>
        <x:v>0.1316843700810466</x:v>
      </x:c>
      <x:c r="I78" t="n">
        <x:f>POWER(G78, 2)</x:f>
        <x:v>0.017340773323642044</x:v>
      </x:c>
    </x:row>
    <x:row r="79">
      <x:c r="A79" s="10" t="n">
        <x:v>44819</x:v>
      </x:c>
      <x:c r="B79" t="n">
        <x:v>12.02</x:v>
      </x:c>
      <x:c r="C79" t="n">
        <x:v>12.05</x:v>
      </x:c>
      <x:c r="D79" t="n">
        <x:v>12.27</x:v>
      </x:c>
      <x:c r="E79" t="n">
        <x:v>2</x:v>
      </x:c>
      <x:c r="F79" t="n">
        <x:f>$L$2 + $L$3*C79 + $L$4*D79 + $L$5*E79</x:f>
        <x:v>12.140344179043213</x:v>
      </x:c>
      <x:c r="G79" t="n">
        <x:f>B79 - F79</x:f>
        <x:v>-0.12034417904321337</x:v>
      </x:c>
      <x:c r="H79" t="n">
        <x:f>ABS(G79)</x:f>
        <x:v>0.12034417904321337</x:v>
      </x:c>
      <x:c r="I79" t="n">
        <x:f>POWER(G79, 2)</x:f>
        <x:v>0.014482721429584997</x:v>
      </x:c>
    </x:row>
    <x:row r="80">
      <x:c r="A80" s="10" t="n">
        <x:v>44822</x:v>
      </x:c>
      <x:c r="B80" t="n">
        <x:v>12.03</x:v>
      </x:c>
      <x:c r="C80" t="n">
        <x:v>12.08</x:v>
      </x:c>
      <x:c r="D80" t="n">
        <x:v>12.02</x:v>
      </x:c>
      <x:c r="E80" t="n">
        <x:v>8</x:v>
      </x:c>
      <x:c r="F80" t="n">
        <x:f>$L$2 + $L$3*C80 + $L$4*D80 + $L$5*E80</x:f>
        <x:v>12.192478076340988</x:v>
      </x:c>
      <x:c r="G80" t="n">
        <x:f>B80 - F80</x:f>
        <x:v>-0.16247807634098876</x:v>
      </x:c>
      <x:c r="H80" t="n">
        <x:f>ABS(G80)</x:f>
        <x:v>0.16247807634098876</x:v>
      </x:c>
      <x:c r="I80" t="n">
        <x:f>POWER(G80, 2)</x:f>
        <x:v>0.02639912529146817</x:v>
      </x:c>
    </x:row>
    <x:row r="81">
      <x:c r="A81" s="10" t="n">
        <x:v>44824</x:v>
      </x:c>
      <x:c r="B81" t="n">
        <x:v>13.13</x:v>
      </x:c>
      <x:c r="C81" t="n">
        <x:v>12.74</x:v>
      </x:c>
      <x:c r="D81" t="n">
        <x:v>12.08</x:v>
      </x:c>
      <x:c r="E81" t="n">
        <x:v>19</x:v>
      </x:c>
      <x:c r="F81" t="n">
        <x:f>$L$2 + $L$3*C81 + $L$4*D81 + $L$5*E81</x:f>
        <x:v>12.703927124433045</x:v>
      </x:c>
      <x:c r="G81" t="n">
        <x:f>B81 - F81</x:f>
        <x:v>0.4260728755669554</x:v>
      </x:c>
      <x:c r="H81" t="n">
        <x:f>ABS(G81)</x:f>
        <x:v>0.4260728755669554</x:v>
      </x:c>
      <x:c r="I81" t="n">
        <x:f>POWER(G81, 2)</x:f>
        <x:v>0.18153809529389425</x:v>
      </x:c>
    </x:row>
    <x:row r="82">
      <x:c r="A82" s="10" t="n">
        <x:v>44825</x:v>
      </x:c>
      <x:c r="B82" t="n">
        <x:v>12.33</x:v>
      </x:c>
      <x:c r="C82" t="n">
        <x:v>13.13</x:v>
      </x:c>
      <x:c r="D82" t="n">
        <x:v>12.03</x:v>
      </x:c>
      <x:c r="E82" t="n">
        <x:v>11</x:v>
      </x:c>
      <x:c r="F82" t="n">
        <x:f>$L$2 + $L$3*C82 + $L$4*D82 + $L$5*E82</x:f>
        <x:v>12.867092164198962</x:v>
      </x:c>
      <x:c r="G82" t="n">
        <x:f>B82 - F82</x:f>
        <x:v>-0.5370921641989614</x:v>
      </x:c>
      <x:c r="H82" t="n">
        <x:f>ABS(G82)</x:f>
        <x:v>0.5370921641989614</x:v>
      </x:c>
      <x:c r="I82" t="n">
        <x:f>POWER(G82, 2)</x:f>
        <x:v>0.28846799284392416</x:v>
      </x:c>
    </x:row>
    <x:row r="83">
      <x:c r="A83" s="10" t="n">
        <x:v>44826</x:v>
      </x:c>
      <x:c r="B83" t="n">
        <x:v>12.51</x:v>
      </x:c>
      <x:c r="C83" t="n">
        <x:v>12.33</x:v>
      </x:c>
      <x:c r="D83" t="n">
        <x:v>12.74</x:v>
      </x:c>
      <x:c r="E83" t="n">
        <x:v>23</x:v>
      </x:c>
      <x:c r="F83" t="n">
        <x:f>$L$2 + $L$3*C83 + $L$4*D83 + $L$5*E83</x:f>
        <x:v>12.543101373249296</x:v>
      </x:c>
      <x:c r="G83" t="n">
        <x:f>B83 - F83</x:f>
        <x:v>-0.03310137324929663</x:v>
      </x:c>
      <x:c r="H83" t="n">
        <x:f>ABS(G83)</x:f>
        <x:v>0.03310137324929663</x:v>
      </x:c>
      <x:c r="I83" t="n">
        <x:f>POWER(G83, 2)</x:f>
        <x:v>0.0010957009109892504</x:v>
      </x:c>
    </x:row>
    <x:row r="84">
      <x:c r="A84" s="10" t="n">
        <x:v>44827</x:v>
      </x:c>
      <x:c r="B84" t="n">
        <x:v>13.75</x:v>
      </x:c>
      <x:c r="C84" t="n">
        <x:v>12.51</x:v>
      </x:c>
      <x:c r="D84" t="n">
        <x:v>13.13</x:v>
      </x:c>
      <x:c r="E84" t="n">
        <x:v>3</x:v>
      </x:c>
      <x:c r="F84" t="n">
        <x:f>$L$2 + $L$3*C84 + $L$4*D84 + $L$5*E84</x:f>
        <x:v>12.504622962499042</x:v>
      </x:c>
      <x:c r="G84" t="n">
        <x:f>B84 - F84</x:f>
        <x:v>1.2453770375009583</x:v>
      </x:c>
      <x:c r="H84" t="n">
        <x:f>ABS(G84)</x:f>
        <x:v>1.2453770375009583</x:v>
      </x:c>
      <x:c r="I84" t="n">
        <x:f>POWER(G84, 2)</x:f>
        <x:v>1.5509639655346632</x:v>
      </x:c>
    </x:row>
    <x:row r="85">
      <x:c r="A85" s="10" t="n">
        <x:v>44828</x:v>
      </x:c>
      <x:c r="B85" t="n">
        <x:v>12.71</x:v>
      </x:c>
      <x:c r="C85" t="n">
        <x:v>13.75</x:v>
      </x:c>
      <x:c r="D85" t="n">
        <x:v>12.33</x:v>
      </x:c>
      <x:c r="E85" t="n">
        <x:v>63</x:v>
      </x:c>
      <x:c r="F85" t="n">
        <x:f>$L$2 + $L$3*C85 + $L$4*D85 + $L$5*E85</x:f>
        <x:v>13.746966332348421</x:v>
      </x:c>
      <x:c r="G85" t="n">
        <x:f>B85 - F85</x:f>
        <x:v>-1.0369663323484204</x:v>
      </x:c>
      <x:c r="H85" t="n">
        <x:f>ABS(G85)</x:f>
        <x:v>1.0369663323484204</x:v>
      </x:c>
      <x:c r="I85" t="n">
        <x:f>POWER(G85, 2)</x:f>
        <x:v>1.0752991744241347</x:v>
      </x:c>
    </x:row>
    <x:row r="86">
      <x:c r="A86" s="10" t="n">
        <x:v>44829</x:v>
      </x:c>
      <x:c r="B86" t="n">
        <x:v>18.44</x:v>
      </x:c>
      <x:c r="C86" t="n">
        <x:v>12.71</x:v>
      </x:c>
      <x:c r="D86" t="n">
        <x:v>12.51</x:v>
      </x:c>
      <x:c r="E86" t="n">
        <x:v>2</x:v>
      </x:c>
      <x:c r="F86" t="n">
        <x:f>$L$2 + $L$3*C86 + $L$4*D86 + $L$5*E86</x:f>
        <x:v>12.566788902802047</x:v>
      </x:c>
      <x:c r="G86" t="n">
        <x:f>B86 - F86</x:f>
        <x:v>5.873211097197954</x:v>
      </x:c>
      <x:c r="H86" t="n">
        <x:f>ABS(G86)</x:f>
        <x:v>5.873211097197954</x:v>
      </x:c>
      <x:c r="I86" t="n">
        <x:f>POWER(G86, 2)</x:f>
        <x:v>34.49460859224919</x:v>
      </x:c>
    </x:row>
    <x:row r="87">
      <x:c r="A87" s="10" t="n">
        <x:v>44830</x:v>
      </x:c>
      <x:c r="B87" t="n">
        <x:v>16.57</x:v>
      </x:c>
      <x:c r="C87" t="n">
        <x:v>18.44</x:v>
      </x:c>
      <x:c r="D87" t="n">
        <x:v>13.75</x:v>
      </x:c>
      <x:c r="E87" t="n">
        <x:v>164</x:v>
      </x:c>
      <x:c r="F87" t="n">
        <x:f>$L$2 + $L$3*C87 + $L$4*D87 + $L$5*E87</x:f>
        <x:v>17.672207032444174</x:v>
      </x:c>
      <x:c r="G87" t="n">
        <x:f>B87 - F87</x:f>
        <x:v>-1.1022070324441735</x:v>
      </x:c>
      <x:c r="H87" t="n">
        <x:f>ABS(G87)</x:f>
        <x:v>1.1022070324441735</x:v>
      </x:c>
      <x:c r="I87" t="n">
        <x:f>POWER(G87, 2)</x:f>
        <x:v>1.2148603423693913</x:v>
      </x:c>
    </x:row>
    <x:row r="88">
      <x:c r="A88" s="10" t="n">
        <x:v>44831</x:v>
      </x:c>
      <x:c r="B88" t="n">
        <x:v>14.04</x:v>
      </x:c>
      <x:c r="C88" t="n">
        <x:v>16.57</x:v>
      </x:c>
      <x:c r="D88" t="n">
        <x:v>12.71</x:v>
      </x:c>
      <x:c r="E88" t="n">
        <x:v>6</x:v>
      </x:c>
      <x:c r="F88" t="n">
        <x:f>$L$2 + $L$3*C88 + $L$4*D88 + $L$5*E88</x:f>
        <x:v>14.996519496458138</x:v>
      </x:c>
      <x:c r="G88" t="n">
        <x:f>B88 - F88</x:f>
        <x:v>-0.9565194964581387</x:v>
      </x:c>
      <x:c r="H88" t="n">
        <x:f>ABS(G88)</x:f>
        <x:v>0.9565194964581387</x:v>
      </x:c>
      <x:c r="I88" t="n">
        <x:f>POWER(G88, 2)</x:f>
        <x:v>0.9149295471045312</x:v>
      </x:c>
    </x:row>
    <x:row r="89">
      <x:c r="A89" s="10" t="n">
        <x:v>44832</x:v>
      </x:c>
      <x:c r="B89" t="n">
        <x:v>13.36</x:v>
      </x:c>
      <x:c r="C89" t="n">
        <x:v>14.04</x:v>
      </x:c>
      <x:c r="D89" t="n">
        <x:v>18.44</x:v>
      </x:c>
      <x:c r="E89" t="n">
        <x:v>5</x:v>
      </x:c>
      <x:c r="F89" t="n">
        <x:f>$L$2 + $L$3*C89 + $L$4*D89 + $L$5*E89</x:f>
        <x:v>13.909146156348411</x:v>
      </x:c>
      <x:c r="G89" t="n">
        <x:f>B89 - F89</x:f>
        <x:v>-0.5491461563484119</x:v>
      </x:c>
      <x:c r="H89" t="n">
        <x:f>ABS(G89)</x:f>
        <x:v>0.5491461563484119</x:v>
      </x:c>
      <x:c r="I89" t="n">
        <x:f>POWER(G89, 2)</x:f>
        <x:v>0.30156150103223445</x:v>
      </x:c>
    </x:row>
    <x:row r="90">
      <x:c r="A90" s="10" t="n">
        <x:v>44833</x:v>
      </x:c>
      <x:c r="B90" t="n">
        <x:v>13.43</x:v>
      </x:c>
      <x:c r="C90" t="n">
        <x:v>13.36</x:v>
      </x:c>
      <x:c r="D90" t="n">
        <x:v>16.57</x:v>
      </x:c>
      <x:c r="E90" t="n">
        <x:v>24</x:v>
      </x:c>
      <x:c r="F90" t="n">
        <x:f>$L$2 + $L$3*C90 + $L$4*D90 + $L$5*E90</x:f>
        <x:v>13.506840191051523</x:v>
      </x:c>
      <x:c r="G90" t="n">
        <x:f>B90 - F90</x:f>
        <x:v>-0.07684019105152373</x:v>
      </x:c>
      <x:c r="H90" t="n">
        <x:f>ABS(G90)</x:f>
        <x:v>0.07684019105152373</x:v>
      </x:c>
      <x:c r="I90" t="n">
        <x:f>POWER(G90, 2)</x:f>
        <x:v>0.005904414960834668</x:v>
      </x:c>
    </x:row>
    <x:row r="91">
      <x:c r="A91" s="10" t="n">
        <x:v>44834</x:v>
      </x:c>
      <x:c r="B91" t="n">
        <x:v>12.52</x:v>
      </x:c>
      <x:c r="C91" t="n">
        <x:v>13.43</x:v>
      </x:c>
      <x:c r="D91" t="n">
        <x:v>14.04</x:v>
      </x:c>
      <x:c r="E91" t="n">
        <x:v>1</x:v>
      </x:c>
      <x:c r="F91" t="n">
        <x:f>$L$2 + $L$3*C91 + $L$4*D91 + $L$5*E91</x:f>
        <x:v>13.129017582415024</x:v>
      </x:c>
      <x:c r="G91" t="n">
        <x:f>B91 - F91</x:f>
        <x:v>-0.6090175824150243</x:v>
      </x:c>
      <x:c r="H91" t="n">
        <x:f>ABS(G91)</x:f>
        <x:v>0.6090175824150243</x:v>
      </x:c>
      <x:c r="I91" t="n">
        <x:f>POWER(G91, 2)</x:f>
        <x:v>0.370902415690641</x:v>
      </x:c>
    </x:row>
    <x:row r="92">
      <x:c r="A92" s="10" t="n">
        <x:v>44835</x:v>
      </x:c>
      <x:c r="B92" t="n">
        <x:v>12.39</x:v>
      </x:c>
      <x:c r="C92" t="n">
        <x:v>12.52</x:v>
      </x:c>
      <x:c r="D92" t="n">
        <x:v>13.36</x:v>
      </x:c>
      <x:c r="E92" t="n">
        <x:v>0</x:v>
      </x:c>
      <x:c r="F92" t="n">
        <x:f>$L$2 + $L$3*C92 + $L$4*D92 + $L$5*E92</x:f>
        <x:v>12.50273426557564</x:v>
      </x:c>
      <x:c r="G92" t="n">
        <x:f>B92 - F92</x:f>
        <x:v>-0.11273426557563937</x:v>
      </x:c>
      <x:c r="H92" t="n">
        <x:f>ABS(G92)</x:f>
        <x:v>0.11273426557563937</x:v>
      </x:c>
      <x:c r="I92" t="n">
        <x:f>POWER(G92, 2)</x:f>
        <x:v>0.012709014634878788</x:v>
      </x:c>
    </x:row>
    <x:row r="93">
      <x:c r="A93" s="10" t="n">
        <x:v>44836</x:v>
      </x:c>
      <x:c r="B93" t="n">
        <x:v>12.31</x:v>
      </x:c>
      <x:c r="C93" t="n">
        <x:v>12.39</x:v>
      </x:c>
      <x:c r="D93" t="n">
        <x:v>13.43</x:v>
      </x:c>
      <x:c r="E93" t="n">
        <x:v>2</x:v>
      </x:c>
      <x:c r="F93" t="n">
        <x:f>$L$2 + $L$3*C93 + $L$4*D93 + $L$5*E93</x:f>
        <x:v>12.446743923583778</x:v>
      </x:c>
      <x:c r="G93" t="n">
        <x:f>B93 - F93</x:f>
        <x:v>-0.13674392358377752</x:v>
      </x:c>
      <x:c r="H93" t="n">
        <x:f>ABS(G93)</x:f>
        <x:v>0.13674392358377752</x:v>
      </x:c>
      <x:c r="I93" t="n">
        <x:f>POWER(G93, 2)</x:f>
        <x:v>0.018698900637085986</x:v>
      </x:c>
    </x:row>
    <x:row r="94">
      <x:c r="A94" s="10" t="n">
        <x:v>44837</x:v>
      </x:c>
      <x:c r="B94" t="n">
        <x:v>12.58</x:v>
      </x:c>
      <x:c r="C94" t="n">
        <x:v>12.31</x:v>
      </x:c>
      <x:c r="D94" t="n">
        <x:v>12.52</x:v>
      </x:c>
      <x:c r="E94" t="n">
        <x:v>7</x:v>
      </x:c>
      <x:c r="F94" t="n">
        <x:f>$L$2 + $L$3*C94 + $L$4*D94 + $L$5*E94</x:f>
        <x:v>12.366829306970219</x:v>
      </x:c>
      <x:c r="G94" t="n">
        <x:f>B94 - F94</x:f>
        <x:v>0.21317069302978098</x:v>
      </x:c>
      <x:c r="H94" t="n">
        <x:f>ABS(G94)</x:f>
        <x:v>0.21317069302978098</x:v>
      </x:c>
      <x:c r="I94" t="n">
        <x:f>POWER(G94, 2)</x:f>
        <x:v>0.04544174436679711</x:v>
      </x:c>
    </x:row>
    <x:row r="95">
      <x:c r="A95" s="10" t="n">
        <x:v>44838</x:v>
      </x:c>
      <x:c r="B95" t="n">
        <x:v>12.25</x:v>
      </x:c>
      <x:c r="C95" t="n">
        <x:v>12.58</x:v>
      </x:c>
      <x:c r="D95" t="n">
        <x:v>12.39</x:v>
      </x:c>
      <x:c r="E95" t="n">
        <x:v>2</x:v>
      </x:c>
      <x:c r="F95" t="n">
        <x:f>$L$2 + $L$3*C95 + $L$4*D95 + $L$5*E95</x:f>
        <x:v>12.476706874510498</x:v>
      </x:c>
      <x:c r="G95" t="n">
        <x:f>B95 - F95</x:f>
        <x:v>-0.22670687451049787</x:v>
      </x:c>
      <x:c r="H95" t="n">
        <x:f>ABS(G95)</x:f>
        <x:v>0.22670687451049787</x:v>
      </x:c>
      <x:c r="I95" t="n">
        <x:f>POWER(G95, 2)</x:f>
        <x:v>0.05139600695031863</x:v>
      </x:c>
    </x:row>
    <x:row r="96">
      <x:c r="A96" s="10" t="n">
        <x:v>44839</x:v>
      </x:c>
      <x:c r="B96" t="n">
        <x:v>12.2</x:v>
      </x:c>
      <x:c r="C96" t="n">
        <x:v>12.25</x:v>
      </x:c>
      <x:c r="D96" t="n">
        <x:v>12.31</x:v>
      </x:c>
      <x:c r="E96" t="n">
        <x:v>0</x:v>
      </x:c>
      <x:c r="F96" t="n">
        <x:f>$L$2 + $L$3*C96 + $L$4*D96 + $L$5*E96</x:f>
        <x:v>12.248637714961976</x:v>
      </x:c>
      <x:c r="G96" t="n">
        <x:f>B96 - F96</x:f>
        <x:v>-0.048637714961977</x:v>
      </x:c>
      <x:c r="H96" t="n">
        <x:f>ABS(G96)</x:f>
        <x:v>0.048637714961977</x:v>
      </x:c>
      <x:c r="I96" t="n">
        <x:f>POWER(G96, 2)</x:f>
        <x:v>0.002365627316722521</x:v>
      </x:c>
    </x:row>
    <x:row r="97">
      <x:c r="A97" s="10" t="n">
        <x:v>44840</x:v>
      </x:c>
      <x:c r="B97" t="n">
        <x:v>12.18</x:v>
      </x:c>
      <x:c r="C97" t="n">
        <x:v>12.2</x:v>
      </x:c>
      <x:c r="D97" t="n">
        <x:v>12.58</x:v>
      </x:c>
      <x:c r="E97" t="n">
        <x:v>0</x:v>
      </x:c>
      <x:c r="F97" t="n">
        <x:f>$L$2 + $L$3*C97 + $L$4*D97 + $L$5*E97</x:f>
        <x:v>12.240444457348733</x:v>
      </x:c>
      <x:c r="G97" t="n">
        <x:f>B97 - F97</x:f>
        <x:v>-0.060444457348733494</x:v>
      </x:c>
      <x:c r="H97" t="n">
        <x:f>ABS(G97)</x:f>
        <x:v>0.060444457348733494</x:v>
      </x:c>
      <x:c r="I97" t="n">
        <x:f>POWER(G97, 2)</x:f>
        <x:v>0.0036535324241828626</x:v>
      </x:c>
    </x:row>
    <x:row r="98">
      <x:c r="A98" s="10" t="n">
        <x:v>44841</x:v>
      </x:c>
      <x:c r="B98" t="n">
        <x:v>12.16</x:v>
      </x:c>
      <x:c r="C98" t="n">
        <x:v>12.18</x:v>
      </x:c>
      <x:c r="D98" t="n">
        <x:v>12.25</x:v>
      </x:c>
      <x:c r="E98" t="n">
        <x:v>1</x:v>
      </x:c>
      <x:c r="F98" t="n">
        <x:f>$L$2 + $L$3*C98 + $L$4*D98 + $L$5*E98</x:f>
        <x:v>12.209615059887632</x:v>
      </x:c>
      <x:c r="G98" t="n">
        <x:f>B98 - F98</x:f>
        <x:v>-0.04961505988763193</x:v>
      </x:c>
      <x:c r="H98" t="n">
        <x:f>ABS(G98)</x:f>
        <x:v>0.04961505988763193</x:v>
      </x:c>
      <x:c r="I98" t="n">
        <x:f>POWER(G98, 2)</x:f>
        <x:v>0.002461654167653303</x:v>
      </x:c>
    </x:row>
    <x:row r="99">
      <x:c r="A99" s="10" t="n">
        <x:v>44842</x:v>
      </x:c>
      <x:c r="B99" t="n">
        <x:v>12.18</x:v>
      </x:c>
      <x:c r="C99" t="n">
        <x:v>12.16</x:v>
      </x:c>
      <x:c r="D99" t="n">
        <x:v>12.2</x:v>
      </x:c>
      <x:c r="E99" t="n">
        <x:v>0</x:v>
      </x:c>
      <x:c r="F99" t="n">
        <x:f>$L$2 + $L$3*C99 + $L$4*D99 + $L$5*E99</x:f>
        <x:v>12.184020487676287</x:v>
      </x:c>
      <x:c r="G99" t="n">
        <x:f>B99 - F99</x:f>
        <x:v>-0.0040204876762874875</x:v>
      </x:c>
      <x:c r="H99" t="n">
        <x:f>ABS(G99)</x:f>
        <x:v>0.0040204876762874875</x:v>
      </x:c>
      <x:c r="I99" t="n">
        <x:f>POWER(G99, 2)</x:f>
        <x:v>0.00001616432115517956</x:v>
      </x:c>
    </x:row>
    <x:row r="100">
      <x:c r="A100" s="10" t="n">
        <x:v>44843</x:v>
      </x:c>
      <x:c r="B100" t="n">
        <x:v>12.2</x:v>
      </x:c>
      <x:c r="C100" t="n">
        <x:v>12.18</x:v>
      </x:c>
      <x:c r="D100" t="n">
        <x:v>12.18</x:v>
      </x:c>
      <x:c r="E100" t="n">
        <x:v>1</x:v>
      </x:c>
      <x:c r="F100" t="n">
        <x:f>$L$2 + $L$3*C100 + $L$4*D100 + $L$5*E100</x:f>
        <x:v>12.203757919869629</x:v>
      </x:c>
      <x:c r="G100" t="n">
        <x:f>B100 - F100</x:f>
        <x:v>-0.003757919869629589</x:v>
      </x:c>
      <x:c r="H100" t="n">
        <x:f>ABS(G100)</x:f>
        <x:v>0.003757919869629589</x:v>
      </x:c>
      <x:c r="I100" t="n">
        <x:f>POWER(G100, 2)</x:f>
        <x:v>0.000014121961746556867</x:v>
      </x:c>
    </x:row>
    <x:row r="101">
      <x:c r="A101" s="10" t="n">
        <x:v>44844</x:v>
      </x:c>
      <x:c r="B101" t="n">
        <x:v>12.12</x:v>
      </x:c>
      <x:c r="C101" t="n">
        <x:v>12.2</x:v>
      </x:c>
      <x:c r="D101" t="n">
        <x:v>12.16</x:v>
      </x:c>
      <x:c r="E101" t="n">
        <x:v>0</x:v>
      </x:c>
      <x:c r="F101" t="n">
        <x:f>$L$2 + $L$3*C101 + $L$4*D101 + $L$5*E101</x:f>
        <x:v>12.205301617240718</x:v>
      </x:c>
      <x:c r="G101" t="n">
        <x:f>B101 - F101</x:f>
        <x:v>-0.08530161724071839</x:v>
      </x:c>
      <x:c r="H101" t="n">
        <x:f>ABS(G101)</x:f>
        <x:v>0.08530161724071839</x:v>
      </x:c>
      <x:c r="I101" t="n">
        <x:f>POWER(G101, 2)</x:f>
        <x:v>0.007276365903882024</x:v>
      </x:c>
    </x:row>
    <x:row r="102">
      <x:c r="A102" s="10" t="n">
        <x:v>44845</x:v>
      </x:c>
      <x:c r="B102" t="n">
        <x:v>12.58</x:v>
      </x:c>
      <x:c r="C102" t="n">
        <x:v>12.12</x:v>
      </x:c>
      <x:c r="D102" t="n">
        <x:v>12.18</x:v>
      </x:c>
      <x:c r="E102" t="n">
        <x:v>0</x:v>
      </x:c>
      <x:c r="F102" t="n">
        <x:f>$L$2 + $L$3*C102 + $L$4*D102 + $L$5*E102</x:f>
        <x:v>12.157718952382142</x:v>
      </x:c>
      <x:c r="G102" t="n">
        <x:f>B102 - F102</x:f>
        <x:v>0.422281047617858</x:v>
      </x:c>
      <x:c r="H102" t="n">
        <x:f>ABS(G102)</x:f>
        <x:v>0.422281047617858</x:v>
      </x:c>
      <x:c r="I102" t="n">
        <x:f>POWER(G102, 2)</x:f>
        <x:v>0.17832128317723567</x:v>
      </x:c>
    </x:row>
    <x:row r="103">
      <x:c r="A103" s="10" t="n">
        <x:v>44846</x:v>
      </x:c>
      <x:c r="B103" t="n">
        <x:v>12.15</x:v>
      </x:c>
      <x:c r="C103" t="n">
        <x:v>12.58</x:v>
      </x:c>
      <x:c r="D103" t="n">
        <x:v>12.2</x:v>
      </x:c>
      <x:c r="E103" t="n">
        <x:v>50</x:v>
      </x:c>
      <x:c r="F103" t="n">
        <x:f>$L$2 + $L$3*C103 + $L$4*D103 + $L$5*E103</x:f>
        <x:v>12.897458558767049</x:v>
      </x:c>
      <x:c r="G103" t="n">
        <x:f>B103 - F103</x:f>
        <x:v>-0.7474585587670486</x:v>
      </x:c>
      <x:c r="H103" t="n">
        <x:f>ABS(G103)</x:f>
        <x:v>0.7474585587670486</x:v>
      </x:c>
      <x:c r="I103" t="n">
        <x:f>POWER(G103, 2)</x:f>
        <x:v>0.5586942970741134</x:v>
      </x:c>
    </x:row>
    <x:row r="104">
      <x:c r="A104" s="10" t="n">
        <x:v>44847</x:v>
      </x:c>
      <x:c r="B104" t="n">
        <x:v>13.32</x:v>
      </x:c>
      <x:c r="C104" t="n">
        <x:v>12.15</x:v>
      </x:c>
      <x:c r="D104" t="n">
        <x:v>12.12</x:v>
      </x:c>
      <x:c r="E104" t="n">
        <x:v>3</x:v>
      </x:c>
      <x:c r="F104" t="n">
        <x:f>$L$2 + $L$3*C104 + $L$4*D104 + $L$5*E104</x:f>
        <x:v>12.198460198923982</x:v>
      </x:c>
      <x:c r="G104" t="n">
        <x:f>B104 - F104</x:f>
        <x:v>1.1215398010760183</x:v>
      </x:c>
      <x:c r="H104" t="n">
        <x:f>ABS(G104)</x:f>
        <x:v>1.1215398010760183</x:v>
      </x:c>
      <x:c r="I104" t="n">
        <x:f>POWER(G104, 2)</x:f>
        <x:v>1.2578515253976346</x:v>
      </x:c>
    </x:row>
    <x:row r="105">
      <x:c r="A105" s="10" t="n">
        <x:v>44848</x:v>
      </x:c>
      <x:c r="B105" t="n">
        <x:v>12.56</x:v>
      </x:c>
      <x:c r="C105" t="n">
        <x:v>13.32</x:v>
      </x:c>
      <x:c r="D105" t="n">
        <x:v>12.58</x:v>
      </x:c>
      <x:c r="E105" t="n">
        <x:v>0</x:v>
      </x:c>
      <x:c r="F105" t="n">
        <x:f>$L$2 + $L$3*C105 + $L$4*D105 + $L$5*E105</x:f>
        <x:v>12.9300303254408</x:v>
      </x:c>
      <x:c r="G105" t="n">
        <x:f>B105 - F105</x:f>
        <x:v>-0.3700303254407995</x:v>
      </x:c>
      <x:c r="H105" t="n">
        <x:f>ABS(G105)</x:f>
        <x:v>0.3700303254407995</x:v>
      </x:c>
      <x:c r="I105" t="n">
        <x:f>POWER(G105, 2)</x:f>
        <x:v>0.136922441745824</x:v>
      </x:c>
    </x:row>
    <x:row r="106">
      <x:c r="A106" s="10" t="n">
        <x:v>44849</x:v>
      </x:c>
      <x:c r="B106" t="n">
        <x:v>12.38</x:v>
      </x:c>
      <x:c r="C106" t="n">
        <x:v>12.56</x:v>
      </x:c>
      <x:c r="D106" t="n">
        <x:v>12.15</x:v>
      </x:c>
      <x:c r="E106" t="n">
        <x:v>28</x:v>
      </x:c>
      <x:c r="F106" t="n">
        <x:f>$L$2 + $L$3*C106 + $L$4*D106 + $L$5*E106</x:f>
        <x:v>12.680829770922088</x:v>
      </x:c>
      <x:c r="G106" t="n">
        <x:f>B106 - F106</x:f>
        <x:v>-0.3008297709220873</x:v>
      </x:c>
      <x:c r="H106" t="n">
        <x:f>ABS(G106)</x:f>
        <x:v>0.3008297709220873</x:v>
      </x:c>
      <x:c r="I106" t="n">
        <x:f>POWER(G106, 2)</x:f>
        <x:v>0.09049855107303552</x:v>
      </x:c>
    </x:row>
    <x:row r="107">
      <x:c r="A107" s="10" t="n">
        <x:v>44850</x:v>
      </x:c>
      <x:c r="B107" t="n">
        <x:v>12.14</x:v>
      </x:c>
      <x:c r="C107" t="n">
        <x:v>12.38</x:v>
      </x:c>
      <x:c r="D107" t="n">
        <x:v>13.32</x:v>
      </x:c>
      <x:c r="E107" t="n">
        <x:v>0</x:v>
      </x:c>
      <x:c r="F107" t="n">
        <x:f>$L$2 + $L$3*C107 + $L$4*D107 + $L$5*E107</x:f>
        <x:v>12.413189094910988</x:v>
      </x:c>
      <x:c r="G107" t="n">
        <x:f>B107 - F107</x:f>
        <x:v>-0.27318909491098786</x:v>
      </x:c>
      <x:c r="H107" t="n">
        <x:f>ABS(G107)</x:f>
        <x:v>0.27318909491098786</x:v>
      </x:c>
      <x:c r="I107" t="n">
        <x:f>POWER(G107, 2)</x:f>
        <x:v>0.07463228157828473</x:v>
      </x:c>
    </x:row>
    <x:row r="108">
      <x:c r="A108" s="10" t="n">
        <x:v>44851</x:v>
      </x:c>
      <x:c r="B108" t="n">
        <x:v>12.06</x:v>
      </x:c>
      <x:c r="C108" t="n">
        <x:v>12.14</x:v>
      </x:c>
      <x:c r="D108" t="n">
        <x:v>12.56</x:v>
      </x:c>
      <x:c r="E108" t="n">
        <x:v>3</x:v>
      </x:c>
      <x:c r="F108" t="n">
        <x:f>$L$2 + $L$3*C108 + $L$4*D108 + $L$5*E108</x:f>
        <x:v>12.229119490929177</x:v>
      </x:c>
      <x:c r="G108" t="n">
        <x:f>B108 - F108</x:f>
        <x:v>-0.16911949092917666</x:v>
      </x:c>
      <x:c r="H108" t="n">
        <x:f>ABS(G108)</x:f>
        <x:v>0.16911949092917666</x:v>
      </x:c>
      <x:c r="I108" t="n">
        <x:f>POWER(G108, 2)</x:f>
        <x:v>0.028601402212143866</x:v>
      </x:c>
    </x:row>
    <x:row r="109">
      <x:c r="A109" s="10" t="n">
        <x:v>44852</x:v>
      </x:c>
      <x:c r="B109" t="n">
        <x:v>12.24</x:v>
      </x:c>
      <x:c r="C109" t="n">
        <x:v>12.06</x:v>
      </x:c>
      <x:c r="D109" t="n">
        <x:v>12.38</x:v>
      </x:c>
      <x:c r="E109" t="n">
        <x:v>2</x:v>
      </x:c>
      <x:c r="F109" t="n">
        <x:f>$L$2 + $L$3*C109 + $L$4*D109 + $L$5*E109</x:f>
        <x:v>12.155705272893753</x:v>
      </x:c>
      <x:c r="G109" t="n">
        <x:f>B109 - F109</x:f>
        <x:v>0.08429472710624708</x:v>
      </x:c>
      <x:c r="H109" t="n">
        <x:f>ABS(G109)</x:f>
        <x:v>0.08429472710624708</x:v>
      </x:c>
      <x:c r="I109" t="n">
        <x:f>POWER(G109, 2)</x:f>
        <x:v>0.007105601017916666</x:v>
      </x:c>
    </x:row>
    <x:row r="110">
      <x:c r="A110" s="10" t="n">
        <x:v>44853</x:v>
      </x:c>
      <x:c r="B110" t="n">
        <x:v>12.5</x:v>
      </x:c>
      <x:c r="C110" t="n">
        <x:v>12.24</x:v>
      </x:c>
      <x:c r="D110" t="n">
        <x:v>12.14</x:v>
      </x:c>
      <x:c r="E110" t="n">
        <x:v>9</x:v>
      </x:c>
      <x:c r="F110" t="n">
        <x:f>$L$2 + $L$3*C110 + $L$4*D110 + $L$5*E110</x:f>
        <x:v>12.310128022081843</x:v>
      </x:c>
      <x:c r="G110" t="n">
        <x:f>B110 - F110</x:f>
        <x:v>0.18987197791815724</x:v>
      </x:c>
      <x:c r="H110" t="n">
        <x:f>ABS(G110)</x:f>
        <x:v>0.18987197791815724</x:v>
      </x:c>
      <x:c r="I110" t="n">
        <x:f>POWER(G110, 2)</x:f>
        <x:v>0.03605136799855319</x:v>
      </x:c>
    </x:row>
    <x:row r="111">
      <x:c r="A111" s="10" t="n">
        <x:v>44854</x:v>
      </x:c>
      <x:c r="B111" t="n">
        <x:v>13</x:v>
      </x:c>
      <x:c r="C111" t="n">
        <x:v>12.5</x:v>
      </x:c>
      <x:c r="D111" t="n">
        <x:v>12.06</x:v>
      </x:c>
      <x:c r="E111" t="n">
        <x:v>15</x:v>
      </x:c>
      <x:c r="F111" t="n">
        <x:f>$L$2 + $L$3*C111 + $L$4*D111 + $L$5*E111</x:f>
        <x:v>12.518097785906532</x:v>
      </x:c>
      <x:c r="G111" t="n">
        <x:f>B111 - F111</x:f>
        <x:v>0.4819022140934681</x:v>
      </x:c>
      <x:c r="H111" t="n">
        <x:f>ABS(G111)</x:f>
        <x:v>0.4819022140934681</x:v>
      </x:c>
      <x:c r="I111" t="n">
        <x:f>POWER(G111, 2)</x:f>
        <x:v>0.2322297439481868</x:v>
      </x:c>
    </x:row>
    <x:row r="112">
      <x:c r="A112" s="10" t="n">
        <x:v>44855</x:v>
      </x:c>
      <x:c r="B112" t="n">
        <x:v>12.22</x:v>
      </x:c>
      <x:c r="C112" t="n">
        <x:v>13</x:v>
      </x:c>
      <x:c r="D112" t="n">
        <x:v>12.24</x:v>
      </x:c>
      <x:c r="E112" t="n">
        <x:v>29</x:v>
      </x:c>
      <x:c r="F112" t="n">
        <x:f>$L$2 + $L$3*C112 + $L$4*D112 + $L$5*E112</x:f>
        <x:v>12.9683659808211</x:v>
      </x:c>
      <x:c r="G112" t="n">
        <x:f>B112 - F112</x:f>
        <x:v>-0.7483659808210987</x:v>
      </x:c>
      <x:c r="H112" t="n">
        <x:f>ABS(G112)</x:f>
        <x:v>0.7483659808210987</x:v>
      </x:c>
      <x:c r="I112" t="n">
        <x:f>POWER(G112, 2)</x:f>
        <x:v>0.5600516412503251</x:v>
      </x:c>
    </x:row>
    <x:row r="113">
      <x:c r="A113" s="10" t="n">
        <x:v>44856</x:v>
      </x:c>
      <x:c r="B113" t="n">
        <x:v>12.1</x:v>
      </x:c>
      <x:c r="C113" t="n">
        <x:v>12.22</x:v>
      </x:c>
      <x:c r="D113" t="n">
        <x:v>12.5</x:v>
      </x:c>
      <x:c r="E113" t="n">
        <x:v>0</x:v>
      </x:c>
      <x:c r="F113" t="n">
        <x:f>$L$2 + $L$3*C113 + $L$4*D113 + $L$5*E113</x:f>
        <x:v>12.246064616401231</x:v>
      </x:c>
      <x:c r="G113" t="n">
        <x:f>B113 - F113</x:f>
        <x:v>-0.14606461640123136</x:v>
      </x:c>
      <x:c r="H113" t="n">
        <x:f>ABS(G113)</x:f>
        <x:v>0.14606461640123136</x:v>
      </x:c>
      <x:c r="I113" t="n">
        <x:f>POWER(G113, 2)</x:f>
        <x:v>0.021334872164438867</x:v>
      </x:c>
    </x:row>
    <x:row r="114">
      <x:c r="A114" s="10" t="n">
        <x:v>44857</x:v>
      </x:c>
      <x:c r="B114" t="n">
        <x:v>12.06</x:v>
      </x:c>
      <x:c r="C114" t="n">
        <x:v>12.1</x:v>
      </x:c>
      <x:c r="D114" t="n">
        <x:v>13</x:v>
      </x:c>
      <x:c r="E114" t="n">
        <x:v>19</x:v>
      </x:c>
      <x:c r="F114" t="n">
        <x:f>$L$2 + $L$3*C114 + $L$4*D114 + $L$5*E114</x:f>
        <x:v>12.386857611474184</x:v>
      </x:c>
      <x:c r="G114" t="n">
        <x:f>B114 - F114</x:f>
        <x:v>-0.3268576114741837</x:v>
      </x:c>
      <x:c r="H114" t="n">
        <x:f>ABS(G114)</x:f>
        <x:v>0.3268576114741837</x:v>
      </x:c>
      <x:c r="I114" t="n">
        <x:f>POWER(G114, 2)</x:f>
        <x:v>0.10683589817860842</x:v>
      </x:c>
    </x:row>
    <x:row r="115">
      <x:c r="A115" s="10" t="n">
        <x:v>44858</x:v>
      </x:c>
      <x:c r="B115" t="n">
        <x:v>12.02</x:v>
      </x:c>
      <x:c r="C115" t="n">
        <x:v>12.06</x:v>
      </x:c>
      <x:c r="D115" t="n">
        <x:v>12.22</x:v>
      </x:c>
      <x:c r="E115" t="n">
        <x:v>1</x:v>
      </x:c>
      <x:c r="F115" t="n">
        <x:f>$L$2 + $L$3*C115 + $L$4*D115 + $L$5*E115</x:f>
        <x:v>12.133220656870053</x:v>
      </x:c>
      <x:c r="G115" t="n">
        <x:f>B115 - F115</x:f>
        <x:v>-0.11322065687005356</x:v>
      </x:c>
      <x:c r="H115" t="n">
        <x:f>ABS(G115)</x:f>
        <x:v>0.11322065687005356</x:v>
      </x:c>
      <x:c r="I115" t="n">
        <x:f>POWER(G115, 2)</x:f>
        <x:v>0.012818917142086406</x:v>
      </x:c>
    </x:row>
    <x:row r="116">
      <x:c r="A116" s="10" t="n">
        <x:v>44859</x:v>
      </x:c>
      <x:c r="B116" t="n">
        <x:v>14.14</x:v>
      </x:c>
      <x:c r="C116" t="n">
        <x:v>12.02</x:v>
      </x:c>
      <x:c r="D116" t="n">
        <x:v>12.1</x:v>
      </x:c>
      <x:c r="E116" t="n">
        <x:v>0</x:v>
      </x:c>
      <x:c r="F116" t="n">
        <x:f>$L$2 + $L$3*C116 + $L$4*D116 + $L$5*E116</x:f>
        <x:v>12.089454911281917</x:v>
      </x:c>
      <x:c r="G116" t="n">
        <x:f>B116 - F116</x:f>
        <x:v>2.050545088718083</x:v>
      </x:c>
      <x:c r="H116" t="n">
        <x:f>ABS(G116)</x:f>
        <x:v>2.050545088718083</x:v>
      </x:c>
      <x:c r="I116" t="n">
        <x:f>POWER(G116, 2)</x:f>
        <x:v>4.204735160865852</x:v>
      </x:c>
    </x:row>
    <x:row r="117">
      <x:c r="A117" s="10" t="n">
        <x:v>44860</x:v>
      </x:c>
      <x:c r="B117" t="n">
        <x:v>13.32</x:v>
      </x:c>
      <x:c r="C117" t="n">
        <x:v>14.14</x:v>
      </x:c>
      <x:c r="D117" t="n">
        <x:v>12.06</x:v>
      </x:c>
      <x:c r="E117" t="n">
        <x:v>122</x:v>
      </x:c>
      <x:c r="F117" t="n">
        <x:f>$L$2 + $L$3*C117 + $L$4*D117 + $L$5*E117</x:f>
        <x:v>14.501213334317402</x:v>
      </x:c>
      <x:c r="G117" t="n">
        <x:f>B117 - F117</x:f>
        <x:v>-1.1812133343174018</x:v>
      </x:c>
      <x:c r="H117" t="n">
        <x:f>ABS(G117)</x:f>
        <x:v>1.1812133343174018</x:v>
      </x:c>
      <x:c r="I117" t="n">
        <x:f>POWER(G117, 2)</x:f>
        <x:v>1.3952649411692342</x:v>
      </x:c>
    </x:row>
    <x:row r="118">
      <x:c r="A118" s="10" t="n">
        <x:v>44861</x:v>
      </x:c>
      <x:c r="B118" t="n">
        <x:v>12.4</x:v>
      </x:c>
      <x:c r="C118" t="n">
        <x:v>13.32</x:v>
      </x:c>
      <x:c r="D118" t="n">
        <x:v>12.02</x:v>
      </x:c>
      <x:c r="E118" t="n">
        <x:v>0</x:v>
      </x:c>
      <x:c r="F118" t="n">
        <x:f>$L$2 + $L$3*C118 + $L$4*D118 + $L$5*E118</x:f>
        <x:v>12.883173205296778</x:v>
      </x:c>
      <x:c r="G118" t="n">
        <x:f>B118 - F118</x:f>
        <x:v>-0.48317320529677765</x:v>
      </x:c>
      <x:c r="H118" t="n">
        <x:f>ABS(G118)</x:f>
        <x:v>0.48317320529677765</x:v>
      </x:c>
      <x:c r="I118" t="n">
        <x:f>POWER(G118, 2)</x:f>
        <x:v>0.23345634631676204</x:v>
      </x:c>
    </x:row>
    <x:row r="119">
      <x:c r="A119" s="10" t="n">
        <x:v>44862</x:v>
      </x:c>
      <x:c r="B119" t="n">
        <x:v>13.39</x:v>
      </x:c>
      <x:c r="C119" t="n">
        <x:v>12.4</x:v>
      </x:c>
      <x:c r="D119" t="n">
        <x:v>14.14</x:v>
      </x:c>
      <x:c r="E119" t="n">
        <x:v>0</x:v>
      </x:c>
      <x:c r="F119" t="n">
        <x:f>$L$2 + $L$3*C119 + $L$4*D119 + $L$5*E119</x:f>
        <x:v>12.494115339909236</x:v>
      </x:c>
      <x:c r="G119" t="n">
        <x:f>B119 - F119</x:f>
        <x:v>0.8958846600907648</x:v>
      </x:c>
      <x:c r="H119" t="n">
        <x:f>ABS(G119)</x:f>
        <x:v>0.8958846600907648</x:v>
      </x:c>
      <x:c r="I119" t="n">
        <x:f>POWER(G119, 2)</x:f>
        <x:v>0.8026093241859452</x:v>
      </x:c>
    </x:row>
    <x:row r="120">
      <x:c r="A120" s="10" t="n">
        <x:v>44863</x:v>
      </x:c>
      <x:c r="B120" t="n">
        <x:v>17.37</x:v>
      </x:c>
      <x:c r="C120" t="n">
        <x:v>13.39</x:v>
      </x:c>
      <x:c r="D120" t="n">
        <x:v>13.32</x:v>
      </x:c>
      <x:c r="E120" t="n">
        <x:v>115</x:v>
      </x:c>
      <x:c r="F120" t="n">
        <x:f>$L$2 + $L$3*C120 + $L$4*D120 + $L$5*E120</x:f>
        <x:v>14.081187531809068</x:v>
      </x:c>
      <x:c r="G120" t="n">
        <x:f>B120 - F120</x:f>
        <x:v>3.288812468190933</x:v>
      </x:c>
      <x:c r="H120" t="n">
        <x:f>ABS(G120)</x:f>
        <x:v>3.288812468190933</x:v>
      </x:c>
      <x:c r="I120" t="n">
        <x:f>POWER(G120, 2)</x:f>
        <x:v>10.816287450928138</x:v>
      </x:c>
    </x:row>
    <x:row r="121">
      <x:c r="A121" s="10" t="n">
        <x:v>44864</x:v>
      </x:c>
      <x:c r="B121" t="n">
        <x:v>16.01</x:v>
      </x:c>
      <x:c r="C121" t="n">
        <x:v>17.37</x:v>
      </x:c>
      <x:c r="D121" t="n">
        <x:v>12.4</x:v>
      </x:c>
      <x:c r="E121" t="n">
        <x:v>116</x:v>
      </x:c>
      <x:c r="F121" t="n">
        <x:f>$L$2 + $L$3*C121 + $L$4*D121 + $L$5*E121</x:f>
        <x:v>16.463797483096464</x:v>
      </x:c>
      <x:c r="G121" t="n">
        <x:f>B121 - F121</x:f>
        <x:v>-0.4537974830964622</x:v>
      </x:c>
      <x:c r="H121" t="n">
        <x:f>ABS(G121)</x:f>
        <x:v>0.4537974830964622</x:v>
      </x:c>
      <x:c r="I121" t="n">
        <x:f>POWER(G121, 2)</x:f>
        <x:v>0.20593215566468387</x:v>
      </x:c>
    </x:row>
    <x:row r="122">
      <x:c r="A122" s="10" t="n">
        <x:v>44865</x:v>
      </x:c>
      <x:c r="B122" t="n">
        <x:v>13.56</x:v>
      </x:c>
      <x:c r="C122" t="n">
        <x:v>16.01</x:v>
      </x:c>
      <x:c r="D122" t="n">
        <x:v>13.39</x:v>
      </x:c>
      <x:c r="E122" t="n">
        <x:v>13</x:v>
      </x:c>
      <x:c r="F122" t="n">
        <x:f>$L$2 + $L$3*C122 + $L$4*D122 + $L$5*E122</x:f>
        <x:v>14.772302565893433</x:v>
      </x:c>
      <x:c r="G122" t="n">
        <x:f>B122 - F122</x:f>
        <x:v>-1.2123025658934328</x:v>
      </x:c>
      <x:c r="H122" t="n">
        <x:f>ABS(G122)</x:f>
        <x:v>1.2123025658934328</x:v>
      </x:c>
      <x:c r="I122" t="n">
        <x:f>POWER(G122, 2)</x:f>
        <x:v>1.4696775112718008</x:v>
      </x:c>
    </x:row>
    <x:row r="123">
      <x:c r="A123" s="10" t="n">
        <x:v>44866</x:v>
      </x:c>
      <x:c r="B123" t="n">
        <x:v>13.18</x:v>
      </x:c>
      <x:c r="C123" t="n">
        <x:v>13.56</x:v>
      </x:c>
      <x:c r="D123" t="n">
        <x:v>17.37</x:v>
      </x:c>
      <x:c r="E123" t="n">
        <x:v>0</x:v>
      </x:c>
      <x:c r="F123" t="n">
        <x:f>$L$2 + $L$3*C123 + $L$4*D123 + $L$5*E123</x:f>
        <x:v>13.478594449835288</x:v>
      </x:c>
      <x:c r="G123" t="n">
        <x:f>B123 - F123</x:f>
        <x:v>-0.2985944498352886</x:v>
      </x:c>
      <x:c r="H123" t="n">
        <x:f>ABS(G123)</x:f>
        <x:v>0.2985944498352886</x:v>
      </x:c>
      <x:c r="I123" t="n">
        <x:f>POWER(G123, 2)</x:f>
        <x:v>0.08915864547243868</x:v>
      </x:c>
    </x:row>
    <x:row r="124">
      <x:c r="A124" s="10" t="n">
        <x:v>44867</x:v>
      </x:c>
      <x:c r="B124" t="n">
        <x:v>13.04</x:v>
      </x:c>
      <x:c r="C124" t="n">
        <x:v>13.18</x:v>
      </x:c>
      <x:c r="D124" t="n">
        <x:v>16.01</x:v>
      </x:c>
      <x:c r="E124" t="n">
        <x:v>8</x:v>
      </x:c>
      <x:c r="F124" t="n">
        <x:f>$L$2 + $L$3*C124 + $L$4*D124 + $L$5*E124</x:f>
        <x:v>13.203606892100424</x:v>
      </x:c>
      <x:c r="G124" t="n">
        <x:f>B124 - F124</x:f>
        <x:v>-0.16360689210042523</x:v>
      </x:c>
      <x:c r="H124" t="n">
        <x:f>ABS(G124)</x:f>
        <x:v>0.16360689210042523</x:v>
      </x:c>
      <x:c r="I124" t="n">
        <x:f>POWER(G124, 2)</x:f>
        <x:v>0.026767215142760183</x:v>
      </x:c>
    </x:row>
    <x:row r="125">
      <x:c r="A125" s="10" t="n">
        <x:v>44874</x:v>
      </x:c>
      <x:c r="B125" t="n">
        <x:v>12.78</x:v>
      </x:c>
      <x:c r="C125" t="n">
        <x:v>12.81</x:v>
      </x:c>
      <x:c r="D125" t="n">
        <x:v>12.87</x:v>
      </x:c>
      <x:c r="E125" t="n">
        <x:v>0</x:v>
      </x:c>
      <x:c r="F125" t="n">
        <x:f>$L$2 + $L$3*C125 + $L$4*D125 + $L$5*E125</x:f>
        <x:v>12.640287769152032</x:v>
      </x:c>
      <x:c r="G125" t="n">
        <x:f>B125 - F125</x:f>
        <x:v>0.1397122308479677</x:v>
      </x:c>
      <x:c r="H125" t="n">
        <x:f>ABS(G125)</x:f>
        <x:v>0.1397122308479677</x:v>
      </x:c>
      <x:c r="I125" t="n">
        <x:f>POWER(G125, 2)</x:f>
        <x:v>0.019519507448515813</x:v>
      </x:c>
    </x:row>
    <x:row r="126">
      <x:c r="A126" s="10" t="n">
        <x:v>44875</x:v>
      </x:c>
      <x:c r="B126" t="n">
        <x:v>12.79</x:v>
      </x:c>
      <x:c r="C126" t="n">
        <x:v>12.78</x:v>
      </x:c>
      <x:c r="D126" t="n">
        <x:v>12.82</x:v>
      </x:c>
      <x:c r="E126" t="n">
        <x:v>0</x:v>
      </x:c>
      <x:c r="F126" t="n">
        <x:f>$L$2 + $L$3*C126 + $L$4*D126 + $L$5*E126</x:f>
        <x:v>12.617633047672419</x:v>
      </x:c>
      <x:c r="G126" t="n">
        <x:f>B126 - F126</x:f>
        <x:v>0.1723669523275806</x:v>
      </x:c>
      <x:c r="H126" t="n">
        <x:f>ABS(G126)</x:f>
        <x:v>0.1723669523275806</x:v>
      </x:c>
      <x:c r="I126" t="n">
        <x:f>POWER(G126, 2)</x:f>
        <x:v>0.02971036625469844</x:v>
      </x:c>
    </x:row>
    <x:row r="127">
      <x:c r="A127" s="10" t="n">
        <x:v>44876</x:v>
      </x:c>
      <x:c r="B127" t="n">
        <x:v>12.73</x:v>
      </x:c>
      <x:c r="C127" t="n">
        <x:v>12.79</x:v>
      </x:c>
      <x:c r="D127" t="n">
        <x:v>12.81</x:v>
      </x:c>
      <x:c r="E127" t="n">
        <x:v>8</x:v>
      </x:c>
      <x:c r="F127" t="n">
        <x:f>$L$2 + $L$3*C127 + $L$4*D127 + $L$5*E127</x:f>
        <x:v>12.695728269352525</x:v>
      </x:c>
      <x:c r="G127" t="n">
        <x:f>B127 - F127</x:f>
        <x:v>0.03427173064747535</x:v>
      </x:c>
      <x:c r="H127" t="n">
        <x:f>ABS(G127)</x:f>
        <x:v>0.03427173064747535</x:v>
      </x:c>
      <x:c r="I127" t="n">
        <x:f>POWER(G127, 2)</x:f>
        <x:v>0.0011745515215731014</x:v>
      </x:c>
    </x:row>
    <x:row r="128">
      <x:c r="A128" s="10" t="n">
        <x:v>44877</x:v>
      </x:c>
      <x:c r="B128" t="n">
        <x:v>12.79</x:v>
      </x:c>
      <x:c r="C128" t="n">
        <x:v>12.73</x:v>
      </x:c>
      <x:c r="D128" t="n">
        <x:v>12.78</x:v>
      </x:c>
      <x:c r="E128" t="n">
        <x:v>0</x:v>
      </x:c>
      <x:c r="F128" t="n">
        <x:f>$L$2 + $L$3*C128 + $L$4*D128 + $L$5*E128</x:f>
        <x:v>12.58350102712231</x:v>
      </x:c>
      <x:c r="G128" t="n">
        <x:f>B128 - F128</x:f>
        <x:v>0.20649897287768937</x:v>
      </x:c>
      <x:c r="H128" t="n">
        <x:f>ABS(G128)</x:f>
        <x:v>0.20649897287768937</x:v>
      </x:c>
      <x:c r="I128" t="n">
        <x:f>POWER(G128, 2)</x:f>
        <x:v>0.04264182579954069</x:v>
      </x:c>
    </x:row>
    <x:row r="129">
      <x:c r="A129" s="10" t="n">
        <x:v>44878</x:v>
      </x:c>
      <x:c r="B129" t="n">
        <x:v>12.7</x:v>
      </x:c>
      <x:c r="C129" t="n">
        <x:v>12.79</x:v>
      </x:c>
      <x:c r="D129" t="n">
        <x:v>12.79</x:v>
      </x:c>
      <x:c r="E129" t="n">
        <x:v>30</x:v>
      </x:c>
      <x:c r="F129" t="n">
        <x:f>$L$2 + $L$3*C129 + $L$4*D129 + $L$5*E129</x:f>
        <x:v>12.894185883820695</x:v>
      </x:c>
      <x:c r="G129" t="n">
        <x:f>B129 - F129</x:f>
        <x:v>-0.1941858838206958</x:v>
      </x:c>
      <x:c r="H129" t="n">
        <x:f>ABS(G129)</x:f>
        <x:v>0.1941858838206958</x:v>
      </x:c>
      <x:c r="I129" t="n">
        <x:f>POWER(G129, 2)</x:f>
        <x:v>0.03770815747522476</x:v>
      </x:c>
    </x:row>
    <x:row r="130">
      <x:c r="A130" s="10" t="n">
        <x:v>44879</x:v>
      </x:c>
      <x:c r="B130" t="n">
        <x:v>12.66</x:v>
      </x:c>
      <x:c r="C130" t="n">
        <x:v>12.7</x:v>
      </x:c>
      <x:c r="D130" t="n">
        <x:v>12.73</x:v>
      </x:c>
      <x:c r="E130" t="n">
        <x:v>0</x:v>
      </x:c>
      <x:c r="F130" t="n">
        <x:f>$L$2 + $L$3*C130 + $L$4*D130 + $L$5*E130</x:f>
        <x:v>12.560846305642697</x:v>
      </x:c>
      <x:c r="G130" t="n">
        <x:f>B130 - F130</x:f>
        <x:v>0.09915369435730348</x:v>
      </x:c>
      <x:c r="H130" t="n">
        <x:f>ABS(G130)</x:f>
        <x:v>0.09915369435730348</x:v>
      </x:c>
      <x:c r="I130" t="n">
        <x:f>POWER(G130, 2)</x:f>
        <x:v>0.009831455104701556</x:v>
      </x:c>
    </x:row>
    <x:row r="131">
      <x:c r="A131" s="10" t="n">
        <x:v>44880</x:v>
      </x:c>
      <x:c r="B131" t="n">
        <x:v>12.64</x:v>
      </x:c>
      <x:c r="C131" t="n">
        <x:v>12.66</x:v>
      </x:c>
      <x:c r="D131" t="n">
        <x:v>12.79</x:v>
      </x:c>
      <x:c r="E131" t="n">
        <x:v>0</x:v>
      </x:c>
      <x:c r="F131" t="n">
        <x:f>$L$2 + $L$3*C131 + $L$4*D131 + $L$5*E131</x:f>
        <x:v>12.54123864465484</x:v>
      </x:c>
      <x:c r="G131" t="n">
        <x:f>B131 - F131</x:f>
        <x:v>0.09876135534516095</x:v>
      </x:c>
      <x:c r="H131" t="n">
        <x:f>ABS(G131)</x:f>
        <x:v>0.09876135534516095</x:v>
      </x:c>
      <x:c r="I131" t="n">
        <x:f>POWER(G131, 2)</x:f>
        <x:v>0.009753805309613152</x:v>
      </x:c>
    </x:row>
    <x:row r="132">
      <x:c r="A132" s="10" t="n">
        <x:v>44881</x:v>
      </x:c>
      <x:c r="B132" t="n">
        <x:v>12.71</x:v>
      </x:c>
      <x:c r="C132" t="n">
        <x:v>12.64</x:v>
      </x:c>
      <x:c r="D132" t="n">
        <x:v>12.7</x:v>
      </x:c>
      <x:c r="E132" t="n">
        <x:v>4</x:v>
      </x:c>
      <x:c r="F132" t="n">
        <x:f>$L$2 + $L$3*C132 + $L$4*D132 + $L$5*E132</x:f>
        <x:v>12.557781472345978</x:v>
      </x:c>
      <x:c r="G132" t="n">
        <x:f>B132 - F132</x:f>
        <x:v>0.1522185276540231</x:v>
      </x:c>
      <x:c r="H132" t="n">
        <x:f>ABS(G132)</x:f>
        <x:v>0.1522185276540231</x:v>
      </x:c>
      <x:c r="I132" t="n">
        <x:f>POWER(G132, 2)</x:f>
        <x:v>0.023170480161158597</x:v>
      </x:c>
    </x:row>
    <x:row r="133">
      <x:c r="A133" s="10" t="n">
        <x:v>44882</x:v>
      </x:c>
      <x:c r="B133" t="n">
        <x:v>12.71</x:v>
      </x:c>
      <x:c r="C133" t="n">
        <x:v>12.71</x:v>
      </x:c>
      <x:c r="D133" t="n">
        <x:v>12.66</x:v>
      </x:c>
      <x:c r="E133" t="n">
        <x:v>26</x:v>
      </x:c>
      <x:c r="F133" t="n">
        <x:f>$L$2 + $L$3*C133 + $L$4*D133 + $L$5*E133</x:f>
        <x:v>12.797664734993331</x:v>
      </x:c>
      <x:c r="G133" t="n">
        <x:f>B133 - F133</x:f>
        <x:v>-0.08766473499333038</x:v>
      </x:c>
      <x:c r="H133" t="n">
        <x:f>ABS(G133)</x:f>
        <x:v>0.08766473499333038</x:v>
      </x:c>
      <x:c r="I133" t="n">
        <x:f>POWER(G133, 2)</x:f>
        <x:v>0.0076851057614508445</x:v>
      </x:c>
    </x:row>
    <x:row r="134">
      <x:c r="A134" s="10" t="n">
        <x:v>44883</x:v>
      </x:c>
      <x:c r="B134" t="n">
        <x:v>12.69</x:v>
      </x:c>
      <x:c r="C134" t="n">
        <x:v>12.71</x:v>
      </x:c>
      <x:c r="D134" t="n">
        <x:v>12.64</x:v>
      </x:c>
      <x:c r="E134" t="n">
        <x:v>9</x:v>
      </x:c>
      <x:c r="F134" t="n">
        <x:f>$L$2 + $L$3*C134 + $L$4*D134 + $L$5*E134</x:f>
        <x:v>12.64134452042764</x:v>
      </x:c>
      <x:c r="G134" t="n">
        <x:f>B134 - F134</x:f>
        <x:v>0.04865547957235883</x:v>
      </x:c>
      <x:c r="H134" t="n">
        <x:f>ABS(G134)</x:f>
        <x:v>0.04865547957235883</x:v>
      </x:c>
      <x:c r="I134" t="n">
        <x:f>POWER(G134, 2)</x:f>
        <x:v>0.0023673556924162275</x:v>
      </x:c>
    </x:row>
    <x:row r="135">
      <x:c r="A135" s="10" t="n">
        <x:v>44884</x:v>
      </x:c>
      <x:c r="B135" t="n">
        <x:v>12.83</x:v>
      </x:c>
      <x:c r="C135" t="n">
        <x:v>12.69</x:v>
      </x:c>
      <x:c r="D135" t="n">
        <x:v>12.71</x:v>
      </x:c>
      <x:c r="E135" t="n">
        <x:v>6</x:v>
      </x:c>
      <x:c r="F135" t="n">
        <x:f>$L$2 + $L$3*C135 + $L$4*D135 + $L$5*E135</x:f>
        <x:v>12.60759702485348</x:v>
      </x:c>
      <x:c r="G135" t="n">
        <x:f>B135 - F135</x:f>
        <x:v>0.22240297514652063</x:v>
      </x:c>
      <x:c r="H135" t="n">
        <x:f>ABS(G135)</x:f>
        <x:v>0.22240297514652063</x:v>
      </x:c>
      <x:c r="I135" t="n">
        <x:f>POWER(G135, 2)</x:f>
        <x:v>0.04946308335402387</x:v>
      </x:c>
    </x:row>
    <x:row r="136">
      <x:c r="A136" s="10" t="n">
        <x:v>44885</x:v>
      </x:c>
      <x:c r="B136" t="n">
        <x:v>12.76</x:v>
      </x:c>
      <x:c r="C136" t="n">
        <x:v>12.83</x:v>
      </x:c>
      <x:c r="D136" t="n">
        <x:v>12.71</x:v>
      </x:c>
      <x:c r="E136" t="n">
        <x:v>31</x:v>
      </x:c>
      <x:c r="F136" t="n">
        <x:f>$L$2 + $L$3*C136 + $L$4*D136 + $L$5*E136</x:f>
        <x:v>12.921216943643108</x:v>
      </x:c>
      <x:c r="G136" t="n">
        <x:f>B136 - F136</x:f>
        <x:v>-0.16121694364310812</x:v>
      </x:c>
      <x:c r="H136" t="n">
        <x:f>ABS(G136)</x:f>
        <x:v>0.16121694364310812</x:v>
      </x:c>
      <x:c r="I136" t="n">
        <x:f>POWER(G136, 2)</x:f>
        <x:v>0.0259909029176251</x:v>
      </x:c>
    </x:row>
    <x:row r="137">
      <x:c r="A137" s="10" t="n">
        <x:v>44886</x:v>
      </x:c>
      <x:c r="B137" t="n">
        <x:v>12.75</x:v>
      </x:c>
      <x:c r="C137" t="n">
        <x:v>12.76</x:v>
      </x:c>
      <x:c r="D137" t="n">
        <x:v>12.69</x:v>
      </x:c>
      <x:c r="E137" t="n">
        <x:v>13</x:v>
      </x:c>
      <x:c r="F137" t="n">
        <x:f>$L$2 + $L$3*C137 + $L$4*D137 + $L$5*E137</x:f>
        <x:v>12.712700744910535</x:v>
      </x:c>
      <x:c r="G137" t="n">
        <x:f>B137 - F137</x:f>
        <x:v>0.03729925508946508</x:v>
      </x:c>
      <x:c r="H137" t="n">
        <x:f>ABS(G137)</x:f>
        <x:v>0.03729925508946508</x:v>
      </x:c>
      <x:c r="I137" t="n">
        <x:f>POWER(G137, 2)</x:f>
        <x:v>0.0013912344302289864</x:v>
      </x:c>
    </x:row>
    <x:row r="138">
      <x:c r="A138" s="10" t="n">
        <x:v>44887</x:v>
      </x:c>
      <x:c r="B138" t="n">
        <x:v>12.69</x:v>
      </x:c>
      <x:c r="C138" t="n">
        <x:v>12.75</x:v>
      </x:c>
      <x:c r="D138" t="n">
        <x:v>12.83</x:v>
      </x:c>
      <x:c r="E138" t="n">
        <x:v>2</x:v>
      </x:c>
      <x:c r="F138" t="n">
        <x:f>$L$2 + $L$3*C138 + $L$4*D138 + $L$5*E138</x:f>
        <x:v>12.618192466744775</x:v>
      </x:c>
      <x:c r="G138" t="n">
        <x:f>B138 - F138</x:f>
        <x:v>0.0718075332552246</x:v>
      </x:c>
      <x:c r="H138" t="n">
        <x:f>ABS(G138)</x:f>
        <x:v>0.0718075332552246</x:v>
      </x:c>
      <x:c r="I138" t="n">
        <x:f>POWER(G138, 2)</x:f>
        <x:v>0.0051563218322001865</x:v>
      </x:c>
    </x:row>
    <x:row r="139">
      <x:c r="A139" s="10" t="n">
        <x:v>44888</x:v>
      </x:c>
      <x:c r="B139" t="n">
        <x:v>12.66</x:v>
      </x:c>
      <x:c r="C139" t="n">
        <x:v>12.69</x:v>
      </x:c>
      <x:c r="D139" t="n">
        <x:v>12.76</x:v>
      </x:c>
      <x:c r="E139" t="n">
        <x:v>3</x:v>
      </x:c>
      <x:c r="F139" t="n">
        <x:f>$L$2 + $L$3*C139 + $L$4*D139 + $L$5*E139</x:f>
        <x:v>12.584490094061536</x:v>
      </x:c>
      <x:c r="G139" t="n">
        <x:f>B139 - F139</x:f>
        <x:v>0.07550990593846407</x:v>
      </x:c>
      <x:c r="H139" t="n">
        <x:f>ABS(G139)</x:f>
        <x:v>0.07550990593846407</x:v>
      </x:c>
      <x:c r="I139" t="n">
        <x:f>POWER(G139, 2)</x:f>
        <x:v>0.005701745894835692</x:v>
      </x:c>
    </x:row>
    <x:row r="140">
      <x:c r="A140" s="10" t="n">
        <x:v>44889</x:v>
      </x:c>
      <x:c r="B140" t="n">
        <x:v>12.63</x:v>
      </x:c>
      <x:c r="C140" t="n">
        <x:v>12.66</x:v>
      </x:c>
      <x:c r="D140" t="n">
        <x:v>12.75</x:v>
      </x:c>
      <x:c r="E140" t="n">
        <x:v>0</x:v>
      </x:c>
      <x:c r="F140" t="n">
        <x:f>$L$2 + $L$3*C140 + $L$4*D140 + $L$5*E140</x:f>
        <x:v>12.537891707501696</x:v>
      </x:c>
      <x:c r="G140" t="n">
        <x:f>B140 - F140</x:f>
        <x:v>0.09210829249830432</x:v>
      </x:c>
      <x:c r="H140" t="n">
        <x:f>ABS(G140)</x:f>
        <x:v>0.09210829249830432</x:v>
      </x:c>
      <x:c r="I140" t="n">
        <x:f>POWER(G140, 2)</x:f>
        <x:v>0.008483937546953185</x:v>
      </x:c>
    </x:row>
    <x:row r="141">
      <x:c r="A141" s="10" t="n">
        <x:v>44890</x:v>
      </x:c>
      <x:c r="B141" t="n">
        <x:v>12.63</x:v>
      </x:c>
      <x:c r="C141" t="n">
        <x:v>12.63</x:v>
      </x:c>
      <x:c r="D141" t="n">
        <x:v>12.69</x:v>
      </x:c>
      <x:c r="E141" t="n">
        <x:v>3</x:v>
      </x:c>
      <x:c r="F141" t="n">
        <x:f>$L$2 + $L$3*C141 + $L$4*D141 + $L$5*E141</x:f>
        <x:v>12.541690853967173</x:v>
      </x:c>
      <x:c r="G141" t="n">
        <x:f>B141 - F141</x:f>
        <x:v>0.08830914603282736</x:v>
      </x:c>
      <x:c r="H141" t="n">
        <x:f>ABS(G141)</x:f>
        <x:v>0.08830914603282736</x:v>
      </x:c>
      <x:c r="I141" t="n">
        <x:f>POWER(G141, 2)</x:f>
        <x:v>0.007798505273047228</x:v>
      </x:c>
    </x:row>
    <x:row r="142">
      <x:c r="A142" s="10" t="n">
        <x:v>44891</x:v>
      </x:c>
      <x:c r="B142" t="n">
        <x:v>12.61</x:v>
      </x:c>
      <x:c r="C142" t="n">
        <x:v>12.63</x:v>
      </x:c>
      <x:c r="D142" t="n">
        <x:v>12.66</x:v>
      </x:c>
      <x:c r="E142" t="n">
        <x:v>4</x:v>
      </x:c>
      <x:c r="F142" t="n">
        <x:f>$L$2 + $L$3*C142 + $L$4*D142 + $L$5*E142</x:f>
        <x:v>12.548277518513439</x:v>
      </x:c>
      <x:c r="G142" t="n">
        <x:f>B142 - F142</x:f>
        <x:v>0.061722481486560454</x:v>
      </x:c>
      <x:c r="H142" t="n">
        <x:f>ABS(G142)</x:f>
        <x:v>0.061722481486560454</x:v>
      </x:c>
      <x:c r="I142" t="n">
        <x:f>POWER(G142, 2)</x:f>
        <x:v>0.003809664720858798</x:v>
      </x:c>
    </x:row>
    <x:row r="143">
      <x:c r="A143" s="10" t="n">
        <x:v>44892</x:v>
      </x:c>
      <x:c r="B143" t="n">
        <x:v>12.59</x:v>
      </x:c>
      <x:c r="C143" t="n">
        <x:v>12.61</x:v>
      </x:c>
      <x:c r="D143" t="n">
        <x:v>12.63</x:v>
      </x:c>
      <x:c r="E143" t="n">
        <x:v>0</x:v>
      </x:c>
      <x:c r="F143" t="n">
        <x:f>$L$2 + $L$3*C143 + $L$4*D143 + $L$5*E143</x:f>
        <x:v>12.497065812645294</x:v>
      </x:c>
      <x:c r="G143" t="n">
        <x:f>B143 - F143</x:f>
        <x:v>0.0929341873547056</x:v>
      </x:c>
      <x:c r="H143" t="n">
        <x:f>ABS(G143)</x:f>
        <x:v>0.0929341873547056</x:v>
      </x:c>
      <x:c r="I143" t="n">
        <x:f>POWER(G143, 2)</x:f>
        <x:v>0.008636763179279522</x:v>
      </x:c>
    </x:row>
    <x:row r="144">
      <x:c r="A144" s="10" t="n">
        <x:v>44893</x:v>
      </x:c>
      <x:c r="B144" t="n">
        <x:v>12.54</x:v>
      </x:c>
      <x:c r="C144" t="n">
        <x:v>12.59</x:v>
      </x:c>
      <x:c r="D144" t="n">
        <x:v>12.63</x:v>
      </x:c>
      <x:c r="E144" t="n">
        <x:v>0</x:v>
      </x:c>
      <x:c r="F144" t="n">
        <x:f>$L$2 + $L$3*C144 + $L$4*D144 + $L$5*E144</x:f>
        <x:v>12.484751779286508</x:v>
      </x:c>
      <x:c r="G144" t="n">
        <x:f>B144 - F144</x:f>
        <x:v>0.05524822071349078</x:v>
      </x:c>
      <x:c r="H144" t="n">
        <x:f>ABS(G144)</x:f>
        <x:v>0.05524822071349078</x:v>
      </x:c>
      <x:c r="I144" t="n">
        <x:f>POWER(G144, 2)</x:f>
        <x:v>0.003052365892006592</x:v>
      </x:c>
    </x:row>
    <x:row r="145">
      <x:c r="A145" s="10" t="n">
        <x:v>44894</x:v>
      </x:c>
      <x:c r="B145" t="n">
        <x:v>12.52</x:v>
      </x:c>
      <x:c r="C145" t="n">
        <x:v>12.54</x:v>
      </x:c>
      <x:c r="D145" t="n">
        <x:v>12.61</x:v>
      </x:c>
      <x:c r="E145" t="n">
        <x:v>2</x:v>
      </x:c>
      <x:c r="F145" t="n">
        <x:f>$L$2 + $L$3*C145 + $L$4*D145 + $L$5*E145</x:f>
        <x:v>12.470486962135219</x:v>
      </x:c>
      <x:c r="G145" t="n">
        <x:f>B145 - F145</x:f>
        <x:v>0.049513037864780785</x:v>
      </x:c>
      <x:c r="H145" t="n">
        <x:f>ABS(G145)</x:f>
        <x:v>0.049513037864780785</x:v>
      </x:c>
      <x:c r="I145" t="n">
        <x:f>POWER(G145, 2)</x:f>
        <x:v>0.0024515409185992157</x:v>
      </x:c>
    </x:row>
    <x:row r="146">
      <x:c r="A146" s="10" t="n">
        <x:v>44895</x:v>
      </x:c>
      <x:c r="B146" t="n">
        <x:v>12.53</x:v>
      </x:c>
      <x:c r="C146" t="n">
        <x:v>12.52</x:v>
      </x:c>
      <x:c r="D146" t="n">
        <x:v>12.59</x:v>
      </x:c>
      <x:c r="E146" t="n">
        <x:v>0</x:v>
      </x:c>
      <x:c r="F146" t="n">
        <x:f>$L$2 + $L$3*C146 + $L$4*D146 + $L$5*E146</x:f>
        <x:v>12.43830572537761</x:v>
      </x:c>
      <x:c r="G146" t="n">
        <x:f>B146 - F146</x:f>
        <x:v>0.09169427462238922</x:v>
      </x:c>
      <x:c r="H146" t="n">
        <x:f>ABS(G146)</x:f>
        <x:v>0.09169427462238922</x:v>
      </x:c>
      <x:c r="I146" t="n">
        <x:f>POWER(G146, 2)</x:f>
        <x:v>0.00840783999852613</x:v>
      </x:c>
    </x:row>
    <x:row r="147">
      <x:c r="A147" s="10" t="n">
        <x:v>44896</x:v>
      </x:c>
      <x:c r="B147" t="n">
        <x:v>12.59</x:v>
      </x:c>
      <x:c r="C147" t="n">
        <x:v>12.53</x:v>
      </x:c>
      <x:c r="D147" t="n">
        <x:v>12.54</x:v>
      </x:c>
      <x:c r="E147" t="n">
        <x:v>11</x:v>
      </x:c>
      <x:c r="F147" t="n">
        <x:f>$L$2 + $L$3*C147 + $L$4*D147 + $L$5*E147</x:f>
        <x:v>12.540344612137945</x:v>
      </x:c>
      <x:c r="G147" t="n">
        <x:f>B147 - F147</x:f>
        <x:v>0.04965538786205492</x:v>
      </x:c>
      <x:c r="H147" t="n">
        <x:f>ABS(G147)</x:f>
        <x:v>0.04965538786205492</x:v>
      </x:c>
      <x:c r="I147" t="n">
        <x:f>POWER(G147, 2)</x:f>
        <x:v>0.0024656575437311114</x:v>
      </x:c>
    </x:row>
    <x:row r="148">
      <x:c r="A148" s="10" t="n">
        <x:v>44897</x:v>
      </x:c>
      <x:c r="B148" t="n">
        <x:v>12.52</x:v>
      </x:c>
      <x:c r="C148" t="n">
        <x:v>12.59</x:v>
      </x:c>
      <x:c r="D148" t="n">
        <x:v>12.52</x:v>
      </x:c>
      <x:c r="E148" t="n">
        <x:v>9</x:v>
      </x:c>
      <x:c r="F148" t="n">
        <x:f>$L$2 + $L$3*C148 + $L$4*D148 + $L$5*E148</x:f>
        <x:v>12.557419508815485</x:v>
      </x:c>
      <x:c r="G148" t="n">
        <x:f>B148 - F148</x:f>
        <x:v>-0.037419508815485614</x:v>
      </x:c>
      <x:c r="H148" t="n">
        <x:f>ABS(G148)</x:f>
        <x:v>0.037419508815485614</x:v>
      </x:c>
      <x:c r="I148" t="n">
        <x:f>POWER(G148, 2)</x:f>
        <x:v>0.0014002196399922056</x:v>
      </x:c>
    </x:row>
    <x:row r="149">
      <x:c r="A149" s="10" t="n">
        <x:v>44898</x:v>
      </x:c>
      <x:c r="B149" t="n">
        <x:v>12.49</x:v>
      </x:c>
      <x:c r="C149" t="n">
        <x:v>12.52</x:v>
      </x:c>
      <x:c r="D149" t="n">
        <x:v>12.53</x:v>
      </x:c>
      <x:c r="E149" t="n">
        <x:v>1</x:v>
      </x:c>
      <x:c r="F149" t="n">
        <x:f>$L$2 + $L$3*C149 + $L$4*D149 + $L$5*E149</x:f>
        <x:v>12.44238218705902</x:v>
      </x:c>
      <x:c r="G149" t="n">
        <x:f>B149 - F149</x:f>
        <x:v>0.047617812940981</x:v>
      </x:c>
      <x:c r="H149" t="n">
        <x:f>ABS(G149)</x:f>
        <x:v>0.047617812940981</x:v>
      </x:c>
      <x:c r="I149" t="n">
        <x:f>POWER(G149, 2)</x:f>
        <x:v>0.0022674561092822574</x:v>
      </x:c>
    </x:row>
    <x:row r="150">
      <x:c r="A150" s="10" t="n">
        <x:v>44899</x:v>
      </x:c>
      <x:c r="B150" t="n">
        <x:v>12.46</x:v>
      </x:c>
      <x:c r="C150" t="n">
        <x:v>12.49</x:v>
      </x:c>
      <x:c r="D150" t="n">
        <x:v>12.59</x:v>
      </x:c>
      <x:c r="E150" t="n">
        <x:v>3</x:v>
      </x:c>
      <x:c r="F150" t="n">
        <x:f>$L$2 + $L$3*C150 + $L$4*D150 + $L$5*E150</x:f>
        <x:v>12.447125277572805</x:v>
      </x:c>
      <x:c r="G150" t="n">
        <x:f>B150 - F150</x:f>
        <x:v>0.01287472242719545</x:v>
      </x:c>
      <x:c r="H150" t="n">
        <x:f>ABS(G150)</x:f>
        <x:v>0.01287472242719545</x:v>
      </x:c>
      <x:c r="I150" t="n">
        <x:f>POWER(G150, 2)</x:f>
        <x:v>0.00016575847757732952</x:v>
      </x:c>
    </x:row>
    <x:row r="151">
      <x:c r="A151" s="10" t="n">
        <x:v>44900</x:v>
      </x:c>
      <x:c r="B151" t="n">
        <x:v>12.45</x:v>
      </x:c>
      <x:c r="C151" t="n">
        <x:v>12.46</x:v>
      </x:c>
      <x:c r="D151" t="n">
        <x:v>12.52</x:v>
      </x:c>
      <x:c r="E151" t="n">
        <x:v>2</x:v>
      </x:c>
      <x:c r="F151" t="n">
        <x:f>$L$2 + $L$3*C151 + $L$4*D151 + $L$5*E151</x:f>
        <x:v>12.413700220105497</x:v>
      </x:c>
      <x:c r="G151" t="n">
        <x:f>B151 - F151</x:f>
        <x:v>0.03629977989450239</x:v>
      </x:c>
      <x:c r="H151" t="n">
        <x:f>ABS(G151)</x:f>
        <x:v>0.03629977989450239</x:v>
      </x:c>
      <x:c r="I151" t="n">
        <x:f>POWER(G151, 2)</x:f>
        <x:v>0.0013176740203893202</x:v>
      </x:c>
    </x:row>
    <x:row r="152">
      <x:c r="A152" s="10" t="n">
        <x:v>44901</x:v>
      </x:c>
      <x:c r="B152" t="n">
        <x:v>12.45</x:v>
      </x:c>
      <x:c r="C152" t="n">
        <x:v>12.45</x:v>
      </x:c>
      <x:c r="D152" t="n">
        <x:v>12.49</x:v>
      </x:c>
      <x:c r="E152" t="n">
        <x:v>0</x:v>
      </x:c>
      <x:c r="F152" t="n">
        <x:f>$L$2 + $L$3*C152 + $L$4*D152 + $L$5*E152</x:f>
        <x:v>12.386839265738995</x:v>
      </x:c>
      <x:c r="G152" t="n">
        <x:f>B152 - F152</x:f>
        <x:v>0.06316073426100388</x:v>
      </x:c>
      <x:c r="H152" t="n">
        <x:f>ABS(G152)</x:f>
        <x:v>0.06316073426100388</x:v>
      </x:c>
      <x:c r="I152" t="n">
        <x:f>POWER(G152, 2)</x:f>
        <x:v>0.00398927835238915</x:v>
      </x:c>
    </x:row>
    <x:row r="153">
      <x:c r="A153" s="10" t="n">
        <x:v>44902</x:v>
      </x:c>
      <x:c r="B153" t="n">
        <x:v>12.41</x:v>
      </x:c>
      <x:c r="C153" t="n">
        <x:v>12.45</x:v>
      </x:c>
      <x:c r="D153" t="n">
        <x:v>12.46</x:v>
      </x:c>
      <x:c r="E153" t="n">
        <x:v>0</x:v>
      </x:c>
      <x:c r="F153" t="n">
        <x:f>$L$2 + $L$3*C153 + $L$4*D153 + $L$5*E153</x:f>
        <x:v>12.384329062874137</x:v>
      </x:c>
      <x:c r="G153" t="n">
        <x:f>B153 - F153</x:f>
        <x:v>0.02567093712586299</x:v>
      </x:c>
      <x:c r="H153" t="n">
        <x:f>ABS(G153)</x:f>
        <x:v>0.02567093712586299</x:v>
      </x:c>
      <x:c r="I153" t="n">
        <x:f>POWER(G153, 2)</x:f>
        <x:v>0.0006589970129200109</x:v>
      </x:c>
    </x:row>
    <x:row r="154">
      <x:c r="A154" s="10" t="n">
        <x:v>44908</x:v>
      </x:c>
      <x:c r="B154" t="n">
        <x:v>12.38</x:v>
      </x:c>
      <x:c r="C154" t="n">
        <x:v>12.43</x:v>
      </x:c>
      <x:c r="D154" t="n">
        <x:v>12.72</x:v>
      </x:c>
      <x:c r="E154" t="n">
        <x:v>0</x:v>
      </x:c>
      <x:c r="F154" t="n">
        <x:f>$L$2 + $L$3*C154 + $L$4*D154 + $L$5*E154</x:f>
        <x:v>12.393770121010789</x:v>
      </x:c>
      <x:c r="G154" t="n">
        <x:f>B154 - F154</x:f>
        <x:v>-0.013770121010788117</x:v>
      </x:c>
      <x:c r="H154" t="n">
        <x:f>ABS(G154)</x:f>
        <x:v>0.013770121010788117</x:v>
      </x:c>
      <x:c r="I154" t="n">
        <x:f>POWER(G154, 2)</x:f>
        <x:v>0.00018961623265174835</x:v>
      </x:c>
    </x:row>
    <x:row r="155">
      <x:c r="A155" s="10" t="n">
        <x:v>44909</x:v>
      </x:c>
      <x:c r="B155" t="n">
        <x:v>12.38</x:v>
      </x:c>
      <x:c r="C155" t="n">
        <x:v>12.38</x:v>
      </x:c>
      <x:c r="D155" t="n">
        <x:v>12.46</x:v>
      </x:c>
      <x:c r="E155" t="n">
        <x:v>0</x:v>
      </x:c>
      <x:c r="F155" t="n">
        <x:f>$L$2 + $L$3*C155 + $L$4*D155 + $L$5*E155</x:f>
        <x:v>12.341229946118384</x:v>
      </x:c>
      <x:c r="G155" t="n">
        <x:f>B155 - F155</x:f>
        <x:v>0.03877005388161692</x:v>
      </x:c>
      <x:c r="H155" t="n">
        <x:f>ABS(G155)</x:f>
        <x:v>0.03877005388161692</x:v>
      </x:c>
      <x:c r="I155" t="n">
        <x:f>POWER(G155, 2)</x:f>
        <x:v>0.001503117077983479</x:v>
      </x:c>
    </x:row>
    <x:row r="156">
      <x:c r="A156" s="10" t="n">
        <x:v>44910</x:v>
      </x:c>
      <x:c r="B156" t="n">
        <x:v>12.37</x:v>
      </x:c>
      <x:c r="C156" t="n">
        <x:v>12.38</x:v>
      </x:c>
      <x:c r="D156" t="n">
        <x:v>12.43</x:v>
      </x:c>
      <x:c r="E156" t="n">
        <x:v>16</x:v>
      </x:c>
      <x:c r="F156" t="n">
        <x:f>$L$2 + $L$3*C156 + $L$4*D156 + $L$5*E156</x:f>
        <x:v>12.48426962183152</x:v>
      </x:c>
      <x:c r="G156" t="n">
        <x:f>B156 - F156</x:f>
        <x:v>-0.11426962183152156</x:v>
      </x:c>
      <x:c r="H156" t="n">
        <x:f>ABS(G156)</x:f>
        <x:v>0.11426962183152156</x:v>
      </x:c>
      <x:c r="I156" t="n">
        <x:f>POWER(G156, 2)</x:f>
        <x:v>0.01305754647351895</x:v>
      </x:c>
    </x:row>
    <x:row r="157">
      <x:c r="A157" s="10" t="n">
        <x:v>44923</x:v>
      </x:c>
      <x:c r="B157" t="n">
        <x:v>12.19</x:v>
      </x:c>
      <x:c r="C157" t="n">
        <x:v>12.22</x:v>
      </x:c>
      <x:c r="D157" t="n">
        <x:v>12.3</x:v>
      </x:c>
      <x:c r="E157" t="n">
        <x:v>0</x:v>
      </x:c>
      <x:c r="F157" t="n">
        <x:f>$L$2 + $L$3*C157 + $L$4*D157 + $L$5*E157</x:f>
        <x:v>12.22932993063551</x:v>
      </x:c>
      <x:c r="G157" t="n">
        <x:f>B157 - F157</x:f>
        <x:v>-0.03932993063551038</x:v>
      </x:c>
      <x:c r="H157" t="n">
        <x:f>ABS(G157)</x:f>
        <x:v>0.03932993063551038</x:v>
      </x:c>
      <x:c r="I157" t="n">
        <x:f>POWER(G157, 2)</x:f>
        <x:v>0.001546843443794058</x:v>
      </x:c>
    </x:row>
    <x:row r="158">
      <x:c r="A158" s="10" t="n">
        <x:v>44930</x:v>
      </x:c>
      <x:c r="B158" t="n">
        <x:v>12.68</x:v>
      </x:c>
      <x:c r="C158" t="n">
        <x:v>12.41</x:v>
      </x:c>
      <x:c r="D158" t="n">
        <x:v>12.17</x:v>
      </x:c>
      <x:c r="E158" t="n">
        <x:v>20</x:v>
      </x:c>
      <x:c r="F158" t="n">
        <x:f>$L$2 + $L$3*C158 + $L$4*D158 + $L$5*E158</x:f>
        <x:v>12.51737305001876</x:v>
      </x:c>
      <x:c r="G158" t="n">
        <x:f>B158 - F158</x:f>
        <x:v>0.16262694998123983</x:v>
      </x:c>
      <x:c r="H158" t="n">
        <x:f>ABS(G158)</x:f>
        <x:v>0.16262694998123983</x:v>
      </x:c>
      <x:c r="I158" t="n">
        <x:f>POWER(G158, 2)</x:f>
        <x:v>0.02644752486020068</x:v>
      </x:c>
    </x:row>
    <x:row r="159">
      <x:c r="A159" s="10" t="n">
        <x:v>44931</x:v>
      </x:c>
      <x:c r="B159" t="n">
        <x:v>14.33</x:v>
      </x:c>
      <x:c r="C159" t="n">
        <x:v>12.68</x:v>
      </x:c>
      <x:c r="D159" t="n">
        <x:v>12.34</x:v>
      </x:c>
      <x:c r="E159" t="n">
        <x:v>35</x:v>
      </x:c>
      <x:c r="F159" t="n">
        <x:f>$L$2 + $L$3*C159 + $L$4*D159 + $L$5*E159</x:f>
        <x:v>12.834289994430119</x:v>
      </x:c>
      <x:c r="G159" t="n">
        <x:f>B159 - F159</x:f>
        <x:v>1.4957100055698813</x:v>
      </x:c>
      <x:c r="H159" t="n">
        <x:f>ABS(G159)</x:f>
        <x:v>1.4957100055698813</x:v>
      </x:c>
      <x:c r="I159" t="n">
        <x:f>POWER(G159, 2)</x:f>
        <x:v>2.2371484207618546</x:v>
      </x:c>
    </x:row>
    <x:row r="160">
      <x:c r="A160" s="10" t="n">
        <x:v>44932</x:v>
      </x:c>
      <x:c r="B160" t="n">
        <x:v>13.15</x:v>
      </x:c>
      <x:c r="C160" t="n">
        <x:v>14.33</x:v>
      </x:c>
      <x:c r="D160" t="n">
        <x:v>12.41</x:v>
      </x:c>
      <x:c r="E160" t="n">
        <x:v>41</x:v>
      </x:c>
      <x:c r="F160" t="n">
        <x:f>$L$2 + $L$3*C160 + $L$4*D160 + $L$5*E160</x:f>
        <x:v>13.910636091014787</x:v>
      </x:c>
      <x:c r="G160" t="n">
        <x:f>B160 - F160</x:f>
        <x:v>-0.7606360910147867</x:v>
      </x:c>
      <x:c r="H160" t="n">
        <x:f>ABS(G160)</x:f>
        <x:v>0.7606360910147867</x:v>
      </x:c>
      <x:c r="I160" t="n">
        <x:f>POWER(G160, 2)</x:f>
        <x:v>0.5785672629542549</x:v>
      </x:c>
    </x:row>
    <x:row r="161">
      <x:c r="A161" s="10" t="n">
        <x:v>44933</x:v>
      </x:c>
      <x:c r="B161" t="n">
        <x:v>12.65</x:v>
      </x:c>
      <x:c r="C161" t="n">
        <x:v>13.15</x:v>
      </x:c>
      <x:c r="D161" t="n">
        <x:v>12.68</x:v>
      </x:c>
      <x:c r="E161" t="n">
        <x:v>8</x:v>
      </x:c>
      <x:c r="F161" t="n">
        <x:f>$L$2 + $L$3*C161 + $L$4*D161 + $L$5*E161</x:f>
        <x:v>12.90650332406297</x:v>
      </x:c>
      <x:c r="G161" t="n">
        <x:f>B161 - F161</x:f>
        <x:v>-0.25650332406296883</x:v>
      </x:c>
      <x:c r="H161" t="n">
        <x:f>ABS(G161)</x:f>
        <x:v>0.25650332406296883</x:v>
      </x:c>
      <x:c r="I161" t="n">
        <x:f>POWER(G161, 2)</x:f>
        <x:v>0.06579395525535241</x:v>
      </x:c>
    </x:row>
    <x:row r="162">
      <x:c r="A162" s="10" t="n">
        <x:v>44934</x:v>
      </x:c>
      <x:c r="B162" t="n">
        <x:v>12.46</x:v>
      </x:c>
      <x:c r="C162" t="n">
        <x:v>12.65</x:v>
      </x:c>
      <x:c r="D162" t="n">
        <x:v>14.33</x:v>
      </x:c>
      <x:c r="E162" t="n">
        <x:v>0</x:v>
      </x:c>
      <x:c r="F162" t="n">
        <x:f>$L$2 + $L$3*C162 + $L$4*D162 + $L$5*E162</x:f>
        <x:v>12.663938708371509</x:v>
      </x:c>
      <x:c r="G162" t="n">
        <x:f>B162 - F162</x:f>
        <x:v>-0.20393870837150807</x:v>
      </x:c>
      <x:c r="H162" t="n">
        <x:f>ABS(G162)</x:f>
        <x:v>0.20393870837150807</x:v>
      </x:c>
      <x:c r="I162" t="n">
        <x:f>POWER(G162, 2)</x:f>
        <x:v>0.041590996772239014</x:v>
      </x:c>
    </x:row>
    <x:row r="163">
      <x:c r="A163" s="10" t="n">
        <x:v>44935</x:v>
      </x:c>
      <x:c r="B163" t="n">
        <x:v>12.41</x:v>
      </x:c>
      <x:c r="C163" t="n">
        <x:v>12.46</x:v>
      </x:c>
      <x:c r="D163" t="n">
        <x:v>13.15</x:v>
      </x:c>
      <x:c r="E163" t="n">
        <x:v>0</x:v>
      </x:c>
      <x:c r="F163" t="n">
        <x:f>$L$2 + $L$3*C163 + $L$4*D163 + $L$5*E163</x:f>
        <x:v>12.448220745445273</x:v>
      </x:c>
      <x:c r="G163" t="n">
        <x:f>B163 - F163</x:f>
        <x:v>-0.03822074544527254</x:v>
      </x:c>
      <x:c r="H163" t="n">
        <x:f>ABS(G163)</x:f>
        <x:v>0.03822074544527254</x:v>
      </x:c>
      <x:c r="I163" t="n">
        <x:f>POWER(G163, 2)</x:f>
        <x:v>0.0014608253823923218</x:v>
      </x:c>
    </x:row>
    <x:row r="164">
      <x:c r="A164" s="10" t="n">
        <x:v>44936</x:v>
      </x:c>
      <x:c r="B164" t="n">
        <x:v>12.38</x:v>
      </x:c>
      <x:c r="C164" t="n">
        <x:v>12.41</x:v>
      </x:c>
      <x:c r="D164" t="n">
        <x:v>12.65</x:v>
      </x:c>
      <x:c r="E164" t="n">
        <x:v>0</x:v>
      </x:c>
      <x:c r="F164" t="n">
        <x:f>$L$2 + $L$3*C164 + $L$4*D164 + $L$5*E164</x:f>
        <x:v>12.375598947634</x:v>
      </x:c>
      <x:c r="G164" t="n">
        <x:f>B164 - F164</x:f>
        <x:v>0.004401052366000968</x:v>
      </x:c>
      <x:c r="H164" t="n">
        <x:f>ABS(G164)</x:f>
        <x:v>0.004401052366000968</x:v>
      </x:c>
      <x:c r="I164" t="n">
        <x:f>POWER(G164, 2)</x:f>
        <x:v>0.00001936926192828272</x:v>
      </x:c>
    </x:row>
    <x:row r="165">
      <x:c r="A165" s="10" t="n">
        <x:v>44937</x:v>
      </x:c>
      <x:c r="B165" t="n">
        <x:v>12.36</x:v>
      </x:c>
      <x:c r="C165" t="n">
        <x:v>12.38</x:v>
      </x:c>
      <x:c r="D165" t="n">
        <x:v>12.46</x:v>
      </x:c>
      <x:c r="E165" t="n">
        <x:v>0</x:v>
      </x:c>
      <x:c r="F165" t="n">
        <x:f>$L$2 + $L$3*C165 + $L$4*D165 + $L$5*E165</x:f>
        <x:v>12.341229946118384</x:v>
      </x:c>
      <x:c r="G165" t="n">
        <x:f>B165 - F165</x:f>
        <x:v>0.018770053881615567</x:v>
      </x:c>
      <x:c r="H165" t="n">
        <x:f>ABS(G165)</x:f>
        <x:v>0.018770053881615567</x:v>
      </x:c>
      <x:c r="I165" t="n">
        <x:f>POWER(G165, 2)</x:f>
        <x:v>0.0003523149227187516</x:v>
      </x:c>
    </x:row>
    <x:row r="166">
      <x:c r="A166" s="10" t="n">
        <x:v>44938</x:v>
      </x:c>
      <x:c r="B166" t="n">
        <x:v>12.33</x:v>
      </x:c>
      <x:c r="C166" t="n">
        <x:v>12.36</x:v>
      </x:c>
      <x:c r="D166" t="n">
        <x:v>12.41</x:v>
      </x:c>
      <x:c r="E166" t="n">
        <x:v>0</x:v>
      </x:c>
      <x:c r="F166" t="n">
        <x:f>$L$2 + $L$3*C166 + $L$4*D166 + $L$5*E166</x:f>
        <x:v>12.324732241318165</x:v>
      </x:c>
      <x:c r="G166" t="n">
        <x:f>B166 - F166</x:f>
        <x:v>0.005267758681835488</x:v>
      </x:c>
      <x:c r="H166" t="n">
        <x:f>ABS(G166)</x:f>
        <x:v>0.005267758681835488</x:v>
      </x:c>
      <x:c r="I166" t="n">
        <x:f>POWER(G166, 2)</x:f>
        <x:v>0.00002774928153005316</x:v>
      </x:c>
    </x:row>
    <x:row r="167">
      <x:c r="A167" s="10" t="n">
        <x:v>44939</x:v>
      </x:c>
      <x:c r="B167" t="n">
        <x:v>12.29</x:v>
      </x:c>
      <x:c r="C167" t="n">
        <x:v>12.33</x:v>
      </x:c>
      <x:c r="D167" t="n">
        <x:v>12.38</x:v>
      </x:c>
      <x:c r="E167" t="n">
        <x:v>0</x:v>
      </x:c>
      <x:c r="F167" t="n">
        <x:f>$L$2 + $L$3*C167 + $L$4*D167 + $L$5*E167</x:f>
        <x:v>12.303750988415127</x:v>
      </x:c>
      <x:c r="G167" t="n">
        <x:f>B167 - F167</x:f>
        <x:v>-0.013750988415127452</x:v>
      </x:c>
      <x:c r="H167" t="n">
        <x:f>ABS(G167)</x:f>
        <x:v>0.013750988415127452</x:v>
      </x:c>
      <x:c r="I167" t="n">
        <x:f>POWER(G167, 2)</x:f>
        <x:v>0.0001890896823929694</x:v>
      </x:c>
    </x:row>
    <x:row r="168">
      <x:c r="A168" s="10" t="n">
        <x:v>44940</x:v>
      </x:c>
      <x:c r="B168" t="n">
        <x:v>12.28</x:v>
      </x:c>
      <x:c r="C168" t="n">
        <x:v>12.29</x:v>
      </x:c>
      <x:c r="D168" t="n">
        <x:v>12.36</x:v>
      </x:c>
      <x:c r="E168" t="n">
        <x:v>0</x:v>
      </x:c>
      <x:c r="F168" t="n">
        <x:f>$L$2 + $L$3*C168 + $L$4*D168 + $L$5*E168</x:f>
        <x:v>12.27744945312098</x:v>
      </x:c>
      <x:c r="G168" t="n">
        <x:f>B168 - F168</x:f>
        <x:v>0.0025505468790196772</x:v>
      </x:c>
      <x:c r="H168" t="n">
        <x:f>ABS(G168)</x:f>
        <x:v>0.0025505468790196772</x:v>
      </x:c>
      <x:c r="I168" t="n">
        <x:f>POWER(G168, 2)</x:f>
        <x:v>0.0000065052893820770165</x:v>
      </x:c>
    </x:row>
    <x:row r="169">
      <x:c r="A169" s="10" t="n">
        <x:v>44941</x:v>
      </x:c>
      <x:c r="B169" t="n">
        <x:v>12.37</x:v>
      </x:c>
      <x:c r="C169" t="n">
        <x:v>12.28</x:v>
      </x:c>
      <x:c r="D169" t="n">
        <x:v>12.33</x:v>
      </x:c>
      <x:c r="E169" t="n">
        <x:v>7</x:v>
      </x:c>
      <x:c r="F169" t="n">
        <x:f>$L$2 + $L$3*C169 + $L$4*D169 + $L$5*E169</x:f>
        <x:v>12.332460305454601</x:v>
      </x:c>
      <x:c r="G169" t="n">
        <x:f>B169 - F169</x:f>
        <x:v>0.03753969454539785</x:v>
      </x:c>
      <x:c r="H169" t="n">
        <x:f>ABS(G169)</x:f>
        <x:v>0.03753969454539785</x:v>
      </x:c>
      <x:c r="I169" t="n">
        <x:f>POWER(G169, 2)</x:f>
        <x:v>0.0014092286665617732</x:v>
      </x:c>
    </x:row>
    <x:row r="170">
      <x:c r="A170" s="10" t="n">
        <x:v>44942</x:v>
      </x:c>
      <x:c r="B170" t="n">
        <x:v>12.32</x:v>
      </x:c>
      <x:c r="C170" t="n">
        <x:v>12.37</x:v>
      </x:c>
      <x:c r="D170" t="n">
        <x:v>12.29</x:v>
      </x:c>
      <x:c r="E170" t="n">
        <x:v>21</x:v>
      </x:c>
      <x:c r="F170" t="n">
        <x:f>$L$2 + $L$3*C170 + $L$4*D170 + $L$5*E170</x:f>
        <x:v>12.511882662171743</x:v>
      </x:c>
      <x:c r="G170" t="n">
        <x:f>B170 - F170</x:f>
        <x:v>-0.19188266217174288</x:v>
      </x:c>
      <x:c r="H170" t="n">
        <x:f>ABS(G170)</x:f>
        <x:v>0.19188266217174288</x:v>
      </x:c>
      <x:c r="I170" t="n">
        <x:f>POWER(G170, 2)</x:f>
        <x:v>0.03681895604211521</x:v>
      </x:c>
    </x:row>
    <x:row r="171">
      <x:c r="A171" s="10" t="n">
        <x:v>44943</x:v>
      </x:c>
      <x:c r="B171" t="n">
        <x:v>12.26</x:v>
      </x:c>
      <x:c r="C171" t="n">
        <x:v>12.32</x:v>
      </x:c>
      <x:c r="D171" t="n">
        <x:v>12.28</x:v>
      </x:c>
      <x:c r="E171" t="n">
        <x:v>1</x:v>
      </x:c>
      <x:c r="F171" t="n">
        <x:f>$L$2 + $L$3*C171 + $L$4*D171 + $L$5*E171</x:f>
        <x:v>12.298323496263999</x:v>
      </x:c>
      <x:c r="G171" t="n">
        <x:f>B171 - F171</x:f>
        <x:v>-0.03832349626399889</x:v>
      </x:c>
      <x:c r="H171" t="n">
        <x:f>ABS(G171)</x:f>
        <x:v>0.03832349626399889</x:v>
      </x:c>
      <x:c r="I171" t="n">
        <x:f>POWER(G171, 2)</x:f>
        <x:v>0.0014686903658967369</x:v>
      </x:c>
    </x:row>
    <x:row r="172">
      <x:c r="A172" s="10" t="n">
        <x:v>44944</x:v>
      </x:c>
      <x:c r="B172" t="n">
        <x:v>12.28</x:v>
      </x:c>
      <x:c r="C172" t="n">
        <x:v>12.26</x:v>
      </x:c>
      <x:c r="D172" t="n">
        <x:v>12.37</x:v>
      </x:c>
      <x:c r="E172" t="n">
        <x:v>0</x:v>
      </x:c>
      <x:c r="F172" t="n">
        <x:f>$L$2 + $L$3*C172 + $L$4*D172 + $L$5*E172</x:f>
        <x:v>12.259815137371087</x:v>
      </x:c>
      <x:c r="G172" t="n">
        <x:f>B172 - F172</x:f>
        <x:v>0.020184862628912725</x:v>
      </x:c>
      <x:c r="H172" t="n">
        <x:f>ABS(G172)</x:f>
        <x:v>0.020184862628912725</x:v>
      </x:c>
      <x:c r="I172" t="n">
        <x:f>POWER(G172, 2)</x:f>
        <x:v>0.0004074286793480775</x:v>
      </x:c>
    </x:row>
    <x:row r="173">
      <x:c r="A173" s="10" t="n">
        <x:v>44945</x:v>
      </x:c>
      <x:c r="B173" t="n">
        <x:v>12.28</x:v>
      </x:c>
      <x:c r="C173" t="n">
        <x:v>12.28</x:v>
      </x:c>
      <x:c r="D173" t="n">
        <x:v>12.32</x:v>
      </x:c>
      <x:c r="E173" t="n">
        <x:v>1</x:v>
      </x:c>
      <x:c r="F173" t="n">
        <x:f>$L$2 + $L$3*C173 + $L$4*D173 + $L$5*E173</x:f>
        <x:v>12.277042366699567</x:v>
      </x:c>
      <x:c r="G173" t="n">
        <x:f>B173 - F173</x:f>
        <x:v>0.0029576333004328603</x:v>
      </x:c>
      <x:c r="H173" t="n">
        <x:f>ABS(G173)</x:f>
        <x:v>0.0029576333004328603</x:v>
      </x:c>
      <x:c r="I173" t="n">
        <x:f>POWER(G173, 2)</x:f>
        <x:v>0.000008747594739829374</x:v>
      </x:c>
    </x:row>
    <x:row r="174">
      <x:c r="A174" s="10" t="n">
        <x:v>44946</x:v>
      </x:c>
      <x:c r="B174" t="n">
        <x:v>12.26</x:v>
      </x:c>
      <x:c r="C174" t="n">
        <x:v>12.28</x:v>
      </x:c>
      <x:c r="D174" t="n">
        <x:v>12.26</x:v>
      </x:c>
      <x:c r="E174" t="n">
        <x:v>0</x:v>
      </x:c>
      <x:c r="F174" t="n">
        <x:f>$L$2 + $L$3*C174 + $L$4*D174 + $L$5*E174</x:f>
        <x:v>12.262925093558724</x:v>
      </x:c>
      <x:c r="G174" t="n">
        <x:f>B174 - F174</x:f>
        <x:v>-0.002925093558724612</x:v>
      </x:c>
      <x:c r="H174" t="n">
        <x:f>ABS(G174)</x:f>
        <x:v>0.002925093558724612</x:v>
      </x:c>
      <x:c r="I174" t="n">
        <x:f>POWER(G174, 2)</x:f>
        <x:v>0.000008556172327292214</x:v>
      </x:c>
    </x:row>
    <x:row r="175">
      <x:c r="A175" s="10" t="n">
        <x:v>44947</x:v>
      </x:c>
      <x:c r="B175" t="n">
        <x:v>12.27</x:v>
      </x:c>
      <x:c r="C175" t="n">
        <x:v>12.26</x:v>
      </x:c>
      <x:c r="D175" t="n">
        <x:v>12.28</x:v>
      </x:c>
      <x:c r="E175" t="n">
        <x:v>0</x:v>
      </x:c>
      <x:c r="F175" t="n">
        <x:f>$L$2 + $L$3*C175 + $L$4*D175 + $L$5*E175</x:f>
        <x:v>12.252284528776512</x:v>
      </x:c>
      <x:c r="G175" t="n">
        <x:f>B175 - F175</x:f>
        <x:v>0.01771547122348771</x:v>
      </x:c>
      <x:c r="H175" t="n">
        <x:f>ABS(G175)</x:f>
        <x:v>0.01771547122348771</x:v>
      </x:c>
      <x:c r="I175" t="n">
        <x:f>POWER(G175, 2)</x:f>
        <x:v>0.0003138379206702212</x:v>
      </x:c>
    </x:row>
    <x:row r="176">
      <x:c r="A176" s="10" t="n">
        <x:v>44948</x:v>
      </x:c>
      <x:c r="B176" t="n">
        <x:v>12.26</x:v>
      </x:c>
      <x:c r="C176" t="n">
        <x:v>12.27</x:v>
      </x:c>
      <x:c r="D176" t="n">
        <x:v>12.28</x:v>
      </x:c>
      <x:c r="E176" t="n">
        <x:v>1</x:v>
      </x:c>
      <x:c r="F176" t="n">
        <x:f>$L$2 + $L$3*C176 + $L$4*D176 + $L$5*E176</x:f>
        <x:v>12.267538412867031</x:v>
      </x:c>
      <x:c r="G176" t="n">
        <x:f>B176 - F176</x:f>
        <x:v>-0.0075384128670314965</x:v>
      </x:c>
      <x:c r="H176" t="n">
        <x:f>ABS(G176)</x:f>
        <x:v>0.0075384128670314965</x:v>
      </x:c>
      <x:c r="I176" t="n">
        <x:f>POWER(G176, 2)</x:f>
        <x:v>0.000056827668553826025</x:v>
      </x:c>
    </x:row>
    <x:row r="177">
      <x:c r="A177" s="10" t="n">
        <x:v>44949</x:v>
      </x:c>
      <x:c r="B177" t="n">
        <x:v>12.19</x:v>
      </x:c>
      <x:c r="C177" t="n">
        <x:v>12.26</x:v>
      </x:c>
      <x:c r="D177" t="n">
        <x:v>12.26</x:v>
      </x:c>
      <x:c r="E177" t="n">
        <x:v>1</x:v>
      </x:c>
      <x:c r="F177" t="n">
        <x:f>$L$2 + $L$3*C177 + $L$4*D177 + $L$5*E177</x:f>
        <x:v>12.259707927611064</x:v>
      </x:c>
      <x:c r="G177" t="n">
        <x:f>B177 - F177</x:f>
        <x:v>-0.06970792761106459</x:v>
      </x:c>
      <x:c r="H177" t="n">
        <x:f>ABS(G177)</x:f>
        <x:v>0.06970792761106459</x:v>
      </x:c>
      <x:c r="I177" t="n">
        <x:f>POWER(G177, 2)</x:f>
        <x:v>0.0048591951718294215</x:v>
      </x:c>
    </x:row>
    <x:row r="178">
      <x:c r="A178" s="10" t="n">
        <x:v>44950</x:v>
      </x:c>
      <x:c r="B178" t="n">
        <x:v>12.2</x:v>
      </x:c>
      <x:c r="C178" t="n">
        <x:v>12.19</x:v>
      </x:c>
      <x:c r="D178" t="n">
        <x:v>12.27</x:v>
      </x:c>
      <x:c r="E178" t="n">
        <x:v>0</x:v>
      </x:c>
      <x:c r="F178" t="n">
        <x:f>$L$2 + $L$3*C178 + $L$4*D178 + $L$5*E178</x:f>
        <x:v>12.20834867773247</x:v>
      </x:c>
      <x:c r="G178" t="n">
        <x:f>B178 - F178</x:f>
        <x:v>-0.008348677732470833</x:v>
      </x:c>
      <x:c r="H178" t="n">
        <x:f>ABS(G178)</x:f>
        <x:v>0.008348677732470833</x:v>
      </x:c>
      <x:c r="I178" t="n">
        <x:f>POWER(G178, 2)</x:f>
        <x:v>0.00006970041988065432</x:v>
      </x:c>
    </x:row>
    <x:row r="179">
      <x:c r="A179" s="10" t="n">
        <x:v>44951</x:v>
      </x:c>
      <x:c r="B179" t="n">
        <x:v>12.19</x:v>
      </x:c>
      <x:c r="C179" t="n">
        <x:v>12.2</x:v>
      </x:c>
      <x:c r="D179" t="n">
        <x:v>12.26</x:v>
      </x:c>
      <x:c r="E179" t="n">
        <x:v>0</x:v>
      </x:c>
      <x:c r="F179" t="n">
        <x:f>$L$2 + $L$3*C179 + $L$4*D179 + $L$5*E179</x:f>
        <x:v>12.213668960123577</x:v>
      </x:c>
      <x:c r="G179" t="n">
        <x:f>B179 - F179</x:f>
        <x:v>-0.023668960123577776</x:v>
      </x:c>
      <x:c r="H179" t="n">
        <x:f>ABS(G179)</x:f>
        <x:v>0.023668960123577776</x:v>
      </x:c>
      <x:c r="I179" t="n">
        <x:f>POWER(G179, 2)</x:f>
        <x:v>0.0005602196733315149</x:v>
      </x:c>
    </x:row>
    <x:row r="180">
      <x:c r="A180" s="10" t="n">
        <x:v>44952</x:v>
      </x:c>
      <x:c r="B180" t="n">
        <x:v>12.18</x:v>
      </x:c>
      <x:c r="C180" t="n">
        <x:v>12.19</x:v>
      </x:c>
      <x:c r="D180" t="n">
        <x:v>12.19</x:v>
      </x:c>
      <x:c r="E180" t="n">
        <x:v>0</x:v>
      </x:c>
      <x:c r="F180" t="n">
        <x:f>$L$2 + $L$3*C180 + $L$4*D180 + $L$5*E180</x:f>
        <x:v>12.20165480342618</x:v>
      </x:c>
      <x:c r="G180" t="n">
        <x:f>B180 - F180</x:f>
        <x:v>-0.021654803426180536</x:v>
      </x:c>
      <x:c r="H180" t="n">
        <x:f>ABS(G180)</x:f>
        <x:v>0.021654803426180536</x:v>
      </x:c>
      <x:c r="I180" t="n">
        <x:f>POWER(G180, 2)</x:f>
        <x:v>0.00046893051142652027</x:v>
      </x:c>
    </x:row>
    <x:row r="181">
      <x:c r="A181" s="10" t="n">
        <x:v>44953</x:v>
      </x:c>
      <x:c r="B181" t="n">
        <x:v>12.18</x:v>
      </x:c>
      <x:c r="C181" t="n">
        <x:v>12.18</x:v>
      </x:c>
      <x:c r="D181" t="n">
        <x:v>12.2</x:v>
      </x:c>
      <x:c r="E181" t="n">
        <x:v>0</x:v>
      </x:c>
      <x:c r="F181" t="n">
        <x:f>$L$2 + $L$3*C181 + $L$4*D181 + $L$5*E181</x:f>
        <x:v>12.196334521035075</x:v>
      </x:c>
      <x:c r="G181" t="n">
        <x:f>B181 - F181</x:f>
        <x:v>-0.016334521035075156</x:v>
      </x:c>
      <x:c r="H181" t="n">
        <x:f>ABS(G181)</x:f>
        <x:v>0.016334521035075156</x:v>
      </x:c>
      <x:c r="I181" t="n">
        <x:f>POWER(G181, 2)</x:f>
        <x:v>0.0002668165774453127</x:v>
      </x:c>
    </x:row>
    <x:row r="182">
      <x:c r="A182" s="10" t="n">
        <x:v>44954</x:v>
      </x:c>
      <x:c r="B182" t="n">
        <x:v>12.18</x:v>
      </x:c>
      <x:c r="C182" t="n">
        <x:v>12.18</x:v>
      </x:c>
      <x:c r="D182" t="n">
        <x:v>12.19</x:v>
      </x:c>
      <x:c r="E182" t="n">
        <x:v>0</x:v>
      </x:c>
      <x:c r="F182" t="n">
        <x:f>$L$2 + $L$3*C182 + $L$4*D182 + $L$5*E182</x:f>
        <x:v>12.195497786746788</x:v>
      </x:c>
      <x:c r="G182" t="n">
        <x:f>B182 - F182</x:f>
        <x:v>-0.015497786746788478</x:v>
      </x:c>
      <x:c r="H182" t="n">
        <x:f>ABS(G182)</x:f>
        <x:v>0.015497786746788478</x:v>
      </x:c>
      <x:c r="I182" t="n">
        <x:f>POWER(G182, 2)</x:f>
        <x:v>0.0002401813940489326</x:v>
      </x:c>
    </x:row>
    <x:row r="183">
      <x:c r="A183" s="10" t="n">
        <x:v>44955</x:v>
      </x:c>
      <x:c r="B183" t="n">
        <x:v>12.18</x:v>
      </x:c>
      <x:c r="C183" t="n">
        <x:v>12.18</x:v>
      </x:c>
      <x:c r="D183" t="n">
        <x:v>12.18</x:v>
      </x:c>
      <x:c r="E183" t="n">
        <x:v>0</x:v>
      </x:c>
      <x:c r="F183" t="n">
        <x:f>$L$2 + $L$3*C183 + $L$4*D183 + $L$5*E183</x:f>
        <x:v>12.194661052458503</x:v>
      </x:c>
      <x:c r="G183" t="n">
        <x:f>B183 - F183</x:f>
        <x:v>-0.014661052458503576</x:v>
      </x:c>
      <x:c r="H183" t="n">
        <x:f>ABS(G183)</x:f>
        <x:v>0.014661052458503576</x:v>
      </x:c>
      <x:c r="I183" t="n">
        <x:f>POWER(G183, 2)</x:f>
        <x:v>0.00021494645919099375</x:v>
      </x:c>
    </x:row>
    <x:row r="184">
      <x:c r="A184" s="10" t="n">
        <x:v>44956</x:v>
      </x:c>
      <x:c r="B184" t="n">
        <x:v>12.18</x:v>
      </x:c>
      <x:c r="C184" t="n">
        <x:v>12.18</x:v>
      </x:c>
      <x:c r="D184" t="n">
        <x:v>12.18</x:v>
      </x:c>
      <x:c r="E184" t="n">
        <x:v>0</x:v>
      </x:c>
      <x:c r="F184" t="n">
        <x:f>$L$2 + $L$3*C184 + $L$4*D184 + $L$5*E184</x:f>
        <x:v>12.194661052458503</x:v>
      </x:c>
      <x:c r="G184" t="n">
        <x:f>B184 - F184</x:f>
        <x:v>-0.014661052458503576</x:v>
      </x:c>
      <x:c r="H184" t="n">
        <x:f>ABS(G184)</x:f>
        <x:v>0.014661052458503576</x:v>
      </x:c>
      <x:c r="I184" t="n">
        <x:f>POWER(G184, 2)</x:f>
        <x:v>0.00021494645919099375</x:v>
      </x:c>
    </x:row>
    <x:row r="185">
      <x:c r="A185" s="10" t="n">
        <x:v>44957</x:v>
      </x:c>
      <x:c r="B185" t="n">
        <x:v>12.18</x:v>
      </x:c>
      <x:c r="C185" t="n">
        <x:v>12.18</x:v>
      </x:c>
      <x:c r="D185" t="n">
        <x:v>12.18</x:v>
      </x:c>
      <x:c r="E185" t="n">
        <x:v>0</x:v>
      </x:c>
      <x:c r="F185" t="n">
        <x:f>$L$2 + $L$3*C185 + $L$4*D185 + $L$5*E185</x:f>
        <x:v>12.194661052458503</x:v>
      </x:c>
      <x:c r="G185" t="n">
        <x:f>B185 - F185</x:f>
        <x:v>-0.014661052458503576</x:v>
      </x:c>
      <x:c r="H185" t="n">
        <x:f>ABS(G185)</x:f>
        <x:v>0.014661052458503576</x:v>
      </x:c>
      <x:c r="I185" t="n">
        <x:f>POWER(G185, 2)</x:f>
        <x:v>0.00021494645919099375</x:v>
      </x:c>
    </x:row>
    <x:row r="186">
      <x:c r="A186" s="10" t="n">
        <x:v>44958</x:v>
      </x:c>
      <x:c r="B186" t="n">
        <x:v>12.17</x:v>
      </x:c>
      <x:c r="C186" t="n">
        <x:v>12.18</x:v>
      </x:c>
      <x:c r="D186" t="n">
        <x:v>12.18</x:v>
      </x:c>
      <x:c r="E186" t="n">
        <x:v>0</x:v>
      </x:c>
      <x:c r="F186" t="n">
        <x:f>$L$2 + $L$3*C186 + $L$4*D186 + $L$5*E186</x:f>
        <x:v>12.194661052458503</x:v>
      </x:c>
      <x:c r="G186" t="n">
        <x:f>B186 - F186</x:f>
        <x:v>-0.024661052458503363</x:v>
      </x:c>
      <x:c r="H186" t="n">
        <x:f>ABS(G186)</x:f>
        <x:v>0.024661052458503363</x:v>
      </x:c>
      <x:c r="I186" t="n">
        <x:f>POWER(G186, 2)</x:f>
        <x:v>0.0006081675083610548</x:v>
      </x:c>
    </x:row>
    <x:row r="187">
      <x:c r="A187" s="10" t="n">
        <x:v>44959</x:v>
      </x:c>
      <x:c r="B187" t="n">
        <x:v>12.17</x:v>
      </x:c>
      <x:c r="C187" t="n">
        <x:v>12.17</x:v>
      </x:c>
      <x:c r="D187" t="n">
        <x:v>12.18</x:v>
      </x:c>
      <x:c r="E187" t="n">
        <x:v>1</x:v>
      </x:c>
      <x:c r="F187" t="n">
        <x:f>$L$2 + $L$3*C187 + $L$4*D187 + $L$5*E187</x:f>
        <x:v>12.197600903190235</x:v>
      </x:c>
      <x:c r="G187" t="n">
        <x:f>B187 - F187</x:f>
        <x:v>-0.027600903190235115</x:v>
      </x:c>
      <x:c r="H187" t="n">
        <x:f>ABS(G187)</x:f>
        <x:v>0.027600903190235115</x:v>
      </x:c>
      <x:c r="I187" t="n">
        <x:f>POWER(G187, 2)</x:f>
        <x:v>0.0007618098569167309</x:v>
      </x:c>
    </x:row>
    <x:row r="188">
      <x:c r="A188" s="10" t="n">
        <x:v>44960</x:v>
      </x:c>
      <x:c r="B188" t="n">
        <x:v>12.17</x:v>
      </x:c>
      <x:c r="C188" t="n">
        <x:v>12.17</x:v>
      </x:c>
      <x:c r="D188" t="n">
        <x:v>12.18</x:v>
      </x:c>
      <x:c r="E188" t="n">
        <x:v>0</x:v>
      </x:c>
      <x:c r="F188" t="n">
        <x:f>$L$2 + $L$3*C188 + $L$4*D188 + $L$5*E188</x:f>
        <x:v>12.18850403577911</x:v>
      </x:c>
      <x:c r="G188" t="n">
        <x:f>B188 - F188</x:f>
        <x:v>-0.01850403577910953</x:v>
      </x:c>
      <x:c r="H188" t="n">
        <x:f>ABS(G188)</x:f>
        <x:v>0.01850403577910953</x:v>
      </x:c>
      <x:c r="I188" t="n">
        <x:f>POWER(G188, 2)</x:f>
        <x:v>0.0003423993401145656</x:v>
      </x:c>
    </x:row>
    <x:row r="189">
      <x:c r="A189" s="10" t="n">
        <x:v>44961</x:v>
      </x:c>
      <x:c r="B189" t="n">
        <x:v>12.17</x:v>
      </x:c>
      <x:c r="C189" t="n">
        <x:v>12.17</x:v>
      </x:c>
      <x:c r="D189" t="n">
        <x:v>12.17</x:v>
      </x:c>
      <x:c r="E189" t="n">
        <x:v>0</x:v>
      </x:c>
      <x:c r="F189" t="n">
        <x:f>$L$2 + $L$3*C189 + $L$4*D189 + $L$5*E189</x:f>
        <x:v>12.187667301490823</x:v>
      </x:c>
      <x:c r="G189" t="n">
        <x:f>B189 - F189</x:f>
        <x:v>-0.01766730149082285</x:v>
      </x:c>
      <x:c r="H189" t="n">
        <x:f>ABS(G189)</x:f>
        <x:v>0.01766730149082285</x:v>
      </x:c>
      <x:c r="I189" t="n">
        <x:f>POWER(G189, 2)</x:f>
        <x:v>0.00031213354196763134</x:v>
      </x:c>
    </x:row>
    <x:row r="190">
      <x:c r="A190" s="10" t="n">
        <x:v>44962</x:v>
      </x:c>
      <x:c r="B190" t="n">
        <x:v>12.17</x:v>
      </x:c>
      <x:c r="C190" t="n">
        <x:v>12.17</x:v>
      </x:c>
      <x:c r="D190" t="n">
        <x:v>12.17</x:v>
      </x:c>
      <x:c r="E190" t="n">
        <x:v>0</x:v>
      </x:c>
      <x:c r="F190" t="n">
        <x:f>$L$2 + $L$3*C190 + $L$4*D190 + $L$5*E190</x:f>
        <x:v>12.187667301490823</x:v>
      </x:c>
      <x:c r="G190" t="n">
        <x:f>B190 - F190</x:f>
        <x:v>-0.01766730149082285</x:v>
      </x:c>
      <x:c r="H190" t="n">
        <x:f>ABS(G190)</x:f>
        <x:v>0.01766730149082285</x:v>
      </x:c>
      <x:c r="I190" t="n">
        <x:f>POWER(G190, 2)</x:f>
        <x:v>0.00031213354196763134</x:v>
      </x:c>
    </x:row>
    <x:row r="191">
      <x:c r="A191" s="10" t="n">
        <x:v>44963</x:v>
      </x:c>
      <x:c r="B191" t="n">
        <x:v>12.17</x:v>
      </x:c>
      <x:c r="C191" t="n">
        <x:v>12.17</x:v>
      </x:c>
      <x:c r="D191" t="n">
        <x:v>12.17</x:v>
      </x:c>
      <x:c r="E191" t="n">
        <x:v>0</x:v>
      </x:c>
      <x:c r="F191" t="n">
        <x:f>$L$2 + $L$3*C191 + $L$4*D191 + $L$5*E191</x:f>
        <x:v>12.187667301490823</x:v>
      </x:c>
      <x:c r="G191" t="n">
        <x:f>B191 - F191</x:f>
        <x:v>-0.01766730149082285</x:v>
      </x:c>
      <x:c r="H191" t="n">
        <x:f>ABS(G191)</x:f>
        <x:v>0.01766730149082285</x:v>
      </x:c>
      <x:c r="I191" t="n">
        <x:f>POWER(G191, 2)</x:f>
        <x:v>0.00031213354196763134</x:v>
      </x:c>
    </x:row>
    <x:row r="192">
      <x:c r="A192" s="10" t="n">
        <x:v>44964</x:v>
      </x:c>
      <x:c r="B192" t="n">
        <x:v>12.17</x:v>
      </x:c>
      <x:c r="C192" t="n">
        <x:v>12.17</x:v>
      </x:c>
      <x:c r="D192" t="n">
        <x:v>12.17</x:v>
      </x:c>
      <x:c r="E192" t="n">
        <x:v>0</x:v>
      </x:c>
      <x:c r="F192" t="n">
        <x:f>$L$2 + $L$3*C192 + $L$4*D192 + $L$5*E192</x:f>
        <x:v>12.187667301490823</x:v>
      </x:c>
      <x:c r="G192" t="n">
        <x:f>B192 - F192</x:f>
        <x:v>-0.01766730149082285</x:v>
      </x:c>
      <x:c r="H192" t="n">
        <x:f>ABS(G192)</x:f>
        <x:v>0.01766730149082285</x:v>
      </x:c>
      <x:c r="I192" t="n">
        <x:f>POWER(G192, 2)</x:f>
        <x:v>0.00031213354196763134</x:v>
      </x:c>
    </x:row>
    <x:row r="193">
      <x:c r="A193" s="10" t="n">
        <x:v>44965</x:v>
      </x:c>
      <x:c r="B193" t="n">
        <x:v>12.16</x:v>
      </x:c>
      <x:c r="C193" t="n">
        <x:v>12.17</x:v>
      </x:c>
      <x:c r="D193" t="n">
        <x:v>12.17</x:v>
      </x:c>
      <x:c r="E193" t="n">
        <x:v>0</x:v>
      </x:c>
      <x:c r="F193" t="n">
        <x:f>$L$2 + $L$3*C193 + $L$4*D193 + $L$5*E193</x:f>
        <x:v>12.187667301490823</x:v>
      </x:c>
      <x:c r="G193" t="n">
        <x:f>B193 - F193</x:f>
        <x:v>-0.027667301490822638</x:v>
      </x:c>
      <x:c r="H193" t="n">
        <x:f>ABS(G193)</x:f>
        <x:v>0.027667301490822638</x:v>
      </x:c>
      <x:c r="I193" t="n">
        <x:f>POWER(G193, 2)</x:f>
        <x:v>0.0007654795717840766</x:v>
      </x:c>
    </x:row>
    <x:row r="194">
      <x:c r="A194" s="10" t="n">
        <x:v>44966</x:v>
      </x:c>
      <x:c r="B194" t="n">
        <x:v>12.16</x:v>
      </x:c>
      <x:c r="C194" t="n">
        <x:v>12.16</x:v>
      </x:c>
      <x:c r="D194" t="n">
        <x:v>12.17</x:v>
      </x:c>
      <x:c r="E194" t="n">
        <x:v>0</x:v>
      </x:c>
      <x:c r="F194" t="n">
        <x:f>$L$2 + $L$3*C194 + $L$4*D194 + $L$5*E194</x:f>
        <x:v>12.181510284811429</x:v>
      </x:c>
      <x:c r="G194" t="n">
        <x:f>B194 - F194</x:f>
        <x:v>-0.021510284811428804</x:v>
      </x:c>
      <x:c r="H194" t="n">
        <x:f>ABS(G194)</x:f>
        <x:v>0.021510284811428804</x:v>
      </x:c>
      <x:c r="I194" t="n">
        <x:f>POWER(G194, 2)</x:f>
        <x:v>0.0004626923526687847</x:v>
      </x:c>
    </x:row>
    <x:row r="195">
      <x:c r="A195" s="10" t="n">
        <x:v>44967</x:v>
      </x:c>
      <x:c r="B195" t="n">
        <x:v>12.16</x:v>
      </x:c>
      <x:c r="C195" t="n">
        <x:v>12.16</x:v>
      </x:c>
      <x:c r="D195" t="n">
        <x:v>12.17</x:v>
      </x:c>
      <x:c r="E195" t="n">
        <x:v>0</x:v>
      </x:c>
      <x:c r="F195" t="n">
        <x:f>$L$2 + $L$3*C195 + $L$4*D195 + $L$5*E195</x:f>
        <x:v>12.181510284811429</x:v>
      </x:c>
      <x:c r="G195" t="n">
        <x:f>B195 - F195</x:f>
        <x:v>-0.021510284811428804</x:v>
      </x:c>
      <x:c r="H195" t="n">
        <x:f>ABS(G195)</x:f>
        <x:v>0.021510284811428804</x:v>
      </x:c>
      <x:c r="I195" t="n">
        <x:f>POWER(G195, 2)</x:f>
        <x:v>0.0004626923526687847</x:v>
      </x:c>
    </x:row>
    <x:row r="196">
      <x:c r="A196" s="10" t="n">
        <x:v>44968</x:v>
      </x:c>
      <x:c r="B196" t="n">
        <x:v>12.16</x:v>
      </x:c>
      <x:c r="C196" t="n">
        <x:v>12.16</x:v>
      </x:c>
      <x:c r="D196" t="n">
        <x:v>12.16</x:v>
      </x:c>
      <x:c r="E196" t="n">
        <x:v>0</x:v>
      </x:c>
      <x:c r="F196" t="n">
        <x:f>$L$2 + $L$3*C196 + $L$4*D196 + $L$5*E196</x:f>
        <x:v>12.180673550523142</x:v>
      </x:c>
      <x:c r="G196" t="n">
        <x:f>B196 - F196</x:f>
        <x:v>-0.020673550523142126</x:v>
      </x:c>
      <x:c r="H196" t="n">
        <x:f>ABS(G196)</x:f>
        <x:v>0.020673550523142126</x:v>
      </x:c>
      <x:c r="I196" t="n">
        <x:f>POWER(G196, 2)</x:f>
        <x:v>0.00042739569123291006</x:v>
      </x:c>
    </x:row>
    <x:row r="197">
      <x:c r="A197" s="10" t="n">
        <x:v>44969</x:v>
      </x:c>
      <x:c r="B197" t="n">
        <x:v>12.16</x:v>
      </x:c>
      <x:c r="C197" t="n">
        <x:v>12.16</x:v>
      </x:c>
      <x:c r="D197" t="n">
        <x:v>12.16</x:v>
      </x:c>
      <x:c r="E197" t="n">
        <x:v>0</x:v>
      </x:c>
      <x:c r="F197" t="n">
        <x:f>$L$2 + $L$3*C197 + $L$4*D197 + $L$5*E197</x:f>
        <x:v>12.180673550523142</x:v>
      </x:c>
      <x:c r="G197" t="n">
        <x:f>B197 - F197</x:f>
        <x:v>-0.020673550523142126</x:v>
      </x:c>
      <x:c r="H197" t="n">
        <x:f>ABS(G197)</x:f>
        <x:v>0.020673550523142126</x:v>
      </x:c>
      <x:c r="I197" t="n">
        <x:f>POWER(G197, 2)</x:f>
        <x:v>0.00042739569123291006</x:v>
      </x:c>
    </x:row>
    <x:row r="198">
      <x:c r="A198" s="10" t="n">
        <x:v>44970</x:v>
      </x:c>
      <x:c r="B198" t="n">
        <x:v>12.16</x:v>
      </x:c>
      <x:c r="C198" t="n">
        <x:v>12.16</x:v>
      </x:c>
      <x:c r="D198" t="n">
        <x:v>12.16</x:v>
      </x:c>
      <x:c r="E198" t="n">
        <x:v>0</x:v>
      </x:c>
      <x:c r="F198" t="n">
        <x:f>$L$2 + $L$3*C198 + $L$4*D198 + $L$5*E198</x:f>
        <x:v>12.180673550523142</x:v>
      </x:c>
      <x:c r="G198" t="n">
        <x:f>B198 - F198</x:f>
        <x:v>-0.020673550523142126</x:v>
      </x:c>
      <x:c r="H198" t="n">
        <x:f>ABS(G198)</x:f>
        <x:v>0.020673550523142126</x:v>
      </x:c>
      <x:c r="I198" t="n">
        <x:f>POWER(G198, 2)</x:f>
        <x:v>0.00042739569123291006</x:v>
      </x:c>
    </x:row>
    <x:row r="199">
      <x:c r="A199" s="10" t="n">
        <x:v>44971</x:v>
      </x:c>
      <x:c r="B199" t="n">
        <x:v>12.16</x:v>
      </x:c>
      <x:c r="C199" t="n">
        <x:v>12.16</x:v>
      </x:c>
      <x:c r="D199" t="n">
        <x:v>12.16</x:v>
      </x:c>
      <x:c r="E199" t="n">
        <x:v>0</x:v>
      </x:c>
      <x:c r="F199" t="n">
        <x:f>$L$2 + $L$3*C199 + $L$4*D199 + $L$5*E199</x:f>
        <x:v>12.180673550523142</x:v>
      </x:c>
      <x:c r="G199" t="n">
        <x:f>B199 - F199</x:f>
        <x:v>-0.020673550523142126</x:v>
      </x:c>
      <x:c r="H199" t="n">
        <x:f>ABS(G199)</x:f>
        <x:v>0.020673550523142126</x:v>
      </x:c>
      <x:c r="I199" t="n">
        <x:f>POWER(G199, 2)</x:f>
        <x:v>0.00042739569123291006</x:v>
      </x:c>
    </x:row>
    <x:row r="200">
      <x:c r="A200" s="10" t="n">
        <x:v>44972</x:v>
      </x:c>
      <x:c r="B200" t="n">
        <x:v>12.16</x:v>
      </x:c>
      <x:c r="C200" t="n">
        <x:v>12.16</x:v>
      </x:c>
      <x:c r="D200" t="n">
        <x:v>12.16</x:v>
      </x:c>
      <x:c r="E200" t="n">
        <x:v>0</x:v>
      </x:c>
      <x:c r="F200" t="n">
        <x:f>$L$2 + $L$3*C200 + $L$4*D200 + $L$5*E200</x:f>
        <x:v>12.180673550523142</x:v>
      </x:c>
      <x:c r="G200" t="n">
        <x:f>B200 - F200</x:f>
        <x:v>-0.020673550523142126</x:v>
      </x:c>
      <x:c r="H200" t="n">
        <x:f>ABS(G200)</x:f>
        <x:v>0.020673550523142126</x:v>
      </x:c>
      <x:c r="I200" t="n">
        <x:f>POWER(G200, 2)</x:f>
        <x:v>0.00042739569123291006</x:v>
      </x:c>
    </x:row>
    <x:row r="201">
      <x:c r="A201" s="10" t="n">
        <x:v>44973</x:v>
      </x:c>
      <x:c r="B201" t="n">
        <x:v>12.16</x:v>
      </x:c>
      <x:c r="C201" t="n">
        <x:v>12.16</x:v>
      </x:c>
      <x:c r="D201" t="n">
        <x:v>12.16</x:v>
      </x:c>
      <x:c r="E201" t="n">
        <x:v>0</x:v>
      </x:c>
      <x:c r="F201" t="n">
        <x:f>$L$2 + $L$3*C201 + $L$4*D201 + $L$5*E201</x:f>
        <x:v>12.180673550523142</x:v>
      </x:c>
      <x:c r="G201" t="n">
        <x:f>B201 - F201</x:f>
        <x:v>-0.020673550523142126</x:v>
      </x:c>
      <x:c r="H201" t="n">
        <x:f>ABS(G201)</x:f>
        <x:v>0.020673550523142126</x:v>
      </x:c>
      <x:c r="I201" t="n">
        <x:f>POWER(G201, 2)</x:f>
        <x:v>0.00042739569123291006</x:v>
      </x:c>
    </x:row>
    <x:row r="202">
      <x:c r="A202" s="10" t="n">
        <x:v>44974</x:v>
      </x:c>
      <x:c r="B202" t="n">
        <x:v>12.16</x:v>
      </x:c>
      <x:c r="C202" t="n">
        <x:v>12.16</x:v>
      </x:c>
      <x:c r="D202" t="n">
        <x:v>12.16</x:v>
      </x:c>
      <x:c r="E202" t="n">
        <x:v>0</x:v>
      </x:c>
      <x:c r="F202" t="n">
        <x:f>$L$2 + $L$3*C202 + $L$4*D202 + $L$5*E202</x:f>
        <x:v>12.180673550523142</x:v>
      </x:c>
      <x:c r="G202" t="n">
        <x:f>B202 - F202</x:f>
        <x:v>-0.020673550523142126</x:v>
      </x:c>
      <x:c r="H202" t="n">
        <x:f>ABS(G202)</x:f>
        <x:v>0.020673550523142126</x:v>
      </x:c>
      <x:c r="I202" t="n">
        <x:f>POWER(G202, 2)</x:f>
        <x:v>0.00042739569123291006</x:v>
      </x:c>
    </x:row>
    <x:row r="203">
      <x:c r="A203" s="10" t="n">
        <x:v>44975</x:v>
      </x:c>
      <x:c r="B203" t="n">
        <x:v>12.15</x:v>
      </x:c>
      <x:c r="C203" t="n">
        <x:v>12.16</x:v>
      </x:c>
      <x:c r="D203" t="n">
        <x:v>12.16</x:v>
      </x:c>
      <x:c r="E203" t="n">
        <x:v>0</x:v>
      </x:c>
      <x:c r="F203" t="n">
        <x:f>$L$2 + $L$3*C203 + $L$4*D203 + $L$5*E203</x:f>
        <x:v>12.180673550523142</x:v>
      </x:c>
      <x:c r="G203" t="n">
        <x:f>B203 - F203</x:f>
        <x:v>-0.030673550523141913</x:v>
      </x:c>
      <x:c r="H203" t="n">
        <x:f>ABS(G203)</x:f>
        <x:v>0.030673550523141913</x:v>
      </x:c>
      <x:c r="I203" t="n">
        <x:f>POWER(G203, 2)</x:f>
        <x:v>0.0009408667016957395</x:v>
      </x:c>
    </x:row>
    <x:row r="204">
      <x:c r="A204" s="10" t="n">
        <x:v>44976</x:v>
      </x:c>
      <x:c r="B204" t="n">
        <x:v>12.15</x:v>
      </x:c>
      <x:c r="C204" t="n">
        <x:v>12.15</x:v>
      </x:c>
      <x:c r="D204" t="n">
        <x:v>12.16</x:v>
      </x:c>
      <x:c r="E204" t="n">
        <x:v>3</x:v>
      </x:c>
      <x:c r="F204" t="n">
        <x:f>$L$2 + $L$3*C204 + $L$4*D204 + $L$5*E204</x:f>
        <x:v>12.201807136077125</x:v>
      </x:c>
      <x:c r="G204" t="n">
        <x:f>B204 - F204</x:f>
        <x:v>-0.05180713607712484</x:v>
      </x:c>
      <x:c r="H204" t="n">
        <x:f>ABS(G204)</x:f>
        <x:v>0.05180713607712484</x:v>
      </x:c>
      <x:c r="I204" t="n">
        <x:f>POWER(G204, 2)</x:f>
        <x:v>0.00268397934851373</x:v>
      </x:c>
    </x:row>
    <x:row r="205">
      <x:c r="A205" s="10" t="n">
        <x:v>44977</x:v>
      </x:c>
      <x:c r="B205" t="n">
        <x:v>12.15</x:v>
      </x:c>
      <x:c r="C205" t="n">
        <x:v>12.15</x:v>
      </x:c>
      <x:c r="D205" t="n">
        <x:v>12.16</x:v>
      </x:c>
      <x:c r="E205" t="n">
        <x:v>14</x:v>
      </x:c>
      <x:c r="F205" t="n">
        <x:f>$L$2 + $L$3*C205 + $L$4*D205 + $L$5*E205</x:f>
        <x:v>12.301872677599496</x:v>
      </x:c>
      <x:c r="G205" t="n">
        <x:f>B205 - F205</x:f>
        <x:v>-0.15187267759949563</x:v>
      </x:c>
      <x:c r="H205" t="n">
        <x:f>ABS(G205)</x:f>
        <x:v>0.15187267759949563</x:v>
      </x:c>
      <x:c r="I205" t="n">
        <x:f>POWER(G205, 2)</x:f>
        <x:v>0.023065310201240342</x:v>
      </x:c>
    </x:row>
    <x:row r="206">
      <x:c r="A206" s="10" t="n">
        <x:v>44978</x:v>
      </x:c>
      <x:c r="B206" t="n">
        <x:v>12.15</x:v>
      </x:c>
      <x:c r="C206" t="n">
        <x:v>12.15</x:v>
      </x:c>
      <x:c r="D206" t="n">
        <x:v>12.15</x:v>
      </x:c>
      <x:c r="E206" t="n">
        <x:v>19</x:v>
      </x:c>
      <x:c r="F206" t="n">
        <x:f>$L$2 + $L$3*C206 + $L$4*D206 + $L$5*E206</x:f>
        <x:v>12.346520280366835</x:v>
      </x:c>
      <x:c r="G206" t="n">
        <x:f>B206 - F206</x:f>
        <x:v>-0.1965202803668351</x:v>
      </x:c>
      <x:c r="H206" t="n">
        <x:f>ABS(G206)</x:f>
        <x:v>0.1965202803668351</x:v>
      </x:c>
      <x:c r="I206" t="n">
        <x:f>POWER(G206, 2)</x:f>
        <x:v>0.03862022059545948</x:v>
      </x:c>
    </x:row>
    <x:row r="207">
      <x:c r="A207" s="10" t="n">
        <x:v>44979</x:v>
      </x:c>
      <x:c r="B207" t="n">
        <x:v>12.15</x:v>
      </x:c>
      <x:c r="C207" t="n">
        <x:v>12.15</x:v>
      </x:c>
      <x:c r="D207" t="n">
        <x:v>12.15</x:v>
      </x:c>
      <x:c r="E207" t="n">
        <x:v>0</x:v>
      </x:c>
      <x:c r="F207" t="n">
        <x:f>$L$2 + $L$3*C207 + $L$4*D207 + $L$5*E207</x:f>
        <x:v>12.173679799555465</x:v>
      </x:c>
      <x:c r="G207" t="n">
        <x:f>B207 - F207</x:f>
        <x:v>-0.023679799555464953</x:v>
      </x:c>
      <x:c r="H207" t="n">
        <x:f>ABS(G207)</x:f>
        <x:v>0.023679799555464953</x:v>
      </x:c>
      <x:c r="I207" t="n">
        <x:f>POWER(G207, 2)</x:f>
        <x:v>0.0005607329069869982</x:v>
      </x:c>
    </x:row>
    <x:row r="208">
      <x:c r="A208" s="10" t="n">
        <x:v>44980</x:v>
      </x:c>
      <x:c r="B208" t="n">
        <x:v>12.15</x:v>
      </x:c>
      <x:c r="C208" t="n">
        <x:v>12.15</x:v>
      </x:c>
      <x:c r="D208" t="n">
        <x:v>12.15</x:v>
      </x:c>
      <x:c r="E208" t="n">
        <x:v>0</x:v>
      </x:c>
      <x:c r="F208" t="n">
        <x:f>$L$2 + $L$3*C208 + $L$4*D208 + $L$5*E208</x:f>
        <x:v>12.173679799555465</x:v>
      </x:c>
      <x:c r="G208" t="n">
        <x:f>B208 - F208</x:f>
        <x:v>-0.023679799555464953</x:v>
      </x:c>
      <x:c r="H208" t="n">
        <x:f>ABS(G208)</x:f>
        <x:v>0.023679799555464953</x:v>
      </x:c>
      <x:c r="I208" t="n">
        <x:f>POWER(G208, 2)</x:f>
        <x:v>0.0005607329069869982</x:v>
      </x:c>
    </x:row>
    <x:row r="209">
      <x:c r="A209" s="10" t="n">
        <x:v>44981</x:v>
      </x:c>
      <x:c r="B209" t="n">
        <x:v>12.15</x:v>
      </x:c>
      <x:c r="C209" t="n">
        <x:v>12.15</x:v>
      </x:c>
      <x:c r="D209" t="n">
        <x:v>12.15</x:v>
      </x:c>
      <x:c r="E209" t="n">
        <x:v>0</x:v>
      </x:c>
      <x:c r="F209" t="n">
        <x:f>$L$2 + $L$3*C209 + $L$4*D209 + $L$5*E209</x:f>
        <x:v>12.173679799555465</x:v>
      </x:c>
      <x:c r="G209" t="n">
        <x:f>B209 - F209</x:f>
        <x:v>-0.023679799555464953</x:v>
      </x:c>
      <x:c r="H209" t="n">
        <x:f>ABS(G209)</x:f>
        <x:v>0.023679799555464953</x:v>
      </x:c>
      <x:c r="I209" t="n">
        <x:f>POWER(G209, 2)</x:f>
        <x:v>0.0005607329069869982</x:v>
      </x:c>
    </x:row>
    <x:row r="210">
      <x:c r="A210" s="10" t="n">
        <x:v>44982</x:v>
      </x:c>
      <x:c r="B210" t="n">
        <x:v>12.15</x:v>
      </x:c>
      <x:c r="C210" t="n">
        <x:v>12.15</x:v>
      </x:c>
      <x:c r="D210" t="n">
        <x:v>12.15</x:v>
      </x:c>
      <x:c r="E210" t="n">
        <x:v>0</x:v>
      </x:c>
      <x:c r="F210" t="n">
        <x:f>$L$2 + $L$3*C210 + $L$4*D210 + $L$5*E210</x:f>
        <x:v>12.173679799555465</x:v>
      </x:c>
      <x:c r="G210" t="n">
        <x:f>B210 - F210</x:f>
        <x:v>-0.023679799555464953</x:v>
      </x:c>
      <x:c r="H210" t="n">
        <x:f>ABS(G210)</x:f>
        <x:v>0.023679799555464953</x:v>
      </x:c>
      <x:c r="I210" t="n">
        <x:f>POWER(G210, 2)</x:f>
        <x:v>0.0005607329069869982</x:v>
      </x:c>
    </x:row>
    <x:row r="211">
      <x:c r="A211" s="10" t="n">
        <x:v>44983</x:v>
      </x:c>
      <x:c r="B211" t="n">
        <x:v>12.15</x:v>
      </x:c>
      <x:c r="C211" t="n">
        <x:v>12.15</x:v>
      </x:c>
      <x:c r="D211" t="n">
        <x:v>12.15</x:v>
      </x:c>
      <x:c r="E211" t="n">
        <x:v>0</x:v>
      </x:c>
      <x:c r="F211" t="n">
        <x:f>$L$2 + $L$3*C211 + $L$4*D211 + $L$5*E211</x:f>
        <x:v>12.173679799555465</x:v>
      </x:c>
      <x:c r="G211" t="n">
        <x:f>B211 - F211</x:f>
        <x:v>-0.023679799555464953</x:v>
      </x:c>
      <x:c r="H211" t="n">
        <x:f>ABS(G211)</x:f>
        <x:v>0.023679799555464953</x:v>
      </x:c>
      <x:c r="I211" t="n">
        <x:f>POWER(G211, 2)</x:f>
        <x:v>0.0005607329069869982</x:v>
      </x:c>
    </x:row>
    <x:row r="212">
      <x:c r="A212" s="10" t="n">
        <x:v>44984</x:v>
      </x:c>
      <x:c r="B212" t="n">
        <x:v>12.15</x:v>
      </x:c>
      <x:c r="C212" t="n">
        <x:v>12.15</x:v>
      </x:c>
      <x:c r="D212" t="n">
        <x:v>12.15</x:v>
      </x:c>
      <x:c r="E212" t="n">
        <x:v>0</x:v>
      </x:c>
      <x:c r="F212" t="n">
        <x:f>$L$2 + $L$3*C212 + $L$4*D212 + $L$5*E212</x:f>
        <x:v>12.173679799555465</x:v>
      </x:c>
      <x:c r="G212" t="n">
        <x:f>B212 - F212</x:f>
        <x:v>-0.023679799555464953</x:v>
      </x:c>
      <x:c r="H212" t="n">
        <x:f>ABS(G212)</x:f>
        <x:v>0.023679799555464953</x:v>
      </x:c>
      <x:c r="I212" t="n">
        <x:f>POWER(G212, 2)</x:f>
        <x:v>0.0005607329069869982</x:v>
      </x:c>
    </x:row>
    <x:row r="213">
      <x:c r="A213" s="10" t="n">
        <x:v>44985</x:v>
      </x:c>
      <x:c r="B213" t="n">
        <x:v>12.15</x:v>
      </x:c>
      <x:c r="C213" t="n">
        <x:v>12.15</x:v>
      </x:c>
      <x:c r="D213" t="n">
        <x:v>12.15</x:v>
      </x:c>
      <x:c r="E213" t="n">
        <x:v>0</x:v>
      </x:c>
      <x:c r="F213" t="n">
        <x:f>$L$2 + $L$3*C213 + $L$4*D213 + $L$5*E213</x:f>
        <x:v>12.173679799555465</x:v>
      </x:c>
      <x:c r="G213" t="n">
        <x:f>B213 - F213</x:f>
        <x:v>-0.023679799555464953</x:v>
      </x:c>
      <x:c r="H213" t="n">
        <x:f>ABS(G213)</x:f>
        <x:v>0.023679799555464953</x:v>
      </x:c>
      <x:c r="I213" t="n">
        <x:f>POWER(G213, 2)</x:f>
        <x:v>0.0005607329069869982</x:v>
      </x:c>
    </x:row>
    <x:row r="214">
      <x:c r="A214" s="10" t="n">
        <x:v>44986</x:v>
      </x:c>
      <x:c r="B214" t="n">
        <x:v>12.15</x:v>
      </x:c>
      <x:c r="C214" t="n">
        <x:v>12.15</x:v>
      </x:c>
      <x:c r="D214" t="n">
        <x:v>12.15</x:v>
      </x:c>
      <x:c r="E214" t="n">
        <x:v>0</x:v>
      </x:c>
      <x:c r="F214" t="n">
        <x:f>$L$2 + $L$3*C214 + $L$4*D214 + $L$5*E214</x:f>
        <x:v>12.173679799555465</x:v>
      </x:c>
      <x:c r="G214" t="n">
        <x:f>B214 - F214</x:f>
        <x:v>-0.023679799555464953</x:v>
      </x:c>
      <x:c r="H214" t="n">
        <x:f>ABS(G214)</x:f>
        <x:v>0.023679799555464953</x:v>
      </x:c>
      <x:c r="I214" t="n">
        <x:f>POWER(G214, 2)</x:f>
        <x:v>0.0005607329069869982</x:v>
      </x:c>
    </x:row>
    <x:row r="215">
      <x:c r="A215" s="10" t="n">
        <x:v>44987</x:v>
      </x:c>
      <x:c r="B215" t="n">
        <x:v>12.14</x:v>
      </x:c>
      <x:c r="C215" t="n">
        <x:v>12.15</x:v>
      </x:c>
      <x:c r="D215" t="n">
        <x:v>12.15</x:v>
      </x:c>
      <x:c r="E215" t="n">
        <x:v>0</x:v>
      </x:c>
      <x:c r="F215" t="n">
        <x:f>$L$2 + $L$3*C215 + $L$4*D215 + $L$5*E215</x:f>
        <x:v>12.173679799555465</x:v>
      </x:c>
      <x:c r="G215" t="n">
        <x:f>B215 - F215</x:f>
        <x:v>-0.03367979955546474</x:v>
      </x:c>
      <x:c r="H215" t="n">
        <x:f>ABS(G215)</x:f>
        <x:v>0.03367979955546474</x:v>
      </x:c>
      <x:c r="I215" t="n">
        <x:f>POWER(G215, 2)</x:f>
        <x:v>0.0011343288980962829</x:v>
      </x:c>
    </x:row>
    <x:row r="216">
      <x:c r="A216" s="10" t="n">
        <x:v>44988</x:v>
      </x:c>
      <x:c r="B216" t="n">
        <x:v>12.14</x:v>
      </x:c>
      <x:c r="C216" t="n">
        <x:v>12.14</x:v>
      </x:c>
      <x:c r="D216" t="n">
        <x:v>12.15</x:v>
      </x:c>
      <x:c r="E216" t="n">
        <x:v>0</x:v>
      </x:c>
      <x:c r="F216" t="n">
        <x:f>$L$2 + $L$3*C216 + $L$4*D216 + $L$5*E216</x:f>
        <x:v>12.167522782876071</x:v>
      </x:c>
      <x:c r="G216" t="n">
        <x:f>B216 - F216</x:f>
        <x:v>-0.027522782876070906</x:v>
      </x:c>
      <x:c r="H216" t="n">
        <x:f>ABS(G216)</x:f>
        <x:v>0.027522782876070906</x:v>
      </x:c>
      <x:c r="I216" t="n">
        <x:f>POWER(G216, 2)</x:f>
        <x:v>0.0007575035772433419</x:v>
      </x:c>
    </x:row>
    <x:row r="217">
      <x:c r="A217" s="10" t="n">
        <x:v>44989</x:v>
      </x:c>
      <x:c r="B217" t="n">
        <x:v>12.14</x:v>
      </x:c>
      <x:c r="C217" t="n">
        <x:v>12.14</x:v>
      </x:c>
      <x:c r="D217" t="n">
        <x:v>12.15</x:v>
      </x:c>
      <x:c r="E217" t="n">
        <x:v>0</x:v>
      </x:c>
      <x:c r="F217" t="n">
        <x:f>$L$2 + $L$3*C217 + $L$4*D217 + $L$5*E217</x:f>
        <x:v>12.167522782876071</x:v>
      </x:c>
      <x:c r="G217" t="n">
        <x:f>B217 - F217</x:f>
        <x:v>-0.027522782876070906</x:v>
      </x:c>
      <x:c r="H217" t="n">
        <x:f>ABS(G217)</x:f>
        <x:v>0.027522782876070906</x:v>
      </x:c>
      <x:c r="I217" t="n">
        <x:f>POWER(G217, 2)</x:f>
        <x:v>0.0007575035772433419</x:v>
      </x:c>
    </x:row>
    <x:row r="218">
      <x:c r="A218" s="10" t="n">
        <x:v>44990</x:v>
      </x:c>
      <x:c r="B218" t="n">
        <x:v>12.14</x:v>
      </x:c>
      <x:c r="C218" t="n">
        <x:v>12.14</x:v>
      </x:c>
      <x:c r="D218" t="n">
        <x:v>12.14</x:v>
      </x:c>
      <x:c r="E218" t="n">
        <x:v>0</x:v>
      </x:c>
      <x:c r="F218" t="n">
        <x:f>$L$2 + $L$3*C218 + $L$4*D218 + $L$5*E218</x:f>
        <x:v>12.166686048587785</x:v>
      </x:c>
      <x:c r="G218" t="n">
        <x:f>B218 - F218</x:f>
        <x:v>-0.026686048587784228</x:v>
      </x:c>
      <x:c r="H218" t="n">
        <x:f>ABS(G218)</x:f>
        <x:v>0.026686048587784228</x:v>
      </x:c>
      <x:c r="I218" t="n">
        <x:f>POWER(G218, 2)</x:f>
        <x:v>0.0007121451892295805</x:v>
      </x:c>
    </x:row>
    <x:row r="219">
      <x:c r="A219" s="10" t="n">
        <x:v>44991</x:v>
      </x:c>
      <x:c r="B219" t="n">
        <x:v>12.141</x:v>
      </x:c>
      <x:c r="C219" t="n">
        <x:v>12.14</x:v>
      </x:c>
      <x:c r="D219" t="n">
        <x:v>12.14</x:v>
      </x:c>
      <x:c r="E219" t="n">
        <x:v>0</x:v>
      </x:c>
      <x:c r="F219" t="n">
        <x:f>$L$2 + $L$3*C219 + $L$4*D219 + $L$5*E219</x:f>
        <x:v>12.166686048587785</x:v>
      </x:c>
      <x:c r="G219" t="n">
        <x:f>B219 - F219</x:f>
        <x:v>-0.025686048587784782</x:v>
      </x:c>
      <x:c r="H219" t="n">
        <x:f>ABS(G219)</x:f>
        <x:v>0.025686048587784782</x:v>
      </x:c>
      <x:c r="I219" t="n">
        <x:f>POWER(G219, 2)</x:f>
        <x:v>0.0006597730920540406</x:v>
      </x:c>
    </x:row>
    <x:row r="220">
      <x:c r="A220" s="10" t="n">
        <x:v>44992</x:v>
      </x:c>
      <x:c r="B220" t="n">
        <x:v>12.14</x:v>
      </x:c>
      <x:c r="C220" t="n">
        <x:v>12.141</x:v>
      </x:c>
      <x:c r="D220" t="n">
        <x:v>12.14</x:v>
      </x:c>
      <x:c r="E220" t="n">
        <x:v>0</x:v>
      </x:c>
      <x:c r="F220" t="n">
        <x:f>$L$2 + $L$3*C220 + $L$4*D220 + $L$5*E220</x:f>
        <x:v>12.167301750255724</x:v>
      </x:c>
      <x:c r="G220" t="n">
        <x:f>B220 - F220</x:f>
        <x:v>-0.02730175025572379</x:v>
      </x:c>
      <x:c r="H220" t="n">
        <x:f>ABS(G220)</x:f>
        <x:v>0.02730175025572379</x:v>
      </x:c>
      <x:c r="I220" t="n">
        <x:f>POWER(G220, 2)</x:f>
        <x:v>0.000745385567025914</x:v>
      </x:c>
    </x:row>
    <x:row r="221">
      <x:c r="A221" s="10" t="n">
        <x:v>44993</x:v>
      </x:c>
      <x:c r="B221" t="n">
        <x:v>12.14</x:v>
      </x:c>
      <x:c r="C221" t="n">
        <x:v>12.14</x:v>
      </x:c>
      <x:c r="D221" t="n">
        <x:v>12.14</x:v>
      </x:c>
      <x:c r="E221" t="n">
        <x:v>0</x:v>
      </x:c>
      <x:c r="F221" t="n">
        <x:f>$L$2 + $L$3*C221 + $L$4*D221 + $L$5*E221</x:f>
        <x:v>12.166686048587785</x:v>
      </x:c>
      <x:c r="G221" t="n">
        <x:f>B221 - F221</x:f>
        <x:v>-0.026686048587784228</x:v>
      </x:c>
      <x:c r="H221" t="n">
        <x:f>ABS(G221)</x:f>
        <x:v>0.026686048587784228</x:v>
      </x:c>
      <x:c r="I221" t="n">
        <x:f>POWER(G221, 2)</x:f>
        <x:v>0.0007121451892295805</x:v>
      </x:c>
    </x:row>
    <x:row r="222">
      <x:c r="A222" s="10" t="n">
        <x:v>44994</x:v>
      </x:c>
      <x:c r="B222" t="n">
        <x:v>12.13</x:v>
      </x:c>
      <x:c r="C222" t="n">
        <x:v>12.14</x:v>
      </x:c>
      <x:c r="D222" t="n">
        <x:v>12.141</x:v>
      </x:c>
      <x:c r="E222" t="n">
        <x:v>0</x:v>
      </x:c>
      <x:c r="F222" t="n">
        <x:f>$L$2 + $L$3*C222 + $L$4*D222 + $L$5*E222</x:f>
        <x:v>12.166769722016614</x:v>
      </x:c>
      <x:c r="G222" t="n">
        <x:f>B222 - F222</x:f>
        <x:v>-0.036769722016613215</x:v>
      </x:c>
      <x:c r="H222" t="n">
        <x:f>ABS(G222)</x:f>
        <x:v>0.036769722016613215</x:v>
      </x:c>
      <x:c r="I222" t="n">
        <x:f>POWER(G222, 2)</x:f>
        <x:v>0.0013520124571790107</x:v>
      </x:c>
    </x:row>
    <x:row r="223">
      <x:c r="A223" s="10" t="n">
        <x:v>44995</x:v>
      </x:c>
      <x:c r="B223" t="n">
        <x:v>12.15</x:v>
      </x:c>
      <x:c r="C223" t="n">
        <x:v>12.13</x:v>
      </x:c>
      <x:c r="D223" t="n">
        <x:v>12.14</x:v>
      </x:c>
      <x:c r="E223" t="n">
        <x:v>0</x:v>
      </x:c>
      <x:c r="F223" t="n">
        <x:f>$L$2 + $L$3*C223 + $L$4*D223 + $L$5*E223</x:f>
        <x:v>12.160529031908391</x:v>
      </x:c>
      <x:c r="G223" t="n">
        <x:f>B223 - F223</x:f>
        <x:v>-0.010529031908390607</x:v>
      </x:c>
      <x:c r="H223" t="n">
        <x:f>ABS(G223)</x:f>
        <x:v>0.010529031908390607</x:v>
      </x:c>
      <x:c r="I223" t="n">
        <x:f>POWER(G223, 2)</x:f>
        <x:v>0.00011086051292790755</x:v>
      </x:c>
    </x:row>
    <x:row r="224">
      <x:c r="A224" s="10" t="n">
        <x:v>44996</x:v>
      </x:c>
      <x:c r="B224" t="n">
        <x:v>12.13</x:v>
      </x:c>
      <x:c r="C224" t="n">
        <x:v>12.15</x:v>
      </x:c>
      <x:c r="D224" t="n">
        <x:v>12.14</x:v>
      </x:c>
      <x:c r="E224" t="n">
        <x:v>0</x:v>
      </x:c>
      <x:c r="F224" t="n">
        <x:f>$L$2 + $L$3*C224 + $L$4*D224 + $L$5*E224</x:f>
        <x:v>12.172843065267179</x:v>
      </x:c>
      <x:c r="G224" t="n">
        <x:f>B224 - F224</x:f>
        <x:v>-0.04284306526717785</x:v>
      </x:c>
      <x:c r="H224" t="n">
        <x:f>ABS(G224)</x:f>
        <x:v>0.04284306526717785</x:v>
      </x:c>
      <x:c r="I224" t="n">
        <x:f>POWER(G224, 2)</x:f>
        <x:v>0.001835528241487661</x:v>
      </x:c>
    </x:row>
    <x:row r="225">
      <x:c r="A225" s="10" t="n">
        <x:v>44997</x:v>
      </x:c>
      <x:c r="B225" t="n">
        <x:v>12.13</x:v>
      </x:c>
      <x:c r="C225" t="n">
        <x:v>12.13</x:v>
      </x:c>
      <x:c r="D225" t="n">
        <x:v>12.13</x:v>
      </x:c>
      <x:c r="E225" t="n">
        <x:v>0</x:v>
      </x:c>
      <x:c r="F225" t="n">
        <x:f>$L$2 + $L$3*C225 + $L$4*D225 + $L$5*E225</x:f>
        <x:v>12.159692297620104</x:v>
      </x:c>
      <x:c r="G225" t="n">
        <x:f>B225 - F225</x:f>
        <x:v>-0.029692297620103503</x:v>
      </x:c>
      <x:c r="H225" t="n">
        <x:f>ABS(G225)</x:f>
        <x:v>0.029692297620103503</x:v>
      </x:c>
      <x:c r="I225" t="n">
        <x:f>POWER(G225, 2)</x:f>
        <x:v>0.0008816325379608041</x:v>
      </x:c>
    </x:row>
    <x:row r="226">
      <x:c r="A226" s="10" t="n">
        <x:v>44998</x:v>
      </x:c>
      <x:c r="B226" t="n">
        <x:v>12.13</x:v>
      </x:c>
      <x:c r="C226" t="n">
        <x:v>12.13</x:v>
      </x:c>
      <x:c r="D226" t="n">
        <x:v>12.15</x:v>
      </x:c>
      <x:c r="E226" t="n">
        <x:v>0</x:v>
      </x:c>
      <x:c r="F226" t="n">
        <x:f>$L$2 + $L$3*C226 + $L$4*D226 + $L$5*E226</x:f>
        <x:v>12.161365766196678</x:v>
      </x:c>
      <x:c r="G226" t="n">
        <x:f>B226 - F226</x:f>
        <x:v>-0.03136576619667686</x:v>
      </x:c>
      <x:c r="H226" t="n">
        <x:f>ABS(G226)</x:f>
        <x:v>0.03136576619667686</x:v>
      </x:c>
      <x:c r="I226" t="n">
        <x:f>POWER(G226, 2)</x:f>
        <x:v>0.0009838112891045966</x:v>
      </x:c>
    </x:row>
    <x:row r="227">
      <x:c r="A227" s="10" t="n">
        <x:v>44999</x:v>
      </x:c>
      <x:c r="B227" t="n">
        <x:v>12.13</x:v>
      </x:c>
      <x:c r="C227" t="n">
        <x:v>12.13</x:v>
      </x:c>
      <x:c r="D227" t="n">
        <x:v>12.13</x:v>
      </x:c>
      <x:c r="E227" t="n">
        <x:v>0</x:v>
      </x:c>
      <x:c r="F227" t="n">
        <x:f>$L$2 + $L$3*C227 + $L$4*D227 + $L$5*E227</x:f>
        <x:v>12.159692297620104</x:v>
      </x:c>
      <x:c r="G227" t="n">
        <x:f>B227 - F227</x:f>
        <x:v>-0.029692297620103503</x:v>
      </x:c>
      <x:c r="H227" t="n">
        <x:f>ABS(G227)</x:f>
        <x:v>0.029692297620103503</x:v>
      </x:c>
      <x:c r="I227" t="n">
        <x:f>POWER(G227, 2)</x:f>
        <x:v>0.0008816325379608041</x:v>
      </x:c>
    </x:row>
    <x:row r="228">
      <x:c r="A228" s="10" t="n">
        <x:v>45000</x:v>
      </x:c>
      <x:c r="B228" t="n">
        <x:v>12.13</x:v>
      </x:c>
      <x:c r="C228" t="n">
        <x:v>12.13</x:v>
      </x:c>
      <x:c r="D228" t="n">
        <x:v>12.13</x:v>
      </x:c>
      <x:c r="E228" t="n">
        <x:v>0</x:v>
      </x:c>
      <x:c r="F228" t="n">
        <x:f>$L$2 + $L$3*C228 + $L$4*D228 + $L$5*E228</x:f>
        <x:v>12.159692297620104</x:v>
      </x:c>
      <x:c r="G228" t="n">
        <x:f>B228 - F228</x:f>
        <x:v>-0.029692297620103503</x:v>
      </x:c>
      <x:c r="H228" t="n">
        <x:f>ABS(G228)</x:f>
        <x:v>0.029692297620103503</x:v>
      </x:c>
      <x:c r="I228" t="n">
        <x:f>POWER(G228, 2)</x:f>
        <x:v>0.0008816325379608041</x:v>
      </x:c>
    </x:row>
    <x:row r="229">
      <x:c r="A229" s="10" t="n">
        <x:v>45001</x:v>
      </x:c>
      <x:c r="B229" t="n">
        <x:v>12.13</x:v>
      </x:c>
      <x:c r="C229" t="n">
        <x:v>12.13</x:v>
      </x:c>
      <x:c r="D229" t="n">
        <x:v>12.13</x:v>
      </x:c>
      <x:c r="E229" t="n">
        <x:v>0</x:v>
      </x:c>
      <x:c r="F229" t="n">
        <x:f>$L$2 + $L$3*C229 + $L$4*D229 + $L$5*E229</x:f>
        <x:v>12.159692297620104</x:v>
      </x:c>
      <x:c r="G229" t="n">
        <x:f>B229 - F229</x:f>
        <x:v>-0.029692297620103503</x:v>
      </x:c>
      <x:c r="H229" t="n">
        <x:f>ABS(G229)</x:f>
        <x:v>0.029692297620103503</x:v>
      </x:c>
      <x:c r="I229" t="n">
        <x:f>POWER(G229, 2)</x:f>
        <x:v>0.0008816325379608041</x:v>
      </x:c>
    </x:row>
    <x:row r="230">
      <x:c r="A230" s="10" t="n">
        <x:v>45002</x:v>
      </x:c>
      <x:c r="B230" t="n">
        <x:v>12.12</x:v>
      </x:c>
      <x:c r="C230" t="n">
        <x:v>12.13</x:v>
      </x:c>
      <x:c r="D230" t="n">
        <x:v>12.13</x:v>
      </x:c>
      <x:c r="E230" t="n">
        <x:v>0</x:v>
      </x:c>
      <x:c r="F230" t="n">
        <x:f>$L$2 + $L$3*C230 + $L$4*D230 + $L$5*E230</x:f>
        <x:v>12.159692297620104</x:v>
      </x:c>
      <x:c r="G230" t="n">
        <x:f>B230 - F230</x:f>
        <x:v>-0.039692297620105066</x:v>
      </x:c>
      <x:c r="H230" t="n">
        <x:f>ABS(G230)</x:f>
        <x:v>0.039692297620105066</x:v>
      </x:c>
      <x:c r="I230" t="n">
        <x:f>POWER(G230, 2)</x:f>
        <x:v>0.0015754784903629982</x:v>
      </x:c>
    </x:row>
    <x:row r="231">
      <x:c r="A231" s="10" t="n">
        <x:v>45003</x:v>
      </x:c>
      <x:c r="B231" t="n">
        <x:v>12.12</x:v>
      </x:c>
      <x:c r="C231" t="n">
        <x:v>12.12</x:v>
      </x:c>
      <x:c r="D231" t="n">
        <x:v>12.13</x:v>
      </x:c>
      <x:c r="E231" t="n">
        <x:v>0</x:v>
      </x:c>
      <x:c r="F231" t="n">
        <x:f>$L$2 + $L$3*C231 + $L$4*D231 + $L$5*E231</x:f>
        <x:v>12.153535280940712</x:v>
      </x:c>
      <x:c r="G231" t="n">
        <x:f>B231 - F231</x:f>
        <x:v>-0.03353528094071301</x:v>
      </x:c>
      <x:c r="H231" t="n">
        <x:f>ABS(G231)</x:f>
        <x:v>0.03353528094071301</x:v>
      </x:c>
      <x:c r="I231" t="n">
        <x:f>POWER(G231, 2)</x:f>
        <x:v>0.001124615067772549</x:v>
      </x:c>
    </x:row>
    <x:row r="232">
      <x:c r="A232" s="10" t="n">
        <x:v>45004</x:v>
      </x:c>
      <x:c r="B232" t="n">
        <x:v>12.12</x:v>
      </x:c>
      <x:c r="C232" t="n">
        <x:v>12.12</x:v>
      </x:c>
      <x:c r="D232" t="n">
        <x:v>12.13</x:v>
      </x:c>
      <x:c r="E232" t="n">
        <x:v>0</x:v>
      </x:c>
      <x:c r="F232" t="n">
        <x:f>$L$2 + $L$3*C232 + $L$4*D232 + $L$5*E232</x:f>
        <x:v>12.153535280940712</x:v>
      </x:c>
      <x:c r="G232" t="n">
        <x:f>B232 - F232</x:f>
        <x:v>-0.03353528094071301</x:v>
      </x:c>
      <x:c r="H232" t="n">
        <x:f>ABS(G232)</x:f>
        <x:v>0.03353528094071301</x:v>
      </x:c>
      <x:c r="I232" t="n">
        <x:f>POWER(G232, 2)</x:f>
        <x:v>0.001124615067772549</x:v>
      </x:c>
    </x:row>
    <x:row r="233">
      <x:c r="A233" s="10" t="n">
        <x:v>45005</x:v>
      </x:c>
      <x:c r="B233" t="n">
        <x:v>12.12</x:v>
      </x:c>
      <x:c r="C233" t="n">
        <x:v>12.12</x:v>
      </x:c>
      <x:c r="D233" t="n">
        <x:v>12.12</x:v>
      </x:c>
      <x:c r="E233" t="n">
        <x:v>0</x:v>
      </x:c>
      <x:c r="F233" t="n">
        <x:f>$L$2 + $L$3*C233 + $L$4*D233 + $L$5*E233</x:f>
        <x:v>12.152698546652426</x:v>
      </x:c>
      <x:c r="G233" t="n">
        <x:f>B233 - F233</x:f>
        <x:v>-0.03269854665242633</x:v>
      </x:c>
      <x:c r="H233" t="n">
        <x:f>ABS(G233)</x:f>
        <x:v>0.03269854665242633</x:v>
      </x:c>
      <x:c r="I233" t="n">
        <x:f>POWER(G233, 2)</x:f>
        <x:v>0.0010691949531809013</x:v>
      </x:c>
    </x:row>
    <x:row r="234">
      <x:c r="A234" s="10" t="n">
        <x:v>45006</x:v>
      </x:c>
      <x:c r="B234" t="n">
        <x:v>12.12</x:v>
      </x:c>
      <x:c r="C234" t="n">
        <x:v>12.12</x:v>
      </x:c>
      <x:c r="D234" t="n">
        <x:v>12.12</x:v>
      </x:c>
      <x:c r="E234" t="n">
        <x:v>0</x:v>
      </x:c>
      <x:c r="F234" t="n">
        <x:f>$L$2 + $L$3*C234 + $L$4*D234 + $L$5*E234</x:f>
        <x:v>12.152698546652426</x:v>
      </x:c>
      <x:c r="G234" t="n">
        <x:f>B234 - F234</x:f>
        <x:v>-0.03269854665242633</x:v>
      </x:c>
      <x:c r="H234" t="n">
        <x:f>ABS(G234)</x:f>
        <x:v>0.03269854665242633</x:v>
      </x:c>
      <x:c r="I234" t="n">
        <x:f>POWER(G234, 2)</x:f>
        <x:v>0.0010691949531809013</x:v>
      </x:c>
    </x:row>
    <x:row r="235">
      <x:c r="A235" s="10" t="n">
        <x:v>45007</x:v>
      </x:c>
      <x:c r="B235" t="n">
        <x:v>12.12</x:v>
      </x:c>
      <x:c r="C235" t="n">
        <x:v>12.12</x:v>
      </x:c>
      <x:c r="D235" t="n">
        <x:v>12.12</x:v>
      </x:c>
      <x:c r="E235" t="n">
        <x:v>0</x:v>
      </x:c>
      <x:c r="F235" t="n">
        <x:f>$L$2 + $L$3*C235 + $L$4*D235 + $L$5*E235</x:f>
        <x:v>12.152698546652426</x:v>
      </x:c>
      <x:c r="G235" t="n">
        <x:f>B235 - F235</x:f>
        <x:v>-0.03269854665242633</x:v>
      </x:c>
      <x:c r="H235" t="n">
        <x:f>ABS(G235)</x:f>
        <x:v>0.03269854665242633</x:v>
      </x:c>
      <x:c r="I235" t="n">
        <x:f>POWER(G235, 2)</x:f>
        <x:v>0.0010691949531809013</x:v>
      </x:c>
    </x:row>
    <x:row r="236">
      <x:c r="A236" s="10" t="n">
        <x:v>45010</x:v>
      </x:c>
      <x:c r="B236" t="n">
        <x:v>12.12</x:v>
      </x:c>
      <x:c r="C236" t="n">
        <x:v>12.121</x:v>
      </x:c>
      <x:c r="D236" t="n">
        <x:v>12.12</x:v>
      </x:c>
      <x:c r="E236" t="n">
        <x:v>0</x:v>
      </x:c>
      <x:c r="F236" t="n">
        <x:f>$L$2 + $L$3*C236 + $L$4*D236 + $L$5*E236</x:f>
        <x:v>12.153314248320365</x:v>
      </x:c>
      <x:c r="G236" t="n">
        <x:f>B236 - F236</x:f>
        <x:v>-0.03331424832036589</x:v>
      </x:c>
      <x:c r="H236" t="n">
        <x:f>ABS(G236)</x:f>
        <x:v>0.03331424832036589</x:v>
      </x:c>
      <x:c r="I236" t="n">
        <x:f>POWER(G236, 2)</x:f>
        <x:v>0.0011098391411510015</x:v>
      </x:c>
    </x:row>
    <x:row r="237">
      <x:c r="A237" s="10" t="n">
        <x:v>45012</x:v>
      </x:c>
      <x:c r="B237" t="n">
        <x:v>12.11</x:v>
      </x:c>
      <x:c r="C237" t="n">
        <x:v>12.124</x:v>
      </x:c>
      <x:c r="D237" t="n">
        <x:v>12.121</x:v>
      </x:c>
      <x:c r="E237" t="n">
        <x:v>0</x:v>
      </x:c>
      <x:c r="F237" t="n">
        <x:f>$L$2 + $L$3*C237 + $L$4*D237 + $L$5*E237</x:f>
        <x:v>12.155245026753011</x:v>
      </x:c>
      <x:c r="G237" t="n">
        <x:f>B237 - F237</x:f>
        <x:v>-0.045245026753011786</x:v>
      </x:c>
      <x:c r="H237" t="n">
        <x:f>ABS(G237)</x:f>
        <x:v>0.045245026753011786</x:v>
      </x:c>
      <x:c r="I237" t="n">
        <x:f>POWER(G237, 2)</x:f>
        <x:v>0.0020471124458807523</x:v>
      </x:c>
    </x:row>
    <x:row r="238">
      <x:c r="A238" s="10" t="n">
        <x:v>45013</x:v>
      </x:c>
      <x:c r="B238" t="n">
        <x:v>11.79</x:v>
      </x:c>
      <x:c r="C238" t="n">
        <x:v>12.11</x:v>
      </x:c>
      <x:c r="D238" t="n">
        <x:v>12.12</x:v>
      </x:c>
      <x:c r="E238" t="n">
        <x:v>0</x:v>
      </x:c>
      <x:c r="F238" t="n">
        <x:f>$L$2 + $L$3*C238 + $L$4*D238 + $L$5*E238</x:f>
        <x:v>12.146541529973032</x:v>
      </x:c>
      <x:c r="G238" t="n">
        <x:f>B238 - F238</x:f>
        <x:v>-0.35654152997303257</x:v>
      </x:c>
      <x:c r="H238" t="n">
        <x:f>ABS(G238)</x:f>
        <x:v>0.35654152997303257</x:v>
      </x:c>
      <x:c r="I238" t="n">
        <x:f>POWER(G238, 2)</x:f>
        <x:v>0.1271218625955109</x:v>
      </x:c>
    </x:row>
    <x:row r="239">
      <x:c r="A239" s="10" t="n">
        <x:v>45014</x:v>
      </x:c>
      <x:c r="B239" t="n">
        <x:v>11.79</x:v>
      </x:c>
      <x:c r="C239" t="n">
        <x:v>11.79</x:v>
      </x:c>
      <x:c r="D239" t="n">
        <x:v>12.124</x:v>
      </x:c>
      <x:c r="E239" t="n">
        <x:v>0</x:v>
      </x:c>
      <x:c r="F239" t="n">
        <x:f>$L$2 + $L$3*C239 + $L$4*D239 + $L$5*E239</x:f>
        <x:v>11.949851689947755</x:v>
      </x:c>
      <x:c r="G239" t="n">
        <x:f>B239 - F239</x:f>
        <x:v>-0.15985168994775556</x:v>
      </x:c>
      <x:c r="H239" t="n">
        <x:f>ABS(G239)</x:f>
        <x:v>0.15985168994775556</x:v>
      </x:c>
      <x:c r="I239" t="n">
        <x:f>POWER(G239, 2)</x:f>
        <x:v>0.025552562779153375</x:v>
      </x:c>
    </x:row>
    <x:row r="240">
      <x:c r="A240" s="10" t="n">
        <x:v>45015</x:v>
      </x:c>
      <x:c r="B240" t="n">
        <x:v>11.79</x:v>
      </x:c>
      <x:c r="C240" t="n">
        <x:v>11.79</x:v>
      </x:c>
      <x:c r="D240" t="n">
        <x:v>12.11</x:v>
      </x:c>
      <x:c r="E240" t="n">
        <x:v>0</x:v>
      </x:c>
      <x:c r="F240" t="n">
        <x:f>$L$2 + $L$3*C240 + $L$4*D240 + $L$5*E240</x:f>
        <x:v>11.948680261944155</x:v>
      </x:c>
      <x:c r="G240" t="n">
        <x:f>B240 - F240</x:f>
        <x:v>-0.15868026194415563</x:v>
      </x:c>
      <x:c r="H240" t="n">
        <x:f>ABS(G240)</x:f>
        <x:v>0.15868026194415563</x:v>
      </x:c>
      <x:c r="I240" t="n">
        <x:f>POWER(G240, 2)</x:f>
        <x:v>0.025179425530665846</x:v>
      </x:c>
    </x:row>
    <x:row r="241">
      <x:c r="A241" s="10" t="n">
        <x:v>45016</x:v>
      </x:c>
      <x:c r="B241" t="n">
        <x:v>11.79</x:v>
      </x:c>
      <x:c r="C241" t="n">
        <x:v>11.79</x:v>
      </x:c>
      <x:c r="D241" t="n">
        <x:v>11.79</x:v>
      </x:c>
      <x:c r="E241" t="n">
        <x:v>0</x:v>
      </x:c>
      <x:c r="F241" t="n">
        <x:f>$L$2 + $L$3*C241 + $L$4*D241 + $L$5*E241</x:f>
        <x:v>11.921904764718999</x:v>
      </x:c>
      <x:c r="G241" t="n">
        <x:f>B241 - F241</x:f>
        <x:v>-0.1319047647189997</x:v>
      </x:c>
      <x:c r="H241" t="n">
        <x:f>ABS(G241)</x:f>
        <x:v>0.1319047647189997</x:v>
      </x:c>
      <x:c r="I241" t="n">
        <x:f>POWER(G241, 2)</x:f>
        <x:v>0.017398866955574667</x:v>
      </x:c>
    </x:row>
    <x:row r="242">
      <x:c r="A242" s="10" t="n">
        <x:v>45017</x:v>
      </x:c>
      <x:c r="B242" t="n">
        <x:v>11.79</x:v>
      </x:c>
      <x:c r="C242" t="n">
        <x:v>11.79</x:v>
      </x:c>
      <x:c r="D242" t="n">
        <x:v>11.79</x:v>
      </x:c>
      <x:c r="E242" t="n">
        <x:v>0</x:v>
      </x:c>
      <x:c r="F242" t="n">
        <x:f>$L$2 + $L$3*C242 + $L$4*D242 + $L$5*E242</x:f>
        <x:v>11.921904764718999</x:v>
      </x:c>
      <x:c r="G242" t="n">
        <x:f>B242 - F242</x:f>
        <x:v>-0.1319047647189997</x:v>
      </x:c>
      <x:c r="H242" t="n">
        <x:f>ABS(G242)</x:f>
        <x:v>0.1319047647189997</x:v>
      </x:c>
      <x:c r="I242" t="n">
        <x:f>POWER(G242, 2)</x:f>
        <x:v>0.017398866955574667</x:v>
      </x:c>
    </x:row>
    <x:row r="243">
      <x:c r="A243" s="10" t="n">
        <x:v>45018</x:v>
      </x:c>
      <x:c r="B243" t="n">
        <x:v>11.79</x:v>
      </x:c>
      <x:c r="C243" t="n">
        <x:v>11.79</x:v>
      </x:c>
      <x:c r="D243" t="n">
        <x:v>11.79</x:v>
      </x:c>
      <x:c r="E243" t="n">
        <x:v>0</x:v>
      </x:c>
      <x:c r="F243" t="n">
        <x:f>$L$2 + $L$3*C243 + $L$4*D243 + $L$5*E243</x:f>
        <x:v>11.921904764718999</x:v>
      </x:c>
      <x:c r="G243" t="n">
        <x:f>B243 - F243</x:f>
        <x:v>-0.1319047647189997</x:v>
      </x:c>
      <x:c r="H243" t="n">
        <x:f>ABS(G243)</x:f>
        <x:v>0.1319047647189997</x:v>
      </x:c>
      <x:c r="I243" t="n">
        <x:f>POWER(G243, 2)</x:f>
        <x:v>0.017398866955574667</x:v>
      </x:c>
    </x:row>
    <x:row r="244">
      <x:c r="A244" s="10" t="n">
        <x:v>45019</x:v>
      </x:c>
      <x:c r="B244" t="n">
        <x:v>11.79</x:v>
      </x:c>
      <x:c r="C244" t="n">
        <x:v>11.79</x:v>
      </x:c>
      <x:c r="D244" t="n">
        <x:v>11.79</x:v>
      </x:c>
      <x:c r="E244" t="n">
        <x:v>0</x:v>
      </x:c>
      <x:c r="F244" t="n">
        <x:f>$L$2 + $L$3*C244 + $L$4*D244 + $L$5*E244</x:f>
        <x:v>11.921904764718999</x:v>
      </x:c>
      <x:c r="G244" t="n">
        <x:f>B244 - F244</x:f>
        <x:v>-0.1319047647189997</x:v>
      </x:c>
      <x:c r="H244" t="n">
        <x:f>ABS(G244)</x:f>
        <x:v>0.1319047647189997</x:v>
      </x:c>
      <x:c r="I244" t="n">
        <x:f>POWER(G244, 2)</x:f>
        <x:v>0.017398866955574667</x:v>
      </x:c>
    </x:row>
    <x:row r="245">
      <x:c r="A245" s="10" t="n">
        <x:v>45020</x:v>
      </x:c>
      <x:c r="B245" t="n">
        <x:v>11.79</x:v>
      </x:c>
      <x:c r="C245" t="n">
        <x:v>11.79</x:v>
      </x:c>
      <x:c r="D245" t="n">
        <x:v>11.79</x:v>
      </x:c>
      <x:c r="E245" t="n">
        <x:v>28</x:v>
      </x:c>
      <x:c r="F245" t="n">
        <x:f>$L$2 + $L$3*C245 + $L$4*D245 + $L$5*E245</x:f>
        <x:v>12.17661705223049</x:v>
      </x:c>
      <x:c r="G245" t="n">
        <x:f>B245 - F245</x:f>
        <x:v>-0.38661705223049125</x:v>
      </x:c>
      <x:c r="H245" t="n">
        <x:f>ABS(G245)</x:f>
        <x:v>0.38661705223049125</x:v>
      </x:c>
      <x:c r="I245" t="n">
        <x:f>POWER(G245, 2)</x:f>
        <x:v>0.1494727450753944</x:v>
      </x:c>
    </x:row>
    <x:row r="246">
      <x:c r="A246" s="10" t="n">
        <x:v>45021</x:v>
      </x:c>
      <x:c r="B246" t="n">
        <x:v>11.79</x:v>
      </x:c>
      <x:c r="C246" t="n">
        <x:v>11.79</x:v>
      </x:c>
      <x:c r="D246" t="n">
        <x:v>11.79</x:v>
      </x:c>
      <x:c r="E246" t="n">
        <x:v>0</x:v>
      </x:c>
      <x:c r="F246" t="n">
        <x:f>$L$2 + $L$3*C246 + $L$4*D246 + $L$5*E246</x:f>
        <x:v>11.921904764718999</x:v>
      </x:c>
      <x:c r="G246" t="n">
        <x:f>B246 - F246</x:f>
        <x:v>-0.1319047647189997</x:v>
      </x:c>
      <x:c r="H246" t="n">
        <x:f>ABS(G246)</x:f>
        <x:v>0.1319047647189997</x:v>
      </x:c>
      <x:c r="I246" t="n">
        <x:f>POWER(G246, 2)</x:f>
        <x:v>0.017398866955574667</x:v>
      </x:c>
    </x:row>
    <x:row r="247">
      <x:c r="A247" s="10" t="n">
        <x:v>45022</x:v>
      </x:c>
      <x:c r="B247" t="n">
        <x:v>11.79</x:v>
      </x:c>
      <x:c r="C247" t="n">
        <x:v>11.79</x:v>
      </x:c>
      <x:c r="D247" t="n">
        <x:v>11.79</x:v>
      </x:c>
      <x:c r="E247" t="n">
        <x:v>0</x:v>
      </x:c>
      <x:c r="F247" t="n">
        <x:f>$L$2 + $L$3*C247 + $L$4*D247 + $L$5*E247</x:f>
        <x:v>11.921904764718999</x:v>
      </x:c>
      <x:c r="G247" t="n">
        <x:f>B247 - F247</x:f>
        <x:v>-0.1319047647189997</x:v>
      </x:c>
      <x:c r="H247" t="n">
        <x:f>ABS(G247)</x:f>
        <x:v>0.1319047647189997</x:v>
      </x:c>
      <x:c r="I247" t="n">
        <x:f>POWER(G247, 2)</x:f>
        <x:v>0.017398866955574667</x:v>
      </x:c>
    </x:row>
    <x:row r="248">
      <x:c r="A248" s="10" t="n">
        <x:v>45023</x:v>
      </x:c>
      <x:c r="B248" t="n">
        <x:v>11.79</x:v>
      </x:c>
      <x:c r="C248" t="n">
        <x:v>11.79</x:v>
      </x:c>
      <x:c r="D248" t="n">
        <x:v>11.79</x:v>
      </x:c>
      <x:c r="E248" t="n">
        <x:v>0</x:v>
      </x:c>
      <x:c r="F248" t="n">
        <x:f>$L$2 + $L$3*C248 + $L$4*D248 + $L$5*E248</x:f>
        <x:v>11.921904764718999</x:v>
      </x:c>
      <x:c r="G248" t="n">
        <x:f>B248 - F248</x:f>
        <x:v>-0.1319047647189997</x:v>
      </x:c>
      <x:c r="H248" t="n">
        <x:f>ABS(G248)</x:f>
        <x:v>0.1319047647189997</x:v>
      </x:c>
      <x:c r="I248" t="n">
        <x:f>POWER(G248, 2)</x:f>
        <x:v>0.017398866955574667</x:v>
      </x:c>
    </x:row>
    <x:row r="249">
      <x:c r="A249" s="10" t="n">
        <x:v>45024</x:v>
      </x:c>
      <x:c r="B249" t="n">
        <x:v>11.78</x:v>
      </x:c>
      <x:c r="C249" t="n">
        <x:v>11.79</x:v>
      </x:c>
      <x:c r="D249" t="n">
        <x:v>11.79</x:v>
      </x:c>
      <x:c r="E249" t="n">
        <x:v>0</x:v>
      </x:c>
      <x:c r="F249" t="n">
        <x:f>$L$2 + $L$3*C249 + $L$4*D249 + $L$5*E249</x:f>
        <x:v>11.921904764718999</x:v>
      </x:c>
      <x:c r="G249" t="n">
        <x:f>B249 - F249</x:f>
        <x:v>-0.1419047647189995</x:v>
      </x:c>
      <x:c r="H249" t="n">
        <x:f>ABS(G249)</x:f>
        <x:v>0.1419047647189995</x:v>
      </x:c>
      <x:c r="I249" t="n">
        <x:f>POWER(G249, 2)</x:f>
        <x:v>0.020136962249954603</x:v>
      </x:c>
    </x:row>
    <x:row r="250">
      <x:c r="A250" s="10" t="n">
        <x:v>45025</x:v>
      </x:c>
      <x:c r="B250" t="n">
        <x:v>11.78</x:v>
      </x:c>
      <x:c r="C250" t="n">
        <x:v>11.78</x:v>
      </x:c>
      <x:c r="D250" t="n">
        <x:v>11.79</x:v>
      </x:c>
      <x:c r="E250" t="n">
        <x:v>0</x:v>
      </x:c>
      <x:c r="F250" t="n">
        <x:f>$L$2 + $L$3*C250 + $L$4*D250 + $L$5*E250</x:f>
        <x:v>11.915747748039605</x:v>
      </x:c>
      <x:c r="G250" t="n">
        <x:f>B250 - F250</x:f>
        <x:v>-0.13574774803960565</x:v>
      </x:c>
      <x:c r="H250" t="n">
        <x:f>ABS(G250)</x:f>
        <x:v>0.13574774803960565</x:v>
      </x:c>
      <x:c r="I250" t="n">
        <x:f>POWER(G250, 2)</x:f>
        <x:v>0.01842745109782426</x:v>
      </x:c>
    </x:row>
    <x:row r="251">
      <x:c r="A251" s="10" t="n">
        <x:v>45026</x:v>
      </x:c>
      <x:c r="B251" t="n">
        <x:v>11.78</x:v>
      </x:c>
      <x:c r="C251" t="n">
        <x:v>11.78</x:v>
      </x:c>
      <x:c r="D251" t="n">
        <x:v>11.79</x:v>
      </x:c>
      <x:c r="E251" t="n">
        <x:v>0</x:v>
      </x:c>
      <x:c r="F251" t="n">
        <x:f>$L$2 + $L$3*C251 + $L$4*D251 + $L$5*E251</x:f>
        <x:v>11.915747748039605</x:v>
      </x:c>
      <x:c r="G251" t="n">
        <x:f>B251 - F251</x:f>
        <x:v>-0.13574774803960565</x:v>
      </x:c>
      <x:c r="H251" t="n">
        <x:f>ABS(G251)</x:f>
        <x:v>0.13574774803960565</x:v>
      </x:c>
      <x:c r="I251" t="n">
        <x:f>POWER(G251, 2)</x:f>
        <x:v>0.01842745109782426</x:v>
      </x:c>
    </x:row>
    <x:row r="252">
      <x:c r="A252" s="10" t="n">
        <x:v>45027</x:v>
      </x:c>
      <x:c r="B252" t="n">
        <x:v>11.78</x:v>
      </x:c>
      <x:c r="C252" t="n">
        <x:v>11.78</x:v>
      </x:c>
      <x:c r="D252" t="n">
        <x:v>11.78</x:v>
      </x:c>
      <x:c r="E252" t="n">
        <x:v>0</x:v>
      </x:c>
      <x:c r="F252" t="n">
        <x:f>$L$2 + $L$3*C252 + $L$4*D252 + $L$5*E252</x:f>
        <x:v>11.91491101375132</x:v>
      </x:c>
      <x:c r="G252" t="n">
        <x:f>B252 - F252</x:f>
        <x:v>-0.13491101375132075</x:v>
      </x:c>
      <x:c r="H252" t="n">
        <x:f>ABS(G252)</x:f>
        <x:v>0.13491101375132075</x:v>
      </x:c>
      <x:c r="I252" t="n">
        <x:f>POWER(G252, 2)</x:f>
        <x:v>0.01820098163140906</x:v>
      </x:c>
    </x:row>
    <x:row r="253">
      <x:c r="A253" s="10" t="n">
        <x:v>45028</x:v>
      </x:c>
      <x:c r="B253" t="n">
        <x:v>11.78</x:v>
      </x:c>
      <x:c r="C253" t="n">
        <x:v>11.78</x:v>
      </x:c>
      <x:c r="D253" t="n">
        <x:v>11.78</x:v>
      </x:c>
      <x:c r="E253" t="n">
        <x:v>0</x:v>
      </x:c>
      <x:c r="F253" t="n">
        <x:f>$L$2 + $L$3*C253 + $L$4*D253 + $L$5*E253</x:f>
        <x:v>11.91491101375132</x:v>
      </x:c>
      <x:c r="G253" t="n">
        <x:f>B253 - F253</x:f>
        <x:v>-0.13491101375132075</x:v>
      </x:c>
      <x:c r="H253" t="n">
        <x:f>ABS(G253)</x:f>
        <x:v>0.13491101375132075</x:v>
      </x:c>
      <x:c r="I253" t="n">
        <x:f>POWER(G253, 2)</x:f>
        <x:v>0.01820098163140906</x:v>
      </x:c>
    </x:row>
    <x:row r="254">
      <x:c r="A254" s="10" t="n">
        <x:v>45029</x:v>
      </x:c>
      <x:c r="B254" t="n">
        <x:v>13.03</x:v>
      </x:c>
      <x:c r="C254" t="n">
        <x:v>11.78</x:v>
      </x:c>
      <x:c r="D254" t="n">
        <x:v>11.78</x:v>
      </x:c>
      <x:c r="E254" t="n">
        <x:v>3</x:v>
      </x:c>
      <x:c r="F254" t="n">
        <x:f>$L$2 + $L$3*C254 + $L$4*D254 + $L$5*E254</x:f>
        <x:v>11.942201615984695</x:v>
      </x:c>
      <x:c r="G254" t="n">
        <x:f>B254 - F254</x:f>
        <x:v>1.0877983840153043</x:v>
      </x:c>
      <x:c r="H254" t="n">
        <x:f>ABS(G254)</x:f>
        <x:v>1.0877983840153043</x:v>
      </x:c>
      <x:c r="I254" t="n">
        <x:f>POWER(G254, 2)</x:f>
        <x:v>1.1833053242663074</x:v>
      </x:c>
    </x:row>
    <x:row r="255">
      <x:c r="A255" s="10" t="n">
        <x:v>45030</x:v>
      </x:c>
      <x:c r="B255" t="n">
        <x:v>12.31</x:v>
      </x:c>
      <x:c r="C255" t="n">
        <x:v>13.03</x:v>
      </x:c>
      <x:c r="D255" t="n">
        <x:v>11.78</x:v>
      </x:c>
      <x:c r="E255" t="n">
        <x:v>47</x:v>
      </x:c>
      <x:c r="F255" t="n">
        <x:f>$L$2 + $L$3*C255 + $L$4*D255 + $L$5*E255</x:f>
        <x:v>13.112090866998363</x:v>
      </x:c>
      <x:c r="G255" t="n">
        <x:f>B255 - F255</x:f>
        <x:v>-0.8020908669983626</x:v>
      </x:c>
      <x:c r="H255" t="n">
        <x:f>ABS(G255)</x:f>
        <x:v>0.8020908669983626</x:v>
      </x:c>
      <x:c r="I255" t="n">
        <x:f>POWER(G255, 2)</x:f>
        <x:v>0.643349758922185</x:v>
      </x:c>
    </x:row>
    <x:row r="256">
      <x:c r="A256" s="10" t="n">
        <x:v>45031</x:v>
      </x:c>
      <x:c r="B256" t="n">
        <x:v>12.31</x:v>
      </x:c>
      <x:c r="C256" t="n">
        <x:v>12.31</x:v>
      </x:c>
      <x:c r="D256" t="n">
        <x:v>11.78</x:v>
      </x:c>
      <x:c r="E256" t="n">
        <x:v>2</x:v>
      </x:c>
      <x:c r="F256" t="n">
        <x:f>$L$2 + $L$3*C256 + $L$4*D256 + $L$5*E256</x:f>
        <x:v>12.259426632581423</x:v>
      </x:c>
      <x:c r="G256" t="n">
        <x:f>B256 - F256</x:f>
        <x:v>0.05057336741857732</x:v>
      </x:c>
      <x:c r="H256" t="n">
        <x:f>ABS(G256)</x:f>
        <x:v>0.05057336741857732</x:v>
      </x:c>
      <x:c r="I256" t="n">
        <x:f>POWER(G256, 2)</x:f>
        <x:v>0.002557665492054418</x:v>
      </x:c>
    </x:row>
    <x:row r="257">
      <x:c r="A257" s="10" t="n">
        <x:v>45032</x:v>
      </x:c>
      <x:c r="B257" t="n">
        <x:v>12.3</x:v>
      </x:c>
      <x:c r="C257" t="n">
        <x:v>12.31</x:v>
      </x:c>
      <x:c r="D257" t="n">
        <x:v>13.03</x:v>
      </x:c>
      <x:c r="E257" t="n">
        <x:v>0</x:v>
      </x:c>
      <x:c r="F257" t="n">
        <x:f>$L$2 + $L$3*C257 + $L$4*D257 + $L$5*E257</x:f>
        <x:v>12.345824683794937</x:v>
      </x:c>
      <x:c r="G257" t="n">
        <x:f>B257 - F257</x:f>
        <x:v>-0.04582468379493676</x:v>
      </x:c>
      <x:c r="H257" t="n">
        <x:f>ABS(G257)</x:f>
        <x:v>0.04582468379493676</x:v>
      </x:c>
      <x:c r="I257" t="n">
        <x:f>POWER(G257, 2)</x:f>
        <x:v>0.00209990164490594</x:v>
      </x:c>
    </x:row>
    <x:row r="258">
      <x:c r="A258" s="10" t="n">
        <x:v>45033</x:v>
      </x:c>
      <x:c r="B258" t="n">
        <x:v>12.3</x:v>
      </x:c>
      <x:c r="C258" t="n">
        <x:v>12.3</x:v>
      </x:c>
      <x:c r="D258" t="n">
        <x:v>12.31</x:v>
      </x:c>
      <x:c r="E258" t="n">
        <x:v>0</x:v>
      </x:c>
      <x:c r="F258" t="n">
        <x:f>$L$2 + $L$3*C258 + $L$4*D258 + $L$5*E258</x:f>
        <x:v>12.279422798358944</x:v>
      </x:c>
      <x:c r="G258" t="n">
        <x:f>B258 - F258</x:f>
        <x:v>0.02057720164105703</x:v>
      </x:c>
      <x:c r="H258" t="n">
        <x:f>ABS(G258)</x:f>
        <x:v>0.02057720164105703</x:v>
      </x:c>
      <x:c r="I258" t="n">
        <x:f>POWER(G258, 2)</x:f>
        <x:v>0.00042342122737672015</x:v>
      </x:c>
    </x:row>
    <x:row r="259">
      <x:c r="A259" s="10" t="n">
        <x:v>45034</x:v>
      </x:c>
      <x:c r="B259" t="n">
        <x:v>12.3</x:v>
      </x:c>
      <x:c r="C259" t="n">
        <x:v>12.3</x:v>
      </x:c>
      <x:c r="D259" t="n">
        <x:v>12.31</x:v>
      </x:c>
      <x:c r="E259" t="n">
        <x:v>1</x:v>
      </x:c>
      <x:c r="F259" t="n">
        <x:f>$L$2 + $L$3*C259 + $L$4*D259 + $L$5*E259</x:f>
        <x:v>12.28851966577007</x:v>
      </x:c>
      <x:c r="G259" t="n">
        <x:f>B259 - F259</x:f>
        <x:v>0.011480334229931444</x:v>
      </x:c>
      <x:c r="H259" t="n">
        <x:f>ABS(G259)</x:f>
        <x:v>0.011480334229931444</x:v>
      </x:c>
      <x:c r="I259" t="n">
        <x:f>POWER(G259, 2)</x:f>
        <x:v>0.0001317980740309356</x:v>
      </x:c>
    </x:row>
    <x:row r="260">
      <x:c r="A260" s="10" t="n">
        <x:v>45035</x:v>
      </x:c>
      <x:c r="B260" t="n">
        <x:v>12.3</x:v>
      </x:c>
      <x:c r="C260" t="n">
        <x:v>12.3</x:v>
      </x:c>
      <x:c r="D260" t="n">
        <x:v>12.3</x:v>
      </x:c>
      <x:c r="E260" t="n">
        <x:v>0</x:v>
      </x:c>
      <x:c r="F260" t="n">
        <x:f>$L$2 + $L$3*C260 + $L$4*D260 + $L$5*E260</x:f>
        <x:v>12.278586064070657</x:v>
      </x:c>
      <x:c r="G260" t="n">
        <x:f>B260 - F260</x:f>
        <x:v>0.021413935929343708</x:v>
      </x:c>
      <x:c r="H260" t="n">
        <x:f>ABS(G260)</x:f>
        <x:v>0.021413935929343708</x:v>
      </x:c>
      <x:c r="I260" t="n">
        <x:f>POWER(G260, 2)</x:f>
        <x:v>0.00045855665198603736</x:v>
      </x:c>
    </x:row>
    <x:row r="261">
      <x:c r="A261" s="10" t="n">
        <x:v>45036</x:v>
      </x:c>
      <x:c r="B261" t="n">
        <x:v>12.29</x:v>
      </x:c>
      <x:c r="C261" t="n">
        <x:v>12.3</x:v>
      </x:c>
      <x:c r="D261" t="n">
        <x:v>12.3</x:v>
      </x:c>
      <x:c r="E261" t="n">
        <x:v>0</x:v>
      </x:c>
      <x:c r="F261" t="n">
        <x:f>$L$2 + $L$3*C261 + $L$4*D261 + $L$5*E261</x:f>
        <x:v>12.278586064070657</x:v>
      </x:c>
      <x:c r="G261" t="n">
        <x:f>B261 - F261</x:f>
        <x:v>0.011413935929342145</x:v>
      </x:c>
      <x:c r="H261" t="n">
        <x:f>ABS(G261)</x:f>
        <x:v>0.011413935929342145</x:v>
      </x:c>
      <x:c r="I261" t="n">
        <x:f>POWER(G261, 2)</x:f>
        <x:v>0.00013027793339912753</x:v>
      </x:c>
    </x:row>
    <x:row r="262">
      <x:c r="A262" s="10" t="n">
        <x:v>45037</x:v>
      </x:c>
      <x:c r="B262" t="n">
        <x:v>12.29</x:v>
      </x:c>
      <x:c r="C262" t="n">
        <x:v>12.29</x:v>
      </x:c>
      <x:c r="D262" t="n">
        <x:v>12.3</x:v>
      </x:c>
      <x:c r="E262" t="n">
        <x:v>0</x:v>
      </x:c>
      <x:c r="F262" t="n">
        <x:f>$L$2 + $L$3*C262 + $L$4*D262 + $L$5*E262</x:f>
        <x:v>12.272429047391263</x:v>
      </x:c>
      <x:c r="G262" t="n">
        <x:f>B262 - F262</x:f>
        <x:v>0.01757095260873598</x:v>
      </x:c>
      <x:c r="H262" t="n">
        <x:f>ABS(G262)</x:f>
        <x:v>0.01757095260873598</x:v>
      </x:c>
      <x:c r="I262" t="n">
        <x:f>POWER(G262, 2)</x:f>
        <x:v>0.0003087383755784457</x:v>
      </x:c>
    </x:row>
    <x:row r="263">
      <x:c r="A263" s="10" t="n">
        <x:v>45038</x:v>
      </x:c>
      <x:c r="B263" t="n">
        <x:v>12.29</x:v>
      </x:c>
      <x:c r="C263" t="n">
        <x:v>12.29</x:v>
      </x:c>
      <x:c r="D263" t="n">
        <x:v>12.3</x:v>
      </x:c>
      <x:c r="E263" t="n">
        <x:v>0</x:v>
      </x:c>
      <x:c r="F263" t="n">
        <x:f>$L$2 + $L$3*C263 + $L$4*D263 + $L$5*E263</x:f>
        <x:v>12.272429047391263</x:v>
      </x:c>
      <x:c r="G263" t="n">
        <x:f>B263 - F263</x:f>
        <x:v>0.01757095260873598</x:v>
      </x:c>
      <x:c r="H263" t="n">
        <x:f>ABS(G263)</x:f>
        <x:v>0.01757095260873598</x:v>
      </x:c>
      <x:c r="I263" t="n">
        <x:f>POWER(G263, 2)</x:f>
        <x:v>0.0003087383755784457</x:v>
      </x:c>
    </x:row>
    <x:row r="264">
      <x:c r="A264" s="10" t="n">
        <x:v>45039</x:v>
      </x:c>
      <x:c r="B264" t="n">
        <x:v>12.28</x:v>
      </x:c>
      <x:c r="C264" t="n">
        <x:v>12.29</x:v>
      </x:c>
      <x:c r="D264" t="n">
        <x:v>12.29</x:v>
      </x:c>
      <x:c r="E264" t="n">
        <x:v>0</x:v>
      </x:c>
      <x:c r="F264" t="n">
        <x:f>$L$2 + $L$3*C264 + $L$4*D264 + $L$5*E264</x:f>
        <x:v>12.271592313102976</x:v>
      </x:c>
      <x:c r="G264" t="n">
        <x:f>B264 - F264</x:f>
        <x:v>0.00840768689702287</x:v>
      </x:c>
      <x:c r="H264" t="n">
        <x:f>ABS(G264)</x:f>
        <x:v>0.00840768689702287</x:v>
      </x:c>
      <x:c r="I264" t="n">
        <x:f>POWER(G264, 2)</x:f>
        <x:v>0.00007068919895837006</x:v>
      </x:c>
    </x:row>
    <x:row r="265">
      <x:c r="A265" s="10" t="n">
        <x:v>45040</x:v>
      </x:c>
      <x:c r="B265" t="n">
        <x:v>12.28</x:v>
      </x:c>
      <x:c r="C265" t="n">
        <x:v>12.28</x:v>
      </x:c>
      <x:c r="D265" t="n">
        <x:v>12.29</x:v>
      </x:c>
      <x:c r="E265" t="n">
        <x:v>0</x:v>
      </x:c>
      <x:c r="F265" t="n">
        <x:f>$L$2 + $L$3*C265 + $L$4*D265 + $L$5*E265</x:f>
        <x:v>12.265435296423583</x:v>
      </x:c>
      <x:c r="G265" t="n">
        <x:f>B265 - F265</x:f>
        <x:v>0.014564703576416704</x:v>
      </x:c>
      <x:c r="H265" t="n">
        <x:f>ABS(G265)</x:f>
        <x:v>0.014564703576416704</x:v>
      </x:c>
      <x:c r="I265" t="n">
        <x:f>POWER(G265, 2)</x:f>
        <x:v>0.00021213059026888554</x:v>
      </x:c>
    </x:row>
    <x:row r="266">
      <x:c r="A266" s="10" t="n">
        <x:v>45041</x:v>
      </x:c>
      <x:c r="B266" t="n">
        <x:v>11.88</x:v>
      </x:c>
      <x:c r="C266" t="n">
        <x:v>12.28</x:v>
      </x:c>
      <x:c r="D266" t="n">
        <x:v>12.29</x:v>
      </x:c>
      <x:c r="E266" t="n">
        <x:v>0</x:v>
      </x:c>
      <x:c r="F266" t="n">
        <x:f>$L$2 + $L$3*C266 + $L$4*D266 + $L$5*E266</x:f>
        <x:v>12.265435296423583</x:v>
      </x:c>
      <x:c r="G266" t="n">
        <x:f>B266 - F266</x:f>
        <x:v>-0.3854352964235819</x:v>
      </x:c>
      <x:c r="H266" t="n">
        <x:f>ABS(G266)</x:f>
        <x:v>0.3854352964235819</x:v>
      </x:c>
      <x:c r="I266" t="n">
        <x:f>POWER(G266, 2)</x:f>
        <x:v>0.14856036772913442</x:v>
      </x:c>
    </x:row>
    <x:row r="267">
      <x:c r="A267" s="10" t="n">
        <x:v>45042</x:v>
      </x:c>
      <x:c r="B267" t="n">
        <x:v>11.88</x:v>
      </x:c>
      <x:c r="C267" t="n">
        <x:v>11.88</x:v>
      </x:c>
      <x:c r="D267" t="n">
        <x:v>12.28</x:v>
      </x:c>
      <x:c r="E267" t="n">
        <x:v>0</x:v>
      </x:c>
      <x:c r="F267" t="n">
        <x:f>$L$2 + $L$3*C267 + $L$4*D267 + $L$5*E267</x:f>
        <x:v>12.018317894959562</x:v>
      </x:c>
      <x:c r="G267" t="n">
        <x:f>B267 - F267</x:f>
        <x:v>-0.13831789495956137</x:v>
      </x:c>
      <x:c r="H267" t="n">
        <x:f>ABS(G267)</x:f>
        <x:v>0.13831789495956137</x:v>
      </x:c>
      <x:c r="I267" t="n">
        <x:f>POWER(G267, 2)</x:f>
        <x:v>0.019131840066044254</x:v>
      </x:c>
    </x:row>
    <x:row r="268">
      <x:c r="A268" s="10" t="n">
        <x:v>45043</x:v>
      </x:c>
      <x:c r="B268" t="n">
        <x:v>11.88</x:v>
      </x:c>
      <x:c r="C268" t="n">
        <x:v>11.88</x:v>
      </x:c>
      <x:c r="D268" t="n">
        <x:v>12.28</x:v>
      </x:c>
      <x:c r="E268" t="n">
        <x:v>0</x:v>
      </x:c>
      <x:c r="F268" t="n">
        <x:f>$L$2 + $L$3*C268 + $L$4*D268 + $L$5*E268</x:f>
        <x:v>12.018317894959562</x:v>
      </x:c>
      <x:c r="G268" t="n">
        <x:f>B268 - F268</x:f>
        <x:v>-0.13831789495956137</x:v>
      </x:c>
      <x:c r="H268" t="n">
        <x:f>ABS(G268)</x:f>
        <x:v>0.13831789495956137</x:v>
      </x:c>
      <x:c r="I268" t="n">
        <x:f>POWER(G268, 2)</x:f>
        <x:v>0.019131840066044254</x:v>
      </x:c>
    </x:row>
    <x:row r="269">
      <x:c r="A269" s="10" t="n">
        <x:v>45044</x:v>
      </x:c>
      <x:c r="B269" t="n">
        <x:v>11.88</x:v>
      </x:c>
      <x:c r="C269" t="n">
        <x:v>11.88</x:v>
      </x:c>
      <x:c r="D269" t="n">
        <x:v>11.88</x:v>
      </x:c>
      <x:c r="E269" t="n">
        <x:v>0</x:v>
      </x:c>
      <x:c r="F269" t="n">
        <x:f>$L$2 + $L$3*C269 + $L$4*D269 + $L$5*E269</x:f>
        <x:v>11.984848523428116</x:v>
      </x:c>
      <x:c r="G269" t="n">
        <x:f>B269 - F269</x:f>
        <x:v>-0.10484852342811557</x:v>
      </x:c>
      <x:c r="H269" t="n">
        <x:f>ABS(G269)</x:f>
        <x:v>0.10484852342811557</x:v>
      </x:c>
      <x:c r="I269" t="n">
        <x:f>POWER(G269, 2)</x:f>
        <x:v>0.0109932128650561</x:v>
      </x:c>
    </x:row>
    <x:row r="270">
      <x:c r="A270" s="10" t="n">
        <x:v>45045</x:v>
      </x:c>
      <x:c r="B270" t="n">
        <x:v>11.88</x:v>
      </x:c>
      <x:c r="C270" t="n">
        <x:v>11.88</x:v>
      </x:c>
      <x:c r="D270" t="n">
        <x:v>11.88</x:v>
      </x:c>
      <x:c r="E270" t="n">
        <x:v>0</x:v>
      </x:c>
      <x:c r="F270" t="n">
        <x:f>$L$2 + $L$3*C270 + $L$4*D270 + $L$5*E270</x:f>
        <x:v>11.984848523428116</x:v>
      </x:c>
      <x:c r="G270" t="n">
        <x:f>B270 - F270</x:f>
        <x:v>-0.10484852342811557</x:v>
      </x:c>
      <x:c r="H270" t="n">
        <x:f>ABS(G270)</x:f>
        <x:v>0.10484852342811557</x:v>
      </x:c>
      <x:c r="I270" t="n">
        <x:f>POWER(G270, 2)</x:f>
        <x:v>0.0109932128650561</x:v>
      </x:c>
    </x:row>
    <x:row r="271">
      <x:c r="A271" s="10" t="n">
        <x:v>45046</x:v>
      </x:c>
      <x:c r="B271" t="n">
        <x:v>11.88</x:v>
      </x:c>
      <x:c r="C271" t="n">
        <x:v>11.88</x:v>
      </x:c>
      <x:c r="D271" t="n">
        <x:v>11.88</x:v>
      </x:c>
      <x:c r="E271" t="n">
        <x:v>0</x:v>
      </x:c>
      <x:c r="F271" t="n">
        <x:f>$L$2 + $L$3*C271 + $L$4*D271 + $L$5*E271</x:f>
        <x:v>11.984848523428116</x:v>
      </x:c>
      <x:c r="G271" t="n">
        <x:f>B271 - F271</x:f>
        <x:v>-0.10484852342811557</x:v>
      </x:c>
      <x:c r="H271" t="n">
        <x:f>ABS(G271)</x:f>
        <x:v>0.10484852342811557</x:v>
      </x:c>
      <x:c r="I271" t="n">
        <x:f>POWER(G271, 2)</x:f>
        <x:v>0.0109932128650561</x:v>
      </x:c>
    </x:row>
    <x:row r="272">
      <x:c r="A272" s="10" t="n">
        <x:v>45047</x:v>
      </x:c>
      <x:c r="B272" t="n">
        <x:v>11.88</x:v>
      </x:c>
      <x:c r="C272" t="n">
        <x:v>11.88</x:v>
      </x:c>
      <x:c r="D272" t="n">
        <x:v>11.88</x:v>
      </x:c>
      <x:c r="E272" t="n">
        <x:v>0</x:v>
      </x:c>
      <x:c r="F272" t="n">
        <x:f>$L$2 + $L$3*C272 + $L$4*D272 + $L$5*E272</x:f>
        <x:v>11.984848523428116</x:v>
      </x:c>
      <x:c r="G272" t="n">
        <x:f>B272 - F272</x:f>
        <x:v>-0.10484852342811557</x:v>
      </x:c>
      <x:c r="H272" t="n">
        <x:f>ABS(G272)</x:f>
        <x:v>0.10484852342811557</x:v>
      </x:c>
      <x:c r="I272" t="n">
        <x:f>POWER(G272, 2)</x:f>
        <x:v>0.0109932128650561</x:v>
      </x:c>
    </x:row>
    <x:row r="273">
      <x:c r="A273" s="10" t="n">
        <x:v>45048</x:v>
      </x:c>
      <x:c r="B273" t="n">
        <x:v>11.88</x:v>
      </x:c>
      <x:c r="C273" t="n">
        <x:v>11.88</x:v>
      </x:c>
      <x:c r="D273" t="n">
        <x:v>11.88</x:v>
      </x:c>
      <x:c r="E273" t="n">
        <x:v>0</x:v>
      </x:c>
      <x:c r="F273" t="n">
        <x:f>$L$2 + $L$3*C273 + $L$4*D273 + $L$5*E273</x:f>
        <x:v>11.984848523428116</x:v>
      </x:c>
      <x:c r="G273" t="n">
        <x:f>B273 - F273</x:f>
        <x:v>-0.10484852342811557</x:v>
      </x:c>
      <x:c r="H273" t="n">
        <x:f>ABS(G273)</x:f>
        <x:v>0.10484852342811557</x:v>
      </x:c>
      <x:c r="I273" t="n">
        <x:f>POWER(G273, 2)</x:f>
        <x:v>0.0109932128650561</x:v>
      </x:c>
    </x:row>
    <x:row r="274">
      <x:c r="A274" s="10" t="n">
        <x:v>45049</x:v>
      </x:c>
      <x:c r="B274" t="n">
        <x:v>11.88</x:v>
      </x:c>
      <x:c r="C274" t="n">
        <x:v>11.88</x:v>
      </x:c>
      <x:c r="D274" t="n">
        <x:v>11.88</x:v>
      </x:c>
      <x:c r="E274" t="n">
        <x:v>0</x:v>
      </x:c>
      <x:c r="F274" t="n">
        <x:f>$L$2 + $L$3*C274 + $L$4*D274 + $L$5*E274</x:f>
        <x:v>11.984848523428116</x:v>
      </x:c>
      <x:c r="G274" t="n">
        <x:f>B274 - F274</x:f>
        <x:v>-0.10484852342811557</x:v>
      </x:c>
      <x:c r="H274" t="n">
        <x:f>ABS(G274)</x:f>
        <x:v>0.10484852342811557</x:v>
      </x:c>
      <x:c r="I274" t="n">
        <x:f>POWER(G274, 2)</x:f>
        <x:v>0.0109932128650561</x:v>
      </x:c>
    </x:row>
    <x:row r="275">
      <x:c r="A275" s="10" t="n">
        <x:v>45050</x:v>
      </x:c>
      <x:c r="B275" t="n">
        <x:v>11.88</x:v>
      </x:c>
      <x:c r="C275" t="n">
        <x:v>11.88</x:v>
      </x:c>
      <x:c r="D275" t="n">
        <x:v>11.88</x:v>
      </x:c>
      <x:c r="E275" t="n">
        <x:v>0</x:v>
      </x:c>
      <x:c r="F275" t="n">
        <x:f>$L$2 + $L$3*C275 + $L$4*D275 + $L$5*E275</x:f>
        <x:v>11.984848523428116</x:v>
      </x:c>
      <x:c r="G275" t="n">
        <x:f>B275 - F275</x:f>
        <x:v>-0.10484852342811557</x:v>
      </x:c>
      <x:c r="H275" t="n">
        <x:f>ABS(G275)</x:f>
        <x:v>0.10484852342811557</x:v>
      </x:c>
      <x:c r="I275" t="n">
        <x:f>POWER(G275, 2)</x:f>
        <x:v>0.0109932128650561</x:v>
      </x:c>
    </x:row>
    <x:row r="276">
      <x:c r="A276" s="10" t="n">
        <x:v>45051</x:v>
      </x:c>
      <x:c r="B276" t="n">
        <x:v>11.88</x:v>
      </x:c>
      <x:c r="C276" t="n">
        <x:v>11.88</x:v>
      </x:c>
      <x:c r="D276" t="n">
        <x:v>11.88</x:v>
      </x:c>
      <x:c r="E276" t="n">
        <x:v>0</x:v>
      </x:c>
      <x:c r="F276" t="n">
        <x:f>$L$2 + $L$3*C276 + $L$4*D276 + $L$5*E276</x:f>
        <x:v>11.984848523428116</x:v>
      </x:c>
      <x:c r="G276" t="n">
        <x:f>B276 - F276</x:f>
        <x:v>-0.10484852342811557</x:v>
      </x:c>
      <x:c r="H276" t="n">
        <x:f>ABS(G276)</x:f>
        <x:v>0.10484852342811557</x:v>
      </x:c>
      <x:c r="I276" t="n">
        <x:f>POWER(G276, 2)</x:f>
        <x:v>0.0109932128650561</x:v>
      </x:c>
    </x:row>
    <x:row r="277">
      <x:c r="A277" s="10" t="n">
        <x:v>45052</x:v>
      </x:c>
      <x:c r="B277" t="n">
        <x:v>11.88</x:v>
      </x:c>
      <x:c r="C277" t="n">
        <x:v>11.88</x:v>
      </x:c>
      <x:c r="D277" t="n">
        <x:v>11.88</x:v>
      </x:c>
      <x:c r="E277" t="n">
        <x:v>0</x:v>
      </x:c>
      <x:c r="F277" t="n">
        <x:f>$L$2 + $L$3*C277 + $L$4*D277 + $L$5*E277</x:f>
        <x:v>11.984848523428116</x:v>
      </x:c>
      <x:c r="G277" t="n">
        <x:f>B277 - F277</x:f>
        <x:v>-0.10484852342811557</x:v>
      </x:c>
      <x:c r="H277" t="n">
        <x:f>ABS(G277)</x:f>
        <x:v>0.10484852342811557</x:v>
      </x:c>
      <x:c r="I277" t="n">
        <x:f>POWER(G277, 2)</x:f>
        <x:v>0.0109932128650561</x:v>
      </x:c>
    </x:row>
    <x:row r="278">
      <x:c r="A278" s="10" t="n">
        <x:v>45053</x:v>
      </x:c>
      <x:c r="B278" t="n">
        <x:v>11.88</x:v>
      </x:c>
      <x:c r="C278" t="n">
        <x:v>11.88</x:v>
      </x:c>
      <x:c r="D278" t="n">
        <x:v>11.88</x:v>
      </x:c>
      <x:c r="E278" t="n">
        <x:v>0</x:v>
      </x:c>
      <x:c r="F278" t="n">
        <x:f>$L$2 + $L$3*C278 + $L$4*D278 + $L$5*E278</x:f>
        <x:v>11.984848523428116</x:v>
      </x:c>
      <x:c r="G278" t="n">
        <x:f>B278 - F278</x:f>
        <x:v>-0.10484852342811557</x:v>
      </x:c>
      <x:c r="H278" t="n">
        <x:f>ABS(G278)</x:f>
        <x:v>0.10484852342811557</x:v>
      </x:c>
      <x:c r="I278" t="n">
        <x:f>POWER(G278, 2)</x:f>
        <x:v>0.0109932128650561</x:v>
      </x:c>
    </x:row>
    <x:row r="279">
      <x:c r="A279" s="10" t="n">
        <x:v>45054</x:v>
      </x:c>
      <x:c r="B279" t="n">
        <x:v>11.88</x:v>
      </x:c>
      <x:c r="C279" t="n">
        <x:v>11.88</x:v>
      </x:c>
      <x:c r="D279" t="n">
        <x:v>11.88</x:v>
      </x:c>
      <x:c r="E279" t="n">
        <x:v>0</x:v>
      </x:c>
      <x:c r="F279" t="n">
        <x:f>$L$2 + $L$3*C279 + $L$4*D279 + $L$5*E279</x:f>
        <x:v>11.984848523428116</x:v>
      </x:c>
      <x:c r="G279" t="n">
        <x:f>B279 - F279</x:f>
        <x:v>-0.10484852342811557</x:v>
      </x:c>
      <x:c r="H279" t="n">
        <x:f>ABS(G279)</x:f>
        <x:v>0.10484852342811557</x:v>
      </x:c>
      <x:c r="I279" t="n">
        <x:f>POWER(G279, 2)</x:f>
        <x:v>0.0109932128650561</x:v>
      </x:c>
    </x:row>
    <x:row r="280">
      <x:c r="A280" s="10" t="n">
        <x:v>45055</x:v>
      </x:c>
      <x:c r="B280" t="n">
        <x:v>11.91</x:v>
      </x:c>
      <x:c r="C280" t="n">
        <x:v>11.88</x:v>
      </x:c>
      <x:c r="D280" t="n">
        <x:v>11.88</x:v>
      </x:c>
      <x:c r="E280" t="n">
        <x:v>0</x:v>
      </x:c>
      <x:c r="F280" t="n">
        <x:f>$L$2 + $L$3*C280 + $L$4*D280 + $L$5*E280</x:f>
        <x:v>11.984848523428116</x:v>
      </x:c>
      <x:c r="G280" t="n">
        <x:f>B280 - F280</x:f>
        <x:v>-0.07484852342811621</x:v>
      </x:c>
      <x:c r="H280" t="n">
        <x:f>ABS(G280)</x:f>
        <x:v>0.07484852342811621</x:v>
      </x:c>
      <x:c r="I280" t="n">
        <x:f>POWER(G280, 2)</x:f>
        <x:v>0.005602301459369261</x:v>
      </x:c>
    </x:row>
    <x:row r="281">
      <x:c r="A281" s="10" t="n">
        <x:v>45057</x:v>
      </x:c>
      <x:c r="B281" t="n">
        <x:v>11.92</x:v>
      </x:c>
      <x:c r="C281" t="n">
        <x:v>11.92</x:v>
      </x:c>
      <x:c r="D281" t="n">
        <x:v>11.88</x:v>
      </x:c>
      <x:c r="E281" t="n">
        <x:v>3</x:v>
      </x:c>
      <x:c r="F281" t="n">
        <x:f>$L$2 + $L$3*C281 + $L$4*D281 + $L$5*E281</x:f>
        <x:v>12.036767192379063</x:v>
      </x:c>
      <x:c r="G281" t="n">
        <x:f>B281 - F281</x:f>
        <x:v>-0.11676719237906319</x:v>
      </x:c>
      <x:c r="H281" t="n">
        <x:f>ABS(G281)</x:f>
        <x:v>0.11676719237906319</x:v>
      </x:c>
      <x:c r="I281" t="n">
        <x:f>POWER(G281, 2)</x:f>
        <x:v>0.013634577216089152</x:v>
      </x:c>
    </x:row>
    <x:row r="282">
      <x:c r="A282" s="10" t="n">
        <x:v>45058</x:v>
      </x:c>
      <x:c r="B282" t="n">
        <x:v>11.92</x:v>
      </x:c>
      <x:c r="C282" t="n">
        <x:v>11.92</x:v>
      </x:c>
      <x:c r="D282" t="n">
        <x:v>11.91</x:v>
      </x:c>
      <x:c r="E282" t="n">
        <x:v>0</x:v>
      </x:c>
      <x:c r="F282" t="n">
        <x:f>$L$2 + $L$3*C282 + $L$4*D282 + $L$5*E282</x:f>
        <x:v>12.011986793010546</x:v>
      </x:c>
      <x:c r="G282" t="n">
        <x:f>B282 - F282</x:f>
        <x:v>-0.09198679301054646</x:v>
      </x:c>
      <x:c r="H282" t="n">
        <x:f>ABS(G282)</x:f>
        <x:v>0.09198679301054646</x:v>
      </x:c>
      <x:c r="I282" t="n">
        <x:f>POWER(G282, 2)</x:f>
        <x:v>0.008461570088365119</x:v>
      </x:c>
    </x:row>
    <x:row r="283">
      <x:c r="A283" s="10" t="n">
        <x:v>45059</x:v>
      </x:c>
      <x:c r="B283" t="n">
        <x:v>11.95</x:v>
      </x:c>
      <x:c r="C283" t="n">
        <x:v>11.92</x:v>
      </x:c>
      <x:c r="D283" t="n">
        <x:v>11.92</x:v>
      </x:c>
      <x:c r="E283" t="n">
        <x:v>7</x:v>
      </x:c>
      <x:c r="F283" t="n">
        <x:f>$L$2 + $L$3*C283 + $L$4*D283 + $L$5*E283</x:f>
        <x:v>12.076501599176707</x:v>
      </x:c>
      <x:c r="G283" t="n">
        <x:f>B283 - F283</x:f>
        <x:v>-0.12650159917670756</x:v>
      </x:c>
      <x:c r="H283" t="n">
        <x:f>ABS(G283)</x:f>
        <x:v>0.12650159917670756</x:v>
      </x:c>
      <x:c r="I283" t="n">
        <x:f>POWER(G283, 2)</x:f>
        <x:v>0.01600265459426438</x:v>
      </x:c>
    </x:row>
    <x:row r="284">
      <x:c r="A284" s="10" t="n">
        <x:v>45060</x:v>
      </x:c>
      <x:c r="B284" t="n">
        <x:v>11.92</x:v>
      </x:c>
      <x:c r="C284" t="n">
        <x:v>11.95</x:v>
      </x:c>
      <x:c r="D284" t="n">
        <x:v>11.92</x:v>
      </x:c>
      <x:c r="E284" t="n">
        <x:v>18</x:v>
      </x:c>
      <x:c r="F284" t="n">
        <x:f>$L$2 + $L$3*C284 + $L$4*D284 + $L$5*E284</x:f>
        <x:v>12.19503819073726</x:v>
      </x:c>
      <x:c r="G284" t="n">
        <x:f>B284 - F284</x:f>
        <x:v>-0.2750381907372592</x:v>
      </x:c>
      <x:c r="H284" t="n">
        <x:f>ABS(G284)</x:f>
        <x:v>0.2750381907372592</x:v>
      </x:c>
      <x:c r="I284" t="n">
        <x:f>POWER(G284, 2)</x:f>
        <x:v>0.07564600636402498</x:v>
      </x:c>
    </x:row>
    <x:row r="285">
      <x:c r="A285" s="10" t="n">
        <x:v>45061</x:v>
      </x:c>
      <x:c r="B285" t="n">
        <x:v>12.64</x:v>
      </x:c>
      <x:c r="C285" t="n">
        <x:v>11.92</x:v>
      </x:c>
      <x:c r="D285" t="n">
        <x:v>11.92</x:v>
      </x:c>
      <x:c r="E285" t="n">
        <x:v>1</x:v>
      </x:c>
      <x:c r="F285" t="n">
        <x:f>$L$2 + $L$3*C285 + $L$4*D285 + $L$5*E285</x:f>
        <x:v>12.021920394709959</x:v>
      </x:c>
      <x:c r="G285" t="n">
        <x:f>B285 - F285</x:f>
        <x:v>0.6180796052900419</x:v>
      </x:c>
      <x:c r="H285" t="n">
        <x:f>ABS(G285)</x:f>
        <x:v>0.6180796052900419</x:v>
      </x:c>
      <x:c r="I285" t="n">
        <x:f>POWER(G285, 2)</x:f>
        <x:v>0.382022398475494</x:v>
      </x:c>
    </x:row>
    <x:row r="286">
      <x:c r="A286" s="10" t="n">
        <x:v>45062</x:v>
      </x:c>
      <x:c r="B286" t="n">
        <x:v>12.42</x:v>
      </x:c>
      <x:c r="C286" t="n">
        <x:v>12.64</x:v>
      </x:c>
      <x:c r="D286" t="n">
        <x:v>11.95</x:v>
      </x:c>
      <x:c r="E286" t="n">
        <x:v>0</x:v>
      </x:c>
      <x:c r="F286" t="n">
        <x:f>$L$2 + $L$3*C286 + $L$4*D286 + $L$5*E286</x:f>
        <x:v>12.45863893108002</x:v>
      </x:c>
      <x:c r="G286" t="n">
        <x:f>B286 - F286</x:f>
        <x:v>-0.03863893108002081</x:v>
      </x:c>
      <x:c r="H286" t="n">
        <x:f>ABS(G286)</x:f>
        <x:v>0.03863893108002081</x:v>
      </x:c>
      <x:c r="I286" t="n">
        <x:f>POWER(G286, 2)</x:f>
        <x:v>0.0014929669950065982</x:v>
      </x:c>
    </x:row>
    <x:row r="287">
      <x:c r="A287" s="10" t="n">
        <x:v>45063</x:v>
      </x:c>
      <x:c r="B287" t="n">
        <x:v>12.41</x:v>
      </x:c>
      <x:c r="C287" t="n">
        <x:v>12.42</x:v>
      </x:c>
      <x:c r="D287" t="n">
        <x:v>11.92</x:v>
      </x:c>
      <x:c r="E287" t="n">
        <x:v>0</x:v>
      </x:c>
      <x:c r="F287" t="n">
        <x:f>$L$2 + $L$3*C287 + $L$4*D287 + $L$5*E287</x:f>
        <x:v>12.320674361268507</x:v>
      </x:c>
      <x:c r="G287" t="n">
        <x:f>B287 - F287</x:f>
        <x:v>0.08932563873149313</x:v>
      </x:c>
      <x:c r="H287" t="n">
        <x:f>ABS(G287)</x:f>
        <x:v>0.08932563873149313</x:v>
      </x:c>
      <x:c r="I287" t="n">
        <x:f>POWER(G287, 2)</x:f>
        <x:v>0.007979069734789226</x:v>
      </x:c>
    </x:row>
    <x:row r="288">
      <x:c r="A288" s="10" t="n">
        <x:v>45064</x:v>
      </x:c>
      <x:c r="B288" t="n">
        <x:v>12.41</x:v>
      </x:c>
      <x:c r="C288" t="n">
        <x:v>12.41</x:v>
      </x:c>
      <x:c r="D288" t="n">
        <x:v>12.64</x:v>
      </x:c>
      <x:c r="E288" t="n">
        <x:v>3</x:v>
      </x:c>
      <x:c r="F288" t="n">
        <x:f>$L$2 + $L$3*C288 + $L$4*D288 + $L$5*E288</x:f>
        <x:v>12.402052815579088</x:v>
      </x:c>
      <x:c r="G288" t="n">
        <x:f>B288 - F288</x:f>
        <x:v>0.007947184420912023</x:v>
      </x:c>
      <x:c r="H288" t="n">
        <x:f>ABS(G288)</x:f>
        <x:v>0.007947184420912023</x:v>
      </x:c>
      <x:c r="I288" t="n">
        <x:f>POWER(G288, 2)</x:f>
        <x:v>0.00006315774021998678</x:v>
      </x:c>
    </x:row>
    <x:row r="289">
      <x:c r="A289" s="10" t="n">
        <x:v>45065</x:v>
      </x:c>
      <x:c r="B289" t="n">
        <x:v>12.41</x:v>
      </x:c>
      <x:c r="C289" t="n">
        <x:v>12.41</x:v>
      </x:c>
      <x:c r="D289" t="n">
        <x:v>12.42</x:v>
      </x:c>
      <x:c r="E289" t="n">
        <x:v>1</x:v>
      </x:c>
      <x:c r="F289" t="n">
        <x:f>$L$2 + $L$3*C289 + $L$4*D289 + $L$5*E289</x:f>
        <x:v>12.365450926414544</x:v>
      </x:c>
      <x:c r="G289" t="n">
        <x:f>B289 - F289</x:f>
        <x:v>0.0445490735854559</x:v>
      </x:c>
      <x:c r="H289" t="n">
        <x:f>ABS(G289)</x:f>
        <x:v>0.0445490735854559</x:v>
      </x:c>
      <x:c r="I289" t="n">
        <x:f>POWER(G289, 2)</x:f>
        <x:v>0.0019846199573223646</x:v>
      </x:c>
    </x:row>
    <x:row r="290">
      <x:c r="A290" s="10" t="n">
        <x:v>45066</x:v>
      </x:c>
      <x:c r="B290" t="n">
        <x:v>12.41</x:v>
      </x:c>
      <x:c r="C290" t="n">
        <x:v>12.41</x:v>
      </x:c>
      <x:c r="D290" t="n">
        <x:v>12.41</x:v>
      </x:c>
      <x:c r="E290" t="n">
        <x:v>0</x:v>
      </x:c>
      <x:c r="F290" t="n">
        <x:f>$L$2 + $L$3*C290 + $L$4*D290 + $L$5*E290</x:f>
        <x:v>12.355517324715132</x:v>
      </x:c>
      <x:c r="G290" t="n">
        <x:f>B290 - F290</x:f>
        <x:v>0.054482675284868165</x:v>
      </x:c>
      <x:c r="H290" t="n">
        <x:f>ABS(G290)</x:f>
        <x:v>0.054482675284868165</x:v>
      </x:c>
      <x:c r="I290" t="n">
        <x:f>POWER(G290, 2)</x:f>
        <x:v>0.0029683619061963845</x:v>
      </x:c>
    </x:row>
    <x:row r="291">
      <x:c r="A291" s="10" t="n">
        <x:v>45067</x:v>
      </x:c>
      <x:c r="B291" t="n">
        <x:v>12.66</x:v>
      </x:c>
      <x:c r="C291" t="n">
        <x:v>12.41</x:v>
      </x:c>
      <x:c r="D291" t="n">
        <x:v>12.41</x:v>
      </x:c>
      <x:c r="E291" t="n">
        <x:v>0</x:v>
      </x:c>
      <x:c r="F291" t="n">
        <x:f>$L$2 + $L$3*C291 + $L$4*D291 + $L$5*E291</x:f>
        <x:v>12.355517324715132</x:v>
      </x:c>
      <x:c r="G291" t="n">
        <x:f>B291 - F291</x:f>
        <x:v>0.30448267528486817</x:v>
      </x:c>
      <x:c r="H291" t="n">
        <x:f>ABS(G291)</x:f>
        <x:v>0.30448267528486817</x:v>
      </x:c>
      <x:c r="I291" t="n">
        <x:f>POWER(G291, 2)</x:f>
        <x:v>0.09270969954863047</x:v>
      </x:c>
    </x:row>
    <x:row r="292">
      <x:c r="A292" s="10" t="n">
        <x:v>45068</x:v>
      </x:c>
      <x:c r="B292" t="n">
        <x:v>12.42</x:v>
      </x:c>
      <x:c r="C292" t="n">
        <x:v>12.66</x:v>
      </x:c>
      <x:c r="D292" t="n">
        <x:v>12.41</x:v>
      </x:c>
      <x:c r="E292" t="n">
        <x:v>1</x:v>
      </x:c>
      <x:c r="F292" t="n">
        <x:f>$L$2 + $L$3*C292 + $L$4*D292 + $L$5*E292</x:f>
        <x:v>12.518539609111093</x:v>
      </x:c>
      <x:c r="G292" t="n">
        <x:f>B292 - F292</x:f>
        <x:v>-0.09853960911109283</x:v>
      </x:c>
      <x:c r="H292" t="n">
        <x:f>ABS(G292)</x:f>
        <x:v>0.09853960911109283</x:v>
      </x:c>
      <x:c r="I292" t="n">
        <x:f>POWER(G292, 2)</x:f>
        <x:v>0.00971005456376697</x:v>
      </x:c>
    </x:row>
    <x:row r="293">
      <x:c r="A293" s="10" t="n">
        <x:v>45069</x:v>
      </x:c>
      <x:c r="B293" t="n">
        <x:v>11.52</x:v>
      </x:c>
      <x:c r="C293" t="n">
        <x:v>12.42</x:v>
      </x:c>
      <x:c r="D293" t="n">
        <x:v>12.41</x:v>
      </x:c>
      <x:c r="E293" t="n">
        <x:v>0</x:v>
      </x:c>
      <x:c r="F293" t="n">
        <x:f>$L$2 + $L$3*C293 + $L$4*D293 + $L$5*E293</x:f>
        <x:v>12.361674341394526</x:v>
      </x:c>
      <x:c r="G293" t="n">
        <x:f>B293 - F293</x:f>
        <x:v>-0.8416743413945262</x:v>
      </x:c>
      <x:c r="H293" t="n">
        <x:f>ABS(G293)</x:f>
        <x:v>0.8416743413945262</x:v>
      </x:c>
      <x:c r="I293" t="n">
        <x:f>POWER(G293, 2)</x:f>
        <x:v>0.7084156969619095</x:v>
      </x:c>
    </x:row>
    <x:row r="294">
      <x:c r="A294" s="10" t="n">
        <x:v>45070</x:v>
      </x:c>
      <x:c r="B294" t="n">
        <x:v>11.53</x:v>
      </x:c>
      <x:c r="C294" t="n">
        <x:v>11.52</x:v>
      </x:c>
      <x:c r="D294" t="n">
        <x:v>12.66</x:v>
      </x:c>
      <x:c r="E294" t="n">
        <x:v>0</x:v>
      </x:c>
      <x:c r="F294" t="n">
        <x:f>$L$2 + $L$3*C294 + $L$4*D294 + $L$5*E294</x:f>
        <x:v>11.828461197456267</x:v>
      </x:c>
      <x:c r="G294" t="n">
        <x:f>B294 - F294</x:f>
        <x:v>-0.29846119745626787</x:v>
      </x:c>
      <x:c r="H294" t="n">
        <x:f>ABS(G294)</x:f>
        <x:v>0.29846119745626787</x:v>
      </x:c>
      <x:c r="I294" t="n">
        <x:f>POWER(G294, 2)</x:f>
        <x:v>0.08907908638702931</x:v>
      </x:c>
    </x:row>
    <x:row r="295">
      <x:c r="A295" s="10" t="n">
        <x:v>45071</x:v>
      </x:c>
      <x:c r="B295" t="n">
        <x:v>11.53</x:v>
      </x:c>
      <x:c r="C295" t="n">
        <x:v>11.53</x:v>
      </x:c>
      <x:c r="D295" t="n">
        <x:v>12.42</x:v>
      </x:c>
      <x:c r="E295" t="n">
        <x:v>1</x:v>
      </x:c>
      <x:c r="F295" t="n">
        <x:f>$L$2 + $L$3*C295 + $L$4*D295 + $L$5*E295</x:f>
        <x:v>11.82363345862792</x:v>
      </x:c>
      <x:c r="G295" t="n">
        <x:f>B295 - F295</x:f>
        <x:v>-0.29363345862792123</x:v>
      </x:c>
      <x:c r="H295" t="n">
        <x:f>ABS(G295)</x:f>
        <x:v>0.29363345862792123</x:v>
      </x:c>
      <x:c r="I295" t="n">
        <x:f>POWER(G295, 2)</x:f>
        <x:v>0.08622060802579513</x:v>
      </x:c>
    </x:row>
    <x:row r="296">
      <x:c r="A296" s="10" t="n">
        <x:v>45072</x:v>
      </x:c>
      <x:c r="B296" t="n">
        <x:v>11.54</x:v>
      </x:c>
      <x:c r="C296" t="n">
        <x:v>11.53</x:v>
      </x:c>
      <x:c r="D296" t="n">
        <x:v>11.52</x:v>
      </x:c>
      <x:c r="E296" t="n">
        <x:v>47</x:v>
      </x:c>
      <x:c r="F296" t="n">
        <x:f>$L$2 + $L$3*C296 + $L$4*D296 + $L$5*E296</x:f>
        <x:v>12.166783273593907</x:v>
      </x:c>
      <x:c r="G296" t="n">
        <x:f>B296 - F296</x:f>
        <x:v>-0.6267832735939081</x:v>
      </x:c>
      <x:c r="H296" t="n">
        <x:f>ABS(G296)</x:f>
        <x:v>0.6267832735939081</x:v>
      </x:c>
      <x:c r="I296" t="n">
        <x:f>POWER(G296, 2)</x:f>
        <x:v>0.3928572720570958</x:v>
      </x:c>
    </x:row>
    <x:row r="297">
      <x:c r="A297" s="10" t="n">
        <x:v>45073</x:v>
      </x:c>
      <x:c r="B297" t="n">
        <x:v>12.17</x:v>
      </x:c>
      <x:c r="C297" t="n">
        <x:v>11.54</x:v>
      </x:c>
      <x:c r="D297" t="n">
        <x:v>11.53</x:v>
      </x:c>
      <x:c r="E297" t="n">
        <x:v>1</x:v>
      </x:c>
      <x:c r="F297" t="n">
        <x:f>$L$2 + $L$3*C297 + $L$4*D297 + $L$5*E297</x:f>
        <x:v>11.755321123649852</x:v>
      </x:c>
      <x:c r="G297" t="n">
        <x:f>B297 - F297</x:f>
        <x:v>0.41467887635014833</x:v>
      </x:c>
      <x:c r="H297" t="n">
        <x:f>ABS(G297)</x:f>
        <x:v>0.41467887635014833</x:v>
      </x:c>
      <x:c r="I297" t="n">
        <x:f>POWER(G297, 2)</x:f>
        <x:v>0.17195857049102162</x:v>
      </x:c>
    </x:row>
    <x:row r="298">
      <x:c r="A298" s="10" t="n">
        <x:v>45074</x:v>
      </x:c>
      <x:c r="B298" t="n">
        <x:v>12.01</x:v>
      </x:c>
      <x:c r="C298" t="n">
        <x:v>12.17</x:v>
      </x:c>
      <x:c r="D298" t="n">
        <x:v>11.53</x:v>
      </x:c>
      <x:c r="E298" t="n">
        <x:v>102</x:v>
      </x:c>
      <x:c r="F298" t="n">
        <x:f>$L$2 + $L$3*C298 + $L$4*D298 + $L$5*E298</x:f>
        <x:v>13.061996782975234</x:v>
      </x:c>
      <x:c r="G298" t="n">
        <x:f>B298 - F298</x:f>
        <x:v>-1.051996782975234</x:v>
      </x:c>
      <x:c r="H298" t="n">
        <x:f>ABS(G298)</x:f>
        <x:v>1.051996782975234</x:v>
      </x:c>
      <x:c r="I298" t="n">
        <x:f>POWER(G298, 2)</x:f>
        <x:v>1.1066972313902415</x:v>
      </x:c>
    </x:row>
    <x:row r="299">
      <x:c r="A299" s="10" t="n">
        <x:v>45075</x:v>
      </x:c>
      <x:c r="B299" t="n">
        <x:v>12.01</x:v>
      </x:c>
      <x:c r="C299" t="n">
        <x:v>12.01</x:v>
      </x:c>
      <x:c r="D299" t="n">
        <x:v>11.54</x:v>
      </x:c>
      <x:c r="E299" t="n">
        <x:v>1</x:v>
      </x:c>
      <x:c r="F299" t="n">
        <x:f>$L$2 + $L$3*C299 + $L$4*D299 + $L$5*E299</x:f>
        <x:v>12.045537641869627</x:v>
      </x:c>
      <x:c r="G299" t="n">
        <x:f>B299 - F299</x:f>
        <x:v>-0.03553764186962738</x:v>
      </x:c>
      <x:c r="H299" t="n">
        <x:f>ABS(G299)</x:f>
        <x:v>0.03553764186962738</x:v>
      </x:c>
      <x:c r="I299" t="n">
        <x:f>POWER(G299, 2)</x:f>
        <x:v>0.001262923989653893</x:v>
      </x:c>
    </x:row>
    <x:row r="300">
      <x:c r="A300" s="10" t="n">
        <x:v>45076</x:v>
      </x:c>
      <x:c r="B300" t="n">
        <x:v>12.04</x:v>
      </x:c>
      <x:c r="C300" t="n">
        <x:v>12.01</x:v>
      </x:c>
      <x:c r="D300" t="n">
        <x:v>12.17</x:v>
      </x:c>
      <x:c r="E300" t="n">
        <x:v>26</x:v>
      </x:c>
      <x:c r="F300" t="n">
        <x:f>$L$2 + $L$3*C300 + $L$4*D300 + $L$5*E300</x:f>
        <x:v>12.325673587309769</x:v>
      </x:c>
      <x:c r="G300" t="n">
        <x:f>B300 - F300</x:f>
        <x:v>-0.28567358730976977</x:v>
      </x:c>
      <x:c r="H300" t="n">
        <x:f>ABS(G300)</x:f>
        <x:v>0.28567358730976977</x:v>
      </x:c>
      <x:c r="I300" t="n">
        <x:f>POWER(G300, 2)</x:f>
        <x:v>0.08160939848643266</x:v>
      </x:c>
    </x:row>
    <x:row r="301">
      <x:c r="A301" s="10" t="n">
        <x:v>45077</x:v>
      </x:c>
      <x:c r="B301" t="n">
        <x:v>12.01</x:v>
      </x:c>
      <x:c r="C301" t="n">
        <x:v>12.04</x:v>
      </x:c>
      <x:c r="D301" t="n">
        <x:v>12.01</x:v>
      </x:c>
      <x:c r="E301" t="n">
        <x:v>0</x:v>
      </x:c>
      <x:c r="F301" t="n">
        <x:f>$L$2 + $L$3*C301 + $L$4*D301 + $L$5*E301</x:f>
        <x:v>12.09423833604613</x:v>
      </x:c>
      <x:c r="G301" t="n">
        <x:f>B301 - F301</x:f>
        <x:v>-0.08423833604613051</x:v>
      </x:c>
      <x:c r="H301" t="n">
        <x:f>ABS(G301)</x:f>
        <x:v>0.08423833604613051</x:v>
      </x:c>
      <x:c r="I301" t="n">
        <x:f>POWER(G301, 2)</x:f>
        <x:v>0.0070960972598208116</x:v>
      </x:c>
    </x:row>
    <x:row r="302">
      <x:c r="A302" s="10" t="n">
        <x:v>45078</x:v>
      </x:c>
      <x:c r="B302" t="n">
        <x:v>12.01</x:v>
      </x:c>
      <x:c r="C302" t="n">
        <x:v>12.01</x:v>
      </x:c>
      <x:c r="D302" t="n">
        <x:v>12.01</x:v>
      </x:c>
      <x:c r="E302" t="n">
        <x:v>5</x:v>
      </x:c>
      <x:c r="F302" t="n">
        <x:f>$L$2 + $L$3*C302 + $L$4*D302 + $L$5*E302</x:f>
        <x:v>12.121251623063573</x:v>
      </x:c>
      <x:c r="G302" t="n">
        <x:f>B302 - F302</x:f>
        <x:v>-0.11125162306357339</x:v>
      </x:c>
      <x:c r="H302" t="n">
        <x:f>ABS(G302)</x:f>
        <x:v>0.11125162306357339</x:v>
      </x:c>
      <x:c r="I302" t="n">
        <x:f>POWER(G302, 2)</x:f>
        <x:v>0.012376923634279415</x:v>
      </x:c>
    </x:row>
    <x:row r="303">
      <x:c r="A303" s="10" t="n">
        <x:v>45079</x:v>
      </x:c>
      <x:c r="B303" t="n">
        <x:v>12.01</x:v>
      </x:c>
      <x:c r="C303" t="n">
        <x:v>12.01</x:v>
      </x:c>
      <x:c r="D303" t="n">
        <x:v>12.04</x:v>
      </x:c>
      <x:c r="E303" t="n">
        <x:v>1</x:v>
      </x:c>
      <x:c r="F303" t="n">
        <x:f>$L$2 + $L$3*C303 + $L$4*D303 + $L$5*E303</x:f>
        <x:v>12.087374356283933</x:v>
      </x:c>
      <x:c r="G303" t="n">
        <x:f>B303 - F303</x:f>
        <x:v>-0.07737435628393285</x:v>
      </x:c>
      <x:c r="H303" t="n">
        <x:f>ABS(G303)</x:f>
        <x:v>0.07737435628393285</x:v>
      </x:c>
      <x:c r="I303" t="n">
        <x:f>POWER(G303, 2)</x:f>
        <x:v>0.00598679101035298</x:v>
      </x:c>
    </x:row>
    <x:row r="304">
      <x:c r="A304" s="10" t="n">
        <x:v>45080</x:v>
      </x:c>
      <x:c r="B304" t="n">
        <x:v>12.02</x:v>
      </x:c>
      <x:c r="C304" t="n">
        <x:v>12.01</x:v>
      </x:c>
      <x:c r="D304" t="n">
        <x:v>12.01</x:v>
      </x:c>
      <x:c r="E304" t="n">
        <x:v>1</x:v>
      </x:c>
      <x:c r="F304" t="n">
        <x:f>$L$2 + $L$3*C304 + $L$4*D304 + $L$5*E304</x:f>
        <x:v>12.084864153419074</x:v>
      </x:c>
      <x:c r="G304" t="n">
        <x:f>B304 - F304</x:f>
        <x:v>-0.06486415341907481</x:v>
      </x:c>
      <x:c r="H304" t="n">
        <x:f>ABS(G304)</x:f>
        <x:v>0.06486415341907481</x:v>
      </x:c>
      <x:c r="I304" t="n">
        <x:f>POWER(G304, 2)</x:f>
        <x:v>0.004207358398773274</x:v>
      </x:c>
    </x:row>
    <x:row r="305">
      <x:c r="A305" s="10" t="n">
        <x:v>45081</x:v>
      </x:c>
      <x:c r="B305" t="n">
        <x:v>12.01</x:v>
      </x:c>
      <x:c r="C305" t="n">
        <x:v>12.02</x:v>
      </x:c>
      <x:c r="D305" t="n">
        <x:v>12.01</x:v>
      </x:c>
      <x:c r="E305" t="n">
        <x:v>0</x:v>
      </x:c>
      <x:c r="F305" t="n">
        <x:f>$L$2 + $L$3*C305 + $L$4*D305 + $L$5*E305</x:f>
        <x:v>12.081924302687343</x:v>
      </x:c>
      <x:c r="G305" t="n">
        <x:f>B305 - F305</x:f>
        <x:v>-0.07192430268734284</x:v>
      </x:c>
      <x:c r="H305" t="n">
        <x:f>ABS(G305)</x:f>
        <x:v>0.07192430268734284</x:v>
      </x:c>
      <x:c r="I305" t="n">
        <x:f>POWER(G305, 2)</x:f>
        <x:v>0.005173105317060513</x:v>
      </x:c>
    </x:row>
    <x:row r="306">
      <x:c r="A306" s="10" t="n">
        <x:v>45082</x:v>
      </x:c>
      <x:c r="B306" t="n">
        <x:v>12.01</x:v>
      </x:c>
      <x:c r="C306" t="n">
        <x:v>12.01</x:v>
      </x:c>
      <x:c r="D306" t="n">
        <x:v>12.01</x:v>
      </x:c>
      <x:c r="E306" t="n">
        <x:v>0</x:v>
      </x:c>
      <x:c r="F306" t="n">
        <x:f>$L$2 + $L$3*C306 + $L$4*D306 + $L$5*E306</x:f>
        <x:v>12.075767286007949</x:v>
      </x:c>
      <x:c r="G306" t="n">
        <x:f>B306 - F306</x:f>
        <x:v>-0.06576728600794901</x:v>
      </x:c>
      <x:c r="H306" t="n">
        <x:f>ABS(G306)</x:f>
        <x:v>0.06576728600794901</x:v>
      </x:c>
      <x:c r="I306" t="n">
        <x:f>POWER(G306, 2)</x:f>
        <x:v>0.004325335908851365</x:v>
      </x:c>
    </x:row>
    <x:row r="307">
      <x:c r="A307" s="10" t="n">
        <x:v>45083</x:v>
      </x:c>
      <x:c r="B307" t="n">
        <x:v>12.01</x:v>
      </x:c>
      <x:c r="C307" t="n">
        <x:v>12.01</x:v>
      </x:c>
      <x:c r="D307" t="n">
        <x:v>12.02</x:v>
      </x:c>
      <x:c r="E307" t="n">
        <x:v>0</x:v>
      </x:c>
      <x:c r="F307" t="n">
        <x:f>$L$2 + $L$3*C307 + $L$4*D307 + $L$5*E307</x:f>
        <x:v>12.076604020296235</x:v>
      </x:c>
      <x:c r="G307" t="n">
        <x:f>B307 - F307</x:f>
        <x:v>-0.06660402029623569</x:v>
      </x:c>
      <x:c r="H307" t="n">
        <x:f>ABS(G307)</x:f>
        <x:v>0.06660402029623569</x:v>
      </x:c>
      <x:c r="I307" t="n">
        <x:f>POWER(G307, 2)</x:f>
        <x:v>0.004436095519621376</x:v>
      </x:c>
    </x:row>
    <x:row r="308">
      <x:c r="A308" s="10" t="n">
        <x:v>45084</x:v>
      </x:c>
      <x:c r="B308" t="n">
        <x:v>11.81</x:v>
      </x:c>
      <x:c r="C308" t="n">
        <x:v>12.01</x:v>
      </x:c>
      <x:c r="D308" t="n">
        <x:v>12.01</x:v>
      </x:c>
      <x:c r="E308" t="n">
        <x:v>21</x:v>
      </x:c>
      <x:c r="F308" t="n">
        <x:f>$L$2 + $L$3*C308 + $L$4*D308 + $L$5*E308</x:f>
        <x:v>12.266801501641568</x:v>
      </x:c>
      <x:c r="G308" t="n">
        <x:f>B308 - F308</x:f>
        <x:v>-0.45680150164156785</x:v>
      </x:c>
      <x:c r="H308" t="n">
        <x:f>ABS(G308)</x:f>
        <x:v>0.45680150164156785</x:v>
      </x:c>
      <x:c r="I308" t="n">
        <x:f>POWER(G308, 2)</x:f>
        <x:v>0.20866761190199132</x:v>
      </x:c>
    </x:row>
    <x:row r="309">
      <x:c r="A309" s="10" t="n">
        <x:v>45085</x:v>
      </x:c>
      <x:c r="B309" t="n">
        <x:v>11.81</x:v>
      </x:c>
      <x:c r="C309" t="n">
        <x:v>11.81</x:v>
      </x:c>
      <x:c r="D309" t="n">
        <x:v>12.01</x:v>
      </x:c>
      <x:c r="E309" t="n">
        <x:v>0</x:v>
      </x:c>
      <x:c r="F309" t="n">
        <x:f>$L$2 + $L$3*C309 + $L$4*D309 + $L$5*E309</x:f>
        <x:v>11.952626952420081</x:v>
      </x:c>
      <x:c r="G309" t="n">
        <x:f>B309 - F309</x:f>
        <x:v>-0.1426269524200805</x:v>
      </x:c>
      <x:c r="H309" t="n">
        <x:f>ABS(G309)</x:f>
        <x:v>0.1426269524200805</x:v>
      </x:c>
      <x:c r="I309" t="n">
        <x:f>POWER(G309, 2)</x:f>
        <x:v>0.020342447556639907</x:v>
      </x:c>
    </x:row>
    <x:row r="310">
      <x:c r="A310" s="10" t="n">
        <x:v>45086</x:v>
      </x:c>
      <x:c r="B310" t="n">
        <x:v>11.81</x:v>
      </x:c>
      <x:c r="C310" t="n">
        <x:v>11.81</x:v>
      </x:c>
      <x:c r="D310" t="n">
        <x:v>12.01</x:v>
      </x:c>
      <x:c r="E310" t="n">
        <x:v>0</x:v>
      </x:c>
      <x:c r="F310" t="n">
        <x:f>$L$2 + $L$3*C310 + $L$4*D310 + $L$5*E310</x:f>
        <x:v>11.952626952420081</x:v>
      </x:c>
      <x:c r="G310" t="n">
        <x:f>B310 - F310</x:f>
        <x:v>-0.1426269524200805</x:v>
      </x:c>
      <x:c r="H310" t="n">
        <x:f>ABS(G310)</x:f>
        <x:v>0.1426269524200805</x:v>
      </x:c>
      <x:c r="I310" t="n">
        <x:f>POWER(G310, 2)</x:f>
        <x:v>0.020342447556639907</x:v>
      </x:c>
    </x:row>
    <x:row r="311">
      <x:c r="A311" s="10" t="n">
        <x:v>45087</x:v>
      </x:c>
      <x:c r="B311" t="n">
        <x:v>12.93</x:v>
      </x:c>
      <x:c r="C311" t="n">
        <x:v>11.81</x:v>
      </x:c>
      <x:c r="D311" t="n">
        <x:v>11.81</x:v>
      </x:c>
      <x:c r="E311" t="n">
        <x:v>1</x:v>
      </x:c>
      <x:c r="F311" t="n">
        <x:f>$L$2 + $L$3*C311 + $L$4*D311 + $L$5*E311</x:f>
        <x:v>11.944989134065485</x:v>
      </x:c>
      <x:c r="G311" t="n">
        <x:f>B311 - F311</x:f>
        <x:v>0.9850108659345143</x:v>
      </x:c>
      <x:c r="H311" t="n">
        <x:f>ABS(G311)</x:f>
        <x:v>0.9850108659345143</x:v>
      </x:c>
      <x:c r="I311" t="n">
        <x:f>POWER(G311, 2)</x:f>
        <x:v>0.9702464060090616</x:v>
      </x:c>
    </x:row>
    <x:row r="312">
      <x:c r="A312" s="10" t="n">
        <x:v>45088</x:v>
      </x:c>
      <x:c r="B312" t="n">
        <x:v>13.32</x:v>
      </x:c>
      <x:c r="C312" t="n">
        <x:v>12.93</x:v>
      </x:c>
      <x:c r="D312" t="n">
        <x:v>11.81</x:v>
      </x:c>
      <x:c r="E312" t="n">
        <x:v>53</x:v>
      </x:c>
      <x:c r="F312" t="n">
        <x:f>$L$2 + $L$3*C312 + $L$4*D312 + $L$5*E312</x:f>
        <x:v>13.107612107536035</x:v>
      </x:c>
      <x:c r="G312" t="n">
        <x:f>B312 - F312</x:f>
        <x:v>0.2123878924639655</x:v>
      </x:c>
      <x:c r="H312" t="n">
        <x:f>ABS(G312)</x:f>
        <x:v>0.2123878924639655</x:v>
      </x:c>
      <x:c r="I312" t="n">
        <x:f>POWER(G312, 2)</x:f>
        <x:v>0.04510861686528497</x:v>
      </x:c>
    </x:row>
    <x:row r="313">
      <x:c r="A313" s="10" t="n">
        <x:v>45089</x:v>
      </x:c>
      <x:c r="B313" t="n">
        <x:v>12.49</x:v>
      </x:c>
      <x:c r="C313" t="n">
        <x:v>13.32</x:v>
      </x:c>
      <x:c r="D313" t="n">
        <x:v>11.81</x:v>
      </x:c>
      <x:c r="E313" t="n">
        <x:v>21</x:v>
      </x:c>
      <x:c r="F313" t="n">
        <x:f>$L$2 + $L$3*C313 + $L$4*D313 + $L$5*E313</x:f>
        <x:v>13.05663600087639</x:v>
      </x:c>
      <x:c r="G313" t="n">
        <x:f>B313 - F313</x:f>
        <x:v>-0.5666360008763895</x:v>
      </x:c>
      <x:c r="H313" t="n">
        <x:f>ABS(G313)</x:f>
        <x:v>0.5666360008763895</x:v>
      </x:c>
      <x:c r="I313" t="n">
        <x:f>POWER(G313, 2)</x:f>
        <x:v>0.3210763574891877</x:v>
      </x:c>
    </x:row>
    <x:row r="314">
      <x:c r="A314" s="10" t="n">
        <x:v>45090</x:v>
      </x:c>
      <x:c r="B314" t="n">
        <x:v>11.82</x:v>
      </x:c>
      <x:c r="C314" t="n">
        <x:v>12.49</x:v>
      </x:c>
      <x:c r="D314" t="n">
        <x:v>12.93</x:v>
      </x:c>
      <x:c r="E314" t="n">
        <x:v>14</x:v>
      </x:c>
      <x:c r="F314" t="n">
        <x:f>$L$2 + $L$3*C314 + $L$4*D314 + $L$5*E314</x:f>
        <x:v>12.575639784896904</x:v>
      </x:c>
      <x:c r="G314" t="n">
        <x:f>B314 - F314</x:f>
        <x:v>-0.7556397848969034</x:v>
      </x:c>
      <x:c r="H314" t="n">
        <x:f>ABS(G314)</x:f>
        <x:v>0.7556397848969034</x:v>
      </x:c>
      <x:c r="I314" t="n">
        <x:f>POWER(G314, 2)</x:f>
        <x:v>0.5709914845190385</x:v>
      </x:c>
    </x:row>
    <x:row r="315">
      <x:c r="A315" s="10" t="n">
        <x:v>45091</x:v>
      </x:c>
      <x:c r="B315" t="n">
        <x:v>11.81</x:v>
      </x:c>
      <x:c r="C315" t="n">
        <x:v>11.82</x:v>
      </x:c>
      <x:c r="D315" t="n">
        <x:v>13.32</x:v>
      </x:c>
      <x:c r="E315" t="n">
        <x:v>3</x:v>
      </x:c>
      <x:c r="F315" t="n">
        <x:f>$L$2 + $L$3*C315 + $L$4*D315 + $L$5*E315</x:f>
        <x:v>12.09568676309833</x:v>
      </x:c>
      <x:c r="G315" t="n">
        <x:f>B315 - F315</x:f>
        <x:v>-0.2856867630983295</x:v>
      </x:c>
      <x:c r="H315" t="n">
        <x:f>ABS(G315)</x:f>
        <x:v>0.2856867630983295</x:v>
      </x:c>
      <x:c r="I315" t="n">
        <x:f>POWER(G315, 2)</x:f>
        <x:v>0.08161692660960106</x:v>
      </x:c>
    </x:row>
    <x:row r="316">
      <x:c r="A316" s="10" t="n">
        <x:v>45092</x:v>
      </x:c>
      <x:c r="B316" t="n">
        <x:v>12.14</x:v>
      </x:c>
      <x:c r="C316" t="n">
        <x:v>11.81</x:v>
      </x:c>
      <x:c r="D316" t="n">
        <x:v>12.49</x:v>
      </x:c>
      <x:c r="E316" t="n">
        <x:v>0</x:v>
      </x:c>
      <x:c r="F316" t="n">
        <x:f>$L$2 + $L$3*C316 + $L$4*D316 + $L$5*E316</x:f>
        <x:v>11.992790198257815</x:v>
      </x:c>
      <x:c r="G316" t="n">
        <x:f>B316 - F316</x:f>
        <x:v>0.14720980174218568</x:v>
      </x:c>
      <x:c r="H316" t="n">
        <x:f>ABS(G316)</x:f>
        <x:v>0.14720980174218568</x:v>
      </x:c>
      <x:c r="I316" t="n">
        <x:f>POWER(G316, 2)</x:f>
        <x:v>0.021670725728973612</x:v>
      </x:c>
    </x:row>
    <x:row r="317">
      <x:c r="A317" s="10" t="n">
        <x:v>45093</x:v>
      </x:c>
      <x:c r="B317" t="n">
        <x:v>11.81</x:v>
      </x:c>
      <x:c r="C317" t="n">
        <x:v>12.14</x:v>
      </x:c>
      <x:c r="D317" t="n">
        <x:v>11.82</x:v>
      </x:c>
      <x:c r="E317" t="n">
        <x:v>28</x:v>
      </x:c>
      <x:c r="F317" t="n">
        <x:f>$L$2 + $L$3*C317 + $L$4*D317 + $L$5*E317</x:f>
        <x:v>12.39462283887412</x:v>
      </x:c>
      <x:c r="G317" t="n">
        <x:f>B317 - F317</x:f>
        <x:v>-0.5846228388741199</x:v>
      </x:c>
      <x:c r="H317" t="n">
        <x:f>ABS(G317)</x:f>
        <x:v>0.5846228388741199</x:v>
      </x:c>
      <x:c r="I317" t="n">
        <x:f>POWER(G317, 2)</x:f>
        <x:v>0.34178386373323516</x:v>
      </x:c>
    </x:row>
    <x:row r="318">
      <x:c r="A318" s="10" t="n">
        <x:v>45094</x:v>
      </x:c>
      <x:c r="B318" t="n">
        <x:v>11.81</x:v>
      </x:c>
      <x:c r="C318" t="n">
        <x:v>11.81</x:v>
      </x:c>
      <x:c r="D318" t="n">
        <x:v>11.81</x:v>
      </x:c>
      <x:c r="E318" t="n">
        <x:v>4</x:v>
      </x:c>
      <x:c r="F318" t="n">
        <x:f>$L$2 + $L$3*C318 + $L$4*D318 + $L$5*E318</x:f>
        <x:v>11.972279736298859</x:v>
      </x:c>
      <x:c r="G318" t="n">
        <x:f>B318 - F318</x:f>
        <x:v>-0.16227973629885817</x:v>
      </x:c>
      <x:c r="H318" t="n">
        <x:f>ABS(G318)</x:f>
        <x:v>0.16227973629885817</x:v>
      </x:c>
      <x:c r="I318" t="n">
        <x:f>POWER(G318, 2)</x:f>
        <x:v>0.026334712813226944</x:v>
      </x:c>
    </x:row>
    <x:row r="319">
      <x:c r="A319" s="10" t="n">
        <x:v>45095</x:v>
      </x:c>
      <x:c r="B319" t="n">
        <x:v>12.4</x:v>
      </x:c>
      <x:c r="C319" t="n">
        <x:v>11.81</x:v>
      </x:c>
      <x:c r="D319" t="n">
        <x:v>12.14</x:v>
      </x:c>
      <x:c r="E319" t="n">
        <x:v>0</x:v>
      </x:c>
      <x:c r="F319" t="n">
        <x:f>$L$2 + $L$3*C319 + $L$4*D319 + $L$5*E319</x:f>
        <x:v>11.9635044981678</x:v>
      </x:c>
      <x:c r="G319" t="n">
        <x:f>B319 - F319</x:f>
        <x:v>0.43649550183219965</x:v>
      </x:c>
      <x:c r="H319" t="n">
        <x:f>ABS(G319)</x:f>
        <x:v>0.43649550183219965</x:v>
      </x:c>
      <x:c r="I319" t="n">
        <x:f>POWER(G319, 2)</x:f>
        <x:v>0.1905283231197438</x:v>
      </x:c>
    </x:row>
    <x:row r="320">
      <x:c r="A320" s="10" t="n">
        <x:v>45096</x:v>
      </x:c>
      <x:c r="B320" t="n">
        <x:v>12.02</x:v>
      </x:c>
      <x:c r="C320" t="n">
        <x:v>12.4</x:v>
      </x:c>
      <x:c r="D320" t="n">
        <x:v>11.81</x:v>
      </x:c>
      <x:c r="E320" t="n">
        <x:v>0</x:v>
      </x:c>
      <x:c r="F320" t="n">
        <x:f>$L$2 + $L$3*C320 + $L$4*D320 + $L$5*E320</x:f>
        <x:v>12.299156250738573</x:v>
      </x:c>
      <x:c r="G320" t="n">
        <x:f>B320 - F320</x:f>
        <x:v>-0.2791562507385734</x:v>
      </x:c>
      <x:c r="H320" t="n">
        <x:f>ABS(G320)</x:f>
        <x:v>0.2791562507385734</x:v>
      </x:c>
      <x:c r="I320" t="n">
        <x:f>POWER(G320, 2)</x:f>
        <x:v>0.07792821232641728</x:v>
      </x:c>
    </x:row>
    <x:row r="321">
      <x:c r="A321" s="10" t="n">
        <x:v>45097</x:v>
      </x:c>
      <x:c r="B321" t="n">
        <x:v>11.81</x:v>
      </x:c>
      <x:c r="C321" t="n">
        <x:v>12.02</x:v>
      </x:c>
      <x:c r="D321" t="n">
        <x:v>11.81</x:v>
      </x:c>
      <x:c r="E321" t="n">
        <x:v>5</x:v>
      </x:c>
      <x:c r="F321" t="n">
        <x:f>$L$2 + $L$3*C321 + $L$4*D321 + $L$5*E321</x:f>
        <x:v>12.110673953977246</x:v>
      </x:c>
      <x:c r="G321" t="n">
        <x:f>B321 - F321</x:f>
        <x:v>-0.3006739539772454</x:v>
      </x:c>
      <x:c r="H321" t="n">
        <x:f>ABS(G321)</x:f>
        <x:v>0.3006739539772454</x:v>
      </x:c>
      <x:c r="I321" t="n">
        <x:f>POWER(G321, 2)</x:f>
        <x:v>0.09040482660031068</x:v>
      </x:c>
    </x:row>
    <x:row r="322">
      <x:c r="A322" s="10" t="n">
        <x:v>45098</x:v>
      </x:c>
      <x:c r="B322" t="n">
        <x:v>12.01</x:v>
      </x:c>
      <x:c r="C322" t="n">
        <x:v>11.81</x:v>
      </x:c>
      <x:c r="D322" t="n">
        <x:v>12.4</x:v>
      </x:c>
      <x:c r="E322" t="n">
        <x:v>5</x:v>
      </x:c>
      <x:c r="F322" t="n">
        <x:f>$L$2 + $L$3*C322 + $L$4*D322 + $L$5*E322</x:f>
        <x:v>12.030743926718865</x:v>
      </x:c>
      <x:c r="G322" t="n">
        <x:f>B322 - F322</x:f>
        <x:v>-0.020743926718864714</x:v>
      </x:c>
      <x:c r="H322" t="n">
        <x:f>ABS(G322)</x:f>
        <x:v>0.020743926718864714</x:v>
      </x:c>
      <x:c r="I322" t="n">
        <x:f>POWER(G322, 2)</x:f>
        <x:v>0.00043031049571762937</x:v>
      </x:c>
    </x:row>
    <x:row r="323">
      <x:c r="A323" s="10" t="n">
        <x:v>45099</x:v>
      </x:c>
      <x:c r="B323" t="n">
        <x:v>11.81</x:v>
      </x:c>
      <x:c r="C323" t="n">
        <x:v>12.01</x:v>
      </x:c>
      <x:c r="D323" t="n">
        <x:v>12.02</x:v>
      </x:c>
      <x:c r="E323" t="n">
        <x:v>26</x:v>
      </x:c>
      <x:c r="F323" t="n">
        <x:f>$L$2 + $L$3*C323 + $L$4*D323 + $L$5*E323</x:f>
        <x:v>12.313122572985478</x:v>
      </x:c>
      <x:c r="G323" t="n">
        <x:f>B323 - F323</x:f>
        <x:v>-0.5031225729854771</x:v>
      </x:c>
      <x:c r="H323" t="n">
        <x:f>ABS(G323)</x:f>
        <x:v>0.5031225729854771</x:v>
      </x:c>
      <x:c r="I323" t="n">
        <x:f>POWER(G323, 2)</x:f>
        <x:v>0.2531323234475268</x:v>
      </x:c>
    </x:row>
    <x:row r="324">
      <x:c r="A324" s="10" t="n">
        <x:v>45100</x:v>
      </x:c>
      <x:c r="B324" t="n">
        <x:v>11.81</x:v>
      </x:c>
      <x:c r="C324" t="n">
        <x:v>11.81</x:v>
      </x:c>
      <x:c r="D324" t="n">
        <x:v>11.81</x:v>
      </x:c>
      <x:c r="E324" t="n">
        <x:v>0</x:v>
      </x:c>
      <x:c r="F324" t="n">
        <x:f>$L$2 + $L$3*C324 + $L$4*D324 + $L$5*E324</x:f>
        <x:v>11.93589226665436</x:v>
      </x:c>
      <x:c r="G324" t="n">
        <x:f>B324 - F324</x:f>
        <x:v>-0.12589226665435937</x:v>
      </x:c>
      <x:c r="H324" t="n">
        <x:f>ABS(G324)</x:f>
        <x:v>0.12589226665435937</x:v>
      </x:c>
      <x:c r="I324" t="n">
        <x:f>POWER(G324, 2)</x:f>
        <x:v>0.015848862803372325</x:v>
      </x:c>
    </x:row>
    <x:row r="325">
      <x:c r="A325" s="10" t="n">
        <x:v>45101</x:v>
      </x:c>
      <x:c r="B325" t="n">
        <x:v>11.81</x:v>
      </x:c>
      <x:c r="C325" t="n">
        <x:v>11.81</x:v>
      </x:c>
      <x:c r="D325" t="n">
        <x:v>12.01</x:v>
      </x:c>
      <x:c r="E325" t="n">
        <x:v>0</x:v>
      </x:c>
      <x:c r="F325" t="n">
        <x:f>$L$2 + $L$3*C325 + $L$4*D325 + $L$5*E325</x:f>
        <x:v>11.952626952420081</x:v>
      </x:c>
      <x:c r="G325" t="n">
        <x:f>B325 - F325</x:f>
        <x:v>-0.1426269524200805</x:v>
      </x:c>
      <x:c r="H325" t="n">
        <x:f>ABS(G325)</x:f>
        <x:v>0.1426269524200805</x:v>
      </x:c>
      <x:c r="I325" t="n">
        <x:f>POWER(G325, 2)</x:f>
        <x:v>0.020342447556639907</x:v>
      </x:c>
    </x:row>
    <x:row r="326">
      <x:c r="A326" s="10" t="n">
        <x:v>45102</x:v>
      </x:c>
      <x:c r="B326" t="n">
        <x:v>11.81</x:v>
      </x:c>
      <x:c r="C326" t="n">
        <x:v>11.81</x:v>
      </x:c>
      <x:c r="D326" t="n">
        <x:v>11.81</x:v>
      </x:c>
      <x:c r="E326" t="n">
        <x:v>0</x:v>
      </x:c>
      <x:c r="F326" t="n">
        <x:f>$L$2 + $L$3*C326 + $L$4*D326 + $L$5*E326</x:f>
        <x:v>11.93589226665436</x:v>
      </x:c>
      <x:c r="G326" t="n">
        <x:f>B326 - F326</x:f>
        <x:v>-0.12589226665435937</x:v>
      </x:c>
      <x:c r="H326" t="n">
        <x:f>ABS(G326)</x:f>
        <x:v>0.12589226665435937</x:v>
      </x:c>
      <x:c r="I326" t="n">
        <x:f>POWER(G326, 2)</x:f>
        <x:v>0.015848862803372325</x:v>
      </x:c>
    </x:row>
    <x:row r="327">
      <x:c r="A327" s="10" t="n">
        <x:v>45103</x:v>
      </x:c>
      <x:c r="B327" t="n">
        <x:v>11.81</x:v>
      </x:c>
      <x:c r="C327" t="n">
        <x:v>11.81</x:v>
      </x:c>
      <x:c r="D327" t="n">
        <x:v>11.81</x:v>
      </x:c>
      <x:c r="E327" t="n">
        <x:v>2</x:v>
      </x:c>
      <x:c r="F327" t="n">
        <x:f>$L$2 + $L$3*C327 + $L$4*D327 + $L$5*E327</x:f>
        <x:v>11.95408600147661</x:v>
      </x:c>
      <x:c r="G327" t="n">
        <x:f>B327 - F327</x:f>
        <x:v>-0.14408600147660877</x:v>
      </x:c>
      <x:c r="H327" t="n">
        <x:f>ABS(G327)</x:f>
        <x:v>0.14408600147660877</x:v>
      </x:c>
      <x:c r="I327" t="n">
        <x:f>POWER(G327, 2)</x:f>
        <x:v>0.020760775821517304</x:v>
      </x:c>
    </x:row>
    <x:row r="328">
      <x:c r="A328" s="10" t="n">
        <x:v>45104</x:v>
      </x:c>
      <x:c r="B328" t="n">
        <x:v>11.81</x:v>
      </x:c>
      <x:c r="C328" t="n">
        <x:v>11.81</x:v>
      </x:c>
      <x:c r="D328" t="n">
        <x:v>11.81</x:v>
      </x:c>
      <x:c r="E328" t="n">
        <x:v>3</x:v>
      </x:c>
      <x:c r="F328" t="n">
        <x:f>$L$2 + $L$3*C328 + $L$4*D328 + $L$5*E328</x:f>
        <x:v>11.963182868887735</x:v>
      </x:c>
      <x:c r="G328" t="n">
        <x:f>B328 - F328</x:f>
        <x:v>-0.15318286888773436</x:v>
      </x:c>
      <x:c r="H328" t="n">
        <x:f>ABS(G328)</x:f>
        <x:v>0.15318286888773436</x:v>
      </x:c>
      <x:c r="I328" t="n">
        <x:f>POWER(G328, 2)</x:f>
        <x:v>0.023464991320676816</x:v>
      </x:c>
    </x:row>
    <x:row r="329">
      <x:c r="A329" s="10" t="n">
        <x:v>45105</x:v>
      </x:c>
      <x:c r="B329" t="n">
        <x:v>11.92</x:v>
      </x:c>
      <x:c r="C329" t="n">
        <x:v>11.81</x:v>
      </x:c>
      <x:c r="D329" t="n">
        <x:v>11.81</x:v>
      </x:c>
      <x:c r="E329" t="n">
        <x:v>0</x:v>
      </x:c>
      <x:c r="F329" t="n">
        <x:f>$L$2 + $L$3*C329 + $L$4*D329 + $L$5*E329</x:f>
        <x:v>11.93589226665436</x:v>
      </x:c>
      <x:c r="G329" t="n">
        <x:f>B329 - F329</x:f>
        <x:v>-0.015892266654359943</x:v>
      </x:c>
      <x:c r="H329" t="n">
        <x:f>ABS(G329)</x:f>
        <x:v>0.015892266654359943</x:v>
      </x:c>
      <x:c r="I329" t="n">
        <x:f>POWER(G329, 2)</x:f>
        <x:v>0.000252564139413281</x:v>
      </x:c>
    </x:row>
    <x:row r="330">
      <x:c r="A330" s="10" t="n">
        <x:v>45106</x:v>
      </x:c>
      <x:c r="B330" t="n">
        <x:v>11.81</x:v>
      </x:c>
      <x:c r="C330" t="n">
        <x:v>11.92</x:v>
      </x:c>
      <x:c r="D330" t="n">
        <x:v>11.81</x:v>
      </x:c>
      <x:c r="E330" t="n">
        <x:v>14</x:v>
      </x:c>
      <x:c r="F330" t="n">
        <x:f>$L$2 + $L$3*C330 + $L$4*D330 + $L$5*E330</x:f>
        <x:v>12.130975593883432</x:v>
      </x:c>
      <x:c r="G330" t="n">
        <x:f>B330 - F330</x:f>
        <x:v>-0.320975593883432</x:v>
      </x:c>
      <x:c r="H330" t="n">
        <x:f>ABS(G330)</x:f>
        <x:v>0.320975593883432</x:v>
      </x:c>
      <x:c r="I330" t="n">
        <x:f>POWER(G330, 2)</x:f>
        <x:v>0.10302533186882187</x:v>
      </x:c>
    </x:row>
    <x:row r="331">
      <x:c r="A331" s="10" t="n">
        <x:v>45107</x:v>
      </x:c>
      <x:c r="B331" t="n">
        <x:v>11.81</x:v>
      </x:c>
      <x:c r="C331" t="n">
        <x:v>11.81</x:v>
      </x:c>
      <x:c r="D331" t="n">
        <x:v>11.81</x:v>
      </x:c>
      <x:c r="E331" t="n">
        <x:v>0</x:v>
      </x:c>
      <x:c r="F331" t="n">
        <x:f>$L$2 + $L$3*C331 + $L$4*D331 + $L$5*E331</x:f>
        <x:v>11.93589226665436</x:v>
      </x:c>
      <x:c r="G331" t="n">
        <x:f>B331 - F331</x:f>
        <x:v>-0.12589226665435937</x:v>
      </x:c>
      <x:c r="H331" t="n">
        <x:f>ABS(G331)</x:f>
        <x:v>0.12589226665435937</x:v>
      </x:c>
      <x:c r="I331" t="n">
        <x:f>POWER(G331, 2)</x:f>
        <x:v>0.015848862803372325</x:v>
      </x:c>
    </x:row>
    <x:row r="332">
      <x:c r="A332" s="10" t="n">
        <x:v>45108</x:v>
      </x:c>
      <x:c r="B332" t="n">
        <x:v>12.01</x:v>
      </x:c>
      <x:c r="C332" t="n">
        <x:v>11.81</x:v>
      </x:c>
      <x:c r="D332" t="n">
        <x:v>11.92</x:v>
      </x:c>
      <x:c r="E332" t="n">
        <x:v>0</x:v>
      </x:c>
      <x:c r="F332" t="n">
        <x:f>$L$2 + $L$3*C332 + $L$4*D332 + $L$5*E332</x:f>
        <x:v>11.945096343825506</x:v>
      </x:c>
      <x:c r="G332" t="n">
        <x:f>B332 - F332</x:f>
        <x:v>0.06490365617449356</x:v>
      </x:c>
      <x:c r="H332" t="n">
        <x:f>ABS(G332)</x:f>
        <x:v>0.06490365617449356</x:v>
      </x:c>
      <x:c r="I332" t="n">
        <x:f>POWER(G332, 2)</x:f>
        <x:v>0.004212484584816876</x:v>
      </x:c>
    </x:row>
    <x:row r="333">
      <x:c r="A333" s="10" t="n">
        <x:v>45109</x:v>
      </x:c>
      <x:c r="B333" t="n">
        <x:v>11.91</x:v>
      </x:c>
      <x:c r="C333" t="n">
        <x:v>12.01</x:v>
      </x:c>
      <x:c r="D333" t="n">
        <x:v>11.81</x:v>
      </x:c>
      <x:c r="E333" t="n">
        <x:v>57</x:v>
      </x:c>
      <x:c r="F333" t="n">
        <x:f>$L$2 + $L$3*C333 + $L$4*D333 + $L$5*E333</x:f>
        <x:v>12.577554042676336</x:v>
      </x:c>
      <x:c r="G333" t="n">
        <x:f>B333 - F333</x:f>
        <x:v>-0.6675540426763362</x:v>
      </x:c>
      <x:c r="H333" t="n">
        <x:f>ABS(G333)</x:f>
        <x:v>0.6675540426763362</x:v>
      </x:c>
      <x:c r="I333" t="n">
        <x:f>POWER(G333, 2)</x:f>
        <x:v>0.4456283998935197</x:v>
      </x:c>
    </x:row>
    <x:row r="334">
      <x:c r="A334" s="10" t="n">
        <x:v>45110</x:v>
      </x:c>
      <x:c r="B334" t="n">
        <x:v>11.81</x:v>
      </x:c>
      <x:c r="C334" t="n">
        <x:v>11.91</x:v>
      </x:c>
      <x:c r="D334" t="n">
        <x:v>11.81</x:v>
      </x:c>
      <x:c r="E334" t="n">
        <x:v>0</x:v>
      </x:c>
      <x:c r="F334" t="n">
        <x:f>$L$2 + $L$3*C334 + $L$4*D334 + $L$5*E334</x:f>
        <x:v>11.997462433448295</x:v>
      </x:c>
      <x:c r="G334" t="n">
        <x:f>B334 - F334</x:f>
        <x:v>-0.18746243344829416</x:v>
      </x:c>
      <x:c r="H334" t="n">
        <x:f>ABS(G334)</x:f>
        <x:v>0.18746243344829416</x:v>
      </x:c>
      <x:c r="I334" t="n">
        <x:f>POWER(G334, 2)</x:f>
        <x:v>0.03514216395435612</x:v>
      </x:c>
    </x:row>
    <x:row r="335">
      <x:c r="A335" s="10" t="n">
        <x:v>45111</x:v>
      </x:c>
      <x:c r="B335" t="n">
        <x:v>11.81</x:v>
      </x:c>
      <x:c r="C335" t="n">
        <x:v>11.81</x:v>
      </x:c>
      <x:c r="D335" t="n">
        <x:v>12.01</x:v>
      </x:c>
      <x:c r="E335" t="n">
        <x:v>0</x:v>
      </x:c>
      <x:c r="F335" t="n">
        <x:f>$L$2 + $L$3*C335 + $L$4*D335 + $L$5*E335</x:f>
        <x:v>11.952626952420081</x:v>
      </x:c>
      <x:c r="G335" t="n">
        <x:f>B335 - F335</x:f>
        <x:v>-0.1426269524200805</x:v>
      </x:c>
      <x:c r="H335" t="n">
        <x:f>ABS(G335)</x:f>
        <x:v>0.1426269524200805</x:v>
      </x:c>
      <x:c r="I335" t="n">
        <x:f>POWER(G335, 2)</x:f>
        <x:v>0.020342447556639907</x:v>
      </x:c>
    </x:row>
    <x:row r="336">
      <x:c r="A336" s="10" t="n">
        <x:v>45112</x:v>
      </x:c>
      <x:c r="B336" t="n">
        <x:v>11.81</x:v>
      </x:c>
      <x:c r="C336" t="n">
        <x:v>11.81</x:v>
      </x:c>
      <x:c r="D336" t="n">
        <x:v>11.91</x:v>
      </x:c>
      <x:c r="E336" t="n">
        <x:v>0</x:v>
      </x:c>
      <x:c r="F336" t="n">
        <x:f>$L$2 + $L$3*C336 + $L$4*D336 + $L$5*E336</x:f>
        <x:v>11.94425960953722</x:v>
      </x:c>
      <x:c r="G336" t="n">
        <x:f>B336 - F336</x:f>
        <x:v>-0.13425960953721905</x:v>
      </x:c>
      <x:c r="H336" t="n">
        <x:f>ABS(G336)</x:f>
        <x:v>0.13425960953721905</x:v>
      </x:c>
      <x:c r="I336" t="n">
        <x:f>POWER(G336, 2)</x:f>
        <x:v>0.01802564275308652</x:v>
      </x:c>
    </x:row>
    <x:row r="337">
      <x:c r="A337" s="10" t="n">
        <x:v>45113</x:v>
      </x:c>
      <x:c r="B337" t="n">
        <x:v>11.81</x:v>
      </x:c>
      <x:c r="C337" t="n">
        <x:v>11.81</x:v>
      </x:c>
      <x:c r="D337" t="n">
        <x:v>11.81</x:v>
      </x:c>
      <x:c r="E337" t="n">
        <x:v>1</x:v>
      </x:c>
      <x:c r="F337" t="n">
        <x:f>$L$2 + $L$3*C337 + $L$4*D337 + $L$5*E337</x:f>
        <x:v>11.944989134065485</x:v>
      </x:c>
      <x:c r="G337" t="n">
        <x:f>B337 - F337</x:f>
        <x:v>-0.13498913406548496</x:v>
      </x:c>
      <x:c r="H337" t="n">
        <x:f>ABS(G337)</x:f>
        <x:v>0.13498913406548496</x:v>
      </x:c>
      <x:c r="I337" t="n">
        <x:f>POWER(G337, 2)</x:f>
        <x:v>0.018222066315749474</x:v>
      </x:c>
    </x:row>
    <x:row r="338">
      <x:c r="A338" s="10" t="n">
        <x:v>45114</x:v>
      </x:c>
      <x:c r="B338" t="n">
        <x:v>11.8</x:v>
      </x:c>
      <x:c r="C338" t="n">
        <x:v>11.81</x:v>
      </x:c>
      <x:c r="D338" t="n">
        <x:v>11.81</x:v>
      </x:c>
      <x:c r="E338" t="n">
        <x:v>0</x:v>
      </x:c>
      <x:c r="F338" t="n">
        <x:f>$L$2 + $L$3*C338 + $L$4*D338 + $L$5*E338</x:f>
        <x:v>11.93589226665436</x:v>
      </x:c>
      <x:c r="G338" t="n">
        <x:f>B338 - F338</x:f>
        <x:v>-0.13589226665435916</x:v>
      </x:c>
      <x:c r="H338" t="n">
        <x:f>ABS(G338)</x:f>
        <x:v>0.13589226665435916</x:v>
      </x:c>
      <x:c r="I338" t="n">
        <x:f>POWER(G338, 2)</x:f>
        <x:v>0.018466708136459457</x:v>
      </x:c>
    </x:row>
    <x:row r="339">
      <x:c r="A339" s="10" t="n">
        <x:v>45115</x:v>
      </x:c>
      <x:c r="B339" t="n">
        <x:v>11.8</x:v>
      </x:c>
      <x:c r="C339" t="n">
        <x:v>11.8</x:v>
      </x:c>
      <x:c r="D339" t="n">
        <x:v>11.81</x:v>
      </x:c>
      <x:c r="E339" t="n">
        <x:v>8</x:v>
      </x:c>
      <x:c r="F339" t="n">
        <x:f>$L$2 + $L$3*C339 + $L$4*D339 + $L$5*E339</x:f>
        <x:v>12.002510189263964</x:v>
      </x:c>
      <x:c r="G339" t="n">
        <x:f>B339 - F339</x:f>
        <x:v>-0.20251018926396291</x:v>
      </x:c>
      <x:c r="H339" t="n">
        <x:f>ABS(G339)</x:f>
        <x:v>0.20251018926396291</x:v>
      </x:c>
      <x:c r="I339" t="n">
        <x:f>POWER(G339, 2)</x:f>
        <x:v>0.04101037675572608</x:v>
      </x:c>
    </x:row>
    <x:row r="340">
      <x:c r="A340" s="10" t="n">
        <x:v>45116</x:v>
      </x:c>
      <x:c r="B340" t="n">
        <x:v>11.94</x:v>
      </x:c>
      <x:c r="C340" t="n">
        <x:v>11.8</x:v>
      </x:c>
      <x:c r="D340" t="n">
        <x:v>11.81</x:v>
      </x:c>
      <x:c r="E340" t="n">
        <x:v>2</x:v>
      </x:c>
      <x:c r="F340" t="n">
        <x:f>$L$2 + $L$3*C340 + $L$4*D340 + $L$5*E340</x:f>
        <x:v>11.947928984797215</x:v>
      </x:c>
      <x:c r="G340" t="n">
        <x:f>B340 - F340</x:f>
        <x:v>-0.007928984797215932</x:v>
      </x:c>
      <x:c r="H340" t="n">
        <x:f>ABS(G340)</x:f>
        <x:v>0.007928984797215932</x:v>
      </x:c>
      <x:c r="I340" t="n">
        <x:f>POWER(G340, 2)</x:f>
        <x:v>0.00006286879991448138</x:v>
      </x:c>
    </x:row>
    <x:row r="341">
      <x:c r="A341" s="10" t="n">
        <x:v>45117</x:v>
      </x:c>
      <x:c r="B341" t="n">
        <x:v>11.81</x:v>
      </x:c>
      <x:c r="C341" t="n">
        <x:v>11.94</x:v>
      </x:c>
      <x:c r="D341" t="n">
        <x:v>11.8</x:v>
      </x:c>
      <x:c r="E341" t="n">
        <x:v>0</x:v>
      </x:c>
      <x:c r="F341" t="n">
        <x:f>$L$2 + $L$3*C341 + $L$4*D341 + $L$5*E341</x:f>
        <x:v>12.015096749198188</x:v>
      </x:c>
      <x:c r="G341" t="n">
        <x:f>B341 - F341</x:f>
        <x:v>-0.2050967491981872</x:v>
      </x:c>
      <x:c r="H341" t="n">
        <x:f>ABS(G341)</x:f>
        <x:v>0.2050967491981872</x:v>
      </x:c>
      <x:c r="I341" t="n">
        <x:f>POWER(G341, 2)</x:f>
        <x:v>0.042064676531664104</x:v>
      </x:c>
    </x:row>
    <x:row r="342">
      <x:c r="A342" s="10" t="n">
        <x:v>45118</x:v>
      </x:c>
      <x:c r="B342" t="n">
        <x:v>11.81</x:v>
      </x:c>
      <x:c r="C342" t="n">
        <x:v>11.81</x:v>
      </x:c>
      <x:c r="D342" t="n">
        <x:v>11.8</x:v>
      </x:c>
      <x:c r="E342" t="n">
        <x:v>0</x:v>
      </x:c>
      <x:c r="F342" t="n">
        <x:f>$L$2 + $L$3*C342 + $L$4*D342 + $L$5*E342</x:f>
        <x:v>11.935055532366073</x:v>
      </x:c>
      <x:c r="G342" t="n">
        <x:f>B342 - F342</x:f>
        <x:v>-0.1250555323660727</x:v>
      </x:c>
      <x:c r="H342" t="n">
        <x:f>ABS(G342)</x:f>
        <x:v>0.1250555323660727</x:v>
      </x:c>
      <x:c r="I342" t="n">
        <x:f>POWER(G342, 2)</x:f>
        <x:v>0.015638886175361855</x:v>
      </x:c>
    </x:row>
    <x:row r="343">
      <x:c r="A343" s="10" t="n">
        <x:v>45119</x:v>
      </x:c>
      <x:c r="B343" t="n">
        <x:v>11.81</x:v>
      </x:c>
      <x:c r="C343" t="n">
        <x:v>11.81</x:v>
      </x:c>
      <x:c r="D343" t="n">
        <x:v>11.94</x:v>
      </x:c>
      <x:c r="E343" t="n">
        <x:v>6</x:v>
      </x:c>
      <x:c r="F343" t="n">
        <x:f>$L$2 + $L$3*C343 + $L$4*D343 + $L$5*E343</x:f>
        <x:v>12.001351016868826</x:v>
      </x:c>
      <x:c r="G343" t="n">
        <x:f>B343 - F343</x:f>
        <x:v>-0.1913510168688255</x:v>
      </x:c>
      <x:c r="H343" t="n">
        <x:f>ABS(G343)</x:f>
        <x:v>0.1913510168688255</x:v>
      </x:c>
      <x:c r="I343" t="n">
        <x:f>POWER(G343, 2)</x:f>
        <x:v>0.03661521165673354</x:v>
      </x:c>
    </x:row>
    <x:row r="344">
      <x:c r="A344" s="10" t="n">
        <x:v>45120</x:v>
      </x:c>
      <x:c r="B344" t="n">
        <x:v>14.15</x:v>
      </x:c>
      <x:c r="C344" t="n">
        <x:v>11.81</x:v>
      </x:c>
      <x:c r="D344" t="n">
        <x:v>11.81</x:v>
      </x:c>
      <x:c r="E344" t="n">
        <x:v>14</x:v>
      </x:c>
      <x:c r="F344" t="n">
        <x:f>$L$2 + $L$3*C344 + $L$4*D344 + $L$5*E344</x:f>
        <x:v>12.063248410410106</x:v>
      </x:c>
      <x:c r="G344" t="n">
        <x:f>B344 - F344</x:f>
        <x:v>2.0867515895898947</x:v>
      </x:c>
      <x:c r="H344" t="n">
        <x:f>ABS(G344)</x:f>
        <x:v>2.0867515895898947</x:v>
      </x:c>
      <x:c r="I344" t="n">
        <x:f>POWER(G344, 2)</x:f>
        <x:v>4.354532196655953</x:v>
      </x:c>
    </x:row>
    <x:row r="345">
      <x:c r="A345" s="10" t="n">
        <x:v>45121</x:v>
      </x:c>
      <x:c r="B345" t="n">
        <x:v>13.33</x:v>
      </x:c>
      <x:c r="C345" t="n">
        <x:v>14.15</x:v>
      </x:c>
      <x:c r="D345" t="n">
        <x:v>11.81</x:v>
      </x:c>
      <x:c r="E345" t="n">
        <x:v>85</x:v>
      </x:c>
      <x:c r="F345" t="n">
        <x:f>$L$2 + $L$3*C345 + $L$4*D345 + $L$5*E345</x:f>
        <x:v>14.149867899578028</x:v>
      </x:c>
      <x:c r="G345" t="n">
        <x:f>B345 - F345</x:f>
        <x:v>-0.8198678995780284</x:v>
      </x:c>
      <x:c r="H345" t="n">
        <x:f>ABS(G345)</x:f>
        <x:v>0.8198678995780284</x:v>
      </x:c>
      <x:c r="I345" t="n">
        <x:f>POWER(G345, 2)</x:f>
        <x:v>0.672183372758488</x:v>
      </x:c>
    </x:row>
    <x:row r="346">
      <x:c r="A346" s="10" t="n">
        <x:v>45122</x:v>
      </x:c>
      <x:c r="B346" t="n">
        <x:v>13.5</x:v>
      </x:c>
      <x:c r="C346" t="n">
        <x:v>13.33</x:v>
      </x:c>
      <x:c r="D346" t="n">
        <x:v>11.81</x:v>
      </x:c>
      <x:c r="E346" t="n">
        <x:v>35</x:v>
      </x:c>
      <x:c r="F346" t="n">
        <x:f>$L$2 + $L$3*C346 + $L$4*D346 + $L$5*E346</x:f>
        <x:v>13.190149161311528</x:v>
      </x:c>
      <x:c r="G346" t="n">
        <x:f>B346 - F346</x:f>
        <x:v>0.3098508386884724</x:v>
      </x:c>
      <x:c r="H346" t="n">
        <x:f>ABS(G346)</x:f>
        <x:v>0.3098508386884724</x:v>
      </x:c>
      <x:c r="I346" t="n">
        <x:f>POWER(G346, 2)</x:f>
        <x:v>0.09600754223594975</x:v>
      </x:c>
    </x:row>
    <x:row r="347">
      <x:c r="A347" s="10" t="n">
        <x:v>45123</x:v>
      </x:c>
      <x:c r="B347" t="n">
        <x:v>13.57</x:v>
      </x:c>
      <x:c r="C347" t="n">
        <x:v>13.5</x:v>
      </x:c>
      <x:c r="D347" t="n">
        <x:v>14.15</x:v>
      </x:c>
      <x:c r="E347" t="n">
        <x:v>46</x:v>
      </x:c>
      <x:c r="F347" t="n">
        <x:f>$L$2 + $L$3*C347 + $L$4*D347 + $L$5*E347</x:f>
        <x:v>13.590679809842538</x:v>
      </x:c>
      <x:c r="G347" t="n">
        <x:f>B347 - F347</x:f>
        <x:v>-0.020679809842537367</x:v>
      </x:c>
      <x:c r="H347" t="n">
        <x:f>ABS(G347)</x:f>
        <x:v>0.020679809842537367</x:v>
      </x:c>
      <x:c r="I347" t="n">
        <x:f>POWER(G347, 2)</x:f>
        <x:v>0.00042765453512350537</x:v>
      </x:c>
    </x:row>
    <x:row r="348">
      <x:c r="A348" s="10" t="n">
        <x:v>45124</x:v>
      </x:c>
      <x:c r="B348" t="n">
        <x:v>12.79</x:v>
      </x:c>
      <x:c r="C348" t="n">
        <x:v>13.57</x:v>
      </x:c>
      <x:c r="D348" t="n">
        <x:v>13.33</x:v>
      </x:c>
      <x:c r="E348" t="n">
        <x:v>14</x:v>
      </x:c>
      <x:c r="F348" t="n">
        <x:f>$L$2 + $L$3*C348 + $L$4*D348 + $L$5*E348</x:f>
        <x:v>13.27406695780284</x:v>
      </x:c>
      <x:c r="G348" t="n">
        <x:f>B348 - F348</x:f>
        <x:v>-0.48406695780284004</x:v>
      </x:c>
      <x:c r="H348" t="n">
        <x:f>ABS(G348)</x:f>
        <x:v>0.48406695780284004</x:v>
      </x:c>
      <x:c r="I348" t="n">
        <x:f>POWER(G348, 2)</x:f>
        <x:v>0.2343208196364965</x:v>
      </x:c>
    </x:row>
    <x:row r="349">
      <x:c r="A349" s="10" t="n">
        <x:v>45125</x:v>
      </x:c>
      <x:c r="B349" t="n">
        <x:v>12.17</x:v>
      </x:c>
      <x:c r="C349" t="n">
        <x:v>12.79</x:v>
      </x:c>
      <x:c r="D349" t="n">
        <x:v>13.5</x:v>
      </x:c>
      <x:c r="E349" t="n">
        <x:v>2</x:v>
      </x:c>
      <x:c r="F349" t="n">
        <x:f>$L$2 + $L$3*C349 + $L$4*D349 + $L$5*E349</x:f>
        <x:v>12.698881730777517</x:v>
      </x:c>
      <x:c r="G349" t="n">
        <x:f>B349 - F349</x:f>
        <x:v>-0.5288817307775169</x:v>
      </x:c>
      <x:c r="H349" t="n">
        <x:f>ABS(G349)</x:f>
        <x:v>0.5288817307775169</x:v>
      </x:c>
      <x:c r="I349" t="n">
        <x:f>POWER(G349, 2)</x:f>
        <x:v>0.27971588515022183</x:v>
      </x:c>
    </x:row>
    <x:row r="350">
      <x:c r="A350" s="10" t="n">
        <x:v>45126</x:v>
      </x:c>
      <x:c r="B350" t="n">
        <x:v>12.31</x:v>
      </x:c>
      <x:c r="C350" t="n">
        <x:v>12.17</x:v>
      </x:c>
      <x:c r="D350" t="n">
        <x:v>13.57</x:v>
      </x:c>
      <x:c r="E350" t="n">
        <x:v>4</x:v>
      </x:c>
      <x:c r="F350" t="n">
        <x:f>$L$2 + $L$3*C350 + $L$4*D350 + $L$5*E350</x:f>
        <x:v>12.341197571495377</x:v>
      </x:c>
      <x:c r="G350" t="n">
        <x:f>B350 - F350</x:f>
        <x:v>-0.031197571495376053</x:v>
      </x:c>
      <x:c r="H350" t="n">
        <x:f>ABS(G350)</x:f>
        <x:v>0.031197571495376053</x:v>
      </x:c>
      <x:c r="I350" t="n">
        <x:f>POWER(G350, 2)</x:f>
        <x:v>0.0009732884672091004</x:v>
      </x:c>
    </x:row>
    <x:row r="351">
      <x:c r="A351" s="10" t="n">
        <x:v>45127</x:v>
      </x:c>
      <x:c r="B351" t="n">
        <x:v>12.73</x:v>
      </x:c>
      <x:c r="C351" t="n">
        <x:v>12.31</x:v>
      </x:c>
      <x:c r="D351" t="n">
        <x:v>12.79</x:v>
      </x:c>
      <x:c r="E351" t="n">
        <x:v>0</x:v>
      </x:c>
      <x:c r="F351" t="n">
        <x:f>$L$2 + $L$3*C351 + $L$4*D351 + $L$5*E351</x:f>
        <x:v>12.32574306087607</x:v>
      </x:c>
      <x:c r="G351" t="n">
        <x:f>B351 - F351</x:f>
        <x:v>0.4042569391239308</x:v>
      </x:c>
      <x:c r="H351" t="n">
        <x:f>ABS(G351)</x:f>
        <x:v>0.4042569391239308</x:v>
      </x:c>
      <x:c r="I351" t="n">
        <x:f>POWER(G351, 2)</x:f>
        <x:v>0.1634236728298495</x:v>
      </x:c>
    </x:row>
    <x:row r="352">
      <x:c r="A352" s="10" t="n">
        <x:v>45128</x:v>
      </x:c>
      <x:c r="B352" t="n">
        <x:v>11.86</x:v>
      </x:c>
      <x:c r="C352" t="n">
        <x:v>12.73</x:v>
      </x:c>
      <x:c r="D352" t="n">
        <x:v>12.17</x:v>
      </x:c>
      <x:c r="E352" t="n">
        <x:v>0</x:v>
      </x:c>
      <x:c r="F352" t="n">
        <x:f>$L$2 + $L$3*C352 + $L$4*D352 + $L$5*E352</x:f>
        <x:v>12.532460235536856</x:v>
      </x:c>
      <x:c r="G352" t="n">
        <x:f>B352 - F352</x:f>
        <x:v>-0.6724602355368567</x:v>
      </x:c>
      <x:c r="H352" t="n">
        <x:f>ABS(G352)</x:f>
        <x:v>0.6724602355368567</x:v>
      </x:c>
      <x:c r="I352" t="n">
        <x:f>POWER(G352, 2)</x:f>
        <x:v>0.4522027683782848</x:v>
      </x:c>
    </x:row>
    <x:row r="353">
      <x:c r="A353" s="10" t="n">
        <x:v>45129</x:v>
      </x:c>
      <x:c r="B353" t="n">
        <x:v>11.91</x:v>
      </x:c>
      <x:c r="C353" t="n">
        <x:v>11.86</x:v>
      </x:c>
      <x:c r="D353" t="n">
        <x:v>12.31</x:v>
      </x:c>
      <x:c r="E353" t="n">
        <x:v>0</x:v>
      </x:c>
      <x:c r="F353" t="n">
        <x:f>$L$2 + $L$3*C353 + $L$4*D353 + $L$5*E353</x:f>
        <x:v>12.008514064465633</x:v>
      </x:c>
      <x:c r="G353" t="n">
        <x:f>B353 - F353</x:f>
        <x:v>-0.0985140644656326</x:v>
      </x:c>
      <x:c r="H353" t="n">
        <x:f>ABS(G353)</x:f>
        <x:v>0.0985140644656326</x:v>
      </x:c>
      <x:c r="I353" t="n">
        <x:f>POWER(G353, 2)</x:f>
        <x:v>0.009705020897538816</x:v>
      </x:c>
    </x:row>
    <x:row r="354">
      <x:c r="A354" s="10" t="n">
        <x:v>45130</x:v>
      </x:c>
      <x:c r="B354" t="n">
        <x:v>12.3</x:v>
      </x:c>
      <x:c r="C354" t="n">
        <x:v>11.91</x:v>
      </x:c>
      <x:c r="D354" t="n">
        <x:v>12.73</x:v>
      </x:c>
      <x:c r="E354" t="n">
        <x:v>5</x:v>
      </x:c>
      <x:c r="F354" t="n">
        <x:f>$L$2 + $L$3*C354 + $L$4*D354 + $L$5*E354</x:f>
        <x:v>12.11992632502624</x:v>
      </x:c>
      <x:c r="G354" t="n">
        <x:f>B354 - F354</x:f>
        <x:v>0.1800736749737606</x:v>
      </x:c>
      <x:c r="H354" t="n">
        <x:f>ABS(G354)</x:f>
        <x:v>0.1800736749737606</x:v>
      </x:c>
      <x:c r="I354" t="n">
        <x:f>POWER(G354, 2)</x:f>
        <x:v>0.03242652841855557</x:v>
      </x:c>
    </x:row>
    <x:row r="355">
      <x:c r="A355" s="10" t="n">
        <x:v>45131</x:v>
      </x:c>
      <x:c r="B355" t="n">
        <x:v>13.61</x:v>
      </x:c>
      <x:c r="C355" t="n">
        <x:v>12.3</x:v>
      </x:c>
      <x:c r="D355" t="n">
        <x:v>11.86</x:v>
      </x:c>
      <x:c r="E355" t="n">
        <x:v>31</x:v>
      </x:c>
      <x:c r="F355" t="n">
        <x:f>$L$2 + $L$3*C355 + $L$4*D355 + $L$5*E355</x:f>
        <x:v>12.523772645130935</x:v>
      </x:c>
      <x:c r="G355" t="n">
        <x:f>B355 - F355</x:f>
        <x:v>1.0862273548690649</x:v>
      </x:c>
      <x:c r="H355" t="n">
        <x:f>ABS(G355)</x:f>
        <x:v>1.0862273548690649</x:v>
      </x:c>
      <x:c r="I355" t="n">
        <x:f>POWER(G355, 2)</x:f>
        <x:v>1.1798898664658453</x:v>
      </x:c>
    </x:row>
    <x:row r="356">
      <x:c r="A356" s="10" t="n">
        <x:v>45132</x:v>
      </x:c>
      <x:c r="B356" t="n">
        <x:v>13.32</x:v>
      </x:c>
      <x:c r="C356" t="n">
        <x:v>13.61</x:v>
      </x:c>
      <x:c r="D356" t="n">
        <x:v>11.91</x:v>
      </x:c>
      <x:c r="E356" t="n">
        <x:v>50</x:v>
      </x:c>
      <x:c r="F356" t="n">
        <x:f>$L$2 + $L$3*C356 + $L$4*D356 + $L$5*E356</x:f>
        <x:v>13.507365982384275</x:v>
      </x:c>
      <x:c r="G356" t="n">
        <x:f>B356 - F356</x:f>
        <x:v>-0.18736598238427504</x:v>
      </x:c>
      <x:c r="H356" t="n">
        <x:f>ABS(G356)</x:f>
        <x:v>0.18736598238427504</x:v>
      </x:c>
      <x:c r="I356" t="n">
        <x:f>POWER(G356, 2)</x:f>
        <x:v>0.03510601135482447</x:v>
      </x:c>
    </x:row>
    <x:row r="357">
      <x:c r="A357" s="10" t="n">
        <x:v>45133</x:v>
      </x:c>
      <x:c r="B357" t="n">
        <x:v>15.36</x:v>
      </x:c>
      <x:c r="C357" t="n">
        <x:v>13.32</x:v>
      </x:c>
      <x:c r="D357" t="n">
        <x:v>12.3</x:v>
      </x:c>
      <x:c r="E357" t="n">
        <x:v>39</x:v>
      </x:c>
      <x:c r="F357" t="n">
        <x:f>$L$2 + $L$3*C357 + $L$4*D357 + $L$5*E357</x:f>
        <x:v>13.261379594402653</x:v>
      </x:c>
      <x:c r="G357" t="n">
        <x:f>B357 - F357</x:f>
        <x:v>2.0986204055973463</x:v>
      </x:c>
      <x:c r="H357" t="n">
        <x:f>ABS(G357)</x:f>
        <x:v>2.0986204055973463</x:v>
      </x:c>
      <x:c r="I357" t="n">
        <x:f>POWER(G357, 2)</x:f>
        <x:v>4.40420760678957</x:v>
      </x:c>
    </x:row>
    <x:row r="358">
      <x:c r="A358" s="10" t="n">
        <x:v>45134</x:v>
      </x:c>
      <x:c r="B358" t="n">
        <x:v>15.92</x:v>
      </x:c>
      <x:c r="C358" t="n">
        <x:v>15.36</x:v>
      </x:c>
      <x:c r="D358" t="n">
        <x:v>13.61</x:v>
      </x:c>
      <x:c r="E358" t="n">
        <x:v>51</x:v>
      </x:c>
      <x:c r="F358" t="n">
        <x:f>$L$2 + $L$3*C358 + $L$4*D358 + $L$5*E358</x:f>
        <x:v>14.736185597697892</x:v>
      </x:c>
      <x:c r="G358" t="n">
        <x:f>B358 - F358</x:f>
        <x:v>1.183814402302108</x:v>
      </x:c>
      <x:c r="H358" t="n">
        <x:f>ABS(G358)</x:f>
        <x:v>1.183814402302108</x:v>
      </x:c>
      <x:c r="I358" t="n">
        <x:f>POWER(G358, 2)</x:f>
        <x:v>1.4014165390978972</x:v>
      </x:c>
    </x:row>
    <x:row r="359">
      <x:c r="A359" s="10" t="n">
        <x:v>45135</x:v>
      </x:c>
      <x:c r="B359" t="n">
        <x:v>14.94</x:v>
      </x:c>
      <x:c r="C359" t="n">
        <x:v>15.92</x:v>
      </x:c>
      <x:c r="D359" t="n">
        <x:v>13.32</x:v>
      </x:c>
      <x:c r="E359" t="n">
        <x:v>41</x:v>
      </x:c>
      <x:c r="F359" t="n">
        <x:f>$L$2 + $L$3*C359 + $L$4*D359 + $L$5*E359</x:f>
        <x:v>14.96574456327238</x:v>
      </x:c>
      <x:c r="G359" t="n">
        <x:f>B359 - F359</x:f>
        <x:v>-0.02574456327238117</x:v>
      </x:c>
      <x:c r="H359" t="n">
        <x:f>ABS(G359)</x:f>
        <x:v>0.02574456327238117</x:v>
      </x:c>
      <x:c r="I359" t="n">
        <x:f>POWER(G359, 2)</x:f>
        <x:v>0.0006627825380856376</x:v>
      </x:c>
    </x:row>
    <x:row r="360">
      <x:c r="A360" s="10" t="n">
        <x:v>45136</x:v>
      </x:c>
      <x:c r="B360" t="n">
        <x:v>16.66</x:v>
      </x:c>
      <x:c r="C360" t="n">
        <x:v>14.94</x:v>
      </x:c>
      <x:c r="D360" t="n">
        <x:v>15.36</x:v>
      </x:c>
      <x:c r="E360" t="n">
        <x:v>33</x:v>
      </x:c>
      <x:c r="F360" t="n">
        <x:f>$L$2 + $L$3*C360 + $L$4*D360 + $L$5*E360</x:f>
        <x:v>14.460275784213191</x:v>
      </x:c>
      <x:c r="G360" t="n">
        <x:f>B360 - F360</x:f>
        <x:v>2.1997242157868087</x:v>
      </x:c>
      <x:c r="H360" t="n">
        <x:f>ABS(G360)</x:f>
        <x:v>2.1997242157868087</x:v>
      </x:c>
      <x:c r="I360" t="n">
        <x:f>POWER(G360, 2)</x:f>
        <x:v>4.838786625518891</x:v>
      </x:c>
    </x:row>
    <x:row r="361">
      <x:c r="A361" s="10" t="n">
        <x:v>45137</x:v>
      </x:c>
      <x:c r="B361" t="n">
        <x:v>15.46</x:v>
      </x:c>
      <x:c r="C361" t="n">
        <x:v>16.66</x:v>
      </x:c>
      <x:c r="D361" t="n">
        <x:v>15.92</x:v>
      </x:c>
      <x:c r="E361" t="n">
        <x:v>73</x:v>
      </x:c>
      <x:c r="F361" t="n">
        <x:f>$L$2 + $L$3*C361 + $L$4*D361 + $L$5*E361</x:f>
        <x:v>15.930014469657877</x:v>
      </x:c>
      <x:c r="G361" t="n">
        <x:f>B361 - F361</x:f>
        <x:v>-0.4700144696578761</x:v>
      </x:c>
      <x:c r="H361" t="n">
        <x:f>ABS(G361)</x:f>
        <x:v>0.4700144696578761</x:v>
      </x:c>
      <x:c r="I361" t="n">
        <x:f>POWER(G361, 2)</x:f>
        <x:v>0.22091360168777452</x:v>
      </x:c>
    </x:row>
    <x:row r="362">
      <x:c r="A362" s="10" t="n">
        <x:v>45138</x:v>
      </x:c>
      <x:c r="B362" t="n">
        <x:v>14.21</x:v>
      </x:c>
      <x:c r="C362" t="n">
        <x:v>15.46</x:v>
      </x:c>
      <x:c r="D362" t="n">
        <x:v>14.94</x:v>
      </x:c>
      <x:c r="E362" t="n">
        <x:v>20</x:v>
      </x:c>
      <x:c r="F362" t="n">
        <x:f>$L$2 + $L$3*C362 + $L$4*D362 + $L$5*E362</x:f>
        <x:v>14.627038535089012</x:v>
      </x:c>
      <x:c r="G362" t="n">
        <x:f>B362 - F362</x:f>
        <x:v>-0.4170385350890111</x:v>
      </x:c>
      <x:c r="H362" t="n">
        <x:f>ABS(G362)</x:f>
        <x:v>0.4170385350890111</x:v>
      </x:c>
      <x:c r="I362" t="n">
        <x:f>POWER(G362, 2)</x:f>
        <x:v>0.17392113974918835</x:v>
      </x:c>
    </x:row>
    <x:row r="363">
      <x:c r="A363" s="10" t="n">
        <x:v>45139</x:v>
      </x:c>
      <x:c r="B363" t="n">
        <x:v>14.35</x:v>
      </x:c>
      <x:c r="C363" t="n">
        <x:v>14.21</x:v>
      </x:c>
      <x:c r="D363" t="n">
        <x:v>16.66</x:v>
      </x:c>
      <x:c r="E363" t="n">
        <x:v>21</x:v>
      </x:c>
      <x:c r="F363" t="n">
        <x:f>$L$2 + $L$3*C363 + $L$4*D363 + $L$5*E363</x:f>
        <x:v>14.010426615161167</x:v>
      </x:c>
      <x:c r="G363" t="n">
        <x:f>B363 - F363</x:f>
        <x:v>0.3395733848388325</x:v>
      </x:c>
      <x:c r="H363" t="n">
        <x:f>ABS(G363)</x:f>
        <x:v>0.3395733848388325</x:v>
      </x:c>
      <x:c r="I363" t="n">
        <x:f>POWER(G363, 2)</x:f>
        <x:v>0.11531008369090183</x:v>
      </x:c>
    </x:row>
    <x:row r="364">
      <x:c r="A364" s="10" t="n">
        <x:v>45140</x:v>
      </x:c>
      <x:c r="B364" t="n">
        <x:v>16</x:v>
      </x:c>
      <x:c r="C364" t="n">
        <x:v>14.35</x:v>
      </x:c>
      <x:c r="D364" t="n">
        <x:v>15.46</x:v>
      </x:c>
      <x:c r="E364" t="n">
        <x:v>23</x:v>
      </x:c>
      <x:c r="F364" t="n">
        <x:f>$L$2 + $L$3*C364 + $L$4*D364 + $L$5*E364</x:f>
        <x:v>14.014410468900593</x:v>
      </x:c>
      <x:c r="G364" t="n">
        <x:f>B364 - F364</x:f>
        <x:v>1.9855895310994072</x:v>
      </x:c>
      <x:c r="H364" t="n">
        <x:f>ABS(G364)</x:f>
        <x:v>1.9855895310994072</x:v>
      </x:c>
      <x:c r="I364" t="n">
        <x:f>POWER(G364, 2)</x:f>
        <x:v>3.9425657860115635</x:v>
      </x:c>
    </x:row>
    <x:row r="365">
      <x:c r="A365" s="10" t="n">
        <x:v>45141</x:v>
      </x:c>
      <x:c r="B365" t="n">
        <x:v>15.78</x:v>
      </x:c>
      <x:c r="C365" t="n">
        <x:v>16</x:v>
      </x:c>
      <x:c r="D365" t="n">
        <x:v>14.21</x:v>
      </x:c>
      <x:c r="E365" t="n">
        <x:v>86</x:v>
      </x:c>
      <x:c r="F365" t="n">
        <x:f>$L$2 + $L$3*C365 + $L$4*D365 + $L$5*E365</x:f>
        <x:v>15.498829081865605</x:v>
      </x:c>
      <x:c r="G365" t="n">
        <x:f>B365 - F365</x:f>
        <x:v>0.28117091813439465</x:v>
      </x:c>
      <x:c r="H365" t="n">
        <x:f>ABS(G365)</x:f>
        <x:v>0.28117091813439465</x:v>
      </x:c>
      <x:c r="I365" t="n">
        <x:f>POWER(G365, 2)</x:f>
        <x:v>0.07905708520453845</x:v>
      </x:c>
    </x:row>
    <x:row r="366">
      <x:c r="A366" s="10" t="n">
        <x:v>45144</x:v>
      </x:c>
      <x:c r="B366" t="n">
        <x:v>13.35</x:v>
      </x:c>
      <x:c r="C366" t="n">
        <x:v>12.76</x:v>
      </x:c>
      <x:c r="D366" t="n">
        <x:v>15.78</x:v>
      </x:c>
      <x:c r="E366" t="n">
        <x:v>3</x:v>
      </x:c>
      <x:c r="F366" t="n">
        <x:f>$L$2 + $L$3*C366 + $L$4*D366 + $L$5*E366</x:f>
        <x:v>12.880282965879696</x:v>
      </x:c>
      <x:c r="G366" t="n">
        <x:f>B366 - F366</x:f>
        <x:v>0.4697170341203041</x:v>
      </x:c>
      <x:c r="H366" t="n">
        <x:f>ABS(G366)</x:f>
        <x:v>0.4697170341203041</x:v>
      </x:c>
      <x:c r="I366" t="n">
        <x:f>POWER(G366, 2)</x:f>
        <x:v>0.2206340921427749</x:v>
      </x:c>
    </x:row>
    <x:row r="367">
      <x:c r="A367" s="10" t="n">
        <x:v>45146</x:v>
      </x:c>
      <x:c r="B367" t="n">
        <x:v>12.38</x:v>
      </x:c>
      <x:c r="C367" t="n">
        <x:v>12.36</x:v>
      </x:c>
      <x:c r="D367" t="n">
        <x:v>12.76</x:v>
      </x:c>
      <x:c r="E367" t="n">
        <x:v>28</x:v>
      </x:c>
      <x:c r="F367" t="n">
        <x:f>$L$2 + $L$3*C367 + $L$4*D367 + $L$5*E367</x:f>
        <x:v>12.60873022891967</x:v>
      </x:c>
      <x:c r="G367" t="n">
        <x:f>B367 - F367</x:f>
        <x:v>-0.22873022891966954</x:v>
      </x:c>
      <x:c r="H367" t="n">
        <x:f>ABS(G367)</x:f>
        <x:v>0.22873022891966954</x:v>
      </x:c>
      <x:c r="I367" t="n">
        <x:f>POWER(G367, 2)</x:f>
        <x:v>0.05231751762164443</x:v>
      </x:c>
    </x:row>
    <x:row r="368">
      <x:c r="A368" s="10" t="n">
        <x:v>45147</x:v>
      </x:c>
      <x:c r="B368" t="n">
        <x:v>12.28</x:v>
      </x:c>
      <x:c r="C368" t="n">
        <x:v>12.38</x:v>
      </x:c>
      <x:c r="D368" t="n">
        <x:v>13.35</x:v>
      </x:c>
      <x:c r="E368" t="n">
        <x:v>15</x:v>
      </x:c>
      <x:c r="F368" t="n">
        <x:f>$L$2 + $L$3*C368 + $L$4*D368 + $L$5*E368</x:f>
        <x:v>12.552152308942718</x:v>
      </x:c>
      <x:c r="G368" t="n">
        <x:f>B368 - F368</x:f>
        <x:v>-0.2721523089427187</x:v>
      </x:c>
      <x:c r="H368" t="n">
        <x:f>ABS(G368)</x:f>
        <x:v>0.2721523089427187</x:v>
      </x:c>
      <x:c r="I368" t="n">
        <x:f>POWER(G368, 2)</x:f>
        <x:v>0.074066879262853</x:v>
      </x:c>
    </x:row>
    <x:row r="369">
      <x:c r="A369" s="10" t="n">
        <x:v>45148</x:v>
      </x:c>
      <x:c r="B369" t="n">
        <x:v>12.25</x:v>
      </x:c>
      <x:c r="C369" t="n">
        <x:v>12.28</x:v>
      </x:c>
      <x:c r="D369" t="n">
        <x:v>12.36</x:v>
      </x:c>
      <x:c r="E369" t="n">
        <x:v>0</x:v>
      </x:c>
      <x:c r="F369" t="n">
        <x:f>$L$2 + $L$3*C369 + $L$4*D369 + $L$5*E369</x:f>
        <x:v>12.271292436441586</x:v>
      </x:c>
      <x:c r="G369" t="n">
        <x:f>B369 - F369</x:f>
        <x:v>-0.02129243644158585</x:v>
      </x:c>
      <x:c r="H369" t="n">
        <x:f>ABS(G369)</x:f>
        <x:v>0.02129243644158585</x:v>
      </x:c>
      <x:c r="I369" t="n">
        <x:f>POWER(G369, 2)</x:f>
        <x:v>0.00045336784961897303</x:v>
      </x:c>
    </x:row>
    <x:row r="370">
      <x:c r="A370" s="10" t="n">
        <x:v>45149</x:v>
      </x:c>
      <x:c r="B370" t="n">
        <x:v>12.97</x:v>
      </x:c>
      <x:c r="C370" t="n">
        <x:v>12.25</x:v>
      </x:c>
      <x:c r="D370" t="n">
        <x:v>12.38</x:v>
      </x:c>
      <x:c r="E370" t="n">
        <x:v>0</x:v>
      </x:c>
      <x:c r="F370" t="n">
        <x:f>$L$2 + $L$3*C370 + $L$4*D370 + $L$5*E370</x:f>
        <x:v>12.254494854979978</x:v>
      </x:c>
      <x:c r="G370" t="n">
        <x:f>B370 - F370</x:f>
        <x:v>0.7155051450200229</x:v>
      </x:c>
      <x:c r="H370" t="n">
        <x:f>ABS(G370)</x:f>
        <x:v>0.7155051450200229</x:v>
      </x:c>
      <x:c r="I370" t="n">
        <x:f>POWER(G370, 2)</x:f>
        <x:v>0.511947612550124</x:v>
      </x:c>
    </x:row>
    <x:row r="371">
      <x:c r="A371" s="10" t="n">
        <x:v>45150</x:v>
      </x:c>
      <x:c r="B371" t="n">
        <x:v>12.6</x:v>
      </x:c>
      <x:c r="C371" t="n">
        <x:v>12.97</x:v>
      </x:c>
      <x:c r="D371" t="n">
        <x:v>12.28</x:v>
      </x:c>
      <x:c r="E371" t="n">
        <x:v>26</x:v>
      </x:c>
      <x:c r="F371" t="n">
        <x:f>$L$2 + $L$3*C371 + $L$4*D371 + $L$5*E371</x:f>
        <x:v>12.92595126570269</x:v>
      </x:c>
      <x:c r="G371" t="n">
        <x:f>B371 - F371</x:f>
        <x:v>-0.32595126570268995</x:v>
      </x:c>
      <x:c r="H371" t="n">
        <x:f>ABS(G371)</x:f>
        <x:v>0.32595126570268995</x:v>
      </x:c>
      <x:c r="I371" t="n">
        <x:f>POWER(G371, 2)</x:f>
        <x:v>0.10624422761318558</x:v>
      </x:c>
    </x:row>
    <x:row r="372">
      <x:c r="A372" s="10" t="n">
        <x:v>45151</x:v>
      </x:c>
      <x:c r="B372" t="n">
        <x:v>12.43</x:v>
      </x:c>
      <x:c r="C372" t="n">
        <x:v>12.6</x:v>
      </x:c>
      <x:c r="D372" t="n">
        <x:v>12.25</x:v>
      </x:c>
      <x:c r="E372" t="n">
        <x:v>4</x:v>
      </x:c>
      <x:c r="F372" t="n">
        <x:f>$L$2 + $L$3*C372 + $L$4*D372 + $L$5*E372</x:f>
        <x:v>12.49550036265553</x:v>
      </x:c>
      <x:c r="G372" t="n">
        <x:f>B372 - F372</x:f>
        <x:v>-0.06550036265553061</x:v>
      </x:c>
      <x:c r="H372" t="n">
        <x:f>ABS(G372)</x:f>
        <x:v>0.06550036265553061</x:v>
      </x:c>
      <x:c r="I372" t="n">
        <x:f>POWER(G372, 2)</x:f>
        <x:v>0.004290297508006029</x:v>
      </x:c>
    </x:row>
    <x:row r="373">
      <x:c r="A373" s="10" t="n">
        <x:v>45152</x:v>
      </x:c>
      <x:c r="B373" t="n">
        <x:v>12.96</x:v>
      </x:c>
      <x:c r="C373" t="n">
        <x:v>12.43</x:v>
      </x:c>
      <x:c r="D373" t="n">
        <x:v>12.97</x:v>
      </x:c>
      <x:c r="E373" t="n">
        <x:v>56</x:v>
      </x:c>
      <x:c r="F373" t="n">
        <x:f>$L$2 + $L$3*C373 + $L$4*D373 + $L$5*E373</x:f>
        <x:v>12.924113053240925</x:v>
      </x:c>
      <x:c r="G373" t="n">
        <x:f>B373 - F373</x:f>
        <x:v>0.03588694675907611</x:v>
      </x:c>
      <x:c r="H373" t="n">
        <x:f>ABS(G373)</x:f>
        <x:v>0.03588694675907611</x:v>
      </x:c>
      <x:c r="I373" t="n">
        <x:f>POWER(G373, 2)</x:f>
        <x:v>0.0012878729476887634</x:v>
      </x:c>
    </x:row>
    <x:row r="374">
      <x:c r="A374" s="10" t="n">
        <x:v>45153</x:v>
      </x:c>
      <x:c r="B374" t="n">
        <x:v>12.32</x:v>
      </x:c>
      <x:c r="C374" t="n">
        <x:v>12.96</x:v>
      </x:c>
      <x:c r="D374" t="n">
        <x:v>12.6</x:v>
      </x:c>
      <x:c r="E374" t="n">
        <x:v>2</x:v>
      </x:c>
      <x:c r="F374" t="n">
        <x:f>$L$2 + $L$3*C374 + $L$4*D374 + $L$5*E374</x:f>
        <x:v>12.728244928381457</x:v>
      </x:c>
      <x:c r="G374" t="n">
        <x:f>B374 - F374</x:f>
        <x:v>-0.4082449283814569</x:v>
      </x:c>
      <x:c r="H374" t="n">
        <x:f>ABS(G374)</x:f>
        <x:v>0.4082449283814569</x:v>
      </x:c>
      <x:c r="I374" t="n">
        <x:f>POWER(G374, 2)</x:f>
        <x:v>0.16666392154918086</x:v>
      </x:c>
    </x:row>
    <x:row r="375">
      <x:c r="A375" s="10" t="n">
        <x:v>45154</x:v>
      </x:c>
      <x:c r="B375" t="n">
        <x:v>12.24</x:v>
      </x:c>
      <x:c r="C375" t="n">
        <x:v>12.32</x:v>
      </x:c>
      <x:c r="D375" t="n">
        <x:v>12.43</x:v>
      </x:c>
      <x:c r="E375" t="n">
        <x:v>0</x:v>
      </x:c>
      <x:c r="F375" t="n">
        <x:f>$L$2 + $L$3*C375 + $L$4*D375 + $L$5*E375</x:f>
        <x:v>12.301777643177164</x:v>
      </x:c>
      <x:c r="G375" t="n">
        <x:f>B375 - F375</x:f>
        <x:v>-0.061777643177164165</x:v>
      </x:c>
      <x:c r="H375" t="n">
        <x:f>ABS(G375)</x:f>
        <x:v>0.061777643177164165</x:v>
      </x:c>
      <x:c r="I375" t="n">
        <x:f>POWER(G375, 2)</x:f>
        <x:v>0.003816477196525018</x:v>
      </x:c>
    </x:row>
    <x:row r="376">
      <x:c r="A376" s="10" t="n">
        <x:v>45155</x:v>
      </x:c>
      <x:c r="B376" t="n">
        <x:v>12.45</x:v>
      </x:c>
      <x:c r="C376" t="n">
        <x:v>12.24</x:v>
      </x:c>
      <x:c r="D376" t="n">
        <x:v>12.96</x:v>
      </x:c>
      <x:c r="E376" t="n">
        <x:v>7</x:v>
      </x:c>
      <x:c r="F376" t="n">
        <x:f>$L$2 + $L$3*C376 + $L$4*D376 + $L$5*E376</x:f>
        <x:v>12.360546498899055</x:v>
      </x:c>
      <x:c r="G376" t="n">
        <x:f>B376 - F376</x:f>
        <x:v>0.08945350110094452</x:v>
      </x:c>
      <x:c r="H376" t="n">
        <x:f>ABS(G376)</x:f>
        <x:v>0.08945350110094452</x:v>
      </x:c>
      <x:c r="I376" t="n">
        <x:f>POWER(G376, 2)</x:f>
        <x:v>0.008001928859216682</x:v>
      </x:c>
    </x:row>
    <x:row r="377">
      <x:c r="A377" s="10" t="n">
        <x:v>45156</x:v>
      </x:c>
      <x:c r="B377" t="n">
        <x:v>12.31</x:v>
      </x:c>
      <x:c r="C377" t="n">
        <x:v>12.45</x:v>
      </x:c>
      <x:c r="D377" t="n">
        <x:v>12.32</x:v>
      </x:c>
      <x:c r="E377" t="n">
        <x:v>4</x:v>
      </x:c>
      <x:c r="F377" t="n">
        <x:f>$L$2 + $L$3*C377 + $L$4*D377 + $L$5*E377</x:f>
        <x:v>12.40900225248263</x:v>
      </x:c>
      <x:c r="G377" t="n">
        <x:f>B377 - F377</x:f>
        <x:v>-0.09900225248262906</x:v>
      </x:c>
      <x:c r="H377" t="n">
        <x:f>ABS(G377)</x:f>
        <x:v>0.09900225248262906</x:v>
      </x:c>
      <x:c r="I377" t="n">
        <x:f>POWER(G377, 2)</x:f>
        <x:v>0.009801445996634232</x:v>
      </x:c>
    </x:row>
    <x:row r="378">
      <x:c r="A378" s="10" t="n">
        <x:v>45157</x:v>
      </x:c>
      <x:c r="B378" t="n">
        <x:v>12.53</x:v>
      </x:c>
      <x:c r="C378" t="n">
        <x:v>12.31</x:v>
      </x:c>
      <x:c r="D378" t="n">
        <x:v>12.24</x:v>
      </x:c>
      <x:c r="E378" t="n">
        <x:v>0</x:v>
      </x:c>
      <x:c r="F378" t="n">
        <x:f>$L$2 + $L$3*C378 + $L$4*D378 + $L$5*E378</x:f>
        <x:v>12.279722675020334</x:v>
      </x:c>
      <x:c r="G378" t="n">
        <x:f>B378 - F378</x:f>
        <x:v>0.25027732497966504</x:v>
      </x:c>
      <x:c r="H378" t="n">
        <x:f>ABS(G378)</x:f>
        <x:v>0.25027732497966504</x:v>
      </x:c>
      <x:c r="I378" t="n">
        <x:f>POWER(G378, 2)</x:f>
        <x:v>0.06263873939897686</x:v>
      </x:c>
    </x:row>
    <x:row r="379">
      <x:c r="A379" s="10" t="n">
        <x:v>45158</x:v>
      </x:c>
      <x:c r="B379" t="n">
        <x:v>12.14</x:v>
      </x:c>
      <x:c r="C379" t="n">
        <x:v>12.53</x:v>
      </x:c>
      <x:c r="D379" t="n">
        <x:v>12.45</x:v>
      </x:c>
      <x:c r="E379" t="n">
        <x:v>19</x:v>
      </x:c>
      <x:c r="F379" t="n">
        <x:f>$L$2 + $L$3*C379 + $L$4*D379 + $L$5*E379</x:f>
        <x:v>12.605588942832368</x:v>
      </x:c>
      <x:c r="G379" t="n">
        <x:f>B379 - F379</x:f>
        <x:v>-0.4655889428323672</x:v>
      </x:c>
      <x:c r="H379" t="n">
        <x:f>ABS(G379)</x:f>
        <x:v>0.4655889428323672</x:v>
      </x:c>
      <x:c r="I379" t="n">
        <x:f>POWER(G379, 2)</x:f>
        <x:v>0.21677306368776128</x:v>
      </x:c>
    </x:row>
    <x:row r="380">
      <x:c r="A380" s="10" t="n">
        <x:v>45159</x:v>
      </x:c>
      <x:c r="B380" t="n">
        <x:v>12.74</x:v>
      </x:c>
      <x:c r="C380" t="n">
        <x:v>12.14</x:v>
      </x:c>
      <x:c r="D380" t="n">
        <x:v>12.31</x:v>
      </x:c>
      <x:c r="E380" t="n">
        <x:v>0</x:v>
      </x:c>
      <x:c r="F380" t="n">
        <x:f>$L$2 + $L$3*C380 + $L$4*D380 + $L$5*E380</x:f>
        <x:v>12.18091053148865</x:v>
      </x:c>
      <x:c r="G380" t="n">
        <x:f>B380 - F380</x:f>
        <x:v>0.5590894685113508</x:v>
      </x:c>
      <x:c r="H380" t="n">
        <x:f>ABS(G380)</x:f>
        <x:v>0.5590894685113508</x:v>
      </x:c>
      <x:c r="I380" t="n">
        <x:f>POWER(G380, 2)</x:f>
        <x:v>0.31258103380030466</x:v>
      </x:c>
    </x:row>
    <x:row r="381">
      <x:c r="A381" s="10" t="n">
        <x:v>45160</x:v>
      </x:c>
      <x:c r="B381" t="n">
        <x:v>12.9</x:v>
      </x:c>
      <x:c r="C381" t="n">
        <x:v>12.74</x:v>
      </x:c>
      <x:c r="D381" t="n">
        <x:v>12.53</x:v>
      </x:c>
      <x:c r="E381" t="n">
        <x:v>28</x:v>
      </x:c>
      <x:c r="F381" t="n">
        <x:f>$L$2 + $L$3*C381 + $L$4*D381 + $L$5*E381</x:f>
        <x:v>12.823451974106042</x:v>
      </x:c>
      <x:c r="G381" t="n">
        <x:f>B381 - F381</x:f>
        <x:v>0.07654802589395793</x:v>
      </x:c>
      <x:c r="H381" t="n">
        <x:f>ABS(G381)</x:f>
        <x:v>0.07654802589395793</x:v>
      </x:c>
      <x:c r="I381" t="n">
        <x:f>POWER(G381, 2)</x:f>
        <x:v>0.005859600268262054</x:v>
      </x:c>
    </x:row>
    <x:row r="382">
      <x:c r="A382" s="10" t="n">
        <x:v>45161</x:v>
      </x:c>
      <x:c r="B382" t="n">
        <x:v>14.08</x:v>
      </x:c>
      <x:c r="C382" t="n">
        <x:v>12.9</x:v>
      </x:c>
      <x:c r="D382" t="n">
        <x:v>12.14</x:v>
      </x:c>
      <x:c r="E382" t="n">
        <x:v>9</x:v>
      </x:c>
      <x:c r="F382" t="n">
        <x:f>$L$2 + $L$3*C382 + $L$4*D382 + $L$5*E382</x:f>
        <x:v>12.71649112292181</x:v>
      </x:c>
      <x:c r="G382" t="n">
        <x:f>B382 - F382</x:f>
        <x:v>1.363508877078191</x:v>
      </x:c>
      <x:c r="H382" t="n">
        <x:f>ABS(G382)</x:f>
        <x:v>1.363508877078191</x:v>
      </x:c>
      <x:c r="I382" t="n">
        <x:f>POWER(G382, 2)</x:f>
        <x:v>1.8591564578710291</x:v>
      </x:c>
    </x:row>
    <x:row r="383">
      <x:c r="A383" s="10" t="n">
        <x:v>45162</x:v>
      </x:c>
      <x:c r="B383" t="n">
        <x:v>13.96</x:v>
      </x:c>
      <x:c r="C383" t="n">
        <x:v>14.08</x:v>
      </x:c>
      <x:c r="D383" t="n">
        <x:v>12.74</x:v>
      </x:c>
      <x:c r="E383" t="n">
        <x:v>37</x:v>
      </x:c>
      <x:c r="F383" t="n">
        <x:f>$L$2 + $L$3*C383 + $L$4*D383 + $L$5*E383</x:f>
        <x:v>13.747935435898894</x:v>
      </x:c>
      <x:c r="G383" t="n">
        <x:f>B383 - F383</x:f>
        <x:v>0.21206456410110697</x:v>
      </x:c>
      <x:c r="H383" t="n">
        <x:f>ABS(G383)</x:f>
        <x:v>0.21206456410110697</x:v>
      </x:c>
      <x:c r="I383" t="n">
        <x:f>POWER(G383, 2)</x:f>
        <x:v>0.0449713793473925</x:v>
      </x:c>
    </x:row>
    <x:row r="384">
      <x:c r="A384" s="10" t="n">
        <x:v>45163</x:v>
      </x:c>
      <x:c r="B384" t="n">
        <x:v>12.83</x:v>
      </x:c>
      <x:c r="C384" t="n">
        <x:v>13.96</x:v>
      </x:c>
      <x:c r="D384" t="n">
        <x:v>12.9</x:v>
      </x:c>
      <x:c r="E384" t="n">
        <x:v>7</x:v>
      </x:c>
      <x:c r="F384" t="n">
        <x:f>$L$2 + $L$3*C384 + $L$4*D384 + $L$5*E384</x:f>
        <x:v>13.41453296202501</x:v>
      </x:c>
      <x:c r="G384" t="n">
        <x:f>B384 - F384</x:f>
        <x:v>-0.5845329620250101</x:v>
      </x:c>
      <x:c r="H384" t="n">
        <x:f>ABS(G384)</x:f>
        <x:v>0.5845329620250101</x:v>
      </x:c>
      <x:c r="I384" t="n">
        <x:f>POWER(G384, 2)</x:f>
        <x:v>0.34167878369373195</x:v>
      </x:c>
    </x:row>
    <x:row r="385">
      <x:c r="A385" s="10" t="n">
        <x:v>45164</x:v>
      </x:c>
      <x:c r="B385" t="n">
        <x:v>12.63</x:v>
      </x:c>
      <x:c r="C385" t="n">
        <x:v>12.83</x:v>
      </x:c>
      <x:c r="D385" t="n">
        <x:v>14.08</x:v>
      </x:c>
      <x:c r="E385" t="n">
        <x:v>10</x:v>
      </x:c>
      <x:c r="F385" t="n">
        <x:f>$L$2 + $L$3*C385 + $L$4*D385 + $L$5*E385</x:f>
        <x:v>12.844815325504685</x:v>
      </x:c>
      <x:c r="G385" t="n">
        <x:f>B385 - F385</x:f>
        <x:v>-0.2148153255046843</x:v>
      </x:c>
      <x:c r="H385" t="n">
        <x:f>ABS(G385)</x:f>
        <x:v>0.2148153255046843</x:v>
      </x:c>
      <x:c r="I385" t="n">
        <x:f>POWER(G385, 2)</x:f>
        <x:v>0.04614562407168347</x:v>
      </x:c>
    </x:row>
    <x:row r="386">
      <x:c r="A386" s="10" t="n">
        <x:v>45165</x:v>
      </x:c>
      <x:c r="B386" t="n">
        <x:v>12.61</x:v>
      </x:c>
      <x:c r="C386" t="n">
        <x:v>12.63</x:v>
      </x:c>
      <x:c r="D386" t="n">
        <x:v>13.96</x:v>
      </x:c>
      <x:c r="E386" t="n">
        <x:v>20</x:v>
      </x:c>
      <x:c r="F386" t="n">
        <x:f>$L$2 + $L$3*C386 + $L$4*D386 + $L$5*E386</x:f>
        <x:v>12.80260285456863</x:v>
      </x:c>
      <x:c r="G386" t="n">
        <x:f>B386 - F386</x:f>
        <x:v>-0.19260285456863002</x:v>
      </x:c>
      <x:c r="H386" t="n">
        <x:f>ABS(G386)</x:f>
        <x:v>0.19260285456863002</x:v>
      </x:c>
      <x:c r="I386" t="n">
        <x:f>POWER(G386, 2)</x:f>
        <x:v>0.03709585958798484</x:v>
      </x:c>
    </x:row>
    <x:row r="387">
      <x:c r="A387" s="10" t="n">
        <x:v>45166</x:v>
      </x:c>
      <x:c r="B387" t="n">
        <x:v>12.8</x:v>
      </x:c>
      <x:c r="C387" t="n">
        <x:v>12.61</x:v>
      </x:c>
      <x:c r="D387" t="n">
        <x:v>12.83</x:v>
      </x:c>
      <x:c r="E387" t="n">
        <x:v>7</x:v>
      </x:c>
      <x:c r="F387" t="n">
        <x:f>$L$2 + $L$3*C387 + $L$4*D387 + $L$5*E387</x:f>
        <x:v>12.577478570288891</x:v>
      </x:c>
      <x:c r="G387" t="n">
        <x:f>B387 - F387</x:f>
        <x:v>0.22252142971110977</x:v>
      </x:c>
      <x:c r="H387" t="n">
        <x:f>ABS(G387)</x:f>
        <x:v>0.22252142971110977</x:v>
      </x:c>
      <x:c r="I387" t="n">
        <x:f>POWER(G387, 2)</x:f>
        <x:v>0.04951578668067637</x:v>
      </x:c>
    </x:row>
    <x:row r="388">
      <x:c r="A388" s="10" t="n">
        <x:v>45167</x:v>
      </x:c>
      <x:c r="B388" t="n">
        <x:v>12.76</x:v>
      </x:c>
      <x:c r="C388" t="n">
        <x:v>12.8</x:v>
      </x:c>
      <x:c r="D388" t="n">
        <x:v>12.63</x:v>
      </x:c>
      <x:c r="E388" t="n">
        <x:v>71</x:v>
      </x:c>
      <x:c r="F388" t="n">
        <x:f>$L$2 + $L$3*C388 + $L$4*D388 + $L$5*E388</x:f>
        <x:v>13.259926715743624</x:v>
      </x:c>
      <x:c r="G388" t="n">
        <x:f>B388 - F388</x:f>
        <x:v>-0.4999267157436247</x:v>
      </x:c>
      <x:c r="H388" t="n">
        <x:f>ABS(G388)</x:f>
        <x:v>0.4999267157436247</x:v>
      </x:c>
      <x:c r="I388" t="n">
        <x:f>POWER(G388, 2)</x:f>
        <x:v>0.2499267211142069</x:v>
      </x:c>
    </x:row>
    <x:row r="389">
      <x:c r="A389" s="10" t="n">
        <x:v>45168</x:v>
      </x:c>
      <x:c r="B389" t="n">
        <x:v>15.69</x:v>
      </x:c>
      <x:c r="C389" t="n">
        <x:v>12.76</x:v>
      </x:c>
      <x:c r="D389" t="n">
        <x:v>12.61</x:v>
      </x:c>
      <x:c r="E389" t="n">
        <x:v>24</x:v>
      </x:c>
      <x:c r="F389" t="n">
        <x:f>$L$2 + $L$3*C389 + $L$4*D389 + $L$5*E389</x:f>
        <x:v>12.806072412126618</x:v>
      </x:c>
      <x:c r="G389" t="n">
        <x:f>B389 - F389</x:f>
        <x:v>2.883927587873382</x:v>
      </x:c>
      <x:c r="H389" t="n">
        <x:f>ABS(G389)</x:f>
        <x:v>2.883927587873382</x:v>
      </x:c>
      <x:c r="I389" t="n">
        <x:f>POWER(G389, 2)</x:f>
        <x:v>8.317038332097182</x:v>
      </x:c>
    </x:row>
    <x:row r="390">
      <x:c r="A390" s="10" t="n">
        <x:v>45169</x:v>
      </x:c>
      <x:c r="B390" t="n">
        <x:v>15.79</x:v>
      </x:c>
      <x:c r="C390" t="n">
        <x:v>15.69</x:v>
      </x:c>
      <x:c r="D390" t="n">
        <x:v>12.8</x:v>
      </x:c>
      <x:c r="E390" t="n">
        <x:v>68</x:v>
      </x:c>
      <x:c r="F390" t="n">
        <x:f>$L$2 + $L$3*C390 + $L$4*D390 + $L$5*E390</x:f>
        <x:v>15.026238416755822</x:v>
      </x:c>
      <x:c r="G390" t="n">
        <x:f>B390 - F390</x:f>
        <x:v>0.7637615832441771</x:v>
      </x:c>
      <x:c r="H390" t="n">
        <x:f>ABS(G390)</x:f>
        <x:v>0.7637615832441771</x:v>
      </x:c>
      <x:c r="I390" t="n">
        <x:f>POWER(G390, 2)</x:f>
        <x:v>0.583331756039652</x:v>
      </x:c>
    </x:row>
    <x:row r="391">
      <x:c r="A391" s="10" t="n">
        <x:v>45170</x:v>
      </x:c>
      <x:c r="B391" t="n">
        <x:v>15.34</x:v>
      </x:c>
      <x:c r="C391" t="n">
        <x:v>15.79</x:v>
      </x:c>
      <x:c r="D391" t="n">
        <x:v>12.76</x:v>
      </x:c>
      <x:c r="E391" t="n">
        <x:v>39</x:v>
      </x:c>
      <x:c r="F391" t="n">
        <x:f>$L$2 + $L$3*C391 + $L$4*D391 + $L$5*E391</x:f>
        <x:v>14.820652491473993</x:v>
      </x:c>
      <x:c r="G391" t="n">
        <x:f>B391 - F391</x:f>
        <x:v>0.5193475085260069</x:v>
      </x:c>
      <x:c r="H391" t="n">
        <x:f>ABS(G391)</x:f>
        <x:v>0.5193475085260069</x:v>
      </x:c>
      <x:c r="I391" t="n">
        <x:f>POWER(G391, 2)</x:f>
        <x:v>0.26972183461217075</x:v>
      </x:c>
    </x:row>
    <x:row r="392">
      <x:c r="A392" s="10" t="n">
        <x:v>45171</x:v>
      </x:c>
      <x:c r="B392" t="n">
        <x:v>15.7</x:v>
      </x:c>
      <x:c r="C392" t="n">
        <x:v>15.34</x:v>
      </x:c>
      <x:c r="D392" t="n">
        <x:v>15.69</x:v>
      </x:c>
      <x:c r="E392" t="n">
        <x:v>31</x:v>
      </x:c>
      <x:c r="F392" t="n">
        <x:f>$L$2 + $L$3*C392 + $L$4*D392 + $L$5*E392</x:f>
        <x:v>14.71597494808012</x:v>
      </x:c>
      <x:c r="G392" t="n">
        <x:f>B392 - F392</x:f>
        <x:v>0.984025051919879</x:v>
      </x:c>
      <x:c r="H392" t="n">
        <x:f>ABS(G392)</x:f>
        <x:v>0.984025051919879</x:v>
      </x:c>
      <x:c r="I392" t="n">
        <x:f>POWER(G392, 2)</x:f>
        <x:v>0.9683053028059205</x:v>
      </x:c>
    </x:row>
    <x:row r="393">
      <x:c r="A393" s="10" t="n">
        <x:v>45172</x:v>
      </x:c>
      <x:c r="B393" t="n">
        <x:v>15.77</x:v>
      </x:c>
      <x:c r="C393" t="n">
        <x:v>15.7</x:v>
      </x:c>
      <x:c r="D393" t="n">
        <x:v>15.79</x:v>
      </x:c>
      <x:c r="E393" t="n">
        <x:v>49</x:v>
      </x:c>
      <x:c r="F393" t="n">
        <x:f>$L$2 + $L$3*C393 + $L$4*D393 + $L$5*E393</x:f>
        <x:v>15.10973850482139</x:v>
      </x:c>
      <x:c r="G393" t="n">
        <x:f>B393 - F393</x:f>
        <x:v>0.6602614951786094</x:v>
      </x:c>
      <x:c r="H393" t="n">
        <x:f>ABS(G393)</x:f>
        <x:v>0.6602614951786094</x:v>
      </x:c>
      <x:c r="I393" t="n">
        <x:f>POWER(G393, 2)</x:f>
        <x:v>0.4359452420154929</x:v>
      </x:c>
    </x:row>
    <x:row r="394">
      <x:c r="A394" s="10" t="n">
        <x:v>45173</x:v>
      </x:c>
      <x:c r="B394" t="n">
        <x:v>14.84</x:v>
      </x:c>
      <x:c r="C394" t="n">
        <x:v>15.77</x:v>
      </x:c>
      <x:c r="D394" t="n">
        <x:v>15.34</x:v>
      </x:c>
      <x:c r="E394" t="n">
        <x:v>36</x:v>
      </x:c>
      <x:c r="F394" t="n">
        <x:f>$L$2 + $L$3*C394 + $L$4*D394 + $L$5*E394</x:f>
        <x:v>14.996925302259648</x:v>
      </x:c>
      <x:c r="G394" t="n">
        <x:f>B394 - F394</x:f>
        <x:v>-0.15692530225964774</x:v>
      </x:c>
      <x:c r="H394" t="n">
        <x:f>ABS(G394)</x:f>
        <x:v>0.15692530225964774</x:v>
      </x:c>
      <x:c r="I394" t="n">
        <x:f>POWER(G394, 2)</x:f>
        <x:v>0.024625550489281802</x:v>
      </x:c>
    </x:row>
    <x:row r="395">
      <x:c r="A395" s="10" t="n">
        <x:v>45174</x:v>
      </x:c>
      <x:c r="B395" t="n">
        <x:v>13.62</x:v>
      </x:c>
      <x:c r="C395" t="n">
        <x:v>14.84</x:v>
      </x:c>
      <x:c r="D395" t="n">
        <x:v>15.7</x:v>
      </x:c>
      <x:c r="E395" t="n">
        <x:v>9</x:v>
      </x:c>
      <x:c r="F395" t="n">
        <x:f>$L$2 + $L$3*C395 + $L$4*D395 + $L$5*E395</x:f>
        <x:v>14.208829765353991</x:v>
      </x:c>
      <x:c r="G395" t="n">
        <x:f>B395 - F395</x:f>
        <x:v>-0.5888297653539922</x:v>
      </x:c>
      <x:c r="H395" t="n">
        <x:f>ABS(G395)</x:f>
        <x:v>0.5888297653539922</x:v>
      </x:c>
      <x:c r="I395" t="n">
        <x:f>POWER(G395, 2)</x:f>
        <x:v>0.34672049256683757</x:v>
      </x:c>
    </x:row>
    <x:row r="396">
      <x:c r="A396" s="10" t="n">
        <x:v>45175</x:v>
      </x:c>
      <x:c r="B396" t="n">
        <x:v>12.99</x:v>
      </x:c>
      <x:c r="C396" t="n">
        <x:v>13.62</x:v>
      </x:c>
      <x:c r="D396" t="n">
        <x:v>15.77</x:v>
      </x:c>
      <x:c r="E396" t="n">
        <x:v>6</x:v>
      </x:c>
      <x:c r="F396" t="n">
        <x:f>$L$2 + $L$3*C396 + $L$4*D396 + $L$5*E396</x:f>
        <x:v>13.43624026825262</x:v>
      </x:c>
      <x:c r="G396" t="n">
        <x:f>B396 - F396</x:f>
        <x:v>-0.44624026825261964</x:v>
      </x:c>
      <x:c r="H396" t="n">
        <x:f>ABS(G396)</x:f>
        <x:v>0.44624026825261964</x:v>
      </x:c>
      <x:c r="I396" t="n">
        <x:f>POWER(G396, 2)</x:f>
        <x:v>0.19913037701016995</x:v>
      </x:c>
    </x:row>
    <x:row r="397">
      <x:c r="A397" s="10" t="n">
        <x:v>45176</x:v>
      </x:c>
      <x:c r="B397" t="n">
        <x:v>12.65</x:v>
      </x:c>
      <x:c r="C397" t="n">
        <x:v>12.99</x:v>
      </x:c>
      <x:c r="D397" t="n">
        <x:v>14.84</x:v>
      </x:c>
      <x:c r="E397" t="n">
        <x:v>0</x:v>
      </x:c>
      <x:c r="F397" t="n">
        <x:f>$L$2 + $L$3*C397 + $L$4*D397 + $L$5*E397</x:f>
        <x:v>12.915950724173475</x:v>
      </x:c>
      <x:c r="G397" t="n">
        <x:f>B397 - F397</x:f>
        <x:v>-0.2659507241734751</x:v>
      </x:c>
      <x:c r="H397" t="n">
        <x:f>ABS(G397)</x:f>
        <x:v>0.2659507241734751</x:v>
      </x:c>
      <x:c r="I397" t="n">
        <x:f>POWER(G397, 2)</x:f>
        <x:v>0.07072978768839583</x:v>
      </x:c>
    </x:row>
    <x:row r="398">
      <x:c r="A398" s="10" t="n">
        <x:v>45177</x:v>
      </x:c>
      <x:c r="B398" t="n">
        <x:v>12.75</x:v>
      </x:c>
      <x:c r="C398" t="n">
        <x:v>12.65</x:v>
      </x:c>
      <x:c r="D398" t="n">
        <x:v>13.62</x:v>
      </x:c>
      <x:c r="E398" t="n">
        <x:v>0</x:v>
      </x:c>
      <x:c r="F398" t="n">
        <x:f>$L$2 + $L$3*C398 + $L$4*D398 + $L$5*E398</x:f>
        <x:v>12.604530573903194</x:v>
      </x:c>
      <x:c r="G398" t="n">
        <x:f>B398 - F398</x:f>
        <x:v>0.14546942609680613</x:v>
      </x:c>
      <x:c r="H398" t="n">
        <x:f>ABS(G398)</x:f>
        <x:v>0.14546942609680613</x:v>
      </x:c>
      <x:c r="I398" t="n">
        <x:f>POWER(G398, 2)</x:f>
        <x:v>0.021161353928934142</x:v>
      </x:c>
    </x:row>
    <x:row r="399">
      <x:c r="A399" s="10" t="n">
        <x:v>45178</x:v>
      </x:c>
      <x:c r="B399" t="n">
        <x:v>12.71</x:v>
      </x:c>
      <x:c r="C399" t="n">
        <x:v>12.75</x:v>
      </x:c>
      <x:c r="D399" t="n">
        <x:v>12.99</x:v>
      </x:c>
      <x:c r="E399" t="n">
        <x:v>1</x:v>
      </x:c>
      <x:c r="F399" t="n">
        <x:f>$L$2 + $L$3*C399 + $L$4*D399 + $L$5*E399</x:f>
        <x:v>12.622483347946229</x:v>
      </x:c>
      <x:c r="G399" t="n">
        <x:f>B399 - F399</x:f>
        <x:v>0.08751665205377179</x:v>
      </x:c>
      <x:c r="H399" t="n">
        <x:f>ABS(G399)</x:f>
        <x:v>0.08751665205377179</x:v>
      </x:c>
      <x:c r="I399" t="n">
        <x:f>POWER(G399, 2)</x:f>
        <x:v>0.007659164386700959</x:v>
      </x:c>
    </x:row>
    <x:row r="400">
      <x:c r="A400" s="10" t="n">
        <x:v>45179</x:v>
      </x:c>
      <x:c r="B400" t="n">
        <x:v>12.45</x:v>
      </x:c>
      <x:c r="C400" t="n">
        <x:v>12.71</x:v>
      </x:c>
      <x:c r="D400" t="n">
        <x:v>12.65</x:v>
      </x:c>
      <x:c r="E400" t="n">
        <x:v>2</x:v>
      </x:c>
      <x:c r="F400" t="n">
        <x:f>$L$2 + $L$3*C400 + $L$4*D400 + $L$5*E400</x:f>
        <x:v>12.578503182838054</x:v>
      </x:c>
      <x:c r="G400" t="n">
        <x:f>B400 - F400</x:f>
        <x:v>-0.1285031828380543</x:v>
      </x:c>
      <x:c r="H400" t="n">
        <x:f>ABS(G400)</x:f>
        <x:v>0.1285031828380543</x:v>
      </x:c>
      <x:c r="I400" t="n">
        <x:f>POWER(G400, 2)</x:f>
        <x:v>0.01651306799951041</x:v>
      </x:c>
    </x:row>
    <x:row r="401">
      <x:c r="A401" s="10" t="n">
        <x:v>45180</x:v>
      </x:c>
      <x:c r="B401" t="n">
        <x:v>12.33</x:v>
      </x:c>
      <x:c r="C401" t="n">
        <x:v>12.45</x:v>
      </x:c>
      <x:c r="D401" t="n">
        <x:v>12.75</x:v>
      </x:c>
      <x:c r="E401" t="n">
        <x:v>0</x:v>
      </x:c>
      <x:c r="F401" t="n">
        <x:f>$L$2 + $L$3*C401 + $L$4*D401 + $L$5*E401</x:f>
        <x:v>12.408594357234435</x:v>
      </x:c>
      <x:c r="G401" t="n">
        <x:f>B401 - F401</x:f>
        <x:v>-0.07859435723443475</x:v>
      </x:c>
      <x:c r="H401" t="n">
        <x:f>ABS(G401)</x:f>
        <x:v>0.07859435723443475</x:v>
      </x:c>
      <x:c r="I401" t="n">
        <x:f>POWER(G401, 2)</x:f>
        <x:v>0.006177072989093946</x:v>
      </x:c>
    </x:row>
    <x:row r="402">
      <x:c r="A402" s="10" t="n">
        <x:v>45181</x:v>
      </x:c>
      <x:c r="B402" t="n">
        <x:v>14.54</x:v>
      </x:c>
      <x:c r="C402" t="n">
        <x:v>12.33</x:v>
      </x:c>
      <x:c r="D402" t="n">
        <x:v>12.71</x:v>
      </x:c>
      <x:c r="E402" t="n">
        <x:v>1</x:v>
      </x:c>
      <x:c r="F402" t="n">
        <x:f>$L$2 + $L$3*C402 + $L$4*D402 + $L$5*E402</x:f>
        <x:v>12.340460087339695</x:v>
      </x:c>
      <x:c r="G402" t="n">
        <x:f>B402 - F402</x:f>
        <x:v>2.1995399126603044</x:v>
      </x:c>
      <x:c r="H402" t="n">
        <x:f>ABS(G402)</x:f>
        <x:v>2.1995399126603044</x:v>
      </x:c>
      <x:c r="I402" t="n">
        <x:f>POWER(G402, 2)</x:f>
        <x:v>4.8379758273857</x:v>
      </x:c>
    </x:row>
    <x:row r="403">
      <x:c r="A403" s="10" t="n">
        <x:v>45187</x:v>
      </x:c>
      <x:c r="B403" t="n">
        <x:v>12.53</x:v>
      </x:c>
      <x:c r="C403" t="n">
        <x:v>13.31</x:v>
      </x:c>
      <x:c r="D403" t="n">
        <x:v>12.84</x:v>
      </x:c>
      <x:c r="E403" t="n">
        <x:v>14</x:v>
      </x:c>
      <x:c r="F403" t="n">
        <x:f>$L$2 + $L$3*C403 + $L$4*D403 + $L$5*E403</x:f>
        <x:v>13.072984544012591</x:v>
      </x:c>
      <x:c r="G403" t="n">
        <x:f>B403 - F403</x:f>
        <x:v>-0.542984544012592</x:v>
      </x:c>
      <x:c r="H403" t="n">
        <x:f>ABS(G403)</x:f>
        <x:v>0.542984544012592</x:v>
      </x:c>
      <x:c r="I403" t="n">
        <x:f>POWER(G403, 2)</x:f>
        <x:v>0.29483221503656243</x:v>
      </x:c>
    </x:row>
    <x:row r="404">
      <x:c r="A404" s="10" t="n">
        <x:v>45188</x:v>
      </x:c>
      <x:c r="B404" t="n">
        <x:v>12.59</x:v>
      </x:c>
      <x:c r="C404" t="n">
        <x:v>12.53</x:v>
      </x:c>
      <x:c r="D404" t="n">
        <x:v>12.67</x:v>
      </x:c>
      <x:c r="E404" t="n">
        <x:v>0</x:v>
      </x:c>
      <x:c r="F404" t="n">
        <x:f>$L$2 + $L$3*C404 + $L$4*D404 + $L$5*E404</x:f>
        <x:v>12.451156616363292</x:v>
      </x:c>
      <x:c r="G404" t="n">
        <x:f>B404 - F404</x:f>
        <x:v>0.13884338363670778</x:v>
      </x:c>
      <x:c r="H404" t="n">
        <x:f>ABS(G404)</x:f>
        <x:v>0.13884338363670778</x:v>
      </x:c>
      <x:c r="I404" t="n">
        <x:f>POWER(G404, 2)</x:f>
        <x:v>0.019277485179690013</x:v>
      </x:c>
    </x:row>
    <x:row r="405">
      <x:c r="A405" s="10" t="n">
        <x:v>45189</x:v>
      </x:c>
      <x:c r="B405" t="n">
        <x:v>12.52</x:v>
      </x:c>
      <x:c r="C405" t="n">
        <x:v>12.59</x:v>
      </x:c>
      <x:c r="D405" t="n">
        <x:v>13.31</x:v>
      </x:c>
      <x:c r="E405" t="n">
        <x:v>0</x:v>
      </x:c>
      <x:c r="F405" t="n">
        <x:f>$L$2 + $L$3*C405 + $L$4*D405 + $L$5*E405</x:f>
        <x:v>12.541649710889963</x:v>
      </x:c>
      <x:c r="G405" t="n">
        <x:f>B405 - F405</x:f>
        <x:v>-0.021649710889963814</x:v>
      </x:c>
      <x:c r="H405" t="n">
        <x:f>ABS(G405)</x:f>
        <x:v>0.021649710889963814</x:v>
      </x:c>
      <x:c r="I405" t="n">
        <x:f>POWER(G405, 2)</x:f>
        <x:v>0.0004687099816190177</x:v>
      </x:c>
    </x:row>
    <x:row r="406">
      <x:c r="A406" s="10" t="n">
        <x:v>45190</x:v>
      </x:c>
      <x:c r="B406" t="n">
        <x:v>12.81</x:v>
      </x:c>
      <x:c r="C406" t="n">
        <x:v>12.52</x:v>
      </x:c>
      <x:c r="D406" t="n">
        <x:v>12.53</x:v>
      </x:c>
      <x:c r="E406" t="n">
        <x:v>2</x:v>
      </x:c>
      <x:c r="F406" t="n">
        <x:f>$L$2 + $L$3*C406 + $L$4*D406 + $L$5*E406</x:f>
        <x:v>12.451479054470143</x:v>
      </x:c>
      <x:c r="G406" t="n">
        <x:f>B406 - F406</x:f>
        <x:v>0.35852094552985747</x:v>
      </x:c>
      <x:c r="H406" t="n">
        <x:f>ABS(G406)</x:f>
        <x:v>0.35852094552985747</x:v>
      </x:c>
      <x:c r="I406" t="n">
        <x:f>POWER(G406, 2)</x:f>
        <x:v>0.12853726838362303</x:v>
      </x:c>
    </x:row>
    <x:row r="407">
      <x:c r="A407" s="10" t="n">
        <x:v>45191</x:v>
      </x:c>
      <x:c r="B407" t="n">
        <x:v>12.27</x:v>
      </x:c>
      <x:c r="C407" t="n">
        <x:v>12.81</x:v>
      </x:c>
      <x:c r="D407" t="n">
        <x:v>12.59</x:v>
      </x:c>
      <x:c r="E407" t="n">
        <x:v>4</x:v>
      </x:c>
      <x:c r="F407" t="n">
        <x:f>$L$2 + $L$3*C407 + $L$4*D407 + $L$5*E407</x:f>
        <x:v>12.65324667872452</x:v>
      </x:c>
      <x:c r="G407" t="n">
        <x:f>B407 - F407</x:f>
        <x:v>-0.3832466787245199</x:v>
      </x:c>
      <x:c r="H407" t="n">
        <x:f>ABS(G407)</x:f>
        <x:v>0.3832466787245199</x:v>
      </x:c>
      <x:c r="I407" t="n">
        <x:f>POWER(G407, 2)</x:f>
        <x:v>0.14687801675337536</x:v>
      </x:c>
    </x:row>
    <x:row r="408">
      <x:c r="A408" s="10" t="n">
        <x:v>45192</x:v>
      </x:c>
      <x:c r="B408" t="n">
        <x:v>13.17</x:v>
      </x:c>
      <x:c r="C408" t="n">
        <x:v>12.27</x:v>
      </x:c>
      <x:c r="D408" t="n">
        <x:v>12.52</x:v>
      </x:c>
      <x:c r="E408" t="n">
        <x:v>7</x:v>
      </x:c>
      <x:c r="F408" t="n">
        <x:f>$L$2 + $L$3*C408 + $L$4*D408 + $L$5*E408</x:f>
        <x:v>12.342201240252646</x:v>
      </x:c>
      <x:c r="G408" t="n">
        <x:f>B408 - F408</x:f>
        <x:v>0.8277987597473544</x:v>
      </x:c>
      <x:c r="H408" t="n">
        <x:f>ABS(G408)</x:f>
        <x:v>0.8277987597473544</x:v>
      </x:c>
      <x:c r="I408" t="n">
        <x:f>POWER(G408, 2)</x:f>
        <x:v>0.6852507866392582</x:v>
      </x:c>
    </x:row>
    <x:row r="409">
      <x:c r="A409" s="10" t="n">
        <x:v>45193</x:v>
      </x:c>
      <x:c r="B409" t="n">
        <x:v>12.27</x:v>
      </x:c>
      <x:c r="C409" t="n">
        <x:v>13.17</x:v>
      </x:c>
      <x:c r="D409" t="n">
        <x:v>12.81</x:v>
      </x:c>
      <x:c r="E409" t="n">
        <x:v>5</x:v>
      </x:c>
      <x:c r="F409" t="n">
        <x:f>$L$2 + $L$3*C409 + $L$4*D409 + $L$5*E409</x:f>
        <x:v>12.902404300936103</x:v>
      </x:c>
      <x:c r="G409" t="n">
        <x:f>B409 - F409</x:f>
        <x:v>-0.6324043009361038</x:v>
      </x:c>
      <x:c r="H409" t="n">
        <x:f>ABS(G409)</x:f>
        <x:v>0.6324043009361038</x:v>
      </x:c>
      <x:c r="I409" t="n">
        <x:f>POWER(G409, 2)</x:f>
        <x:v>0.3999351998424821</x:v>
      </x:c>
    </x:row>
    <x:row r="410">
      <x:c r="A410" s="10" t="n">
        <x:v>45194</x:v>
      </x:c>
      <x:c r="B410" t="n">
        <x:v>12.84</x:v>
      </x:c>
      <x:c r="C410" t="n">
        <x:v>12.27</x:v>
      </x:c>
      <x:c r="D410" t="n">
        <x:v>12.27</x:v>
      </x:c>
      <x:c r="E410" t="n">
        <x:v>0</x:v>
      </x:c>
      <x:c r="F410" t="n">
        <x:f>$L$2 + $L$3*C410 + $L$4*D410 + $L$5*E410</x:f>
        <x:v>12.257604811167619</x:v>
      </x:c>
      <x:c r="G410" t="n">
        <x:f>B410 - F410</x:f>
        <x:v>0.5823951888323808</x:v>
      </x:c>
      <x:c r="H410" t="n">
        <x:f>ABS(G410)</x:f>
        <x:v>0.5823951888323808</x:v>
      </x:c>
      <x:c r="I410" t="n">
        <x:f>POWER(G410, 2)</x:f>
        <x:v>0.33918415597510454</x:v>
      </x:c>
    </x:row>
    <x:row r="411">
      <x:c r="A411" s="10" t="n">
        <x:v>45195</x:v>
      </x:c>
      <x:c r="B411" t="n">
        <x:v>14.89</x:v>
      </x:c>
      <x:c r="C411" t="n">
        <x:v>12.84</x:v>
      </x:c>
      <x:c r="D411" t="n">
        <x:v>13.17</x:v>
      </x:c>
      <x:c r="E411" t="n">
        <x:v>8</x:v>
      </x:c>
      <x:c r="F411" t="n">
        <x:f>$L$2 + $L$3*C411 + $L$4*D411 + $L$5*E411</x:f>
        <x:v>12.756635787127792</x:v>
      </x:c>
      <x:c r="G411" t="n">
        <x:f>B411 - F411</x:f>
        <x:v>2.133364212872209</x:v>
      </x:c>
      <x:c r="H411" t="n">
        <x:f>ABS(G411)</x:f>
        <x:v>2.133364212872209</x:v>
      </x:c>
      <x:c r="I411" t="n">
        <x:f>POWER(G411, 2)</x:f>
        <x:v>4.55124286476386</x:v>
      </x:c>
    </x:row>
    <x:row r="412">
      <x:c r="A412" s="10" t="n">
        <x:v>45196</x:v>
      </x:c>
      <x:c r="B412" t="n">
        <x:v>13.07</x:v>
      </x:c>
      <x:c r="C412" t="n">
        <x:v>14.89</x:v>
      </x:c>
      <x:c r="D412" t="n">
        <x:v>12.27</x:v>
      </x:c>
      <x:c r="E412" t="n">
        <x:v>34</x:v>
      </x:c>
      <x:c r="F412" t="n">
        <x:f>$L$2 + $L$3*C412 + $L$4*D412 + $L$5*E412</x:f>
        <x:v>14.18003667314694</x:v>
      </x:c>
      <x:c r="G412" t="n">
        <x:f>B412 - F412</x:f>
        <x:v>-1.11003667314694</x:v>
      </x:c>
      <x:c r="H412" t="n">
        <x:f>ABS(G412)</x:f>
        <x:v>1.11003667314694</x:v>
      </x:c>
      <x:c r="I412" t="n">
        <x:f>POWER(G412, 2)</x:f>
        <x:v>1.2321814157311264</x:v>
      </x:c>
    </x:row>
    <x:row r="413">
      <x:c r="A413" s="10" t="n">
        <x:v>45197</x:v>
      </x:c>
      <x:c r="B413" t="n">
        <x:v>13.49</x:v>
      </x:c>
      <x:c r="C413" t="n">
        <x:v>13.07</x:v>
      </x:c>
      <x:c r="D413" t="n">
        <x:v>12.84</x:v>
      </x:c>
      <x:c r="E413" t="n">
        <x:v>2</x:v>
      </x:c>
      <x:c r="F413" t="n">
        <x:f>$L$2 + $L$3*C413 + $L$4*D413 + $L$5*E413</x:f>
        <x:v>12.816053734773652</x:v>
      </x:c>
      <x:c r="G413" t="n">
        <x:f>B413 - F413</x:f>
        <x:v>0.6739462652263484</x:v>
      </x:c>
      <x:c r="H413" t="n">
        <x:f>ABS(G413)</x:f>
        <x:v>0.6739462652263484</x:v>
      </x:c>
      <x:c r="I413" t="n">
        <x:f>POWER(G413, 2)</x:f>
        <x:v>0.4542035684125435</x:v>
      </x:c>
    </x:row>
    <x:row r="414">
      <x:c r="A414" s="10" t="n">
        <x:v>45198</x:v>
      </x:c>
      <x:c r="B414" t="n">
        <x:v>13.19</x:v>
      </x:c>
      <x:c r="C414" t="n">
        <x:v>13.49</x:v>
      </x:c>
      <x:c r="D414" t="n">
        <x:v>14.89</x:v>
      </x:c>
      <x:c r="E414" t="n">
        <x:v>1</x:v>
      </x:c>
      <x:c r="F414" t="n">
        <x:f>$L$2 + $L$3*C414 + $L$4*D414 + $L$5*E414</x:f>
        <x:v>13.237082096995705</x:v>
      </x:c>
      <x:c r="G414" t="n">
        <x:f>B414 - F414</x:f>
        <x:v>-0.047082096995705314</x:v>
      </x:c>
      <x:c r="H414" t="n">
        <x:f>ABS(G414)</x:f>
        <x:v>0.047082096995705314</x:v>
      </x:c>
      <x:c r="I414" t="n">
        <x:f>POWER(G414, 2)</x:f>
        <x:v>0.002216723857513003</x:v>
      </x:c>
    </x:row>
    <x:row r="415">
      <x:c r="A415" s="10" t="n">
        <x:v>45199</x:v>
      </x:c>
      <x:c r="B415" t="n">
        <x:v>13.24</x:v>
      </x:c>
      <x:c r="C415" t="n">
        <x:v>13.19</x:v>
      </x:c>
      <x:c r="D415" t="n">
        <x:v>13.07</x:v>
      </x:c>
      <x:c r="E415" t="n">
        <x:v>2</x:v>
      </x:c>
      <x:c r="F415" t="n">
        <x:f>$L$2 + $L$3*C415 + $L$4*D415 + $L$5*E415</x:f>
        <x:v>12.909182823556952</x:v>
      </x:c>
      <x:c r="G415" t="n">
        <x:f>B415 - F415</x:f>
        <x:v>0.3308171764430483</x:v>
      </x:c>
      <x:c r="H415" t="n">
        <x:f>ABS(G415)</x:f>
        <x:v>0.3308171764430483</x:v>
      </x:c>
      <x:c r="I415" t="n">
        <x:f>POWER(G415, 2)</x:f>
        <x:v>0.10944000422975096</x:v>
      </x:c>
    </x:row>
    <x:row r="416">
      <x:c r="A416" s="10" t="n">
        <x:v>45200</x:v>
      </x:c>
      <x:c r="B416" t="n">
        <x:v>12.55</x:v>
      </x:c>
      <x:c r="C416" t="n">
        <x:v>13.24</x:v>
      </x:c>
      <x:c r="D416" t="n">
        <x:v>13.49</x:v>
      </x:c>
      <x:c r="E416" t="n">
        <x:v>0</x:v>
      </x:c>
      <x:c r="F416" t="n">
        <x:f>$L$2 + $L$3*C416 + $L$4*D416 + $L$5*E416</x:f>
        <x:v>12.956917012239687</x:v>
      </x:c>
      <x:c r="G416" t="n">
        <x:f>B416 - F416</x:f>
        <x:v>-0.40691701223968657</x:v>
      </x:c>
      <x:c r="H416" t="n">
        <x:f>ABS(G416)</x:f>
        <x:v>0.40691701223968657</x:v>
      </x:c>
      <x:c r="I416" t="n">
        <x:f>POWER(G416, 2)</x:f>
        <x:v>0.16558145485007322</x:v>
      </x:c>
    </x:row>
    <x:row r="417">
      <x:c r="A417" s="10" t="n">
        <x:v>45201</x:v>
      </x:c>
      <x:c r="B417" t="n">
        <x:v>13.3</x:v>
      </x:c>
      <x:c r="C417" t="n">
        <x:v>12.55</x:v>
      </x:c>
      <x:c r="D417" t="n">
        <x:v>13.19</x:v>
      </x:c>
      <x:c r="E417" t="n">
        <x:v>4</x:v>
      </x:c>
      <x:c r="F417" t="n">
        <x:f>$L$2 + $L$3*C417 + $L$4*D417 + $L$5*E417</x:f>
        <x:v>12.543368302357456</x:v>
      </x:c>
      <x:c r="G417" t="n">
        <x:f>B417 - F417</x:f>
        <x:v>0.7566316976425451</x:v>
      </x:c>
      <x:c r="H417" t="n">
        <x:f>ABS(G417)</x:f>
        <x:v>0.7566316976425451</x:v>
      </x:c>
      <x:c r="I417" t="n">
        <x:f>POWER(G417, 2)</x:f>
        <x:v>0.5724915258774398</x:v>
      </x:c>
    </x:row>
    <x:row r="418">
      <x:c r="A418" s="10" t="n">
        <x:v>45202</x:v>
      </x:c>
      <x:c r="B418" t="n">
        <x:v>12.7</x:v>
      </x:c>
      <x:c r="C418" t="n">
        <x:v>13.3</x:v>
      </x:c>
      <x:c r="D418" t="n">
        <x:v>13.24</x:v>
      </x:c>
      <x:c r="E418" t="n">
        <x:v>16</x:v>
      </x:c>
      <x:c r="F418" t="n">
        <x:f>$L$2 + $L$3*C418 + $L$4*D418 + $L$5*E418</x:f>
        <x:v>13.118490633686891</x:v>
      </x:c>
      <x:c r="G418" t="n">
        <x:f>B418 - F418</x:f>
        <x:v>-0.41849063368689166</x:v>
      </x:c>
      <x:c r="H418" t="n">
        <x:f>ABS(G418)</x:f>
        <x:v>0.41849063368689166</x:v>
      </x:c>
      <x:c r="I418" t="n">
        <x:f>POWER(G418, 2)</x:f>
        <x:v>0.17513441048365613</x:v>
      </x:c>
    </x:row>
    <x:row r="419">
      <x:c r="A419" s="10" t="n">
        <x:v>45203</x:v>
      </x:c>
      <x:c r="B419" t="n">
        <x:v>12.86</x:v>
      </x:c>
      <x:c r="C419" t="n">
        <x:v>12.7</x:v>
      </x:c>
      <x:c r="D419" t="n">
        <x:v>12.55</x:v>
      </x:c>
      <x:c r="E419" t="n">
        <x:v>23</x:v>
      </x:c>
      <x:c r="F419" t="n">
        <x:f>$L$2 + $L$3*C419 + $L$4*D419 + $L$5*E419</x:f>
        <x:v>12.755013038909416</x:v>
      </x:c>
      <x:c r="G419" t="n">
        <x:f>B419 - F419</x:f>
        <x:v>0.10498696109058336</x:v>
      </x:c>
      <x:c r="H419" t="n">
        <x:f>ABS(G419)</x:f>
        <x:v>0.10498696109058336</x:v>
      </x:c>
      <x:c r="I419" t="n">
        <x:f>POWER(G419, 2)</x:f>
        <x:v>0.011022261999035665</x:v>
      </x:c>
    </x:row>
    <x:row r="420">
      <x:c r="A420" s="10" t="n">
        <x:v>45204</x:v>
      </x:c>
      <x:c r="B420" t="n">
        <x:v>13.27</x:v>
      </x:c>
      <x:c r="C420" t="n">
        <x:v>12.86</x:v>
      </x:c>
      <x:c r="D420" t="n">
        <x:v>13.3</x:v>
      </x:c>
      <x:c r="E420" t="n">
        <x:v>0</x:v>
      </x:c>
      <x:c r="F420" t="n">
        <x:f>$L$2 + $L$3*C420 + $L$4*D420 + $L$5*E420</x:f>
        <x:v>12.707052426945301</x:v>
      </x:c>
      <x:c r="G420" t="n">
        <x:f>B420 - F420</x:f>
        <x:v>0.5629475730546982</x:v>
      </x:c>
      <x:c r="H420" t="n">
        <x:f>ABS(G420)</x:f>
        <x:v>0.5629475730546982</x:v>
      </x:c>
      <x:c r="I420" t="n">
        <x:f>POWER(G420, 2)</x:f>
        <x:v>0.3169099700081748</x:v>
      </x:c>
    </x:row>
    <x:row r="421">
      <x:c r="A421" s="10" t="n">
        <x:v>45205</x:v>
      </x:c>
      <x:c r="B421" t="n">
        <x:v>12.91</x:v>
      </x:c>
      <x:c r="C421" t="n">
        <x:v>13.27</x:v>
      </x:c>
      <x:c r="D421" t="n">
        <x:v>12.7</x:v>
      </x:c>
      <x:c r="E421" t="n">
        <x:v>20</x:v>
      </x:c>
      <x:c r="F421" t="n">
        <x:f>$L$2 + $L$3*C421 + $L$4*D421 + $L$5*E421</x:f>
        <x:v>13.09122340172576</x:v>
      </x:c>
      <x:c r="G421" t="n">
        <x:f>B421 - F421</x:f>
        <x:v>-0.18122340172575946</x:v>
      </x:c>
      <x:c r="H421" t="n">
        <x:f>ABS(G421)</x:f>
        <x:v>0.18122340172575946</x:v>
      </x:c>
      <x:c r="I421" t="n">
        <x:f>POWER(G421, 2)</x:f>
        <x:v>0.032841921333055996</x:v>
      </x:c>
    </x:row>
    <x:row r="422">
      <x:c r="A422" s="10" t="n">
        <x:v>45206</x:v>
      </x:c>
      <x:c r="B422" t="n">
        <x:v>12.4</x:v>
      </x:c>
      <x:c r="C422" t="n">
        <x:v>12.91</x:v>
      </x:c>
      <x:c r="D422" t="n">
        <x:v>12.86</x:v>
      </x:c>
      <x:c r="E422" t="n">
        <x:v>0</x:v>
      </x:c>
      <x:c r="F422" t="n">
        <x:f>$L$2 + $L$3*C422 + $L$4*D422 + $L$5*E422</x:f>
        <x:v>12.70102120165768</x:v>
      </x:c>
      <x:c r="G422" t="n">
        <x:f>B422 - F422</x:f>
        <x:v>-0.3010212016576794</x:v>
      </x:c>
      <x:c r="H422" t="n">
        <x:f>ABS(G422)</x:f>
        <x:v>0.3010212016576794</x:v>
      </x:c>
      <x:c r="I422" t="n">
        <x:f>POWER(G422, 2)</x:f>
        <x:v>0.0906137638474333</x:v>
      </x:c>
    </x:row>
    <x:row r="423">
      <x:c r="A423" s="10" t="n">
        <x:v>45207</x:v>
      </x:c>
      <x:c r="B423" t="n">
        <x:v>12.98</x:v>
      </x:c>
      <x:c r="C423" t="n">
        <x:v>12.4</x:v>
      </x:c>
      <x:c r="D423" t="n">
        <x:v>13.27</x:v>
      </x:c>
      <x:c r="E423" t="n">
        <x:v>0</x:v>
      </x:c>
      <x:c r="F423" t="n">
        <x:f>$L$2 + $L$3*C423 + $L$4*D423 + $L$5*E423</x:f>
        <x:v>12.421319456828344</x:v>
      </x:c>
      <x:c r="G423" t="n">
        <x:f>B423 - F423</x:f>
        <x:v>0.5586805431716559</x:v>
      </x:c>
      <x:c r="H423" t="n">
        <x:f>ABS(G423)</x:f>
        <x:v>0.5586805431716559</x:v>
      </x:c>
      <x:c r="I423" t="n">
        <x:f>POWER(G423, 2)</x:f>
        <x:v>0.3121239493185765</x:v>
      </x:c>
    </x:row>
    <x:row r="424">
      <x:c r="A424" s="10" t="n">
        <x:v>45208</x:v>
      </x:c>
      <x:c r="B424" t="n">
        <x:v>12.32</x:v>
      </x:c>
      <x:c r="C424" t="n">
        <x:v>12.98</x:v>
      </x:c>
      <x:c r="D424" t="n">
        <x:v>12.91</x:v>
      </x:c>
      <x:c r="E424" t="n">
        <x:v>3</x:v>
      </x:c>
      <x:c r="F424" t="n">
        <x:f>$L$2 + $L$3*C424 + $L$4*D424 + $L$5*E424</x:f>
        <x:v>12.775594592088238</x:v>
      </x:c>
      <x:c r="G424" t="n">
        <x:f>B424 - F424</x:f>
        <x:v>-0.4555945920882376</x:v>
      </x:c>
      <x:c r="H424" t="n">
        <x:f>ABS(G424)</x:f>
        <x:v>0.4555945920882376</x:v>
      </x:c>
      <x:c r="I424" t="n">
        <x:f>POWER(G424, 2)</x:f>
        <x:v>0.20756643234004762</x:v>
      </x:c>
    </x:row>
    <x:row r="425">
      <x:c r="A425" s="10" t="n">
        <x:v>45209</x:v>
      </x:c>
      <x:c r="B425" t="n">
        <x:v>12.33</x:v>
      </x:c>
      <x:c r="C425" t="n">
        <x:v>12.32</x:v>
      </x:c>
      <x:c r="D425" t="n">
        <x:v>12.4</x:v>
      </x:c>
      <x:c r="E425" t="n">
        <x:v>4</x:v>
      </x:c>
      <x:c r="F425" t="n">
        <x:f>$L$2 + $L$3*C425 + $L$4*D425 + $L$5*E425</x:f>
        <x:v>12.335654909956805</x:v>
      </x:c>
      <x:c r="G425" t="n">
        <x:f>B425 - F425</x:f>
        <x:v>-0.005654909956804843</x:v>
      </x:c>
      <x:c r="H425" t="n">
        <x:f>ABS(G425)</x:f>
        <x:v>0.005654909956804843</x:v>
      </x:c>
      <x:c r="I425" t="n">
        <x:f>POWER(G425, 2)</x:f>
        <x:v>0.00003197800661957056</x:v>
      </x:c>
    </x:row>
    <x:row r="426">
      <x:c r="A426" s="10" t="n">
        <x:v>45210</x:v>
      </x:c>
      <x:c r="B426" t="n">
        <x:v>12.28</x:v>
      </x:c>
      <x:c r="C426" t="n">
        <x:v>12.33</x:v>
      </x:c>
      <x:c r="D426" t="n">
        <x:v>12.98</x:v>
      </x:c>
      <x:c r="E426" t="n">
        <x:v>10</x:v>
      </x:c>
      <x:c r="F426" t="n">
        <x:f>$L$2 + $L$3*C426 + $L$4*D426 + $L$5*E426</x:f>
        <x:v>12.44492371982354</x:v>
      </x:c>
      <x:c r="G426" t="n">
        <x:f>B426 - F426</x:f>
        <x:v>-0.16492371982354115</x:v>
      </x:c>
      <x:c r="H426" t="n">
        <x:f>ABS(G426)</x:f>
        <x:v>0.16492371982354115</x:v>
      </x:c>
      <x:c r="I426" t="n">
        <x:f>POWER(G426, 2)</x:f>
        <x:v>0.0271998333604339</x:v>
      </x:c>
    </x:row>
    <x:row r="427">
      <x:c r="A427" s="10" t="n">
        <x:v>45211</x:v>
      </x:c>
      <x:c r="B427" t="n">
        <x:v>12.17</x:v>
      </x:c>
      <x:c r="C427" t="n">
        <x:v>12.28</x:v>
      </x:c>
      <x:c r="D427" t="n">
        <x:v>12.32</x:v>
      </x:c>
      <x:c r="E427" t="n">
        <x:v>4</x:v>
      </x:c>
      <x:c r="F427" t="n">
        <x:f>$L$2 + $L$3*C427 + $L$4*D427 + $L$5*E427</x:f>
        <x:v>12.30433296893294</x:v>
      </x:c>
      <x:c r="G427" t="n">
        <x:f>B427 - F427</x:f>
        <x:v>-0.13433296893293978</x:v>
      </x:c>
      <x:c r="H427" t="n">
        <x:f>ABS(G427)</x:f>
        <x:v>0.13433296893293978</x:v>
      </x:c>
      <x:c r="I427" t="n">
        <x:f>POWER(G427, 2)</x:f>
        <x:v>0.018045346542338164</x:v>
      </x:c>
    </x:row>
    <x:row r="428">
      <x:c r="A428" s="10" t="n">
        <x:v>45212</x:v>
      </x:c>
      <x:c r="B428" t="n">
        <x:v>12.13</x:v>
      </x:c>
      <x:c r="C428" t="n">
        <x:v>12.17</x:v>
      </x:c>
      <x:c r="D428" t="n">
        <x:v>12.33</x:v>
      </x:c>
      <x:c r="E428" t="n">
        <x:v>0</x:v>
      </x:c>
      <x:c r="F428" t="n">
        <x:f>$L$2 + $L$3*C428 + $L$4*D428 + $L$5*E428</x:f>
        <x:v>12.2010550501034</x:v>
      </x:c>
      <x:c r="G428" t="n">
        <x:f>B428 - F428</x:f>
        <x:v>-0.07105505010339996</x:v>
      </x:c>
      <x:c r="H428" t="n">
        <x:f>ABS(G428)</x:f>
        <x:v>0.07105505010339996</x:v>
      </x:c>
      <x:c r="I428" t="n">
        <x:f>POWER(G428, 2)</x:f>
        <x:v>0.005048820145196679</x:v>
      </x:c>
    </x:row>
    <x:row r="429">
      <x:c r="A429" s="10" t="n">
        <x:v>45213</x:v>
      </x:c>
      <x:c r="B429" t="n">
        <x:v>12.52</x:v>
      </x:c>
      <x:c r="C429" t="n">
        <x:v>12.13</x:v>
      </x:c>
      <x:c r="D429" t="n">
        <x:v>12.28</x:v>
      </x:c>
      <x:c r="E429" t="n">
        <x:v>0</x:v>
      </x:c>
      <x:c r="F429" t="n">
        <x:f>$L$2 + $L$3*C429 + $L$4*D429 + $L$5*E429</x:f>
        <x:v>12.172243311944397</x:v>
      </x:c>
      <x:c r="G429" t="n">
        <x:f>B429 - F429</x:f>
        <x:v>0.3477566880556022</x:v>
      </x:c>
      <x:c r="H429" t="n">
        <x:f>ABS(G429)</x:f>
        <x:v>0.3477566880556022</x:v>
      </x:c>
      <x:c r="I429" t="n">
        <x:f>POWER(G429, 2)</x:f>
        <x:v>0.12093471408740143</x:v>
      </x:c>
    </x:row>
    <x:row r="430">
      <x:c r="A430" s="10" t="n">
        <x:v>45214</x:v>
      </x:c>
      <x:c r="B430" t="n">
        <x:v>12.46</x:v>
      </x:c>
      <x:c r="C430" t="n">
        <x:v>12.52</x:v>
      </x:c>
      <x:c r="D430" t="n">
        <x:v>12.17</x:v>
      </x:c>
      <x:c r="E430" t="n">
        <x:v>0</x:v>
      </x:c>
      <x:c r="F430" t="n">
        <x:f>$L$2 + $L$3*C430 + $L$4*D430 + $L$5*E430</x:f>
        <x:v>12.403162885269593</x:v>
      </x:c>
      <x:c r="G430" t="n">
        <x:f>B430 - F430</x:f>
        <x:v>0.05683711473040809</x:v>
      </x:c>
      <x:c r="H430" t="n">
        <x:f>ABS(G430)</x:f>
        <x:v>0.05683711473040809</x:v>
      </x:c>
      <x:c r="I430" t="n">
        <x:f>POWER(G430, 2)</x:f>
        <x:v>0.003230457610877572</x:v>
      </x:c>
    </x:row>
    <x:row r="431">
      <x:c r="A431" s="10" t="n">
        <x:v>45215</x:v>
      </x:c>
      <x:c r="B431" t="n">
        <x:v>12.1</x:v>
      </x:c>
      <x:c r="C431" t="n">
        <x:v>12.46</x:v>
      </x:c>
      <x:c r="D431" t="n">
        <x:v>12.13</x:v>
      </x:c>
      <x:c r="E431" t="n">
        <x:v>8</x:v>
      </x:c>
      <x:c r="F431" t="n">
        <x:f>$L$2 + $L$3*C431 + $L$4*D431 + $L$5*E431</x:f>
        <x:v>12.435648787329086</x:v>
      </x:c>
      <x:c r="G431" t="n">
        <x:f>B431 - F431</x:f>
        <x:v>-0.3356487873290863</x:v>
      </x:c>
      <x:c r="H431" t="n">
        <x:f>ABS(G431)</x:f>
        <x:v>0.3356487873290863</x:v>
      </x:c>
      <x:c r="I431" t="n">
        <x:f>POWER(G431, 2)</x:f>
        <x:v>0.11266010843548621</x:v>
      </x:c>
    </x:row>
    <x:row r="432">
      <x:c r="A432" s="10" t="n">
        <x:v>45216</x:v>
      </x:c>
      <x:c r="B432" t="n">
        <x:v>12.38</x:v>
      </x:c>
      <x:c r="C432" t="n">
        <x:v>12.1</x:v>
      </x:c>
      <x:c r="D432" t="n">
        <x:v>12.52</x:v>
      </x:c>
      <x:c r="E432" t="n">
        <x:v>4</x:v>
      </x:c>
      <x:c r="F432" t="n">
        <x:f>$L$2 + $L$3*C432 + $L$4*D432 + $L$5*E432</x:f>
        <x:v>12.21024135446958</x:v>
      </x:c>
      <x:c r="G432" t="n">
        <x:f>B432 - F432</x:f>
        <x:v>0.16975864553042008</x:v>
      </x:c>
      <x:c r="H432" t="n">
        <x:f>ABS(G432)</x:f>
        <x:v>0.16975864553042008</x:v>
      </x:c>
      <x:c r="I432" t="n">
        <x:f>POWER(G432, 2)</x:f>
        <x:v>0.028817997732322815</x:v>
      </x:c>
    </x:row>
    <x:row r="433">
      <x:c r="A433" s="10" t="n">
        <x:v>45217</x:v>
      </x:c>
      <x:c r="B433" t="n">
        <x:v>12.11</x:v>
      </x:c>
      <x:c r="C433" t="n">
        <x:v>12.38</x:v>
      </x:c>
      <x:c r="D433" t="n">
        <x:v>12.46</x:v>
      </x:c>
      <x:c r="E433" t="n">
        <x:v>0</x:v>
      </x:c>
      <x:c r="F433" t="n">
        <x:f>$L$2 + $L$3*C433 + $L$4*D433 + $L$5*E433</x:f>
        <x:v>12.341229946118384</x:v>
      </x:c>
      <x:c r="G433" t="n">
        <x:f>B433 - F433</x:f>
        <x:v>-0.23122994611838443</x:v>
      </x:c>
      <x:c r="H433" t="n">
        <x:f>ABS(G433)</x:f>
        <x:v>0.23122994611838443</x:v>
      </x:c>
      <x:c r="I433" t="n">
        <x:f>POWER(G433, 2)</x:f>
        <x:v>0.05346728798191097</x:v>
      </x:c>
    </x:row>
    <x:row r="434">
      <x:c r="A434" s="10" t="n">
        <x:v>45218</x:v>
      </x:c>
      <x:c r="B434" t="n">
        <x:v>12.75</x:v>
      </x:c>
      <x:c r="C434" t="n">
        <x:v>12.11</x:v>
      </x:c>
      <x:c r="D434" t="n">
        <x:v>12.1</x:v>
      </x:c>
      <x:c r="E434" t="n">
        <x:v>4</x:v>
      </x:c>
      <x:c r="F434" t="n">
        <x:f>$L$2 + $L$3*C434 + $L$4*D434 + $L$5*E434</x:f>
        <x:v>12.181255531040957</x:v>
      </x:c>
      <x:c r="G434" t="n">
        <x:f>B434 - F434</x:f>
        <x:v>0.5687444689590428</x:v>
      </x:c>
      <x:c r="H434" t="n">
        <x:f>ABS(G434)</x:f>
        <x:v>0.5687444689590428</x:v>
      </x:c>
      <x:c r="I434" t="n">
        <x:f>POWER(G434, 2)</x:f>
        <x:v>0.32347027097150366</x:v>
      </x:c>
    </x:row>
    <x:row r="435">
      <x:c r="A435" s="10" t="n">
        <x:v>45226</x:v>
      </x:c>
      <x:c r="B435" t="n">
        <x:v>12.19</x:v>
      </x:c>
      <x:c r="C435" t="n">
        <x:v>12.4</x:v>
      </x:c>
      <x:c r="D435" t="n">
        <x:v>12.36</x:v>
      </x:c>
      <x:c r="E435" t="n">
        <x:v>0</x:v>
      </x:c>
      <x:c r="F435" t="n">
        <x:f>$L$2 + $L$3*C435 + $L$4*D435 + $L$5*E435</x:f>
        <x:v>12.345176636594308</x:v>
      </x:c>
      <x:c r="G435" t="n">
        <x:f>B435 - F435</x:f>
        <x:v>-0.1551766365943088</x:v>
      </x:c>
      <x:c r="H435" t="n">
        <x:f>ABS(G435)</x:f>
        <x:v>0.1551766365943088</x:v>
      </x:c>
      <x:c r="I435" t="n">
        <x:f>POWER(G435, 2)</x:f>
        <x:v>0.02407978854472218</x:v>
      </x:c>
    </x:row>
    <x:row r="436">
      <x:c r="A436" s="10" t="n">
        <x:v>45227</x:v>
      </x:c>
      <x:c r="B436" t="n">
        <x:v>12.09</x:v>
      </x:c>
      <x:c r="C436" t="n">
        <x:v>12.19</x:v>
      </x:c>
      <x:c r="D436" t="n">
        <x:v>12.12</x:v>
      </x:c>
      <x:c r="E436" t="n">
        <x:v>1</x:v>
      </x:c>
      <x:c r="F436" t="n">
        <x:f>$L$2 + $L$3*C436 + $L$4*D436 + $L$5*E436</x:f>
        <x:v>12.204894530819304</x:v>
      </x:c>
      <x:c r="G436" t="n">
        <x:f>B436 - F436</x:f>
        <x:v>-0.11489453081930456</x:v>
      </x:c>
      <x:c r="H436" t="n">
        <x:f>ABS(G436)</x:f>
        <x:v>0.11489453081930456</x:v>
      </x:c>
      <x:c r="I436" t="n">
        <x:f>POWER(G436, 2)</x:f>
        <x:v>0.013200753212188126</x:v>
      </x:c>
    </x:row>
    <x:row r="437">
      <x:c r="A437" s="10" t="n">
        <x:v>45228</x:v>
      </x:c>
      <x:c r="B437" t="n">
        <x:v>12.08</x:v>
      </x:c>
      <x:c r="C437" t="n">
        <x:v>12.09</x:v>
      </x:c>
      <x:c r="D437" t="n">
        <x:v>12.4</x:v>
      </x:c>
      <x:c r="E437" t="n">
        <x:v>0</x:v>
      </x:c>
      <x:c r="F437" t="n">
        <x:f>$L$2 + $L$3*C437 + $L$4*D437 + $L$5*E437</x:f>
        <x:v>12.157656056686257</x:v>
      </x:c>
      <x:c r="G437" t="n">
        <x:f>B437 - F437</x:f>
        <x:v>-0.07765605668625675</x:v>
      </x:c>
      <x:c r="H437" t="n">
        <x:f>ABS(G437)</x:f>
        <x:v>0.07765605668625675</x:v>
      </x:c>
      <x:c r="I437" t="n">
        <x:f>POWER(G437, 2)</x:f>
        <x:v>0.006030463140059121</x:v>
      </x:c>
    </x:row>
    <x:row r="438">
      <x:c r="A438" s="10" t="n">
        <x:v>45229</x:v>
      </x:c>
      <x:c r="B438" t="n">
        <x:v>12.08</x:v>
      </x:c>
      <x:c r="C438" t="n">
        <x:v>12.08</x:v>
      </x:c>
      <x:c r="D438" t="n">
        <x:v>12.19</x:v>
      </x:c>
      <x:c r="E438" t="n">
        <x:v>0</x:v>
      </x:c>
      <x:c r="F438" t="n">
        <x:f>$L$2 + $L$3*C438 + $L$4*D438 + $L$5*E438</x:f>
        <x:v>12.133927619952853</x:v>
      </x:c>
      <x:c r="G438" t="n">
        <x:f>B438 - F438</x:f>
        <x:v>-0.053927619952853334</x:v>
      </x:c>
      <x:c r="H438" t="n">
        <x:f>ABS(G438)</x:f>
        <x:v>0.053927619952853334</x:v>
      </x:c>
      <x:c r="I438" t="n">
        <x:f>POWER(G438, 2)</x:f>
        <x:v>0.002908188193779385</x:v>
      </x:c>
    </x:row>
    <x:row r="439">
      <x:c r="A439" s="10" t="n">
        <x:v>45232</x:v>
      </x:c>
      <x:c r="B439" t="n">
        <x:v>12.07</x:v>
      </x:c>
      <x:c r="C439" t="n">
        <x:v>12.08</x:v>
      </x:c>
      <x:c r="D439" t="n">
        <x:v>12.08</x:v>
      </x:c>
      <x:c r="E439" t="n">
        <x:v>5</x:v>
      </x:c>
      <x:c r="F439" t="n">
        <x:f>$L$2 + $L$3*C439 + $L$4*D439 + $L$5*E439</x:f>
        <x:v>12.170207879837331</x:v>
      </x:c>
      <x:c r="G439" t="n">
        <x:f>B439 - F439</x:f>
        <x:v>-0.10020787983733115</x:v>
      </x:c>
      <x:c r="H439" t="n">
        <x:f>ABS(G439)</x:f>
        <x:v>0.10020787983733115</x:v>
      </x:c>
      <x:c r="I439" t="n">
        <x:f>POWER(G439, 2)</x:f>
        <x:v>0.010041619181493</x:v>
      </x:c>
    </x:row>
    <x:row r="440">
      <x:c r="A440" s="10" t="n">
        <x:v>45234</x:v>
      </x:c>
      <x:c r="B440" t="n">
        <x:v>12.08</x:v>
      </x:c>
      <x:c r="C440" t="n">
        <x:v>12.09</x:v>
      </x:c>
      <x:c r="D440" t="n">
        <x:v>12.08</x:v>
      </x:c>
      <x:c r="E440" t="n">
        <x:v>0</x:v>
      </x:c>
      <x:c r="F440" t="n">
        <x:f>$L$2 + $L$3*C440 + $L$4*D440 + $L$5*E440</x:f>
        <x:v>12.1308805594611</x:v>
      </x:c>
      <x:c r="G440" t="n">
        <x:f>B440 - F440</x:f>
        <x:v>-0.050880559461100816</x:v>
      </x:c>
      <x:c r="H440" t="n">
        <x:f>ABS(G440)</x:f>
        <x:v>0.050880559461100816</x:v>
      </x:c>
      <x:c r="I440" t="n">
        <x:f>POWER(G440, 2)</x:f>
        <x:v>0.002588831331074616</x:v>
      </x:c>
    </x:row>
    <x:row r="441">
      <x:c r="A441" s="10" t="n">
        <x:v>45235</x:v>
      </x:c>
      <x:c r="B441" t="n">
        <x:v>12.08</x:v>
      </x:c>
      <x:c r="C441" t="n">
        <x:v>12.08</x:v>
      </x:c>
      <x:c r="D441" t="n">
        <x:v>12.07</x:v>
      </x:c>
      <x:c r="E441" t="n">
        <x:v>0</x:v>
      </x:c>
      <x:c r="F441" t="n">
        <x:f>$L$2 + $L$3*C441 + $L$4*D441 + $L$5*E441</x:f>
        <x:v>12.12388680849342</x:v>
      </x:c>
      <x:c r="G441" t="n">
        <x:f>B441 - F441</x:f>
        <x:v>-0.043886808493420304</x:v>
      </x:c>
      <x:c r="H441" t="n">
        <x:f>ABS(G441)</x:f>
        <x:v>0.043886808493420304</x:v>
      </x:c>
      <x:c r="I441" t="n">
        <x:f>POWER(G441, 2)</x:f>
        <x:v>0.0019260519597381486</x:v>
      </x:c>
    </x:row>
    <x:row r="442">
      <x:c r="A442" s="10" t="n">
        <x:v>45236</x:v>
      </x:c>
      <x:c r="B442" t="n">
        <x:v>12.08</x:v>
      </x:c>
      <x:c r="C442" t="n">
        <x:v>12.08</x:v>
      </x:c>
      <x:c r="D442" t="n">
        <x:v>12.09</x:v>
      </x:c>
      <x:c r="E442" t="n">
        <x:v>0</x:v>
      </x:c>
      <x:c r="F442" t="n">
        <x:f>$L$2 + $L$3*C442 + $L$4*D442 + $L$5*E442</x:f>
        <x:v>12.125560277069994</x:v>
      </x:c>
      <x:c r="G442" t="n">
        <x:f>B442 - F442</x:f>
        <x:v>-0.04556027706999366</x:v>
      </x:c>
      <x:c r="H442" t="n">
        <x:f>ABS(G442)</x:f>
        <x:v>0.04556027706999366</x:v>
      </x:c>
      <x:c r="I442" t="n">
        <x:f>POWER(G442, 2)</x:f>
        <x:v>0.00207573884669459</x:v>
      </x:c>
    </x:row>
    <x:row r="443">
      <x:c r="A443" s="10" t="n">
        <x:v>45249</x:v>
      </x:c>
      <x:c r="B443" t="n">
        <x:v>12.07</x:v>
      </x:c>
      <x:c r="C443" t="n">
        <x:v>12.07</x:v>
      </x:c>
      <x:c r="D443" t="n">
        <x:v>12.07</x:v>
      </x:c>
      <x:c r="E443" t="n">
        <x:v>0</x:v>
      </x:c>
      <x:c r="F443" t="n">
        <x:f>$L$2 + $L$3*C443 + $L$4*D443 + $L$5*E443</x:f>
        <x:v>12.117729791814027</x:v>
      </x:c>
      <x:c r="G443" t="n">
        <x:f>B443 - F443</x:f>
        <x:v>-0.04772979181402626</x:v>
      </x:c>
      <x:c r="H443" t="n">
        <x:f>ABS(G443)</x:f>
        <x:v>0.04772979181402626</x:v>
      </x:c>
      <x:c r="I443" t="n">
        <x:f>POWER(G443, 2)</x:f>
        <x:v>0.0022781330266102877</x:v>
      </x:c>
    </x:row>
    <x:row r="444">
      <x:c r="A444" s="10" t="n">
        <x:v>45250</x:v>
      </x:c>
      <x:c r="B444" t="n">
        <x:v>12.07</x:v>
      </x:c>
      <x:c r="C444" t="n">
        <x:v>12.07</x:v>
      </x:c>
      <x:c r="D444" t="n">
        <x:v>12.07</x:v>
      </x:c>
      <x:c r="E444" t="n">
        <x:v>0</x:v>
      </x:c>
      <x:c r="F444" t="n">
        <x:f>$L$2 + $L$3*C444 + $L$4*D444 + $L$5*E444</x:f>
        <x:v>12.117729791814027</x:v>
      </x:c>
      <x:c r="G444" t="n">
        <x:f>B444 - F444</x:f>
        <x:v>-0.04772979181402626</x:v>
      </x:c>
      <x:c r="H444" t="n">
        <x:f>ABS(G444)</x:f>
        <x:v>0.04772979181402626</x:v>
      </x:c>
      <x:c r="I444" t="n">
        <x:f>POWER(G444, 2)</x:f>
        <x:v>0.0022781330266102877</x:v>
      </x:c>
    </x:row>
    <x:row r="445">
      <x:c r="A445" s="10" t="n">
        <x:v>45251</x:v>
      </x:c>
      <x:c r="B445" t="n">
        <x:v>12.07</x:v>
      </x:c>
      <x:c r="C445" t="n">
        <x:v>12.07</x:v>
      </x:c>
      <x:c r="D445" t="n">
        <x:v>12.07</x:v>
      </x:c>
      <x:c r="E445" t="n">
        <x:v>0</x:v>
      </x:c>
      <x:c r="F445" t="n">
        <x:f>$L$2 + $L$3*C445 + $L$4*D445 + $L$5*E445</x:f>
        <x:v>12.117729791814027</x:v>
      </x:c>
      <x:c r="G445" t="n">
        <x:f>B445 - F445</x:f>
        <x:v>-0.04772979181402626</x:v>
      </x:c>
      <x:c r="H445" t="n">
        <x:f>ABS(G445)</x:f>
        <x:v>0.04772979181402626</x:v>
      </x:c>
      <x:c r="I445" t="n">
        <x:f>POWER(G445, 2)</x:f>
        <x:v>0.0022781330266102877</x:v>
      </x:c>
    </x:row>
    <x:row r="446">
      <x:c r="A446" s="10" t="n">
        <x:v>45252</x:v>
      </x:c>
      <x:c r="B446" t="n">
        <x:v>12.07</x:v>
      </x:c>
      <x:c r="C446" t="n">
        <x:v>12.07</x:v>
      </x:c>
      <x:c r="D446" t="n">
        <x:v>12.07</x:v>
      </x:c>
      <x:c r="E446" t="n">
        <x:v>0</x:v>
      </x:c>
      <x:c r="F446" t="n">
        <x:f>$L$2 + $L$3*C446 + $L$4*D446 + $L$5*E446</x:f>
        <x:v>12.117729791814027</x:v>
      </x:c>
      <x:c r="G446" t="n">
        <x:f>B446 - F446</x:f>
        <x:v>-0.04772979181402626</x:v>
      </x:c>
      <x:c r="H446" t="n">
        <x:f>ABS(G446)</x:f>
        <x:v>0.04772979181402626</x:v>
      </x:c>
      <x:c r="I446" t="n">
        <x:f>POWER(G446, 2)</x:f>
        <x:v>0.0022781330266102877</x:v>
      </x:c>
    </x:row>
    <x:row r="447">
      <x:c r="A447" s="10" t="n">
        <x:v>45255</x:v>
      </x:c>
      <x:c r="B447" t="n">
        <x:v>12.07</x:v>
      </x:c>
      <x:c r="C447" t="n">
        <x:v>12.07</x:v>
      </x:c>
      <x:c r="D447" t="n">
        <x:v>12.07</x:v>
      </x:c>
      <x:c r="E447" t="n">
        <x:v>5</x:v>
      </x:c>
      <x:c r="F447" t="n">
        <x:f>$L$2 + $L$3*C447 + $L$4*D447 + $L$5*E447</x:f>
        <x:v>12.163214128869651</x:v>
      </x:c>
      <x:c r="G447" t="n">
        <x:f>B447 - F447</x:f>
        <x:v>-0.09321412886965064</x:v>
      </x:c>
      <x:c r="H447" t="n">
        <x:f>ABS(G447)</x:f>
        <x:v>0.09321412886965064</x:v>
      </x:c>
      <x:c r="I447" t="n">
        <x:f>POWER(G447, 2)</x:f>
        <x:v>0.008688873820927836</x:v>
      </x:c>
    </x:row>
    <x:row r="448">
      <x:c r="A448" s="10" t="n">
        <x:v>45257</x:v>
      </x:c>
      <x:c r="B448" t="n">
        <x:v>12.07</x:v>
      </x:c>
      <x:c r="C448" t="n">
        <x:v>12.07</x:v>
      </x:c>
      <x:c r="D448" t="n">
        <x:v>12.07</x:v>
      </x:c>
      <x:c r="E448" t="n">
        <x:v>1</x:v>
      </x:c>
      <x:c r="F448" t="n">
        <x:f>$L$2 + $L$3*C448 + $L$4*D448 + $L$5*E448</x:f>
        <x:v>12.126826659225152</x:v>
      </x:c>
      <x:c r="G448" t="n">
        <x:f>B448 - F448</x:f>
        <x:v>-0.05682665922515184</x:v>
      </x:c>
      <x:c r="H448" t="n">
        <x:f>ABS(G448)</x:f>
        <x:v>0.05682665922515184</x:v>
      </x:c>
      <x:c r="I448" t="n">
        <x:f>POWER(G448, 2)</x:f>
        <x:v>0.003229269198691535</x:v>
      </x:c>
    </x:row>
    <x:row r="449">
      <x:c r="A449" s="10" t="n">
        <x:v>45258</x:v>
      </x:c>
      <x:c r="B449" t="n">
        <x:v>12.07</x:v>
      </x:c>
      <x:c r="C449" t="n">
        <x:v>12.07</x:v>
      </x:c>
      <x:c r="D449" t="n">
        <x:v>12.07</x:v>
      </x:c>
      <x:c r="E449" t="n">
        <x:v>3</x:v>
      </x:c>
      <x:c r="F449" t="n">
        <x:f>$L$2 + $L$3*C449 + $L$4*D449 + $L$5*E449</x:f>
        <x:v>12.145020394047402</x:v>
      </x:c>
      <x:c r="G449" t="n">
        <x:f>B449 - F449</x:f>
        <x:v>-0.07502039404740124</x:v>
      </x:c>
      <x:c r="H449" t="n">
        <x:f>ABS(G449)</x:f>
        <x:v>0.07502039404740124</x:v>
      </x:c>
      <x:c r="I449" t="n">
        <x:f>POWER(G449, 2)</x:f>
        <x:v>0.005628059523027355</x:v>
      </x:c>
    </x:row>
    <x:row r="450">
      <x:c r="A450" s="10" t="n">
        <x:v>45259</x:v>
      </x:c>
      <x:c r="B450" t="n">
        <x:v>12.07</x:v>
      </x:c>
      <x:c r="C450" t="n">
        <x:v>12.07</x:v>
      </x:c>
      <x:c r="D450" t="n">
        <x:v>12.07</x:v>
      </x:c>
      <x:c r="E450" t="n">
        <x:v>24</x:v>
      </x:c>
      <x:c r="F450" t="n">
        <x:f>$L$2 + $L$3*C450 + $L$4*D450 + $L$5*E450</x:f>
        <x:v>12.33605460968102</x:v>
      </x:c>
      <x:c r="G450" t="n">
        <x:f>B450 - F450</x:f>
        <x:v>-0.266054609681019</x:v>
      </x:c>
      <x:c r="H450" t="n">
        <x:f>ABS(G450)</x:f>
        <x:v>0.266054609681019</x:v>
      </x:c>
      <x:c r="I450" t="n">
        <x:f>POWER(G450, 2)</x:f>
        <x:v>0.07078505533251937</x:v>
      </x:c>
    </x:row>
    <x:row r="451">
      <x:c r="A451" s="10" t="n">
        <x:v>45260</x:v>
      </x:c>
      <x:c r="B451" t="n">
        <x:v>12.07</x:v>
      </x:c>
      <x:c r="C451" t="n">
        <x:v>12.07</x:v>
      </x:c>
      <x:c r="D451" t="n">
        <x:v>12.07</x:v>
      </x:c>
      <x:c r="E451" t="n">
        <x:v>0</x:v>
      </x:c>
      <x:c r="F451" t="n">
        <x:f>$L$2 + $L$3*C451 + $L$4*D451 + $L$5*E451</x:f>
        <x:v>12.117729791814027</x:v>
      </x:c>
      <x:c r="G451" t="n">
        <x:f>B451 - F451</x:f>
        <x:v>-0.04772979181402626</x:v>
      </x:c>
      <x:c r="H451" t="n">
        <x:f>ABS(G451)</x:f>
        <x:v>0.04772979181402626</x:v>
      </x:c>
      <x:c r="I451" t="n">
        <x:f>POWER(G451, 2)</x:f>
        <x:v>0.0022781330266102877</x:v>
      </x:c>
    </x:row>
    <x:row r="452">
      <x:c r="A452" s="10" t="n">
        <x:v>45261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f>$L$2 + $L$3*C452 + $L$4*D452 + $L$5*E452</x:f>
        <x:v>12.117729791814027</x:v>
      </x:c>
      <x:c r="G452" t="n">
        <x:f>B452 - F452</x:f>
        <x:v>-0.04772979181402626</x:v>
      </x:c>
      <x:c r="H452" t="n">
        <x:f>ABS(G452)</x:f>
        <x:v>0.04772979181402626</x:v>
      </x:c>
      <x:c r="I452" t="n">
        <x:f>POWER(G452, 2)</x:f>
        <x:v>0.0022781330266102877</x:v>
      </x:c>
    </x:row>
    <x:row r="453">
      <x:c r="A453" s="10" t="n">
        <x:v>45262</x:v>
      </x:c>
      <x:c r="B453" t="n">
        <x:v>12.07</x:v>
      </x:c>
      <x:c r="C453" t="n">
        <x:v>12.07</x:v>
      </x:c>
      <x:c r="D453" t="n">
        <x:v>12.07</x:v>
      </x:c>
      <x:c r="E453" t="n">
        <x:v>2</x:v>
      </x:c>
      <x:c r="F453" t="n">
        <x:f>$L$2 + $L$3*C453 + $L$4*D453 + $L$5*E453</x:f>
        <x:v>12.135923526636276</x:v>
      </x:c>
      <x:c r="G453" t="n">
        <x:f>B453 - F453</x:f>
        <x:v>-0.06592352663627565</x:v>
      </x:c>
      <x:c r="H453" t="n">
        <x:f>ABS(G453)</x:f>
        <x:v>0.06592352663627565</x:v>
      </x:c>
      <x:c r="I453" t="n">
        <x:f>POWER(G453, 2)</x:f>
        <x:v>0.004345911364163745</x:v>
      </x:c>
    </x:row>
    <x:row r="454">
      <x:c r="A454" s="10" t="n">
        <x:v>45263</x:v>
      </x:c>
      <x:c r="B454" t="n">
        <x:v>12.07</x:v>
      </x:c>
      <x:c r="C454" t="n">
        <x:v>12.07</x:v>
      </x:c>
      <x:c r="D454" t="n">
        <x:v>12.07</x:v>
      </x:c>
      <x:c r="E454" t="n">
        <x:v>0</x:v>
      </x:c>
      <x:c r="F454" t="n">
        <x:f>$L$2 + $L$3*C454 + $L$4*D454 + $L$5*E454</x:f>
        <x:v>12.117729791814027</x:v>
      </x:c>
      <x:c r="G454" t="n">
        <x:f>B454 - F454</x:f>
        <x:v>-0.04772979181402626</x:v>
      </x:c>
      <x:c r="H454" t="n">
        <x:f>ABS(G454)</x:f>
        <x:v>0.04772979181402626</x:v>
      </x:c>
      <x:c r="I454" t="n">
        <x:f>POWER(G454, 2)</x:f>
        <x:v>0.0022781330266102877</x:v>
      </x:c>
    </x:row>
    <x:row r="455">
      <x:c r="A455" s="10" t="n">
        <x:v>45264</x:v>
      </x:c>
      <x:c r="B455" t="n">
        <x:v>12.06</x:v>
      </x:c>
      <x:c r="C455" t="n">
        <x:v>12.07</x:v>
      </x:c>
      <x:c r="D455" t="n">
        <x:v>12.07</x:v>
      </x:c>
      <x:c r="E455" t="n">
        <x:v>20</x:v>
      </x:c>
      <x:c r="F455" t="n">
        <x:f>$L$2 + $L$3*C455 + $L$4*D455 + $L$5*E455</x:f>
        <x:v>12.29966714003652</x:v>
      </x:c>
      <x:c r="G455" t="n">
        <x:f>B455 - F455</x:f>
        <x:v>-0.23966714003652</x:v>
      </x:c>
      <x:c r="H455" t="n">
        <x:f>ABS(G455)</x:f>
        <x:v>0.23966714003652</x:v>
      </x:c>
      <x:c r="I455" t="n">
        <x:f>POWER(G455, 2)</x:f>
        <x:v>0.057440338013284895</x:v>
      </x:c>
    </x:row>
    <x:row r="456">
      <x:c r="A456" s="10" t="n">
        <x:v>45265</x:v>
      </x:c>
      <x:c r="B456" t="n">
        <x:v>12.11</x:v>
      </x:c>
      <x:c r="C456" t="n">
        <x:v>12.06</x:v>
      </x:c>
      <x:c r="D456" t="n">
        <x:v>12.07</x:v>
      </x:c>
      <x:c r="E456" t="n">
        <x:v>0</x:v>
      </x:c>
      <x:c r="F456" t="n">
        <x:f>$L$2 + $L$3*C456 + $L$4*D456 + $L$5*E456</x:f>
        <x:v>12.111572775134634</x:v>
      </x:c>
      <x:c r="G456" t="n">
        <x:f>B456 - F456</x:f>
        <x:v>-0.0015727751346350516</x:v>
      </x:c>
      <x:c r="H456" t="n">
        <x:f>ABS(G456)</x:f>
        <x:v>0.0015727751346350516</x:v>
      </x:c>
      <x:c r="I456" t="n">
        <x:f>POWER(G456, 2)</x:f>
        <x:v>0.0000024736216241263045</x:v>
      </x:c>
    </x:row>
    <x:row r="457">
      <x:c r="A457" s="10" t="n">
        <x:v>45266</x:v>
      </x:c>
      <x:c r="B457" t="n">
        <x:v>12.07</x:v>
      </x:c>
      <x:c r="C457" t="n">
        <x:v>12.11</x:v>
      </x:c>
      <x:c r="D457" t="n">
        <x:v>12.07</x:v>
      </x:c>
      <x:c r="E457" t="n">
        <x:v>0</x:v>
      </x:c>
      <x:c r="F457" t="n">
        <x:f>$L$2 + $L$3*C457 + $L$4*D457 + $L$5*E457</x:f>
        <x:v>12.1423578585316</x:v>
      </x:c>
      <x:c r="G457" t="n">
        <x:f>B457 - F457</x:f>
        <x:v>-0.07235785853159982</x:v>
      </x:c>
      <x:c r="H457" t="n">
        <x:f>ABS(G457)</x:f>
        <x:v>0.07235785853159982</x:v>
      </x:c>
      <x:c r="I457" t="n">
        <x:f>POWER(G457, 2)</x:f>
        <x:v>0.0052356596912790125</x:v>
      </x:c>
    </x:row>
    <x:row r="458">
      <x:c r="A458" s="10" t="n">
        <x:v>45267</x:v>
      </x:c>
      <x:c r="B458" t="n">
        <x:v>12.07</x:v>
      </x:c>
      <x:c r="C458" t="n">
        <x:v>12.07</x:v>
      </x:c>
      <x:c r="D458" t="n">
        <x:v>12.06</x:v>
      </x:c>
      <x:c r="E458" t="n">
        <x:v>6</x:v>
      </x:c>
      <x:c r="F458" t="n">
        <x:f>$L$2 + $L$3*C458 + $L$4*D458 + $L$5*E458</x:f>
        <x:v>12.17147426199249</x:v>
      </x:c>
      <x:c r="G458" t="n">
        <x:f>B458 - F458</x:f>
        <x:v>-0.10147426199248955</x:v>
      </x:c>
      <x:c r="H458" t="n">
        <x:f>ABS(G458)</x:f>
        <x:v>0.10147426199248955</x:v>
      </x:c>
      <x:c r="I458" t="n">
        <x:f>POWER(G458, 2)</x:f>
        <x:v>0.010297025846920408</x:v>
      </x:c>
    </x:row>
    <x:row r="459">
      <x:c r="A459" s="10" t="n">
        <x:v>45268</x:v>
      </x:c>
      <x:c r="B459" t="n">
        <x:v>12.07</x:v>
      </x:c>
      <x:c r="C459" t="n">
        <x:v>12.07</x:v>
      </x:c>
      <x:c r="D459" t="n">
        <x:v>12.11</x:v>
      </x:c>
      <x:c r="E459" t="n">
        <x:v>0</x:v>
      </x:c>
      <x:c r="F459" t="n">
        <x:f>$L$2 + $L$3*C459 + $L$4*D459 + $L$5*E459</x:f>
        <x:v>12.121076728967171</x:v>
      </x:c>
      <x:c r="G459" t="n">
        <x:f>B459 - F459</x:f>
        <x:v>-0.05107672896717119</x:v>
      </x:c>
      <x:c r="H459" t="n">
        <x:f>ABS(G459)</x:f>
        <x:v>0.05107672896717119</x:v>
      </x:c>
      <x:c r="I459" t="n">
        <x:f>POWER(G459, 2)</x:f>
        <x:v>0.0026088322419858647</x:v>
      </x:c>
    </x:row>
    <x:row r="460">
      <x:c r="A460" s="10" t="n">
        <x:v>45269</x:v>
      </x:c>
      <x:c r="B460" t="n">
        <x:v>12.07</x:v>
      </x:c>
      <x:c r="C460" t="n">
        <x:v>12.07</x:v>
      </x:c>
      <x:c r="D460" t="n">
        <x:v>12.07</x:v>
      </x:c>
      <x:c r="E460" t="n">
        <x:v>0</x:v>
      </x:c>
      <x:c r="F460" t="n">
        <x:f>$L$2 + $L$3*C460 + $L$4*D460 + $L$5*E460</x:f>
        <x:v>12.117729791814027</x:v>
      </x:c>
      <x:c r="G460" t="n">
        <x:f>B460 - F460</x:f>
        <x:v>-0.04772979181402626</x:v>
      </x:c>
      <x:c r="H460" t="n">
        <x:f>ABS(G460)</x:f>
        <x:v>0.04772979181402626</x:v>
      </x:c>
      <x:c r="I460" t="n">
        <x:f>POWER(G460, 2)</x:f>
        <x:v>0.0022781330266102877</x:v>
      </x:c>
    </x:row>
    <x:row r="461">
      <x:c r="A461" s="10" t="n">
        <x:v>45270</x:v>
      </x:c>
      <x:c r="B461" t="n">
        <x:v>12.07</x:v>
      </x:c>
      <x:c r="C461" t="n">
        <x:v>12.07</x:v>
      </x:c>
      <x:c r="D461" t="n">
        <x:v>12.07</x:v>
      </x:c>
      <x:c r="E461" t="n">
        <x:v>0</x:v>
      </x:c>
      <x:c r="F461" t="n">
        <x:f>$L$2 + $L$3*C461 + $L$4*D461 + $L$5*E461</x:f>
        <x:v>12.117729791814027</x:v>
      </x:c>
      <x:c r="G461" t="n">
        <x:f>B461 - F461</x:f>
        <x:v>-0.04772979181402626</x:v>
      </x:c>
      <x:c r="H461" t="n">
        <x:f>ABS(G461)</x:f>
        <x:v>0.04772979181402626</x:v>
      </x:c>
      <x:c r="I461" t="n">
        <x:f>POWER(G461, 2)</x:f>
        <x:v>0.0022781330266102877</x:v>
      </x:c>
    </x:row>
    <x:row r="462">
      <x:c r="A462" s="10" t="n">
        <x:v>45271</x:v>
      </x:c>
      <x:c r="B462" t="n">
        <x:v>12.07</x:v>
      </x:c>
      <x:c r="C462" t="n">
        <x:v>12.07</x:v>
      </x:c>
      <x:c r="D462" t="n">
        <x:v>12.07</x:v>
      </x:c>
      <x:c r="E462" t="n">
        <x:v>1</x:v>
      </x:c>
      <x:c r="F462" t="n">
        <x:f>$L$2 + $L$3*C462 + $L$4*D462 + $L$5*E462</x:f>
        <x:v>12.126826659225152</x:v>
      </x:c>
      <x:c r="G462" t="n">
        <x:f>B462 - F462</x:f>
        <x:v>-0.05682665922515184</x:v>
      </x:c>
      <x:c r="H462" t="n">
        <x:f>ABS(G462)</x:f>
        <x:v>0.05682665922515184</x:v>
      </x:c>
      <x:c r="I462" t="n">
        <x:f>POWER(G462, 2)</x:f>
        <x:v>0.003229269198691535</x:v>
      </x:c>
    </x:row>
    <x:row r="463">
      <x:c r="A463" s="10" t="n">
        <x:v>45272</x:v>
      </x:c>
      <x:c r="B463" t="n">
        <x:v>12.07</x:v>
      </x:c>
      <x:c r="C463" t="n">
        <x:v>12.07</x:v>
      </x:c>
      <x:c r="D463" t="n">
        <x:v>12.07</x:v>
      </x:c>
      <x:c r="E463" t="n">
        <x:v>0</x:v>
      </x:c>
      <x:c r="F463" t="n">
        <x:f>$L$2 + $L$3*C463 + $L$4*D463 + $L$5*E463</x:f>
        <x:v>12.117729791814027</x:v>
      </x:c>
      <x:c r="G463" t="n">
        <x:f>B463 - F463</x:f>
        <x:v>-0.04772979181402626</x:v>
      </x:c>
      <x:c r="H463" t="n">
        <x:f>ABS(G463)</x:f>
        <x:v>0.04772979181402626</x:v>
      </x:c>
      <x:c r="I463" t="n">
        <x:f>POWER(G463, 2)</x:f>
        <x:v>0.0022781330266102877</x:v>
      </x:c>
    </x:row>
    <x:row r="464">
      <x:c r="A464" s="10" t="n">
        <x:v>45273</x:v>
      </x:c>
      <x:c r="B464" t="n">
        <x:v>12.07</x:v>
      </x:c>
      <x:c r="C464" t="n">
        <x:v>12.07</x:v>
      </x:c>
      <x:c r="D464" t="n">
        <x:v>12.07</x:v>
      </x:c>
      <x:c r="E464" t="n">
        <x:v>1</x:v>
      </x:c>
      <x:c r="F464" t="n">
        <x:f>$L$2 + $L$3*C464 + $L$4*D464 + $L$5*E464</x:f>
        <x:v>12.126826659225152</x:v>
      </x:c>
      <x:c r="G464" t="n">
        <x:f>B464 - F464</x:f>
        <x:v>-0.05682665922515184</x:v>
      </x:c>
      <x:c r="H464" t="n">
        <x:f>ABS(G464)</x:f>
        <x:v>0.05682665922515184</x:v>
      </x:c>
      <x:c r="I464" t="n">
        <x:f>POWER(G464, 2)</x:f>
        <x:v>0.003229269198691535</x:v>
      </x:c>
    </x:row>
    <x:row r="465">
      <x:c r="A465" s="10" t="n">
        <x:v>45274</x:v>
      </x:c>
      <x:c r="B465" t="n">
        <x:v>12.07</x:v>
      </x:c>
      <x:c r="C465" t="n">
        <x:v>12.07</x:v>
      </x:c>
      <x:c r="D465" t="n">
        <x:v>12.07</x:v>
      </x:c>
      <x:c r="E465" t="n">
        <x:v>1</x:v>
      </x:c>
      <x:c r="F465" t="n">
        <x:f>$L$2 + $L$3*C465 + $L$4*D465 + $L$5*E465</x:f>
        <x:v>12.126826659225152</x:v>
      </x:c>
      <x:c r="G465" t="n">
        <x:f>B465 - F465</x:f>
        <x:v>-0.05682665922515184</x:v>
      </x:c>
      <x:c r="H465" t="n">
        <x:f>ABS(G465)</x:f>
        <x:v>0.05682665922515184</x:v>
      </x:c>
      <x:c r="I465" t="n">
        <x:f>POWER(G465, 2)</x:f>
        <x:v>0.003229269198691535</x:v>
      </x:c>
    </x:row>
    <x:row r="466">
      <x:c r="A466" s="10" t="n">
        <x:v>45275</x:v>
      </x:c>
      <x:c r="B466" t="n">
        <x:v>12.07</x:v>
      </x:c>
      <x:c r="C466" t="n">
        <x:v>12.07</x:v>
      </x:c>
      <x:c r="D466" t="n">
        <x:v>12.07</x:v>
      </x:c>
      <x:c r="E466" t="n">
        <x:v>1</x:v>
      </x:c>
      <x:c r="F466" t="n">
        <x:f>$L$2 + $L$3*C466 + $L$4*D466 + $L$5*E466</x:f>
        <x:v>12.126826659225152</x:v>
      </x:c>
      <x:c r="G466" t="n">
        <x:f>B466 - F466</x:f>
        <x:v>-0.05682665922515184</x:v>
      </x:c>
      <x:c r="H466" t="n">
        <x:f>ABS(G466)</x:f>
        <x:v>0.05682665922515184</x:v>
      </x:c>
      <x:c r="I466" t="n">
        <x:f>POWER(G466, 2)</x:f>
        <x:v>0.003229269198691535</x:v>
      </x:c>
    </x:row>
    <x:row r="467">
      <x:c r="A467" s="10" t="n">
        <x:v>45276</x:v>
      </x:c>
      <x:c r="B467" t="n">
        <x:v>12.07</x:v>
      </x:c>
      <x:c r="C467" t="n">
        <x:v>12.07</x:v>
      </x:c>
      <x:c r="D467" t="n">
        <x:v>12.07</x:v>
      </x:c>
      <x:c r="E467" t="n">
        <x:v>8</x:v>
      </x:c>
      <x:c r="F467" t="n">
        <x:f>$L$2 + $L$3*C467 + $L$4*D467 + $L$5*E467</x:f>
        <x:v>12.190504731103024</x:v>
      </x:c>
      <x:c r="G467" t="n">
        <x:f>B467 - F467</x:f>
        <x:v>-0.12050473110302384</x:v>
      </x:c>
      <x:c r="H467" t="n">
        <x:f>ABS(G467)</x:f>
        <x:v>0.12050473110302384</x:v>
      </x:c>
      <x:c r="I467" t="n">
        <x:f>POWER(G467, 2)</x:f>
        <x:v>0.014521390218212082</x:v>
      </x:c>
    </x:row>
    <x:row r="468">
      <x:c r="A468" s="10" t="n">
        <x:v>45277</x:v>
      </x:c>
      <x:c r="B468" t="n">
        <x:v>12.07</x:v>
      </x:c>
      <x:c r="C468" t="n">
        <x:v>12.07</x:v>
      </x:c>
      <x:c r="D468" t="n">
        <x:v>12.07</x:v>
      </x:c>
      <x:c r="E468" t="n">
        <x:v>1</x:v>
      </x:c>
      <x:c r="F468" t="n">
        <x:f>$L$2 + $L$3*C468 + $L$4*D468 + $L$5*E468</x:f>
        <x:v>12.126826659225152</x:v>
      </x:c>
      <x:c r="G468" t="n">
        <x:f>B468 - F468</x:f>
        <x:v>-0.05682665922515184</x:v>
      </x:c>
      <x:c r="H468" t="n">
        <x:f>ABS(G468)</x:f>
        <x:v>0.05682665922515184</x:v>
      </x:c>
      <x:c r="I468" t="n">
        <x:f>POWER(G468, 2)</x:f>
        <x:v>0.003229269198691535</x:v>
      </x:c>
    </x:row>
    <x:row r="469">
      <x:c r="A469" s="10" t="n">
        <x:v>45278</x:v>
      </x:c>
      <x:c r="B469" t="n">
        <x:v>12.07</x:v>
      </x:c>
      <x:c r="C469" t="n">
        <x:v>12.07</x:v>
      </x:c>
      <x:c r="D469" t="n">
        <x:v>12.07</x:v>
      </x:c>
      <x:c r="E469" t="n">
        <x:v>14</x:v>
      </x:c>
      <x:c r="F469" t="n">
        <x:f>$L$2 + $L$3*C469 + $L$4*D469 + $L$5*E469</x:f>
        <x:v>12.245085935569772</x:v>
      </x:c>
      <x:c r="G469" t="n">
        <x:f>B469 - F469</x:f>
        <x:v>-0.17508593556977203</x:v>
      </x:c>
      <x:c r="H469" t="n">
        <x:f>ABS(G469)</x:f>
        <x:v>0.17508593556977203</x:v>
      </x:c>
      <x:c r="I469" t="n">
        <x:f>POWER(G469, 2)</x:f>
        <x:v>0.030655084834342365</x:v>
      </x:c>
    </x:row>
    <x:row r="470">
      <x:c r="A470" s="10" t="n">
        <x:v>45279</x:v>
      </x:c>
      <x:c r="B470" t="n">
        <x:v>12.07</x:v>
      </x:c>
      <x:c r="C470" t="n">
        <x:v>12.07</x:v>
      </x:c>
      <x:c r="D470" t="n">
        <x:v>12.07</x:v>
      </x:c>
      <x:c r="E470" t="n">
        <x:v>7</x:v>
      </x:c>
      <x:c r="F470" t="n">
        <x:f>$L$2 + $L$3*C470 + $L$4*D470 + $L$5*E470</x:f>
        <x:v>12.1814078636919</x:v>
      </x:c>
      <x:c r="G470" t="n">
        <x:f>B470 - F470</x:f>
        <x:v>-0.11140786369190003</x:v>
      </x:c>
      <x:c r="H470" t="n">
        <x:f>ABS(G470)</x:f>
        <x:v>0.11140786369190003</x:v>
      </x:c>
      <x:c r="I470" t="n">
        <x:f>POWER(G470, 2)</x:f>
        <x:v>0.012411712092392977</x:v>
      </x:c>
    </x:row>
    <x:row r="471">
      <x:c r="A471" s="10" t="n">
        <x:v>45280</x:v>
      </x:c>
      <x:c r="B471" t="n">
        <x:v>12.07</x:v>
      </x:c>
      <x:c r="C471" t="n">
        <x:v>12.07</x:v>
      </x:c>
      <x:c r="D471" t="n">
        <x:v>12.07</x:v>
      </x:c>
      <x:c r="E471" t="n">
        <x:v>1</x:v>
      </x:c>
      <x:c r="F471" t="n">
        <x:f>$L$2 + $L$3*C471 + $L$4*D471 + $L$5*E471</x:f>
        <x:v>12.126826659225152</x:v>
      </x:c>
      <x:c r="G471" t="n">
        <x:f>B471 - F471</x:f>
        <x:v>-0.05682665922515184</x:v>
      </x:c>
      <x:c r="H471" t="n">
        <x:f>ABS(G471)</x:f>
        <x:v>0.05682665922515184</x:v>
      </x:c>
      <x:c r="I471" t="n">
        <x:f>POWER(G471, 2)</x:f>
        <x:v>0.003229269198691535</x:v>
      </x:c>
    </x:row>
    <x:row r="472">
      <x:c r="A472" s="10" t="n">
        <x:v>45282</x:v>
      </x:c>
      <x:c r="B472" t="n">
        <x:v>12.07</x:v>
      </x:c>
      <x:c r="C472" t="n">
        <x:v>12.07</x:v>
      </x:c>
      <x:c r="D472" t="n">
        <x:v>12.07</x:v>
      </x:c>
      <x:c r="E472" t="n">
        <x:v>14</x:v>
      </x:c>
      <x:c r="F472" t="n">
        <x:f>$L$2 + $L$3*C472 + $L$4*D472 + $L$5*E472</x:f>
        <x:v>12.245085935569772</x:v>
      </x:c>
      <x:c r="G472" t="n">
        <x:f>B472 - F472</x:f>
        <x:v>-0.17508593556977203</x:v>
      </x:c>
      <x:c r="H472" t="n">
        <x:f>ABS(G472)</x:f>
        <x:v>0.17508593556977203</x:v>
      </x:c>
      <x:c r="I472" t="n">
        <x:f>POWER(G472, 2)</x:f>
        <x:v>0.030655084834342365</x:v>
      </x:c>
    </x:row>
    <x:row r="473">
      <x:c r="A473" s="10" t="n">
        <x:v>45283</x:v>
      </x:c>
      <x:c r="B473" t="n">
        <x:v>12.07</x:v>
      </x:c>
      <x:c r="C473" t="n">
        <x:v>12.07</x:v>
      </x:c>
      <x:c r="D473" t="n">
        <x:v>12.07</x:v>
      </x:c>
      <x:c r="E473" t="n">
        <x:v>3</x:v>
      </x:c>
      <x:c r="F473" t="n">
        <x:f>$L$2 + $L$3*C473 + $L$4*D473 + $L$5*E473</x:f>
        <x:v>12.145020394047402</x:v>
      </x:c>
      <x:c r="G473" t="n">
        <x:f>B473 - F473</x:f>
        <x:v>-0.07502039404740124</x:v>
      </x:c>
      <x:c r="H473" t="n">
        <x:f>ABS(G473)</x:f>
        <x:v>0.07502039404740124</x:v>
      </x:c>
      <x:c r="I473" t="n">
        <x:f>POWER(G473, 2)</x:f>
        <x:v>0.005628059523027355</x:v>
      </x:c>
    </x:row>
    <x:row r="474">
      <x:c r="A474" s="10" t="n">
        <x:v>45284</x:v>
      </x:c>
      <x:c r="B474" t="n">
        <x:v>12.07</x:v>
      </x:c>
      <x:c r="C474" t="n">
        <x:v>12.07</x:v>
      </x:c>
      <x:c r="D474" t="n">
        <x:v>12.07</x:v>
      </x:c>
      <x:c r="E474" t="n">
        <x:v>1</x:v>
      </x:c>
      <x:c r="F474" t="n">
        <x:f>$L$2 + $L$3*C474 + $L$4*D474 + $L$5*E474</x:f>
        <x:v>12.126826659225152</x:v>
      </x:c>
      <x:c r="G474" t="n">
        <x:f>B474 - F474</x:f>
        <x:v>-0.05682665922515184</x:v>
      </x:c>
      <x:c r="H474" t="n">
        <x:f>ABS(G474)</x:f>
        <x:v>0.05682665922515184</x:v>
      </x:c>
      <x:c r="I474" t="n">
        <x:f>POWER(G474, 2)</x:f>
        <x:v>0.003229269198691535</x:v>
      </x:c>
    </x:row>
    <x:row r="475">
      <x:c r="A475" s="10" t="n">
        <x:v>45285</x:v>
      </x:c>
      <x:c r="B475" t="n">
        <x:v>12.07</x:v>
      </x:c>
      <x:c r="C475" t="n">
        <x:v>12.07</x:v>
      </x:c>
      <x:c r="D475" t="n">
        <x:v>12.07</x:v>
      </x:c>
      <x:c r="E475" t="n">
        <x:v>0</x:v>
      </x:c>
      <x:c r="F475" t="n">
        <x:f>$L$2 + $L$3*C475 + $L$4*D475 + $L$5*E475</x:f>
        <x:v>12.117729791814027</x:v>
      </x:c>
      <x:c r="G475" t="n">
        <x:f>B475 - F475</x:f>
        <x:v>-0.04772979181402626</x:v>
      </x:c>
      <x:c r="H475" t="n">
        <x:f>ABS(G475)</x:f>
        <x:v>0.04772979181402626</x:v>
      </x:c>
      <x:c r="I475" t="n">
        <x:f>POWER(G475, 2)</x:f>
        <x:v>0.0022781330266102877</x:v>
      </x:c>
    </x:row>
    <x:row r="476">
      <x:c r="A476" s="10" t="n">
        <x:v>45286</x:v>
      </x:c>
      <x:c r="B476" t="n">
        <x:v>12.07</x:v>
      </x:c>
      <x:c r="C476" t="n">
        <x:v>12.07</x:v>
      </x:c>
      <x:c r="D476" t="n">
        <x:v>12.07</x:v>
      </x:c>
      <x:c r="E476" t="n">
        <x:v>0</x:v>
      </x:c>
      <x:c r="F476" t="n">
        <x:f>$L$2 + $L$3*C476 + $L$4*D476 + $L$5*E476</x:f>
        <x:v>12.117729791814027</x:v>
      </x:c>
      <x:c r="G476" t="n">
        <x:f>B476 - F476</x:f>
        <x:v>-0.04772979181402626</x:v>
      </x:c>
      <x:c r="H476" t="n">
        <x:f>ABS(G476)</x:f>
        <x:v>0.04772979181402626</x:v>
      </x:c>
      <x:c r="I476" t="n">
        <x:f>POWER(G476, 2)</x:f>
        <x:v>0.0022781330266102877</x:v>
      </x:c>
    </x:row>
    <x:row r="477">
      <x:c r="A477" s="10" t="n">
        <x:v>45287</x:v>
      </x:c>
      <x:c r="B477" t="n">
        <x:v>12.07</x:v>
      </x:c>
      <x:c r="C477" t="n">
        <x:v>12.07</x:v>
      </x:c>
      <x:c r="D477" t="n">
        <x:v>12.07</x:v>
      </x:c>
      <x:c r="E477" t="n">
        <x:v>1</x:v>
      </x:c>
      <x:c r="F477" t="n">
        <x:f>$L$2 + $L$3*C477 + $L$4*D477 + $L$5*E477</x:f>
        <x:v>12.126826659225152</x:v>
      </x:c>
      <x:c r="G477" t="n">
        <x:f>B477 - F477</x:f>
        <x:v>-0.05682665922515184</x:v>
      </x:c>
      <x:c r="H477" t="n">
        <x:f>ABS(G477)</x:f>
        <x:v>0.05682665922515184</x:v>
      </x:c>
      <x:c r="I477" t="n">
        <x:f>POWER(G477, 2)</x:f>
        <x:v>0.003229269198691535</x:v>
      </x:c>
    </x:row>
    <x:row r="478">
      <x:c r="A478" s="10" t="n">
        <x:v>45288</x:v>
      </x:c>
      <x:c r="B478" t="n">
        <x:v>12.06</x:v>
      </x:c>
      <x:c r="C478" t="n">
        <x:v>12.07</x:v>
      </x:c>
      <x:c r="D478" t="n">
        <x:v>12.07</x:v>
      </x:c>
      <x:c r="E478" t="n">
        <x:v>4</x:v>
      </x:c>
      <x:c r="F478" t="n">
        <x:f>$L$2 + $L$3*C478 + $L$4*D478 + $L$5*E478</x:f>
        <x:v>12.154117261458525</x:v>
      </x:c>
      <x:c r="G478" t="n">
        <x:f>B478 - F478</x:f>
        <x:v>-0.09411726145852484</x:v>
      </x:c>
      <x:c r="H478" t="n">
        <x:f>ABS(G478)</x:f>
        <x:v>0.09411726145852484</x:v>
      </x:c>
      <x:c r="I478" t="n">
        <x:f>POWER(G478, 2)</x:f>
        <x:v>0.008858058904452324</x:v>
      </x:c>
    </x:row>
    <x:row r="479">
      <x:c r="A479" s="10" t="n">
        <x:v>45289</x:v>
      </x:c>
      <x:c r="B479" t="n">
        <x:v>12.06</x:v>
      </x:c>
      <x:c r="C479" t="n">
        <x:v>12.06</x:v>
      </x:c>
      <x:c r="D479" t="n">
        <x:v>12.07</x:v>
      </x:c>
      <x:c r="E479" t="n">
        <x:v>0</x:v>
      </x:c>
      <x:c r="F479" t="n">
        <x:f>$L$2 + $L$3*C479 + $L$4*D479 + $L$5*E479</x:f>
        <x:v>12.111572775134634</x:v>
      </x:c>
      <x:c r="G479" t="n">
        <x:f>B479 - F479</x:f>
        <x:v>-0.051572775134633986</x:v>
      </x:c>
      <x:c r="H479" t="n">
        <x:f>ABS(G479)</x:f>
        <x:v>0.051572775134633986</x:v>
      </x:c>
      <x:c r="I479" t="n">
        <x:f>POWER(G479, 2)</x:f>
        <x:v>0.0026597511350875216</x:v>
      </x:c>
    </x:row>
    <x:row r="480">
      <x:c r="A480" s="10" t="n">
        <x:v>45290</x:v>
      </x:c>
      <x:c r="B480" t="n">
        <x:v>12.06</x:v>
      </x:c>
      <x:c r="C480" t="n">
        <x:v>12.06</x:v>
      </x:c>
      <x:c r="D480" t="n">
        <x:v>12.07</x:v>
      </x:c>
      <x:c r="E480" t="n">
        <x:v>0</x:v>
      </x:c>
      <x:c r="F480" t="n">
        <x:f>$L$2 + $L$3*C480 + $L$4*D480 + $L$5*E480</x:f>
        <x:v>12.111572775134634</x:v>
      </x:c>
      <x:c r="G480" t="n">
        <x:f>B480 - F480</x:f>
        <x:v>-0.051572775134633986</x:v>
      </x:c>
      <x:c r="H480" t="n">
        <x:f>ABS(G480)</x:f>
        <x:v>0.051572775134633986</x:v>
      </x:c>
      <x:c r="I480" t="n">
        <x:f>POWER(G480, 2)</x:f>
        <x:v>0.0026597511350875216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Mt_Aries_Rain_t_1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PARAMETER</x:t>
        </x:is>
      </x:c>
      <x:c r="L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1</x:v>
      </x:c>
      <x:c r="F2" t="n">
        <x:f>$L$2 + $L$3*C2 + $L$4*D2 + $L$5*E2</x:f>
        <x:v>11.914331220951151</x:v>
      </x:c>
      <x:c r="G2" t="n">
        <x:f>B2 - F2</x:f>
        <x:v>0.015668779048848336</x:v>
      </x:c>
      <x:c r="H2" t="n">
        <x:f>ABS(G2)</x:f>
        <x:v>0.015668779048848336</x:v>
      </x:c>
      <x:c r="I2" t="n">
        <x:f>POWER(G2, 2)</x:f>
        <x:v>0.00024551063688162854</x:v>
      </x:c>
      <x:c r="K2" s="12" t="inlineStr">
        <x:is>
          <x:t xml:space="preserve">beta_0 (Intercept)</x:t>
        </x:is>
      </x:c>
      <x:c r="L2" s="12" t="n">
        <x:v>5.20243046194717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0</x:v>
      </x:c>
      <x:c r="F3" t="n">
        <x:f>$L$2 + $L$3*C3 + $L$4*D3 + $L$5*E3</x:f>
        <x:v>11.779106402943441</x:v>
      </x:c>
      <x:c r="G3" t="n">
        <x:f>B3 - F3</x:f>
        <x:v>0.14089359705655902</x:v>
      </x:c>
      <x:c r="H3" t="n">
        <x:f>ABS(G3)</x:f>
        <x:v>0.14089359705655902</x:v>
      </x:c>
      <x:c r="I3" t="n">
        <x:f>POWER(G3, 2)</x:f>
        <x:v>0.019851005691536014</x:v>
      </x:c>
      <x:c r="K3" s="12" t="inlineStr">
        <x:is>
          <x:t xml:space="preserve">beta_1 (Sto_Nino_DailyMaxWL_t_1)</x:t>
        </x:is>
      </x:c>
      <x:c r="L3" s="12" t="n">
        <x:v>0.3101422800132795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1</x:v>
      </x:c>
      <x:c r="F4" t="n">
        <x:f>$L$2 + $L$3*C4 + $L$4*D4 + $L$5*E4</x:f>
        <x:v>11.89446010101246</x:v>
      </x:c>
      <x:c r="G4" t="n">
        <x:f>B4 - F4</x:f>
        <x:v>0.015539898987540823</x:v>
      </x:c>
      <x:c r="H4" t="n">
        <x:f>ABS(G4)</x:f>
        <x:v>0.015539898987540823</x:v>
      </x:c>
      <x:c r="I4" t="n">
        <x:f>POWER(G4, 2)</x:f>
        <x:v>0.00024148846054297232</x:v>
      </x:c>
      <x:c r="K4" s="12" t="inlineStr">
        <x:is>
          <x:t xml:space="preserve">beta_2 (Sto_Nino_DailyMaxWL_t_3)</x:t>
        </x:is>
      </x:c>
      <x:c r="L4" s="12" t="n">
        <x:v>0.2488476246053501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0</x:v>
      </x:c>
      <x:c r="F5" t="n">
        <x:f>$L$2 + $L$3*C5 + $L$4*D5 + $L$5*E5</x:f>
        <x:v>11.864977178447155</x:v>
      </x:c>
      <x:c r="G5" t="n">
        <x:f>B5 - F5</x:f>
        <x:v>0.035022821552844974</x:v>
      </x:c>
      <x:c r="H5" t="n">
        <x:f>ABS(G5)</x:f>
        <x:v>0.035022821552844974</x:v>
      </x:c>
      <x:c r="I5" t="n">
        <x:f>POWER(G5, 2)</x:f>
        <x:v>0.0012265980295224225</x:v>
      </x:c>
      <x:c r="K5" s="12" t="inlineStr">
        <x:is>
          <x:t xml:space="preserve">beta_3 (Mt_Aries_Rain_t_1)</x:t>
        </x:is>
      </x:c>
      <x:c r="L5" s="12" t="n">
        <x:v>0.01891607102701111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2</x:v>
      </x:c>
      <x:c r="F6" t="n">
        <x:f>$L$2 + $L$3*C6 + $L$4*D6 + $L$5*E6</x:f>
        <x:v>11.897219421454992</x:v>
      </x:c>
      <x:c r="G6" t="n">
        <x:f>B6 - F6</x:f>
        <x:v>0.47278057854500766</x:v>
      </x:c>
      <x:c r="H6" t="n">
        <x:f>ABS(G6)</x:f>
        <x:v>0.47278057854500766</x:v>
      </x:c>
      <x:c r="I6" t="n">
        <x:f>POWER(G6, 2)</x:f>
        <x:v>0.22352147544935216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4</x:v>
      </x:c>
      <x:c r="F7" t="n">
        <x:f>$L$2 + $L$3*C7 + $L$4*D7 + $L$5*E7</x:f>
        <x:v>12.078329958869201</x:v>
      </x:c>
      <x:c r="G7" t="n">
        <x:f>B7 - F7</x:f>
        <x:v>-0.6283299588692017</x:v>
      </x:c>
      <x:c r="H7" t="n">
        <x:f>ABS(G7)</x:f>
        <x:v>0.6283299588692017</x:v>
      </x:c>
      <x:c r="I7" t="n">
        <x:f>POWER(G7, 2)</x:f>
        <x:v>0.39479853721257274</x:v>
      </x:c>
      <x:c r="K7" s="11" t="inlineStr">
        <x:is>
          <x:t xml:space="preserve">VALIDATION METRIC</x:t>
        </x:is>
      </x:c>
      <x:c r="L7" s="11" t="inlineStr">
        <x:is>
          <x:t xml:space="preserve">EXCEL FORMULA VALUE</x:t>
        </x:is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2</x:v>
      </x:c>
      <x:c r="F8" t="n">
        <x:f>$L$2 + $L$3*C8 + $L$4*D8 + $L$5*E8</x:f>
        <x:v>11.752678442956908</x:v>
      </x:c>
      <x:c r="G8" t="n">
        <x:f>B8 - F8</x:f>
        <x:v>-0.29267844295690715</x:v>
      </x:c>
      <x:c r="H8" t="n">
        <x:f>ABS(G8)</x:f>
        <x:v>0.29267844295690715</x:v>
      </x:c>
      <x:c r="I8" t="n">
        <x:f>POWER(G8, 2)</x:f>
        <x:v>0.08566067097167955</x:v>
      </x:c>
      <x:c r="K8" s="12" t="inlineStr">
        <x:is>
          <x:t xml:space="preserve">Validation N</x:t>
        </x:is>
      </x:c>
      <x:c r="L8" s="12" t="n">
        <x:f>COUNT(B2:B467)</x:f>
        <x:v>466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0</x:v>
      </x:c>
      <x:c r="F9" t="n">
        <x:f>$L$2 + $L$3*C9 + $L$4*D9 + $L$5*E9</x:f>
        <x:v>11.834906107267532</x:v>
      </x:c>
      <x:c r="G9" t="n">
        <x:f>B9 - F9</x:f>
        <x:v>-0.4049061072675322</x:v>
      </x:c>
      <x:c r="H9" t="n">
        <x:f>ABS(G9)</x:f>
        <x:v>0.4049061072675322</x:v>
      </x:c>
      <x:c r="I9" t="n">
        <x:f>POWER(G9, 2)</x:f>
        <x:v>0.16394895570254628</x:v>
      </x:c>
      <x:c r="K9" s="12" t="inlineStr">
        <x:is>
          <x:t xml:space="preserve">Validation MAE (m)</x:t>
        </x:is>
      </x:c>
      <x:c r="L9" s="12" t="n">
        <x:f>AVERAGE(H2:H467)</x:f>
        <x:v>0.32959925251390937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f>$L$2 + $L$3*C10 + $L$4*D10 + $L$5*E10</x:f>
        <x:v>11.596662024230213</x:v>
      </x:c>
      <x:c r="G10" t="n">
        <x:f>B10 - F10</x:f>
        <x:v>-0.15666202423021325</x:v>
      </x:c>
      <x:c r="H10" t="n">
        <x:f>ABS(G10)</x:f>
        <x:v>0.15666202423021325</x:v>
      </x:c>
      <x:c r="I10" t="n">
        <x:f>POWER(G10, 2)</x:f>
        <x:v>0.024542989835907924</x:v>
      </x:c>
      <x:c r="K10" s="12" t="inlineStr">
        <x:is>
          <x:t xml:space="preserve">Validation RMSE (m)</x:t>
        </x:is>
      </x:c>
      <x:c r="L10" s="12" t="n">
        <x:f>SQRT(AVERAGE(I2:I467))</x:f>
        <x:v>0.6107751585192114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0</x:v>
      </x:c>
      <x:c r="F11" t="n">
        <x:f>$L$2 + $L$3*C11 + $L$4*D11 + $L$5*E11</x:f>
        <x:v>11.602251923276398</x:v>
      </x:c>
      <x:c r="G11" t="n">
        <x:f>B11 - F11</x:f>
        <x:v>-0.15225192327639903</x:v>
      </x:c>
      <x:c r="H11" t="n">
        <x:f>ABS(G11)</x:f>
        <x:v>0.15225192327639903</x:v>
      </x:c>
      <x:c r="I11" t="n">
        <x:f>POWER(G11, 2)</x:f>
        <x:v>0.023180648141362496</x:v>
      </x:c>
      <x:c r="K11" s="12" t="inlineStr">
        <x:is>
          <x:t xml:space="preserve">Validation Bias (m)</x:t>
        </x:is>
      </x:c>
      <x:c r="L11" s="12" t="n">
        <x:f>AVERAGE(G2:G467)</x:f>
        <x:v>0.12804948526912885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0</x:v>
      </x:c>
      <x:c r="F12" t="n">
        <x:f>$L$2 + $L$3*C12 + $L$4*D12 + $L$5*E12</x:f>
        <x:v>11.597887917338372</x:v>
      </x:c>
      <x:c r="G12" t="n">
        <x:f>B12 - F12</x:f>
        <x:v>-0.1878879173383723</x:v>
      </x:c>
      <x:c r="H12" t="n">
        <x:f>ABS(G12)</x:f>
        <x:v>0.1878879173383723</x:v>
      </x:c>
      <x:c r="I12" t="n">
        <x:f>POWER(G12, 2)</x:f>
        <x:v>0.03530186948175102</x:v>
      </x:c>
      <x:c r="K12" s="12" t="inlineStr">
        <x:is>
          <x:t xml:space="preserve">Validation SSE</x:t>
        </x:is>
      </x:c>
      <x:c r="L12" s="12" t="n">
        <x:f>SUM(I2:I467)</x:f>
        <x:v>173.83957312710217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1</x:v>
      </x:c>
      <x:c r="F13" t="n">
        <x:f>$L$2 + $L$3*C13 + $L$4*D13 + $L$5*E13</x:f>
        <x:v>11.606886773410906</x:v>
      </x:c>
      <x:c r="G13" t="n">
        <x:f>B13 - F13</x:f>
        <x:v>-0.2068867734109059</x:v>
      </x:c>
      <x:c r="H13" t="n">
        <x:f>ABS(G13)</x:f>
        <x:v>0.2068867734109059</x:v>
      </x:c>
      <x:c r="I13" t="n">
        <x:f>POWER(G13, 2)</x:f>
        <x:v>0.042802137012375514</x:v>
      </x:c>
      <x:c r="K13" s="12" t="inlineStr">
        <x:is>
          <x:t xml:space="preserve">Validation SST</x:t>
        </x:is>
      </x:c>
      <x:c r="L13" s="12" t="n">
        <x:f>DEVSQ(B2:B467)</x:f>
        <x:v>370.99162494635226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f>$L$2 + $L$3*C14 + $L$4*D14 + $L$5*E14</x:f>
        <x:v>11.587357755829814</x:v>
      </x:c>
      <x:c r="G14" t="n">
        <x:f>B14 - F14</x:f>
        <x:v>-0.06735775582981418</x:v>
      </x:c>
      <x:c r="H14" t="n">
        <x:f>ABS(G14)</x:f>
        <x:v>0.06735775582981418</x:v>
      </x:c>
      <x:c r="I14" t="n">
        <x:f>POWER(G14, 2)</x:f>
        <x:v>0.0045370672704288665</x:v>
      </x:c>
      <x:c r="K14" s="12" t="inlineStr">
        <x:is>
          <x:t xml:space="preserve">Validation R2</x:t>
        </x:is>
      </x:c>
      <x:c r="L14" s="12" t="n">
        <x:f>1 - (L12 / L13)</x:f>
        <x:v>0.5314191441592773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2</x:v>
      </x:c>
      <x:c r="F15" t="n">
        <x:f>$L$2 + $L$3*C15 + $L$4*D15 + $L$5*E15</x:f>
        <x:v>11.652453066501216</x:v>
      </x:c>
      <x:c r="G15" t="n">
        <x:f>B15 - F15</x:f>
        <x:v>-0.30245306650121684</x:v>
      </x:c>
      <x:c r="H15" t="n">
        <x:f>ABS(G15)</x:f>
        <x:v>0.30245306650121684</x:v>
      </x:c>
      <x:c r="I15" t="n">
        <x:f>POWER(G15, 2)</x:f>
        <x:v>0.09147785743598949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f>$L$2 + $L$3*C16 + $L$4*D16 + $L$5*E16</x:f>
        <x:v>11.559408260598882</x:v>
      </x:c>
      <x:c r="G16" t="n">
        <x:f>B16 - F16</x:f>
        <x:v>-0.24940826059888188</x:v>
      </x:c>
      <x:c r="H16" t="n">
        <x:f>ABS(G16)</x:f>
        <x:v>0.24940826059888188</x:v>
      </x:c>
      <x:c r="I16" t="n">
        <x:f>POWER(G16, 2)</x:f>
        <x:v>0.06220448045495978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f>$L$2 + $L$3*C17 + $L$4*D17 + $L$5*E17</x:f>
        <x:v>11.576864284350993</x:v>
      </x:c>
      <x:c r="G17" t="n">
        <x:f>B17 - F17</x:f>
        <x:v>-0.2068642843509938</x:v>
      </x:c>
      <x:c r="H17" t="n">
        <x:f>ABS(G17)</x:f>
        <x:v>0.2068642843509938</x:v>
      </x:c>
      <x:c r="I17" t="n">
        <x:f>POWER(G17, 2)</x:f>
        <x:v>0.042792832140048816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0</x:v>
      </x:c>
      <x:c r="F18" t="n">
        <x:f>$L$2 + $L$3*C18 + $L$4*D18 + $L$5*E18</x:f>
        <x:v>11.55316872496888</x:v>
      </x:c>
      <x:c r="G18" t="n">
        <x:f>B18 - F18</x:f>
        <x:v>-0.09316872496887996</x:v>
      </x:c>
      <x:c r="H18" t="n">
        <x:f>ABS(G18)</x:f>
        <x:v>0.09316872496887996</x:v>
      </x:c>
      <x:c r="I18" t="n">
        <x:f>POWER(G18, 2)</x:f>
        <x:v>0.008680411312326795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21</x:v>
      </x:c>
      <x:c r="F19" t="n">
        <x:f>$L$2 + $L$3*C19 + $L$4*D19 + $L$5*E19</x:f>
        <x:v>11.968365116753096</x:v>
      </x:c>
      <x:c r="G19" t="n">
        <x:f>B19 - F19</x:f>
        <x:v>-0.28836511675309673</x:v>
      </x:c>
      <x:c r="H19" t="n">
        <x:f>ABS(G19)</x:f>
        <x:v>0.28836511675309673</x:v>
      </x:c>
      <x:c r="I19" t="n">
        <x:f>POWER(G19, 2)</x:f>
        <x:v>0.0831544405600271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54</x:v>
      </x:c>
      <x:c r="F20" t="n">
        <x:f>$L$2 + $L$3*C20 + $L$4*D20 + $L$5*E20</x:f>
        <x:v>12.675757619723703</x:v>
      </x:c>
      <x:c r="G20" t="n">
        <x:f>B20 - F20</x:f>
        <x:v>-1.1057576197237022</x:v>
      </x:c>
      <x:c r="H20" t="n">
        <x:f>ABS(G20)</x:f>
        <x:v>1.1057576197237022</x:v>
      </x:c>
      <x:c r="I20" t="n">
        <x:f>POWER(G20, 2)</x:f>
        <x:v>1.2226999135770278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1</x:v>
      </x:c>
      <x:c r="F21" t="n">
        <x:f>$L$2 + $L$3*C21 + $L$4*D21 + $L$5*E21</x:f>
        <x:v>11.661486490705135</x:v>
      </x:c>
      <x:c r="G21" t="n">
        <x:f>B21 - F21</x:f>
        <x:v>0.22851350929486536</x:v>
      </x:c>
      <x:c r="H21" t="n">
        <x:f>ABS(G21)</x:f>
        <x:v>0.22851350929486536</x:v>
      </x:c>
      <x:c r="I21" t="n">
        <x:f>POWER(G21, 2)</x:f>
        <x:v>0.05221842393025452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7</x:v>
      </x:c>
      <x:c r="F22" t="n">
        <x:f>$L$2 + $L$3*C22 + $L$4*D22 + $L$5*E22</x:f>
        <x:v>11.92897492388463</x:v>
      </x:c>
      <x:c r="G22" t="n">
        <x:f>B22 - F22</x:f>
        <x:v>-0.31897492388463</x:v>
      </x:c>
      <x:c r="H22" t="n">
        <x:f>ABS(G22)</x:f>
        <x:v>0.31897492388463</x:v>
      </x:c>
      <x:c r="I22" t="n">
        <x:f>POWER(G22, 2)</x:f>
        <x:v>0.1017450020672055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0</x:v>
      </x:c>
      <x:c r="F23" t="n">
        <x:f>$L$2 + $L$3*C23 + $L$4*D23 + $L$5*E23</x:f>
        <x:v>11.682349349585246</x:v>
      </x:c>
      <x:c r="G23" t="n">
        <x:f>B23 - F23</x:f>
        <x:v>-0.16234934958524683</x:v>
      </x:c>
      <x:c r="H23" t="n">
        <x:f>ABS(G23)</x:f>
        <x:v>0.16234934958524683</x:v>
      </x:c>
      <x:c r="I23" t="n">
        <x:f>POWER(G23, 2)</x:f>
        <x:v>0.026357311310752685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f>$L$2 + $L$3*C24 + $L$4*D24 + $L$5*E24</x:f>
        <x:v>11.734067784257762</x:v>
      </x:c>
      <x:c r="G24" t="n">
        <x:f>B24 - F24</x:f>
        <x:v>-0.22406778425776253</x:v>
      </x:c>
      <x:c r="H24" t="n">
        <x:f>ABS(G24)</x:f>
        <x:v>0.22406778425776253</x:v>
      </x:c>
      <x:c r="I24" t="n">
        <x:f>POWER(G24, 2)</x:f>
        <x:v>0.05020637194218321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0</x:v>
      </x:c>
      <x:c r="F25" t="n">
        <x:f>$L$2 + $L$3*C25 + $L$4*D25 + $L$5*E25</x:f>
        <x:v>11.66128902656813</x:v>
      </x:c>
      <x:c r="G25" t="n">
        <x:f>B25 - F25</x:f>
        <x:v>0.8787109734318683</x:v>
      </x:c>
      <x:c r="H25" t="n">
        <x:f>ABS(G25)</x:f>
        <x:v>0.8787109734318683</x:v>
      </x:c>
      <x:c r="I25" t="n">
        <x:f>POWER(G25, 2)</x:f>
        <x:v>0.7721329748295817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0</x:v>
      </x:c>
      <x:c r="F26" t="n">
        <x:f>$L$2 + $L$3*C26 + $L$4*D26 + $L$5*E26</x:f>
        <x:v>11.958339288767327</x:v>
      </x:c>
      <x:c r="G26" t="n">
        <x:f>B26 - F26</x:f>
        <x:v>-0.2783392887673273</x:v>
      </x:c>
      <x:c r="H26" t="n">
        <x:f>ABS(G26)</x:f>
        <x:v>0.2783392887673273</x:v>
      </x:c>
      <x:c r="I26" t="n">
        <x:f>POWER(G26, 2)</x:f>
        <x:v>0.0774727596715016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7</x:v>
      </x:c>
      <x:c r="F27" t="n">
        <x:f>$L$2 + $L$3*C27 + $L$4*D27 + $L$5*E27</x:f>
        <x:v>11.82154094889893</x:v>
      </x:c>
      <x:c r="G27" t="n">
        <x:f>B27 - F27</x:f>
        <x:v>-0.3915409488989301</x:v>
      </x:c>
      <x:c r="H27" t="n">
        <x:f>ABS(G27)</x:f>
        <x:v>0.3915409488989301</x:v>
      </x:c>
      <x:c r="I27" t="n">
        <x:f>POWER(G27, 2)</x:f>
        <x:v>0.1533043146646746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0</x:v>
      </x:c>
      <x:c r="F28" t="n">
        <x:f>$L$2 + $L$3*C28 + $L$4*D28 + $L$5*E28</x:f>
        <x:v>11.867905935050045</x:v>
      </x:c>
      <x:c r="G28" t="n">
        <x:f>B28 - F28</x:f>
        <x:v>0.7120940649499552</x:v>
      </x:c>
      <x:c r="H28" t="n">
        <x:f>ABS(G28)</x:f>
        <x:v>0.7120940649499552</x:v>
      </x:c>
      <x:c r="I28" t="n">
        <x:f>POWER(G28, 2)</x:f>
        <x:v>0.507077957336951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50</x:v>
      </x:c>
      <x:c r="F29" t="n">
        <x:f>$L$2 + $L$3*C29 + $L$4*D29 + $L$5*E29</x:f>
        <x:v>12.95636415125527</x:v>
      </x:c>
      <x:c r="G29" t="n">
        <x:f>B29 - F29</x:f>
        <x:v>-1.21636415125527</x:v>
      </x:c>
      <x:c r="H29" t="n">
        <x:f>ABS(G29)</x:f>
        <x:v>1.21636415125527</x:v>
      </x:c>
      <x:c r="I29" t="n">
        <x:f>POWER(G29, 2)</x:f>
        <x:v>1.4795417484589535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f>$L$2 + $L$3*C30 + $L$4*D30 + $L$5*E30</x:f>
        <x:v>11.687829178542223</x:v>
      </x:c>
      <x:c r="G30" t="n">
        <x:f>B30 - F30</x:f>
        <x:v>-0.25782917854222376</x:v>
      </x:c>
      <x:c r="H30" t="n">
        <x:f>ABS(G30)</x:f>
        <x:v>0.25782917854222376</x:v>
      </x:c>
      <x:c r="I30" t="n">
        <x:f>POWER(G30, 2)</x:f>
        <x:v>0.0664758853077579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f>$L$2 + $L$3*C31 + $L$4*D31 + $L$5*E31</x:f>
        <x:v>11.877859840034258</x:v>
      </x:c>
      <x:c r="G31" t="n">
        <x:f>B31 - F31</x:f>
        <x:v>-0.47785984003425774</x:v>
      </x:c>
      <x:c r="H31" t="n">
        <x:f>ABS(G31)</x:f>
        <x:v>0.47785984003425774</x:v>
      </x:c>
      <x:c r="I31" t="n">
        <x:f>POWER(G31, 2)</x:f>
        <x:v>0.2283500267175664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f>$L$2 + $L$3*C32 + $L$4*D32 + $L$5*E32</x:f>
        <x:v>11.659523566965365</x:v>
      </x:c>
      <x:c r="G32" t="n">
        <x:f>B32 - F32</x:f>
        <x:v>-0.26952356696536484</x:v>
      </x:c>
      <x:c r="H32" t="n">
        <x:f>ABS(G32)</x:f>
        <x:v>0.26952356696536484</x:v>
      </x:c>
      <x:c r="I32" t="n">
        <x:f>POWER(G32, 2)</x:f>
        <x:v>0.0726429531497335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4</x:v>
      </x:c>
      <x:c r="F33" t="n">
        <x:f>$L$2 + $L$3*C33 + $L$4*D33 + $L$5*E33</x:f>
        <x:v>11.65494366464562</x:v>
      </x:c>
      <x:c r="G33" t="n">
        <x:f>B33 - F33</x:f>
        <x:v>-0.23494366464561978</x:v>
      </x:c>
      <x:c r="H33" t="n">
        <x:f>ABS(G33)</x:f>
        <x:v>0.23494366464561978</x:v>
      </x:c>
      <x:c r="I33" t="n">
        <x:f>POWER(G33, 2)</x:f>
        <x:v>0.05519852555711345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0</x:v>
      </x:c>
      <x:c r="F34" t="n">
        <x:f>$L$2 + $L$3*C34 + $L$4*D34 + $L$5*E34</x:f>
        <x:v>11.581118220199812</x:v>
      </x:c>
      <x:c r="G34" t="n">
        <x:f>B34 - F34</x:f>
        <x:v>0.39888177980018824</x:v>
      </x:c>
      <x:c r="H34" t="n">
        <x:f>ABS(G34)</x:f>
        <x:v>0.39888177980018824</x:v>
      </x:c>
      <x:c r="I34" t="n">
        <x:f>POWER(G34, 2)</x:f>
        <x:v>0.15910667425656586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0</x:v>
      </x:c>
      <x:c r="F35" t="n">
        <x:f>$L$2 + $L$3*C35 + $L$4*D35 + $L$5*E35</x:f>
        <x:v>11.752309420761195</x:v>
      </x:c>
      <x:c r="G35" t="n">
        <x:f>B35 - F35</x:f>
        <x:v>1.5876905792388047</x:v>
      </x:c>
      <x:c r="H35" t="n">
        <x:f>ABS(G35)</x:f>
        <x:v>1.5876905792388047</x:v>
      </x:c>
      <x:c r="I35" t="n">
        <x:f>POWER(G35, 2)</x:f>
        <x:v>2.5207613754036515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5</x:v>
      </x:c>
      <x:c r="F36" t="n">
        <x:f>$L$2 + $L$3*C36 + $L$4*D36 + $L$5*E36</x:f>
        <x:v>12.276148705452472</x:v>
      </x:c>
      <x:c r="G36" t="n">
        <x:f>B36 - F36</x:f>
        <x:v>-0.43614870545247264</x:v>
      </x:c>
      <x:c r="H36" t="n">
        <x:f>ABS(G36)</x:f>
        <x:v>0.43614870545247264</x:v>
      </x:c>
      <x:c r="I36" t="n">
        <x:f>POWER(G36, 2)</x:f>
        <x:v>0.19022569326786773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13</x:v>
      </x:c>
      <x:c r="F37" t="n">
        <x:f>$L$2 + $L$3*C37 + $L$4*D37 + $L$5*E37</x:f>
        <x:v>12.10161852342764</x:v>
      </x:c>
      <x:c r="G37" t="n">
        <x:f>B37 - F37</x:f>
        <x:v>-0.5016185234276396</x:v>
      </x:c>
      <x:c r="H37" t="n">
        <x:f>ABS(G37)</x:f>
        <x:v>0.5016185234276396</x:v>
      </x:c>
      <x:c r="I37" t="n">
        <x:f>POWER(G37, 2)</x:f>
        <x:v>0.2516211430457254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4</x:v>
      </x:c>
      <x:c r="F38" t="n">
        <x:f>$L$2 + $L$3*C38 + $L$4*D38 + $L$5*E38</x:f>
        <x:v>12.195372506444627</x:v>
      </x:c>
      <x:c r="G38" t="n">
        <x:f>B38 - F38</x:f>
        <x:v>-0.6153725064446274</x:v>
      </x:c>
      <x:c r="H38" t="n">
        <x:f>ABS(G38)</x:f>
        <x:v>0.6153725064446274</x:v>
      </x:c>
      <x:c r="I38" t="n">
        <x:f>POWER(G38, 2)</x:f>
        <x:v>0.37868332168794294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f>$L$2 + $L$3*C39 + $L$4*D39 + $L$5*E39</x:f>
        <x:v>11.740233939828292</x:v>
      </x:c>
      <x:c r="G39" t="n">
        <x:f>B39 - F39</x:f>
        <x:v>-0.22023393982829198</x:v>
      </x:c>
      <x:c r="H39" t="n">
        <x:f>ABS(G39)</x:f>
        <x:v>0.22023393982829198</x:v>
      </x:c>
      <x:c r="I39" t="n">
        <x:f>POWER(G39, 2)</x:f>
        <x:v>0.04850298825229173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f>$L$2 + $L$3*C40 + $L$4*D40 + $L$5*E40</x:f>
        <x:v>11.66190197312221</x:v>
      </x:c>
      <x:c r="G40" t="n">
        <x:f>B40 - F40</x:f>
        <x:v>0.1180980268777887</x:v>
      </x:c>
      <x:c r="H40" t="n">
        <x:f>ABS(G40)</x:f>
        <x:v>0.1180980268777887</x:v>
      </x:c>
      <x:c r="I40" t="n">
        <x:f>POWER(G40, 2)</x:f>
        <x:v>0.013947143952426902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3</x:v>
      </x:c>
      <x:c r="F41" t="n">
        <x:f>$L$2 + $L$3*C41 + $L$4*D41 + $L$5*E41</x:f>
        <x:v>11.79431022651459</x:v>
      </x:c>
      <x:c r="G41" t="n">
        <x:f>B41 - F41</x:f>
        <x:v>-0.15431022651458903</x:v>
      </x:c>
      <x:c r="H41" t="n">
        <x:f>ABS(G41)</x:f>
        <x:v>0.15431022651458903</x:v>
      </x:c>
      <x:c r="I41" t="n">
        <x:f>POWER(G41, 2)</x:f>
        <x:v>0.023811646006983777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9</x:v>
      </x:c>
      <x:c r="F42" t="n">
        <x:f>$L$2 + $L$3*C42 + $L$4*D42 + $L$5*E42</x:f>
        <x:v>11.849455875998474</x:v>
      </x:c>
      <x:c r="G42" t="n">
        <x:f>B42 - F42</x:f>
        <x:v>-0.3294558759984749</x:v>
      </x:c>
      <x:c r="H42" t="n">
        <x:f>ABS(G42)</x:f>
        <x:v>0.3294558759984749</x:v>
      </x:c>
      <x:c r="I42" t="n">
        <x:f>POWER(G42, 2)</x:f>
        <x:v>0.10854117422992249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3</x:v>
      </x:c>
      <x:c r="F43" t="n">
        <x:f>$L$2 + $L$3*C43 + $L$4*D43 + $L$5*E43</x:f>
        <x:v>11.763442758632205</x:v>
      </x:c>
      <x:c r="G43" t="n">
        <x:f>B43 - F43</x:f>
        <x:v>0.8965572413677947</x:v>
      </x:c>
      <x:c r="H43" t="n">
        <x:f>ABS(G43)</x:f>
        <x:v>0.8965572413677947</x:v>
      </x:c>
      <x:c r="I43" t="n">
        <x:f>POWER(G43, 2)</x:f>
        <x:v>0.80381488704903</x:v>
      </x:c>
    </x:row>
    <x:row r="44">
      <x:c r="A44" s="10" t="n">
        <x:v>44751</x:v>
      </x:c>
      <x:c r="B44" t="n">
        <x:v>11.52</x:v>
      </x:c>
      <x:c r="C44" t="n">
        <x:v>11.59</x:v>
      </x:c>
      <x:c r="D44" t="n">
        <x:v>11.52</x:v>
      </x:c>
      <x:c r="E44" t="n">
        <x:v>3</x:v>
      </x:c>
      <x:c r="F44" t="n">
        <x:f>$L$2 + $L$3*C44 + $L$4*D44 + $L$5*E44</x:f>
        <x:v>11.720452335835745</x:v>
      </x:c>
      <x:c r="G44" t="n">
        <x:f>B44 - F44</x:f>
        <x:v>-0.2004523358357453</x:v>
      </x:c>
      <x:c r="H44" t="n">
        <x:f>ABS(G44)</x:f>
        <x:v>0.2004523358357453</x:v>
      </x:c>
      <x:c r="I44" t="n">
        <x:f>POWER(G44, 2)</x:f>
        <x:v>0.040181138942006416</x:v>
      </x:c>
    </x:row>
    <x:row r="45">
      <x:c r="A45" s="10" t="n">
        <x:v>44752</x:v>
      </x:c>
      <x:c r="B45" t="n">
        <x:v>11.51</x:v>
      </x:c>
      <x:c r="C45" t="n">
        <x:v>11.52</x:v>
      </x:c>
      <x:c r="D45" t="n">
        <x:v>12.66</x:v>
      </x:c>
      <x:c r="E45" t="n">
        <x:v>0</x:v>
      </x:c>
      <x:c r="F45" t="n">
        <x:f>$L$2 + $L$3*C45 + $L$4*D45 + $L$5*E45</x:f>
        <x:v>11.925680455203882</x:v>
      </x:c>
      <x:c r="G45" t="n">
        <x:f>B45 - F45</x:f>
        <x:v>-0.41568045520388175</x:v>
      </x:c>
      <x:c r="H45" t="n">
        <x:f>ABS(G45)</x:f>
        <x:v>0.41568045520388175</x:v>
      </x:c>
      <x:c r="I45" t="n">
        <x:f>POWER(G45, 2)</x:f>
        <x:v>0.17279024083850633</x:v>
      </x:c>
    </x:row>
    <x:row r="46">
      <x:c r="A46" s="10" t="n">
        <x:v>44753</x:v>
      </x:c>
      <x:c r="B46" t="n">
        <x:v>11.55</x:v>
      </x:c>
      <x:c r="C46" t="n">
        <x:v>11.51</x:v>
      </x:c>
      <x:c r="D46" t="n">
        <x:v>11.59</x:v>
      </x:c>
      <x:c r="E46" t="n">
        <x:v>1</x:v>
      </x:c>
      <x:c r="F46" t="n">
        <x:f>$L$2 + $L$3*C46 + $L$4*D46 + $L$5*E46</x:f>
        <x:v>11.675228145103034</x:v>
      </x:c>
      <x:c r="G46" t="n">
        <x:f>B46 - F46</x:f>
        <x:v>-0.12522814510303348</x:v>
      </x:c>
      <x:c r="H46" t="n">
        <x:f>ABS(G46)</x:f>
        <x:v>0.12522814510303348</x:v>
      </x:c>
      <x:c r="I46" t="n">
        <x:f>POWER(G46, 2)</x:f>
        <x:v>0.01568208832594641</x:v>
      </x:c>
    </x:row>
    <x:row r="47">
      <x:c r="A47" s="10" t="n">
        <x:v>44754</x:v>
      </x:c>
      <x:c r="B47" t="n">
        <x:v>12.17</x:v>
      </x:c>
      <x:c r="C47" t="n">
        <x:v>11.55</x:v>
      </x:c>
      <x:c r="D47" t="n">
        <x:v>11.52</x:v>
      </x:c>
      <x:c r="E47" t="n">
        <x:v>0</x:v>
      </x:c>
      <x:c r="F47" t="n">
        <x:f>$L$2 + $L$3*C47 + $L$4*D47 + $L$5*E47</x:f>
        <x:v>11.651298431554181</x:v>
      </x:c>
      <x:c r="G47" t="n">
        <x:f>B47 - F47</x:f>
        <x:v>0.5187015684458185</x:v>
      </x:c>
      <x:c r="H47" t="n">
        <x:f>ABS(G47)</x:f>
        <x:v>0.5187015684458185</x:v>
      </x:c>
      <x:c r="I47" t="n">
        <x:f>POWER(G47, 2)</x:f>
        <x:v>0.2690513171081521</x:v>
      </x:c>
    </x:row>
    <x:row r="48">
      <x:c r="A48" s="10" t="n">
        <x:v>44755</x:v>
      </x:c>
      <x:c r="B48" t="n">
        <x:v>12.04</x:v>
      </x:c>
      <x:c r="C48" t="n">
        <x:v>12.17</x:v>
      </x:c>
      <x:c r="D48" t="n">
        <x:v>11.51</x:v>
      </x:c>
      <x:c r="E48" t="n">
        <x:v>11</x:v>
      </x:c>
      <x:c r="F48" t="n">
        <x:f>$L$2 + $L$3*C48 + $L$4*D48 + $L$5*E48</x:f>
        <x:v>12.049174950213482</x:v>
      </x:c>
      <x:c r="G48" t="n">
        <x:f>B48 - F48</x:f>
        <x:v>-0.009174950213482802</x:v>
      </x:c>
      <x:c r="H48" t="n">
        <x:f>ABS(G48)</x:f>
        <x:v>0.009174950213482802</x:v>
      </x:c>
      <x:c r="I48" t="n">
        <x:f>POWER(G48, 2)</x:f>
        <x:v>0.00008417971141988811</x:v>
      </x:c>
    </x:row>
    <x:row r="49">
      <x:c r="A49" s="10" t="n">
        <x:v>44756</x:v>
      </x:c>
      <x:c r="B49" t="n">
        <x:v>11.73</x:v>
      </x:c>
      <x:c r="C49" t="n">
        <x:v>12.04</x:v>
      </x:c>
      <x:c r="D49" t="n">
        <x:v>11.55</x:v>
      </x:c>
      <x:c r="E49" t="n">
        <x:v>1</x:v>
      </x:c>
      <x:c r="F49" t="n">
        <x:f>$L$2 + $L$3*C49 + $L$4*D49 + $L$5*E49</x:f>
        <x:v>11.829649648525859</x:v>
      </x:c>
      <x:c r="G49" t="n">
        <x:f>B49 - F49</x:f>
        <x:v>-0.09964964852585823</x:v>
      </x:c>
      <x:c r="H49" t="n">
        <x:f>ABS(G49)</x:f>
        <x:v>0.09964964852585823</x:v>
      </x:c>
      <x:c r="I49" t="n">
        <x:f>POWER(G49, 2)</x:f>
        <x:v>0.009930052451327078</x:v>
      </x:c>
    </x:row>
    <x:row r="50">
      <x:c r="A50" s="10" t="n">
        <x:v>44757</x:v>
      </x:c>
      <x:c r="B50" t="n">
        <x:v>12.32</x:v>
      </x:c>
      <x:c r="C50" t="n">
        <x:v>11.73</x:v>
      </x:c>
      <x:c r="D50" t="n">
        <x:v>12.17</x:v>
      </x:c>
      <x:c r="E50" t="n">
        <x:v>0</x:v>
      </x:c>
      <x:c r="F50" t="n">
        <x:f>$L$2 + $L$3*C50 + $L$4*D50 + $L$5*E50</x:f>
        <x:v>11.86887499795005</x:v>
      </x:c>
      <x:c r="G50" t="n">
        <x:f>B50 - F50</x:f>
        <x:v>0.45112500204995065</x:v>
      </x:c>
      <x:c r="H50" t="n">
        <x:f>ABS(G50)</x:f>
        <x:v>0.45112500204995065</x:v>
      </x:c>
      <x:c r="I50" t="n">
        <x:f>POWER(G50, 2)</x:f>
        <x:v>0.20351376747456798</x:v>
      </x:c>
    </x:row>
    <x:row r="51">
      <x:c r="A51" s="10" t="n">
        <x:v>44758</x:v>
      </x:c>
      <x:c r="B51" t="n">
        <x:v>13.79</x:v>
      </x:c>
      <x:c r="C51" t="n">
        <x:v>12.32</x:v>
      </x:c>
      <x:c r="D51" t="n">
        <x:v>12.04</x:v>
      </x:c>
      <x:c r="E51" t="n">
        <x:v>0</x:v>
      </x:c>
      <x:c r="F51" t="n">
        <x:f>$L$2 + $L$3*C51 + $L$4*D51 + $L$5*E51</x:f>
        <x:v>12.019508751959188</x:v>
      </x:c>
      <x:c r="G51" t="n">
        <x:f>B51 - F51</x:f>
        <x:v>1.7704912480408108</x:v>
      </x:c>
      <x:c r="H51" t="n">
        <x:f>ABS(G51)</x:f>
        <x:v>1.7704912480408108</x:v>
      </x:c>
      <x:c r="I51" t="n">
        <x:f>POWER(G51, 2)</x:f>
        <x:v>3.134639259389108</x:v>
      </x:c>
    </x:row>
    <x:row r="52">
      <x:c r="A52" s="10" t="n">
        <x:v>44761</x:v>
      </x:c>
      <x:c r="B52" t="n">
        <x:v>11.72</x:v>
      </x:c>
      <x:c r="C52" t="n">
        <x:v>12.12</x:v>
      </x:c>
      <x:c r="D52" t="n">
        <x:v>13.79</x:v>
      </x:c>
      <x:c r="E52" t="n">
        <x:v>4</x:v>
      </x:c>
      <x:c r="F52" t="n">
        <x:f>$L$2 + $L$3*C52 + $L$4*D52 + $L$5*E52</x:f>
        <x:v>12.468627923123941</x:v>
      </x:c>
      <x:c r="G52" t="n">
        <x:f>B52 - F52</x:f>
        <x:v>-0.7486279231239408</x:v>
      </x:c>
      <x:c r="H52" t="n">
        <x:f>ABS(G52)</x:f>
        <x:v>0.7486279231239408</x:v>
      </x:c>
      <x:c r="I52" t="n">
        <x:f>POWER(G52, 2)</x:f>
        <x:v>0.560443767280865</x:v>
      </x:c>
    </x:row>
    <x:row r="53">
      <x:c r="A53" s="10" t="n">
        <x:v>44764</x:v>
      </x:c>
      <x:c r="B53" t="n">
        <x:v>11.76</x:v>
      </x:c>
      <x:c r="C53" t="n">
        <x:v>12.14</x:v>
      </x:c>
      <x:c r="D53" t="n">
        <x:v>11.72</x:v>
      </x:c>
      <x:c r="E53" t="n">
        <x:v>4</x:v>
      </x:c>
      <x:c r="F53" t="n">
        <x:f>$L$2 + $L$3*C53 + $L$4*D53 + $L$5*E53</x:f>
        <x:v>11.959716185791132</x:v>
      </x:c>
      <x:c r="G53" t="n">
        <x:f>B53 - F53</x:f>
        <x:v>-0.19971618579113226</x:v>
      </x:c>
      <x:c r="H53" t="n">
        <x:f>ABS(G53)</x:f>
        <x:v>0.19971618579113226</x:v>
      </x:c>
      <x:c r="I53" t="n">
        <x:f>POWER(G53, 2)</x:f>
        <x:v>0.03988655486695806</x:v>
      </x:c>
    </x:row>
    <x:row r="54">
      <x:c r="A54" s="10" t="n">
        <x:v>44766</x:v>
      </x:c>
      <x:c r="B54" t="n">
        <x:v>11.65</x:v>
      </x:c>
      <x:c r="C54" t="n">
        <x:v>12.18</x:v>
      </x:c>
      <x:c r="D54" t="n">
        <x:v>12.14</x:v>
      </x:c>
      <x:c r="E54" t="n">
        <x:v>4</x:v>
      </x:c>
      <x:c r="F54" t="n">
        <x:f>$L$2 + $L$3*C54 + $L$4*D54 + $L$5*E54</x:f>
        <x:v>12.07663787932591</x:v>
      </x:c>
      <x:c r="G54" t="n">
        <x:f>B54 - F54</x:f>
        <x:v>-0.42663787932590935</x:v>
      </x:c>
      <x:c r="H54" t="n">
        <x:f>ABS(G54)</x:f>
        <x:v>0.42663787932590935</x:v>
      </x:c>
      <x:c r="I54" t="n">
        <x:f>POWER(G54, 2)</x:f>
        <x:v>0.18201988007570918</x:v>
      </x:c>
    </x:row>
    <x:row r="55">
      <x:c r="A55" s="10" t="n">
        <x:v>44767</x:v>
      </x:c>
      <x:c r="B55" t="n">
        <x:v>11.82</x:v>
      </x:c>
      <x:c r="C55" t="n">
        <x:v>11.65</x:v>
      </x:c>
      <x:c r="D55" t="n">
        <x:v>11.76</x:v>
      </x:c>
      <x:c r="E55" t="n">
        <x:v>1</x:v>
      </x:c>
      <x:c r="F55" t="n">
        <x:f>$L$2 + $L$3*C55 + $L$4*D55 + $L$5*E55</x:f>
        <x:v>11.760952160487804</x:v>
      </x:c>
      <x:c r="G55" t="n">
        <x:f>B55 - F55</x:f>
        <x:v>0.059047839512196276</x:v>
      </x:c>
      <x:c r="H55" t="n">
        <x:f>ABS(G55)</x:f>
        <x:v>0.059047839512196276</x:v>
      </x:c>
      <x:c r="I55" t="n">
        <x:f>POWER(G55, 2)</x:f>
        <x:v>0.003486647351058088</x:v>
      </x:c>
    </x:row>
    <x:row r="56">
      <x:c r="A56" s="10" t="n">
        <x:v>44768</x:v>
      </x:c>
      <x:c r="B56" t="n">
        <x:v>11.71</x:v>
      </x:c>
      <x:c r="C56" t="n">
        <x:v>11.82</x:v>
      </x:c>
      <x:c r="D56" t="n">
        <x:v>12.18</x:v>
      </x:c>
      <x:c r="E56" t="n">
        <x:v>33</x:v>
      </x:c>
      <x:c r="F56" t="n">
        <x:f>$L$2 + $L$3*C56 + $L$4*D56 + $L$5*E56</x:f>
        <x:v>12.523506623288663</x:v>
      </x:c>
      <x:c r="G56" t="n">
        <x:f>B56 - F56</x:f>
        <x:v>-0.8135066232886619</x:v>
      </x:c>
      <x:c r="H56" t="n">
        <x:f>ABS(G56)</x:f>
        <x:v>0.8135066232886619</x:v>
      </x:c>
      <x:c r="I56" t="n">
        <x:f>POWER(G56, 2)</x:f>
        <x:v>0.6617930261345208</x:v>
      </x:c>
    </x:row>
    <x:row r="57">
      <x:c r="A57" s="10" t="n">
        <x:v>44769</x:v>
      </x:c>
      <x:c r="B57" t="n">
        <x:v>11.73</x:v>
      </x:c>
      <x:c r="C57" t="n">
        <x:v>11.71</x:v>
      </x:c>
      <x:c r="D57" t="n">
        <x:v>11.65</x:v>
      </x:c>
      <x:c r="E57" t="n">
        <x:v>11</x:v>
      </x:c>
      <x:c r="F57" t="n">
        <x:f>$L$2 + $L$3*C57 + $L$4*D57 + $L$5*E57</x:f>
        <x:v>11.941348168852121</x:v>
      </x:c>
      <x:c r="G57" t="n">
        <x:f>B57 - F57</x:f>
        <x:v>-0.21134816885212082</x:v>
      </x:c>
      <x:c r="H57" t="n">
        <x:f>ABS(G57)</x:f>
        <x:v>0.21134816885212082</x:v>
      </x:c>
      <x:c r="I57" t="n">
        <x:f>POWER(G57, 2)</x:f>
        <x:v>0.044668048477144576</x:v>
      </x:c>
    </x:row>
    <x:row r="58">
      <x:c r="A58" s="10" t="n">
        <x:v>44770</x:v>
      </x:c>
      <x:c r="B58" t="n">
        <x:v>12.03</x:v>
      </x:c>
      <x:c r="C58" t="n">
        <x:v>11.73</x:v>
      </x:c>
      <x:c r="D58" t="n">
        <x:v>11.82</x:v>
      </x:c>
      <x:c r="E58" t="n">
        <x:v>3</x:v>
      </x:c>
      <x:c r="F58" t="n">
        <x:f>$L$2 + $L$3*C58 + $L$4*D58 + $L$5*E58</x:f>
        <x:v>11.83852654241921</x:v>
      </x:c>
      <x:c r="G58" t="n">
        <x:f>B58 - F58</x:f>
        <x:v>0.19147345758078949</x:v>
      </x:c>
      <x:c r="H58" t="n">
        <x:f>ABS(G58)</x:f>
        <x:v>0.19147345758078949</x:v>
      </x:c>
      <x:c r="I58" t="n">
        <x:f>POWER(G58, 2)</x:f>
        <x:v>0.03666208495794239</x:v>
      </x:c>
    </x:row>
    <x:row r="59">
      <x:c r="A59" s="10" t="n">
        <x:v>44771</x:v>
      </x:c>
      <x:c r="B59" t="n">
        <x:v>12.04</x:v>
      </x:c>
      <x:c r="C59" t="n">
        <x:v>12.03</x:v>
      </x:c>
      <x:c r="D59" t="n">
        <x:v>11.71</x:v>
      </x:c>
      <x:c r="E59" t="n">
        <x:v>0</x:v>
      </x:c>
      <x:c r="F59" t="n">
        <x:f>$L$2 + $L$3*C59 + $L$4*D59 + $L$5*E59</x:f>
        <x:v>11.847447774635572</x:v>
      </x:c>
      <x:c r="G59" t="n">
        <x:f>B59 - F59</x:f>
        <x:v>0.19255222536442673</x:v>
      </x:c>
      <x:c r="H59" t="n">
        <x:f>ABS(G59)</x:f>
        <x:v>0.19255222536442673</x:v>
      </x:c>
      <x:c r="I59" t="n">
        <x:f>POWER(G59, 2)</x:f>
        <x:v>0.03707635949279298</x:v>
      </x:c>
    </x:row>
    <x:row r="60">
      <x:c r="A60" s="10" t="n">
        <x:v>44776</x:v>
      </x:c>
      <x:c r="B60" t="n">
        <x:v>12.06</x:v>
      </x:c>
      <x:c r="C60" t="n">
        <x:v>13.36</x:v>
      </x:c>
      <x:c r="D60" t="n">
        <x:v>12.86</x:v>
      </x:c>
      <x:c r="E60" t="n">
        <x:v>1</x:v>
      </x:c>
      <x:c r="F60" t="n">
        <x:f>$L$2 + $L$3*C60 + $L$4*D60 + $L$5*E60</x:f>
        <x:v>12.565027846376395</x:v>
      </x:c>
      <x:c r="G60" t="n">
        <x:f>B60 - F60</x:f>
        <x:v>-0.5050278463763949</x:v>
      </x:c>
      <x:c r="H60" t="n">
        <x:f>ABS(G60)</x:f>
        <x:v>0.5050278463763949</x:v>
      </x:c>
      <x:c r="I60" t="n">
        <x:f>POWER(G60, 2)</x:f>
        <x:v>0.25505312561557947</x:v>
      </x:c>
    </x:row>
    <x:row r="61">
      <x:c r="A61" s="10" t="n">
        <x:v>44777</x:v>
      </x:c>
      <x:c r="B61" t="n">
        <x:v>12.94</x:v>
      </x:c>
      <x:c r="C61" t="n">
        <x:v>12.06</x:v>
      </x:c>
      <x:c r="D61" t="n">
        <x:v>14.92</x:v>
      </x:c>
      <x:c r="E61" t="n">
        <x:v>0</x:v>
      </x:c>
      <x:c r="F61" t="n">
        <x:f>$L$2 + $L$3*C61 + $L$4*D61 + $L$5*E61</x:f>
        <x:v>12.655552918019145</x:v>
      </x:c>
      <x:c r="G61" t="n">
        <x:f>B61 - F61</x:f>
        <x:v>0.2844470819808542</x:v>
      </x:c>
      <x:c r="H61" t="n">
        <x:f>ABS(G61)</x:f>
        <x:v>0.2844470819808542</x:v>
      </x:c>
      <x:c r="I61" t="n">
        <x:f>POWER(G61, 2)</x:f>
        <x:v>0.0809101424474228</x:v>
      </x:c>
    </x:row>
    <x:row r="62">
      <x:c r="A62" s="10" t="n">
        <x:v>44780</x:v>
      </x:c>
      <x:c r="B62" t="n">
        <x:v>12.91</x:v>
      </x:c>
      <x:c r="C62" t="n">
        <x:v>13.28</x:v>
      </x:c>
      <x:c r="D62" t="n">
        <x:v>12.94</x:v>
      </x:c>
      <x:c r="E62" t="n">
        <x:v>17</x:v>
      </x:c>
      <x:c r="F62" t="n">
        <x:f>$L$2 + $L$3*C62 + $L$4*D62 + $L$5*E62</x:f>
        <x:v>12.86278141037594</x:v>
      </x:c>
      <x:c r="G62" t="n">
        <x:f>B62 - F62</x:f>
        <x:v>0.04721858962406067</x:v>
      </x:c>
      <x:c r="H62" t="n">
        <x:f>ABS(G62)</x:f>
        <x:v>0.04721858962406067</x:v>
      </x:c>
      <x:c r="I62" t="n">
        <x:f>POWER(G62, 2)</x:f>
        <x:v>0.00222959520608545</x:v>
      </x:c>
    </x:row>
    <x:row r="63">
      <x:c r="A63" s="10" t="n">
        <x:v>44782</x:v>
      </x:c>
      <x:c r="B63" t="n">
        <x:v>12.09</x:v>
      </x:c>
      <x:c r="C63" t="n">
        <x:v>12.38</x:v>
      </x:c>
      <x:c r="D63" t="n">
        <x:v>13.28</x:v>
      </x:c>
      <x:c r="E63" t="n">
        <x:v>2</x:v>
      </x:c>
      <x:c r="F63" t="n">
        <x:f>$L$2 + $L$3*C63 + $L$4*D63 + $L$5*E63</x:f>
        <x:v>12.38452048532464</x:v>
      </x:c>
      <x:c r="G63" t="n">
        <x:f>B63 - F63</x:f>
        <x:v>-0.2945204853246395</x:v>
      </x:c>
      <x:c r="H63" t="n">
        <x:f>ABS(G63)</x:f>
        <x:v>0.2945204853246395</x:v>
      </x:c>
      <x:c r="I63" t="n">
        <x:f>POWER(G63, 2)</x:f>
        <x:v>0.08674231627586118</x:v>
      </x:c>
    </x:row>
    <x:row r="64">
      <x:c r="A64" s="10" t="n">
        <x:v>44787</x:v>
      </x:c>
      <x:c r="B64" t="n">
        <x:v>13.3</x:v>
      </x:c>
      <x:c r="C64" t="n">
        <x:v>13.41</x:v>
      </x:c>
      <x:c r="D64" t="n">
        <x:v>11.96</x:v>
      </x:c>
      <x:c r="E64" t="n">
        <x:v>21</x:v>
      </x:c>
      <x:c r="F64" t="n">
        <x:f>$L$2 + $L$3*C64 + $L$4*D64 + $L$5*E64</x:f>
        <x:v>12.734893518772468</x:v>
      </x:c>
      <x:c r="G64" t="n">
        <x:f>B64 - F64</x:f>
        <x:v>0.5651064812275326</x:v>
      </x:c>
      <x:c r="H64" t="n">
        <x:f>ABS(G64)</x:f>
        <x:v>0.5651064812275326</x:v>
      </x:c>
      <x:c r="I64" t="n">
        <x:f>POWER(G64, 2)</x:f>
        <x:v>0.31934533512536367</x:v>
      </x:c>
    </x:row>
    <x:row r="65">
      <x:c r="A65" s="10" t="n">
        <x:v>44794</x:v>
      </x:c>
      <x:c r="B65" t="n">
        <x:v>12.1</x:v>
      </x:c>
      <x:c r="C65" t="n">
        <x:v>12.37</x:v>
      </x:c>
      <x:c r="D65" t="n">
        <x:v>12.07</x:v>
      </x:c>
      <x:c r="E65" t="n">
        <x:v>0</x:v>
      </x:c>
      <x:c r="F65" t="n">
        <x:f>$L$2 + $L$3*C65 + $L$4*D65 + $L$5*E65</x:f>
        <x:v>12.042481294698012</x:v>
      </x:c>
      <x:c r="G65" t="n">
        <x:f>B65 - F65</x:f>
        <x:v>0.05751870530198744</x:v>
      </x:c>
      <x:c r="H65" t="n">
        <x:f>ABS(G65)</x:f>
        <x:v>0.05751870530198744</x:v>
      </x:c>
      <x:c r="I65" t="n">
        <x:f>POWER(G65, 2)</x:f>
        <x:v>0.003308401459616878</x:v>
      </x:c>
    </x:row>
    <x:row r="66">
      <x:c r="A66" s="10" t="n">
        <x:v>44797</x:v>
      </x:c>
      <x:c r="B66" t="n">
        <x:v>14.06</x:v>
      </x:c>
      <x:c r="C66" t="n">
        <x:v>15.5</x:v>
      </x:c>
      <x:c r="D66" t="n">
        <x:v>12.1</x:v>
      </x:c>
      <x:c r="E66" t="n">
        <x:v>53</x:v>
      </x:c>
      <x:c r="F66" t="n">
        <x:f>$L$2 + $L$3*C66 + $L$4*D66 + $L$5*E66</x:f>
        <x:v>14.023243824309327</x:v>
      </x:c>
      <x:c r="G66" t="n">
        <x:f>B66 - F66</x:f>
        <x:v>0.03675617569067313</x:v>
      </x:c>
      <x:c r="H66" t="n">
        <x:f>ABS(G66)</x:f>
        <x:v>0.03675617569067313</x:v>
      </x:c>
      <x:c r="I66" t="n">
        <x:f>POWER(G66, 2)</x:f>
        <x:v>0.0013510164514036304</x:v>
      </x:c>
    </x:row>
    <x:row r="67">
      <x:c r="A67" s="10" t="n">
        <x:v>44806</x:v>
      </x:c>
      <x:c r="B67" t="n">
        <x:v>12.18</x:v>
      </x:c>
      <x:c r="C67" t="n">
        <x:v>11.99</x:v>
      </x:c>
      <x:c r="D67" t="n">
        <x:v>12.1</x:v>
      </x:c>
      <x:c r="E67" t="n">
        <x:v>0</x:v>
      </x:c>
      <x:c r="F67" t="n">
        <x:f>$L$2 + $L$3*C67 + $L$4*D67 + $L$5*E67</x:f>
        <x:v>11.932092657031127</x:v>
      </x:c>
      <x:c r="G67" t="n">
        <x:f>B67 - F67</x:f>
        <x:v>0.2479073429688725</x:v>
      </x:c>
      <x:c r="H67" t="n">
        <x:f>ABS(G67)</x:f>
        <x:v>0.2479073429688725</x:v>
      </x:c>
      <x:c r="I67" t="n">
        <x:f>POWER(G67, 2)</x:f>
        <x:v>0.061458050697886187</x:v>
      </x:c>
    </x:row>
    <x:row r="68">
      <x:c r="A68" s="10" t="n">
        <x:v>44807</x:v>
      </x:c>
      <x:c r="B68" t="n">
        <x:v>13.41</x:v>
      </x:c>
      <x:c r="C68" t="n">
        <x:v>12.18</x:v>
      </x:c>
      <x:c r="D68" t="n">
        <x:v>12.31</x:v>
      </x:c>
      <x:c r="E68" t="n">
        <x:v>7</x:v>
      </x:c>
      <x:c r="F68" t="n">
        <x:f>$L$2 + $L$3*C68 + $L$4*D68 + $L$5*E68</x:f>
        <x:v>12.17569018858985</x:v>
      </x:c>
      <x:c r="G68" t="n">
        <x:f>B68 - F68</x:f>
        <x:v>1.2343098114101494</x:v>
      </x:c>
      <x:c r="H68" t="n">
        <x:f>ABS(G68)</x:f>
        <x:v>1.2343098114101494</x:v>
      </x:c>
      <x:c r="I68" t="n">
        <x:f>POWER(G68, 2)</x:f>
        <x:v>1.5235207105433586</x:v>
      </x:c>
    </x:row>
    <x:row r="69">
      <x:c r="A69" s="10" t="n">
        <x:v>44810</x:v>
      </x:c>
      <x:c r="B69" t="n">
        <x:v>12.2</x:v>
      </x:c>
      <x:c r="C69" t="n">
        <x:v>12.31</x:v>
      </x:c>
      <x:c r="D69" t="n">
        <x:v>13.41</x:v>
      </x:c>
      <x:c r="E69" t="n">
        <x:v>0</x:v>
      </x:c>
      <x:c r="F69" t="n">
        <x:f>$L$2 + $L$3*C69 + $L$4*D69 + $L$5*E69</x:f>
        <x:v>12.357328574868387</x:v>
      </x:c>
      <x:c r="G69" t="n">
        <x:f>B69 - F69</x:f>
        <x:v>-0.15732857486838725</x:v>
      </x:c>
      <x:c r="H69" t="n">
        <x:f>ABS(G69)</x:f>
        <x:v>0.15732857486838725</x:v>
      </x:c>
      <x:c r="I69" t="n">
        <x:f>POWER(G69, 2)</x:f>
        <x:v>0.02475228047011773</x:v>
      </x:c>
    </x:row>
    <x:row r="70">
      <x:c r="A70" s="10" t="n">
        <x:v>44812</x:v>
      </x:c>
      <x:c r="B70" t="n">
        <x:v>12.17</x:v>
      </x:c>
      <x:c r="C70" t="n">
        <x:v>12.09</x:v>
      </x:c>
      <x:c r="D70" t="n">
        <x:v>12.31</x:v>
      </x:c>
      <x:c r="E70" t="n">
        <x:v>0</x:v>
      </x:c>
      <x:c r="F70" t="n">
        <x:f>$L$2 + $L$3*C70 + $L$4*D70 + $L$5*E70</x:f>
        <x:v>12.015364886199578</x:v>
      </x:c>
      <x:c r="G70" t="n">
        <x:f>B70 - F70</x:f>
        <x:v>0.15463511380042227</x:v>
      </x:c>
      <x:c r="H70" t="n">
        <x:f>ABS(G70)</x:f>
        <x:v>0.15463511380042227</x:v>
      </x:c>
      <x:c r="I70" t="n">
        <x:f>POWER(G70, 2)</x:f>
        <x:v>0.02391201842006955</x:v>
      </x:c>
    </x:row>
    <x:row r="71">
      <x:c r="A71" s="10" t="n">
        <x:v>44813</x:v>
      </x:c>
      <x:c r="B71" t="n">
        <x:v>13.4</x:v>
      </x:c>
      <x:c r="C71" t="n">
        <x:v>12.17</x:v>
      </x:c>
      <x:c r="D71" t="n">
        <x:v>12.2</x:v>
      </x:c>
      <x:c r="E71" t="n">
        <x:v>1</x:v>
      </x:c>
      <x:c r="F71" t="n">
        <x:f>$L$2 + $L$3*C71 + $L$4*D71 + $L$5*E71</x:f>
        <x:v>12.031719100921064</x:v>
      </x:c>
      <x:c r="G71" t="n">
        <x:f>B71 - F71</x:f>
        <x:v>1.3682808990789361</x:v>
      </x:c>
      <x:c r="H71" t="n">
        <x:f>ABS(G71)</x:f>
        <x:v>1.3682808990789361</x:v>
      </x:c>
      <x:c r="I71" t="n">
        <x:f>POWER(G71, 2)</x:f>
        <x:v>1.872192618784262</x:v>
      </x:c>
    </x:row>
    <x:row r="72">
      <x:c r="A72" s="10" t="n">
        <x:v>44814</x:v>
      </x:c>
      <x:c r="B72" t="n">
        <x:v>14.1</x:v>
      </x:c>
      <x:c r="C72" t="n">
        <x:v>13.4</x:v>
      </x:c>
      <x:c r="D72" t="n">
        <x:v>12.09</x:v>
      </x:c>
      <x:c r="E72" t="n">
        <x:v>2</x:v>
      </x:c>
      <x:c r="F72" t="n">
        <x:f>$L$2 + $L$3*C72 + $L$4*D72 + $L$5*E72</x:f>
        <x:v>12.40473693765782</x:v>
      </x:c>
      <x:c r="G72" t="n">
        <x:f>B72 - F72</x:f>
        <x:v>1.69526306234218</x:v>
      </x:c>
      <x:c r="H72" t="n">
        <x:f>ABS(G72)</x:f>
        <x:v>1.69526306234218</x:v>
      </x:c>
      <x:c r="I72" t="n">
        <x:f>POWER(G72, 2)</x:f>
        <x:v>2.8739168505417862</x:v>
      </x:c>
    </x:row>
    <x:row r="73">
      <x:c r="A73" s="10" t="n">
        <x:v>44815</x:v>
      </x:c>
      <x:c r="B73" t="n">
        <x:v>12.54</x:v>
      </x:c>
      <x:c r="C73" t="n">
        <x:v>14.1</x:v>
      </x:c>
      <x:c r="D73" t="n">
        <x:v>12.17</x:v>
      </x:c>
      <x:c r="E73" t="n">
        <x:v>41</x:v>
      </x:c>
      <x:c r="F73" t="n">
        <x:f>$L$2 + $L$3*C73 + $L$4*D73 + $L$5*E73</x:f>
        <x:v>13.379471113688975</x:v>
      </x:c>
      <x:c r="G73" t="n">
        <x:f>B73 - F73</x:f>
        <x:v>-0.8394711136889761</x:v>
      </x:c>
      <x:c r="H73" t="n">
        <x:f>ABS(G73)</x:f>
        <x:v>0.8394711136889761</x:v>
      </x:c>
      <x:c r="I73" t="n">
        <x:f>POWER(G73, 2)</x:f>
        <x:v>0.7047117507182098</x:v>
      </x:c>
    </x:row>
    <x:row r="74">
      <x:c r="A74" s="10" t="n">
        <x:v>44816</x:v>
      </x:c>
      <x:c r="B74" t="n">
        <x:v>12.27</x:v>
      </x:c>
      <x:c r="C74" t="n">
        <x:v>12.54</x:v>
      </x:c>
      <x:c r="D74" t="n">
        <x:v>13.4</x:v>
      </x:c>
      <x:c r="E74" t="n">
        <x:v>0</x:v>
      </x:c>
      <x:c r="F74" t="n">
        <x:f>$L$2 + $L$3*C74 + $L$4*D74 + $L$5*E74</x:f>
        <x:v>12.426172823025386</x:v>
      </x:c>
      <x:c r="G74" t="n">
        <x:f>B74 - F74</x:f>
        <x:v>-0.15617282302538626</x:v>
      </x:c>
      <x:c r="H74" t="n">
        <x:f>ABS(G74)</x:f>
        <x:v>0.15617282302538626</x:v>
      </x:c>
      <x:c r="I74" t="n">
        <x:f>POWER(G74, 2)</x:f>
        <x:v>0.024389950651718617</x:v>
      </x:c>
    </x:row>
    <x:row r="75">
      <x:c r="A75" s="10" t="n">
        <x:v>44817</x:v>
      </x:c>
      <x:c r="B75" t="n">
        <x:v>12.11</x:v>
      </x:c>
      <x:c r="C75" t="n">
        <x:v>12.27</x:v>
      </x:c>
      <x:c r="D75" t="n">
        <x:v>14.1</x:v>
      </x:c>
      <x:c r="E75" t="n">
        <x:v>1</x:v>
      </x:c>
      <x:c r="F75" t="n">
        <x:f>$L$2 + $L$3*C75 + $L$4*D75 + $L$5*E75</x:f>
        <x:v>12.535543815672556</x:v>
      </x:c>
      <x:c r="G75" t="n">
        <x:f>B75 - F75</x:f>
        <x:v>-0.4255438156725564</x:v>
      </x:c>
      <x:c r="H75" t="n">
        <x:f>ABS(G75)</x:f>
        <x:v>0.4255438156725564</x:v>
      </x:c>
      <x:c r="I75" t="n">
        <x:f>POWER(G75, 2)</x:f>
        <x:v>0.18108753905715866</x:v>
      </x:c>
    </x:row>
    <x:row r="76">
      <x:c r="A76" s="10" t="n">
        <x:v>44818</x:v>
      </x:c>
      <x:c r="B76" t="n">
        <x:v>12.05</x:v>
      </x:c>
      <x:c r="C76" t="n">
        <x:v>12.11</x:v>
      </x:c>
      <x:c r="D76" t="n">
        <x:v>12.54</x:v>
      </x:c>
      <x:c r="E76" t="n">
        <x:v>0</x:v>
      </x:c>
      <x:c r="F76" t="n">
        <x:f>$L$2 + $L$3*C76 + $L$4*D76 + $L$5*E76</x:f>
        <x:v>12.078802685459074</x:v>
      </x:c>
      <x:c r="G76" t="n">
        <x:f>B76 - F76</x:f>
        <x:v>-0.028802685459073274</x:v>
      </x:c>
      <x:c r="H76" t="n">
        <x:f>ABS(G76)</x:f>
        <x:v>0.028802685459073274</x:v>
      </x:c>
      <x:c r="I76" t="n">
        <x:f>POWER(G76, 2)</x:f>
        <x:v>0.000829594689654311</x:v>
      </x:c>
    </x:row>
    <x:row r="77">
      <x:c r="A77" s="10" t="n">
        <x:v>44819</x:v>
      </x:c>
      <x:c r="B77" t="n">
        <x:v>12.02</x:v>
      </x:c>
      <x:c r="C77" t="n">
        <x:v>12.05</x:v>
      </x:c>
      <x:c r="D77" t="n">
        <x:v>12.27</x:v>
      </x:c>
      <x:c r="E77" t="n">
        <x:v>0</x:v>
      </x:c>
      <x:c r="F77" t="n">
        <x:f>$L$2 + $L$3*C77 + $L$4*D77 + $L$5*E77</x:f>
        <x:v>11.993005290014834</x:v>
      </x:c>
      <x:c r="G77" t="n">
        <x:f>B77 - F77</x:f>
        <x:v>0.026994709985165954</x:v>
      </x:c>
      <x:c r="H77" t="n">
        <x:f>ABS(G77)</x:f>
        <x:v>0.026994709985165954</x:v>
      </x:c>
      <x:c r="I77" t="n">
        <x:f>POWER(G77, 2)</x:f>
        <x:v>0.0007287143671832185</x:v>
      </x:c>
    </x:row>
    <x:row r="78">
      <x:c r="A78" s="10" t="n">
        <x:v>44822</x:v>
      </x:c>
      <x:c r="B78" t="n">
        <x:v>12.03</x:v>
      </x:c>
      <x:c r="C78" t="n">
        <x:v>12.08</x:v>
      </x:c>
      <x:c r="D78" t="n">
        <x:v>12.02</x:v>
      </x:c>
      <x:c r="E78" t="n">
        <x:v>3</x:v>
      </x:c>
      <x:c r="F78" t="n">
        <x:f>$L$2 + $L$3*C78 + $L$4*D78 + $L$5*E78</x:f>
        <x:v>11.996845865344927</x:v>
      </x:c>
      <x:c r="G78" t="n">
        <x:f>B78 - F78</x:f>
        <x:v>0.033154134655072554</x:v>
      </x:c>
      <x:c r="H78" t="n">
        <x:f>ABS(G78)</x:f>
        <x:v>0.033154134655072554</x:v>
      </x:c>
      <x:c r="I78" t="n">
        <x:f>POWER(G78, 2)</x:f>
        <x:v>0.0010991966447266828</x:v>
      </x:c>
    </x:row>
    <x:row r="79">
      <x:c r="A79" s="10" t="n">
        <x:v>44824</x:v>
      </x:c>
      <x:c r="B79" t="n">
        <x:v>13.13</x:v>
      </x:c>
      <x:c r="C79" t="n">
        <x:v>12.74</x:v>
      </x:c>
      <x:c r="D79" t="n">
        <x:v>12.08</x:v>
      </x:c>
      <x:c r="E79" t="n">
        <x:v>22</x:v>
      </x:c>
      <x:c r="F79" t="n">
        <x:f>$L$2 + $L$3*C79 + $L$4*D79 + $L$5*E79</x:f>
        <x:v>12.575875977143225</x:v>
      </x:c>
      <x:c r="G79" t="n">
        <x:f>B79 - F79</x:f>
        <x:v>0.5541240228567759</x:v>
      </x:c>
      <x:c r="H79" t="n">
        <x:f>ABS(G79)</x:f>
        <x:v>0.5541240228567759</x:v>
      </x:c>
      <x:c r="I79" t="n">
        <x:f>POWER(G79, 2)</x:f>
        <x:v>0.30705343270697666</x:v>
      </x:c>
    </x:row>
    <x:row r="80">
      <x:c r="A80" s="10" t="n">
        <x:v>44825</x:v>
      </x:c>
      <x:c r="B80" t="n">
        <x:v>12.33</x:v>
      </x:c>
      <x:c r="C80" t="n">
        <x:v>13.13</x:v>
      </x:c>
      <x:c r="D80" t="n">
        <x:v>12.03</x:v>
      </x:c>
      <x:c r="E80" t="n">
        <x:v>18</x:v>
      </x:c>
      <x:c r="F80" t="n">
        <x:f>$L$2 + $L$3*C80 + $L$4*D80 + $L$5*E80</x:f>
        <x:v>12.608724801010089</x:v>
      </x:c>
      <x:c r="G80" t="n">
        <x:f>B80 - F80</x:f>
        <x:v>-0.2787248010100889</x:v>
      </x:c>
      <x:c r="H80" t="n">
        <x:f>ABS(G80)</x:f>
        <x:v>0.2787248010100889</x:v>
      </x:c>
      <x:c r="I80" t="n">
        <x:f>POWER(G80, 2)</x:f>
        <x:v>0.07768751469811365</x:v>
      </x:c>
    </x:row>
    <x:row r="81">
      <x:c r="A81" s="10" t="n">
        <x:v>44826</x:v>
      </x:c>
      <x:c r="B81" t="n">
        <x:v>12.51</x:v>
      </x:c>
      <x:c r="C81" t="n">
        <x:v>12.33</x:v>
      </x:c>
      <x:c r="D81" t="n">
        <x:v>12.74</x:v>
      </x:c>
      <x:c r="E81" t="n">
        <x:v>14</x:v>
      </x:c>
      <x:c r="F81" t="n">
        <x:f>$L$2 + $L$3*C81 + $L$4*D81 + $L$5*E81</x:f>
        <x:v>12.46162850636122</x:v>
      </x:c>
      <x:c r="G81" t="n">
        <x:f>B81 - F81</x:f>
        <x:v>0.04837149363877913</x:v>
      </x:c>
      <x:c r="H81" t="n">
        <x:f>ABS(G81)</x:f>
        <x:v>0.04837149363877913</x:v>
      </x:c>
      <x:c r="I81" t="n">
        <x:f>POWER(G81, 2)</x:f>
        <x:v>0.0023398013968464497</x:v>
      </x:c>
    </x:row>
    <x:row r="82">
      <x:c r="A82" s="10" t="n">
        <x:v>44827</x:v>
      </x:c>
      <x:c r="B82" t="n">
        <x:v>13.75</x:v>
      </x:c>
      <x:c r="C82" t="n">
        <x:v>12.51</x:v>
      </x:c>
      <x:c r="D82" t="n">
        <x:v>13.13</x:v>
      </x:c>
      <x:c r="E82" t="n">
        <x:v>5</x:v>
      </x:c>
      <x:c r="F82" t="n">
        <x:f>$L$2 + $L$3*C82 + $L$4*D82 + $L$5*E82</x:f>
        <x:v>12.444260051116599</x:v>
      </x:c>
      <x:c r="G82" t="n">
        <x:f>B82 - F82</x:f>
        <x:v>1.3057399488834012</x:v>
      </x:c>
      <x:c r="H82" t="n">
        <x:f>ABS(G82)</x:f>
        <x:v>1.3057399488834012</x:v>
      </x:c>
      <x:c r="I82" t="n">
        <x:f>POWER(G82, 2)</x:f>
        <x:v>1.704956814110027</x:v>
      </x:c>
    </x:row>
    <x:row r="83">
      <x:c r="A83" s="10" t="n">
        <x:v>44828</x:v>
      </x:c>
      <x:c r="B83" t="n">
        <x:v>12.71</x:v>
      </x:c>
      <x:c r="C83" t="n">
        <x:v>13.75</x:v>
      </x:c>
      <x:c r="D83" t="n">
        <x:v>12.33</x:v>
      </x:c>
      <x:c r="E83" t="n">
        <x:v>9</x:v>
      </x:c>
      <x:c r="F83" t="n">
        <x:f>$L$2 + $L$3*C83 + $L$4*D83 + $L$5*E83</x:f>
        <x:v>12.70542266275683</x:v>
      </x:c>
      <x:c r="G83" t="n">
        <x:f>B83 - F83</x:f>
        <x:v>0.004577337243171442</x:v>
      </x:c>
      <x:c r="H83" t="n">
        <x:f>ABS(G83)</x:f>
        <x:v>0.004577337243171442</x:v>
      </x:c>
      <x:c r="I83" t="n">
        <x:f>POWER(G83, 2)</x:f>
        <x:v>0.00002095201623772434</x:v>
      </x:c>
    </x:row>
    <x:row r="84">
      <x:c r="A84" s="10" t="n">
        <x:v>44829</x:v>
      </x:c>
      <x:c r="B84" t="n">
        <x:v>18.44</x:v>
      </x:c>
      <x:c r="C84" t="n">
        <x:v>12.71</x:v>
      </x:c>
      <x:c r="D84" t="n">
        <x:v>12.51</x:v>
      </x:c>
      <x:c r="E84" t="n">
        <x:v>0</x:v>
      </x:c>
      <x:c r="F84" t="n">
        <x:f>$L$2 + $L$3*C84 + $L$4*D84 + $L$5*E84</x:f>
        <x:v>12.257422624728882</x:v>
      </x:c>
      <x:c r="G84" t="n">
        <x:f>B84 - F84</x:f>
        <x:v>6.182577375271119</x:v>
      </x:c>
      <x:c r="H84" t="n">
        <x:f>ABS(G84)</x:f>
        <x:v>6.182577375271119</x:v>
      </x:c>
      <x:c r="I84" t="n">
        <x:f>POWER(G84, 2)</x:f>
        <x:v>38.224263001214325</x:v>
      </x:c>
    </x:row>
    <x:row r="85">
      <x:c r="A85" s="10" t="n">
        <x:v>44830</x:v>
      </x:c>
      <x:c r="B85" t="n">
        <x:v>16.57</x:v>
      </x:c>
      <x:c r="C85" t="n">
        <x:v>18.44</x:v>
      </x:c>
      <x:c r="D85" t="n">
        <x:v>13.75</x:v>
      </x:c>
      <x:c r="E85" t="n">
        <x:v>103</x:v>
      </x:c>
      <x:c r="F85" t="n">
        <x:f>$L$2 + $L$3*C85 + $L$4*D85 + $L$5*E85</x:f>
        <x:v>16.29146425949775</x:v>
      </x:c>
      <x:c r="G85" t="n">
        <x:f>B85 - F85</x:f>
        <x:v>0.2785357405022495</x:v>
      </x:c>
      <x:c r="H85" t="n">
        <x:f>ABS(G85)</x:f>
        <x:v>0.2785357405022495</x:v>
      </x:c>
      <x:c r="I85" t="n">
        <x:f>POWER(G85, 2)</x:f>
        <x:v>0.07758215873713648</x:v>
      </x:c>
    </x:row>
    <x:row r="86">
      <x:c r="A86" s="10" t="n">
        <x:v>44831</x:v>
      </x:c>
      <x:c r="B86" t="n">
        <x:v>14.04</x:v>
      </x:c>
      <x:c r="C86" t="n">
        <x:v>16.57</x:v>
      </x:c>
      <x:c r="D86" t="n">
        <x:v>12.71</x:v>
      </x:c>
      <x:c r="E86" t="n">
        <x:v>0</x:v>
      </x:c>
      <x:c r="F86" t="n">
        <x:f>$L$2 + $L$3*C86 + $L$4*D86 + $L$5*E86</x:f>
        <x:v>13.50434135050121</x:v>
      </x:c>
      <x:c r="G86" t="n">
        <x:f>B86 - F86</x:f>
        <x:v>0.5356586494987887</x:v>
      </x:c>
      <x:c r="H86" t="n">
        <x:f>ABS(G86)</x:f>
        <x:v>0.5356586494987887</x:v>
      </x:c>
      <x:c r="I86" t="n">
        <x:f>POWER(G86, 2)</x:f>
        <x:v>0.2869301887828662</x:v>
      </x:c>
    </x:row>
    <x:row r="87">
      <x:c r="A87" s="10" t="n">
        <x:v>44832</x:v>
      </x:c>
      <x:c r="B87" t="n">
        <x:v>13.36</x:v>
      </x:c>
      <x:c r="C87" t="n">
        <x:v>14.04</x:v>
      </x:c>
      <x:c r="D87" t="n">
        <x:v>18.44</x:v>
      </x:c>
      <x:c r="E87" t="n">
        <x:v>41</x:v>
      </x:c>
      <x:c r="F87" t="n">
        <x:f>$L$2 + $L$3*C87 + $L$4*D87 + $L$5*E87</x:f>
        <x:v>14.921137183163726</x:v>
      </x:c>
      <x:c r="G87" t="n">
        <x:f>B87 - F87</x:f>
        <x:v>-1.5611371831637264</x:v>
      </x:c>
      <x:c r="H87" t="n">
        <x:f>ABS(G87)</x:f>
        <x:v>1.5611371831637264</x:v>
      </x:c>
      <x:c r="I87" t="n">
        <x:f>POWER(G87, 2)</x:f>
        <x:v>2.437149304656374</x:v>
      </x:c>
    </x:row>
    <x:row r="88">
      <x:c r="A88" s="10" t="n">
        <x:v>44833</x:v>
      </x:c>
      <x:c r="B88" t="n">
        <x:v>13.43</x:v>
      </x:c>
      <x:c r="C88" t="n">
        <x:v>13.36</x:v>
      </x:c>
      <x:c r="D88" t="n">
        <x:v>16.57</x:v>
      </x:c>
      <x:c r="E88" t="n">
        <x:v>9</x:v>
      </x:c>
      <x:c r="F88" t="n">
        <x:f>$L$2 + $L$3*C88 + $L$4*D88 + $L$5*E88</x:f>
        <x:v>13.639581101878333</x:v>
      </x:c>
      <x:c r="G88" t="n">
        <x:f>B88 - F88</x:f>
        <x:v>-0.20958110187833334</x:v>
      </x:c>
      <x:c r="H88" t="n">
        <x:f>ABS(G88)</x:f>
        <x:v>0.20958110187833334</x:v>
      </x:c>
      <x:c r="I88" t="n">
        <x:f>POWER(G88, 2)</x:f>
        <x:v>0.04392423826453634</x:v>
      </x:c>
    </x:row>
    <x:row r="89">
      <x:c r="A89" s="10" t="n">
        <x:v>44834</x:v>
      </x:c>
      <x:c r="B89" t="n">
        <x:v>12.52</x:v>
      </x:c>
      <x:c r="C89" t="n">
        <x:v>13.43</x:v>
      </x:c>
      <x:c r="D89" t="n">
        <x:v>14.04</x:v>
      </x:c>
      <x:c r="E89" t="n">
        <x:v>0</x:v>
      </x:c>
      <x:c r="F89" t="n">
        <x:f>$L$2 + $L$3*C89 + $L$4*D89 + $L$5*E89</x:f>
        <x:v>12.861461931984628</x:v>
      </x:c>
      <x:c r="G89" t="n">
        <x:f>B89 - F89</x:f>
        <x:v>-0.3414619319846288</x:v>
      </x:c>
      <x:c r="H89" t="n">
        <x:f>ABS(G89)</x:f>
        <x:v>0.3414619319846288</x:v>
      </x:c>
      <x:c r="I89" t="n">
        <x:f>POWER(G89, 2)</x:f>
        <x:v>0.11659625099467527</x:v>
      </x:c>
    </x:row>
    <x:row r="90">
      <x:c r="A90" s="10" t="n">
        <x:v>44835</x:v>
      </x:c>
      <x:c r="B90" t="n">
        <x:v>12.39</x:v>
      </x:c>
      <x:c r="C90" t="n">
        <x:v>12.52</x:v>
      </x:c>
      <x:c r="D90" t="n">
        <x:v>13.36</x:v>
      </x:c>
      <x:c r="E90" t="n">
        <x:v>5</x:v>
      </x:c>
      <x:c r="F90" t="n">
        <x:f>$L$2 + $L$3*C90 + $L$4*D90 + $L$5*E90</x:f>
        <x:v>12.504596427575963</x:v>
      </x:c>
      <x:c r="G90" t="n">
        <x:f>B90 - F90</x:f>
        <x:v>-0.11459642757596278</x:v>
      </x:c>
      <x:c r="H90" t="n">
        <x:f>ABS(G90)</x:f>
        <x:v>0.11459642757596278</x:v>
      </x:c>
      <x:c r="I90" t="n">
        <x:f>POWER(G90, 2)</x:f>
        <x:v>0.013132341213172883</x:v>
      </x:c>
    </x:row>
    <x:row r="91">
      <x:c r="A91" s="10" t="n">
        <x:v>44836</x:v>
      </x:c>
      <x:c r="B91" t="n">
        <x:v>12.31</x:v>
      </x:c>
      <x:c r="C91" t="n">
        <x:v>12.39</x:v>
      </x:c>
      <x:c r="D91" t="n">
        <x:v>13.43</x:v>
      </x:c>
      <x:c r="E91" t="n">
        <x:v>1</x:v>
      </x:c>
      <x:c r="F91" t="n">
        <x:f>$L$2 + $L$3*C91 + $L$4*D91 + $L$5*E91</x:f>
        <x:v>12.406032980788567</x:v>
      </x:c>
      <x:c r="G91" t="n">
        <x:f>B91 - F91</x:f>
        <x:v>-0.09603298078856604</x:v>
      </x:c>
      <x:c r="H91" t="n">
        <x:f>ABS(G91)</x:f>
        <x:v>0.09603298078856604</x:v>
      </x:c>
      <x:c r="I91" t="n">
        <x:f>POWER(G91, 2)</x:f>
        <x:v>0.009222333399137094</x:v>
      </x:c>
    </x:row>
    <x:row r="92">
      <x:c r="A92" s="10" t="n">
        <x:v>44837</x:v>
      </x:c>
      <x:c r="B92" t="n">
        <x:v>12.58</x:v>
      </x:c>
      <x:c r="C92" t="n">
        <x:v>12.31</x:v>
      </x:c>
      <x:c r="D92" t="n">
        <x:v>12.52</x:v>
      </x:c>
      <x:c r="E92" t="n">
        <x:v>3</x:v>
      </x:c>
      <x:c r="F92" t="n">
        <x:f>$L$2 + $L$3*C92 + $L$4*D92 + $L$5*E92</x:f>
        <x:v>12.192602402050657</x:v>
      </x:c>
      <x:c r="G92" t="n">
        <x:f>B92 - F92</x:f>
        <x:v>0.38739759794934336</x:v>
      </x:c>
      <x:c r="H92" t="n">
        <x:f>ABS(G92)</x:f>
        <x:v>0.38739759794934336</x:v>
      </x:c>
      <x:c r="I92" t="n">
        <x:f>POWER(G92, 2)</x:f>
        <x:v>0.15007689889692108</x:v>
      </x:c>
    </x:row>
    <x:row r="93">
      <x:c r="A93" s="10" t="n">
        <x:v>44838</x:v>
      </x:c>
      <x:c r="B93" t="n">
        <x:v>12.25</x:v>
      </x:c>
      <x:c r="C93" t="n">
        <x:v>12.58</x:v>
      </x:c>
      <x:c r="D93" t="n">
        <x:v>12.39</x:v>
      </x:c>
      <x:c r="E93" t="n">
        <x:v>3</x:v>
      </x:c>
      <x:c r="F93" t="n">
        <x:f>$L$2 + $L$3*C93 + $L$4*D93 + $L$5*E93</x:f>
        <x:v>12.243990626455545</x:v>
      </x:c>
      <x:c r="G93" t="n">
        <x:f>B93 - F93</x:f>
        <x:v>0.0060093735444546326</x:v>
      </x:c>
      <x:c r="H93" t="n">
        <x:f>ABS(G93)</x:f>
        <x:v>0.0060093735444546326</x:v>
      </x:c>
      <x:c r="I93" t="n">
        <x:f>POWER(G93, 2)</x:f>
        <x:v>0.00003611257039679123</x:v>
      </x:c>
    </x:row>
    <x:row r="94">
      <x:c r="A94" s="10" t="n">
        <x:v>44839</x:v>
      </x:c>
      <x:c r="B94" t="n">
        <x:v>12.2</x:v>
      </x:c>
      <x:c r="C94" t="n">
        <x:v>12.25</x:v>
      </x:c>
      <x:c r="D94" t="n">
        <x:v>12.31</x:v>
      </x:c>
      <x:c r="E94" t="n">
        <x:v>0</x:v>
      </x:c>
      <x:c r="F94" t="n">
        <x:f>$L$2 + $L$3*C94 + $L$4*D94 + $L$5*E94</x:f>
        <x:v>12.064987651001703</x:v>
      </x:c>
      <x:c r="G94" t="n">
        <x:f>B94 - F94</x:f>
        <x:v>0.13501234899829662</x:v>
      </x:c>
      <x:c r="H94" t="n">
        <x:f>ABS(G94)</x:f>
        <x:v>0.13501234899829662</x:v>
      </x:c>
      <x:c r="I94" t="n">
        <x:f>POWER(G94, 2)</x:f>
        <x:v>0.018228334382037845</x:v>
      </x:c>
    </x:row>
    <x:row r="95">
      <x:c r="A95" s="10" t="n">
        <x:v>44840</x:v>
      </x:c>
      <x:c r="B95" t="n">
        <x:v>12.18</x:v>
      </x:c>
      <x:c r="C95" t="n">
        <x:v>12.2</x:v>
      </x:c>
      <x:c r="D95" t="n">
        <x:v>12.58</x:v>
      </x:c>
      <x:c r="E95" t="n">
        <x:v>2</x:v>
      </x:c>
      <x:c r="F95" t="n">
        <x:f>$L$2 + $L$3*C95 + $L$4*D95 + $L$5*E95</x:f>
        <x:v>12.154501537698504</x:v>
      </x:c>
      <x:c r="G95" t="n">
        <x:f>B95 - F95</x:f>
        <x:v>0.02549846230149555</x:v>
      </x:c>
      <x:c r="H95" t="n">
        <x:f>ABS(G95)</x:f>
        <x:v>0.02549846230149555</x:v>
      </x:c>
      <x:c r="I95" t="n">
        <x:f>POWER(G95, 2)</x:f>
        <x:v>0.0006501715797407897</x:v>
      </x:c>
    </x:row>
    <x:row r="96">
      <x:c r="A96" s="10" t="n">
        <x:v>44841</x:v>
      </x:c>
      <x:c r="B96" t="n">
        <x:v>12.16</x:v>
      </x:c>
      <x:c r="C96" t="n">
        <x:v>12.18</x:v>
      </x:c>
      <x:c r="D96" t="n">
        <x:v>12.25</x:v>
      </x:c>
      <x:c r="E96" t="n">
        <x:v>0</x:v>
      </x:c>
      <x:c r="F96" t="n">
        <x:f>$L$2 + $L$3*C96 + $L$4*D96 + $L$5*E96</x:f>
        <x:v>12.028346833924452</x:v>
      </x:c>
      <x:c r="G96" t="n">
        <x:f>B96 - F96</x:f>
        <x:v>0.131653166075548</x:v>
      </x:c>
      <x:c r="H96" t="n">
        <x:f>ABS(G96)</x:f>
        <x:v>0.131653166075548</x:v>
      </x:c>
      <x:c r="I96" t="n">
        <x:f>POWER(G96, 2)</x:f>
        <x:v>0.017332556137715824</x:v>
      </x:c>
    </x:row>
    <x:row r="97">
      <x:c r="A97" s="10" t="n">
        <x:v>44842</x:v>
      </x:c>
      <x:c r="B97" t="n">
        <x:v>12.18</x:v>
      </x:c>
      <x:c r="C97" t="n">
        <x:v>12.16</x:v>
      </x:c>
      <x:c r="D97" t="n">
        <x:v>12.2</x:v>
      </x:c>
      <x:c r="E97" t="n">
        <x:v>0</x:v>
      </x:c>
      <x:c r="F97" t="n">
        <x:f>$L$2 + $L$3*C97 + $L$4*D97 + $L$5*E97</x:f>
        <x:v>12.00970160709392</x:v>
      </x:c>
      <x:c r="G97" t="n">
        <x:f>B97 - F97</x:f>
        <x:v>0.17029839290607995</x:v>
      </x:c>
      <x:c r="H97" t="n">
        <x:f>ABS(G97)</x:f>
        <x:v>0.17029839290607995</x:v>
      </x:c>
      <x:c r="I97" t="n">
        <x:f>POWER(G97, 2)</x:f>
        <x:v>0.029001542626393585</x:v>
      </x:c>
    </x:row>
    <x:row r="98">
      <x:c r="A98" s="10" t="n">
        <x:v>44843</x:v>
      </x:c>
      <x:c r="B98" t="n">
        <x:v>12.2</x:v>
      </x:c>
      <x:c r="C98" t="n">
        <x:v>12.18</x:v>
      </x:c>
      <x:c r="D98" t="n">
        <x:v>12.18</x:v>
      </x:c>
      <x:c r="E98" t="n">
        <x:v>0</x:v>
      </x:c>
      <x:c r="F98" t="n">
        <x:f>$L$2 + $L$3*C98 + $L$4*D98 + $L$5*E98</x:f>
        <x:v>12.010927500202078</x:v>
      </x:c>
      <x:c r="G98" t="n">
        <x:f>B98 - F98</x:f>
        <x:v>0.18907249979792162</x:v>
      </x:c>
      <x:c r="H98" t="n">
        <x:f>ABS(G98)</x:f>
        <x:v>0.18907249979792162</x:v>
      </x:c>
      <x:c r="I98" t="n">
        <x:f>POWER(G98, 2)</x:f>
        <x:v>0.03574841017983507</x:v>
      </x:c>
    </x:row>
    <x:row r="99">
      <x:c r="A99" s="10" t="n">
        <x:v>44844</x:v>
      </x:c>
      <x:c r="B99" t="n">
        <x:v>12.12</x:v>
      </x:c>
      <x:c r="C99" t="n">
        <x:v>12.2</x:v>
      </x:c>
      <x:c r="D99" t="n">
        <x:v>12.16</x:v>
      </x:c>
      <x:c r="E99" t="n">
        <x:v>0</x:v>
      </x:c>
      <x:c r="F99" t="n">
        <x:f>$L$2 + $L$3*C99 + $L$4*D99 + $L$5*E99</x:f>
        <x:v>12.012153393310236</x:v>
      </x:c>
      <x:c r="G99" t="n">
        <x:f>B99 - F99</x:f>
        <x:v>0.10784660668976365</x:v>
      </x:c>
      <x:c r="H99" t="n">
        <x:f>ABS(G99)</x:f>
        <x:v>0.10784660668976365</x:v>
      </x:c>
      <x:c r="I99" t="n">
        <x:f>POWER(G99, 2)</x:f>
        <x:v>0.011630890574496573</x:v>
      </x:c>
    </x:row>
    <x:row r="100">
      <x:c r="A100" s="10" t="n">
        <x:v>44845</x:v>
      </x:c>
      <x:c r="B100" t="n">
        <x:v>12.58</x:v>
      </x:c>
      <x:c r="C100" t="n">
        <x:v>12.12</x:v>
      </x:c>
      <x:c r="D100" t="n">
        <x:v>12.18</x:v>
      </x:c>
      <x:c r="E100" t="n">
        <x:v>3</x:v>
      </x:c>
      <x:c r="F100" t="n">
        <x:f>$L$2 + $L$3*C100 + $L$4*D100 + $L$5*E100</x:f>
        <x:v>12.049067176482314</x:v>
      </x:c>
      <x:c r="G100" t="n">
        <x:f>B100 - F100</x:f>
        <x:v>0.530932823517686</x:v>
      </x:c>
      <x:c r="H100" t="n">
        <x:f>ABS(G100)</x:f>
        <x:v>0.530932823517686</x:v>
      </x:c>
      <x:c r="I100" t="n">
        <x:f>POWER(G100, 2)</x:f>
        <x:v>0.2818896630884623</x:v>
      </x:c>
    </x:row>
    <x:row r="101">
      <x:c r="A101" s="10" t="n">
        <x:v>44846</x:v>
      </x:c>
      <x:c r="B101" t="n">
        <x:v>12.15</x:v>
      </x:c>
      <x:c r="C101" t="n">
        <x:v>12.58</x:v>
      </x:c>
      <x:c r="D101" t="n">
        <x:v>12.2</x:v>
      </x:c>
      <x:c r="E101" t="n">
        <x:v>2</x:v>
      </x:c>
      <x:c r="F101" t="n">
        <x:f>$L$2 + $L$3*C101 + $L$4*D101 + $L$5*E101</x:f>
        <x:v>12.177793506753519</x:v>
      </x:c>
      <x:c r="G101" t="n">
        <x:f>B101 - F101</x:f>
        <x:v>-0.027793506753518216</x:v>
      </x:c>
      <x:c r="H101" t="n">
        <x:f>ABS(G101)</x:f>
        <x:v>0.027793506753518216</x:v>
      </x:c>
      <x:c r="I101" t="n">
        <x:f>POWER(G101, 2)</x:f>
        <x:v>0.0007724790176578627</x:v>
      </x:c>
    </x:row>
    <x:row r="102">
      <x:c r="A102" s="10" t="n">
        <x:v>44847</x:v>
      </x:c>
      <x:c r="B102" t="n">
        <x:v>13.32</x:v>
      </x:c>
      <x:c r="C102" t="n">
        <x:v>12.15</x:v>
      </x:c>
      <x:c r="D102" t="n">
        <x:v>12.12</x:v>
      </x:c>
      <x:c r="E102" t="n">
        <x:v>0</x:v>
      </x:c>
      <x:c r="F102" t="n">
        <x:f>$L$2 + $L$3*C102 + $L$4*D102 + $L$5*E102</x:f>
        <x:v>11.986692374325358</x:v>
      </x:c>
      <x:c r="G102" t="n">
        <x:f>B102 - F102</x:f>
        <x:v>1.3333076256746423</x:v>
      </x:c>
      <x:c r="H102" t="n">
        <x:f>ABS(G102)</x:f>
        <x:v>1.3333076256746423</x:v>
      </x:c>
      <x:c r="I102" t="n">
        <x:f>POWER(G102, 2)</x:f>
        <x:v>1.7777092246821522</x:v>
      </x:c>
    </x:row>
    <x:row r="103">
      <x:c r="A103" s="10" t="n">
        <x:v>44848</x:v>
      </x:c>
      <x:c r="B103" t="n">
        <x:v>12.56</x:v>
      </x:c>
      <x:c r="C103" t="n">
        <x:v>13.32</x:v>
      </x:c>
      <x:c r="D103" t="n">
        <x:v>12.58</x:v>
      </x:c>
      <x:c r="E103" t="n">
        <x:v>78</x:v>
      </x:c>
      <x:c r="F103" t="n">
        <x:f>$L$2 + $L$3*C103 + $L$4*D103 + $L$5*E103</x:f>
        <x:v>13.939482289366222</x:v>
      </x:c>
      <x:c r="G103" t="n">
        <x:f>B103 - F103</x:f>
        <x:v>-1.379482289366221</x:v>
      </x:c>
      <x:c r="H103" t="n">
        <x:f>ABS(G103)</x:f>
        <x:v>1.379482289366221</x:v>
      </x:c>
      <x:c r="I103" t="n">
        <x:f>POWER(G103, 2)</x:f>
        <x:v>1.9029713866750706</x:v>
      </x:c>
    </x:row>
    <x:row r="104">
      <x:c r="A104" s="10" t="n">
        <x:v>44849</x:v>
      </x:c>
      <x:c r="B104" t="n">
        <x:v>12.38</x:v>
      </x:c>
      <x:c r="C104" t="n">
        <x:v>12.56</x:v>
      </x:c>
      <x:c r="D104" t="n">
        <x:v>12.15</x:v>
      </x:c>
      <x:c r="E104" t="n">
        <x:v>2</x:v>
      </x:c>
      <x:c r="F104" t="n">
        <x:f>$L$2 + $L$3*C104 + $L$4*D104 + $L$5*E104</x:f>
        <x:v>12.159148279922984</x:v>
      </x:c>
      <x:c r="G104" t="n">
        <x:f>B104 - F104</x:f>
        <x:v>0.22085172007701637</x:v>
      </x:c>
      <x:c r="H104" t="n">
        <x:f>ABS(G104)</x:f>
        <x:v>0.22085172007701637</x:v>
      </x:c>
      <x:c r="I104" t="n">
        <x:f>POWER(G104, 2)</x:f>
        <x:v>0.04877548226097679</x:v>
      </x:c>
    </x:row>
    <x:row r="105">
      <x:c r="A105" s="10" t="n">
        <x:v>44850</x:v>
      </x:c>
      <x:c r="B105" t="n">
        <x:v>12.14</x:v>
      </x:c>
      <x:c r="C105" t="n">
        <x:v>12.38</x:v>
      </x:c>
      <x:c r="D105" t="n">
        <x:v>13.32</x:v>
      </x:c>
      <x:c r="E105" t="n">
        <x:v>0</x:v>
      </x:c>
      <x:c r="F105" t="n">
        <x:f>$L$2 + $L$3*C105 + $L$4*D105 + $L$5*E105</x:f>
        <x:v>12.356642248254833</x:v>
      </x:c>
      <x:c r="G105" t="n">
        <x:f>B105 - F105</x:f>
        <x:v>-0.21664224825483203</x:v>
      </x:c>
      <x:c r="H105" t="n">
        <x:f>ABS(G105)</x:f>
        <x:v>0.21664224825483203</x:v>
      </x:c>
      <x:c r="I105" t="n">
        <x:f>POWER(G105, 2)</x:f>
        <x:v>0.04693386372890827</x:v>
      </x:c>
    </x:row>
    <x:row r="106">
      <x:c r="A106" s="10" t="n">
        <x:v>44851</x:v>
      </x:c>
      <x:c r="B106" t="n">
        <x:v>12.06</x:v>
      </x:c>
      <x:c r="C106" t="n">
        <x:v>12.14</x:v>
      </x:c>
      <x:c r="D106" t="n">
        <x:v>12.56</x:v>
      </x:c>
      <x:c r="E106" t="n">
        <x:v>1</x:v>
      </x:c>
      <x:c r="F106" t="n">
        <x:f>$L$2 + $L$3*C106 + $L$4*D106 + $L$5*E106</x:f>
        <x:v>12.111999977378591</x:v>
      </x:c>
      <x:c r="G106" t="n">
        <x:f>B106 - F106</x:f>
        <x:v>-0.051999977378590856</x:v>
      </x:c>
      <x:c r="H106" t="n">
        <x:f>ABS(G106)</x:f>
        <x:v>0.051999977378590856</x:v>
      </x:c>
      <x:c r="I106" t="n">
        <x:f>POWER(G106, 2)</x:f>
        <x:v>0.002703997647373961</x:v>
      </x:c>
    </x:row>
    <x:row r="107">
      <x:c r="A107" s="10" t="n">
        <x:v>44852</x:v>
      </x:c>
      <x:c r="B107" t="n">
        <x:v>12.24</x:v>
      </x:c>
      <x:c r="C107" t="n">
        <x:v>12.06</x:v>
      </x:c>
      <x:c r="D107" t="n">
        <x:v>12.38</x:v>
      </x:c>
      <x:c r="E107" t="n">
        <x:v>0</x:v>
      </x:c>
      <x:c r="F107" t="n">
        <x:f>$L$2 + $L$3*C107 + $L$4*D107 + $L$5*E107</x:f>
        <x:v>12.023479951521555</x:v>
      </x:c>
      <x:c r="G107" t="n">
        <x:f>B107 - F107</x:f>
        <x:v>0.2165200484784453</x:v>
      </x:c>
      <x:c r="H107" t="n">
        <x:f>ABS(G107)</x:f>
        <x:v>0.2165200484784453</x:v>
      </x:c>
      <x:c r="I107" t="n">
        <x:f>POWER(G107, 2)</x:f>
        <x:v>0.046880931393108304</x:v>
      </x:c>
    </x:row>
    <x:row r="108">
      <x:c r="A108" s="10" t="n">
        <x:v>44853</x:v>
      </x:c>
      <x:c r="B108" t="n">
        <x:v>12.5</x:v>
      </x:c>
      <x:c r="C108" t="n">
        <x:v>12.24</x:v>
      </x:c>
      <x:c r="D108" t="n">
        <x:v>12.14</x:v>
      </x:c>
      <x:c r="E108" t="n">
        <x:v>3</x:v>
      </x:c>
      <x:c r="F108" t="n">
        <x:f>$L$2 + $L$3*C108 + $L$4*D108 + $L$5*E108</x:f>
        <x:v>12.076330345099695</x:v>
      </x:c>
      <x:c r="G108" t="n">
        <x:f>B108 - F108</x:f>
        <x:v>0.42366965490030495</x:v>
      </x:c>
      <x:c r="H108" t="n">
        <x:f>ABS(G108)</x:f>
        <x:v>0.42366965490030495</x:v>
      </x:c>
      <x:c r="I108" t="n">
        <x:f>POWER(G108, 2)</x:f>
        <x:v>0.17949597648334348</x:v>
      </x:c>
    </x:row>
    <x:row r="109">
      <x:c r="A109" s="10" t="n">
        <x:v>44854</x:v>
      </x:c>
      <x:c r="B109" t="n">
        <x:v>13</x:v>
      </x:c>
      <x:c r="C109" t="n">
        <x:v>12.5</x:v>
      </x:c>
      <x:c r="D109" t="n">
        <x:v>12.06</x:v>
      </x:c>
      <x:c r="E109" t="n">
        <x:v>26</x:v>
      </x:c>
      <x:c r="F109" t="n">
        <x:f>$L$2 + $L$3*C109 + $L$4*D109 + $L$5*E109</x:f>
        <x:v>12.572129161555974</x:v>
      </x:c>
      <x:c r="G109" t="n">
        <x:f>B109 - F109</x:f>
        <x:v>0.42787083844402574</x:v>
      </x:c>
      <x:c r="H109" t="n">
        <x:f>ABS(G109)</x:f>
        <x:v>0.42787083844402574</x:v>
      </x:c>
      <x:c r="I109" t="n">
        <x:f>POWER(G109, 2)</x:f>
        <x:v>0.18307345439079356</x:v>
      </x:c>
    </x:row>
    <x:row r="110">
      <x:c r="A110" s="10" t="n">
        <x:v>44855</x:v>
      </x:c>
      <x:c r="B110" t="n">
        <x:v>12.22</x:v>
      </x:c>
      <x:c r="C110" t="n">
        <x:v>13</x:v>
      </x:c>
      <x:c r="D110" t="n">
        <x:v>12.24</x:v>
      </x:c>
      <x:c r="E110" t="n">
        <x:v>1</x:v>
      </x:c>
      <x:c r="F110" t="n">
        <x:f>$L$2 + $L$3*C110 + $L$4*D110 + $L$5*E110</x:f>
        <x:v>12.2990910983163</x:v>
      </x:c>
      <x:c r="G110" t="n">
        <x:f>B110 - F110</x:f>
        <x:v>-0.07909109831629912</x:v>
      </x:c>
      <x:c r="H110" t="n">
        <x:f>ABS(G110)</x:f>
        <x:v>0.07909109831629912</x:v>
      </x:c>
      <x:c r="I110" t="n">
        <x:f>POWER(G110, 2)</x:f>
        <x:v>0.006255401832878494</x:v>
      </x:c>
    </x:row>
    <x:row r="111">
      <x:c r="A111" s="10" t="n">
        <x:v>44856</x:v>
      </x:c>
      <x:c r="B111" t="n">
        <x:v>12.1</x:v>
      </x:c>
      <x:c r="C111" t="n">
        <x:v>12.22</x:v>
      </x:c>
      <x:c r="D111" t="n">
        <x:v>12.5</x:v>
      </x:c>
      <x:c r="E111" t="n">
        <x:v>0</x:v>
      </x:c>
      <x:c r="F111" t="n">
        <x:f>$L$2 + $L$3*C111 + $L$4*D111 + $L$5*E111</x:f>
        <x:v>12.10296443127632</x:v>
      </x:c>
      <x:c r="G111" t="n">
        <x:f>B111 - F111</x:f>
        <x:v>-0.0029644312763199565</x:v>
      </x:c>
      <x:c r="H111" t="n">
        <x:f>ABS(G111)</x:f>
        <x:v>0.0029644312763199565</x:v>
      </x:c>
      <x:c r="I111" t="n">
        <x:f>POWER(G111, 2)</x:f>
        <x:v>0.000008787852792023966</x:v>
      </x:c>
    </x:row>
    <x:row r="112">
      <x:c r="A112" s="10" t="n">
        <x:v>44857</x:v>
      </x:c>
      <x:c r="B112" t="n">
        <x:v>12.06</x:v>
      </x:c>
      <x:c r="C112" t="n">
        <x:v>12.1</x:v>
      </x:c>
      <x:c r="D112" t="n">
        <x:v>13</x:v>
      </x:c>
      <x:c r="E112" t="n">
        <x:v>6</x:v>
      </x:c>
      <x:c r="F112" t="n">
        <x:f>$L$2 + $L$3*C112 + $L$4*D112 + $L$5*E112</x:f>
        <x:v>12.303667596139471</x:v>
      </x:c>
      <x:c r="G112" t="n">
        <x:f>B112 - F112</x:f>
        <x:v>-0.24366759613947053</x:v>
      </x:c>
      <x:c r="H112" t="n">
        <x:f>ABS(G112)</x:f>
        <x:v>0.24366759613947053</x:v>
      </x:c>
      <x:c r="I112" t="n">
        <x:f>POWER(G112, 2)</x:f>
        <x:v>0.05937389740838812</x:v>
      </x:c>
    </x:row>
    <x:row r="113">
      <x:c r="A113" s="10" t="n">
        <x:v>44858</x:v>
      </x:c>
      <x:c r="B113" t="n">
        <x:v>12.02</x:v>
      </x:c>
      <x:c r="C113" t="n">
        <x:v>12.06</x:v>
      </x:c>
      <x:c r="D113" t="n">
        <x:v>12.22</x:v>
      </x:c>
      <x:c r="E113" t="n">
        <x:v>0</x:v>
      </x:c>
      <x:c r="F113" t="n">
        <x:f>$L$2 + $L$3*C113 + $L$4*D113 + $L$5*E113</x:f>
        <x:v>11.9836643315847</x:v>
      </x:c>
      <x:c r="G113" t="n">
        <x:f>B113 - F113</x:f>
        <x:v>0.03633566841529934</x:v>
      </x:c>
      <x:c r="H113" t="n">
        <x:f>ABS(G113)</x:f>
        <x:v>0.03633566841529934</x:v>
      </x:c>
      <x:c r="I113" t="n">
        <x:f>POWER(G113, 2)</x:f>
        <x:v>0.001320280799186582</x:v>
      </x:c>
    </x:row>
    <x:row r="114">
      <x:c r="A114" s="10" t="n">
        <x:v>44859</x:v>
      </x:c>
      <x:c r="B114" t="n">
        <x:v>14.14</x:v>
      </x:c>
      <x:c r="C114" t="n">
        <x:v>12.02</x:v>
      </x:c>
      <x:c r="D114" t="n">
        <x:v>12.1</x:v>
      </x:c>
      <x:c r="E114" t="n">
        <x:v>0</x:v>
      </x:c>
      <x:c r="F114" t="n">
        <x:f>$L$2 + $L$3*C114 + $L$4*D114 + $L$5*E114</x:f>
        <x:v>11.941396925431524</x:v>
      </x:c>
      <x:c r="G114" t="n">
        <x:f>B114 - F114</x:f>
        <x:v>2.198603074568476</x:v>
      </x:c>
      <x:c r="H114" t="n">
        <x:f>ABS(G114)</x:f>
        <x:v>2.198603074568476</x:v>
      </x:c>
      <x:c r="I114" t="n">
        <x:f>POWER(G114, 2)</x:f>
        <x:v>4.833855479501956</x:v>
      </x:c>
    </x:row>
    <x:row r="115">
      <x:c r="A115" s="10" t="n">
        <x:v>44860</x:v>
      </x:c>
      <x:c r="B115" t="n">
        <x:v>13.32</x:v>
      </x:c>
      <x:c r="C115" t="n">
        <x:v>14.14</x:v>
      </x:c>
      <x:c r="D115" t="n">
        <x:v>12.06</x:v>
      </x:c>
      <x:c r="E115" t="n">
        <x:v>103</x:v>
      </x:c>
      <x:c r="F115" t="n">
        <x:f>$L$2 + $L$3*C115 + $L$4*D115 + $L$5*E115</x:f>
        <x:v>14.537299969857608</x:v>
      </x:c>
      <x:c r="G115" t="n">
        <x:f>B115 - F115</x:f>
        <x:v>-1.2172999698576081</x:v>
      </x:c>
      <x:c r="H115" t="n">
        <x:f>ABS(G115)</x:f>
        <x:v>1.2172999698576081</x:v>
      </x:c>
      <x:c r="I115" t="n">
        <x:f>POWER(G115, 2)</x:f>
        <x:v>1.4818192166153337</x:v>
      </x:c>
    </x:row>
    <x:row r="116">
      <x:c r="A116" s="10" t="n">
        <x:v>44861</x:v>
      </x:c>
      <x:c r="B116" t="n">
        <x:v>12.4</x:v>
      </x:c>
      <x:c r="C116" t="n">
        <x:v>13.32</x:v>
      </x:c>
      <x:c r="D116" t="n">
        <x:v>12.02</x:v>
      </x:c>
      <x:c r="E116" t="n">
        <x:v>0</x:v>
      </x:c>
      <x:c r="F116" t="n">
        <x:f>$L$2 + $L$3*C116 + $L$4*D116 + $L$5*E116</x:f>
        <x:v>12.32467407948036</x:v>
      </x:c>
      <x:c r="G116" t="n">
        <x:f>B116 - F116</x:f>
        <x:v>0.07532592051964038</x:v>
      </x:c>
      <x:c r="H116" t="n">
        <x:f>ABS(G116)</x:f>
        <x:v>0.07532592051964038</x:v>
      </x:c>
      <x:c r="I116" t="n">
        <x:f>POWER(G116, 2)</x:f>
        <x:v>0.005673994302131179</x:v>
      </x:c>
    </x:row>
    <x:row r="117">
      <x:c r="A117" s="10" t="n">
        <x:v>44862</x:v>
      </x:c>
      <x:c r="B117" t="n">
        <x:v>13.39</x:v>
      </x:c>
      <x:c r="C117" t="n">
        <x:v>12.4</x:v>
      </x:c>
      <x:c r="D117" t="n">
        <x:v>14.14</x:v>
      </x:c>
      <x:c r="E117" t="n">
        <x:v>1</x:v>
      </x:c>
      <x:c r="F117" t="n">
        <x:f>$L$2 + $L$3*C117 + $L$4*D117 + $L$5*E117</x:f>
        <x:v>12.585816217058497</x:v>
      </x:c>
      <x:c r="G117" t="n">
        <x:f>B117 - F117</x:f>
        <x:v>0.8041837829415037</x:v>
      </x:c>
      <x:c r="H117" t="n">
        <x:f>ABS(G117)</x:f>
        <x:v>0.8041837829415037</x:v>
      </x:c>
      <x:c r="I117" t="n">
        <x:f>POWER(G117, 2)</x:f>
        <x:v>0.6467115567461076</x:v>
      </x:c>
    </x:row>
    <x:row r="118">
      <x:c r="A118" s="10" t="n">
        <x:v>44863</x:v>
      </x:c>
      <x:c r="B118" t="n">
        <x:v>17.37</x:v>
      </x:c>
      <x:c r="C118" t="n">
        <x:v>13.39</x:v>
      </x:c>
      <x:c r="D118" t="n">
        <x:v>13.32</x:v>
      </x:c>
      <x:c r="E118" t="n">
        <x:v>46</x:v>
      </x:c>
      <x:c r="F118" t="n">
        <x:f>$L$2 + $L$3*C118 + $L$4*D118 + $L$5*E118</x:f>
        <x:v>13.540025218310756</x:v>
      </x:c>
      <x:c r="G118" t="n">
        <x:f>B118 - F118</x:f>
        <x:v>3.829974781689245</x:v>
      </x:c>
      <x:c r="H118" t="n">
        <x:f>ABS(G118)</x:f>
        <x:v>3.829974781689245</x:v>
      </x:c>
      <x:c r="I118" t="n">
        <x:f>POWER(G118, 2)</x:f>
        <x:v>14.668706828375578</x:v>
      </x:c>
    </x:row>
    <x:row r="119">
      <x:c r="A119" s="10" t="n">
        <x:v>44864</x:v>
      </x:c>
      <x:c r="B119" t="n">
        <x:v>16.01</x:v>
      </x:c>
      <x:c r="C119" t="n">
        <x:v>17.37</x:v>
      </x:c>
      <x:c r="D119" t="n">
        <x:v>12.4</x:v>
      </x:c>
      <x:c r="E119" t="n">
        <x:v>111</x:v>
      </x:c>
      <x:c r="F119" t="n">
        <x:f>$L$2 + $L$3*C119 + $L$4*D119 + $L$5*E119</x:f>
        <x:v>15.77499629488241</x:v>
      </x:c>
      <x:c r="G119" t="n">
        <x:f>B119 - F119</x:f>
        <x:v>0.23500370511759172</x:v>
      </x:c>
      <x:c r="H119" t="n">
        <x:f>ABS(G119)</x:f>
        <x:v>0.23500370511759172</x:v>
      </x:c>
      <x:c r="I119" t="n">
        <x:f>POWER(G119, 2)</x:f>
        <x:v>0.05522674141899601</x:v>
      </x:c>
    </x:row>
    <x:row r="120">
      <x:c r="A120" s="10" t="n">
        <x:v>44865</x:v>
      </x:c>
      <x:c r="B120" t="n">
        <x:v>13.56</x:v>
      </x:c>
      <x:c r="C120" t="n">
        <x:v>16.01</x:v>
      </x:c>
      <x:c r="D120" t="n">
        <x:v>13.39</x:v>
      </x:c>
      <x:c r="E120" t="n">
        <x:v>14</x:v>
      </x:c>
      <x:c r="F120" t="n">
        <x:f>$L$2 + $L$3*C120 + $L$4*D120 + $L$5*E120</x:f>
        <x:v>13.764703052803569</x:v>
      </x:c>
      <x:c r="G120" t="n">
        <x:f>B120 - F120</x:f>
        <x:v>-0.20470305280356804</x:v>
      </x:c>
      <x:c r="H120" t="n">
        <x:f>ABS(G120)</x:f>
        <x:v>0.20470305280356804</x:v>
      </x:c>
      <x:c r="I120" t="n">
        <x:f>POWER(G120, 2)</x:f>
        <x:v>0.041903339827100365</x:v>
      </x:c>
    </x:row>
    <x:row r="121">
      <x:c r="A121" s="10" t="n">
        <x:v>44866</x:v>
      </x:c>
      <x:c r="B121" t="n">
        <x:v>13.18</x:v>
      </x:c>
      <x:c r="C121" t="n">
        <x:v>13.56</x:v>
      </x:c>
      <x:c r="D121" t="n">
        <x:v>17.37</x:v>
      </x:c>
      <x:c r="E121" t="n">
        <x:v>0</x:v>
      </x:c>
      <x:c r="F121" t="n">
        <x:f>$L$2 + $L$3*C121 + $L$4*D121 + $L$5*E121</x:f>
        <x:v>13.73044301832217</x:v>
      </x:c>
      <x:c r="G121" t="n">
        <x:f>B121 - F121</x:f>
        <x:v>-0.55044301832217</x:v>
      </x:c>
      <x:c r="H121" t="n">
        <x:f>ABS(G121)</x:f>
        <x:v>0.55044301832217</x:v>
      </x:c>
      <x:c r="I121" t="n">
        <x:f>POWER(G121, 2)</x:f>
        <x:v>0.3029875164196208</x:v>
      </x:c>
    </x:row>
    <x:row r="122">
      <x:c r="A122" s="10" t="n">
        <x:v>44867</x:v>
      </x:c>
      <x:c r="B122" t="n">
        <x:v>13.04</x:v>
      </x:c>
      <x:c r="C122" t="n">
        <x:v>13.18</x:v>
      </x:c>
      <x:c r="D122" t="n">
        <x:v>16.01</x:v>
      </x:c>
      <x:c r="E122" t="n">
        <x:v>9</x:v>
      </x:c>
      <x:c r="F122" t="n">
        <x:f>$L$2 + $L$3*C122 + $L$4*D122 + $L$5*E122</x:f>
        <x:v>13.44440082169695</x:v>
      </x:c>
      <x:c r="G122" t="n">
        <x:f>B122 - F122</x:f>
        <x:v>-0.40440082169695124</x:v>
      </x:c>
      <x:c r="H122" t="n">
        <x:f>ABS(G122)</x:f>
        <x:v>0.40440082169695124</x:v>
      </x:c>
      <x:c r="I122" t="n">
        <x:f>POWER(G122, 2)</x:f>
        <x:v>0.16354002458916936</x:v>
      </x:c>
    </x:row>
    <x:row r="123">
      <x:c r="A123" s="10" t="n">
        <x:v>44874</x:v>
      </x:c>
      <x:c r="B123" t="n">
        <x:v>12.78</x:v>
      </x:c>
      <x:c r="C123" t="n">
        <x:v>12.81</x:v>
      </x:c>
      <x:c r="D123" t="n">
        <x:v>12.87</x:v>
      </x:c>
      <x:c r="E123" t="n">
        <x:v>0</x:v>
      </x:c>
      <x:c r="F123" t="n">
        <x:f>$L$2 + $L$3*C123 + $L$4*D123 + $L$5*E123</x:f>
        <x:v>12.378021997588135</x:v>
      </x:c>
      <x:c r="G123" t="n">
        <x:f>B123 - F123</x:f>
        <x:v>0.4019780024118642</x:v>
      </x:c>
      <x:c r="H123" t="n">
        <x:f>ABS(G123)</x:f>
        <x:v>0.4019780024118642</x:v>
      </x:c>
      <x:c r="I123" t="n">
        <x:f>POWER(G123, 2)</x:f>
        <x:v>0.1615863144230327</x:v>
      </x:c>
    </x:row>
    <x:row r="124">
      <x:c r="A124" s="10" t="n">
        <x:v>44875</x:v>
      </x:c>
      <x:c r="B124" t="n">
        <x:v>12.79</x:v>
      </x:c>
      <x:c r="C124" t="n">
        <x:v>12.78</x:v>
      </x:c>
      <x:c r="D124" t="n">
        <x:v>12.82</x:v>
      </x:c>
      <x:c r="E124" t="n">
        <x:v>0</x:v>
      </x:c>
      <x:c r="F124" t="n">
        <x:f>$L$2 + $L$3*C124 + $L$4*D124 + $L$5*E124</x:f>
        <x:v>12.35627534795747</x:v>
      </x:c>
      <x:c r="G124" t="n">
        <x:f>B124 - F124</x:f>
        <x:v>0.43372465204252997</x:v>
      </x:c>
      <x:c r="H124" t="n">
        <x:f>ABS(G124)</x:f>
        <x:v>0.43372465204252997</x:v>
      </x:c>
      <x:c r="I124" t="n">
        <x:f>POWER(G124, 2)</x:f>
        <x:v>0.1881170737894137</x:v>
      </x:c>
    </x:row>
    <x:row r="125">
      <x:c r="A125" s="10" t="n">
        <x:v>44876</x:v>
      </x:c>
      <x:c r="B125" t="n">
        <x:v>12.73</x:v>
      </x:c>
      <x:c r="C125" t="n">
        <x:v>12.79</x:v>
      </x:c>
      <x:c r="D125" t="n">
        <x:v>12.81</x:v>
      </x:c>
      <x:c r="E125" t="n">
        <x:v>7</x:v>
      </x:c>
      <x:c r="F125" t="n">
        <x:f>$L$2 + $L$3*C125 + $L$4*D125 + $L$5*E125</x:f>
        <x:v>12.489300791700627</x:v>
      </x:c>
      <x:c r="G125" t="n">
        <x:f>B125 - F125</x:f>
        <x:v>0.24069920829937352</x:v>
      </x:c>
      <x:c r="H125" t="n">
        <x:f>ABS(G125)</x:f>
        <x:v>0.24069920829937352</x:v>
      </x:c>
      <x:c r="I125" t="n">
        <x:f>POWER(G125, 2)</x:f>
        <x:v>0.057936108875945205</x:v>
      </x:c>
    </x:row>
    <x:row r="126">
      <x:c r="A126" s="10" t="n">
        <x:v>44877</x:v>
      </x:c>
      <x:c r="B126" t="n">
        <x:v>12.79</x:v>
      </x:c>
      <x:c r="C126" t="n">
        <x:v>12.73</x:v>
      </x:c>
      <x:c r="D126" t="n">
        <x:v>12.78</x:v>
      </x:c>
      <x:c r="E126" t="n">
        <x:v>0</x:v>
      </x:c>
      <x:c r="F126" t="n">
        <x:f>$L$2 + $L$3*C126 + $L$4*D126 + $L$5*E126</x:f>
        <x:v>12.33081432897259</x:v>
      </x:c>
      <x:c r="G126" t="n">
        <x:f>B126 - F126</x:f>
        <x:v>0.45918567102740937</x:v>
      </x:c>
      <x:c r="H126" t="n">
        <x:f>ABS(G126)</x:f>
        <x:v>0.45918567102740937</x:v>
      </x:c>
      <x:c r="I126" t="n">
        <x:f>POWER(G126, 2)</x:f>
        <x:v>0.21085148047689223</x:v>
      </x:c>
    </x:row>
    <x:row r="127">
      <x:c r="A127" s="10" t="n">
        <x:v>44878</x:v>
      </x:c>
      <x:c r="B127" t="n">
        <x:v>12.7</x:v>
      </x:c>
      <x:c r="C127" t="n">
        <x:v>12.79</x:v>
      </x:c>
      <x:c r="D127" t="n">
        <x:v>12.79</x:v>
      </x:c>
      <x:c r="E127" t="n">
        <x:v>6</x:v>
      </x:c>
      <x:c r="F127" t="n">
        <x:f>$L$2 + $L$3*C127 + $L$4*D127 + $L$5*E127</x:f>
        <x:v>12.465407768181509</x:v>
      </x:c>
      <x:c r="G127" t="n">
        <x:f>B127 - F127</x:f>
        <x:v>0.23459223181849076</x:v>
      </x:c>
      <x:c r="H127" t="n">
        <x:f>ABS(G127)</x:f>
        <x:v>0.23459223181849076</x:v>
      </x:c>
      <x:c r="I127" t="n">
        <x:f>POWER(G127, 2)</x:f>
        <x:v>0.055033515229580506</x:v>
      </x:c>
    </x:row>
    <x:row r="128">
      <x:c r="A128" s="10" t="n">
        <x:v>44879</x:v>
      </x:c>
      <x:c r="B128" t="n">
        <x:v>12.66</x:v>
      </x:c>
      <x:c r="C128" t="n">
        <x:v>12.7</x:v>
      </x:c>
      <x:c r="D128" t="n">
        <x:v>12.73</x:v>
      </x:c>
      <x:c r="E128" t="n">
        <x:v>0</x:v>
      </x:c>
      <x:c r="F128" t="n">
        <x:f>$L$2 + $L$3*C128 + $L$4*D128 + $L$5*E128</x:f>
        <x:v>12.309067679341926</x:v>
      </x:c>
      <x:c r="G128" t="n">
        <x:f>B128 - F128</x:f>
        <x:v>0.35093232065807456</x:v>
      </x:c>
      <x:c r="H128" t="n">
        <x:f>ABS(G128)</x:f>
        <x:v>0.35093232065807456</x:v>
      </x:c>
      <x:c r="I128" t="n">
        <x:f>POWER(G128, 2)</x:f>
        <x:v>0.12315349368246166</x:v>
      </x:c>
    </x:row>
    <x:row r="129">
      <x:c r="A129" s="10" t="n">
        <x:v>44880</x:v>
      </x:c>
      <x:c r="B129" t="n">
        <x:v>12.64</x:v>
      </x:c>
      <x:c r="C129" t="n">
        <x:v>12.66</x:v>
      </x:c>
      <x:c r="D129" t="n">
        <x:v>12.79</x:v>
      </x:c>
      <x:c r="E129" t="n">
        <x:v>0</x:v>
      </x:c>
      <x:c r="F129" t="n">
        <x:f>$L$2 + $L$3*C129 + $L$4*D129 + $L$5*E129</x:f>
        <x:v>12.311592845617717</x:v>
      </x:c>
      <x:c r="G129" t="n">
        <x:f>B129 - F129</x:f>
        <x:v>0.3284071543822833</x:v>
      </x:c>
      <x:c r="H129" t="n">
        <x:f>ABS(G129)</x:f>
        <x:v>0.3284071543822833</x:v>
      </x:c>
      <x:c r="I129" t="n">
        <x:f>POWER(G129, 2)</x:f>
        <x:v>0.10785125904946885</x:v>
      </x:c>
    </x:row>
    <x:row r="130">
      <x:c r="A130" s="10" t="n">
        <x:v>44881</x:v>
      </x:c>
      <x:c r="B130" t="n">
        <x:v>12.71</x:v>
      </x:c>
      <x:c r="C130" t="n">
        <x:v>12.64</x:v>
      </x:c>
      <x:c r="D130" t="n">
        <x:v>12.7</x:v>
      </x:c>
      <x:c r="E130" t="n">
        <x:v>1</x:v>
      </x:c>
      <x:c r="F130" t="n">
        <x:f>$L$2 + $L$3*C130 + $L$4*D130 + $L$5*E130</x:f>
        <x:v>12.30190978482998</x:v>
      </x:c>
      <x:c r="G130" t="n">
        <x:f>B130 - F130</x:f>
        <x:v>0.4080902151700201</x:v>
      </x:c>
      <x:c r="H130" t="n">
        <x:f>ABS(G130)</x:f>
        <x:v>0.4080902151700201</x:v>
      </x:c>
      <x:c r="I130" t="n">
        <x:f>POWER(G130, 2)</x:f>
        <x:v>0.1665376237175133</x:v>
      </x:c>
    </x:row>
    <x:row r="131">
      <x:c r="A131" s="10" t="n">
        <x:v>44882</x:v>
      </x:c>
      <x:c r="B131" t="n">
        <x:v>12.71</x:v>
      </x:c>
      <x:c r="C131" t="n">
        <x:v>12.71</x:v>
      </x:c>
      <x:c r="D131" t="n">
        <x:v>12.66</x:v>
      </x:c>
      <x:c r="E131" t="n">
        <x:v>11</x:v>
      </x:c>
      <x:c r="F131" t="n">
        <x:f>$L$2 + $L$3*C131 + $L$4*D131 + $L$5*E131</x:f>
        <x:v>12.502826549716806</x:v>
      </x:c>
      <x:c r="G131" t="n">
        <x:f>B131 - F131</x:f>
        <x:v>0.20717345028319478</x:v>
      </x:c>
      <x:c r="H131" t="n">
        <x:f>ABS(G131)</x:f>
        <x:v>0.20717345028319478</x:v>
      </x:c>
      <x:c r="I131" t="n">
        <x:f>POWER(G131, 2)</x:f>
        <x:v>0.04292083850224338</x:v>
      </x:c>
    </x:row>
    <x:row r="132">
      <x:c r="A132" s="10" t="n">
        <x:v>44883</x:v>
      </x:c>
      <x:c r="B132" t="n">
        <x:v>12.69</x:v>
      </x:c>
      <x:c r="C132" t="n">
        <x:v>12.71</x:v>
      </x:c>
      <x:c r="D132" t="n">
        <x:v>12.64</x:v>
      </x:c>
      <x:c r="E132" t="n">
        <x:v>7</x:v>
      </x:c>
      <x:c r="F132" t="n">
        <x:f>$L$2 + $L$3*C132 + $L$4*D132 + $L$5*E132</x:f>
        <x:v>12.422185313116657</x:v>
      </x:c>
      <x:c r="G132" t="n">
        <x:f>B132 - F132</x:f>
        <x:v>0.26781468688334265</x:v>
      </x:c>
      <x:c r="H132" t="n">
        <x:f>ABS(G132)</x:f>
        <x:v>0.26781468688334265</x:v>
      </x:c>
      <x:c r="I132" t="n">
        <x:f>POWER(G132, 2)</x:f>
        <x:v>0.07172470651042287</x:v>
      </x:c>
    </x:row>
    <x:row r="133">
      <x:c r="A133" s="10" t="n">
        <x:v>44884</x:v>
      </x:c>
      <x:c r="B133" t="n">
        <x:v>12.83</x:v>
      </x:c>
      <x:c r="C133" t="n">
        <x:v>12.69</x:v>
      </x:c>
      <x:c r="D133" t="n">
        <x:v>12.71</x:v>
      </x:c>
      <x:c r="E133" t="n">
        <x:v>3</x:v>
      </x:c>
      <x:c r="F133" t="n">
        <x:f>$L$2 + $L$3*C133 + $L$4*D133 + $L$5*E133</x:f>
        <x:v>12.357737517130719</x:v>
      </x:c>
      <x:c r="G133" t="n">
        <x:f>B133 - F133</x:f>
        <x:v>0.4722624828692812</x:v>
      </x:c>
      <x:c r="H133" t="n">
        <x:f>ABS(G133)</x:f>
        <x:v>0.4722624828692812</x:v>
      </x:c>
      <x:c r="I133" t="n">
        <x:f>POWER(G133, 2)</x:f>
        <x:v>0.2230318527258581</x:v>
      </x:c>
    </x:row>
    <x:row r="134">
      <x:c r="A134" s="10" t="n">
        <x:v>44885</x:v>
      </x:c>
      <x:c r="B134" t="n">
        <x:v>12.76</x:v>
      </x:c>
      <x:c r="C134" t="n">
        <x:v>12.83</x:v>
      </x:c>
      <x:c r="D134" t="n">
        <x:v>12.71</x:v>
      </x:c>
      <x:c r="E134" t="n">
        <x:v>20</x:v>
      </x:c>
      <x:c r="F134" t="n">
        <x:f>$L$2 + $L$3*C134 + $L$4*D134 + $L$5*E134</x:f>
        <x:v>12.722730643791769</x:v>
      </x:c>
      <x:c r="G134" t="n">
        <x:f>B134 - F134</x:f>
        <x:v>0.03726935620823113</x:v>
      </x:c>
      <x:c r="H134" t="n">
        <x:f>ABS(G134)</x:f>
        <x:v>0.03726935620823113</x:v>
      </x:c>
      <x:c r="I134" t="n">
        <x:f>POWER(G134, 2)</x:f>
        <x:v>0.0013890049121760163</x:v>
      </x:c>
    </x:row>
    <x:row r="135">
      <x:c r="A135" s="10" t="n">
        <x:v>44886</x:v>
      </x:c>
      <x:c r="B135" t="n">
        <x:v>12.75</x:v>
      </x:c>
      <x:c r="C135" t="n">
        <x:v>12.76</x:v>
      </x:c>
      <x:c r="D135" t="n">
        <x:v>12.69</x:v>
      </x:c>
      <x:c r="E135" t="n">
        <x:v>6</x:v>
      </x:c>
      <x:c r="F135" t="n">
        <x:f>$L$2 + $L$3*C135 + $L$4*D135 + $L$5*E135</x:f>
        <x:v>12.431218737320576</x:v>
      </x:c>
      <x:c r="G135" t="n">
        <x:f>B135 - F135</x:f>
        <x:v>0.3187812626794244</x:v>
      </x:c>
      <x:c r="H135" t="n">
        <x:f>ABS(G135)</x:f>
        <x:v>0.3187812626794244</x:v>
      </x:c>
      <x:c r="I135" t="n">
        <x:f>POWER(G135, 2)</x:f>
        <x:v>0.1016214934354882</x:v>
      </x:c>
    </x:row>
    <x:row r="136">
      <x:c r="A136" s="10" t="n">
        <x:v>44887</x:v>
      </x:c>
      <x:c r="B136" t="n">
        <x:v>12.69</x:v>
      </x:c>
      <x:c r="C136" t="n">
        <x:v>12.75</x:v>
      </x:c>
      <x:c r="D136" t="n">
        <x:v>12.83</x:v>
      </x:c>
      <x:c r="E136" t="n">
        <x:v>0</x:v>
      </x:c>
      <x:c r="F136" t="n">
        <x:f>$L$2 + $L$3*C136 + $L$4*D136 + $L$5*E136</x:f>
        <x:v>12.349459555803126</x:v>
      </x:c>
      <x:c r="G136" t="n">
        <x:f>B136 - F136</x:f>
        <x:v>0.3405404441968738</x:v>
      </x:c>
      <x:c r="H136" t="n">
        <x:f>ABS(G136)</x:f>
        <x:v>0.3405404441968738</x:v>
      </x:c>
      <x:c r="I136" t="n">
        <x:f>POWER(G136, 2)</x:f>
        <x:v>0.11596779413380412</x:v>
      </x:c>
    </x:row>
    <x:row r="137">
      <x:c r="A137" s="10" t="n">
        <x:v>44888</x:v>
      </x:c>
      <x:c r="B137" t="n">
        <x:v>12.66</x:v>
      </x:c>
      <x:c r="C137" t="n">
        <x:v>12.69</x:v>
      </x:c>
      <x:c r="D137" t="n">
        <x:v>12.76</x:v>
      </x:c>
      <x:c r="E137" t="n">
        <x:v>4</x:v>
      </x:c>
      <x:c r="F137" t="n">
        <x:f>$L$2 + $L$3*C137 + $L$4*D137 + $L$5*E137</x:f>
        <x:v>12.389095969387999</x:v>
      </x:c>
      <x:c r="G137" t="n">
        <x:f>B137 - F137</x:f>
        <x:v>0.27090403061200163</x:v>
      </x:c>
      <x:c r="H137" t="n">
        <x:f>ABS(G137)</x:f>
        <x:v>0.27090403061200163</x:v>
      </x:c>
      <x:c r="I137" t="n">
        <x:f>POWER(G137, 2)</x:f>
        <x:v>0.07338899380182831</x:v>
      </x:c>
    </x:row>
    <x:row r="138">
      <x:c r="A138" s="10" t="n">
        <x:v>44889</x:v>
      </x:c>
      <x:c r="B138" t="n">
        <x:v>12.63</x:v>
      </x:c>
      <x:c r="C138" t="n">
        <x:v>12.66</x:v>
      </x:c>
      <x:c r="D138" t="n">
        <x:v>12.75</x:v>
      </x:c>
      <x:c r="E138" t="n">
        <x:v>0</x:v>
      </x:c>
      <x:c r="F138" t="n">
        <x:f>$L$2 + $L$3*C138 + $L$4*D138 + $L$5*E138</x:f>
        <x:v>12.301638940633502</x:v>
      </x:c>
      <x:c r="G138" t="n">
        <x:f>B138 - F138</x:f>
        <x:v>0.3283610593664985</x:v>
      </x:c>
      <x:c r="H138" t="n">
        <x:f>ABS(G138)</x:f>
        <x:v>0.3283610593664985</x:v>
      </x:c>
      <x:c r="I138" t="n">
        <x:f>POWER(G138, 2)</x:f>
        <x:v>0.10782098530828915</x:v>
      </x:c>
    </x:row>
    <x:row r="139">
      <x:c r="A139" s="10" t="n">
        <x:v>44890</x:v>
      </x:c>
      <x:c r="B139" t="n">
        <x:v>12.63</x:v>
      </x:c>
      <x:c r="C139" t="n">
        <x:v>12.63</x:v>
      </x:c>
      <x:c r="D139" t="n">
        <x:v>12.69</x:v>
      </x:c>
      <x:c r="E139" t="n">
        <x:v>0</x:v>
      </x:c>
      <x:c r="F139" t="n">
        <x:f>$L$2 + $L$3*C139 + $L$4*D139 + $L$5*E139</x:f>
        <x:v>12.277403814756783</x:v>
      </x:c>
      <x:c r="G139" t="n">
        <x:f>B139 - F139</x:f>
        <x:v>0.35259618524321823</x:v>
      </x:c>
      <x:c r="H139" t="n">
        <x:f>ABS(G139)</x:f>
        <x:v>0.35259618524321823</x:v>
      </x:c>
      <x:c r="I139" t="n">
        <x:f>POWER(G139, 2)</x:f>
        <x:v>0.12432406984806986</x:v>
      </x:c>
    </x:row>
    <x:row r="140">
      <x:c r="A140" s="10" t="n">
        <x:v>44891</x:v>
      </x:c>
      <x:c r="B140" t="n">
        <x:v>12.61</x:v>
      </x:c>
      <x:c r="C140" t="n">
        <x:v>12.63</x:v>
      </x:c>
      <x:c r="D140" t="n">
        <x:v>12.66</x:v>
      </x:c>
      <x:c r="E140" t="n">
        <x:v>0</x:v>
      </x:c>
      <x:c r="F140" t="n">
        <x:f>$L$2 + $L$3*C140 + $L$4*D140 + $L$5*E140</x:f>
        <x:v>12.269938386018623</x:v>
      </x:c>
      <x:c r="G140" t="n">
        <x:f>B140 - F140</x:f>
        <x:v>0.34006161398137635</x:v>
      </x:c>
      <x:c r="H140" t="n">
        <x:f>ABS(G140)</x:f>
        <x:v>0.34006161398137635</x:v>
      </x:c>
      <x:c r="I140" t="n">
        <x:f>POWER(G140, 2)</x:f>
        <x:v>0.11564190130361862</x:v>
      </x:c>
    </x:row>
    <x:row r="141">
      <x:c r="A141" s="10" t="n">
        <x:v>44892</x:v>
      </x:c>
      <x:c r="B141" t="n">
        <x:v>12.59</x:v>
      </x:c>
      <x:c r="C141" t="n">
        <x:v>12.61</x:v>
      </x:c>
      <x:c r="D141" t="n">
        <x:v>12.63</x:v>
      </x:c>
      <x:c r="E141" t="n">
        <x:v>0</x:v>
      </x:c>
      <x:c r="F141" t="n">
        <x:f>$L$2 + $L$3*C141 + $L$4*D141 + $L$5*E141</x:f>
        <x:v>12.256270111680196</x:v>
      </x:c>
      <x:c r="G141" t="n">
        <x:f>B141 - F141</x:f>
        <x:v>0.33372988831980344</x:v>
      </x:c>
      <x:c r="H141" t="n">
        <x:f>ABS(G141)</x:f>
        <x:v>0.33372988831980344</x:v>
      </x:c>
      <x:c r="I141" t="n">
        <x:f>POWER(G141, 2)</x:f>
        <x:v>0.11137563835794848</x:v>
      </x:c>
    </x:row>
    <x:row r="142">
      <x:c r="A142" s="10" t="n">
        <x:v>44893</x:v>
      </x:c>
      <x:c r="B142" t="n">
        <x:v>12.54</x:v>
      </x:c>
      <x:c r="C142" t="n">
        <x:v>12.59</x:v>
      </x:c>
      <x:c r="D142" t="n">
        <x:v>12.63</x:v>
      </x:c>
      <x:c r="E142" t="n">
        <x:v>0</x:v>
      </x:c>
      <x:c r="F142" t="n">
        <x:f>$L$2 + $L$3*C142 + $L$4*D142 + $L$5*E142</x:f>
        <x:v>12.250067266079931</x:v>
      </x:c>
      <x:c r="G142" t="n">
        <x:f>B142 - F142</x:f>
        <x:v>0.28993273392006813</x:v>
      </x:c>
      <x:c r="H142" t="n">
        <x:f>ABS(G142)</x:f>
        <x:v>0.28993273392006813</x:v>
      </x:c>
      <x:c r="I142" t="n">
        <x:f>POWER(G142, 2)</x:f>
        <x:v>0.08406099019836502</x:v>
      </x:c>
    </x:row>
    <x:row r="143">
      <x:c r="A143" s="10" t="n">
        <x:v>44894</x:v>
      </x:c>
      <x:c r="B143" t="n">
        <x:v>12.52</x:v>
      </x:c>
      <x:c r="C143" t="n">
        <x:v>12.54</x:v>
      </x:c>
      <x:c r="D143" t="n">
        <x:v>12.61</x:v>
      </x:c>
      <x:c r="E143" t="n">
        <x:v>0</x:v>
      </x:c>
      <x:c r="F143" t="n">
        <x:f>$L$2 + $L$3*C143 + $L$4*D143 + $L$5*E143</x:f>
        <x:v>12.22958319958716</x:v>
      </x:c>
      <x:c r="G143" t="n">
        <x:f>B143 - F143</x:f>
        <x:v>0.29041680041284046</x:v>
      </x:c>
      <x:c r="H143" t="n">
        <x:f>ABS(G143)</x:f>
        <x:v>0.29041680041284046</x:v>
      </x:c>
      <x:c r="I143" t="n">
        <x:f>POWER(G143, 2)</x:f>
        <x:v>0.08434191796203161</x:v>
      </x:c>
    </x:row>
    <x:row r="144">
      <x:c r="A144" s="10" t="n">
        <x:v>44895</x:v>
      </x:c>
      <x:c r="B144" t="n">
        <x:v>12.53</x:v>
      </x:c>
      <x:c r="C144" t="n">
        <x:v>12.52</x:v>
      </x:c>
      <x:c r="D144" t="n">
        <x:v>12.59</x:v>
      </x:c>
      <x:c r="E144" t="n">
        <x:v>0</x:v>
      </x:c>
      <x:c r="F144" t="n">
        <x:f>$L$2 + $L$3*C144 + $L$4*D144 + $L$5*E144</x:f>
        <x:v>12.218403401494786</x:v>
      </x:c>
      <x:c r="G144" t="n">
        <x:f>B144 - F144</x:f>
        <x:v>0.31159659850521315</x:v>
      </x:c>
      <x:c r="H144" t="n">
        <x:f>ABS(G144)</x:f>
        <x:v>0.31159659850521315</x:v>
      </x:c>
      <x:c r="I144" t="n">
        <x:f>POWER(G144, 2)</x:f>
        <x:v>0.097092440200019</x:v>
      </x:c>
    </x:row>
    <x:row r="145">
      <x:c r="A145" s="10" t="n">
        <x:v>44896</x:v>
      </x:c>
      <x:c r="B145" t="n">
        <x:v>12.59</x:v>
      </x:c>
      <x:c r="C145" t="n">
        <x:v>12.53</x:v>
      </x:c>
      <x:c r="D145" t="n">
        <x:v>12.54</x:v>
      </x:c>
      <x:c r="E145" t="n">
        <x:v>6</x:v>
      </x:c>
      <x:c r="F145" t="n">
        <x:f>$L$2 + $L$3*C145 + $L$4*D145 + $L$5*E145</x:f>
        <x:v>12.32255886922672</x:v>
      </x:c>
      <x:c r="G145" t="n">
        <x:f>B145 - F145</x:f>
        <x:v>0.26744113077328</x:v>
      </x:c>
      <x:c r="H145" t="n">
        <x:f>ABS(G145)</x:f>
        <x:v>0.26744113077328</x:v>
      </x:c>
      <x:c r="I145" t="n">
        <x:f>POWER(G145, 2)</x:f>
        <x:v>0.07152475842929067</x:v>
      </x:c>
    </x:row>
    <x:row r="146">
      <x:c r="A146" s="10" t="n">
        <x:v>44897</x:v>
      </x:c>
      <x:c r="B146" t="n">
        <x:v>12.52</x:v>
      </x:c>
      <x:c r="C146" t="n">
        <x:v>12.59</x:v>
      </x:c>
      <x:c r="D146" t="n">
        <x:v>12.52</x:v>
      </x:c>
      <x:c r="E146" t="n">
        <x:v>5</x:v>
      </x:c>
      <x:c r="F146" t="n">
        <x:f>$L$2 + $L$3*C146 + $L$4*D146 + $L$5*E146</x:f>
        <x:v>12.317274382508398</x:v>
      </x:c>
      <x:c r="G146" t="n">
        <x:f>B146 - F146</x:f>
        <x:v>0.2027256174916019</x:v>
      </x:c>
      <x:c r="H146" t="n">
        <x:f>ABS(G146)</x:f>
        <x:v>0.2027256174916019</x:v>
      </x:c>
      <x:c r="I146" t="n">
        <x:f>POWER(G146, 2)</x:f>
        <x:v>0.041097675987351284</x:v>
      </x:c>
    </x:row>
    <x:row r="147">
      <x:c r="A147" s="10" t="n">
        <x:v>44898</x:v>
      </x:c>
      <x:c r="B147" t="n">
        <x:v>12.49</x:v>
      </x:c>
      <x:c r="C147" t="n">
        <x:v>12.52</x:v>
      </x:c>
      <x:c r="D147" t="n">
        <x:v>12.53</x:v>
      </x:c>
      <x:c r="E147" t="n">
        <x:v>0</x:v>
      </x:c>
      <x:c r="F147" t="n">
        <x:f>$L$2 + $L$3*C147 + $L$4*D147 + $L$5*E147</x:f>
        <x:v>12.203472544018465</x:v>
      </x:c>
      <x:c r="G147" t="n">
        <x:f>B147 - F147</x:f>
        <x:v>0.28652745598153473</x:v>
      </x:c>
      <x:c r="H147" t="n">
        <x:f>ABS(G147)</x:f>
        <x:v>0.28652745598153473</x:v>
      </x:c>
      <x:c r="I147" t="n">
        <x:f>POWER(G147, 2)</x:f>
        <x:v>0.08209798303125032</x:v>
      </x:c>
    </x:row>
    <x:row r="148">
      <x:c r="A148" s="10" t="n">
        <x:v>44899</x:v>
      </x:c>
      <x:c r="B148" t="n">
        <x:v>12.46</x:v>
      </x:c>
      <x:c r="C148" t="n">
        <x:v>12.49</x:v>
      </x:c>
      <x:c r="D148" t="n">
        <x:v>12.59</x:v>
      </x:c>
      <x:c r="E148" t="n">
        <x:v>0</x:v>
      </x:c>
      <x:c r="F148" t="n">
        <x:f>$L$2 + $L$3*C148 + $L$4*D148 + $L$5*E148</x:f>
        <x:v>12.209099133094387</x:v>
      </x:c>
      <x:c r="G148" t="n">
        <x:f>B148 - F148</x:f>
        <x:v>0.25090086690561364</x:v>
      </x:c>
      <x:c r="H148" t="n">
        <x:f>ABS(G148)</x:f>
        <x:v>0.25090086690561364</x:v>
      </x:c>
      <x:c r="I148" t="n">
        <x:f>POWER(G148, 2)</x:f>
        <x:v>0.06295124501398845</x:v>
      </x:c>
    </x:row>
    <x:row r="149">
      <x:c r="A149" s="10" t="n">
        <x:v>44900</x:v>
      </x:c>
      <x:c r="B149" t="n">
        <x:v>12.45</x:v>
      </x:c>
      <x:c r="C149" t="n">
        <x:v>12.46</x:v>
      </x:c>
      <x:c r="D149" t="n">
        <x:v>12.52</x:v>
      </x:c>
      <x:c r="E149" t="n">
        <x:v>1</x:v>
      </x:c>
      <x:c r="F149" t="n">
        <x:f>$L$2 + $L$3*C149 + $L$4*D149 + $L$5*E149</x:f>
        <x:v>12.201291601998626</x:v>
      </x:c>
      <x:c r="G149" t="n">
        <x:f>B149 - F149</x:f>
        <x:v>0.2487083980013729</x:v>
      </x:c>
      <x:c r="H149" t="n">
        <x:f>ABS(G149)</x:f>
        <x:v>0.2487083980013729</x:v>
      </x:c>
      <x:c r="I149" t="n">
        <x:f>POWER(G149, 2)</x:f>
        <x:v>0.061855867236409304</x:v>
      </x:c>
    </x:row>
    <x:row r="150">
      <x:c r="A150" s="10" t="n">
        <x:v>44901</x:v>
      </x:c>
      <x:c r="B150" t="n">
        <x:v>12.45</x:v>
      </x:c>
      <x:c r="C150" t="n">
        <x:v>12.45</x:v>
      </x:c>
      <x:c r="D150" t="n">
        <x:v>12.49</x:v>
      </x:c>
      <x:c r="E150" t="n">
        <x:v>0</x:v>
      </x:c>
      <x:c r="F150" t="n">
        <x:f>$L$2 + $L$3*C150 + $L$4*D150 + $L$5*E150</x:f>
        <x:v>12.171808679433322</x:v>
      </x:c>
      <x:c r="G150" t="n">
        <x:f>B150 - F150</x:f>
        <x:v>0.27819132056667684</x:v>
      </x:c>
      <x:c r="H150" t="n">
        <x:f>ABS(G150)</x:f>
        <x:v>0.27819132056667684</x:v>
      </x:c>
      <x:c r="I150" t="n">
        <x:f>POWER(G150, 2)</x:f>
        <x:v>0.07739041083863156</x:v>
      </x:c>
    </x:row>
    <x:row r="151">
      <x:c r="A151" s="10" t="n">
        <x:v>44902</x:v>
      </x:c>
      <x:c r="B151" t="n">
        <x:v>12.41</x:v>
      </x:c>
      <x:c r="C151" t="n">
        <x:v>12.45</x:v>
      </x:c>
      <x:c r="D151" t="n">
        <x:v>12.46</x:v>
      </x:c>
      <x:c r="E151" t="n">
        <x:v>0</x:v>
      </x:c>
      <x:c r="F151" t="n">
        <x:f>$L$2 + $L$3*C151 + $L$4*D151 + $L$5*E151</x:f>
        <x:v>12.164343250695161</x:v>
      </x:c>
      <x:c r="G151" t="n">
        <x:f>B151 - F151</x:f>
        <x:v>0.24565674930483894</x:v>
      </x:c>
      <x:c r="H151" t="n">
        <x:f>ABS(G151)</x:f>
        <x:v>0.24565674930483894</x:v>
      </x:c>
      <x:c r="I151" t="n">
        <x:f>POWER(G151, 2)</x:f>
        <x:v>0.06034723847902049</x:v>
      </x:c>
    </x:row>
    <x:row r="152">
      <x:c r="A152" s="10" t="n">
        <x:v>44908</x:v>
      </x:c>
      <x:c r="B152" t="n">
        <x:v>12.38</x:v>
      </x:c>
      <x:c r="C152" t="n">
        <x:v>12.43</x:v>
      </x:c>
      <x:c r="D152" t="n">
        <x:v>12.72</x:v>
      </x:c>
      <x:c r="E152" t="n">
        <x:v>0</x:v>
      </x:c>
      <x:c r="F152" t="n">
        <x:f>$L$2 + $L$3*C152 + $L$4*D152 + $L$5*E152</x:f>
        <x:v>12.222840787492288</x:v>
      </x:c>
      <x:c r="G152" t="n">
        <x:f>B152 - F152</x:f>
        <x:v>0.1571592125077128</x:v>
      </x:c>
      <x:c r="H152" t="n">
        <x:f>ABS(G152)</x:f>
        <x:v>0.1571592125077128</x:v>
      </x:c>
      <x:c r="I152" t="n">
        <x:f>POWER(G152, 2)</x:f>
        <x:v>0.024699018076044434</x:v>
      </x:c>
    </x:row>
    <x:row r="153">
      <x:c r="A153" s="10" t="n">
        <x:v>44909</x:v>
      </x:c>
      <x:c r="B153" t="n">
        <x:v>12.38</x:v>
      </x:c>
      <x:c r="C153" t="n">
        <x:v>12.38</x:v>
      </x:c>
      <x:c r="D153" t="n">
        <x:v>12.46</x:v>
      </x:c>
      <x:c r="E153" t="n">
        <x:v>0</x:v>
      </x:c>
      <x:c r="F153" t="n">
        <x:f>$L$2 + $L$3*C153 + $L$4*D153 + $L$5*E153</x:f>
        <x:v>12.142633291094231</x:v>
      </x:c>
      <x:c r="G153" t="n">
        <x:f>B153 - F153</x:f>
        <x:v>0.23736670890576939</x:v>
      </x:c>
      <x:c r="H153" t="n">
        <x:f>ABS(G153)</x:f>
        <x:v>0.23736670890576939</x:v>
      </x:c>
      <x:c r="I153" t="n">
        <x:f>POWER(G153, 2)</x:f>
        <x:v>0.05634295449675626</x:v>
      </x:c>
    </x:row>
    <x:row r="154">
      <x:c r="A154" s="10" t="n">
        <x:v>44910</x:v>
      </x:c>
      <x:c r="B154" t="n">
        <x:v>12.37</x:v>
      </x:c>
      <x:c r="C154" t="n">
        <x:v>12.38</x:v>
      </x:c>
      <x:c r="D154" t="n">
        <x:v>12.43</x:v>
      </x:c>
      <x:c r="E154" t="n">
        <x:v>9</x:v>
      </x:c>
      <x:c r="F154" t="n">
        <x:f>$L$2 + $L$3*C154 + $L$4*D154 + $L$5*E154</x:f>
        <x:v>12.30541250159917</x:v>
      </x:c>
      <x:c r="G154" t="n">
        <x:f>B154 - F154</x:f>
        <x:v>0.06458749840082945</x:v>
      </x:c>
      <x:c r="H154" t="n">
        <x:f>ABS(G154)</x:f>
        <x:v>0.06458749840082945</x:v>
      </x:c>
      <x:c r="I154" t="n">
        <x:f>POWER(G154, 2)</x:f>
        <x:v>0.004171544949677146</x:v>
      </x:c>
    </x:row>
    <x:row r="155">
      <x:c r="A155" s="10" t="n">
        <x:v>44923</x:v>
      </x:c>
      <x:c r="B155" t="n">
        <x:v>12.19</x:v>
      </x:c>
      <x:c r="C155" t="n">
        <x:v>12.22</x:v>
      </x:c>
      <x:c r="D155" t="n">
        <x:v>12.3</x:v>
      </x:c>
      <x:c r="E155" t="n">
        <x:v>0</x:v>
      </x:c>
      <x:c r="F155" t="n">
        <x:f>$L$2 + $L$3*C155 + $L$4*D155 + $L$5*E155</x:f>
        <x:v>12.053194906355252</x:v>
      </x:c>
      <x:c r="G155" t="n">
        <x:f>B155 - F155</x:f>
        <x:v>0.1368050936447478</x:v>
      </x:c>
      <x:c r="H155" t="n">
        <x:f>ABS(G155)</x:f>
        <x:v>0.1368050936447478</x:v>
      </x:c>
      <x:c r="I155" t="n">
        <x:f>POWER(G155, 2)</x:f>
        <x:v>0.018715633647148216</x:v>
      </x:c>
    </x:row>
    <x:row r="156">
      <x:c r="A156" s="10" t="n">
        <x:v>44930</x:v>
      </x:c>
      <x:c r="B156" t="n">
        <x:v>12.68</x:v>
      </x:c>
      <x:c r="C156" t="n">
        <x:v>12.41</x:v>
      </x:c>
      <x:c r="D156" t="n">
        <x:v>12.17</x:v>
      </x:c>
      <x:c r="E156" t="n">
        <x:v>10</x:v>
      </x:c>
      <x:c r="F156" t="n">
        <x:f>$L$2 + $L$3*C156 + $L$4*D156 + $L$5*E156</x:f>
        <x:v>12.26893245862919</x:v>
      </x:c>
      <x:c r="G156" t="n">
        <x:f>B156 - F156</x:f>
        <x:v>0.4110675413708105</x:v>
      </x:c>
      <x:c r="H156" t="n">
        <x:f>ABS(G156)</x:f>
        <x:v>0.4110675413708105</x:v>
      </x:c>
      <x:c r="I156" t="n">
        <x:f>POWER(G156, 2)</x:f>
        <x:v>0.16897652356864298</x:v>
      </x:c>
    </x:row>
    <x:row r="157">
      <x:c r="A157" s="10" t="n">
        <x:v>44931</x:v>
      </x:c>
      <x:c r="B157" t="n">
        <x:v>14.33</x:v>
      </x:c>
      <x:c r="C157" t="n">
        <x:v>12.68</x:v>
      </x:c>
      <x:c r="D157" t="n">
        <x:v>12.34</x:v>
      </x:c>
      <x:c r="E157" t="n">
        <x:v>23</x:v>
      </x:c>
      <x:c r="F157" t="n">
        <x:f>$L$2 + $L$3*C157 + $L$4*D157 + $L$5*E157</x:f>
        <x:v>12.64088389376683</x:v>
      </x:c>
      <x:c r="G157" t="n">
        <x:f>B157 - F157</x:f>
        <x:v>1.68911610623317</x:v>
      </x:c>
      <x:c r="H157" t="n">
        <x:f>ABS(G157)</x:f>
        <x:v>1.68911610623317</x:v>
      </x:c>
      <x:c r="I157" t="n">
        <x:f>POWER(G157, 2)</x:f>
        <x:v>2.853113220336306</x:v>
      </x:c>
    </x:row>
    <x:row r="158">
      <x:c r="A158" s="10" t="n">
        <x:v>44932</x:v>
      </x:c>
      <x:c r="B158" t="n">
        <x:v>13.15</x:v>
      </x:c>
      <x:c r="C158" t="n">
        <x:v>14.33</x:v>
      </x:c>
      <x:c r="D158" t="n">
        <x:v>12.41</x:v>
      </x:c>
      <x:c r="E158" t="n">
        <x:v>26</x:v>
      </x:c>
      <x:c r="F158" t="n">
        <x:f>$L$2 + $L$3*C158 + $L$4*D158 + $L$5*E158</x:f>
        <x:v>13.226786202592148</x:v>
      </x:c>
      <x:c r="G158" t="n">
        <x:f>B158 - F158</x:f>
        <x:v>-0.07678620259214775</x:v>
      </x:c>
      <x:c r="H158" t="n">
        <x:f>ABS(G158)</x:f>
        <x:v>0.07678620259214775</x:v>
      </x:c>
      <x:c r="I158" t="n">
        <x:f>POWER(G158, 2)</x:f>
        <x:v>0.0058961209085223575</x:v>
      </x:c>
    </x:row>
    <x:row r="159">
      <x:c r="A159" s="10" t="n">
        <x:v>44933</x:v>
      </x:c>
      <x:c r="B159" t="n">
        <x:v>12.65</x:v>
      </x:c>
      <x:c r="C159" t="n">
        <x:v>13.15</x:v>
      </x:c>
      <x:c r="D159" t="n">
        <x:v>12.68</x:v>
      </x:c>
      <x:c r="E159" t="n">
        <x:v>3</x:v>
      </x:c>
      <x:c r="F159" t="n">
        <x:f>$L$2 + $L$3*C159 + $L$4*D159 + $L$5*E159</x:f>
        <x:v>12.492937537198667</x:v>
      </x:c>
      <x:c r="G159" t="n">
        <x:f>B159 - F159</x:f>
        <x:v>0.15706246280133307</x:v>
      </x:c>
      <x:c r="H159" t="n">
        <x:f>ABS(G159)</x:f>
        <x:v>0.15706246280133307</x:v>
      </x:c>
      <x:c r="I159" t="n">
        <x:f>POWER(G159, 2)</x:f>
        <x:v>0.024668617221220133</x:v>
      </x:c>
    </x:row>
    <x:row r="160">
      <x:c r="A160" s="10" t="n">
        <x:v>44934</x:v>
      </x:c>
      <x:c r="B160" t="n">
        <x:v>12.46</x:v>
      </x:c>
      <x:c r="C160" t="n">
        <x:v>12.65</x:v>
      </x:c>
      <x:c r="D160" t="n">
        <x:v>14.33</x:v>
      </x:c>
      <x:c r="E160" t="n">
        <x:v>0</x:v>
      </x:c>
      <x:c r="F160" t="n">
        <x:f>$L$2 + $L$3*C160 + $L$4*D160 + $L$5*E160</x:f>
        <x:v>12.691716764709822</x:v>
      </x:c>
      <x:c r="G160" t="n">
        <x:f>B160 - F160</x:f>
        <x:v>-0.23171676470982128</x:v>
      </x:c>
      <x:c r="H160" t="n">
        <x:f>ABS(G160)</x:f>
        <x:v>0.23171676470982128</x:v>
      </x:c>
      <x:c r="I160" t="n">
        <x:f>POWER(G160, 2)</x:f>
        <x:v>0.053692659047586674</x:v>
      </x:c>
    </x:row>
    <x:row r="161">
      <x:c r="A161" s="10" t="n">
        <x:v>44935</x:v>
      </x:c>
      <x:c r="B161" t="n">
        <x:v>12.41</x:v>
      </x:c>
      <x:c r="C161" t="n">
        <x:v>12.46</x:v>
      </x:c>
      <x:c r="D161" t="n">
        <x:v>13.15</x:v>
      </x:c>
      <x:c r="E161" t="n">
        <x:v>0</x:v>
      </x:c>
      <x:c r="F161" t="n">
        <x:f>$L$2 + $L$3*C161 + $L$4*D161 + $L$5*E161</x:f>
        <x:v>12.339149534472988</x:v>
      </x:c>
      <x:c r="G161" t="n">
        <x:f>B161 - F161</x:f>
        <x:v>0.07085046552701257</x:v>
      </x:c>
      <x:c r="H161" t="n">
        <x:f>ABS(G161)</x:f>
        <x:v>0.07085046552701257</x:v>
      </x:c>
      <x:c r="I161" t="n">
        <x:f>POWER(G161, 2)</x:f>
        <x:v>0.005019788465394397</x:v>
      </x:c>
    </x:row>
    <x:row r="162">
      <x:c r="A162" s="10" t="n">
        <x:v>44936</x:v>
      </x:c>
      <x:c r="B162" t="n">
        <x:v>12.38</x:v>
      </x:c>
      <x:c r="C162" t="n">
        <x:v>12.41</x:v>
      </x:c>
      <x:c r="D162" t="n">
        <x:v>12.65</x:v>
      </x:c>
      <x:c r="E162" t="n">
        <x:v>0</x:v>
      </x:c>
      <x:c r="F162" t="n">
        <x:f>$L$2 + $L$3*C162 + $L$4*D162 + $L$5*E162</x:f>
        <x:v>12.199218608169648</x:v>
      </x:c>
      <x:c r="G162" t="n">
        <x:f>B162 - F162</x:f>
        <x:v>0.1807813918303527</x:v>
      </x:c>
      <x:c r="H162" t="n">
        <x:f>ABS(G162)</x:f>
        <x:v>0.1807813918303527</x:v>
      </x:c>
      <x:c r="I162" t="n">
        <x:f>POWER(G162, 2)</x:f>
        <x:v>0.03268191163211951</x:v>
      </x:c>
    </x:row>
    <x:row r="163">
      <x:c r="A163" s="10" t="n">
        <x:v>44937</x:v>
      </x:c>
      <x:c r="B163" t="n">
        <x:v>12.36</x:v>
      </x:c>
      <x:c r="C163" t="n">
        <x:v>12.38</x:v>
      </x:c>
      <x:c r="D163" t="n">
        <x:v>12.46</x:v>
      </x:c>
      <x:c r="E163" t="n">
        <x:v>0</x:v>
      </x:c>
      <x:c r="F163" t="n">
        <x:f>$L$2 + $L$3*C163 + $L$4*D163 + $L$5*E163</x:f>
        <x:v>12.142633291094231</x:v>
      </x:c>
      <x:c r="G163" t="n">
        <x:f>B163 - F163</x:f>
        <x:v>0.21736670890576804</x:v>
      </x:c>
      <x:c r="H163" t="n">
        <x:f>ABS(G163)</x:f>
        <x:v>0.21736670890576804</x:v>
      </x:c>
      <x:c r="I163" t="n">
        <x:f>POWER(G163, 2)</x:f>
        <x:v>0.0472482861405249</x:v>
      </x:c>
    </x:row>
    <x:row r="164">
      <x:c r="A164" s="10" t="n">
        <x:v>44938</x:v>
      </x:c>
      <x:c r="B164" t="n">
        <x:v>12.33</x:v>
      </x:c>
      <x:c r="C164" t="n">
        <x:v>12.36</x:v>
      </x:c>
      <x:c r="D164" t="n">
        <x:v>12.41</x:v>
      </x:c>
      <x:c r="E164" t="n">
        <x:v>0</x:v>
      </x:c>
      <x:c r="F164" t="n">
        <x:f>$L$2 + $L$3*C164 + $L$4*D164 + $L$5*E164</x:f>
        <x:v>12.123988064263699</x:v>
      </x:c>
      <x:c r="G164" t="n">
        <x:f>B164 - F164</x:f>
        <x:v>0.20601193573630106</x:v>
      </x:c>
      <x:c r="H164" t="n">
        <x:f>ABS(G164)</x:f>
        <x:v>0.20601193573630106</x:v>
      </x:c>
      <x:c r="I164" t="n">
        <x:f>POWER(G164, 2)</x:f>
        <x:v>0.04244091766581783</x:v>
      </x:c>
    </x:row>
    <x:row r="165">
      <x:c r="A165" s="10" t="n">
        <x:v>44939</x:v>
      </x:c>
      <x:c r="B165" t="n">
        <x:v>12.29</x:v>
      </x:c>
      <x:c r="C165" t="n">
        <x:v>12.33</x:v>
      </x:c>
      <x:c r="D165" t="n">
        <x:v>12.38</x:v>
      </x:c>
      <x:c r="E165" t="n">
        <x:v>0</x:v>
      </x:c>
      <x:c r="F165" t="n">
        <x:f>$L$2 + $L$3*C165 + $L$4*D165 + $L$5*E165</x:f>
        <x:v>12.107218367125139</x:v>
      </x:c>
      <x:c r="G165" t="n">
        <x:f>B165 - F165</x:f>
        <x:v>0.18278163287486038</x:v>
      </x:c>
      <x:c r="H165" t="n">
        <x:f>ABS(G165)</x:f>
        <x:v>0.18278163287486038</x:v>
      </x:c>
      <x:c r="I165" t="n">
        <x:f>POWER(G165, 2)</x:f>
        <x:v>0.03340912531640024</x:v>
      </x:c>
    </x:row>
    <x:row r="166">
      <x:c r="A166" s="10" t="n">
        <x:v>44940</x:v>
      </x:c>
      <x:c r="B166" t="n">
        <x:v>12.28</x:v>
      </x:c>
      <x:c r="C166" t="n">
        <x:v>12.29</x:v>
      </x:c>
      <x:c r="D166" t="n">
        <x:v>12.36</x:v>
      </x:c>
      <x:c r="E166" t="n">
        <x:v>0</x:v>
      </x:c>
      <x:c r="F166" t="n">
        <x:f>$L$2 + $L$3*C166 + $L$4*D166 + $L$5*E166</x:f>
        <x:v>12.0898357234325</x:v>
      </x:c>
      <x:c r="G166" t="n">
        <x:f>B166 - F166</x:f>
        <x:v>0.1901642765674989</x:v>
      </x:c>
      <x:c r="H166" t="n">
        <x:f>ABS(G166)</x:f>
        <x:v>0.1901642765674989</x:v>
      </x:c>
      <x:c r="I166" t="n">
        <x:f>POWER(G166, 2)</x:f>
        <x:v>0.03616245208244021</x:v>
      </x:c>
    </x:row>
    <x:row r="167">
      <x:c r="A167" s="10" t="n">
        <x:v>44941</x:v>
      </x:c>
      <x:c r="B167" t="n">
        <x:v>12.37</x:v>
      </x:c>
      <x:c r="C167" t="n">
        <x:v>12.28</x:v>
      </x:c>
      <x:c r="D167" t="n">
        <x:v>12.33</x:v>
      </x:c>
      <x:c r="E167" t="n">
        <x:v>0</x:v>
      </x:c>
      <x:c r="F167" t="n">
        <x:f>$L$2 + $L$3*C167 + $L$4*D167 + $L$5*E167</x:f>
        <x:v>12.07926887189421</x:v>
      </x:c>
      <x:c r="G167" t="n">
        <x:f>B167 - F167</x:f>
        <x:v>0.29073112810579005</x:v>
      </x:c>
      <x:c r="H167" t="n">
        <x:f>ABS(G167)</x:f>
        <x:v>0.29073112810579005</x:v>
      </x:c>
      <x:c r="I167" t="n">
        <x:f>POWER(G167, 2)</x:f>
        <x:v>0.08452458884966531</x:v>
      </x:c>
    </x:row>
    <x:row r="168">
      <x:c r="A168" s="10" t="n">
        <x:v>44942</x:v>
      </x:c>
      <x:c r="B168" t="n">
        <x:v>12.32</x:v>
      </x:c>
      <x:c r="C168" t="n">
        <x:v>12.37</x:v>
      </x:c>
      <x:c r="D168" t="n">
        <x:v>12.29</x:v>
      </x:c>
      <x:c r="E168" t="n">
        <x:v>18</x:v>
      </x:c>
      <x:c r="F168" t="n">
        <x:f>$L$2 + $L$3*C168 + $L$4*D168 + $L$5*E168</x:f>
        <x:v>12.437717050597389</x:v>
      </x:c>
      <x:c r="G168" t="n">
        <x:f>B168 - F168</x:f>
        <x:v>-0.11771705059738835</x:v>
      </x:c>
      <x:c r="H168" t="n">
        <x:f>ABS(G168)</x:f>
        <x:v>0.11771705059738835</x:v>
      </x:c>
      <x:c r="I168" t="n">
        <x:f>POWER(G168, 2)</x:f>
        <x:v>0.01385730400134809</x:v>
      </x:c>
    </x:row>
    <x:row r="169">
      <x:c r="A169" s="10" t="n">
        <x:v>44943</x:v>
      </x:c>
      <x:c r="B169" t="n">
        <x:v>12.26</x:v>
      </x:c>
      <x:c r="C169" t="n">
        <x:v>12.32</x:v>
      </x:c>
      <x:c r="D169" t="n">
        <x:v>12.28</x:v>
      </x:c>
      <x:c r="E169" t="n">
        <x:v>0</x:v>
      </x:c>
      <x:c r="F169" t="n">
        <x:f>$L$2 + $L$3*C169 + $L$4*D169 + $L$5*E169</x:f>
        <x:v>12.079232181864473</x:v>
      </x:c>
      <x:c r="G169" t="n">
        <x:f>B169 - F169</x:f>
        <x:v>0.18076781813552678</x:v>
      </x:c>
      <x:c r="H169" t="n">
        <x:f>ABS(G169)</x:f>
        <x:v>0.18076781813552678</x:v>
      </x:c>
      <x:c r="I169" t="n">
        <x:f>POWER(G169, 2)</x:f>
        <x:v>0.032677004073478885</x:v>
      </x:c>
    </x:row>
    <x:row r="170">
      <x:c r="A170" s="10" t="n">
        <x:v>44944</x:v>
      </x:c>
      <x:c r="B170" t="n">
        <x:v>12.28</x:v>
      </x:c>
      <x:c r="C170" t="n">
        <x:v>12.26</x:v>
      </x:c>
      <x:c r="D170" t="n">
        <x:v>12.37</x:v>
      </x:c>
      <x:c r="E170" t="n">
        <x:v>0</x:v>
      </x:c>
      <x:c r="F170" t="n">
        <x:f>$L$2 + $L$3*C170 + $L$4*D170 + $L$5*E170</x:f>
        <x:v>12.083019931278155</x:v>
      </x:c>
      <x:c r="G170" t="n">
        <x:f>B170 - F170</x:f>
        <x:v>0.19698006872184415</x:v>
      </x:c>
      <x:c r="H170" t="n">
        <x:f>ABS(G170)</x:f>
        <x:v>0.19698006872184415</x:v>
      </x:c>
      <x:c r="I170" t="n">
        <x:f>POWER(G170, 2)</x:f>
        <x:v>0.038801147473662444</x:v>
      </x:c>
    </x:row>
    <x:row r="171">
      <x:c r="A171" s="10" t="n">
        <x:v>44945</x:v>
      </x:c>
      <x:c r="B171" t="n">
        <x:v>12.28</x:v>
      </x:c>
      <x:c r="C171" t="n">
        <x:v>12.28</x:v>
      </x:c>
      <x:c r="D171" t="n">
        <x:v>12.32</x:v>
      </x:c>
      <x:c r="E171" t="n">
        <x:v>0</x:v>
      </x:c>
      <x:c r="F171" t="n">
        <x:f>$L$2 + $L$3*C171 + $L$4*D171 + $L$5*E171</x:f>
        <x:v>12.076780395648155</x:v>
      </x:c>
      <x:c r="G171" t="n">
        <x:f>B171 - F171</x:f>
        <x:v>0.20321960435184394</x:v>
      </x:c>
      <x:c r="H171" t="n">
        <x:f>ABS(G171)</x:f>
        <x:v>0.20321960435184394</x:v>
      </x:c>
      <x:c r="I171" t="n">
        <x:f>POWER(G171, 2)</x:f>
        <x:v>0.04129820759291999</x:v>
      </x:c>
    </x:row>
    <x:row r="172">
      <x:c r="A172" s="10" t="n">
        <x:v>44946</x:v>
      </x:c>
      <x:c r="B172" t="n">
        <x:v>12.26</x:v>
      </x:c>
      <x:c r="C172" t="n">
        <x:v>12.28</x:v>
      </x:c>
      <x:c r="D172" t="n">
        <x:v>12.26</x:v>
      </x:c>
      <x:c r="E172" t="n">
        <x:v>0</x:v>
      </x:c>
      <x:c r="F172" t="n">
        <x:f>$L$2 + $L$3*C172 + $L$4*D172 + $L$5*E172</x:f>
        <x:v>12.061849538171835</x:v>
      </x:c>
      <x:c r="G172" t="n">
        <x:f>B172 - F172</x:f>
        <x:v>0.1981504618281651</x:v>
      </x:c>
      <x:c r="H172" t="n">
        <x:f>ABS(G172)</x:f>
        <x:v>0.1981504618281651</x:v>
      </x:c>
      <x:c r="I172" t="n">
        <x:f>POWER(G172, 2)</x:f>
        <x:v>0.039263605522715114</x:v>
      </x:c>
    </x:row>
    <x:row r="173">
      <x:c r="A173" s="10" t="n">
        <x:v>44947</x:v>
      </x:c>
      <x:c r="B173" t="n">
        <x:v>12.27</x:v>
      </x:c>
      <x:c r="C173" t="n">
        <x:v>12.26</x:v>
      </x:c>
      <x:c r="D173" t="n">
        <x:v>12.28</x:v>
      </x:c>
      <x:c r="E173" t="n">
        <x:v>0</x:v>
      </x:c>
      <x:c r="F173" t="n">
        <x:f>$L$2 + $L$3*C173 + $L$4*D173 + $L$5*E173</x:f>
        <x:v>12.060623645063675</x:v>
      </x:c>
      <x:c r="G173" t="n">
        <x:f>B173 - F173</x:f>
        <x:v>0.20937635493632456</x:v>
      </x:c>
      <x:c r="H173" t="n">
        <x:f>ABS(G173)</x:f>
        <x:v>0.20937635493632456</x:v>
      </x:c>
      <x:c r="I173" t="n">
        <x:f>POWER(G173, 2)</x:f>
        <x:v>0.04383845800642176</x:v>
      </x:c>
    </x:row>
    <x:row r="174">
      <x:c r="A174" s="10" t="n">
        <x:v>44948</x:v>
      </x:c>
      <x:c r="B174" t="n">
        <x:v>12.26</x:v>
      </x:c>
      <x:c r="C174" t="n">
        <x:v>12.27</x:v>
      </x:c>
      <x:c r="D174" t="n">
        <x:v>12.28</x:v>
      </x:c>
      <x:c r="E174" t="n">
        <x:v>0</x:v>
      </x:c>
      <x:c r="F174" t="n">
        <x:f>$L$2 + $L$3*C174 + $L$4*D174 + $L$5*E174</x:f>
        <x:v>12.063725067863807</x:v>
      </x:c>
      <x:c r="G174" t="n">
        <x:f>B174 - F174</x:f>
        <x:v>0.19627493213619296</x:v>
      </x:c>
      <x:c r="H174" t="n">
        <x:f>ABS(G174)</x:f>
        <x:v>0.19627493213619296</x:v>
      </x:c>
      <x:c r="I174" t="n">
        <x:f>POWER(G174, 2)</x:f>
        <x:v>0.03852384898506715</x:v>
      </x:c>
    </x:row>
    <x:row r="175">
      <x:c r="A175" s="10" t="n">
        <x:v>44949</x:v>
      </x:c>
      <x:c r="B175" t="n">
        <x:v>12.19</x:v>
      </x:c>
      <x:c r="C175" t="n">
        <x:v>12.26</x:v>
      </x:c>
      <x:c r="D175" t="n">
        <x:v>12.26</x:v>
      </x:c>
      <x:c r="E175" t="n">
        <x:v>0</x:v>
      </x:c>
      <x:c r="F175" t="n">
        <x:f>$L$2 + $L$3*C175 + $L$4*D175 + $L$5*E175</x:f>
        <x:v>12.055646692571568</x:v>
      </x:c>
      <x:c r="G175" t="n">
        <x:f>B175 - F175</x:f>
        <x:v>0.134353307428432</x:v>
      </x:c>
      <x:c r="H175" t="n">
        <x:f>ABS(G175)</x:f>
        <x:v>0.134353307428432</x:v>
      </x:c>
      <x:c r="I175" t="n">
        <x:f>POWER(G175, 2)</x:f>
        <x:v>0.01805081121695876</x:v>
      </x:c>
    </x:row>
    <x:row r="176">
      <x:c r="A176" s="10" t="n">
        <x:v>44950</x:v>
      </x:c>
      <x:c r="B176" t="n">
        <x:v>12.2</x:v>
      </x:c>
      <x:c r="C176" t="n">
        <x:v>12.19</x:v>
      </x:c>
      <x:c r="D176" t="n">
        <x:v>12.27</x:v>
      </x:c>
      <x:c r="E176" t="n">
        <x:v>0</x:v>
      </x:c>
      <x:c r="F176" t="n">
        <x:f>$L$2 + $L$3*C176 + $L$4*D176 + $L$5*E176</x:f>
        <x:v>12.036425209216693</x:v>
      </x:c>
      <x:c r="G176" t="n">
        <x:f>B176 - F176</x:f>
        <x:v>0.16357479078330606</x:v>
      </x:c>
      <x:c r="H176" t="n">
        <x:f>ABS(G176)</x:f>
        <x:v>0.16357479078330606</x:v>
      </x:c>
      <x:c r="I176" t="n">
        <x:f>POWER(G176, 2)</x:f>
        <x:v>0.02675671217980235</x:v>
      </x:c>
    </x:row>
    <x:row r="177">
      <x:c r="A177" s="10" t="n">
        <x:v>44951</x:v>
      </x:c>
      <x:c r="B177" t="n">
        <x:v>12.19</x:v>
      </x:c>
      <x:c r="C177" t="n">
        <x:v>12.2</x:v>
      </x:c>
      <x:c r="D177" t="n">
        <x:v>12.26</x:v>
      </x:c>
      <x:c r="E177" t="n">
        <x:v>0</x:v>
      </x:c>
      <x:c r="F177" t="n">
        <x:f>$L$2 + $L$3*C177 + $L$4*D177 + $L$5*E177</x:f>
        <x:v>12.037038155770771</x:v>
      </x:c>
      <x:c r="G177" t="n">
        <x:f>B177 - F177</x:f>
        <x:v>0.1529618442292282</x:v>
      </x:c>
      <x:c r="H177" t="n">
        <x:f>ABS(G177)</x:f>
        <x:v>0.1529618442292282</x:v>
      </x:c>
      <x:c r="I177" t="n">
        <x:f>POWER(G177, 2)</x:f>
        <x:v>0.023397325790006675</x:v>
      </x:c>
    </x:row>
    <x:row r="178">
      <x:c r="A178" s="10" t="n">
        <x:v>44952</x:v>
      </x:c>
      <x:c r="B178" t="n">
        <x:v>12.18</x:v>
      </x:c>
      <x:c r="C178" t="n">
        <x:v>12.19</x:v>
      </x:c>
      <x:c r="D178" t="n">
        <x:v>12.19</x:v>
      </x:c>
      <x:c r="E178" t="n">
        <x:v>0</x:v>
      </x:c>
      <x:c r="F178" t="n">
        <x:f>$L$2 + $L$3*C178 + $L$4*D178 + $L$5*E178</x:f>
        <x:v>12.016517399248265</x:v>
      </x:c>
      <x:c r="G178" t="n">
        <x:f>B178 - F178</x:f>
        <x:v>0.1634826007517347</x:v>
      </x:c>
      <x:c r="H178" t="n">
        <x:f>ABS(G178)</x:f>
        <x:v>0.1634826007517347</x:v>
      </x:c>
      <x:c r="I178" t="n">
        <x:f>POWER(G178, 2)</x:f>
        <x:v>0.02672656074855109</x:v>
      </x:c>
    </x:row>
    <x:row r="179">
      <x:c r="A179" s="10" t="n">
        <x:v>44953</x:v>
      </x:c>
      <x:c r="B179" t="n">
        <x:v>12.18</x:v>
      </x:c>
      <x:c r="C179" t="n">
        <x:v>12.18</x:v>
      </x:c>
      <x:c r="D179" t="n">
        <x:v>12.2</x:v>
      </x:c>
      <x:c r="E179" t="n">
        <x:v>0</x:v>
      </x:c>
      <x:c r="F179" t="n">
        <x:f>$L$2 + $L$3*C179 + $L$4*D179 + $L$5*E179</x:f>
        <x:v>12.015904452694185</x:v>
      </x:c>
      <x:c r="G179" t="n">
        <x:f>B179 - F179</x:f>
        <x:v>0.16409554730581455</x:v>
      </x:c>
      <x:c r="H179" t="n">
        <x:f>ABS(G179)</x:f>
        <x:v>0.16409554730581455</x:v>
      </x:c>
      <x:c r="I179" t="n">
        <x:f>POWER(G179, 2)</x:f>
        <x:v>0.02692734864559482</x:v>
      </x:c>
    </x:row>
    <x:row r="180">
      <x:c r="A180" s="10" t="n">
        <x:v>44954</x:v>
      </x:c>
      <x:c r="B180" t="n">
        <x:v>12.18</x:v>
      </x:c>
      <x:c r="C180" t="n">
        <x:v>12.18</x:v>
      </x:c>
      <x:c r="D180" t="n">
        <x:v>12.19</x:v>
      </x:c>
      <x:c r="E180" t="n">
        <x:v>0</x:v>
      </x:c>
      <x:c r="F180" t="n">
        <x:f>$L$2 + $L$3*C180 + $L$4*D180 + $L$5*E180</x:f>
        <x:v>12.013415976448131</x:v>
      </x:c>
      <x:c r="G180" t="n">
        <x:f>B180 - F180</x:f>
        <x:v>0.1665840235518683</x:v>
      </x:c>
      <x:c r="H180" t="n">
        <x:f>ABS(G180)</x:f>
        <x:v>0.1665840235518683</x:v>
      </x:c>
      <x:c r="I180" t="n">
        <x:f>POWER(G180, 2)</x:f>
        <x:v>0.027750236902729413</x:v>
      </x:c>
    </x:row>
    <x:row r="181">
      <x:c r="A181" s="10" t="n">
        <x:v>44955</x:v>
      </x:c>
      <x:c r="B181" t="n">
        <x:v>12.18</x:v>
      </x:c>
      <x:c r="C181" t="n">
        <x:v>12.18</x:v>
      </x:c>
      <x:c r="D181" t="n">
        <x:v>12.18</x:v>
      </x:c>
      <x:c r="E181" t="n">
        <x:v>0</x:v>
      </x:c>
      <x:c r="F181" t="n">
        <x:f>$L$2 + $L$3*C181 + $L$4*D181 + $L$5*E181</x:f>
        <x:v>12.010927500202078</x:v>
      </x:c>
      <x:c r="G181" t="n">
        <x:f>B181 - F181</x:f>
        <x:v>0.16907249979792205</x:v>
      </x:c>
      <x:c r="H181" t="n">
        <x:f>ABS(G181)</x:f>
        <x:v>0.16907249979792205</x:v>
      </x:c>
      <x:c r="I181" t="n">
        <x:f>POWER(G181, 2)</x:f>
        <x:v>0.028585510187918352</x:v>
      </x:c>
    </x:row>
    <x:row r="182">
      <x:c r="A182" s="10" t="n">
        <x:v>44956</x:v>
      </x:c>
      <x:c r="B182" t="n">
        <x:v>12.18</x:v>
      </x:c>
      <x:c r="C182" t="n">
        <x:v>12.18</x:v>
      </x:c>
      <x:c r="D182" t="n">
        <x:v>12.18</x:v>
      </x:c>
      <x:c r="E182" t="n">
        <x:v>0</x:v>
      </x:c>
      <x:c r="F182" t="n">
        <x:f>$L$2 + $L$3*C182 + $L$4*D182 + $L$5*E182</x:f>
        <x:v>12.010927500202078</x:v>
      </x:c>
      <x:c r="G182" t="n">
        <x:f>B182 - F182</x:f>
        <x:v>0.16907249979792205</x:v>
      </x:c>
      <x:c r="H182" t="n">
        <x:f>ABS(G182)</x:f>
        <x:v>0.16907249979792205</x:v>
      </x:c>
      <x:c r="I182" t="n">
        <x:f>POWER(G182, 2)</x:f>
        <x:v>0.028585510187918352</x:v>
      </x:c>
    </x:row>
    <x:row r="183">
      <x:c r="A183" s="10" t="n">
        <x:v>44957</x:v>
      </x:c>
      <x:c r="B183" t="n">
        <x:v>12.18</x:v>
      </x:c>
      <x:c r="C183" t="n">
        <x:v>12.18</x:v>
      </x:c>
      <x:c r="D183" t="n">
        <x:v>12.18</x:v>
      </x:c>
      <x:c r="E183" t="n">
        <x:v>0</x:v>
      </x:c>
      <x:c r="F183" t="n">
        <x:f>$L$2 + $L$3*C183 + $L$4*D183 + $L$5*E183</x:f>
        <x:v>12.010927500202078</x:v>
      </x:c>
      <x:c r="G183" t="n">
        <x:f>B183 - F183</x:f>
        <x:v>0.16907249979792205</x:v>
      </x:c>
      <x:c r="H183" t="n">
        <x:f>ABS(G183)</x:f>
        <x:v>0.16907249979792205</x:v>
      </x:c>
      <x:c r="I183" t="n">
        <x:f>POWER(G183, 2)</x:f>
        <x:v>0.028585510187918352</x:v>
      </x:c>
    </x:row>
    <x:row r="184">
      <x:c r="A184" s="10" t="n">
        <x:v>44958</x:v>
      </x:c>
      <x:c r="B184" t="n">
        <x:v>12.17</x:v>
      </x:c>
      <x:c r="C184" t="n">
        <x:v>12.18</x:v>
      </x:c>
      <x:c r="D184" t="n">
        <x:v>12.18</x:v>
      </x:c>
      <x:c r="E184" t="n">
        <x:v>0</x:v>
      </x:c>
      <x:c r="F184" t="n">
        <x:f>$L$2 + $L$3*C184 + $L$4*D184 + $L$5*E184</x:f>
        <x:v>12.010927500202078</x:v>
      </x:c>
      <x:c r="G184" t="n">
        <x:f>B184 - F184</x:f>
        <x:v>0.15907249979792226</x:v>
      </x:c>
      <x:c r="H184" t="n">
        <x:f>ABS(G184)</x:f>
        <x:v>0.15907249979792226</x:v>
      </x:c>
      <x:c r="I184" t="n">
        <x:f>POWER(G184, 2)</x:f>
        <x:v>0.02530406019195998</x:v>
      </x:c>
    </x:row>
    <x:row r="185">
      <x:c r="A185" s="10" t="n">
        <x:v>44959</x:v>
      </x:c>
      <x:c r="B185" t="n">
        <x:v>12.17</x:v>
      </x:c>
      <x:c r="C185" t="n">
        <x:v>12.17</x:v>
      </x:c>
      <x:c r="D185" t="n">
        <x:v>12.18</x:v>
      </x:c>
      <x:c r="E185" t="n">
        <x:v>1</x:v>
      </x:c>
      <x:c r="F185" t="n">
        <x:f>$L$2 + $L$3*C185 + $L$4*D185 + $L$5*E185</x:f>
        <x:v>12.026742148428957</x:v>
      </x:c>
      <x:c r="G185" t="n">
        <x:f>B185 - F185</x:f>
        <x:v>0.1432578515710432</x:v>
      </x:c>
      <x:c r="H185" t="n">
        <x:f>ABS(G185)</x:f>
        <x:v>0.1432578515710432</x:v>
      </x:c>
      <x:c r="I185" t="n">
        <x:f>POWER(G185, 2)</x:f>
        <x:v>0.020522812036751045</x:v>
      </x:c>
    </x:row>
    <x:row r="186">
      <x:c r="A186" s="10" t="n">
        <x:v>44960</x:v>
      </x:c>
      <x:c r="B186" t="n">
        <x:v>12.17</x:v>
      </x:c>
      <x:c r="C186" t="n">
        <x:v>12.17</x:v>
      </x:c>
      <x:c r="D186" t="n">
        <x:v>12.18</x:v>
      </x:c>
      <x:c r="E186" t="n">
        <x:v>0</x:v>
      </x:c>
      <x:c r="F186" t="n">
        <x:f>$L$2 + $L$3*C186 + $L$4*D186 + $L$5*E186</x:f>
        <x:v>12.007826077401946</x:v>
      </x:c>
      <x:c r="G186" t="n">
        <x:f>B186 - F186</x:f>
        <x:v>0.16217392259805408</x:v>
      </x:c>
      <x:c r="H186" t="n">
        <x:f>ABS(G186)</x:f>
        <x:v>0.16217392259805408</x:v>
      </x:c>
      <x:c r="I186" t="n">
        <x:f>POWER(G186, 2)</x:f>
        <x:v>0.026300381170839635</x:v>
      </x:c>
    </x:row>
    <x:row r="187">
      <x:c r="A187" s="10" t="n">
        <x:v>44961</x:v>
      </x:c>
      <x:c r="B187" t="n">
        <x:v>12.17</x:v>
      </x:c>
      <x:c r="C187" t="n">
        <x:v>12.17</x:v>
      </x:c>
      <x:c r="D187" t="n">
        <x:v>12.17</x:v>
      </x:c>
      <x:c r="E187" t="n">
        <x:v>0</x:v>
      </x:c>
      <x:c r="F187" t="n">
        <x:f>$L$2 + $L$3*C187 + $L$4*D187 + $L$5*E187</x:f>
        <x:v>12.005337601155892</x:v>
      </x:c>
      <x:c r="G187" t="n">
        <x:f>B187 - F187</x:f>
        <x:v>0.16466239884410783</x:v>
      </x:c>
      <x:c r="H187" t="n">
        <x:f>ABS(G187)</x:f>
        <x:v>0.16466239884410783</x:v>
      </x:c>
      <x:c r="I187" t="n">
        <x:f>POWER(G187, 2)</x:f>
        <x:v>0.027113705593096043</x:v>
      </x:c>
    </x:row>
    <x:row r="188">
      <x:c r="A188" s="10" t="n">
        <x:v>44962</x:v>
      </x:c>
      <x:c r="B188" t="n">
        <x:v>12.17</x:v>
      </x:c>
      <x:c r="C188" t="n">
        <x:v>12.17</x:v>
      </x:c>
      <x:c r="D188" t="n">
        <x:v>12.17</x:v>
      </x:c>
      <x:c r="E188" t="n">
        <x:v>0</x:v>
      </x:c>
      <x:c r="F188" t="n">
        <x:f>$L$2 + $L$3*C188 + $L$4*D188 + $L$5*E188</x:f>
        <x:v>12.005337601155892</x:v>
      </x:c>
      <x:c r="G188" t="n">
        <x:f>B188 - F188</x:f>
        <x:v>0.16466239884410783</x:v>
      </x:c>
      <x:c r="H188" t="n">
        <x:f>ABS(G188)</x:f>
        <x:v>0.16466239884410783</x:v>
      </x:c>
      <x:c r="I188" t="n">
        <x:f>POWER(G188, 2)</x:f>
        <x:v>0.027113705593096043</x:v>
      </x:c>
    </x:row>
    <x:row r="189">
      <x:c r="A189" s="10" t="n">
        <x:v>44963</x:v>
      </x:c>
      <x:c r="B189" t="n">
        <x:v>12.17</x:v>
      </x:c>
      <x:c r="C189" t="n">
        <x:v>12.17</x:v>
      </x:c>
      <x:c r="D189" t="n">
        <x:v>12.17</x:v>
      </x:c>
      <x:c r="E189" t="n">
        <x:v>0</x:v>
      </x:c>
      <x:c r="F189" t="n">
        <x:f>$L$2 + $L$3*C189 + $L$4*D189 + $L$5*E189</x:f>
        <x:v>12.005337601155892</x:v>
      </x:c>
      <x:c r="G189" t="n">
        <x:f>B189 - F189</x:f>
        <x:v>0.16466239884410783</x:v>
      </x:c>
      <x:c r="H189" t="n">
        <x:f>ABS(G189)</x:f>
        <x:v>0.16466239884410783</x:v>
      </x:c>
      <x:c r="I189" t="n">
        <x:f>POWER(G189, 2)</x:f>
        <x:v>0.027113705593096043</x:v>
      </x:c>
    </x:row>
    <x:row r="190">
      <x:c r="A190" s="10" t="n">
        <x:v>44964</x:v>
      </x:c>
      <x:c r="B190" t="n">
        <x:v>12.17</x:v>
      </x:c>
      <x:c r="C190" t="n">
        <x:v>12.17</x:v>
      </x:c>
      <x:c r="D190" t="n">
        <x:v>12.17</x:v>
      </x:c>
      <x:c r="E190" t="n">
        <x:v>0</x:v>
      </x:c>
      <x:c r="F190" t="n">
        <x:f>$L$2 + $L$3*C190 + $L$4*D190 + $L$5*E190</x:f>
        <x:v>12.005337601155892</x:v>
      </x:c>
      <x:c r="G190" t="n">
        <x:f>B190 - F190</x:f>
        <x:v>0.16466239884410783</x:v>
      </x:c>
      <x:c r="H190" t="n">
        <x:f>ABS(G190)</x:f>
        <x:v>0.16466239884410783</x:v>
      </x:c>
      <x:c r="I190" t="n">
        <x:f>POWER(G190, 2)</x:f>
        <x:v>0.027113705593096043</x:v>
      </x:c>
    </x:row>
    <x:row r="191">
      <x:c r="A191" s="10" t="n">
        <x:v>44965</x:v>
      </x:c>
      <x:c r="B191" t="n">
        <x:v>12.16</x:v>
      </x:c>
      <x:c r="C191" t="n">
        <x:v>12.17</x:v>
      </x:c>
      <x:c r="D191" t="n">
        <x:v>12.17</x:v>
      </x:c>
      <x:c r="E191" t="n">
        <x:v>0</x:v>
      </x:c>
      <x:c r="F191" t="n">
        <x:f>$L$2 + $L$3*C191 + $L$4*D191 + $L$5*E191</x:f>
        <x:v>12.005337601155892</x:v>
      </x:c>
      <x:c r="G191" t="n">
        <x:f>B191 - F191</x:f>
        <x:v>0.15466239884410804</x:v>
      </x:c>
      <x:c r="H191" t="n">
        <x:f>ABS(G191)</x:f>
        <x:v>0.15466239884410804</x:v>
      </x:c>
      <x:c r="I191" t="n">
        <x:f>POWER(G191, 2)</x:f>
        <x:v>0.02392045761621395</x:v>
      </x:c>
    </x:row>
    <x:row r="192">
      <x:c r="A192" s="10" t="n">
        <x:v>44967</x:v>
      </x:c>
      <x:c r="B192" t="n">
        <x:v>12.16</x:v>
      </x:c>
      <x:c r="C192" t="n">
        <x:v>12.16</x:v>
      </x:c>
      <x:c r="D192" t="n">
        <x:v>12.17</x:v>
      </x:c>
      <x:c r="E192" t="n">
        <x:v>0</x:v>
      </x:c>
      <x:c r="F192" t="n">
        <x:f>$L$2 + $L$3*C192 + $L$4*D192 + $L$5*E192</x:f>
        <x:v>12.002236178355759</x:v>
      </x:c>
      <x:c r="G192" t="n">
        <x:f>B192 - F192</x:f>
        <x:v>0.15776382164424163</x:v>
      </x:c>
      <x:c r="H192" t="n">
        <x:f>ABS(G192)</x:f>
        <x:v>0.15776382164424163</x:v>
      </x:c>
      <x:c r="I192" t="n">
        <x:f>POWER(G192, 2)</x:f>
        <x:v>0.024889423419796084</x:v>
      </x:c>
    </x:row>
    <x:row r="193">
      <x:c r="A193" s="10" t="n">
        <x:v>44968</x:v>
      </x:c>
      <x:c r="B193" t="n">
        <x:v>12.16</x:v>
      </x:c>
      <x:c r="C193" t="n">
        <x:v>12.16</x:v>
      </x:c>
      <x:c r="D193" t="n">
        <x:v>12.16</x:v>
      </x:c>
      <x:c r="E193" t="n">
        <x:v>0</x:v>
      </x:c>
      <x:c r="F193" t="n">
        <x:f>$L$2 + $L$3*C193 + $L$4*D193 + $L$5*E193</x:f>
        <x:v>11.999747702109705</x:v>
      </x:c>
      <x:c r="G193" t="n">
        <x:f>B193 - F193</x:f>
        <x:v>0.16025229789029538</x:v>
      </x:c>
      <x:c r="H193" t="n">
        <x:f>ABS(G193)</x:f>
        <x:v>0.16025229789029538</x:v>
      </x:c>
      <x:c r="I193" t="n">
        <x:f>POWER(G193, 2)</x:f>
        <x:v>0.02568079897911997</x:v>
      </x:c>
    </x:row>
    <x:row r="194">
      <x:c r="A194" s="10" t="n">
        <x:v>44969</x:v>
      </x:c>
      <x:c r="B194" t="n">
        <x:v>12.16</x:v>
      </x:c>
      <x:c r="C194" t="n">
        <x:v>12.16</x:v>
      </x:c>
      <x:c r="D194" t="n">
        <x:v>12.16</x:v>
      </x:c>
      <x:c r="E194" t="n">
        <x:v>0</x:v>
      </x:c>
      <x:c r="F194" t="n">
        <x:f>$L$2 + $L$3*C194 + $L$4*D194 + $L$5*E194</x:f>
        <x:v>11.999747702109705</x:v>
      </x:c>
      <x:c r="G194" t="n">
        <x:f>B194 - F194</x:f>
        <x:v>0.16025229789029538</x:v>
      </x:c>
      <x:c r="H194" t="n">
        <x:f>ABS(G194)</x:f>
        <x:v>0.16025229789029538</x:v>
      </x:c>
      <x:c r="I194" t="n">
        <x:f>POWER(G194, 2)</x:f>
        <x:v>0.02568079897911997</x:v>
      </x:c>
    </x:row>
    <x:row r="195">
      <x:c r="A195" s="10" t="n">
        <x:v>44970</x:v>
      </x:c>
      <x:c r="B195" t="n">
        <x:v>12.16</x:v>
      </x:c>
      <x:c r="C195" t="n">
        <x:v>12.16</x:v>
      </x:c>
      <x:c r="D195" t="n">
        <x:v>12.16</x:v>
      </x:c>
      <x:c r="E195" t="n">
        <x:v>0</x:v>
      </x:c>
      <x:c r="F195" t="n">
        <x:f>$L$2 + $L$3*C195 + $L$4*D195 + $L$5*E195</x:f>
        <x:v>11.999747702109705</x:v>
      </x:c>
      <x:c r="G195" t="n">
        <x:f>B195 - F195</x:f>
        <x:v>0.16025229789029538</x:v>
      </x:c>
      <x:c r="H195" t="n">
        <x:f>ABS(G195)</x:f>
        <x:v>0.16025229789029538</x:v>
      </x:c>
      <x:c r="I195" t="n">
        <x:f>POWER(G195, 2)</x:f>
        <x:v>0.02568079897911997</x:v>
      </x:c>
    </x:row>
    <x:row r="196">
      <x:c r="A196" s="10" t="n">
        <x:v>44971</x:v>
      </x:c>
      <x:c r="B196" t="n">
        <x:v>12.16</x:v>
      </x:c>
      <x:c r="C196" t="n">
        <x:v>12.16</x:v>
      </x:c>
      <x:c r="D196" t="n">
        <x:v>12.16</x:v>
      </x:c>
      <x:c r="E196" t="n">
        <x:v>0</x:v>
      </x:c>
      <x:c r="F196" t="n">
        <x:f>$L$2 + $L$3*C196 + $L$4*D196 + $L$5*E196</x:f>
        <x:v>11.999747702109705</x:v>
      </x:c>
      <x:c r="G196" t="n">
        <x:f>B196 - F196</x:f>
        <x:v>0.16025229789029538</x:v>
      </x:c>
      <x:c r="H196" t="n">
        <x:f>ABS(G196)</x:f>
        <x:v>0.16025229789029538</x:v>
      </x:c>
      <x:c r="I196" t="n">
        <x:f>POWER(G196, 2)</x:f>
        <x:v>0.02568079897911997</x:v>
      </x:c>
    </x:row>
    <x:row r="197">
      <x:c r="A197" s="10" t="n">
        <x:v>44972</x:v>
      </x:c>
      <x:c r="B197" t="n">
        <x:v>12.16</x:v>
      </x:c>
      <x:c r="C197" t="n">
        <x:v>12.16</x:v>
      </x:c>
      <x:c r="D197" t="n">
        <x:v>12.16</x:v>
      </x:c>
      <x:c r="E197" t="n">
        <x:v>0</x:v>
      </x:c>
      <x:c r="F197" t="n">
        <x:f>$L$2 + $L$3*C197 + $L$4*D197 + $L$5*E197</x:f>
        <x:v>11.999747702109705</x:v>
      </x:c>
      <x:c r="G197" t="n">
        <x:f>B197 - F197</x:f>
        <x:v>0.16025229789029538</x:v>
      </x:c>
      <x:c r="H197" t="n">
        <x:f>ABS(G197)</x:f>
        <x:v>0.16025229789029538</x:v>
      </x:c>
      <x:c r="I197" t="n">
        <x:f>POWER(G197, 2)</x:f>
        <x:v>0.02568079897911997</x:v>
      </x:c>
    </x:row>
    <x:row r="198">
      <x:c r="A198" s="10" t="n">
        <x:v>44973</x:v>
      </x:c>
      <x:c r="B198" t="n">
        <x:v>12.16</x:v>
      </x:c>
      <x:c r="C198" t="n">
        <x:v>12.16</x:v>
      </x:c>
      <x:c r="D198" t="n">
        <x:v>12.16</x:v>
      </x:c>
      <x:c r="E198" t="n">
        <x:v>0</x:v>
      </x:c>
      <x:c r="F198" t="n">
        <x:f>$L$2 + $L$3*C198 + $L$4*D198 + $L$5*E198</x:f>
        <x:v>11.999747702109705</x:v>
      </x:c>
      <x:c r="G198" t="n">
        <x:f>B198 - F198</x:f>
        <x:v>0.16025229789029538</x:v>
      </x:c>
      <x:c r="H198" t="n">
        <x:f>ABS(G198)</x:f>
        <x:v>0.16025229789029538</x:v>
      </x:c>
      <x:c r="I198" t="n">
        <x:f>POWER(G198, 2)</x:f>
        <x:v>0.02568079897911997</x:v>
      </x:c>
    </x:row>
    <x:row r="199">
      <x:c r="A199" s="10" t="n">
        <x:v>44976</x:v>
      </x:c>
      <x:c r="B199" t="n">
        <x:v>12.15</x:v>
      </x:c>
      <x:c r="C199" t="n">
        <x:v>12.15</x:v>
      </x:c>
      <x:c r="D199" t="n">
        <x:v>12.16</x:v>
      </x:c>
      <x:c r="E199" t="n">
        <x:v>1</x:v>
      </x:c>
      <x:c r="F199" t="n">
        <x:f>$L$2 + $L$3*C199 + $L$4*D199 + $L$5*E199</x:f>
        <x:v>12.015562350336584</x:v>
      </x:c>
      <x:c r="G199" t="n">
        <x:f>B199 - F199</x:f>
        <x:v>0.13443764966341654</x:v>
      </x:c>
      <x:c r="H199" t="n">
        <x:f>ABS(G199)</x:f>
        <x:v>0.13443764966341654</x:v>
      </x:c>
      <x:c r="I199" t="n">
        <x:f>POWER(G199, 2)</x:f>
        <x:v>0.01807348164702352</x:v>
      </x:c>
    </x:row>
    <x:row r="200">
      <x:c r="A200" s="10" t="n">
        <x:v>44977</x:v>
      </x:c>
      <x:c r="B200" t="n">
        <x:v>12.15</x:v>
      </x:c>
      <x:c r="C200" t="n">
        <x:v>12.15</x:v>
      </x:c>
      <x:c r="D200" t="n">
        <x:v>12.16</x:v>
      </x:c>
      <x:c r="E200" t="n">
        <x:v>3</x:v>
      </x:c>
      <x:c r="F200" t="n">
        <x:f>$L$2 + $L$3*C200 + $L$4*D200 + $L$5*E200</x:f>
        <x:v>12.053394492390606</x:v>
      </x:c>
      <x:c r="G200" t="n">
        <x:f>B200 - F200</x:f>
        <x:v>0.09660550760939479</x:v>
      </x:c>
      <x:c r="H200" t="n">
        <x:f>ABS(G200)</x:f>
        <x:v>0.09660550760939479</x:v>
      </x:c>
      <x:c r="I200" t="n">
        <x:f>POWER(G200, 2)</x:f>
        <x:v>0.009332624100468836</x:v>
      </x:c>
    </x:row>
    <x:row r="201">
      <x:c r="A201" s="10" t="n">
        <x:v>44978</x:v>
      </x:c>
      <x:c r="B201" t="n">
        <x:v>12.15</x:v>
      </x:c>
      <x:c r="C201" t="n">
        <x:v>12.15</x:v>
      </x:c>
      <x:c r="D201" t="n">
        <x:v>12.15</x:v>
      </x:c>
      <x:c r="E201" t="n">
        <x:v>9</x:v>
      </x:c>
      <x:c r="F201" t="n">
        <x:f>$L$2 + $L$3*C201 + $L$4*D201 + $L$5*E201</x:f>
        <x:v>12.164402442306619</x:v>
      </x:c>
      <x:c r="G201" t="n">
        <x:f>B201 - F201</x:f>
        <x:v>-0.014402442306618468</x:v>
      </x:c>
      <x:c r="H201" t="n">
        <x:f>ABS(G201)</x:f>
        <x:v>0.014402442306618468</x:v>
      </x:c>
      <x:c r="I201" t="n">
        <x:f>POWER(G201, 2)</x:f>
        <x:v>0.0002074303443954735</x:v>
      </x:c>
    </x:row>
    <x:row r="202">
      <x:c r="A202" s="10" t="n">
        <x:v>44979</x:v>
      </x:c>
      <x:c r="B202" t="n">
        <x:v>12.15</x:v>
      </x:c>
      <x:c r="C202" t="n">
        <x:v>12.15</x:v>
      </x:c>
      <x:c r="D202" t="n">
        <x:v>12.15</x:v>
      </x:c>
      <x:c r="E202" t="n">
        <x:v>0</x:v>
      </x:c>
      <x:c r="F202" t="n">
        <x:f>$L$2 + $L$3*C202 + $L$4*D202 + $L$5*E202</x:f>
        <x:v>11.99415780306352</x:v>
      </x:c>
      <x:c r="G202" t="n">
        <x:f>B202 - F202</x:f>
        <x:v>0.15584219693648116</x:v>
      </x:c>
      <x:c r="H202" t="n">
        <x:f>ABS(G202)</x:f>
        <x:v>0.15584219693648116</x:v>
      </x:c>
      <x:c r="I202" t="n">
        <x:f>POWER(G202, 2)</x:f>
        <x:v>0.024286790345988976</x:v>
      </x:c>
    </x:row>
    <x:row r="203">
      <x:c r="A203" s="10" t="n">
        <x:v>44980</x:v>
      </x:c>
      <x:c r="B203" t="n">
        <x:v>12.15</x:v>
      </x:c>
      <x:c r="C203" t="n">
        <x:v>12.15</x:v>
      </x:c>
      <x:c r="D203" t="n">
        <x:v>12.15</x:v>
      </x:c>
      <x:c r="E203" t="n">
        <x:v>0</x:v>
      </x:c>
      <x:c r="F203" t="n">
        <x:f>$L$2 + $L$3*C203 + $L$4*D203 + $L$5*E203</x:f>
        <x:v>11.99415780306352</x:v>
      </x:c>
      <x:c r="G203" t="n">
        <x:f>B203 - F203</x:f>
        <x:v>0.15584219693648116</x:v>
      </x:c>
      <x:c r="H203" t="n">
        <x:f>ABS(G203)</x:f>
        <x:v>0.15584219693648116</x:v>
      </x:c>
      <x:c r="I203" t="n">
        <x:f>POWER(G203, 2)</x:f>
        <x:v>0.024286790345988976</x:v>
      </x:c>
    </x:row>
    <x:row r="204">
      <x:c r="A204" s="10" t="n">
        <x:v>44981</x:v>
      </x:c>
      <x:c r="B204" t="n">
        <x:v>12.15</x:v>
      </x:c>
      <x:c r="C204" t="n">
        <x:v>12.15</x:v>
      </x:c>
      <x:c r="D204" t="n">
        <x:v>12.15</x:v>
      </x:c>
      <x:c r="E204" t="n">
        <x:v>0</x:v>
      </x:c>
      <x:c r="F204" t="n">
        <x:f>$L$2 + $L$3*C204 + $L$4*D204 + $L$5*E204</x:f>
        <x:v>11.99415780306352</x:v>
      </x:c>
      <x:c r="G204" t="n">
        <x:f>B204 - F204</x:f>
        <x:v>0.15584219693648116</x:v>
      </x:c>
      <x:c r="H204" t="n">
        <x:f>ABS(G204)</x:f>
        <x:v>0.15584219693648116</x:v>
      </x:c>
      <x:c r="I204" t="n">
        <x:f>POWER(G204, 2)</x:f>
        <x:v>0.024286790345988976</x:v>
      </x:c>
    </x:row>
    <x:row r="205">
      <x:c r="A205" s="10" t="n">
        <x:v>44982</x:v>
      </x:c>
      <x:c r="B205" t="n">
        <x:v>12.15</x:v>
      </x:c>
      <x:c r="C205" t="n">
        <x:v>12.15</x:v>
      </x:c>
      <x:c r="D205" t="n">
        <x:v>12.15</x:v>
      </x:c>
      <x:c r="E205" t="n">
        <x:v>0</x:v>
      </x:c>
      <x:c r="F205" t="n">
        <x:f>$L$2 + $L$3*C205 + $L$4*D205 + $L$5*E205</x:f>
        <x:v>11.99415780306352</x:v>
      </x:c>
      <x:c r="G205" t="n">
        <x:f>B205 - F205</x:f>
        <x:v>0.15584219693648116</x:v>
      </x:c>
      <x:c r="H205" t="n">
        <x:f>ABS(G205)</x:f>
        <x:v>0.15584219693648116</x:v>
      </x:c>
      <x:c r="I205" t="n">
        <x:f>POWER(G205, 2)</x:f>
        <x:v>0.024286790345988976</x:v>
      </x:c>
    </x:row>
    <x:row r="206">
      <x:c r="A206" s="10" t="n">
        <x:v>44983</x:v>
      </x:c>
      <x:c r="B206" t="n">
        <x:v>12.15</x:v>
      </x:c>
      <x:c r="C206" t="n">
        <x:v>12.15</x:v>
      </x:c>
      <x:c r="D206" t="n">
        <x:v>12.15</x:v>
      </x:c>
      <x:c r="E206" t="n">
        <x:v>0</x:v>
      </x:c>
      <x:c r="F206" t="n">
        <x:f>$L$2 + $L$3*C206 + $L$4*D206 + $L$5*E206</x:f>
        <x:v>11.99415780306352</x:v>
      </x:c>
      <x:c r="G206" t="n">
        <x:f>B206 - F206</x:f>
        <x:v>0.15584219693648116</x:v>
      </x:c>
      <x:c r="H206" t="n">
        <x:f>ABS(G206)</x:f>
        <x:v>0.15584219693648116</x:v>
      </x:c>
      <x:c r="I206" t="n">
        <x:f>POWER(G206, 2)</x:f>
        <x:v>0.024286790345988976</x:v>
      </x:c>
    </x:row>
    <x:row r="207">
      <x:c r="A207" s="10" t="n">
        <x:v>44984</x:v>
      </x:c>
      <x:c r="B207" t="n">
        <x:v>12.15</x:v>
      </x:c>
      <x:c r="C207" t="n">
        <x:v>12.15</x:v>
      </x:c>
      <x:c r="D207" t="n">
        <x:v>12.15</x:v>
      </x:c>
      <x:c r="E207" t="n">
        <x:v>0</x:v>
      </x:c>
      <x:c r="F207" t="n">
        <x:f>$L$2 + $L$3*C207 + $L$4*D207 + $L$5*E207</x:f>
        <x:v>11.99415780306352</x:v>
      </x:c>
      <x:c r="G207" t="n">
        <x:f>B207 - F207</x:f>
        <x:v>0.15584219693648116</x:v>
      </x:c>
      <x:c r="H207" t="n">
        <x:f>ABS(G207)</x:f>
        <x:v>0.15584219693648116</x:v>
      </x:c>
      <x:c r="I207" t="n">
        <x:f>POWER(G207, 2)</x:f>
        <x:v>0.024286790345988976</x:v>
      </x:c>
    </x:row>
    <x:row r="208">
      <x:c r="A208" s="10" t="n">
        <x:v>44985</x:v>
      </x:c>
      <x:c r="B208" t="n">
        <x:v>12.15</x:v>
      </x:c>
      <x:c r="C208" t="n">
        <x:v>12.15</x:v>
      </x:c>
      <x:c r="D208" t="n">
        <x:v>12.15</x:v>
      </x:c>
      <x:c r="E208" t="n">
        <x:v>0</x:v>
      </x:c>
      <x:c r="F208" t="n">
        <x:f>$L$2 + $L$3*C208 + $L$4*D208 + $L$5*E208</x:f>
        <x:v>11.99415780306352</x:v>
      </x:c>
      <x:c r="G208" t="n">
        <x:f>B208 - F208</x:f>
        <x:v>0.15584219693648116</x:v>
      </x:c>
      <x:c r="H208" t="n">
        <x:f>ABS(G208)</x:f>
        <x:v>0.15584219693648116</x:v>
      </x:c>
      <x:c r="I208" t="n">
        <x:f>POWER(G208, 2)</x:f>
        <x:v>0.024286790345988976</x:v>
      </x:c>
    </x:row>
    <x:row r="209">
      <x:c r="A209" s="10" t="n">
        <x:v>44986</x:v>
      </x:c>
      <x:c r="B209" t="n">
        <x:v>12.15</x:v>
      </x:c>
      <x:c r="C209" t="n">
        <x:v>12.15</x:v>
      </x:c>
      <x:c r="D209" t="n">
        <x:v>12.15</x:v>
      </x:c>
      <x:c r="E209" t="n">
        <x:v>0</x:v>
      </x:c>
      <x:c r="F209" t="n">
        <x:f>$L$2 + $L$3*C209 + $L$4*D209 + $L$5*E209</x:f>
        <x:v>11.99415780306352</x:v>
      </x:c>
      <x:c r="G209" t="n">
        <x:f>B209 - F209</x:f>
        <x:v>0.15584219693648116</x:v>
      </x:c>
      <x:c r="H209" t="n">
        <x:f>ABS(G209)</x:f>
        <x:v>0.15584219693648116</x:v>
      </x:c>
      <x:c r="I209" t="n">
        <x:f>POWER(G209, 2)</x:f>
        <x:v>0.024286790345988976</x:v>
      </x:c>
    </x:row>
    <x:row r="210">
      <x:c r="A210" s="10" t="n">
        <x:v>44987</x:v>
      </x:c>
      <x:c r="B210" t="n">
        <x:v>12.14</x:v>
      </x:c>
      <x:c r="C210" t="n">
        <x:v>12.15</x:v>
      </x:c>
      <x:c r="D210" t="n">
        <x:v>12.15</x:v>
      </x:c>
      <x:c r="E210" t="n">
        <x:v>0</x:v>
      </x:c>
      <x:c r="F210" t="n">
        <x:f>$L$2 + $L$3*C210 + $L$4*D210 + $L$5*E210</x:f>
        <x:v>11.99415780306352</x:v>
      </x:c>
      <x:c r="G210" t="n">
        <x:f>B210 - F210</x:f>
        <x:v>0.14584219693648137</x:v>
      </x:c>
      <x:c r="H210" t="n">
        <x:f>ABS(G210)</x:f>
        <x:v>0.14584219693648137</x:v>
      </x:c>
      <x:c r="I210" t="n">
        <x:f>POWER(G210, 2)</x:f>
        <x:v>0.021269946407259415</x:v>
      </x:c>
    </x:row>
    <x:row r="211">
      <x:c r="A211" s="10" t="n">
        <x:v>44988</x:v>
      </x:c>
      <x:c r="B211" t="n">
        <x:v>12.14</x:v>
      </x:c>
      <x:c r="C211" t="n">
        <x:v>12.14</x:v>
      </x:c>
      <x:c r="D211" t="n">
        <x:v>12.15</x:v>
      </x:c>
      <x:c r="E211" t="n">
        <x:v>0</x:v>
      </x:c>
      <x:c r="F211" t="n">
        <x:f>$L$2 + $L$3*C211 + $L$4*D211 + $L$5*E211</x:f>
        <x:v>11.991056380263387</x:v>
      </x:c>
      <x:c r="G211" t="n">
        <x:f>B211 - F211</x:f>
        <x:v>0.1489436197366132</x:v>
      </x:c>
      <x:c r="H211" t="n">
        <x:f>ABS(G211)</x:f>
        <x:v>0.1489436197366132</x:v>
      </x:c>
      <x:c r="I211" t="n">
        <x:f>POWER(G211, 2)</x:f>
        <x:v>0.02218420186024483</x:v>
      </x:c>
    </x:row>
    <x:row r="212">
      <x:c r="A212" s="10" t="n">
        <x:v>44989</x:v>
      </x:c>
      <x:c r="B212" t="n">
        <x:v>12.14</x:v>
      </x:c>
      <x:c r="C212" t="n">
        <x:v>12.14</x:v>
      </x:c>
      <x:c r="D212" t="n">
        <x:v>12.15</x:v>
      </x:c>
      <x:c r="E212" t="n">
        <x:v>0</x:v>
      </x:c>
      <x:c r="F212" t="n">
        <x:f>$L$2 + $L$3*C212 + $L$4*D212 + $L$5*E212</x:f>
        <x:v>11.991056380263387</x:v>
      </x:c>
      <x:c r="G212" t="n">
        <x:f>B212 - F212</x:f>
        <x:v>0.1489436197366132</x:v>
      </x:c>
      <x:c r="H212" t="n">
        <x:f>ABS(G212)</x:f>
        <x:v>0.1489436197366132</x:v>
      </x:c>
      <x:c r="I212" t="n">
        <x:f>POWER(G212, 2)</x:f>
        <x:v>0.02218420186024483</x:v>
      </x:c>
    </x:row>
    <x:row r="213">
      <x:c r="A213" s="10" t="n">
        <x:v>44990</x:v>
      </x:c>
      <x:c r="B213" t="n">
        <x:v>12.14</x:v>
      </x:c>
      <x:c r="C213" t="n">
        <x:v>12.14</x:v>
      </x:c>
      <x:c r="D213" t="n">
        <x:v>12.14</x:v>
      </x:c>
      <x:c r="E213" t="n">
        <x:v>0</x:v>
      </x:c>
      <x:c r="F213" t="n">
        <x:f>$L$2 + $L$3*C213 + $L$4*D213 + $L$5*E213</x:f>
        <x:v>11.988567904017334</x:v>
      </x:c>
      <x:c r="G213" t="n">
        <x:f>B213 - F213</x:f>
        <x:v>0.15143209598266694</x:v>
      </x:c>
      <x:c r="H213" t="n">
        <x:f>ABS(G213)</x:f>
        <x:v>0.15143209598266694</x:v>
      </x:c>
      <x:c r="I213" t="n">
        <x:f>POWER(G213, 2)</x:f>
        <x:v>0.02293167969370365</x:v>
      </x:c>
    </x:row>
    <x:row r="214">
      <x:c r="A214" s="10" t="n">
        <x:v>44991</x:v>
      </x:c>
      <x:c r="B214" t="n">
        <x:v>12.141</x:v>
      </x:c>
      <x:c r="C214" t="n">
        <x:v>12.14</x:v>
      </x:c>
      <x:c r="D214" t="n">
        <x:v>12.14</x:v>
      </x:c>
      <x:c r="E214" t="n">
        <x:v>0</x:v>
      </x:c>
      <x:c r="F214" t="n">
        <x:f>$L$2 + $L$3*C214 + $L$4*D214 + $L$5*E214</x:f>
        <x:v>11.988567904017334</x:v>
      </x:c>
      <x:c r="G214" t="n">
        <x:f>B214 - F214</x:f>
        <x:v>0.15243209598266638</x:v>
      </x:c>
      <x:c r="H214" t="n">
        <x:f>ABS(G214)</x:f>
        <x:v>0.15243209598266638</x:v>
      </x:c>
      <x:c r="I214" t="n">
        <x:f>POWER(G214, 2)</x:f>
        <x:v>0.023235543885668817</x:v>
      </x:c>
    </x:row>
    <x:row r="215">
      <x:c r="A215" s="10" t="n">
        <x:v>44992</x:v>
      </x:c>
      <x:c r="B215" t="n">
        <x:v>12.14</x:v>
      </x:c>
      <x:c r="C215" t="n">
        <x:v>12.141</x:v>
      </x:c>
      <x:c r="D215" t="n">
        <x:v>12.14</x:v>
      </x:c>
      <x:c r="E215" t="n">
        <x:v>0</x:v>
      </x:c>
      <x:c r="F215" t="n">
        <x:f>$L$2 + $L$3*C215 + $L$4*D215 + $L$5*E215</x:f>
        <x:v>11.988878046297348</x:v>
      </x:c>
      <x:c r="G215" t="n">
        <x:f>B215 - F215</x:f>
        <x:v>0.1511219537026527</x:v>
      </x:c>
      <x:c r="H215" t="n">
        <x:f>ABS(G215)</x:f>
        <x:v>0.1511219537026527</x:v>
      </x:c>
      <x:c r="I215" t="n">
        <x:f>POWER(G215, 2)</x:f>
        <x:v>0.022837844890906702</x:v>
      </x:c>
    </x:row>
    <x:row r="216">
      <x:c r="A216" s="10" t="n">
        <x:v>44993</x:v>
      </x:c>
      <x:c r="B216" t="n">
        <x:v>12.14</x:v>
      </x:c>
      <x:c r="C216" t="n">
        <x:v>12.14</x:v>
      </x:c>
      <x:c r="D216" t="n">
        <x:v>12.14</x:v>
      </x:c>
      <x:c r="E216" t="n">
        <x:v>0</x:v>
      </x:c>
      <x:c r="F216" t="n">
        <x:f>$L$2 + $L$3*C216 + $L$4*D216 + $L$5*E216</x:f>
        <x:v>11.988567904017334</x:v>
      </x:c>
      <x:c r="G216" t="n">
        <x:f>B216 - F216</x:f>
        <x:v>0.15143209598266694</x:v>
      </x:c>
      <x:c r="H216" t="n">
        <x:f>ABS(G216)</x:f>
        <x:v>0.15143209598266694</x:v>
      </x:c>
      <x:c r="I216" t="n">
        <x:f>POWER(G216, 2)</x:f>
        <x:v>0.02293167969370365</x:v>
      </x:c>
    </x:row>
    <x:row r="217">
      <x:c r="A217" s="10" t="n">
        <x:v>44994</x:v>
      </x:c>
      <x:c r="B217" t="n">
        <x:v>12.13</x:v>
      </x:c>
      <x:c r="C217" t="n">
        <x:v>12.14</x:v>
      </x:c>
      <x:c r="D217" t="n">
        <x:v>12.141</x:v>
      </x:c>
      <x:c r="E217" t="n">
        <x:v>0</x:v>
      </x:c>
      <x:c r="F217" t="n">
        <x:f>$L$2 + $L$3*C217 + $L$4*D217 + $L$5*E217</x:f>
        <x:v>11.988816751641938</x:v>
      </x:c>
      <x:c r="G217" t="n">
        <x:f>B217 - F217</x:f>
        <x:v>0.14118324835806284</x:v>
      </x:c>
      <x:c r="H217" t="n">
        <x:f>ABS(G217)</x:f>
        <x:v>0.14118324835806284</x:v>
      </x:c>
      <x:c r="I217" t="n">
        <x:f>POWER(G217, 2)</x:f>
        <x:v>0.019932709616934455</x:v>
      </x:c>
    </x:row>
    <x:row r="218">
      <x:c r="A218" s="10" t="n">
        <x:v>44997</x:v>
      </x:c>
      <x:c r="B218" t="n">
        <x:v>12.13</x:v>
      </x:c>
      <x:c r="C218" t="n">
        <x:v>12.13</x:v>
      </x:c>
      <x:c r="D218" t="n">
        <x:v>12.13</x:v>
      </x:c>
      <x:c r="E218" t="n">
        <x:v>0</x:v>
      </x:c>
      <x:c r="F218" t="n">
        <x:f>$L$2 + $L$3*C218 + $L$4*D218 + $L$5*E218</x:f>
        <x:v>11.982978004971148</x:v>
      </x:c>
      <x:c r="G218" t="n">
        <x:f>B218 - F218</x:f>
        <x:v>0.14702199502885271</x:v>
      </x:c>
      <x:c r="H218" t="n">
        <x:f>ABS(G218)</x:f>
        <x:v>0.14702199502885271</x:v>
      </x:c>
      <x:c r="I218" t="n">
        <x:f>POWER(G218, 2)</x:f>
        <x:v>0.021615467022263992</x:v>
      </x:c>
    </x:row>
    <x:row r="219">
      <x:c r="A219" s="10" t="n">
        <x:v>44998</x:v>
      </x:c>
      <x:c r="B219" t="n">
        <x:v>12.13</x:v>
      </x:c>
      <x:c r="C219" t="n">
        <x:v>12.13</x:v>
      </x:c>
      <x:c r="D219" t="n">
        <x:v>12.15</x:v>
      </x:c>
      <x:c r="E219" t="n">
        <x:v>0</x:v>
      </x:c>
      <x:c r="F219" t="n">
        <x:f>$L$2 + $L$3*C219 + $L$4*D219 + $L$5*E219</x:f>
        <x:v>11.987954957463256</x:v>
      </x:c>
      <x:c r="G219" t="n">
        <x:f>B219 - F219</x:f>
        <x:v>0.14204504253674521</x:v>
      </x:c>
      <x:c r="H219" t="n">
        <x:f>ABS(G219)</x:f>
        <x:v>0.14204504253674521</x:v>
      </x:c>
      <x:c r="I219" t="n">
        <x:f>POWER(G219, 2)</x:f>
        <x:v>0.020176794109265758</x:v>
      </x:c>
    </x:row>
    <x:row r="220">
      <x:c r="A220" s="10" t="n">
        <x:v>44999</x:v>
      </x:c>
      <x:c r="B220" t="n">
        <x:v>12.13</x:v>
      </x:c>
      <x:c r="C220" t="n">
        <x:v>12.13</x:v>
      </x:c>
      <x:c r="D220" t="n">
        <x:v>12.13</x:v>
      </x:c>
      <x:c r="E220" t="n">
        <x:v>0</x:v>
      </x:c>
      <x:c r="F220" t="n">
        <x:f>$L$2 + $L$3*C220 + $L$4*D220 + $L$5*E220</x:f>
        <x:v>11.982978004971148</x:v>
      </x:c>
      <x:c r="G220" t="n">
        <x:f>B220 - F220</x:f>
        <x:v>0.14702199502885271</x:v>
      </x:c>
      <x:c r="H220" t="n">
        <x:f>ABS(G220)</x:f>
        <x:v>0.14702199502885271</x:v>
      </x:c>
      <x:c r="I220" t="n">
        <x:f>POWER(G220, 2)</x:f>
        <x:v>0.021615467022263992</x:v>
      </x:c>
    </x:row>
    <x:row r="221">
      <x:c r="A221" s="10" t="n">
        <x:v>45000</x:v>
      </x:c>
      <x:c r="B221" t="n">
        <x:v>12.13</x:v>
      </x:c>
      <x:c r="C221" t="n">
        <x:v>12.13</x:v>
      </x:c>
      <x:c r="D221" t="n">
        <x:v>12.13</x:v>
      </x:c>
      <x:c r="E221" t="n">
        <x:v>0</x:v>
      </x:c>
      <x:c r="F221" t="n">
        <x:f>$L$2 + $L$3*C221 + $L$4*D221 + $L$5*E221</x:f>
        <x:v>11.982978004971148</x:v>
      </x:c>
      <x:c r="G221" t="n">
        <x:f>B221 - F221</x:f>
        <x:v>0.14702199502885271</x:v>
      </x:c>
      <x:c r="H221" t="n">
        <x:f>ABS(G221)</x:f>
        <x:v>0.14702199502885271</x:v>
      </x:c>
      <x:c r="I221" t="n">
        <x:f>POWER(G221, 2)</x:f>
        <x:v>0.021615467022263992</x:v>
      </x:c>
    </x:row>
    <x:row r="222">
      <x:c r="A222" s="10" t="n">
        <x:v>45001</x:v>
      </x:c>
      <x:c r="B222" t="n">
        <x:v>12.13</x:v>
      </x:c>
      <x:c r="C222" t="n">
        <x:v>12.13</x:v>
      </x:c>
      <x:c r="D222" t="n">
        <x:v>12.13</x:v>
      </x:c>
      <x:c r="E222" t="n">
        <x:v>0</x:v>
      </x:c>
      <x:c r="F222" t="n">
        <x:f>$L$2 + $L$3*C222 + $L$4*D222 + $L$5*E222</x:f>
        <x:v>11.982978004971148</x:v>
      </x:c>
      <x:c r="G222" t="n">
        <x:f>B222 - F222</x:f>
        <x:v>0.14702199502885271</x:v>
      </x:c>
      <x:c r="H222" t="n">
        <x:f>ABS(G222)</x:f>
        <x:v>0.14702199502885271</x:v>
      </x:c>
      <x:c r="I222" t="n">
        <x:f>POWER(G222, 2)</x:f>
        <x:v>0.021615467022263992</x:v>
      </x:c>
    </x:row>
    <x:row r="223">
      <x:c r="A223" s="10" t="n">
        <x:v>45002</x:v>
      </x:c>
      <x:c r="B223" t="n">
        <x:v>12.12</x:v>
      </x:c>
      <x:c r="C223" t="n">
        <x:v>12.13</x:v>
      </x:c>
      <x:c r="D223" t="n">
        <x:v>12.13</x:v>
      </x:c>
      <x:c r="E223" t="n">
        <x:v>0</x:v>
      </x:c>
      <x:c r="F223" t="n">
        <x:f>$L$2 + $L$3*C223 + $L$4*D223 + $L$5*E223</x:f>
        <x:v>11.982978004971148</x:v>
      </x:c>
      <x:c r="G223" t="n">
        <x:f>B223 - F223</x:f>
        <x:v>0.13702199502885115</x:v>
      </x:c>
      <x:c r="H223" t="n">
        <x:f>ABS(G223)</x:f>
        <x:v>0.13702199502885115</x:v>
      </x:c>
      <x:c r="I223" t="n">
        <x:f>POWER(G223, 2)</x:f>
        <x:v>0.01877502712168651</x:v>
      </x:c>
    </x:row>
    <x:row r="224">
      <x:c r="A224" s="10" t="n">
        <x:v>45003</x:v>
      </x:c>
      <x:c r="B224" t="n">
        <x:v>12.12</x:v>
      </x:c>
      <x:c r="C224" t="n">
        <x:v>12.12</x:v>
      </x:c>
      <x:c r="D224" t="n">
        <x:v>12.13</x:v>
      </x:c>
      <x:c r="E224" t="n">
        <x:v>0</x:v>
      </x:c>
      <x:c r="F224" t="n">
        <x:f>$L$2 + $L$3*C224 + $L$4*D224 + $L$5*E224</x:f>
        <x:v>11.979876582171014</x:v>
      </x:c>
      <x:c r="G224" t="n">
        <x:f>B224 - F224</x:f>
        <x:v>0.14012341782898474</x:v>
      </x:c>
      <x:c r="H224" t="n">
        <x:f>ABS(G224)</x:f>
        <x:v>0.14012341782898474</x:v>
      </x:c>
      <x:c r="I224" t="n">
        <x:f>POWER(G224, 2)</x:f>
        <x:v>0.01963457222407624</x:v>
      </x:c>
    </x:row>
    <x:row r="225">
      <x:c r="A225" s="10" t="n">
        <x:v>45004</x:v>
      </x:c>
      <x:c r="B225" t="n">
        <x:v>12.12</x:v>
      </x:c>
      <x:c r="C225" t="n">
        <x:v>12.12</x:v>
      </x:c>
      <x:c r="D225" t="n">
        <x:v>12.13</x:v>
      </x:c>
      <x:c r="E225" t="n">
        <x:v>0</x:v>
      </x:c>
      <x:c r="F225" t="n">
        <x:f>$L$2 + $L$3*C225 + $L$4*D225 + $L$5*E225</x:f>
        <x:v>11.979876582171014</x:v>
      </x:c>
      <x:c r="G225" t="n">
        <x:f>B225 - F225</x:f>
        <x:v>0.14012341782898474</x:v>
      </x:c>
      <x:c r="H225" t="n">
        <x:f>ABS(G225)</x:f>
        <x:v>0.14012341782898474</x:v>
      </x:c>
      <x:c r="I225" t="n">
        <x:f>POWER(G225, 2)</x:f>
        <x:v>0.01963457222407624</x:v>
      </x:c>
    </x:row>
    <x:row r="226">
      <x:c r="A226" s="10" t="n">
        <x:v>45005</x:v>
      </x:c>
      <x:c r="B226" t="n">
        <x:v>12.12</x:v>
      </x:c>
      <x:c r="C226" t="n">
        <x:v>12.12</x:v>
      </x:c>
      <x:c r="D226" t="n">
        <x:v>12.12</x:v>
      </x:c>
      <x:c r="E226" t="n">
        <x:v>0</x:v>
      </x:c>
      <x:c r="F226" t="n">
        <x:f>$L$2 + $L$3*C226 + $L$4*D226 + $L$5*E226</x:f>
        <x:v>11.97738810592496</x:v>
      </x:c>
      <x:c r="G226" t="n">
        <x:f>B226 - F226</x:f>
        <x:v>0.1426118940750385</x:v>
      </x:c>
      <x:c r="H226" t="n">
        <x:f>ABS(G226)</x:f>
        <x:v>0.1426118940750385</x:v>
      </x:c>
      <x:c r="I226" t="n">
        <x:f>POWER(G226, 2)</x:f>
        <x:v>0.02033815233167</x:v>
      </x:c>
    </x:row>
    <x:row r="227">
      <x:c r="A227" s="10" t="n">
        <x:v>45006</x:v>
      </x:c>
      <x:c r="B227" t="n">
        <x:v>12.12</x:v>
      </x:c>
      <x:c r="C227" t="n">
        <x:v>12.12</x:v>
      </x:c>
      <x:c r="D227" t="n">
        <x:v>12.12</x:v>
      </x:c>
      <x:c r="E227" t="n">
        <x:v>0</x:v>
      </x:c>
      <x:c r="F227" t="n">
        <x:f>$L$2 + $L$3*C227 + $L$4*D227 + $L$5*E227</x:f>
        <x:v>11.97738810592496</x:v>
      </x:c>
      <x:c r="G227" t="n">
        <x:f>B227 - F227</x:f>
        <x:v>0.1426118940750385</x:v>
      </x:c>
      <x:c r="H227" t="n">
        <x:f>ABS(G227)</x:f>
        <x:v>0.1426118940750385</x:v>
      </x:c>
      <x:c r="I227" t="n">
        <x:f>POWER(G227, 2)</x:f>
        <x:v>0.02033815233167</x:v>
      </x:c>
    </x:row>
    <x:row r="228">
      <x:c r="A228" s="10" t="n">
        <x:v>45007</x:v>
      </x:c>
      <x:c r="B228" t="n">
        <x:v>12.12</x:v>
      </x:c>
      <x:c r="C228" t="n">
        <x:v>12.12</x:v>
      </x:c>
      <x:c r="D228" t="n">
        <x:v>12.12</x:v>
      </x:c>
      <x:c r="E228" t="n">
        <x:v>0</x:v>
      </x:c>
      <x:c r="F228" t="n">
        <x:f>$L$2 + $L$3*C228 + $L$4*D228 + $L$5*E228</x:f>
        <x:v>11.97738810592496</x:v>
      </x:c>
      <x:c r="G228" t="n">
        <x:f>B228 - F228</x:f>
        <x:v>0.1426118940750385</x:v>
      </x:c>
      <x:c r="H228" t="n">
        <x:f>ABS(G228)</x:f>
        <x:v>0.1426118940750385</x:v>
      </x:c>
      <x:c r="I228" t="n">
        <x:f>POWER(G228, 2)</x:f>
        <x:v>0.02033815233167</x:v>
      </x:c>
    </x:row>
    <x:row r="229">
      <x:c r="A229" s="10" t="n">
        <x:v>45010</x:v>
      </x:c>
      <x:c r="B229" t="n">
        <x:v>12.12</x:v>
      </x:c>
      <x:c r="C229" t="n">
        <x:v>12.121</x:v>
      </x:c>
      <x:c r="D229" t="n">
        <x:v>12.12</x:v>
      </x:c>
      <x:c r="E229" t="n">
        <x:v>0</x:v>
      </x:c>
      <x:c r="F229" t="n">
        <x:f>$L$2 + $L$3*C229 + $L$4*D229 + $L$5*E229</x:f>
        <x:v>11.977698248204973</x:v>
      </x:c>
      <x:c r="G229" t="n">
        <x:f>B229 - F229</x:f>
        <x:v>0.14230175179502602</x:v>
      </x:c>
      <x:c r="H229" t="n">
        <x:f>ABS(G229)</x:f>
        <x:v>0.14230175179502602</x:v>
      </x:c>
      <x:c r="I229" t="n">
        <x:f>POWER(G229, 2)</x:f>
        <x:v>0.020249788563933193</x:v>
      </x:c>
    </x:row>
    <x:row r="230">
      <x:c r="A230" s="10" t="n">
        <x:v>45012</x:v>
      </x:c>
      <x:c r="B230" t="n">
        <x:v>12.11</x:v>
      </x:c>
      <x:c r="C230" t="n">
        <x:v>12.124</x:v>
      </x:c>
      <x:c r="D230" t="n">
        <x:v>12.121</x:v>
      </x:c>
      <x:c r="E230" t="n">
        <x:v>0</x:v>
      </x:c>
      <x:c r="F230" t="n">
        <x:f>$L$2 + $L$3*C230 + $L$4*D230 + $L$5*E230</x:f>
        <x:v>11.97887752266962</x:v>
      </x:c>
      <x:c r="G230" t="n">
        <x:f>B230 - F230</x:f>
        <x:v>0.13112247733037918</x:v>
      </x:c>
      <x:c r="H230" t="n">
        <x:f>ABS(G230)</x:f>
        <x:v>0.13112247733037918</x:v>
      </x:c>
      <x:c r="I230" t="n">
        <x:f>POWER(G230, 2)</x:f>
        <x:v>0.017193104061255803</x:v>
      </x:c>
    </x:row>
    <x:row r="231">
      <x:c r="A231" s="10" t="n">
        <x:v>45014</x:v>
      </x:c>
      <x:c r="B231" t="n">
        <x:v>11.79</x:v>
      </x:c>
      <x:c r="C231" t="n">
        <x:v>11.79</x:v>
      </x:c>
      <x:c r="D231" t="n">
        <x:v>12.124</x:v>
      </x:c>
      <x:c r="E231" t="n">
        <x:v>0</x:v>
      </x:c>
      <x:c r="F231" t="n">
        <x:f>$L$2 + $L$3*C231 + $L$4*D231 + $L$5*E231</x:f>
        <x:v>11.876036544018998</x:v>
      </x:c>
      <x:c r="G231" t="n">
        <x:f>B231 - F231</x:f>
        <x:v>-0.08603654401899874</x:v>
      </x:c>
      <x:c r="H231" t="n">
        <x:f>ABS(G231)</x:f>
        <x:v>0.08603654401899874</x:v>
      </x:c>
      <x:c r="I231" t="n">
        <x:f>POWER(G231, 2)</x:f>
        <x:v>0.007402286906733108</x:v>
      </x:c>
    </x:row>
    <x:row r="232">
      <x:c r="A232" s="10" t="n">
        <x:v>45015</x:v>
      </x:c>
      <x:c r="B232" t="n">
        <x:v>11.79</x:v>
      </x:c>
      <x:c r="C232" t="n">
        <x:v>11.79</x:v>
      </x:c>
      <x:c r="D232" t="n">
        <x:v>12.11</x:v>
      </x:c>
      <x:c r="E232" t="n">
        <x:v>0</x:v>
      </x:c>
      <x:c r="F232" t="n">
        <x:f>$L$2 + $L$3*C232 + $L$4*D232 + $L$5*E232</x:f>
        <x:v>11.872552677274523</x:v>
      </x:c>
      <x:c r="G232" t="n">
        <x:f>B232 - F232</x:f>
        <x:v>-0.0825526772745242</x:v>
      </x:c>
      <x:c r="H232" t="n">
        <x:f>ABS(G232)</x:f>
        <x:v>0.0825526772745242</x:v>
      </x:c>
      <x:c r="I232" t="n">
        <x:f>POWER(G232, 2)</x:f>
        <x:v>0.006814944525191744</x:v>
      </x:c>
    </x:row>
    <x:row r="233">
      <x:c r="A233" s="10" t="n">
        <x:v>45016</x:v>
      </x:c>
      <x:c r="B233" t="n">
        <x:v>11.79</x:v>
      </x:c>
      <x:c r="C233" t="n">
        <x:v>11.79</x:v>
      </x:c>
      <x:c r="D233" t="n">
        <x:v>11.79</x:v>
      </x:c>
      <x:c r="E233" t="n">
        <x:v>0</x:v>
      </x:c>
      <x:c r="F233" t="n">
        <x:f>$L$2 + $L$3*C233 + $L$4*D233 + $L$5*E233</x:f>
        <x:v>11.79292143740081</x:v>
      </x:c>
      <x:c r="G233" t="n">
        <x:f>B233 - F233</x:f>
        <x:v>-0.0029214374008112998</x:v>
      </x:c>
      <x:c r="H233" t="n">
        <x:f>ABS(G233)</x:f>
        <x:v>0.0029214374008112998</x:v>
      </x:c>
      <x:c r="I233" t="n">
        <x:f>POWER(G233, 2)</x:f>
        <x:v>0.000008534796486859082</x:v>
      </x:c>
    </x:row>
    <x:row r="234">
      <x:c r="A234" s="10" t="n">
        <x:v>45017</x:v>
      </x:c>
      <x:c r="B234" t="n">
        <x:v>11.79</x:v>
      </x:c>
      <x:c r="C234" t="n">
        <x:v>11.79</x:v>
      </x:c>
      <x:c r="D234" t="n">
        <x:v>11.79</x:v>
      </x:c>
      <x:c r="E234" t="n">
        <x:v>0</x:v>
      </x:c>
      <x:c r="F234" t="n">
        <x:f>$L$2 + $L$3*C234 + $L$4*D234 + $L$5*E234</x:f>
        <x:v>11.79292143740081</x:v>
      </x:c>
      <x:c r="G234" t="n">
        <x:f>B234 - F234</x:f>
        <x:v>-0.0029214374008112998</x:v>
      </x:c>
      <x:c r="H234" t="n">
        <x:f>ABS(G234)</x:f>
        <x:v>0.0029214374008112998</x:v>
      </x:c>
      <x:c r="I234" t="n">
        <x:f>POWER(G234, 2)</x:f>
        <x:v>0.000008534796486859082</x:v>
      </x:c>
    </x:row>
    <x:row r="235">
      <x:c r="A235" s="10" t="n">
        <x:v>45018</x:v>
      </x:c>
      <x:c r="B235" t="n">
        <x:v>11.79</x:v>
      </x:c>
      <x:c r="C235" t="n">
        <x:v>11.79</x:v>
      </x:c>
      <x:c r="D235" t="n">
        <x:v>11.79</x:v>
      </x:c>
      <x:c r="E235" t="n">
        <x:v>0</x:v>
      </x:c>
      <x:c r="F235" t="n">
        <x:f>$L$2 + $L$3*C235 + $L$4*D235 + $L$5*E235</x:f>
        <x:v>11.79292143740081</x:v>
      </x:c>
      <x:c r="G235" t="n">
        <x:f>B235 - F235</x:f>
        <x:v>-0.0029214374008112998</x:v>
      </x:c>
      <x:c r="H235" t="n">
        <x:f>ABS(G235)</x:f>
        <x:v>0.0029214374008112998</x:v>
      </x:c>
      <x:c r="I235" t="n">
        <x:f>POWER(G235, 2)</x:f>
        <x:v>0.000008534796486859082</x:v>
      </x:c>
    </x:row>
    <x:row r="236">
      <x:c r="A236" s="10" t="n">
        <x:v>45019</x:v>
      </x:c>
      <x:c r="B236" t="n">
        <x:v>11.79</x:v>
      </x:c>
      <x:c r="C236" t="n">
        <x:v>11.79</x:v>
      </x:c>
      <x:c r="D236" t="n">
        <x:v>11.79</x:v>
      </x:c>
      <x:c r="E236" t="n">
        <x:v>0</x:v>
      </x:c>
      <x:c r="F236" t="n">
        <x:f>$L$2 + $L$3*C236 + $L$4*D236 + $L$5*E236</x:f>
        <x:v>11.79292143740081</x:v>
      </x:c>
      <x:c r="G236" t="n">
        <x:f>B236 - F236</x:f>
        <x:v>-0.0029214374008112998</x:v>
      </x:c>
      <x:c r="H236" t="n">
        <x:f>ABS(G236)</x:f>
        <x:v>0.0029214374008112998</x:v>
      </x:c>
      <x:c r="I236" t="n">
        <x:f>POWER(G236, 2)</x:f>
        <x:v>0.000008534796486859082</x:v>
      </x:c>
    </x:row>
    <x:row r="237">
      <x:c r="A237" s="10" t="n">
        <x:v>45020</x:v>
      </x:c>
      <x:c r="B237" t="n">
        <x:v>11.79</x:v>
      </x:c>
      <x:c r="C237" t="n">
        <x:v>11.79</x:v>
      </x:c>
      <x:c r="D237" t="n">
        <x:v>11.79</x:v>
      </x:c>
      <x:c r="E237" t="n">
        <x:v>18</x:v>
      </x:c>
      <x:c r="F237" t="n">
        <x:f>$L$2 + $L$3*C237 + $L$4*D237 + $L$5*E237</x:f>
        <x:v>12.13341071588701</x:v>
      </x:c>
      <x:c r="G237" t="n">
        <x:f>B237 - F237</x:f>
        <x:v>-0.34341071588701055</x:v>
      </x:c>
      <x:c r="H237" t="n">
        <x:f>ABS(G237)</x:f>
        <x:v>0.34341071588701055</x:v>
      </x:c>
      <x:c r="I237" t="n">
        <x:f>POWER(G237, 2)</x:f>
        <x:v>0.11793091978602908</x:v>
      </x:c>
    </x:row>
    <x:row r="238">
      <x:c r="A238" s="10" t="n">
        <x:v>45021</x:v>
      </x:c>
      <x:c r="B238" t="n">
        <x:v>11.79</x:v>
      </x:c>
      <x:c r="C238" t="n">
        <x:v>11.79</x:v>
      </x:c>
      <x:c r="D238" t="n">
        <x:v>11.79</x:v>
      </x:c>
      <x:c r="E238" t="n">
        <x:v>0</x:v>
      </x:c>
      <x:c r="F238" t="n">
        <x:f>$L$2 + $L$3*C238 + $L$4*D238 + $L$5*E238</x:f>
        <x:v>11.79292143740081</x:v>
      </x:c>
      <x:c r="G238" t="n">
        <x:f>B238 - F238</x:f>
        <x:v>-0.0029214374008112998</x:v>
      </x:c>
      <x:c r="H238" t="n">
        <x:f>ABS(G238)</x:f>
        <x:v>0.0029214374008112998</x:v>
      </x:c>
      <x:c r="I238" t="n">
        <x:f>POWER(G238, 2)</x:f>
        <x:v>0.000008534796486859082</x:v>
      </x:c>
    </x:row>
    <x:row r="239">
      <x:c r="A239" s="10" t="n">
        <x:v>45022</x:v>
      </x:c>
      <x:c r="B239" t="n">
        <x:v>11.79</x:v>
      </x:c>
      <x:c r="C239" t="n">
        <x:v>11.79</x:v>
      </x:c>
      <x:c r="D239" t="n">
        <x:v>11.79</x:v>
      </x:c>
      <x:c r="E239" t="n">
        <x:v>0</x:v>
      </x:c>
      <x:c r="F239" t="n">
        <x:f>$L$2 + $L$3*C239 + $L$4*D239 + $L$5*E239</x:f>
        <x:v>11.79292143740081</x:v>
      </x:c>
      <x:c r="G239" t="n">
        <x:f>B239 - F239</x:f>
        <x:v>-0.0029214374008112998</x:v>
      </x:c>
      <x:c r="H239" t="n">
        <x:f>ABS(G239)</x:f>
        <x:v>0.0029214374008112998</x:v>
      </x:c>
      <x:c r="I239" t="n">
        <x:f>POWER(G239, 2)</x:f>
        <x:v>0.000008534796486859082</x:v>
      </x:c>
    </x:row>
    <x:row r="240">
      <x:c r="A240" s="10" t="n">
        <x:v>45023</x:v>
      </x:c>
      <x:c r="B240" t="n">
        <x:v>11.79</x:v>
      </x:c>
      <x:c r="C240" t="n">
        <x:v>11.79</x:v>
      </x:c>
      <x:c r="D240" t="n">
        <x:v>11.79</x:v>
      </x:c>
      <x:c r="E240" t="n">
        <x:v>0</x:v>
      </x:c>
      <x:c r="F240" t="n">
        <x:f>$L$2 + $L$3*C240 + $L$4*D240 + $L$5*E240</x:f>
        <x:v>11.79292143740081</x:v>
      </x:c>
      <x:c r="G240" t="n">
        <x:f>B240 - F240</x:f>
        <x:v>-0.0029214374008112998</x:v>
      </x:c>
      <x:c r="H240" t="n">
        <x:f>ABS(G240)</x:f>
        <x:v>0.0029214374008112998</x:v>
      </x:c>
      <x:c r="I240" t="n">
        <x:f>POWER(G240, 2)</x:f>
        <x:v>0.000008534796486859082</x:v>
      </x:c>
    </x:row>
    <x:row r="241">
      <x:c r="A241" s="10" t="n">
        <x:v>45024</x:v>
      </x:c>
      <x:c r="B241" t="n">
        <x:v>11.78</x:v>
      </x:c>
      <x:c r="C241" t="n">
        <x:v>11.79</x:v>
      </x:c>
      <x:c r="D241" t="n">
        <x:v>11.79</x:v>
      </x:c>
      <x:c r="E241" t="n">
        <x:v>0</x:v>
      </x:c>
      <x:c r="F241" t="n">
        <x:f>$L$2 + $L$3*C241 + $L$4*D241 + $L$5*E241</x:f>
        <x:v>11.79292143740081</x:v>
      </x:c>
      <x:c r="G241" t="n">
        <x:f>B241 - F241</x:f>
        <x:v>-0.012921437400811087</x:v>
      </x:c>
      <x:c r="H241" t="n">
        <x:f>ABS(G241)</x:f>
        <x:v>0.012921437400811087</x:v>
      </x:c>
      <x:c r="I241" t="n">
        <x:f>POWER(G241, 2)</x:f>
        <x:v>0.00016696354450307957</x:v>
      </x:c>
    </x:row>
    <x:row r="242">
      <x:c r="A242" s="10" t="n">
        <x:v>45025</x:v>
      </x:c>
      <x:c r="B242" t="n">
        <x:v>11.78</x:v>
      </x:c>
      <x:c r="C242" t="n">
        <x:v>11.78</x:v>
      </x:c>
      <x:c r="D242" t="n">
        <x:v>11.79</x:v>
      </x:c>
      <x:c r="E242" t="n">
        <x:v>0</x:v>
      </x:c>
      <x:c r="F242" t="n">
        <x:f>$L$2 + $L$3*C242 + $L$4*D242 + $L$5*E242</x:f>
        <x:v>11.789820014600679</x:v>
      </x:c>
      <x:c r="G242" t="n">
        <x:f>B242 - F242</x:f>
        <x:v>-0.009820014600679272</x:v>
      </x:c>
      <x:c r="H242" t="n">
        <x:f>ABS(G242)</x:f>
        <x:v>0.009820014600679272</x:v>
      </x:c>
      <x:c r="I242" t="n">
        <x:f>POWER(G242, 2)</x:f>
        <x:v>0.00009643268675755408</x:v>
      </x:c>
    </x:row>
    <x:row r="243">
      <x:c r="A243" s="10" t="n">
        <x:v>45026</x:v>
      </x:c>
      <x:c r="B243" t="n">
        <x:v>11.78</x:v>
      </x:c>
      <x:c r="C243" t="n">
        <x:v>11.78</x:v>
      </x:c>
      <x:c r="D243" t="n">
        <x:v>11.79</x:v>
      </x:c>
      <x:c r="E243" t="n">
        <x:v>0</x:v>
      </x:c>
      <x:c r="F243" t="n">
        <x:f>$L$2 + $L$3*C243 + $L$4*D243 + $L$5*E243</x:f>
        <x:v>11.789820014600679</x:v>
      </x:c>
      <x:c r="G243" t="n">
        <x:f>B243 - F243</x:f>
        <x:v>-0.009820014600679272</x:v>
      </x:c>
      <x:c r="H243" t="n">
        <x:f>ABS(G243)</x:f>
        <x:v>0.009820014600679272</x:v>
      </x:c>
      <x:c r="I243" t="n">
        <x:f>POWER(G243, 2)</x:f>
        <x:v>0.00009643268675755408</x:v>
      </x:c>
    </x:row>
    <x:row r="244">
      <x:c r="A244" s="10" t="n">
        <x:v>45027</x:v>
      </x:c>
      <x:c r="B244" t="n">
        <x:v>11.78</x:v>
      </x:c>
      <x:c r="C244" t="n">
        <x:v>11.78</x:v>
      </x:c>
      <x:c r="D244" t="n">
        <x:v>11.78</x:v>
      </x:c>
      <x:c r="E244" t="n">
        <x:v>0</x:v>
      </x:c>
      <x:c r="F244" t="n">
        <x:f>$L$2 + $L$3*C244 + $L$4*D244 + $L$5*E244</x:f>
        <x:v>11.787331538354625</x:v>
      </x:c>
      <x:c r="G244" t="n">
        <x:f>B244 - F244</x:f>
        <x:v>-0.007331538354625522</x:v>
      </x:c>
      <x:c r="H244" t="n">
        <x:f>ABS(G244)</x:f>
        <x:v>0.007331538354625522</x:v>
      </x:c>
      <x:c r="I244" t="n">
        <x:f>POWER(G244, 2)</x:f>
        <x:v>0.00005375145464534511</x:v>
      </x:c>
    </x:row>
    <x:row r="245">
      <x:c r="A245" s="10" t="n">
        <x:v>45028</x:v>
      </x:c>
      <x:c r="B245" t="n">
        <x:v>11.78</x:v>
      </x:c>
      <x:c r="C245" t="n">
        <x:v>11.78</x:v>
      </x:c>
      <x:c r="D245" t="n">
        <x:v>11.78</x:v>
      </x:c>
      <x:c r="E245" t="n">
        <x:v>0</x:v>
      </x:c>
      <x:c r="F245" t="n">
        <x:f>$L$2 + $L$3*C245 + $L$4*D245 + $L$5*E245</x:f>
        <x:v>11.787331538354625</x:v>
      </x:c>
      <x:c r="G245" t="n">
        <x:f>B245 - F245</x:f>
        <x:v>-0.007331538354625522</x:v>
      </x:c>
      <x:c r="H245" t="n">
        <x:f>ABS(G245)</x:f>
        <x:v>0.007331538354625522</x:v>
      </x:c>
      <x:c r="I245" t="n">
        <x:f>POWER(G245, 2)</x:f>
        <x:v>0.00005375145464534511</x:v>
      </x:c>
    </x:row>
    <x:row r="246">
      <x:c r="A246" s="10" t="n">
        <x:v>45029</x:v>
      </x:c>
      <x:c r="B246" t="n">
        <x:v>13.03</x:v>
      </x:c>
      <x:c r="C246" t="n">
        <x:v>11.78</x:v>
      </x:c>
      <x:c r="D246" t="n">
        <x:v>11.78</x:v>
      </x:c>
      <x:c r="E246" t="n">
        <x:v>7</x:v>
      </x:c>
      <x:c r="F246" t="n">
        <x:f>$L$2 + $L$3*C246 + $L$4*D246 + $L$5*E246</x:f>
        <x:v>11.919744035543703</x:v>
      </x:c>
      <x:c r="G246" t="n">
        <x:f>B246 - F246</x:f>
        <x:v>1.1102559644562966</x:v>
      </x:c>
      <x:c r="H246" t="n">
        <x:f>ABS(G246)</x:f>
        <x:v>1.1102559644562966</x:v>
      </x:c>
      <x:c r="I246" t="n">
        <x:f>POWER(G246, 2)</x:f>
        <x:v>1.2326683066107813</x:v>
      </x:c>
    </x:row>
    <x:row r="247">
      <x:c r="A247" s="10" t="n">
        <x:v>45030</x:v>
      </x:c>
      <x:c r="B247" t="n">
        <x:v>12.31</x:v>
      </x:c>
      <x:c r="C247" t="n">
        <x:v>13.03</x:v>
      </x:c>
      <x:c r="D247" t="n">
        <x:v>11.78</x:v>
      </x:c>
      <x:c r="E247" t="n">
        <x:v>93</x:v>
      </x:c>
      <x:c r="F247" t="n">
        <x:f>$L$2 + $L$3*C247 + $L$4*D247 + $L$5*E247</x:f>
        <x:v>13.934203993883258</x:v>
      </x:c>
      <x:c r="G247" t="n">
        <x:f>B247 - F247</x:f>
        <x:v>-1.624203993883258</x:v>
      </x:c>
      <x:c r="H247" t="n">
        <x:f>ABS(G247)</x:f>
        <x:v>1.624203993883258</x:v>
      </x:c>
      <x:c r="I247" t="n">
        <x:f>POWER(G247, 2)</x:f>
        <x:v>2.6380386137463265</x:v>
      </x:c>
    </x:row>
    <x:row r="248">
      <x:c r="A248" s="10" t="n">
        <x:v>45031</x:v>
      </x:c>
      <x:c r="B248" t="n">
        <x:v>12.31</x:v>
      </x:c>
      <x:c r="C248" t="n">
        <x:v>12.31</x:v>
      </x:c>
      <x:c r="D248" t="n">
        <x:v>11.78</x:v>
      </x:c>
      <x:c r="E248" t="n">
        <x:v>0</x:v>
      </x:c>
      <x:c r="F248" t="n">
        <x:f>$L$2 + $L$3*C248 + $L$4*D248 + $L$5*E248</x:f>
        <x:v>11.951706946761664</x:v>
      </x:c>
      <x:c r="G248" t="n">
        <x:f>B248 - F248</x:f>
        <x:v>0.35829305323833616</x:v>
      </x:c>
      <x:c r="H248" t="n">
        <x:f>ABS(G248)</x:f>
        <x:v>0.35829305323833616</x:v>
      </x:c>
      <x:c r="I248" t="n">
        <x:f>POWER(G248, 2)</x:f>
        <x:v>0.12837391199884918</x:v>
      </x:c>
    </x:row>
    <x:row r="249">
      <x:c r="A249" s="10" t="n">
        <x:v>45032</x:v>
      </x:c>
      <x:c r="B249" t="n">
        <x:v>12.3</x:v>
      </x:c>
      <x:c r="C249" t="n">
        <x:v>12.31</x:v>
      </x:c>
      <x:c r="D249" t="n">
        <x:v>13.03</x:v>
      </x:c>
      <x:c r="E249" t="n">
        <x:v>0</x:v>
      </x:c>
      <x:c r="F249" t="n">
        <x:f>$L$2 + $L$3*C249 + $L$4*D249 + $L$5*E249</x:f>
        <x:v>12.262766477518353</x:v>
      </x:c>
      <x:c r="G249" t="n">
        <x:f>B249 - F249</x:f>
        <x:v>0.037233522481647796</x:v>
      </x:c>
      <x:c r="H249" t="n">
        <x:f>ABS(G249)</x:f>
        <x:v>0.037233522481647796</x:v>
      </x:c>
      <x:c r="I249" t="n">
        <x:f>POWER(G249, 2)</x:f>
        <x:v>0.001386335196391372</x:v>
      </x:c>
    </x:row>
    <x:row r="250">
      <x:c r="A250" s="10" t="n">
        <x:v>45033</x:v>
      </x:c>
      <x:c r="B250" t="n">
        <x:v>12.3</x:v>
      </x:c>
      <x:c r="C250" t="n">
        <x:v>12.3</x:v>
      </x:c>
      <x:c r="D250" t="n">
        <x:v>12.31</x:v>
      </x:c>
      <x:c r="E250" t="n">
        <x:v>0</x:v>
      </x:c>
      <x:c r="F250" t="n">
        <x:f>$L$2 + $L$3*C250 + $L$4*D250 + $L$5*E250</x:f>
        <x:v>12.080494765002367</x:v>
      </x:c>
      <x:c r="G250" t="n">
        <x:f>B250 - F250</x:f>
        <x:v>0.21950523499763364</x:v>
      </x:c>
      <x:c r="H250" t="n">
        <x:f>ABS(G250)</x:f>
        <x:v>0.21950523499763364</x:v>
      </x:c>
      <x:c r="I250" t="n">
        <x:f>POWER(G250, 2)</x:f>
        <x:v>0.048182548191366366</x:v>
      </x:c>
    </x:row>
    <x:row r="251">
      <x:c r="A251" s="10" t="n">
        <x:v>45034</x:v>
      </x:c>
      <x:c r="B251" t="n">
        <x:v>12.3</x:v>
      </x:c>
      <x:c r="C251" t="n">
        <x:v>12.3</x:v>
      </x:c>
      <x:c r="D251" t="n">
        <x:v>12.31</x:v>
      </x:c>
      <x:c r="E251" t="n">
        <x:v>0</x:v>
      </x:c>
      <x:c r="F251" t="n">
        <x:f>$L$2 + $L$3*C251 + $L$4*D251 + $L$5*E251</x:f>
        <x:v>12.080494765002367</x:v>
      </x:c>
      <x:c r="G251" t="n">
        <x:f>B251 - F251</x:f>
        <x:v>0.21950523499763364</x:v>
      </x:c>
      <x:c r="H251" t="n">
        <x:f>ABS(G251)</x:f>
        <x:v>0.21950523499763364</x:v>
      </x:c>
      <x:c r="I251" t="n">
        <x:f>POWER(G251, 2)</x:f>
        <x:v>0.048182548191366366</x:v>
      </x:c>
    </x:row>
    <x:row r="252">
      <x:c r="A252" s="10" t="n">
        <x:v>45035</x:v>
      </x:c>
      <x:c r="B252" t="n">
        <x:v>12.3</x:v>
      </x:c>
      <x:c r="C252" t="n">
        <x:v>12.3</x:v>
      </x:c>
      <x:c r="D252" t="n">
        <x:v>12.3</x:v>
      </x:c>
      <x:c r="E252" t="n">
        <x:v>0</x:v>
      </x:c>
      <x:c r="F252" t="n">
        <x:f>$L$2 + $L$3*C252 + $L$4*D252 + $L$5*E252</x:f>
        <x:v>12.078006288756313</x:v>
      </x:c>
      <x:c r="G252" t="n">
        <x:f>B252 - F252</x:f>
        <x:v>0.22199371124368739</x:v>
      </x:c>
      <x:c r="H252" t="n">
        <x:f>ABS(G252)</x:f>
        <x:v>0.22199371124368739</x:v>
      </x:c>
      <x:c r="I252" t="n">
        <x:f>POWER(G252, 2)</x:f>
        <x:v>0.04928120783174565</x:v>
      </x:c>
    </x:row>
    <x:row r="253">
      <x:c r="A253" s="10" t="n">
        <x:v>45036</x:v>
      </x:c>
      <x:c r="B253" t="n">
        <x:v>12.29</x:v>
      </x:c>
      <x:c r="C253" t="n">
        <x:v>12.3</x:v>
      </x:c>
      <x:c r="D253" t="n">
        <x:v>12.3</x:v>
      </x:c>
      <x:c r="E253" t="n">
        <x:v>0</x:v>
      </x:c>
      <x:c r="F253" t="n">
        <x:f>$L$2 + $L$3*C253 + $L$4*D253 + $L$5*E253</x:f>
        <x:v>12.078006288756313</x:v>
      </x:c>
      <x:c r="G253" t="n">
        <x:f>B253 - F253</x:f>
        <x:v>0.21199371124368582</x:v>
      </x:c>
      <x:c r="H253" t="n">
        <x:f>ABS(G253)</x:f>
        <x:v>0.21199371124368582</x:v>
      </x:c>
      <x:c r="I253" t="n">
        <x:f>POWER(G253, 2)</x:f>
        <x:v>0.04494133360687125</x:v>
      </x:c>
    </x:row>
    <x:row r="254">
      <x:c r="A254" s="10" t="n">
        <x:v>45037</x:v>
      </x:c>
      <x:c r="B254" t="n">
        <x:v>12.29</x:v>
      </x:c>
      <x:c r="C254" t="n">
        <x:v>12.29</x:v>
      </x:c>
      <x:c r="D254" t="n">
        <x:v>12.3</x:v>
      </x:c>
      <x:c r="E254" t="n">
        <x:v>0</x:v>
      </x:c>
      <x:c r="F254" t="n">
        <x:f>$L$2 + $L$3*C254 + $L$4*D254 + $L$5*E254</x:f>
        <x:v>12.074904865956182</x:v>
      </x:c>
      <x:c r="G254" t="n">
        <x:f>B254 - F254</x:f>
        <x:v>0.21509513404381764</x:v>
      </x:c>
      <x:c r="H254" t="n">
        <x:f>ABS(G254)</x:f>
        <x:v>0.21509513404381764</x:v>
      </x:c>
      <x:c r="I254" t="n">
        <x:f>POWER(G254, 2)</x:f>
        <x:v>0.04626591668932788</x:v>
      </x:c>
    </x:row>
    <x:row r="255">
      <x:c r="A255" s="10" t="n">
        <x:v>45038</x:v>
      </x:c>
      <x:c r="B255" t="n">
        <x:v>12.29</x:v>
      </x:c>
      <x:c r="C255" t="n">
        <x:v>12.29</x:v>
      </x:c>
      <x:c r="D255" t="n">
        <x:v>12.3</x:v>
      </x:c>
      <x:c r="E255" t="n">
        <x:v>0</x:v>
      </x:c>
      <x:c r="F255" t="n">
        <x:f>$L$2 + $L$3*C255 + $L$4*D255 + $L$5*E255</x:f>
        <x:v>12.074904865956182</x:v>
      </x:c>
      <x:c r="G255" t="n">
        <x:f>B255 - F255</x:f>
        <x:v>0.21509513404381764</x:v>
      </x:c>
      <x:c r="H255" t="n">
        <x:f>ABS(G255)</x:f>
        <x:v>0.21509513404381764</x:v>
      </x:c>
      <x:c r="I255" t="n">
        <x:f>POWER(G255, 2)</x:f>
        <x:v>0.04626591668932788</x:v>
      </x:c>
    </x:row>
    <x:row r="256">
      <x:c r="A256" s="10" t="n">
        <x:v>45039</x:v>
      </x:c>
      <x:c r="B256" t="n">
        <x:v>12.28</x:v>
      </x:c>
      <x:c r="C256" t="n">
        <x:v>12.29</x:v>
      </x:c>
      <x:c r="D256" t="n">
        <x:v>12.29</x:v>
      </x:c>
      <x:c r="E256" t="n">
        <x:v>0</x:v>
      </x:c>
      <x:c r="F256" t="n">
        <x:f>$L$2 + $L$3*C256 + $L$4*D256 + $L$5*E256</x:f>
        <x:v>12.072416389710128</x:v>
      </x:c>
      <x:c r="G256" t="n">
        <x:f>B256 - F256</x:f>
        <x:v>0.2075836102898716</x:v>
      </x:c>
      <x:c r="H256" t="n">
        <x:f>ABS(G256)</x:f>
        <x:v>0.2075836102898716</x:v>
      </x:c>
      <x:c r="I256" t="n">
        <x:f>POWER(G256, 2)</x:f>
        <x:v>0.04309095526097729</x:v>
      </x:c>
    </x:row>
    <x:row r="257">
      <x:c r="A257" s="10" t="n">
        <x:v>45040</x:v>
      </x:c>
      <x:c r="B257" t="n">
        <x:v>12.28</x:v>
      </x:c>
      <x:c r="C257" t="n">
        <x:v>12.28</x:v>
      </x:c>
      <x:c r="D257" t="n">
        <x:v>12.29</x:v>
      </x:c>
      <x:c r="E257" t="n">
        <x:v>0</x:v>
      </x:c>
      <x:c r="F257" t="n">
        <x:f>$L$2 + $L$3*C257 + $L$4*D257 + $L$5*E257</x:f>
        <x:v>12.069314966909996</x:v>
      </x:c>
      <x:c r="G257" t="n">
        <x:f>B257 - F257</x:f>
        <x:v>0.21068503309000342</x:v>
      </x:c>
      <x:c r="H257" t="n">
        <x:f>ABS(G257)</x:f>
        <x:v>0.21068503309000342</x:v>
      </x:c>
      <x:c r="I257" t="n">
        <x:f>POWER(G257, 2)</x:f>
        <x:v>0.044388183168135836</x:v>
      </x:c>
    </x:row>
    <x:row r="258">
      <x:c r="A258" s="10" t="n">
        <x:v>45041</x:v>
      </x:c>
      <x:c r="B258" t="n">
        <x:v>11.88</x:v>
      </x:c>
      <x:c r="C258" t="n">
        <x:v>12.28</x:v>
      </x:c>
      <x:c r="D258" t="n">
        <x:v>12.29</x:v>
      </x:c>
      <x:c r="E258" t="n">
        <x:v>0</x:v>
      </x:c>
      <x:c r="F258" t="n">
        <x:f>$L$2 + $L$3*C258 + $L$4*D258 + $L$5*E258</x:f>
        <x:v>12.069314966909996</x:v>
      </x:c>
      <x:c r="G258" t="n">
        <x:f>B258 - F258</x:f>
        <x:v>-0.18931496690999516</x:v>
      </x:c>
      <x:c r="H258" t="n">
        <x:f>ABS(G258)</x:f>
        <x:v>0.18931496690999516</x:v>
      </x:c>
      <x:c r="I258" t="n">
        <x:f>POWER(G258, 2)</x:f>
        <x:v>0.035840156696132566</x:v>
      </x:c>
    </x:row>
    <x:row r="259">
      <x:c r="A259" s="10" t="n">
        <x:v>45042</x:v>
      </x:c>
      <x:c r="B259" t="n">
        <x:v>11.88</x:v>
      </x:c>
      <x:c r="C259" t="n">
        <x:v>11.88</x:v>
      </x:c>
      <x:c r="D259" t="n">
        <x:v>12.28</x:v>
      </x:c>
      <x:c r="E259" t="n">
        <x:v>0</x:v>
      </x:c>
      <x:c r="F259" t="n">
        <x:f>$L$2 + $L$3*C259 + $L$4*D259 + $L$5*E259</x:f>
        <x:v>11.94276957865863</x:v>
      </x:c>
      <x:c r="G259" t="n">
        <x:f>B259 - F259</x:f>
        <x:v>-0.06276957865862975</x:v>
      </x:c>
      <x:c r="H259" t="n">
        <x:f>ABS(G259)</x:f>
        <x:v>0.06276957865862975</x:v>
      </x:c>
      <x:c r="I259" t="n">
        <x:f>POWER(G259, 2)</x:f>
        <x:v>0.003940020004981908</x:v>
      </x:c>
    </x:row>
    <x:row r="260">
      <x:c r="A260" s="10" t="n">
        <x:v>45043</x:v>
      </x:c>
      <x:c r="B260" t="n">
        <x:v>11.88</x:v>
      </x:c>
      <x:c r="C260" t="n">
        <x:v>11.88</x:v>
      </x:c>
      <x:c r="D260" t="n">
        <x:v>12.28</x:v>
      </x:c>
      <x:c r="E260" t="n">
        <x:v>0</x:v>
      </x:c>
      <x:c r="F260" t="n">
        <x:f>$L$2 + $L$3*C260 + $L$4*D260 + $L$5*E260</x:f>
        <x:v>11.94276957865863</x:v>
      </x:c>
      <x:c r="G260" t="n">
        <x:f>B260 - F260</x:f>
        <x:v>-0.06276957865862975</x:v>
      </x:c>
      <x:c r="H260" t="n">
        <x:f>ABS(G260)</x:f>
        <x:v>0.06276957865862975</x:v>
      </x:c>
      <x:c r="I260" t="n">
        <x:f>POWER(G260, 2)</x:f>
        <x:v>0.003940020004981908</x:v>
      </x:c>
    </x:row>
    <x:row r="261">
      <x:c r="A261" s="10" t="n">
        <x:v>45044</x:v>
      </x:c>
      <x:c r="B261" t="n">
        <x:v>11.88</x:v>
      </x:c>
      <x:c r="C261" t="n">
        <x:v>11.88</x:v>
      </x:c>
      <x:c r="D261" t="n">
        <x:v>11.88</x:v>
      </x:c>
      <x:c r="E261" t="n">
        <x:v>0</x:v>
      </x:c>
      <x:c r="F261" t="n">
        <x:f>$L$2 + $L$3*C261 + $L$4*D261 + $L$5*E261</x:f>
        <x:v>11.843230528816491</x:v>
      </x:c>
      <x:c r="G261" t="n">
        <x:f>B261 - F261</x:f>
        <x:v>0.036769471183509594</x:v>
      </x:c>
      <x:c r="H261" t="n">
        <x:f>ABS(G261)</x:f>
        <x:v>0.036769471183509594</x:v>
      </x:c>
      <x:c r="I261" t="n">
        <x:f>POWER(G261, 2)</x:f>
        <x:v>0.0013519940111149425</x:v>
      </x:c>
    </x:row>
    <x:row r="262">
      <x:c r="A262" s="10" t="n">
        <x:v>45045</x:v>
      </x:c>
      <x:c r="B262" t="n">
        <x:v>11.88</x:v>
      </x:c>
      <x:c r="C262" t="n">
        <x:v>11.88</x:v>
      </x:c>
      <x:c r="D262" t="n">
        <x:v>11.88</x:v>
      </x:c>
      <x:c r="E262" t="n">
        <x:v>0</x:v>
      </x:c>
      <x:c r="F262" t="n">
        <x:f>$L$2 + $L$3*C262 + $L$4*D262 + $L$5*E262</x:f>
        <x:v>11.843230528816491</x:v>
      </x:c>
      <x:c r="G262" t="n">
        <x:f>B262 - F262</x:f>
        <x:v>0.036769471183509594</x:v>
      </x:c>
      <x:c r="H262" t="n">
        <x:f>ABS(G262)</x:f>
        <x:v>0.036769471183509594</x:v>
      </x:c>
      <x:c r="I262" t="n">
        <x:f>POWER(G262, 2)</x:f>
        <x:v>0.0013519940111149425</x:v>
      </x:c>
    </x:row>
    <x:row r="263">
      <x:c r="A263" s="10" t="n">
        <x:v>45046</x:v>
      </x:c>
      <x:c r="B263" t="n">
        <x:v>11.88</x:v>
      </x:c>
      <x:c r="C263" t="n">
        <x:v>11.88</x:v>
      </x:c>
      <x:c r="D263" t="n">
        <x:v>11.88</x:v>
      </x:c>
      <x:c r="E263" t="n">
        <x:v>1</x:v>
      </x:c>
      <x:c r="F263" t="n">
        <x:f>$L$2 + $L$3*C263 + $L$4*D263 + $L$5*E263</x:f>
        <x:v>11.862146599843502</x:v>
      </x:c>
      <x:c r="G263" t="n">
        <x:f>B263 - F263</x:f>
        <x:v>0.017853400156498722</x:v>
      </x:c>
      <x:c r="H263" t="n">
        <x:f>ABS(G263)</x:f>
        <x:v>0.017853400156498722</x:v>
      </x:c>
      <x:c r="I263" t="n">
        <x:f>POWER(G263, 2)</x:f>
        <x:v>0.0003187438971480686</x:v>
      </x:c>
    </x:row>
    <x:row r="264">
      <x:c r="A264" s="10" t="n">
        <x:v>45047</x:v>
      </x:c>
      <x:c r="B264" t="n">
        <x:v>11.88</x:v>
      </x:c>
      <x:c r="C264" t="n">
        <x:v>11.88</x:v>
      </x:c>
      <x:c r="D264" t="n">
        <x:v>11.88</x:v>
      </x:c>
      <x:c r="E264" t="n">
        <x:v>0</x:v>
      </x:c>
      <x:c r="F264" t="n">
        <x:f>$L$2 + $L$3*C264 + $L$4*D264 + $L$5*E264</x:f>
        <x:v>11.843230528816491</x:v>
      </x:c>
      <x:c r="G264" t="n">
        <x:f>B264 - F264</x:f>
        <x:v>0.036769471183509594</x:v>
      </x:c>
      <x:c r="H264" t="n">
        <x:f>ABS(G264)</x:f>
        <x:v>0.036769471183509594</x:v>
      </x:c>
      <x:c r="I264" t="n">
        <x:f>POWER(G264, 2)</x:f>
        <x:v>0.0013519940111149425</x:v>
      </x:c>
    </x:row>
    <x:row r="265">
      <x:c r="A265" s="10" t="n">
        <x:v>45048</x:v>
      </x:c>
      <x:c r="B265" t="n">
        <x:v>11.88</x:v>
      </x:c>
      <x:c r="C265" t="n">
        <x:v>11.88</x:v>
      </x:c>
      <x:c r="D265" t="n">
        <x:v>11.88</x:v>
      </x:c>
      <x:c r="E265" t="n">
        <x:v>0</x:v>
      </x:c>
      <x:c r="F265" t="n">
        <x:f>$L$2 + $L$3*C265 + $L$4*D265 + $L$5*E265</x:f>
        <x:v>11.843230528816491</x:v>
      </x:c>
      <x:c r="G265" t="n">
        <x:f>B265 - F265</x:f>
        <x:v>0.036769471183509594</x:v>
      </x:c>
      <x:c r="H265" t="n">
        <x:f>ABS(G265)</x:f>
        <x:v>0.036769471183509594</x:v>
      </x:c>
      <x:c r="I265" t="n">
        <x:f>POWER(G265, 2)</x:f>
        <x:v>0.0013519940111149425</x:v>
      </x:c>
    </x:row>
    <x:row r="266">
      <x:c r="A266" s="10" t="n">
        <x:v>45049</x:v>
      </x:c>
      <x:c r="B266" t="n">
        <x:v>11.88</x:v>
      </x:c>
      <x:c r="C266" t="n">
        <x:v>11.88</x:v>
      </x:c>
      <x:c r="D266" t="n">
        <x:v>11.88</x:v>
      </x:c>
      <x:c r="E266" t="n">
        <x:v>0</x:v>
      </x:c>
      <x:c r="F266" t="n">
        <x:f>$L$2 + $L$3*C266 + $L$4*D266 + $L$5*E266</x:f>
        <x:v>11.843230528816491</x:v>
      </x:c>
      <x:c r="G266" t="n">
        <x:f>B266 - F266</x:f>
        <x:v>0.036769471183509594</x:v>
      </x:c>
      <x:c r="H266" t="n">
        <x:f>ABS(G266)</x:f>
        <x:v>0.036769471183509594</x:v>
      </x:c>
      <x:c r="I266" t="n">
        <x:f>POWER(G266, 2)</x:f>
        <x:v>0.0013519940111149425</x:v>
      </x:c>
    </x:row>
    <x:row r="267">
      <x:c r="A267" s="10" t="n">
        <x:v>45050</x:v>
      </x:c>
      <x:c r="B267" t="n">
        <x:v>11.88</x:v>
      </x:c>
      <x:c r="C267" t="n">
        <x:v>11.88</x:v>
      </x:c>
      <x:c r="D267" t="n">
        <x:v>11.88</x:v>
      </x:c>
      <x:c r="E267" t="n">
        <x:v>0</x:v>
      </x:c>
      <x:c r="F267" t="n">
        <x:f>$L$2 + $L$3*C267 + $L$4*D267 + $L$5*E267</x:f>
        <x:v>11.843230528816491</x:v>
      </x:c>
      <x:c r="G267" t="n">
        <x:f>B267 - F267</x:f>
        <x:v>0.036769471183509594</x:v>
      </x:c>
      <x:c r="H267" t="n">
        <x:f>ABS(G267)</x:f>
        <x:v>0.036769471183509594</x:v>
      </x:c>
      <x:c r="I267" t="n">
        <x:f>POWER(G267, 2)</x:f>
        <x:v>0.0013519940111149425</x:v>
      </x:c>
    </x:row>
    <x:row r="268">
      <x:c r="A268" s="10" t="n">
        <x:v>45051</x:v>
      </x:c>
      <x:c r="B268" t="n">
        <x:v>11.88</x:v>
      </x:c>
      <x:c r="C268" t="n">
        <x:v>11.88</x:v>
      </x:c>
      <x:c r="D268" t="n">
        <x:v>11.88</x:v>
      </x:c>
      <x:c r="E268" t="n">
        <x:v>1</x:v>
      </x:c>
      <x:c r="F268" t="n">
        <x:f>$L$2 + $L$3*C268 + $L$4*D268 + $L$5*E268</x:f>
        <x:v>11.862146599843502</x:v>
      </x:c>
      <x:c r="G268" t="n">
        <x:f>B268 - F268</x:f>
        <x:v>0.017853400156498722</x:v>
      </x:c>
      <x:c r="H268" t="n">
        <x:f>ABS(G268)</x:f>
        <x:v>0.017853400156498722</x:v>
      </x:c>
      <x:c r="I268" t="n">
        <x:f>POWER(G268, 2)</x:f>
        <x:v>0.0003187438971480686</x:v>
      </x:c>
    </x:row>
    <x:row r="269">
      <x:c r="A269" s="10" t="n">
        <x:v>45052</x:v>
      </x:c>
      <x:c r="B269" t="n">
        <x:v>11.88</x:v>
      </x:c>
      <x:c r="C269" t="n">
        <x:v>11.88</x:v>
      </x:c>
      <x:c r="D269" t="n">
        <x:v>11.88</x:v>
      </x:c>
      <x:c r="E269" t="n">
        <x:v>0</x:v>
      </x:c>
      <x:c r="F269" t="n">
        <x:f>$L$2 + $L$3*C269 + $L$4*D269 + $L$5*E269</x:f>
        <x:v>11.843230528816491</x:v>
      </x:c>
      <x:c r="G269" t="n">
        <x:f>B269 - F269</x:f>
        <x:v>0.036769471183509594</x:v>
      </x:c>
      <x:c r="H269" t="n">
        <x:f>ABS(G269)</x:f>
        <x:v>0.036769471183509594</x:v>
      </x:c>
      <x:c r="I269" t="n">
        <x:f>POWER(G269, 2)</x:f>
        <x:v>0.0013519940111149425</x:v>
      </x:c>
    </x:row>
    <x:row r="270">
      <x:c r="A270" s="10" t="n">
        <x:v>45053</x:v>
      </x:c>
      <x:c r="B270" t="n">
        <x:v>11.88</x:v>
      </x:c>
      <x:c r="C270" t="n">
        <x:v>11.88</x:v>
      </x:c>
      <x:c r="D270" t="n">
        <x:v>11.88</x:v>
      </x:c>
      <x:c r="E270" t="n">
        <x:v>0</x:v>
      </x:c>
      <x:c r="F270" t="n">
        <x:f>$L$2 + $L$3*C270 + $L$4*D270 + $L$5*E270</x:f>
        <x:v>11.843230528816491</x:v>
      </x:c>
      <x:c r="G270" t="n">
        <x:f>B270 - F270</x:f>
        <x:v>0.036769471183509594</x:v>
      </x:c>
      <x:c r="H270" t="n">
        <x:f>ABS(G270)</x:f>
        <x:v>0.036769471183509594</x:v>
      </x:c>
      <x:c r="I270" t="n">
        <x:f>POWER(G270, 2)</x:f>
        <x:v>0.0013519940111149425</x:v>
      </x:c>
    </x:row>
    <x:row r="271">
      <x:c r="A271" s="10" t="n">
        <x:v>45054</x:v>
      </x:c>
      <x:c r="B271" t="n">
        <x:v>11.88</x:v>
      </x:c>
      <x:c r="C271" t="n">
        <x:v>11.88</x:v>
      </x:c>
      <x:c r="D271" t="n">
        <x:v>11.88</x:v>
      </x:c>
      <x:c r="E271" t="n">
        <x:v>0</x:v>
      </x:c>
      <x:c r="F271" t="n">
        <x:f>$L$2 + $L$3*C271 + $L$4*D271 + $L$5*E271</x:f>
        <x:v>11.843230528816491</x:v>
      </x:c>
      <x:c r="G271" t="n">
        <x:f>B271 - F271</x:f>
        <x:v>0.036769471183509594</x:v>
      </x:c>
      <x:c r="H271" t="n">
        <x:f>ABS(G271)</x:f>
        <x:v>0.036769471183509594</x:v>
      </x:c>
      <x:c r="I271" t="n">
        <x:f>POWER(G271, 2)</x:f>
        <x:v>0.0013519940111149425</x:v>
      </x:c>
    </x:row>
    <x:row r="272">
      <x:c r="A272" s="10" t="n">
        <x:v>45055</x:v>
      </x:c>
      <x:c r="B272" t="n">
        <x:v>11.91</x:v>
      </x:c>
      <x:c r="C272" t="n">
        <x:v>11.88</x:v>
      </x:c>
      <x:c r="D272" t="n">
        <x:v>11.88</x:v>
      </x:c>
      <x:c r="E272" t="n">
        <x:v>7</x:v>
      </x:c>
      <x:c r="F272" t="n">
        <x:f>$L$2 + $L$3*C272 + $L$4*D272 + $L$5*E272</x:f>
        <x:v>11.975643026005569</x:v>
      </x:c>
      <x:c r="G272" t="n">
        <x:f>B272 - F272</x:f>
        <x:v>-0.06564302600556893</x:v>
      </x:c>
      <x:c r="H272" t="n">
        <x:f>ABS(G272)</x:f>
        <x:v>0.06564302600556893</x:v>
      </x:c>
      <x:c r="I272" t="n">
        <x:f>POWER(G272, 2)</x:f>
        <x:v>0.004309006863167798</x:v>
      </x:c>
    </x:row>
    <x:row r="273">
      <x:c r="A273" s="10" t="n">
        <x:v>45056</x:v>
      </x:c>
      <x:c r="B273" t="n">
        <x:v>11.92</x:v>
      </x:c>
      <x:c r="C273" t="n">
        <x:v>11.91</x:v>
      </x:c>
      <x:c r="D273" t="n">
        <x:v>11.88</x:v>
      </x:c>
      <x:c r="E273" t="n">
        <x:v>0</x:v>
      </x:c>
      <x:c r="F273" t="n">
        <x:f>$L$2 + $L$3*C273 + $L$4*D273 + $L$5*E273</x:f>
        <x:v>11.852534797216887</x:v>
      </x:c>
      <x:c r="G273" t="n">
        <x:f>B273 - F273</x:f>
        <x:v>0.0674652027831133</x:v>
      </x:c>
      <x:c r="H273" t="n">
        <x:f>ABS(G273)</x:f>
        <x:v>0.0674652027831133</x:v>
      </x:c>
      <x:c r="I273" t="n">
        <x:f>POWER(G273, 2)</x:f>
        <x:v>0.004551553586566598</x:v>
      </x:c>
    </x:row>
    <x:row r="274">
      <x:c r="A274" s="10" t="n">
        <x:v>45057</x:v>
      </x:c>
      <x:c r="B274" t="n">
        <x:v>11.92</x:v>
      </x:c>
      <x:c r="C274" t="n">
        <x:v>11.92</x:v>
      </x:c>
      <x:c r="D274" t="n">
        <x:v>11.88</x:v>
      </x:c>
      <x:c r="E274" t="n">
        <x:v>0</x:v>
      </x:c>
      <x:c r="F274" t="n">
        <x:f>$L$2 + $L$3*C274 + $L$4*D274 + $L$5*E274</x:f>
        <x:v>11.855636220017022</x:v>
      </x:c>
      <x:c r="G274" t="n">
        <x:f>B274 - F274</x:f>
        <x:v>0.06436377998297793</x:v>
      </x:c>
      <x:c r="H274" t="n">
        <x:f>ABS(G274)</x:f>
        <x:v>0.06436377998297793</x:v>
      </x:c>
      <x:c r="I274" t="n">
        <x:f>POWER(G274, 2)</x:f>
        <x:v>0.004142696173697191</x:v>
      </x:c>
    </x:row>
    <x:row r="275">
      <x:c r="A275" s="10" t="n">
        <x:v>45058</x:v>
      </x:c>
      <x:c r="B275" t="n">
        <x:v>11.92</x:v>
      </x:c>
      <x:c r="C275" t="n">
        <x:v>11.92</x:v>
      </x:c>
      <x:c r="D275" t="n">
        <x:v>11.91</x:v>
      </x:c>
      <x:c r="E275" t="n">
        <x:v>0</x:v>
      </x:c>
      <x:c r="F275" t="n">
        <x:f>$L$2 + $L$3*C275 + $L$4*D275 + $L$5*E275</x:f>
        <x:v>11.863101648755181</x:v>
      </x:c>
      <x:c r="G275" t="n">
        <x:f>B275 - F275</x:f>
        <x:v>0.05689835124481846</x:v>
      </x:c>
      <x:c r="H275" t="n">
        <x:f>ABS(G275)</x:f>
        <x:v>0.05689835124481846</x:v>
      </x:c>
      <x:c r="I275" t="n">
        <x:f>POWER(G275, 2)</x:f>
        <x:v>0.003237422374378734</x:v>
      </x:c>
    </x:row>
    <x:row r="276">
      <x:c r="A276" s="10" t="n">
        <x:v>45060</x:v>
      </x:c>
      <x:c r="B276" t="n">
        <x:v>11.92</x:v>
      </x:c>
      <x:c r="C276" t="n">
        <x:v>11.95</x:v>
      </x:c>
      <x:c r="D276" t="n">
        <x:v>11.92</x:v>
      </x:c>
      <x:c r="E276" t="n">
        <x:v>0</x:v>
      </x:c>
      <x:c r="F276" t="n">
        <x:f>$L$2 + $L$3*C276 + $L$4*D276 + $L$5*E276</x:f>
        <x:v>11.874894393401632</x:v>
      </x:c>
      <x:c r="G276" t="n">
        <x:f>B276 - F276</x:f>
        <x:v>0.04510560659836749</x:v>
      </x:c>
      <x:c r="H276" t="n">
        <x:f>ABS(G276)</x:f>
        <x:v>0.04510560659836749</x:v>
      </x:c>
      <x:c r="I276" t="n">
        <x:f>POWER(G276, 2)</x:f>
        <x:v>0.0020345157466066925</x:v>
      </x:c>
    </x:row>
    <x:row r="277">
      <x:c r="A277" s="10" t="n">
        <x:v>45061</x:v>
      </x:c>
      <x:c r="B277" t="n">
        <x:v>12.64</x:v>
      </x:c>
      <x:c r="C277" t="n">
        <x:v>11.92</x:v>
      </x:c>
      <x:c r="D277" t="n">
        <x:v>11.92</x:v>
      </x:c>
      <x:c r="E277" t="n">
        <x:v>4</x:v>
      </x:c>
      <x:c r="F277" t="n">
        <x:f>$L$2 + $L$3*C277 + $L$4*D277 + $L$5*E277</x:f>
        <x:v>11.94125440910928</x:v>
      </x:c>
      <x:c r="G277" t="n">
        <x:f>B277 - F277</x:f>
        <x:v>0.6987455908907201</x:v>
      </x:c>
      <x:c r="H277" t="n">
        <x:f>ABS(G277)</x:f>
        <x:v>0.6987455908907201</x:v>
      </x:c>
      <x:c r="I277" t="n">
        <x:f>POWER(G277, 2)</x:f>
        <x:v>0.4882454007892216</x:v>
      </x:c>
    </x:row>
    <x:row r="278">
      <x:c r="A278" s="10" t="n">
        <x:v>45062</x:v>
      </x:c>
      <x:c r="B278" t="n">
        <x:v>12.42</x:v>
      </x:c>
      <x:c r="C278" t="n">
        <x:v>12.64</x:v>
      </x:c>
      <x:c r="D278" t="n">
        <x:v>11.95</x:v>
      </x:c>
      <x:c r="E278" t="n">
        <x:v>11</x:v>
      </x:c>
      <x:c r="F278" t="n">
        <x:f>$L$2 + $L$3*C278 + $L$4*D278 + $L$5*E278</x:f>
        <x:v>12.304434776646078</x:v>
      </x:c>
      <x:c r="G278" t="n">
        <x:f>B278 - F278</x:f>
        <x:v>0.11556522335392216</x:v>
      </x:c>
      <x:c r="H278" t="n">
        <x:f>ABS(G278)</x:f>
        <x:v>0.11556522335392216</x:v>
      </x:c>
      <x:c r="I278" t="n">
        <x:f>POWER(G278, 2)</x:f>
        <x:v>0.013355320848841917</x:v>
      </x:c>
    </x:row>
    <x:row r="279">
      <x:c r="A279" s="10" t="n">
        <x:v>45063</x:v>
      </x:c>
      <x:c r="B279" t="n">
        <x:v>12.41</x:v>
      </x:c>
      <x:c r="C279" t="n">
        <x:v>12.42</x:v>
      </x:c>
      <x:c r="D279" t="n">
        <x:v>11.92</x:v>
      </x:c>
      <x:c r="E279" t="n">
        <x:v>1</x:v>
      </x:c>
      <x:c r="F279" t="n">
        <x:f>$L$2 + $L$3*C279 + $L$4*D279 + $L$5*E279</x:f>
        <x:v>12.039577336034887</x:v>
      </x:c>
      <x:c r="G279" t="n">
        <x:f>B279 - F279</x:f>
        <x:v>0.3704226639651136</x:v>
      </x:c>
      <x:c r="H279" t="n">
        <x:f>ABS(G279)</x:f>
        <x:v>0.3704226639651136</x:v>
      </x:c>
      <x:c r="I279" t="n">
        <x:f>POWER(G279, 2)</x:f>
        <x:v>0.13721294997901146</x:v>
      </x:c>
    </x:row>
    <x:row r="280">
      <x:c r="A280" s="10" t="n">
        <x:v>45064</x:v>
      </x:c>
      <x:c r="B280" t="n">
        <x:v>12.41</x:v>
      </x:c>
      <x:c r="C280" t="n">
        <x:v>12.41</x:v>
      </x:c>
      <x:c r="D280" t="n">
        <x:v>12.64</x:v>
      </x:c>
      <x:c r="E280" t="n">
        <x:v>11</x:v>
      </x:c>
      <x:c r="F280" t="n">
        <x:f>$L$2 + $L$3*C280 + $L$4*D280 + $L$5*E280</x:f>
        <x:v>12.404806913220716</x:v>
      </x:c>
      <x:c r="G280" t="n">
        <x:f>B280 - F280</x:f>
        <x:v>0.005193086779284428</x:v>
      </x:c>
      <x:c r="H280" t="n">
        <x:f>ABS(G280)</x:f>
        <x:v>0.005193086779284428</x:v>
      </x:c>
      <x:c r="I280" t="n">
        <x:f>POWER(G280, 2)</x:f>
        <x:v>0.000026968150297178715</x:v>
      </x:c>
    </x:row>
    <x:row r="281">
      <x:c r="A281" s="10" t="n">
        <x:v>45065</x:v>
      </x:c>
      <x:c r="B281" t="n">
        <x:v>12.41</x:v>
      </x:c>
      <x:c r="C281" t="n">
        <x:v>12.41</x:v>
      </x:c>
      <x:c r="D281" t="n">
        <x:v>12.42</x:v>
      </x:c>
      <x:c r="E281" t="n">
        <x:v>2</x:v>
      </x:c>
      <x:c r="F281" t="n">
        <x:f>$L$2 + $L$3*C281 + $L$4*D281 + $L$5*E281</x:f>
        <x:v>12.179815796564439</x:v>
      </x:c>
      <x:c r="G281" t="n">
        <x:f>B281 - F281</x:f>
        <x:v>0.23018420343556123</x:v>
      </x:c>
      <x:c r="H281" t="n">
        <x:f>ABS(G281)</x:f>
        <x:v>0.23018420343556123</x:v>
      </x:c>
      <x:c r="I281" t="n">
        <x:f>POWER(G281, 2)</x:f>
        <x:v>0.05298476751126384</x:v>
      </x:c>
    </x:row>
    <x:row r="282">
      <x:c r="A282" s="10" t="n">
        <x:v>45066</x:v>
      </x:c>
      <x:c r="B282" t="n">
        <x:v>12.41</x:v>
      </x:c>
      <x:c r="C282" t="n">
        <x:v>12.41</x:v>
      </x:c>
      <x:c r="D282" t="n">
        <x:v>12.41</x:v>
      </x:c>
      <x:c r="E282" t="n">
        <x:v>0</x:v>
      </x:c>
      <x:c r="F282" t="n">
        <x:f>$L$2 + $L$3*C282 + $L$4*D282 + $L$5*E282</x:f>
        <x:v>12.139495178264363</x:v>
      </x:c>
      <x:c r="G282" t="n">
        <x:f>B282 - F282</x:f>
        <x:v>0.2705048217356367</x:v>
      </x:c>
      <x:c r="H282" t="n">
        <x:f>ABS(G282)</x:f>
        <x:v>0.2705048217356367</x:v>
      </x:c>
      <x:c r="I282" t="n">
        <x:f>POWER(G282, 2)</x:f>
        <x:v>0.0731728585822286</x:v>
      </x:c>
    </x:row>
    <x:row r="283">
      <x:c r="A283" s="10" t="n">
        <x:v>45067</x:v>
      </x:c>
      <x:c r="B283" t="n">
        <x:v>12.66</x:v>
      </x:c>
      <x:c r="C283" t="n">
        <x:v>12.41</x:v>
      </x:c>
      <x:c r="D283" t="n">
        <x:v>12.41</x:v>
      </x:c>
      <x:c r="E283" t="n">
        <x:v>2</x:v>
      </x:c>
      <x:c r="F283" t="n">
        <x:f>$L$2 + $L$3*C283 + $L$4*D283 + $L$5*E283</x:f>
        <x:v>12.177327320318385</x:v>
      </x:c>
      <x:c r="G283" t="n">
        <x:f>B283 - F283</x:f>
        <x:v>0.482672679681615</x:v>
      </x:c>
      <x:c r="H283" t="n">
        <x:f>ABS(G283)</x:f>
        <x:v>0.482672679681615</x:v>
      </x:c>
      <x:c r="I283" t="n">
        <x:f>POWER(G283, 2)</x:f>
        <x:v>0.2329729157110309</x:v>
      </x:c>
    </x:row>
    <x:row r="284">
      <x:c r="A284" s="10" t="n">
        <x:v>45068</x:v>
      </x:c>
      <x:c r="B284" t="n">
        <x:v>12.42</x:v>
      </x:c>
      <x:c r="C284" t="n">
        <x:v>12.66</x:v>
      </x:c>
      <x:c r="D284" t="n">
        <x:v>12.41</x:v>
      </x:c>
      <x:c r="E284" t="n">
        <x:v>39</x:v>
      </x:c>
      <x:c r="F284" t="n">
        <x:f>$L$2 + $L$3*C284 + $L$4*D284 + $L$5*E284</x:f>
        <x:v>12.954757518321117</x:v>
      </x:c>
      <x:c r="G284" t="n">
        <x:f>B284 - F284</x:f>
        <x:v>-0.5347575183211166</x:v>
      </x:c>
      <x:c r="H284" t="n">
        <x:f>ABS(G284)</x:f>
        <x:v>0.5347575183211166</x:v>
      </x:c>
      <x:c r="I284" t="n">
        <x:f>POWER(G284, 2)</x:f>
        <x:v>0.2859656034009594</x:v>
      </x:c>
    </x:row>
    <x:row r="285">
      <x:c r="A285" s="10" t="n">
        <x:v>45069</x:v>
      </x:c>
      <x:c r="B285" t="n">
        <x:v>11.52</x:v>
      </x:c>
      <x:c r="C285" t="n">
        <x:v>12.42</x:v>
      </x:c>
      <x:c r="D285" t="n">
        <x:v>12.41</x:v>
      </x:c>
      <x:c r="E285" t="n">
        <x:v>1</x:v>
      </x:c>
      <x:c r="F285" t="n">
        <x:f>$L$2 + $L$3*C285 + $L$4*D285 + $L$5*E285</x:f>
        <x:v>12.161512672091508</x:v>
      </x:c>
      <x:c r="G285" t="n">
        <x:f>B285 - F285</x:f>
        <x:v>-0.6415126720915083</x:v>
      </x:c>
      <x:c r="H285" t="n">
        <x:f>ABS(G285)</x:f>
        <x:v>0.6415126720915083</x:v>
      </x:c>
      <x:c r="I285" t="n">
        <x:f>POWER(G285, 2)</x:f>
        <x:v>0.41153850845398704</x:v>
      </x:c>
    </x:row>
    <x:row r="286">
      <x:c r="A286" s="10" t="n">
        <x:v>45070</x:v>
      </x:c>
      <x:c r="B286" t="n">
        <x:v>11.53</x:v>
      </x:c>
      <x:c r="C286" t="n">
        <x:v>11.52</x:v>
      </x:c>
      <x:c r="D286" t="n">
        <x:v>12.66</x:v>
      </x:c>
      <x:c r="E286" t="n">
        <x:v>14</x:v>
      </x:c>
      <x:c r="F286" t="n">
        <x:f>$L$2 + $L$3*C286 + $L$4*D286 + $L$5*E286</x:f>
        <x:v>12.190505449582037</x:v>
      </x:c>
      <x:c r="G286" t="n">
        <x:f>B286 - F286</x:f>
        <x:v>-0.6605054495820379</x:v>
      </x:c>
      <x:c r="H286" t="n">
        <x:f>ABS(G286)</x:f>
        <x:v>0.6605054495820379</x:v>
      </x:c>
      <x:c r="I286" t="n">
        <x:f>POWER(G286, 2)</x:f>
        <x:v>0.4362674489275701</x:v>
      </x:c>
    </x:row>
    <x:row r="287">
      <x:c r="A287" s="10" t="n">
        <x:v>45071</x:v>
      </x:c>
      <x:c r="B287" t="n">
        <x:v>11.53</x:v>
      </x:c>
      <x:c r="C287" t="n">
        <x:v>11.53</x:v>
      </x:c>
      <x:c r="D287" t="n">
        <x:v>12.42</x:v>
      </x:c>
      <x:c r="E287" t="n">
        <x:v>2</x:v>
      </x:c>
      <x:c r="F287" t="n">
        <x:f>$L$2 + $L$3*C287 + $L$4*D287 + $L$5*E287</x:f>
        <x:v>11.906890590152752</x:v>
      </x:c>
      <x:c r="G287" t="n">
        <x:f>B287 - F287</x:f>
        <x:v>-0.37689059015275284</x:v>
      </x:c>
      <x:c r="H287" t="n">
        <x:f>ABS(G287)</x:f>
        <x:v>0.37689059015275284</x:v>
      </x:c>
      <x:c r="I287" t="n">
        <x:f>POWER(G287, 2)</x:f>
        <x:v>0.14204651694569032</x:v>
      </x:c>
    </x:row>
    <x:row r="288">
      <x:c r="A288" s="10" t="n">
        <x:v>45072</x:v>
      </x:c>
      <x:c r="B288" t="n">
        <x:v>11.54</x:v>
      </x:c>
      <x:c r="C288" t="n">
        <x:v>11.53</x:v>
      </x:c>
      <x:c r="D288" t="n">
        <x:v>11.52</x:v>
      </x:c>
      <x:c r="E288" t="n">
        <x:v>18</x:v>
      </x:c>
      <x:c r="F288" t="n">
        <x:f>$L$2 + $L$3*C288 + $L$4*D288 + $L$5*E288</x:f>
        <x:v>11.985584864440114</x:v>
      </x:c>
      <x:c r="G288" t="n">
        <x:f>B288 - F288</x:f>
        <x:v>-0.44558486444011436</x:v>
      </x:c>
      <x:c r="H288" t="n">
        <x:f>ABS(G288)</x:f>
        <x:v>0.44558486444011436</x:v>
      </x:c>
      <x:c r="I288" t="n">
        <x:f>POWER(G288, 2)</x:f>
        <x:v>0.19854587141811508</x:v>
      </x:c>
    </x:row>
    <x:row r="289">
      <x:c r="A289" s="10" t="n">
        <x:v>45073</x:v>
      </x:c>
      <x:c r="B289" t="n">
        <x:v>12.17</x:v>
      </x:c>
      <x:c r="C289" t="n">
        <x:v>11.54</x:v>
      </x:c>
      <x:c r="D289" t="n">
        <x:v>11.53</x:v>
      </x:c>
      <x:c r="E289" t="n">
        <x:v>1</x:v>
      </x:c>
      <x:c r="F289" t="n">
        <x:f>$L$2 + $L$3*C289 + $L$4*D289 + $L$5*E289</x:f>
        <x:v>11.669601556027112</x:v>
      </x:c>
      <x:c r="G289" t="n">
        <x:f>B289 - F289</x:f>
        <x:v>0.5003984439728875</x:v>
      </x:c>
      <x:c r="H289" t="n">
        <x:f>ABS(G289)</x:f>
        <x:v>0.5003984439728875</x:v>
      </x:c>
      <x:c r="I289" t="n">
        <x:f>POWER(G289, 2)</x:f>
        <x:v>0.250398602730487</x:v>
      </x:c>
    </x:row>
    <x:row r="290">
      <x:c r="A290" s="10" t="n">
        <x:v>45074</x:v>
      </x:c>
      <x:c r="B290" t="n">
        <x:v>12.01</x:v>
      </x:c>
      <x:c r="C290" t="n">
        <x:v>12.17</x:v>
      </x:c>
      <x:c r="D290" t="n">
        <x:v>11.53</x:v>
      </x:c>
      <x:c r="E290" t="n">
        <x:v>3</x:v>
      </x:c>
      <x:c r="F290" t="n">
        <x:f>$L$2 + $L$3*C290 + $L$4*D290 + $L$5*E290</x:f>
        <x:v>11.9028233344895</x:v>
      </x:c>
      <x:c r="G290" t="n">
        <x:f>B290 - F290</x:f>
        <x:v>0.10717666551049909</x:v>
      </x:c>
      <x:c r="H290" t="n">
        <x:f>ABS(G290)</x:f>
        <x:v>0.10717666551049909</x:v>
      </x:c>
      <x:c r="I290" t="n">
        <x:f>POWER(G290, 2)</x:f>
        <x:v>0.011486837629949405</x:v>
      </x:c>
    </x:row>
    <x:row r="291">
      <x:c r="A291" s="10" t="n">
        <x:v>45075</x:v>
      </x:c>
      <x:c r="B291" t="n">
        <x:v>12.01</x:v>
      </x:c>
      <x:c r="C291" t="n">
        <x:v>12.01</x:v>
      </x:c>
      <x:c r="D291" t="n">
        <x:v>11.54</x:v>
      </x:c>
      <x:c r="E291" t="n">
        <x:v>0</x:v>
      </x:c>
      <x:c r="F291" t="n">
        <x:f>$L$2 + $L$3*C291 + $L$4*D291 + $L$5*E291</x:f>
        <x:v>11.798940832852397</x:v>
      </x:c>
      <x:c r="G291" t="n">
        <x:f>B291 - F291</x:f>
        <x:v>0.21105916714760298</x:v>
      </x:c>
      <x:c r="H291" t="n">
        <x:f>ABS(G291)</x:f>
        <x:v>0.21105916714760298</x:v>
      </x:c>
      <x:c r="I291" t="n">
        <x:f>POWER(G291, 2)</x:f>
        <x:v>0.04454597203703981</x:v>
      </x:c>
    </x:row>
    <x:row r="292">
      <x:c r="A292" s="10" t="n">
        <x:v>45076</x:v>
      </x:c>
      <x:c r="B292" t="n">
        <x:v>12.04</x:v>
      </x:c>
      <x:c r="C292" t="n">
        <x:v>12.01</x:v>
      </x:c>
      <x:c r="D292" t="n">
        <x:v>12.17</x:v>
      </x:c>
      <x:c r="E292" t="n">
        <x:v>4</x:v>
      </x:c>
      <x:c r="F292" t="n">
        <x:f>$L$2 + $L$3*C292 + $L$4*D292 + $L$5*E292</x:f>
        <x:v>12.031379120461812</x:v>
      </x:c>
      <x:c r="G292" t="n">
        <x:f>B292 - F292</x:f>
        <x:v>0.008620879538186799</x:v>
      </x:c>
      <x:c r="H292" t="n">
        <x:f>ABS(G292)</x:f>
        <x:v>0.008620879538186799</x:v>
      </x:c>
      <x:c r="I292" t="n">
        <x:f>POWER(G292, 2)</x:f>
        <x:v>0.00007431956401192784</x:v>
      </x:c>
    </x:row>
    <x:row r="293">
      <x:c r="A293" s="10" t="n">
        <x:v>45077</x:v>
      </x:c>
      <x:c r="B293" t="n">
        <x:v>12.01</x:v>
      </x:c>
      <x:c r="C293" t="n">
        <x:v>12.04</x:v>
      </x:c>
      <x:c r="D293" t="n">
        <x:v>12.01</x:v>
      </x:c>
      <x:c r="E293" t="n">
        <x:v>0</x:v>
      </x:c>
      <x:c r="F293" t="n">
        <x:f>$L$2 + $L$3*C293 + $L$4*D293 + $L$5*E293</x:f>
        <x:v>11.92520348481731</x:v>
      </x:c>
      <x:c r="G293" t="n">
        <x:f>B293 - F293</x:f>
        <x:v>0.08479651518269016</x:v>
      </x:c>
      <x:c r="H293" t="n">
        <x:f>ABS(G293)</x:f>
        <x:v>0.08479651518269016</x:v>
      </x:c>
      <x:c r="I293" t="n">
        <x:f>POWER(G293, 2)</x:f>
        <x:v>0.007190448987128202</x:v>
      </x:c>
    </x:row>
    <x:row r="294">
      <x:c r="A294" s="10" t="n">
        <x:v>45078</x:v>
      </x:c>
      <x:c r="B294" t="n">
        <x:v>12.01</x:v>
      </x:c>
      <x:c r="C294" t="n">
        <x:v>12.01</x:v>
      </x:c>
      <x:c r="D294" t="n">
        <x:v>12.01</x:v>
      </x:c>
      <x:c r="E294" t="n">
        <x:v>0</x:v>
      </x:c>
      <x:c r="F294" t="n">
        <x:f>$L$2 + $L$3*C294 + $L$4*D294 + $L$5*E294</x:f>
        <x:v>11.91589921641691</x:v>
      </x:c>
      <x:c r="G294" t="n">
        <x:f>B294 - F294</x:f>
        <x:v>0.09410078358308915</x:v>
      </x:c>
      <x:c r="H294" t="n">
        <x:f>ABS(G294)</x:f>
        <x:v>0.09410078358308915</x:v>
      </x:c>
      <x:c r="I294" t="n">
        <x:f>POWER(G294, 2)</x:f>
        <x:v>0.00885495747095138</x:v>
      </x:c>
    </x:row>
    <x:row r="295">
      <x:c r="A295" s="10" t="n">
        <x:v>45080</x:v>
      </x:c>
      <x:c r="B295" t="n">
        <x:v>12.02</x:v>
      </x:c>
      <x:c r="C295" t="n">
        <x:v>12.01</x:v>
      </x:c>
      <x:c r="D295" t="n">
        <x:v>12.01</x:v>
      </x:c>
      <x:c r="E295" t="n">
        <x:v>1</x:v>
      </x:c>
      <x:c r="F295" t="n">
        <x:f>$L$2 + $L$3*C295 + $L$4*D295 + $L$5*E295</x:f>
        <x:v>11.934815287443922</x:v>
      </x:c>
      <x:c r="G295" t="n">
        <x:f>B295 - F295</x:f>
        <x:v>0.08518471255607807</x:v>
      </x:c>
      <x:c r="H295" t="n">
        <x:f>ABS(G295)</x:f>
        <x:v>0.08518471255607807</x:v>
      </x:c>
      <x:c r="I295" t="n">
        <x:f>POWER(G295, 2)</x:f>
        <x:v>0.007256435253261645</x:v>
      </x:c>
    </x:row>
    <x:row r="296">
      <x:c r="A296" s="10" t="n">
        <x:v>45081</x:v>
      </x:c>
      <x:c r="B296" t="n">
        <x:v>12.01</x:v>
      </x:c>
      <x:c r="C296" t="n">
        <x:v>12.02</x:v>
      </x:c>
      <x:c r="D296" t="n">
        <x:v>12.01</x:v>
      </x:c>
      <x:c r="E296" t="n">
        <x:v>0</x:v>
      </x:c>
      <x:c r="F296" t="n">
        <x:f>$L$2 + $L$3*C296 + $L$4*D296 + $L$5*E296</x:f>
        <x:v>11.919000639217042</x:v>
      </x:c>
      <x:c r="G296" t="n">
        <x:f>B296 - F296</x:f>
        <x:v>0.09099936078295734</x:v>
      </x:c>
      <x:c r="H296" t="n">
        <x:f>ABS(G296)</x:f>
        <x:v>0.09099936078295734</x:v>
      </x:c>
      <x:c r="I296" t="n">
        <x:f>POWER(G296, 2)</x:f>
        <x:v>0.008280883662906835</x:v>
      </x:c>
    </x:row>
    <x:row r="297">
      <x:c r="A297" s="10" t="n">
        <x:v>45082</x:v>
      </x:c>
      <x:c r="B297" t="n">
        <x:v>12.01</x:v>
      </x:c>
      <x:c r="C297" t="n">
        <x:v>12.01</x:v>
      </x:c>
      <x:c r="D297" t="n">
        <x:v>12.01</x:v>
      </x:c>
      <x:c r="E297" t="n">
        <x:v>18</x:v>
      </x:c>
      <x:c r="F297" t="n">
        <x:f>$L$2 + $L$3*C297 + $L$4*D297 + $L$5*E297</x:f>
        <x:v>12.25638849490311</x:v>
      </x:c>
      <x:c r="G297" t="n">
        <x:f>B297 - F297</x:f>
        <x:v>-0.2463884949031101</x:v>
      </x:c>
      <x:c r="H297" t="n">
        <x:f>ABS(G297)</x:f>
        <x:v>0.2463884949031101</x:v>
      </x:c>
      <x:c r="I297" t="n">
        <x:f>POWER(G297, 2)</x:f>
        <x:v>0.06070729042061991</x:v>
      </x:c>
    </x:row>
    <x:row r="298">
      <x:c r="A298" s="10" t="n">
        <x:v>45083</x:v>
      </x:c>
      <x:c r="B298" t="n">
        <x:v>12.01</x:v>
      </x:c>
      <x:c r="C298" t="n">
        <x:v>12.01</x:v>
      </x:c>
      <x:c r="D298" t="n">
        <x:v>12.02</x:v>
      </x:c>
      <x:c r="E298" t="n">
        <x:v>21</x:v>
      </x:c>
      <x:c r="F298" t="n">
        <x:f>$L$2 + $L$3*C298 + $L$4*D298 + $L$5*E298</x:f>
        <x:v>12.315625184230198</x:v>
      </x:c>
      <x:c r="G298" t="n">
        <x:f>B298 - F298</x:f>
        <x:v>-0.30562518423019824</x:v>
      </x:c>
      <x:c r="H298" t="n">
        <x:f>ABS(G298)</x:f>
        <x:v>0.30562518423019824</x:v>
      </x:c>
      <x:c r="I298" t="n">
        <x:f>POWER(G298, 2)</x:f>
        <x:v>0.09340675323574262</x:v>
      </x:c>
    </x:row>
    <x:row r="299">
      <x:c r="A299" s="10" t="n">
        <x:v>45084</x:v>
      </x:c>
      <x:c r="B299" t="n">
        <x:v>11.81</x:v>
      </x:c>
      <x:c r="C299" t="n">
        <x:v>12.01</x:v>
      </x:c>
      <x:c r="D299" t="n">
        <x:v>12.01</x:v>
      </x:c>
      <x:c r="E299" t="n">
        <x:v>30</x:v>
      </x:c>
      <x:c r="F299" t="n">
        <x:f>$L$2 + $L$3*C299 + $L$4*D299 + $L$5*E299</x:f>
        <x:v>12.483381347227244</x:v>
      </x:c>
      <x:c r="G299" t="n">
        <x:f>B299 - F299</x:f>
        <x:v>-0.6733813472272434</x:v>
      </x:c>
      <x:c r="H299" t="n">
        <x:f>ABS(G299)</x:f>
        <x:v>0.6733813472272434</x:v>
      </x:c>
      <x:c r="I299" t="n">
        <x:f>POWER(G299, 2)</x:f>
        <x:v>0.4534424387935774</x:v>
      </x:c>
    </x:row>
    <x:row r="300">
      <x:c r="A300" s="10" t="n">
        <x:v>45085</x:v>
      </x:c>
      <x:c r="B300" t="n">
        <x:v>11.81</x:v>
      </x:c>
      <x:c r="C300" t="n">
        <x:v>11.81</x:v>
      </x:c>
      <x:c r="D300" t="n">
        <x:v>12.01</x:v>
      </x:c>
      <x:c r="E300" t="n">
        <x:v>0</x:v>
      </x:c>
      <x:c r="F300" t="n">
        <x:f>$L$2 + $L$3*C300 + $L$4*D300 + $L$5*E300</x:f>
        <x:v>11.853870760414257</x:v>
      </x:c>
      <x:c r="G300" t="n">
        <x:f>B300 - F300</x:f>
        <x:v>-0.04387076041425608</x:v>
      </x:c>
      <x:c r="H300" t="n">
        <x:f>ABS(G300)</x:f>
        <x:v>0.04387076041425608</x:v>
      </x:c>
      <x:c r="I300" t="n">
        <x:f>POWER(G300, 2)</x:f>
        <x:v>0.0019246436193250584</x:v>
      </x:c>
    </x:row>
    <x:row r="301">
      <x:c r="A301" s="10" t="n">
        <x:v>45086</x:v>
      </x:c>
      <x:c r="B301" t="n">
        <x:v>11.81</x:v>
      </x:c>
      <x:c r="C301" t="n">
        <x:v>11.81</x:v>
      </x:c>
      <x:c r="D301" t="n">
        <x:v>12.01</x:v>
      </x:c>
      <x:c r="E301" t="n">
        <x:v>0</x:v>
      </x:c>
      <x:c r="F301" t="n">
        <x:f>$L$2 + $L$3*C301 + $L$4*D301 + $L$5*E301</x:f>
        <x:v>11.853870760414257</x:v>
      </x:c>
      <x:c r="G301" t="n">
        <x:f>B301 - F301</x:f>
        <x:v>-0.04387076041425608</x:v>
      </x:c>
      <x:c r="H301" t="n">
        <x:f>ABS(G301)</x:f>
        <x:v>0.04387076041425608</x:v>
      </x:c>
      <x:c r="I301" t="n">
        <x:f>POWER(G301, 2)</x:f>
        <x:v>0.0019246436193250584</x:v>
      </x:c>
    </x:row>
    <x:row r="302">
      <x:c r="A302" s="10" t="n">
        <x:v>45087</x:v>
      </x:c>
      <x:c r="B302" t="n">
        <x:v>12.93</x:v>
      </x:c>
      <x:c r="C302" t="n">
        <x:v>11.81</x:v>
      </x:c>
      <x:c r="D302" t="n">
        <x:v>11.81</x:v>
      </x:c>
      <x:c r="E302" t="n">
        <x:v>2</x:v>
      </x:c>
      <x:c r="F302" t="n">
        <x:f>$L$2 + $L$3*C302 + $L$4*D302 + $L$5*E302</x:f>
        <x:v>11.841933377547207</x:v>
      </x:c>
      <x:c r="G302" t="n">
        <x:f>B302 - F302</x:f>
        <x:v>1.0880666224527928</x:v>
      </x:c>
      <x:c r="H302" t="n">
        <x:f>ABS(G302)</x:f>
        <x:v>1.0880666224527928</x:v>
      </x:c>
      <x:c r="I302" t="n">
        <x:f>POWER(G302, 2)</x:f>
        <x:v>1.1838889748958283</x:v>
      </x:c>
    </x:row>
    <x:row r="303">
      <x:c r="A303" s="10" t="n">
        <x:v>45088</x:v>
      </x:c>
      <x:c r="B303" t="n">
        <x:v>13.32</x:v>
      </x:c>
      <x:c r="C303" t="n">
        <x:v>12.93</x:v>
      </x:c>
      <x:c r="D303" t="n">
        <x:v>11.81</x:v>
      </x:c>
      <x:c r="E303" t="n">
        <x:v>63</x:v>
      </x:c>
      <x:c r="F303" t="n">
        <x:f>$L$2 + $L$3*C303 + $L$4*D303 + $L$5*E303</x:f>
        <x:v>13.343173063809758</x:v>
      </x:c>
      <x:c r="G303" t="n">
        <x:f>B303 - F303</x:f>
        <x:v>-0.023173063809757366</x:v>
      </x:c>
      <x:c r="H303" t="n">
        <x:f>ABS(G303)</x:f>
        <x:v>0.023173063809757366</x:v>
      </x:c>
      <x:c r="I303" t="n">
        <x:f>POWER(G303, 2)</x:f>
        <x:v>0.0005369908863310865</x:v>
      </x:c>
    </x:row>
    <x:row r="304">
      <x:c r="A304" s="10" t="n">
        <x:v>45089</x:v>
      </x:c>
      <x:c r="B304" t="n">
        <x:v>12.49</x:v>
      </x:c>
      <x:c r="C304" t="n">
        <x:v>13.32</x:v>
      </x:c>
      <x:c r="D304" t="n">
        <x:v>11.81</x:v>
      </x:c>
      <x:c r="E304" t="n">
        <x:v>68</x:v>
      </x:c>
      <x:c r="F304" t="n">
        <x:f>$L$2 + $L$3*C304 + $L$4*D304 + $L$5*E304</x:f>
        <x:v>13.558708908149992</x:v>
      </x:c>
      <x:c r="G304" t="n">
        <x:f>B304 - F304</x:f>
        <x:v>-1.0687089081499916</x:v>
      </x:c>
      <x:c r="H304" t="n">
        <x:f>ABS(G304)</x:f>
        <x:v>1.0687089081499916</x:v>
      </x:c>
      <x:c r="I304" t="n">
        <x:f>POWER(G304, 2)</x:f>
        <x:v>1.1421387303591473</x:v>
      </x:c>
    </x:row>
    <x:row r="305">
      <x:c r="A305" s="10" t="n">
        <x:v>45090</x:v>
      </x:c>
      <x:c r="B305" t="n">
        <x:v>11.82</x:v>
      </x:c>
      <x:c r="C305" t="n">
        <x:v>12.49</x:v>
      </x:c>
      <x:c r="D305" t="n">
        <x:v>12.93</x:v>
      </x:c>
      <x:c r="E305" t="n">
        <x:v>17</x:v>
      </x:c>
      <x:c r="F305" t="n">
        <x:f>$L$2 + $L$3*C305 + $L$4*D305 + $L$5*E305</x:f>
        <x:v>12.615280532919396</x:v>
      </x:c>
      <x:c r="G305" t="n">
        <x:f>B305 - F305</x:f>
        <x:v>-0.7952805329193957</x:v>
      </x:c>
      <x:c r="H305" t="n">
        <x:f>ABS(G305)</x:f>
        <x:v>0.7952805329193957</x:v>
      </x:c>
      <x:c r="I305" t="n">
        <x:f>POWER(G305, 2)</x:f>
        <x:v>0.632471126040558</x:v>
      </x:c>
    </x:row>
    <x:row r="306">
      <x:c r="A306" s="10" t="n">
        <x:v>45091</x:v>
      </x:c>
      <x:c r="B306" t="n">
        <x:v>11.81</x:v>
      </x:c>
      <x:c r="C306" t="n">
        <x:v>11.82</x:v>
      </x:c>
      <x:c r="D306" t="n">
        <x:v>13.32</x:v>
      </x:c>
      <x:c r="E306" t="n">
        <x:v>4</x:v>
      </x:c>
      <x:c r="F306" t="n">
        <x:f>$L$2 + $L$3*C306 + $L$4*D306 + $L$5*E306</x:f>
        <x:v>12.258626855555441</x:v>
      </x:c>
      <x:c r="G306" t="n">
        <x:f>B306 - F306</x:f>
        <x:v>-0.4486268555554407</x:v>
      </x:c>
      <x:c r="H306" t="n">
        <x:f>ABS(G306)</x:f>
        <x:v>0.4486268555554407</x:v>
      </x:c>
      <x:c r="I306" t="n">
        <x:f>POWER(G306, 2)</x:f>
        <x:v>0.20126605552556223</x:v>
      </x:c>
    </x:row>
    <x:row r="307">
      <x:c r="A307" s="10" t="n">
        <x:v>45092</x:v>
      </x:c>
      <x:c r="B307" t="n">
        <x:v>12.14</x:v>
      </x:c>
      <x:c r="C307" t="n">
        <x:v>11.81</x:v>
      </x:c>
      <x:c r="D307" t="n">
        <x:v>12.49</x:v>
      </x:c>
      <x:c r="E307" t="n">
        <x:v>0</x:v>
      </x:c>
      <x:c r="F307" t="n">
        <x:f>$L$2 + $L$3*C307 + $L$4*D307 + $L$5*E307</x:f>
        <x:v>11.973317620224824</x:v>
      </x:c>
      <x:c r="G307" t="n">
        <x:f>B307 - F307</x:f>
        <x:v>0.16668237977517641</x:v>
      </x:c>
      <x:c r="H307" t="n">
        <x:f>ABS(G307)</x:f>
        <x:v>0.16668237977517641</x:v>
      </x:c>
      <x:c r="I307" t="n">
        <x:f>POWER(G307, 2)</x:f>
        <x:v>0.02778301572751614</x:v>
      </x:c>
    </x:row>
    <x:row r="308">
      <x:c r="A308" s="10" t="n">
        <x:v>45093</x:v>
      </x:c>
      <x:c r="B308" t="n">
        <x:v>11.81</x:v>
      </x:c>
      <x:c r="C308" t="n">
        <x:v>12.14</x:v>
      </x:c>
      <x:c r="D308" t="n">
        <x:v>11.82</x:v>
      </x:c>
      <x:c r="E308" t="n">
        <x:v>19</x:v>
      </x:c>
      <x:c r="F308" t="n">
        <x:f>$L$2 + $L$3*C308 + $L$4*D308 + $L$5*E308</x:f>
        <x:v>12.268342013656833</x:v>
      </x:c>
      <x:c r="G308" t="n">
        <x:f>B308 - F308</x:f>
        <x:v>-0.45834201365683214</x:v>
      </x:c>
      <x:c r="H308" t="n">
        <x:f>ABS(G308)</x:f>
        <x:v>0.45834201365683214</x:v>
      </x:c>
      <x:c r="I308" t="n">
        <x:f>POWER(G308, 2)</x:f>
        <x:v>0.2100774014829997</x:v>
      </x:c>
    </x:row>
    <x:row r="309">
      <x:c r="A309" s="10" t="n">
        <x:v>45094</x:v>
      </x:c>
      <x:c r="B309" t="n">
        <x:v>11.81</x:v>
      </x:c>
      <x:c r="C309" t="n">
        <x:v>11.81</x:v>
      </x:c>
      <x:c r="D309" t="n">
        <x:v>11.81</x:v>
      </x:c>
      <x:c r="E309" t="n">
        <x:v>0</x:v>
      </x:c>
      <x:c r="F309" t="n">
        <x:f>$L$2 + $L$3*C309 + $L$4*D309 + $L$5*E309</x:f>
        <x:v>11.804101235493185</x:v>
      </x:c>
      <x:c r="G309" t="n">
        <x:f>B309 - F309</x:f>
        <x:v>0.005898764506815368</x:v>
      </x:c>
      <x:c r="H309" t="n">
        <x:f>ABS(G309)</x:f>
        <x:v>0.005898764506815368</x:v>
      </x:c>
      <x:c r="I309" t="n">
        <x:f>POWER(G309, 2)</x:f>
        <x:v>0.00003479542270686475</x:v>
      </x:c>
    </x:row>
    <x:row r="310">
      <x:c r="A310" s="10" t="n">
        <x:v>45095</x:v>
      </x:c>
      <x:c r="B310" t="n">
        <x:v>12.4</x:v>
      </x:c>
      <x:c r="C310" t="n">
        <x:v>11.81</x:v>
      </x:c>
      <x:c r="D310" t="n">
        <x:v>12.14</x:v>
      </x:c>
      <x:c r="E310" t="n">
        <x:v>0</x:v>
      </x:c>
      <x:c r="F310" t="n">
        <x:f>$L$2 + $L$3*C310 + $L$4*D310 + $L$5*E310</x:f>
        <x:v>11.886220951612952</x:v>
      </x:c>
      <x:c r="G310" t="n">
        <x:f>B310 - F310</x:f>
        <x:v>0.5137790483870486</x:v>
      </x:c>
      <x:c r="H310" t="n">
        <x:f>ABS(G310)</x:f>
        <x:v>0.5137790483870486</x:v>
      </x:c>
      <x:c r="I310" t="n">
        <x:f>POWER(G310, 2)</x:f>
        <x:v>0.2639689105615012</x:v>
      </x:c>
    </x:row>
    <x:row r="311">
      <x:c r="A311" s="10" t="n">
        <x:v>45096</x:v>
      </x:c>
      <x:c r="B311" t="n">
        <x:v>12.02</x:v>
      </x:c>
      <x:c r="C311" t="n">
        <x:v>12.4</x:v>
      </x:c>
      <x:c r="D311" t="n">
        <x:v>11.81</x:v>
      </x:c>
      <x:c r="E311" t="n">
        <x:v>3</x:v>
      </x:c>
      <x:c r="F311" t="n">
        <x:f>$L$2 + $L$3*C311 + $L$4*D311 + $L$5*E311</x:f>
        <x:v>12.043833393782052</x:v>
      </x:c>
      <x:c r="G311" t="n">
        <x:f>B311 - F311</x:f>
        <x:v>-0.02383339378205207</x:v>
      </x:c>
      <x:c r="H311" t="n">
        <x:f>ABS(G311)</x:f>
        <x:v>0.02383339378205207</x:v>
      </x:c>
      <x:c r="I311" t="n">
        <x:f>POWER(G311, 2)</x:f>
        <x:v>0.0005680306591703582</x:v>
      </x:c>
    </x:row>
    <x:row r="312">
      <x:c r="A312" s="10" t="n">
        <x:v>45097</x:v>
      </x:c>
      <x:c r="B312" t="n">
        <x:v>11.81</x:v>
      </x:c>
      <x:c r="C312" t="n">
        <x:v>12.02</x:v>
      </x:c>
      <x:c r="D312" t="n">
        <x:v>11.81</x:v>
      </x:c>
      <x:c r="E312" t="n">
        <x:v>15</x:v>
      </x:c>
      <x:c r="F312" t="n">
        <x:f>$L$2 + $L$3*C312 + $L$4*D312 + $L$5*E312</x:f>
        <x:v>12.15297217970114</x:v>
      </x:c>
      <x:c r="G312" t="n">
        <x:f>B312 - F312</x:f>
        <x:v>-0.3429721797011389</x:v>
      </x:c>
      <x:c r="H312" t="n">
        <x:f>ABS(G312)</x:f>
        <x:v>0.3429721797011389</x:v>
      </x:c>
      <x:c r="I312" t="n">
        <x:f>POWER(G312, 2)</x:f>
        <x:v>0.11762991604895032</x:v>
      </x:c>
    </x:row>
    <x:row r="313">
      <x:c r="A313" s="10" t="n">
        <x:v>45098</x:v>
      </x:c>
      <x:c r="B313" t="n">
        <x:v>12.01</x:v>
      </x:c>
      <x:c r="C313" t="n">
        <x:v>11.81</x:v>
      </x:c>
      <x:c r="D313" t="n">
        <x:v>12.4</x:v>
      </x:c>
      <x:c r="E313" t="n">
        <x:v>0</x:v>
      </x:c>
      <x:c r="F313" t="n">
        <x:f>$L$2 + $L$3*C313 + $L$4*D313 + $L$5*E313</x:f>
        <x:v>11.950921334010342</x:v>
      </x:c>
      <x:c r="G313" t="n">
        <x:f>B313 - F313</x:f>
        <x:v>0.05907866598965761</x:v>
      </x:c>
      <x:c r="H313" t="n">
        <x:f>ABS(G313)</x:f>
        <x:v>0.05907866598965761</x:v>
      </x:c>
      <x:c r="I313" t="n">
        <x:f>POWER(G313, 2)</x:f>
        <x:v>0.0034902887751175264</x:v>
      </x:c>
    </x:row>
    <x:row r="314">
      <x:c r="A314" s="10" t="n">
        <x:v>45099</x:v>
      </x:c>
      <x:c r="B314" t="n">
        <x:v>11.81</x:v>
      </x:c>
      <x:c r="C314" t="n">
        <x:v>12.01</x:v>
      </x:c>
      <x:c r="D314" t="n">
        <x:v>12.02</x:v>
      </x:c>
      <x:c r="E314" t="n">
        <x:v>1</x:v>
      </x:c>
      <x:c r="F314" t="n">
        <x:f>$L$2 + $L$3*C314 + $L$4*D314 + $L$5*E314</x:f>
        <x:v>11.937303763689975</x:v>
      </x:c>
      <x:c r="G314" t="n">
        <x:f>B314 - F314</x:f>
        <x:v>-0.12730376368997476</x:v>
      </x:c>
      <x:c r="H314" t="n">
        <x:f>ABS(G314)</x:f>
        <x:v>0.12730376368997476</x:v>
      </x:c>
      <x:c r="I314" t="n">
        <x:f>POWER(G314, 2)</x:f>
        <x:v>0.016206248249632935</x:v>
      </x:c>
    </x:row>
    <x:row r="315">
      <x:c r="A315" s="10" t="n">
        <x:v>45100</x:v>
      </x:c>
      <x:c r="B315" t="n">
        <x:v>11.81</x:v>
      </x:c>
      <x:c r="C315" t="n">
        <x:v>11.81</x:v>
      </x:c>
      <x:c r="D315" t="n">
        <x:v>11.81</x:v>
      </x:c>
      <x:c r="E315" t="n">
        <x:v>0</x:v>
      </x:c>
      <x:c r="F315" t="n">
        <x:f>$L$2 + $L$3*C315 + $L$4*D315 + $L$5*E315</x:f>
        <x:v>11.804101235493185</x:v>
      </x:c>
      <x:c r="G315" t="n">
        <x:f>B315 - F315</x:f>
        <x:v>0.005898764506815368</x:v>
      </x:c>
      <x:c r="H315" t="n">
        <x:f>ABS(G315)</x:f>
        <x:v>0.005898764506815368</x:v>
      </x:c>
      <x:c r="I315" t="n">
        <x:f>POWER(G315, 2)</x:f>
        <x:v>0.00003479542270686475</x:v>
      </x:c>
    </x:row>
    <x:row r="316">
      <x:c r="A316" s="10" t="n">
        <x:v>45101</x:v>
      </x:c>
      <x:c r="B316" t="n">
        <x:v>11.81</x:v>
      </x:c>
      <x:c r="C316" t="n">
        <x:v>11.81</x:v>
      </x:c>
      <x:c r="D316" t="n">
        <x:v>12.01</x:v>
      </x:c>
      <x:c r="E316" t="n">
        <x:v>0</x:v>
      </x:c>
      <x:c r="F316" t="n">
        <x:f>$L$2 + $L$3*C316 + $L$4*D316 + $L$5*E316</x:f>
        <x:v>11.853870760414257</x:v>
      </x:c>
      <x:c r="G316" t="n">
        <x:f>B316 - F316</x:f>
        <x:v>-0.04387076041425608</x:v>
      </x:c>
      <x:c r="H316" t="n">
        <x:f>ABS(G316)</x:f>
        <x:v>0.04387076041425608</x:v>
      </x:c>
      <x:c r="I316" t="n">
        <x:f>POWER(G316, 2)</x:f>
        <x:v>0.0019246436193250584</x:v>
      </x:c>
    </x:row>
    <x:row r="317">
      <x:c r="A317" s="10" t="n">
        <x:v>45102</x:v>
      </x:c>
      <x:c r="B317" t="n">
        <x:v>11.81</x:v>
      </x:c>
      <x:c r="C317" t="n">
        <x:v>11.81</x:v>
      </x:c>
      <x:c r="D317" t="n">
        <x:v>11.81</x:v>
      </x:c>
      <x:c r="E317" t="n">
        <x:v>0</x:v>
      </x:c>
      <x:c r="F317" t="n">
        <x:f>$L$2 + $L$3*C317 + $L$4*D317 + $L$5*E317</x:f>
        <x:v>11.804101235493185</x:v>
      </x:c>
      <x:c r="G317" t="n">
        <x:f>B317 - F317</x:f>
        <x:v>0.005898764506815368</x:v>
      </x:c>
      <x:c r="H317" t="n">
        <x:f>ABS(G317)</x:f>
        <x:v>0.005898764506815368</x:v>
      </x:c>
      <x:c r="I317" t="n">
        <x:f>POWER(G317, 2)</x:f>
        <x:v>0.00003479542270686475</x:v>
      </x:c>
    </x:row>
    <x:row r="318">
      <x:c r="A318" s="10" t="n">
        <x:v>45104</x:v>
      </x:c>
      <x:c r="B318" t="n">
        <x:v>11.81</x:v>
      </x:c>
      <x:c r="C318" t="n">
        <x:v>11.81</x:v>
      </x:c>
      <x:c r="D318" t="n">
        <x:v>11.81</x:v>
      </x:c>
      <x:c r="E318" t="n">
        <x:v>2</x:v>
      </x:c>
      <x:c r="F318" t="n">
        <x:f>$L$2 + $L$3*C318 + $L$4*D318 + $L$5*E318</x:f>
        <x:v>11.841933377547207</x:v>
      </x:c>
      <x:c r="G318" t="n">
        <x:f>B318 - F318</x:f>
        <x:v>-0.031933377547206376</x:v>
      </x:c>
      <x:c r="H318" t="n">
        <x:f>ABS(G318)</x:f>
        <x:v>0.031933377547206376</x:v>
      </x:c>
      <x:c r="I318" t="n">
        <x:f>POWER(G318, 2)</x:f>
        <x:v>0.0010197406015724244</x:v>
      </x:c>
    </x:row>
    <x:row r="319">
      <x:c r="A319" s="10" t="n">
        <x:v>45105</x:v>
      </x:c>
      <x:c r="B319" t="n">
        <x:v>11.92</x:v>
      </x:c>
      <x:c r="C319" t="n">
        <x:v>11.81</x:v>
      </x:c>
      <x:c r="D319" t="n">
        <x:v>11.81</x:v>
      </x:c>
      <x:c r="E319" t="n">
        <x:v>0</x:v>
      </x:c>
      <x:c r="F319" t="n">
        <x:f>$L$2 + $L$3*C319 + $L$4*D319 + $L$5*E319</x:f>
        <x:v>11.804101235493185</x:v>
      </x:c>
      <x:c r="G319" t="n">
        <x:f>B319 - F319</x:f>
        <x:v>0.1158987645068148</x:v>
      </x:c>
      <x:c r="H319" t="n">
        <x:f>ABS(G319)</x:f>
        <x:v>0.1158987645068148</x:v>
      </x:c>
      <x:c r="I319" t="n">
        <x:f>POWER(G319, 2)</x:f>
        <x:v>0.013432523614206115</x:v>
      </x:c>
    </x:row>
    <x:row r="320">
      <x:c r="A320" s="10" t="n">
        <x:v>45106</x:v>
      </x:c>
      <x:c r="B320" t="n">
        <x:v>11.81</x:v>
      </x:c>
      <x:c r="C320" t="n">
        <x:v>11.92</x:v>
      </x:c>
      <x:c r="D320" t="n">
        <x:v>11.81</x:v>
      </x:c>
      <x:c r="E320" t="n">
        <x:v>28</x:v>
      </x:c>
      <x:c r="F320" t="n">
        <x:f>$L$2 + $L$3*C320 + $L$4*D320 + $L$5*E320</x:f>
        <x:v>12.367866875050957</x:v>
      </x:c>
      <x:c r="G320" t="n">
        <x:f>B320 - F320</x:f>
        <x:v>-0.5578668750509568</x:v>
      </x:c>
      <x:c r="H320" t="n">
        <x:f>ABS(G320)</x:f>
        <x:v>0.5578668750509568</x:v>
      </x:c>
      <x:c r="I320" t="n">
        <x:f>POWER(G320, 2)</x:f>
        <x:v>0.31121545027911984</x:v>
      </x:c>
    </x:row>
    <x:row r="321">
      <x:c r="A321" s="10" t="n">
        <x:v>45107</x:v>
      </x:c>
      <x:c r="B321" t="n">
        <x:v>11.81</x:v>
      </x:c>
      <x:c r="C321" t="n">
        <x:v>11.81</x:v>
      </x:c>
      <x:c r="D321" t="n">
        <x:v>11.81</x:v>
      </x:c>
      <x:c r="E321" t="n">
        <x:v>2</x:v>
      </x:c>
      <x:c r="F321" t="n">
        <x:f>$L$2 + $L$3*C321 + $L$4*D321 + $L$5*E321</x:f>
        <x:v>11.841933377547207</x:v>
      </x:c>
      <x:c r="G321" t="n">
        <x:f>B321 - F321</x:f>
        <x:v>-0.031933377547206376</x:v>
      </x:c>
      <x:c r="H321" t="n">
        <x:f>ABS(G321)</x:f>
        <x:v>0.031933377547206376</x:v>
      </x:c>
      <x:c r="I321" t="n">
        <x:f>POWER(G321, 2)</x:f>
        <x:v>0.0010197406015724244</x:v>
      </x:c>
    </x:row>
    <x:row r="322">
      <x:c r="A322" s="10" t="n">
        <x:v>45108</x:v>
      </x:c>
      <x:c r="B322" t="n">
        <x:v>12.01</x:v>
      </x:c>
      <x:c r="C322" t="n">
        <x:v>11.81</x:v>
      </x:c>
      <x:c r="D322" t="n">
        <x:v>11.92</x:v>
      </x:c>
      <x:c r="E322" t="n">
        <x:v>1</x:v>
      </x:c>
      <x:c r="F322" t="n">
        <x:f>$L$2 + $L$3*C322 + $L$4*D322 + $L$5*E322</x:f>
        <x:v>11.850390545226785</x:v>
      </x:c>
      <x:c r="G322" t="n">
        <x:f>B322 - F322</x:f>
        <x:v>0.1596094547732143</x:v>
      </x:c>
      <x:c r="H322" t="n">
        <x:f>ABS(G322)</x:f>
        <x:v>0.1596094547732143</x:v>
      </x:c>
      <x:c r="I322" t="n">
        <x:f>POWER(G322, 2)</x:f>
        <x:v>0.025475178053002746</x:v>
      </x:c>
    </x:row>
    <x:row r="323">
      <x:c r="A323" s="10" t="n">
        <x:v>45109</x:v>
      </x:c>
      <x:c r="B323" t="n">
        <x:v>11.91</x:v>
      </x:c>
      <x:c r="C323" t="n">
        <x:v>12.01</x:v>
      </x:c>
      <x:c r="D323" t="n">
        <x:v>11.81</x:v>
      </x:c>
      <x:c r="E323" t="n">
        <x:v>8</x:v>
      </x:c>
      <x:c r="F323" t="n">
        <x:f>$L$2 + $L$3*C323 + $L$4*D323 + $L$5*E323</x:f>
        <x:v>12.01745825971193</x:v>
      </x:c>
      <x:c r="G323" t="n">
        <x:f>B323 - F323</x:f>
        <x:v>-0.10745825971192957</x:v>
      </x:c>
      <x:c r="H323" t="n">
        <x:f>ABS(G323)</x:f>
        <x:v>0.10745825971192957</x:v>
      </x:c>
      <x:c r="I323" t="n">
        <x:f>POWER(G323, 2)</x:f>
        <x:v>0.011547277580316507</x:v>
      </x:c>
    </x:row>
    <x:row r="324">
      <x:c r="A324" s="10" t="n">
        <x:v>45110</x:v>
      </x:c>
      <x:c r="B324" t="n">
        <x:v>11.81</x:v>
      </x:c>
      <x:c r="C324" t="n">
        <x:v>11.91</x:v>
      </x:c>
      <x:c r="D324" t="n">
        <x:v>11.81</x:v>
      </x:c>
      <x:c r="E324" t="n">
        <x:v>1</x:v>
      </x:c>
      <x:c r="F324" t="n">
        <x:f>$L$2 + $L$3*C324 + $L$4*D324 + $L$5*E324</x:f>
        <x:v>11.854031534521523</x:v>
      </x:c>
      <x:c r="G324" t="n">
        <x:f>B324 - F324</x:f>
        <x:v>-0.04403153452152253</x:v>
      </x:c>
      <x:c r="H324" t="n">
        <x:f>ABS(G324)</x:f>
        <x:v>0.04403153452152253</x:v>
      </x:c>
      <x:c r="I324" t="n">
        <x:f>POWER(G324, 2)</x:f>
        <x:v>0.0019387760323200305</x:v>
      </x:c>
    </x:row>
    <x:row r="325">
      <x:c r="A325" s="10" t="n">
        <x:v>45111</x:v>
      </x:c>
      <x:c r="B325" t="n">
        <x:v>11.81</x:v>
      </x:c>
      <x:c r="C325" t="n">
        <x:v>11.81</x:v>
      </x:c>
      <x:c r="D325" t="n">
        <x:v>12.01</x:v>
      </x:c>
      <x:c r="E325" t="n">
        <x:v>0</x:v>
      </x:c>
      <x:c r="F325" t="n">
        <x:f>$L$2 + $L$3*C325 + $L$4*D325 + $L$5*E325</x:f>
        <x:v>11.853870760414257</x:v>
      </x:c>
      <x:c r="G325" t="n">
        <x:f>B325 - F325</x:f>
        <x:v>-0.04387076041425608</x:v>
      </x:c>
      <x:c r="H325" t="n">
        <x:f>ABS(G325)</x:f>
        <x:v>0.04387076041425608</x:v>
      </x:c>
      <x:c r="I325" t="n">
        <x:f>POWER(G325, 2)</x:f>
        <x:v>0.0019246436193250584</x:v>
      </x:c>
    </x:row>
    <x:row r="326">
      <x:c r="A326" s="10" t="n">
        <x:v>45112</x:v>
      </x:c>
      <x:c r="B326" t="n">
        <x:v>11.81</x:v>
      </x:c>
      <x:c r="C326" t="n">
        <x:v>11.81</x:v>
      </x:c>
      <x:c r="D326" t="n">
        <x:v>11.91</x:v>
      </x:c>
      <x:c r="E326" t="n">
        <x:v>0</x:v>
      </x:c>
      <x:c r="F326" t="n">
        <x:f>$L$2 + $L$3*C326 + $L$4*D326 + $L$5*E326</x:f>
        <x:v>11.82898599795372</x:v>
      </x:c>
      <x:c r="G326" t="n">
        <x:f>B326 - F326</x:f>
        <x:v>-0.018985997953720357</x:v>
      </x:c>
      <x:c r="H326" t="n">
        <x:f>ABS(G326)</x:f>
        <x:v>0.018985997953720357</x:v>
      </x:c>
      <x:c r="I326" t="n">
        <x:f>POWER(G326, 2)</x:f>
        <x:v>0.0003604681182986736</x:v>
      </x:c>
    </x:row>
    <x:row r="327">
      <x:c r="A327" s="10" t="n">
        <x:v>45113</x:v>
      </x:c>
      <x:c r="B327" t="n">
        <x:v>11.81</x:v>
      </x:c>
      <x:c r="C327" t="n">
        <x:v>11.81</x:v>
      </x:c>
      <x:c r="D327" t="n">
        <x:v>11.81</x:v>
      </x:c>
      <x:c r="E327" t="n">
        <x:v>0</x:v>
      </x:c>
      <x:c r="F327" t="n">
        <x:f>$L$2 + $L$3*C327 + $L$4*D327 + $L$5*E327</x:f>
        <x:v>11.804101235493185</x:v>
      </x:c>
      <x:c r="G327" t="n">
        <x:f>B327 - F327</x:f>
        <x:v>0.005898764506815368</x:v>
      </x:c>
      <x:c r="H327" t="n">
        <x:f>ABS(G327)</x:f>
        <x:v>0.005898764506815368</x:v>
      </x:c>
      <x:c r="I327" t="n">
        <x:f>POWER(G327, 2)</x:f>
        <x:v>0.00003479542270686475</x:v>
      </x:c>
    </x:row>
    <x:row r="328">
      <x:c r="A328" s="10" t="n">
        <x:v>45114</x:v>
      </x:c>
      <x:c r="B328" t="n">
        <x:v>11.8</x:v>
      </x:c>
      <x:c r="C328" t="n">
        <x:v>11.81</x:v>
      </x:c>
      <x:c r="D328" t="n">
        <x:v>11.81</x:v>
      </x:c>
      <x:c r="E328" t="n">
        <x:v>0</x:v>
      </x:c>
      <x:c r="F328" t="n">
        <x:f>$L$2 + $L$3*C328 + $L$4*D328 + $L$5*E328</x:f>
        <x:v>11.804101235493185</x:v>
      </x:c>
      <x:c r="G328" t="n">
        <x:f>B328 - F328</x:f>
        <x:v>-0.004101235493184419</x:v>
      </x:c>
      <x:c r="H328" t="n">
        <x:f>ABS(G328)</x:f>
        <x:v>0.004101235493184419</x:v>
      </x:c>
      <x:c r="I328" t="n">
        <x:f>POWER(G328, 2)</x:f>
        <x:v>0.000016820132570555643</x:v>
      </x:c>
    </x:row>
    <x:row r="329">
      <x:c r="A329" s="10" t="n">
        <x:v>45115</x:v>
      </x:c>
      <x:c r="B329" t="n">
        <x:v>11.8</x:v>
      </x:c>
      <x:c r="C329" t="n">
        <x:v>11.8</x:v>
      </x:c>
      <x:c r="D329" t="n">
        <x:v>11.81</x:v>
      </x:c>
      <x:c r="E329" t="n">
        <x:v>0</x:v>
      </x:c>
      <x:c r="F329" t="n">
        <x:f>$L$2 + $L$3*C329 + $L$4*D329 + $L$5*E329</x:f>
        <x:v>11.800999812693052</x:v>
      </x:c>
      <x:c r="G329" t="n">
        <x:f>B329 - F329</x:f>
        <x:v>-0.0009998126930508278</x:v>
      </x:c>
      <x:c r="H329" t="n">
        <x:f>ABS(G329)</x:f>
        <x:v>0.0009998126930508278</x:v>
      </x:c>
      <x:c r="I329" t="n">
        <x:f>POWER(G329, 2)</x:f>
        <x:v>9.996254211855486e-7</x:v>
      </x:c>
    </x:row>
    <x:row r="330">
      <x:c r="A330" s="10" t="n">
        <x:v>45116</x:v>
      </x:c>
      <x:c r="B330" t="n">
        <x:v>11.94</x:v>
      </x:c>
      <x:c r="C330" t="n">
        <x:v>11.8</x:v>
      </x:c>
      <x:c r="D330" t="n">
        <x:v>11.81</x:v>
      </x:c>
      <x:c r="E330" t="n">
        <x:v>1</x:v>
      </x:c>
      <x:c r="F330" t="n">
        <x:f>$L$2 + $L$3*C330 + $L$4*D330 + $L$5*E330</x:f>
        <x:v>11.819915883720062</x:v>
      </x:c>
      <x:c r="G330" t="n">
        <x:f>B330 - F330</x:f>
        <x:v>0.12008411627993709</x:v>
      </x:c>
      <x:c r="H330" t="n">
        <x:f>ABS(G330)</x:f>
        <x:v>0.12008411627993709</x:v>
      </x:c>
      <x:c r="I330" t="n">
        <x:f>POWER(G330, 2)</x:f>
        <x:v>0.014420194982733453</x:v>
      </x:c>
    </x:row>
    <x:row r="331">
      <x:c r="A331" s="10" t="n">
        <x:v>45117</x:v>
      </x:c>
      <x:c r="B331" t="n">
        <x:v>11.81</x:v>
      </x:c>
      <x:c r="C331" t="n">
        <x:v>11.94</x:v>
      </x:c>
      <x:c r="D331" t="n">
        <x:v>11.8</x:v>
      </x:c>
      <x:c r="E331" t="n">
        <x:v>4</x:v>
      </x:c>
      <x:c r="F331" t="n">
        <x:f>$L$2 + $L$3*C331 + $L$4*D331 + $L$5*E331</x:f>
        <x:v>11.917595539756904</x:v>
      </x:c>
      <x:c r="G331" t="n">
        <x:f>B331 - F331</x:f>
        <x:v>-0.10759553975690395</x:v>
      </x:c>
      <x:c r="H331" t="n">
        <x:f>ABS(G331)</x:f>
        <x:v>0.10759553975690395</x:v>
      </x:c>
      <x:c r="I331" t="n">
        <x:f>POWER(G331, 2)</x:f>
        <x:v>0.011576800175579497</x:v>
      </x:c>
    </x:row>
    <x:row r="332">
      <x:c r="A332" s="10" t="n">
        <x:v>45118</x:v>
      </x:c>
      <x:c r="B332" t="n">
        <x:v>11.81</x:v>
      </x:c>
      <x:c r="C332" t="n">
        <x:v>11.81</x:v>
      </x:c>
      <x:c r="D332" t="n">
        <x:v>11.8</x:v>
      </x:c>
      <x:c r="E332" t="n">
        <x:v>0</x:v>
      </x:c>
      <x:c r="F332" t="n">
        <x:f>$L$2 + $L$3*C332 + $L$4*D332 + $L$5*E332</x:f>
        <x:v>11.801612759247131</x:v>
      </x:c>
      <x:c r="G332" t="n">
        <x:f>B332 - F332</x:f>
        <x:v>0.008387240752869118</x:v>
      </x:c>
      <x:c r="H332" t="n">
        <x:f>ABS(G332)</x:f>
        <x:v>0.008387240752869118</x:v>
      </x:c>
      <x:c r="I332" t="n">
        <x:f>POWER(G332, 2)</x:f>
        <x:v>0.00007034580744658853</x:v>
      </x:c>
    </x:row>
    <x:row r="333">
      <x:c r="A333" s="10" t="n">
        <x:v>45119</x:v>
      </x:c>
      <x:c r="B333" t="n">
        <x:v>11.81</x:v>
      </x:c>
      <x:c r="C333" t="n">
        <x:v>11.81</x:v>
      </x:c>
      <x:c r="D333" t="n">
        <x:v>11.94</x:v>
      </x:c>
      <x:c r="E333" t="n">
        <x:v>6</x:v>
      </x:c>
      <x:c r="F333" t="n">
        <x:f>$L$2 + $L$3*C333 + $L$4*D333 + $L$5*E333</x:f>
        <x:v>11.949947852853947</x:v>
      </x:c>
      <x:c r="G333" t="n">
        <x:f>B333 - F333</x:f>
        <x:v>-0.13994785285394684</x:v>
      </x:c>
      <x:c r="H333" t="n">
        <x:f>ABS(G333)</x:f>
        <x:v>0.13994785285394684</x:v>
      </x:c>
      <x:c r="I333" t="n">
        <x:f>POWER(G333, 2)</x:f>
        <x:v>0.019585401518429957</x:v>
      </x:c>
    </x:row>
    <x:row r="334">
      <x:c r="A334" s="10" t="n">
        <x:v>45120</x:v>
      </x:c>
      <x:c r="B334" t="n">
        <x:v>14.15</x:v>
      </x:c>
      <x:c r="C334" t="n">
        <x:v>11.81</x:v>
      </x:c>
      <x:c r="D334" t="n">
        <x:v>11.81</x:v>
      </x:c>
      <x:c r="E334" t="n">
        <x:v>13</x:v>
      </x:c>
      <x:c r="F334" t="n">
        <x:f>$L$2 + $L$3*C334 + $L$4*D334 + $L$5*E334</x:f>
        <x:v>12.05001015884433</x:v>
      </x:c>
      <x:c r="G334" t="n">
        <x:f>B334 - F334</x:f>
        <x:v>2.0999898411556703</x:v>
      </x:c>
      <x:c r="H334" t="n">
        <x:f>ABS(G334)</x:f>
        <x:v>2.0999898411556703</x:v>
      </x:c>
      <x:c r="I334" t="n">
        <x:f>POWER(G334, 2)</x:f>
        <x:v>4.409957332957018</x:v>
      </x:c>
    </x:row>
    <x:row r="335">
      <x:c r="A335" s="10" t="n">
        <x:v>45121</x:v>
      </x:c>
      <x:c r="B335" t="n">
        <x:v>13.33</x:v>
      </x:c>
      <x:c r="C335" t="n">
        <x:v>14.15</x:v>
      </x:c>
      <x:c r="D335" t="n">
        <x:v>11.81</x:v>
      </x:c>
      <x:c r="E335" t="n">
        <x:v>103</x:v>
      </x:c>
      <x:c r="F335" t="n">
        <x:f>$L$2 + $L$3*C335 + $L$4*D335 + $L$5*E335</x:f>
        <x:v>14.478189486506404</x:v>
      </x:c>
      <x:c r="G335" t="n">
        <x:f>B335 - F335</x:f>
        <x:v>-1.1481894865064035</x:v>
      </x:c>
      <x:c r="H335" t="n">
        <x:f>ABS(G335)</x:f>
        <x:v>1.1481894865064035</x:v>
      </x:c>
      <x:c r="I335" t="n">
        <x:f>POWER(G335, 2)</x:f>
        <x:v>1.3183390969238387</x:v>
      </x:c>
    </x:row>
    <x:row r="336">
      <x:c r="A336" s="10" t="n">
        <x:v>45122</x:v>
      </x:c>
      <x:c r="B336" t="n">
        <x:v>13.5</x:v>
      </x:c>
      <x:c r="C336" t="n">
        <x:v>13.33</x:v>
      </x:c>
      <x:c r="D336" t="n">
        <x:v>11.81</x:v>
      </x:c>
      <x:c r="E336" t="n">
        <x:v>38</x:v>
      </x:c>
      <x:c r="F336" t="n">
        <x:f>$L$2 + $L$3*C336 + $L$4*D336 + $L$5*E336</x:f>
        <x:v>12.994328200139792</x:v>
      </x:c>
      <x:c r="G336" t="n">
        <x:f>B336 - F336</x:f>
        <x:v>0.5056717998602078</x:v>
      </x:c>
      <x:c r="H336" t="n">
        <x:f>ABS(G336)</x:f>
        <x:v>0.5056717998602078</x:v>
      </x:c>
      <x:c r="I336" t="n">
        <x:f>POWER(G336, 2)</x:f>
        <x:v>0.25570396917386207</x:v>
      </x:c>
    </x:row>
    <x:row r="337">
      <x:c r="A337" s="10" t="n">
        <x:v>45123</x:v>
      </x:c>
      <x:c r="B337" t="n">
        <x:v>13.57</x:v>
      </x:c>
      <x:c r="C337" t="n">
        <x:v>13.5</x:v>
      </x:c>
      <x:c r="D337" t="n">
        <x:v>14.15</x:v>
      </x:c>
      <x:c r="E337" t="n">
        <x:v>42</x:v>
      </x:c>
      <x:c r="F337" t="n">
        <x:f>$L$2 + $L$3*C337 + $L$4*D337 + $L$5*E337</x:f>
        <x:v>13.705020113426613</x:v>
      </x:c>
      <x:c r="G337" t="n">
        <x:f>B337 - F337</x:f>
        <x:v>-0.1350201134266129</x:v>
      </x:c>
      <x:c r="H337" t="n">
        <x:f>ABS(G337)</x:f>
        <x:v>0.1350201134266129</x:v>
      </x:c>
      <x:c r="I337" t="n">
        <x:f>POWER(G337, 2)</x:f>
        <x:v>0.018230431029735414</x:v>
      </x:c>
    </x:row>
    <x:row r="338">
      <x:c r="A338" s="10" t="n">
        <x:v>45124</x:v>
      </x:c>
      <x:c r="B338" t="n">
        <x:v>12.79</x:v>
      </x:c>
      <x:c r="C338" t="n">
        <x:v>13.57</x:v>
      </x:c>
      <x:c r="D338" t="n">
        <x:v>13.33</x:v>
      </x:c>
      <x:c r="E338" t="n">
        <x:v>11</x:v>
      </x:c>
      <x:c r="F338" t="n">
        <x:f>$L$2 + $L$3*C338 + $L$4*D338 + $L$5*E338</x:f>
        <x:v>12.93627681901381</x:v>
      </x:c>
      <x:c r="G338" t="n">
        <x:f>B338 - F338</x:f>
        <x:v>-0.14627681901381173</x:v>
      </x:c>
      <x:c r="H338" t="n">
        <x:f>ABS(G338)</x:f>
        <x:v>0.14627681901381173</x:v>
      </x:c>
      <x:c r="I338" t="n">
        <x:f>POWER(G338, 2)</x:f>
        <x:v>0.021396907780799432</x:v>
      </x:c>
    </x:row>
    <x:row r="339">
      <x:c r="A339" s="10" t="n">
        <x:v>45125</x:v>
      </x:c>
      <x:c r="B339" t="n">
        <x:v>12.17</x:v>
      </x:c>
      <x:c r="C339" t="n">
        <x:v>12.79</x:v>
      </x:c>
      <x:c r="D339" t="n">
        <x:v>13.5</x:v>
      </x:c>
      <x:c r="E339" t="n">
        <x:v>2</x:v>
      </x:c>
      <x:c r="F339" t="n">
        <x:f>$L$2 + $L$3*C339 + $L$4*D339 + $L$5*E339</x:f>
        <x:v>12.566425297543262</x:v>
      </x:c>
      <x:c r="G339" t="n">
        <x:f>B339 - F339</x:f>
        <x:v>-0.39642529754326183</x:v>
      </x:c>
      <x:c r="H339" t="n">
        <x:f>ABS(G339)</x:f>
        <x:v>0.39642529754326183</x:v>
      </x:c>
      <x:c r="I339" t="n">
        <x:f>POWER(G339, 2)</x:f>
        <x:v>0.15715301653226368</x:v>
      </x:c>
    </x:row>
    <x:row r="340">
      <x:c r="A340" s="10" t="n">
        <x:v>45126</x:v>
      </x:c>
      <x:c r="B340" t="n">
        <x:v>12.31</x:v>
      </x:c>
      <x:c r="C340" t="n">
        <x:v>12.17</x:v>
      </x:c>
      <x:c r="D340" t="n">
        <x:v>13.57</x:v>
      </x:c>
      <x:c r="E340" t="n">
        <x:v>1</x:v>
      </x:c>
      <x:c r="F340" t="n">
        <x:f>$L$2 + $L$3*C340 + $L$4*D340 + $L$5*E340</x:f>
        <x:v>12.372640346630394</x:v>
      </x:c>
      <x:c r="G340" t="n">
        <x:f>B340 - F340</x:f>
        <x:v>-0.06264034663039375</x:v>
      </x:c>
      <x:c r="H340" t="n">
        <x:f>ABS(G340)</x:f>
        <x:v>0.06264034663039375</x:v>
      </x:c>
      <x:c r="I340" t="n">
        <x:f>POWER(G340, 2)</x:f>
        <x:v>0.003923813025975882</x:v>
      </x:c>
    </x:row>
    <x:row r="341">
      <x:c r="A341" s="10" t="n">
        <x:v>45127</x:v>
      </x:c>
      <x:c r="B341" t="n">
        <x:v>12.73</x:v>
      </x:c>
      <x:c r="C341" t="n">
        <x:v>12.31</x:v>
      </x:c>
      <x:c r="D341" t="n">
        <x:v>12.79</x:v>
      </x:c>
      <x:c r="E341" t="n">
        <x:v>8</x:v>
      </x:c>
      <x:c r="F341" t="n">
        <x:f>$L$2 + $L$3*C341 + $L$4*D341 + $L$5*E341</x:f>
        <x:v>12.354371615829157</x:v>
      </x:c>
      <x:c r="G341" t="n">
        <x:f>B341 - F341</x:f>
        <x:v>0.37562838417084343</x:v>
      </x:c>
      <x:c r="H341" t="n">
        <x:f>ABS(G341)</x:f>
        <x:v>0.37562838417084343</x:v>
      </x:c>
      <x:c r="I341" t="n">
        <x:f>POWER(G341, 2)</x:f>
        <x:v>0.14109668299479874</x:v>
      </x:c>
    </x:row>
    <x:row r="342">
      <x:c r="A342" s="10" t="n">
        <x:v>45128</x:v>
      </x:c>
      <x:c r="B342" t="n">
        <x:v>11.86</x:v>
      </x:c>
      <x:c r="C342" t="n">
        <x:v>12.73</x:v>
      </x:c>
      <x:c r="D342" t="n">
        <x:v>12.17</x:v>
      </x:c>
      <x:c r="E342" t="n">
        <x:v>15</x:v>
      </x:c>
      <x:c r="F342" t="n">
        <x:f>$L$2 + $L$3*C342 + $L$4*D342 + $L$5*E342</x:f>
        <x:v>12.462758343368494</x:v>
      </x:c>
      <x:c r="G342" t="n">
        <x:f>B342 - F342</x:f>
        <x:v>-0.6027583433684942</x:v>
      </x:c>
      <x:c r="H342" t="n">
        <x:f>ABS(G342)</x:f>
        <x:v>0.6027583433684942</x:v>
      </x:c>
      <x:c r="I342" t="n">
        <x:f>POWER(G342, 2)</x:f>
        <x:v>0.36331762050033156</x:v>
      </x:c>
    </x:row>
    <x:row r="343">
      <x:c r="A343" s="10" t="n">
        <x:v>45129</x:v>
      </x:c>
      <x:c r="B343" t="n">
        <x:v>11.91</x:v>
      </x:c>
      <x:c r="C343" t="n">
        <x:v>11.86</x:v>
      </x:c>
      <x:c r="D343" t="n">
        <x:v>12.31</x:v>
      </x:c>
      <x:c r="E343" t="n">
        <x:v>0</x:v>
      </x:c>
      <x:c r="F343" t="n">
        <x:f>$L$2 + $L$3*C343 + $L$4*D343 + $L$5*E343</x:f>
        <x:v>11.944032161796523</x:v>
      </x:c>
      <x:c r="G343" t="n">
        <x:f>B343 - F343</x:f>
        <x:v>-0.034032161796522686</x:v>
      </x:c>
      <x:c r="H343" t="n">
        <x:f>ABS(G343)</x:f>
        <x:v>0.034032161796522686</x:v>
      </x:c>
      <x:c r="I343" t="n">
        <x:f>POWER(G343, 2)</x:f>
        <x:v>0.0011581880365446981</x:v>
      </x:c>
    </x:row>
    <x:row r="344">
      <x:c r="A344" s="10" t="n">
        <x:v>45130</x:v>
      </x:c>
      <x:c r="B344" t="n">
        <x:v>12.3</x:v>
      </x:c>
      <x:c r="C344" t="n">
        <x:v>11.91</x:v>
      </x:c>
      <x:c r="D344" t="n">
        <x:v>12.73</x:v>
      </x:c>
      <x:c r="E344" t="n">
        <x:v>11</x:v>
      </x:c>
      <x:c r="F344" t="n">
        <x:f>$L$2 + $L$3*C344 + $L$4*D344 + $L$5*E344</x:f>
        <x:v>12.272132059428555</x:v>
      </x:c>
      <x:c r="G344" t="n">
        <x:f>B344 - F344</x:f>
        <x:v>0.02786794057144526</x:v>
      </x:c>
      <x:c r="H344" t="n">
        <x:f>ABS(G344)</x:f>
        <x:v>0.02786794057144526</x:v>
      </x:c>
      <x:c r="I344" t="n">
        <x:f>POWER(G344, 2)</x:f>
        <x:v>0.0007766221116936048</x:v>
      </x:c>
    </x:row>
    <x:row r="345">
      <x:c r="A345" s="10" t="n">
        <x:v>45131</x:v>
      </x:c>
      <x:c r="B345" t="n">
        <x:v>13.61</x:v>
      </x:c>
      <x:c r="C345" t="n">
        <x:v>12.3</x:v>
      </x:c>
      <x:c r="D345" t="n">
        <x:v>11.86</x:v>
      </x:c>
      <x:c r="E345" t="n">
        <x:v>15</x:v>
      </x:c>
      <x:c r="F345" t="n">
        <x:f>$L$2 + $L$3*C345 + $L$4*D345 + $L$5*E345</x:f>
        <x:v>12.252254399335126</x:v>
      </x:c>
      <x:c r="G345" t="n">
        <x:f>B345 - F345</x:f>
        <x:v>1.3577456006648738</x:v>
      </x:c>
      <x:c r="H345" t="n">
        <x:f>ABS(G345)</x:f>
        <x:v>1.3577456006648738</x:v>
      </x:c>
      <x:c r="I345" t="n">
        <x:f>POWER(G345, 2)</x:f>
        <x:v>1.843473116124819</x:v>
      </x:c>
    </x:row>
    <x:row r="346">
      <x:c r="A346" s="10" t="n">
        <x:v>45132</x:v>
      </x:c>
      <x:c r="B346" t="n">
        <x:v>13.32</x:v>
      </x:c>
      <x:c r="C346" t="n">
        <x:v>13.61</x:v>
      </x:c>
      <x:c r="D346" t="n">
        <x:v>11.91</x:v>
      </x:c>
      <x:c r="E346" t="n">
        <x:v>23</x:v>
      </x:c>
      <x:c r="F346" t="n">
        <x:f>$L$2 + $L$3*C346 + $L$4*D346 + $L$5*E346</x:f>
        <x:v>12.822311735598879</x:v>
      </x:c>
      <x:c r="G346" t="n">
        <x:f>B346 - F346</x:f>
        <x:v>0.49768826440112157</x:v>
      </x:c>
      <x:c r="H346" t="n">
        <x:f>ABS(G346)</x:f>
        <x:v>0.49768826440112157</x:v>
      </x:c>
      <x:c r="I346" t="n">
        <x:f>POWER(G346, 2)</x:f>
        <x:v>0.2476936085226007</x:v>
      </x:c>
    </x:row>
    <x:row r="347">
      <x:c r="A347" s="10" t="n">
        <x:v>45133</x:v>
      </x:c>
      <x:c r="B347" t="n">
        <x:v>15.36</x:v>
      </x:c>
      <x:c r="C347" t="n">
        <x:v>13.32</x:v>
      </x:c>
      <x:c r="D347" t="n">
        <x:v>12.3</x:v>
      </x:c>
      <x:c r="E347" t="n">
        <x:v>17</x:v>
      </x:c>
      <x:c r="F347" t="n">
        <x:f>$L$2 + $L$3*C347 + $L$4*D347 + $L$5*E347</x:f>
        <x:v>12.715924621829046</x:v>
      </x:c>
      <x:c r="G347" t="n">
        <x:f>B347 - F347</x:f>
        <x:v>2.644075378170953</x:v>
      </x:c>
      <x:c r="H347" t="n">
        <x:f>ABS(G347)</x:f>
        <x:v>2.644075378170953</x:v>
      </x:c>
      <x:c r="I347" t="n">
        <x:f>POWER(G347, 2)</x:f>
        <x:v>6.991134605449869</x:v>
      </x:c>
    </x:row>
    <x:row r="348">
      <x:c r="A348" s="10" t="n">
        <x:v>45134</x:v>
      </x:c>
      <x:c r="B348" t="n">
        <x:v>15.92</x:v>
      </x:c>
      <x:c r="C348" t="n">
        <x:v>15.36</x:v>
      </x:c>
      <x:c r="D348" t="n">
        <x:v>13.61</x:v>
      </x:c>
      <x:c r="E348" t="n">
        <x:v>67</x:v>
      </x:c>
      <x:c r="F348" t="n">
        <x:f>$L$2 + $L$3*C348 + $L$4*D348 + $L$5*E348</x:f>
        <x:v>14.620408812639702</x:v>
      </x:c>
      <x:c r="G348" t="n">
        <x:f>B348 - F348</x:f>
        <x:v>1.2995911873602974</x:v>
      </x:c>
      <x:c r="H348" t="n">
        <x:f>ABS(G348)</x:f>
        <x:v>1.2995911873602974</x:v>
      </x:c>
      <x:c r="I348" t="n">
        <x:f>POWER(G348, 2)</x:f>
        <x:v>1.6889372542645478</x:v>
      </x:c>
    </x:row>
    <x:row r="349">
      <x:c r="A349" s="10" t="n">
        <x:v>45135</x:v>
      </x:c>
      <x:c r="B349" t="n">
        <x:v>14.94</x:v>
      </x:c>
      <x:c r="C349" t="n">
        <x:v>15.92</x:v>
      </x:c>
      <x:c r="D349" t="n">
        <x:v>13.32</x:v>
      </x:c>
      <x:c r="E349" t="n">
        <x:v>43</x:v>
      </x:c>
      <x:c r="F349" t="n">
        <x:f>$L$2 + $L$3*C349 + $L$4*D349 + $L$5*E349</x:f>
        <x:v>14.26793697366332</x:v>
      </x:c>
      <x:c r="G349" t="n">
        <x:f>B349 - F349</x:f>
        <x:v>0.67206302633668</x:v>
      </x:c>
      <x:c r="H349" t="n">
        <x:f>ABS(G349)</x:f>
        <x:v>0.67206302633668</x:v>
      </x:c>
      <x:c r="I349" t="n">
        <x:f>POWER(G349, 2)</x:f>
        <x:v>0.4516687113688171</x:v>
      </x:c>
    </x:row>
    <x:row r="350">
      <x:c r="A350" s="10" t="n">
        <x:v>45136</x:v>
      </x:c>
      <x:c r="B350" t="n">
        <x:v>16.66</x:v>
      </x:c>
      <x:c r="C350" t="n">
        <x:v>14.94</x:v>
      </x:c>
      <x:c r="D350" t="n">
        <x:v>15.36</x:v>
      </x:c>
      <x:c r="E350" t="n">
        <x:v>49</x:v>
      </x:c>
      <x:c r="F350" t="n">
        <x:f>$L$2 + $L$3*C350 + $L$4*D350 + $L$5*E350</x:f>
        <x:v>14.585143119607286</x:v>
      </x:c>
      <x:c r="G350" t="n">
        <x:f>B350 - F350</x:f>
        <x:v>2.074856880392714</x:v>
      </x:c>
      <x:c r="H350" t="n">
        <x:f>ABS(G350)</x:f>
        <x:v>2.074856880392714</x:v>
      </x:c>
      <x:c r="I350" t="n">
        <x:f>POWER(G350, 2)</x:f>
        <x:v>4.305031074112985</x:v>
      </x:c>
    </x:row>
    <x:row r="351">
      <x:c r="A351" s="10" t="n">
        <x:v>45137</x:v>
      </x:c>
      <x:c r="B351" t="n">
        <x:v>15.46</x:v>
      </x:c>
      <x:c r="C351" t="n">
        <x:v>16.66</x:v>
      </x:c>
      <x:c r="D351" t="n">
        <x:v>15.92</x:v>
      </x:c>
      <x:c r="E351" t="n">
        <x:v>121</x:v>
      </x:c>
      <x:c r="F351" t="n">
        <x:f>$L$2 + $L$3*C351 + $L$4*D351 + $L$5*E351</x:f>
        <x:v>16.619899624953923</x:v>
      </x:c>
      <x:c r="G351" t="n">
        <x:f>B351 - F351</x:f>
        <x:v>-1.1598996249539226</x:v>
      </x:c>
      <x:c r="H351" t="n">
        <x:f>ABS(G351)</x:f>
        <x:v>1.1598996249539226</x:v>
      </x:c>
      <x:c r="I351" t="n">
        <x:f>POWER(G351, 2)</x:f>
        <x:v>1.3453671399682503</x:v>
      </x:c>
    </x:row>
    <x:row r="352">
      <x:c r="A352" s="10" t="n">
        <x:v>45138</x:v>
      </x:c>
      <x:c r="B352" t="n">
        <x:v>14.21</x:v>
      </x:c>
      <x:c r="C352" t="n">
        <x:v>15.46</x:v>
      </x:c>
      <x:c r="D352" t="n">
        <x:v>14.94</x:v>
      </x:c>
      <x:c r="E352" t="n">
        <x:v>22</x:v>
      </x:c>
      <x:c r="F352" t="n">
        <x:f>$L$2 + $L$3*C352 + $L$4*D352 + $L$5*E352</x:f>
        <x:v>14.131167185150646</x:v>
      </x:c>
      <x:c r="G352" t="n">
        <x:f>B352 - F352</x:f>
        <x:v>0.07883281484935445</x:v>
      </x:c>
      <x:c r="H352" t="n">
        <x:f>ABS(G352)</x:f>
        <x:v>0.07883281484935445</x:v>
      </x:c>
      <x:c r="I352" t="n">
        <x:f>POWER(G352, 2)</x:f>
        <x:v>0.0062146126970726</x:v>
      </x:c>
    </x:row>
    <x:row r="353">
      <x:c r="A353" s="10" t="n">
        <x:v>45139</x:v>
      </x:c>
      <x:c r="B353" t="n">
        <x:v>14.35</x:v>
      </x:c>
      <x:c r="C353" t="n">
        <x:v>14.21</x:v>
      </x:c>
      <x:c r="D353" t="n">
        <x:v>16.66</x:v>
      </x:c>
      <x:c r="E353" t="n">
        <x:v>36</x:v>
      </x:c>
      <x:c r="F353" t="n">
        <x:f>$L$2 + $L$3*C353 + $L$4*D353 + $L$5*E353</x:f>
        <x:v>14.436332243833403</x:v>
      </x:c>
      <x:c r="G353" t="n">
        <x:f>B353 - F353</x:f>
        <x:v>-0.08633224383340377</x:v>
      </x:c>
      <x:c r="H353" t="n">
        <x:f>ABS(G353)</x:f>
        <x:v>0.08633224383340377</x:v>
      </x:c>
      <x:c r="I353" t="n">
        <x:f>POWER(G353, 2)</x:f>
        <x:v>0.007453256325310282</x:v>
      </x:c>
    </x:row>
    <x:row r="354">
      <x:c r="A354" s="10" t="n">
        <x:v>45140</x:v>
      </x:c>
      <x:c r="B354" t="n">
        <x:v>16</x:v>
      </x:c>
      <x:c r="C354" t="n">
        <x:v>14.35</x:v>
      </x:c>
      <x:c r="D354" t="n">
        <x:v>15.46</x:v>
      </x:c>
      <x:c r="E354" t="n">
        <x:v>35</x:v>
      </x:c>
      <x:c r="F354" t="n">
        <x:f>$L$2 + $L$3*C354 + $L$4*D354 + $L$5*E354</x:f>
        <x:v>14.162218942481832</x:v>
      </x:c>
      <x:c r="G354" t="n">
        <x:f>B354 - F354</x:f>
        <x:v>1.8377810575181677</x:v>
      </x:c>
      <x:c r="H354" t="n">
        <x:f>ABS(G354)</x:f>
        <x:v>1.8377810575181677</x:v>
      </x:c>
      <x:c r="I354" t="n">
        <x:f>POWER(G354, 2)</x:f>
        <x:v>3.3774392153725947</x:v>
      </x:c>
    </x:row>
    <x:row r="355">
      <x:c r="A355" s="10" t="n">
        <x:v>45141</x:v>
      </x:c>
      <x:c r="B355" t="n">
        <x:v>15.78</x:v>
      </x:c>
      <x:c r="C355" t="n">
        <x:v>16</x:v>
      </x:c>
      <x:c r="D355" t="n">
        <x:v>14.21</x:v>
      </x:c>
      <x:c r="E355" t="n">
        <x:v>116</x:v>
      </x:c>
      <x:c r="F355" t="n">
        <x:f>$L$2 + $L$3*C355 + $L$4*D355 + $L$5*E355</x:f>
        <x:v>15.895095926934957</x:v>
      </x:c>
      <x:c r="G355" t="n">
        <x:f>B355 - F355</x:f>
        <x:v>-0.1150959269349574</x:v>
      </x:c>
      <x:c r="H355" t="n">
        <x:f>ABS(G355)</x:f>
        <x:v>0.1150959269349574</x:v>
      </x:c>
      <x:c r="I355" t="n">
        <x:f>POWER(G355, 2)</x:f>
        <x:v>0.013247072397017053</x:v>
      </x:c>
    </x:row>
    <x:row r="356">
      <x:c r="A356" s="10" t="n">
        <x:v>45144</x:v>
      </x:c>
      <x:c r="B356" t="n">
        <x:v>13.35</x:v>
      </x:c>
      <x:c r="C356" t="n">
        <x:v>12.76</x:v>
      </x:c>
      <x:c r="D356" t="n">
        <x:v>15.78</x:v>
      </x:c>
      <x:c r="E356" t="n">
        <x:v>1</x:v>
      </x:c>
      <x:c r="F356" t="n">
        <x:f>$L$2 + $L$3*C356 + $L$4*D356 + $L$5*E356</x:f>
        <x:v>13.10557754221605</x:v>
      </x:c>
      <x:c r="G356" t="n">
        <x:f>B356 - F356</x:f>
        <x:v>0.24442245778394955</x:v>
      </x:c>
      <x:c r="H356" t="n">
        <x:f>ABS(G356)</x:f>
        <x:v>0.24442245778394955</x:v>
      </x:c>
      <x:c r="I356" t="n">
        <x:f>POWER(G356, 2)</x:f>
        <x:v>0.0597423378691466</x:v>
      </x:c>
    </x:row>
    <x:row r="357">
      <x:c r="A357" s="10" t="n">
        <x:v>45146</x:v>
      </x:c>
      <x:c r="B357" t="n">
        <x:v>12.38</x:v>
      </x:c>
      <x:c r="C357" t="n">
        <x:v>12.36</x:v>
      </x:c>
      <x:c r="D357" t="n">
        <x:v>12.76</x:v>
      </x:c>
      <x:c r="E357" t="n">
        <x:v>23</x:v>
      </x:c>
      <x:c r="F357" t="n">
        <x:f>$L$2 + $L$3*C357 + $L$4*D357 + $L$5*E357</x:f>
        <x:v>12.646154366496827</x:v>
      </x:c>
      <x:c r="G357" t="n">
        <x:f>B357 - F357</x:f>
        <x:v>-0.266154366496826</x:v>
      </x:c>
      <x:c r="H357" t="n">
        <x:f>ABS(G357)</x:f>
        <x:v>0.266154366496826</x:v>
      </x:c>
      <x:c r="I357" t="n">
        <x:f>POWER(G357, 2)</x:f>
        <x:v>0.07083814680532677</x:v>
      </x:c>
    </x:row>
    <x:row r="358">
      <x:c r="A358" s="10" t="n">
        <x:v>45147</x:v>
      </x:c>
      <x:c r="B358" t="n">
        <x:v>12.28</x:v>
      </x:c>
      <x:c r="C358" t="n">
        <x:v>12.38</x:v>
      </x:c>
      <x:c r="D358" t="n">
        <x:v>13.35</x:v>
      </x:c>
      <x:c r="E358" t="n">
        <x:v>0</x:v>
      </x:c>
      <x:c r="F358" t="n">
        <x:f>$L$2 + $L$3*C358 + $L$4*D358 + $L$5*E358</x:f>
        <x:v>12.364107676992994</x:v>
      </x:c>
      <x:c r="G358" t="n">
        <x:f>B358 - F358</x:f>
        <x:v>-0.08410767699299448</x:v>
      </x:c>
      <x:c r="H358" t="n">
        <x:f>ABS(G358)</x:f>
        <x:v>0.08410767699299448</x:v>
      </x:c>
      <x:c r="I358" t="n">
        <x:f>POWER(G358, 2)</x:f>
        <x:v>0.007074101329157894</x:v>
      </x:c>
    </x:row>
    <x:row r="359">
      <x:c r="A359" s="10" t="n">
        <x:v>45148</x:v>
      </x:c>
      <x:c r="B359" t="n">
        <x:v>12.25</x:v>
      </x:c>
      <x:c r="C359" t="n">
        <x:v>12.28</x:v>
      </x:c>
      <x:c r="D359" t="n">
        <x:v>12.36</x:v>
      </x:c>
      <x:c r="E359" t="n">
        <x:v>0</x:v>
      </x:c>
      <x:c r="F359" t="n">
        <x:f>$L$2 + $L$3*C359 + $L$4*D359 + $L$5*E359</x:f>
        <x:v>12.086734300632369</x:v>
      </x:c>
      <x:c r="G359" t="n">
        <x:f>B359 - F359</x:f>
        <x:v>0.16326569936763136</x:v>
      </x:c>
      <x:c r="H359" t="n">
        <x:f>ABS(G359)</x:f>
        <x:v>0.16326569936763136</x:v>
      </x:c>
      <x:c r="I359" t="n">
        <x:f>POWER(G359, 2)</x:f>
        <x:v>0.02665568859000178</x:v>
      </x:c>
    </x:row>
    <x:row r="360">
      <x:c r="A360" s="10" t="n">
        <x:v>45149</x:v>
      </x:c>
      <x:c r="B360" t="n">
        <x:v>12.97</x:v>
      </x:c>
      <x:c r="C360" t="n">
        <x:v>12.25</x:v>
      </x:c>
      <x:c r="D360" t="n">
        <x:v>12.38</x:v>
      </x:c>
      <x:c r="E360" t="n">
        <x:v>2</x:v>
      </x:c>
      <x:c r="F360" t="n">
        <x:f>$L$2 + $L$3*C360 + $L$4*D360 + $L$5*E360</x:f>
        <x:v>12.120239126778099</x:v>
      </x:c>
      <x:c r="G360" t="n">
        <x:f>B360 - F360</x:f>
        <x:v>0.8497608732219017</x:v>
      </x:c>
      <x:c r="H360" t="n">
        <x:f>ABS(G360)</x:f>
        <x:v>0.8497608732219017</x:v>
      </x:c>
      <x:c r="I360" t="n">
        <x:f>POWER(G360, 2)</x:f>
        <x:v>0.722093541658849</x:v>
      </x:c>
    </x:row>
    <x:row r="361">
      <x:c r="A361" s="10" t="n">
        <x:v>45150</x:v>
      </x:c>
      <x:c r="B361" t="n">
        <x:v>12.6</x:v>
      </x:c>
      <x:c r="C361" t="n">
        <x:v>12.97</x:v>
      </x:c>
      <x:c r="D361" t="n">
        <x:v>12.28</x:v>
      </x:c>
      <x:c r="E361" t="n">
        <x:v>11</x:v>
      </x:c>
      <x:c r="F361" t="n">
        <x:f>$L$2 + $L$3*C361 + $L$4*D361 + $L$5*E361</x:f>
        <x:v>12.488901445170226</x:v>
      </x:c>
      <x:c r="G361" t="n">
        <x:f>B361 - F361</x:f>
        <x:v>0.11109855482977338</x:v>
      </x:c>
      <x:c r="H361" t="n">
        <x:f>ABS(G361)</x:f>
        <x:v>0.11109855482977338</x:v>
      </x:c>
      <x:c r="I361" t="n">
        <x:f>POWER(G361, 2)</x:f>
        <x:v>0.012342888885264162</x:v>
      </x:c>
    </x:row>
    <x:row r="362">
      <x:c r="A362" s="10" t="n">
        <x:v>45151</x:v>
      </x:c>
      <x:c r="B362" t="n">
        <x:v>12.43</x:v>
      </x:c>
      <x:c r="C362" t="n">
        <x:v>12.6</x:v>
      </x:c>
      <x:c r="D362" t="n">
        <x:v>12.25</x:v>
      </x:c>
      <x:c r="E362" t="n">
        <x:v>9</x:v>
      </x:c>
      <x:c r="F362" t="n">
        <x:f>$L$2 + $L$3*C362 + $L$4*D362 + $L$5*E362</x:f>
        <x:v>12.328851230773129</x:v>
      </x:c>
      <x:c r="G362" t="n">
        <x:f>B362 - F362</x:f>
        <x:v>0.10114876922687088</x:v>
      </x:c>
      <x:c r="H362" t="n">
        <x:f>ABS(G362)</x:f>
        <x:v>0.10114876922687088</x:v>
      </x:c>
      <x:c r="I362" t="n">
        <x:f>POWER(G362, 2)</x:f>
        <x:v>0.010231073516110783</x:v>
      </x:c>
    </x:row>
    <x:row r="363">
      <x:c r="A363" s="10" t="n">
        <x:v>45152</x:v>
      </x:c>
      <x:c r="B363" t="n">
        <x:v>12.96</x:v>
      </x:c>
      <x:c r="C363" t="n">
        <x:v>12.43</x:v>
      </x:c>
      <x:c r="D363" t="n">
        <x:v>12.97</x:v>
      </x:c>
      <x:c r="E363" t="n">
        <x:v>3</x:v>
      </x:c>
      <x:c r="F363" t="n">
        <x:f>$L$2 + $L$3*C363 + $L$4*D363 + $L$5*E363</x:f>
        <x:v>12.341800906724657</x:v>
      </x:c>
      <x:c r="G363" t="n">
        <x:f>B363 - F363</x:f>
        <x:v>0.6181990932753436</x:v>
      </x:c>
      <x:c r="H363" t="n">
        <x:f>ABS(G363)</x:f>
        <x:v>0.6181990932753436</x:v>
      </x:c>
      <x:c r="I363" t="n">
        <x:f>POWER(G363, 2)</x:f>
        <x:v>0.38217011892645697</x:v>
      </x:c>
    </x:row>
    <x:row r="364">
      <x:c r="A364" s="10" t="n">
        <x:v>45154</x:v>
      </x:c>
      <x:c r="B364" t="n">
        <x:v>12.24</x:v>
      </x:c>
      <x:c r="C364" t="n">
        <x:v>12.32</x:v>
      </x:c>
      <x:c r="D364" t="n">
        <x:v>12.43</x:v>
      </x:c>
      <x:c r="E364" t="n">
        <x:v>0</x:v>
      </x:c>
      <x:c r="F364" t="n">
        <x:f>$L$2 + $L$3*C364 + $L$4*D364 + $L$5*E364</x:f>
        <x:v>12.116559325555276</x:v>
      </x:c>
      <x:c r="G364" t="n">
        <x:f>B364 - F364</x:f>
        <x:v>0.12344067444472451</x:v>
      </x:c>
      <x:c r="H364" t="n">
        <x:f>ABS(G364)</x:f>
        <x:v>0.12344067444472451</x:v>
      </x:c>
      <x:c r="I364" t="n">
        <x:f>POWER(G364, 2)</x:f>
        <x:v>0.015237600107368462</x:v>
      </x:c>
    </x:row>
    <x:row r="365">
      <x:c r="A365" s="10" t="n">
        <x:v>45155</x:v>
      </x:c>
      <x:c r="B365" t="n">
        <x:v>12.45</x:v>
      </x:c>
      <x:c r="C365" t="n">
        <x:v>12.24</x:v>
      </x:c>
      <x:c r="D365" t="n">
        <x:v>12.96</x:v>
      </x:c>
      <x:c r="E365" t="n">
        <x:v>1</x:v>
      </x:c>
      <x:c r="F365" t="n">
        <x:f>$L$2 + $L$3*C365 + $L$4*D365 + $L$5*E365</x:f>
        <x:v>12.24255325522206</x:v>
      </x:c>
      <x:c r="G365" t="n">
        <x:f>B365 - F365</x:f>
        <x:v>0.20744674477793978</x:v>
      </x:c>
      <x:c r="H365" t="n">
        <x:f>ABS(G365)</x:f>
        <x:v>0.20744674477793978</x:v>
      </x:c>
      <x:c r="I365" t="n">
        <x:f>POWER(G365, 2)</x:f>
        <x:v>0.04303415191896369</x:v>
      </x:c>
    </x:row>
    <x:row r="366">
      <x:c r="A366" s="10" t="n">
        <x:v>45156</x:v>
      </x:c>
      <x:c r="B366" t="n">
        <x:v>12.31</x:v>
      </x:c>
      <x:c r="C366" t="n">
        <x:v>12.45</x:v>
      </x:c>
      <x:c r="D366" t="n">
        <x:v>12.32</x:v>
      </x:c>
      <x:c r="E366" t="n">
        <x:v>20</x:v>
      </x:c>
      <x:c r="F366" t="n">
        <x:f>$L$2 + $L$3*C366 + $L$4*D366 + $L$5*E366</x:f>
        <x:v>12.507826003790635</x:v>
      </x:c>
      <x:c r="G366" t="n">
        <x:f>B366 - F366</x:f>
        <x:v>-0.19782600379063453</x:v>
      </x:c>
      <x:c r="H366" t="n">
        <x:f>ABS(G366)</x:f>
        <x:v>0.19782600379063453</x:v>
      </x:c>
      <x:c r="I366" t="n">
        <x:f>POWER(G366, 2)</x:f>
        <x:v>0.03913512777577215</x:v>
      </x:c>
    </x:row>
    <x:row r="367">
      <x:c r="A367" s="10" t="n">
        <x:v>45157</x:v>
      </x:c>
      <x:c r="B367" t="n">
        <x:v>12.53</x:v>
      </x:c>
      <x:c r="C367" t="n">
        <x:v>12.31</x:v>
      </x:c>
      <x:c r="D367" t="n">
        <x:v>12.24</x:v>
      </x:c>
      <x:c r="E367" t="n">
        <x:v>14</x:v>
      </x:c>
      <x:c r="F367" t="n">
        <x:f>$L$2 + $L$3*C367 + $L$4*D367 + $L$5*E367</x:f>
        <x:v>12.331001848458282</x:v>
      </x:c>
      <x:c r="G367" t="n">
        <x:f>B367 - F367</x:f>
        <x:v>0.1989981515417174</x:v>
      </x:c>
      <x:c r="H367" t="n">
        <x:f>ABS(G367)</x:f>
        <x:v>0.1989981515417174</x:v>
      </x:c>
      <x:c r="I367" t="n">
        <x:f>POWER(G367, 2)</x:f>
        <x:v>0.03960026431702032</x:v>
      </x:c>
    </x:row>
    <x:row r="368">
      <x:c r="A368" s="10" t="n">
        <x:v>45158</x:v>
      </x:c>
      <x:c r="B368" t="n">
        <x:v>12.14</x:v>
      </x:c>
      <x:c r="C368" t="n">
        <x:v>12.53</x:v>
      </x:c>
      <x:c r="D368" t="n">
        <x:v>12.45</x:v>
      </x:c>
      <x:c r="E368" t="n">
        <x:v>10</x:v>
      </x:c>
      <x:c r="F368" t="n">
        <x:f>$L$2 + $L$3*C368 + $L$4*D368 + $L$5*E368</x:f>
        <x:v>12.375826867120281</x:v>
      </x:c>
      <x:c r="G368" t="n">
        <x:f>B368 - F368</x:f>
        <x:v>-0.23582686712028078</x:v>
      </x:c>
      <x:c r="H368" t="n">
        <x:f>ABS(G368)</x:f>
        <x:v>0.23582686712028078</x:v>
      </x:c>
      <x:c r="I368" t="n">
        <x:f>POWER(G368, 2)</x:f>
        <x:v>0.05561431125576657</x:v>
      </x:c>
    </x:row>
    <x:row r="369">
      <x:c r="A369" s="10" t="n">
        <x:v>45159</x:v>
      </x:c>
      <x:c r="B369" t="n">
        <x:v>12.74</x:v>
      </x:c>
      <x:c r="C369" t="n">
        <x:v>12.14</x:v>
      </x:c>
      <x:c r="D369" t="n">
        <x:v>12.31</x:v>
      </x:c>
      <x:c r="E369" t="n">
        <x:v>0</x:v>
      </x:c>
      <x:c r="F369" t="n">
        <x:f>$L$2 + $L$3*C369 + $L$4*D369 + $L$5*E369</x:f>
        <x:v>12.030872000200242</x:v>
      </x:c>
      <x:c r="G369" t="n">
        <x:f>B369 - F369</x:f>
        <x:v>0.7091279997997582</x:v>
      </x:c>
      <x:c r="H369" t="n">
        <x:f>ABS(G369)</x:f>
        <x:v>0.7091279997997582</x:v>
      </x:c>
      <x:c r="I369" t="n">
        <x:f>POWER(G369, 2)</x:f>
        <x:v>0.5028625201000058</x:v>
      </x:c>
    </x:row>
    <x:row r="370">
      <x:c r="A370" s="10" t="n">
        <x:v>45160</x:v>
      </x:c>
      <x:c r="B370" t="n">
        <x:v>12.9</x:v>
      </x:c>
      <x:c r="C370" t="n">
        <x:v>12.74</x:v>
      </x:c>
      <x:c r="D370" t="n">
        <x:v>12.53</x:v>
      </x:c>
      <x:c r="E370" t="n">
        <x:v>16</x:v>
      </x:c>
      <x:c r="F370" t="n">
        <x:f>$L$2 + $L$3*C370 + $L$4*D370 + $L$5*E370</x:f>
        <x:v>12.574360982053564</x:v>
      </x:c>
      <x:c r="G370" t="n">
        <x:f>B370 - F370</x:f>
        <x:v>0.3256390179464361</x:v>
      </x:c>
      <x:c r="H370" t="n">
        <x:f>ABS(G370)</x:f>
        <x:v>0.3256390179464361</x:v>
      </x:c>
      <x:c r="I370" t="n">
        <x:f>POWER(G370, 2)</x:f>
        <x:v>0.10604077000911935</x:v>
      </x:c>
    </x:row>
    <x:row r="371">
      <x:c r="A371" s="10" t="n">
        <x:v>45161</x:v>
      </x:c>
      <x:c r="B371" t="n">
        <x:v>14.08</x:v>
      </x:c>
      <x:c r="C371" t="n">
        <x:v>12.9</x:v>
      </x:c>
      <x:c r="D371" t="n">
        <x:v>12.14</x:v>
      </x:c>
      <x:c r="E371" t="n">
        <x:v>45</x:v>
      </x:c>
      <x:c r="F371" t="n">
        <x:f>$L$2 + $L$3*C371 + $L$4*D371 + $L$5*E371</x:f>
        <x:v>13.075499233042926</x:v>
      </x:c>
      <x:c r="G371" t="n">
        <x:f>B371 - F371</x:f>
        <x:v>1.004500766957074</x:v>
      </x:c>
      <x:c r="H371" t="n">
        <x:f>ABS(G371)</x:f>
        <x:v>1.004500766957074</x:v>
      </x:c>
      <x:c r="I371" t="n">
        <x:f>POWER(G371, 2)</x:f>
        <x:v>1.00902179081735</x:v>
      </x:c>
    </x:row>
    <x:row r="372">
      <x:c r="A372" s="10" t="n">
        <x:v>45162</x:v>
      </x:c>
      <x:c r="B372" t="n">
        <x:v>13.96</x:v>
      </x:c>
      <x:c r="C372" t="n">
        <x:v>14.08</x:v>
      </x:c>
      <x:c r="D372" t="n">
        <x:v>12.74</x:v>
      </x:c>
      <x:c r="E372" t="n">
        <x:v>44</x:v>
      </x:c>
      <x:c r="F372" t="n">
        <x:f>$L$2 + $L$3*C372 + $L$4*D372 + $L$5*E372</x:f>
        <x:v>13.571859627194794</x:v>
      </x:c>
      <x:c r="G372" t="n">
        <x:f>B372 - F372</x:f>
        <x:v>0.3881403728052071</x:v>
      </x:c>
      <x:c r="H372" t="n">
        <x:f>ABS(G372)</x:f>
        <x:v>0.3881403728052071</x:v>
      </x:c>
      <x:c r="I372" t="n">
        <x:f>POWER(G372, 2)</x:f>
        <x:v>0.15065294900136514</x:v>
      </x:c>
    </x:row>
    <x:row r="373">
      <x:c r="A373" s="10" t="n">
        <x:v>45163</x:v>
      </x:c>
      <x:c r="B373" t="n">
        <x:v>12.83</x:v>
      </x:c>
      <x:c r="C373" t="n">
        <x:v>13.96</x:v>
      </x:c>
      <x:c r="D373" t="n">
        <x:v>12.9</x:v>
      </x:c>
      <x:c r="E373" t="n">
        <x:v>71</x:v>
      </x:c>
      <x:c r="F373" t="n">
        <x:f>$L$2 + $L$3*C373 + $L$4*D373 + $L$5*E373</x:f>
        <x:v>14.085192091259357</x:v>
      </x:c>
      <x:c r="G373" t="n">
        <x:f>B373 - F373</x:f>
        <x:v>-1.2551920912593566</x:v>
      </x:c>
      <x:c r="H373" t="n">
        <x:f>ABS(G373)</x:f>
        <x:v>1.2551920912593566</x:v>
      </x:c>
      <x:c r="I373" t="n">
        <x:f>POWER(G373, 2)</x:f>
        <x:v>1.575507185960037</x:v>
      </x:c>
    </x:row>
    <x:row r="374">
      <x:c r="A374" s="10" t="n">
        <x:v>45164</x:v>
      </x:c>
      <x:c r="B374" t="n">
        <x:v>12.63</x:v>
      </x:c>
      <x:c r="C374" t="n">
        <x:v>12.83</x:v>
      </x:c>
      <x:c r="D374" t="n">
        <x:v>14.08</x:v>
      </x:c>
      <x:c r="E374" t="n">
        <x:v>2</x:v>
      </x:c>
      <x:c r="F374" t="n">
        <x:f>$L$2 + $L$3*C374 + $L$4*D374 + $L$5*E374</x:f>
        <x:v>12.723162611014896</x:v>
      </x:c>
      <x:c r="G374" t="n">
        <x:f>B374 - F374</x:f>
        <x:v>-0.09316261101489509</x:v>
      </x:c>
      <x:c r="H374" t="n">
        <x:f>ABS(G374)</x:f>
        <x:v>0.09316261101489509</x:v>
      </x:c>
      <x:c r="I374" t="n">
        <x:f>POWER(G374, 2)</x:f>
        <x:v>0.008679272091112652</x:v>
      </x:c>
    </x:row>
    <x:row r="375">
      <x:c r="A375" s="10" t="n">
        <x:v>45165</x:v>
      </x:c>
      <x:c r="B375" t="n">
        <x:v>12.61</x:v>
      </x:c>
      <x:c r="C375" t="n">
        <x:v>12.63</x:v>
      </x:c>
      <x:c r="D375" t="n">
        <x:v>13.96</x:v>
      </x:c>
      <x:c r="E375" t="n">
        <x:v>8</x:v>
      </x:c>
      <x:c r="F375" t="n">
        <x:f>$L$2 + $L$3*C375 + $L$4*D375 + $L$5*E375</x:f>
        <x:v>12.744768866221666</x:v>
      </x:c>
      <x:c r="G375" t="n">
        <x:f>B375 - F375</x:f>
        <x:v>-0.13476886622166617</x:v>
      </x:c>
      <x:c r="H375" t="n">
        <x:f>ABS(G375)</x:f>
        <x:v>0.13476886622166617</x:v>
      </x:c>
      <x:c r="I375" t="n">
        <x:f>POWER(G375, 2)</x:f>
        <x:v>0.018162647302673352</x:v>
      </x:c>
    </x:row>
    <x:row r="376">
      <x:c r="A376" s="10" t="n">
        <x:v>45166</x:v>
      </x:c>
      <x:c r="B376" t="n">
        <x:v>12.8</x:v>
      </x:c>
      <x:c r="C376" t="n">
        <x:v>12.61</x:v>
      </x:c>
      <x:c r="D376" t="n">
        <x:v>12.83</x:v>
      </x:c>
      <x:c r="E376" t="n">
        <x:v>4</x:v>
      </x:c>
      <x:c r="F376" t="n">
        <x:f>$L$2 + $L$3*C376 + $L$4*D376 + $L$5*E376</x:f>
        <x:v>12.381703920709311</x:v>
      </x:c>
      <x:c r="G376" t="n">
        <x:f>B376 - F376</x:f>
        <x:v>0.41829607929068935</x:v>
      </x:c>
      <x:c r="H376" t="n">
        <x:f>ABS(G376)</x:f>
        <x:v>0.41829607929068935</x:v>
      </x:c>
      <x:c r="I376" t="n">
        <x:f>POWER(G376, 2)</x:f>
        <x:v>0.17497160994996266</x:v>
      </x:c>
    </x:row>
    <x:row r="377">
      <x:c r="A377" s="10" t="n">
        <x:v>45167</x:v>
      </x:c>
      <x:c r="B377" t="n">
        <x:v>12.76</x:v>
      </x:c>
      <x:c r="C377" t="n">
        <x:v>12.8</x:v>
      </x:c>
      <x:c r="D377" t="n">
        <x:v>12.63</x:v>
      </x:c>
      <x:c r="E377" t="n">
        <x:v>3</x:v>
      </x:c>
      <x:c r="F377" t="n">
        <x:f>$L$2 + $L$3*C377 + $L$4*D377 + $L$5*E377</x:f>
        <x:v>12.371945357963751</x:v>
      </x:c>
      <x:c r="G377" t="n">
        <x:f>B377 - F377</x:f>
        <x:v>0.3880546420362485</x:v>
      </x:c>
      <x:c r="H377" t="n">
        <x:f>ABS(G377)</x:f>
        <x:v>0.3880546420362485</x:v>
      </x:c>
      <x:c r="I377" t="n">
        <x:f>POWER(G377, 2)</x:f>
        <x:v>0.15058640520588096</x:v>
      </x:c>
    </x:row>
    <x:row r="378">
      <x:c r="A378" s="10" t="n">
        <x:v>45168</x:v>
      </x:c>
      <x:c r="B378" t="n">
        <x:v>15.69</x:v>
      </x:c>
      <x:c r="C378" t="n">
        <x:v>12.76</x:v>
      </x:c>
      <x:c r="D378" t="n">
        <x:v>12.61</x:v>
      </x:c>
      <x:c r="E378" t="n">
        <x:v>13</x:v>
      </x:c>
      <x:c r="F378" t="n">
        <x:f>$L$2 + $L$3*C378 + $L$4*D378 + $L$5*E378</x:f>
        <x:v>12.543723424541225</x:v>
      </x:c>
      <x:c r="G378" t="n">
        <x:f>B378 - F378</x:f>
        <x:v>3.1462765754587743</x:v>
      </x:c>
      <x:c r="H378" t="n">
        <x:f>ABS(G378)</x:f>
        <x:v>3.1462765754587743</x:v>
      </x:c>
      <x:c r="I378" t="n">
        <x:f>POWER(G378, 2)</x:f>
        <x:v>9.899056289280592</x:v>
      </x:c>
    </x:row>
    <x:row r="379">
      <x:c r="A379" s="10" t="n">
        <x:v>45169</x:v>
      </x:c>
      <x:c r="B379" t="n">
        <x:v>15.79</x:v>
      </x:c>
      <x:c r="C379" t="n">
        <x:v>15.69</x:v>
      </x:c>
      <x:c r="D379" t="n">
        <x:v>12.8</x:v>
      </x:c>
      <x:c r="E379" t="n">
        <x:v>153</x:v>
      </x:c>
      <x:c r="F379" t="n">
        <x:f>$L$2 + $L$3*C379 + $L$4*D379 + $L$5*E379</x:f>
        <x:v>16.147971297436705</x:v>
      </x:c>
      <x:c r="G379" t="n">
        <x:f>B379 - F379</x:f>
        <x:v>-0.3579712974367055</x:v>
      </x:c>
      <x:c r="H379" t="n">
        <x:f>ABS(G379)</x:f>
        <x:v>0.3579712974367055</x:v>
      </x:c>
      <x:c r="I379" t="n">
        <x:f>POWER(G379, 2)</x:f>
        <x:v>0.1281434497885183</x:v>
      </x:c>
    </x:row>
    <x:row r="380">
      <x:c r="A380" s="10" t="n">
        <x:v>45170</x:v>
      </x:c>
      <x:c r="B380" t="n">
        <x:v>15.34</x:v>
      </x:c>
      <x:c r="C380" t="n">
        <x:v>15.79</x:v>
      </x:c>
      <x:c r="D380" t="n">
        <x:v>12.76</x:v>
      </x:c>
      <x:c r="E380" t="n">
        <x:v>65</x:v>
      </x:c>
      <x:c r="F380" t="n">
        <x:f>$L$2 + $L$3*C380 + $L$4*D380 + $L$5*E380</x:f>
        <x:v>14.504417370076844</x:v>
      </x:c>
      <x:c r="G380" t="n">
        <x:f>B380 - F380</x:f>
        <x:v>0.8355826299231559</x:v>
      </x:c>
      <x:c r="H380" t="n">
        <x:f>ABS(G380)</x:f>
        <x:v>0.8355826299231559</x:v>
      </x:c>
      <x:c r="I380" t="n">
        <x:f>POWER(G380, 2)</x:f>
        <x:v>0.6981983314292978</x:v>
      </x:c>
    </x:row>
    <x:row r="381">
      <x:c r="A381" s="10" t="n">
        <x:v>45171</x:v>
      </x:c>
      <x:c r="B381" t="n">
        <x:v>15.7</x:v>
      </x:c>
      <x:c r="C381" t="n">
        <x:v>15.34</x:v>
      </x:c>
      <x:c r="D381" t="n">
        <x:v>15.69</x:v>
      </x:c>
      <x:c r="E381" t="n">
        <x:v>33</x:v>
      </x:c>
      <x:c r="F381" t="n">
        <x:f>$L$2 + $L$3*C381 + $L$4*D381 + $L$5*E381</x:f>
        <x:v>14.488662611300185</x:v>
      </x:c>
      <x:c r="G381" t="n">
        <x:f>B381 - F381</x:f>
        <x:v>1.211337388699814</x:v>
      </x:c>
      <x:c r="H381" t="n">
        <x:f>ABS(G381)</x:f>
        <x:v>1.211337388699814</x:v>
      </x:c>
      <x:c r="I381" t="n">
        <x:f>POWER(G381, 2)</x:f>
        <x:v>1.4673382692620842</x:v>
      </x:c>
    </x:row>
    <x:row r="382">
      <x:c r="A382" s="10" t="n">
        <x:v>45172</x:v>
      </x:c>
      <x:c r="B382" t="n">
        <x:v>15.77</x:v>
      </x:c>
      <x:c r="C382" t="n">
        <x:v>15.7</x:v>
      </x:c>
      <x:c r="D382" t="n">
        <x:v>15.79</x:v>
      </x:c>
      <x:c r="E382" t="n">
        <x:v>58</x:v>
      </x:c>
      <x:c r="F382" t="n">
        <x:f>$L$2 + $L$3*C382 + $L$4*D382 + $L$5*E382</x:f>
        <x:v>15.098100370240779</x:v>
      </x:c>
      <x:c r="G382" t="n">
        <x:f>B382 - F382</x:f>
        <x:v>0.6718996297592206</x:v>
      </x:c>
      <x:c r="H382" t="n">
        <x:f>ABS(G382)</x:f>
        <x:v>0.6718996297592206</x:v>
      </x:c>
      <x:c r="I382" t="n">
        <x:f>POWER(G382, 2)</x:f>
        <x:v>0.4514491124705777</x:v>
      </x:c>
    </x:row>
    <x:row r="383">
      <x:c r="A383" s="10" t="n">
        <x:v>45173</x:v>
      </x:c>
      <x:c r="B383" t="n">
        <x:v>14.84</x:v>
      </x:c>
      <x:c r="C383" t="n">
        <x:v>15.77</x:v>
      </x:c>
      <x:c r="D383" t="n">
        <x:v>15.34</x:v>
      </x:c>
      <x:c r="E383" t="n">
        <x:v>68</x:v>
      </x:c>
      <x:c r="F383" t="n">
        <x:f>$L$2 + $L$3*C383 + $L$4*D383 + $L$5*E383</x:f>
        <x:v>15.196989609039413</x:v>
      </x:c>
      <x:c r="G383" t="n">
        <x:f>B383 - F383</x:f>
        <x:v>-0.3569896090394131</x:v>
      </x:c>
      <x:c r="H383" t="n">
        <x:f>ABS(G383)</x:f>
        <x:v>0.3569896090394131</x:v>
      </x:c>
      <x:c r="I383" t="n">
        <x:f>POWER(G383, 2)</x:f>
        <x:v>0.12744158096211303</x:v>
      </x:c>
    </x:row>
    <x:row r="384">
      <x:c r="A384" s="10" t="n">
        <x:v>45174</x:v>
      </x:c>
      <x:c r="B384" t="n">
        <x:v>13.62</x:v>
      </x:c>
      <x:c r="C384" t="n">
        <x:v>14.84</x:v>
      </x:c>
      <x:c r="D384" t="n">
        <x:v>15.7</x:v>
      </x:c>
      <x:c r="E384" t="n">
        <x:v>9</x:v>
      </x:c>
      <x:c r="F384" t="n">
        <x:f>$L$2 + $L$3*C384 + $L$4*D384 + $L$5*E384</x:f>
        <x:v>13.882094242891332</x:v>
      </x:c>
      <x:c r="G384" t="n">
        <x:f>B384 - F384</x:f>
        <x:v>-0.2620942428913331</x:v>
      </x:c>
      <x:c r="H384" t="n">
        <x:f>ABS(G384)</x:f>
        <x:v>0.2620942428913331</x:v>
      </x:c>
      <x:c r="I384" t="n">
        <x:f>POWER(G384, 2)</x:f>
        <x:v>0.06869339215678111</x:v>
      </x:c>
    </x:row>
    <x:row r="385">
      <x:c r="A385" s="10" t="n">
        <x:v>45175</x:v>
      </x:c>
      <x:c r="B385" t="n">
        <x:v>12.99</x:v>
      </x:c>
      <x:c r="C385" t="n">
        <x:v>13.62</x:v>
      </x:c>
      <x:c r="D385" t="n">
        <x:v>15.77</x:v>
      </x:c>
      <x:c r="E385" t="n">
        <x:v>3</x:v>
      </x:c>
      <x:c r="F385" t="n">
        <x:f>$L$2 + $L$3*C385 + $L$4*D385 + $L$5*E385</x:f>
        <x:v>13.407643568835441</x:v>
      </x:c>
      <x:c r="G385" t="n">
        <x:f>B385 - F385</x:f>
        <x:v>-0.41764356883544096</x:v>
      </x:c>
      <x:c r="H385" t="n">
        <x:f>ABS(G385)</x:f>
        <x:v>0.41764356883544096</x:v>
      </x:c>
      <x:c r="I385" t="n">
        <x:f>POWER(G385, 2)</x:f>
        <x:v>0.1744261505896037</x:v>
      </x:c>
    </x:row>
    <x:row r="386">
      <x:c r="A386" s="10" t="n">
        <x:v>45176</x:v>
      </x:c>
      <x:c r="B386" t="n">
        <x:v>12.65</x:v>
      </x:c>
      <x:c r="C386" t="n">
        <x:v>12.99</x:v>
      </x:c>
      <x:c r="D386" t="n">
        <x:v>14.84</x:v>
      </x:c>
      <x:c r="E386" t="n">
        <x:v>0</x:v>
      </x:c>
      <x:c r="F386" t="n">
        <x:f>$L$2 + $L$3*C386 + $L$4*D386 + $L$5*E386</x:f>
        <x:v>12.924077428463066</x:v>
      </x:c>
      <x:c r="G386" t="n">
        <x:f>B386 - F386</x:f>
        <x:v>-0.27407742846306604</x:v>
      </x:c>
      <x:c r="H386" t="n">
        <x:f>ABS(G386)</x:f>
        <x:v>0.27407742846306604</x:v>
      </x:c>
      <x:c r="I386" t="n">
        <x:f>POWER(G386, 2)</x:f>
        <x:v>0.07511843679292708</x:v>
      </x:c>
    </x:row>
    <x:row r="387">
      <x:c r="A387" s="10" t="n">
        <x:v>45177</x:v>
      </x:c>
      <x:c r="B387" t="n">
        <x:v>12.75</x:v>
      </x:c>
      <x:c r="C387" t="n">
        <x:v>12.65</x:v>
      </x:c>
      <x:c r="D387" t="n">
        <x:v>13.62</x:v>
      </x:c>
      <x:c r="E387" t="n">
        <x:v>0</x:v>
      </x:c>
      <x:c r="F387" t="n">
        <x:f>$L$2 + $L$3*C387 + $L$4*D387 + $L$5*E387</x:f>
        <x:v>12.515034951240024</x:v>
      </x:c>
      <x:c r="G387" t="n">
        <x:f>B387 - F387</x:f>
        <x:v>0.23496504875997637</x:v>
      </x:c>
      <x:c r="H387" t="n">
        <x:f>ABS(G387)</x:f>
        <x:v>0.23496504875997637</x:v>
      </x:c>
      <x:c r="I387" t="n">
        <x:f>POWER(G387, 2)</x:f>
        <x:v>0.055208574138778076</x:v>
      </x:c>
    </x:row>
    <x:row r="388">
      <x:c r="A388" s="10" t="n">
        <x:v>45178</x:v>
      </x:c>
      <x:c r="B388" t="n">
        <x:v>12.71</x:v>
      </x:c>
      <x:c r="C388" t="n">
        <x:v>12.75</x:v>
      </x:c>
      <x:c r="D388" t="n">
        <x:v>12.99</x:v>
      </x:c>
      <x:c r="E388" t="n">
        <x:v>1</x:v>
      </x:c>
      <x:c r="F388" t="n">
        <x:f>$L$2 + $L$3*C388 + $L$4*D388 + $L$5*E388</x:f>
        <x:v>12.408191246766993</x:v>
      </x:c>
      <x:c r="G388" t="n">
        <x:f>B388 - F388</x:f>
        <x:v>0.3018087532330078</x:v>
      </x:c>
      <x:c r="H388" t="n">
        <x:f>ABS(G388)</x:f>
        <x:v>0.3018087532330078</x:v>
      </x:c>
      <x:c r="I388" t="n">
        <x:f>POWER(G388, 2)</x:f>
        <x:v>0.09108852352806261</x:v>
      </x:c>
    </x:row>
    <x:row r="389">
      <x:c r="A389" s="10" t="n">
        <x:v>45179</x:v>
      </x:c>
      <x:c r="B389" t="n">
        <x:v>12.45</x:v>
      </x:c>
      <x:c r="C389" t="n">
        <x:v>12.71</x:v>
      </x:c>
      <x:c r="D389" t="n">
        <x:v>12.65</x:v>
      </x:c>
      <x:c r="E389" t="n">
        <x:v>25</x:v>
      </x:c>
      <x:c r="F389" t="n">
        <x:f>$L$2 + $L$3*C389 + $L$4*D389 + $L$5*E389</x:f>
        <x:v>12.765163067848908</x:v>
      </x:c>
      <x:c r="G389" t="n">
        <x:f>B389 - F389</x:f>
        <x:v>-0.3151630678489088</x:v>
      </x:c>
      <x:c r="H389" t="n">
        <x:f>ABS(G389)</x:f>
        <x:v>0.3151630678489088</x:v>
      </x:c>
      <x:c r="I389" t="n">
        <x:f>POWER(G389, 2)</x:f>
        <x:v>0.09932775933593589</x:v>
      </x:c>
    </x:row>
    <x:row r="390">
      <x:c r="A390" s="10" t="n">
        <x:v>45180</x:v>
      </x:c>
      <x:c r="B390" t="n">
        <x:v>12.33</x:v>
      </x:c>
      <x:c r="C390" t="n">
        <x:v>12.45</x:v>
      </x:c>
      <x:c r="D390" t="n">
        <x:v>12.75</x:v>
      </x:c>
      <x:c r="E390" t="n">
        <x:v>1</x:v>
      </x:c>
      <x:c r="F390" t="n">
        <x:f>$L$2 + $L$3*C390 + $L$4*D390 + $L$5*E390</x:f>
        <x:v>12.255425132857724</x:v>
      </x:c>
      <x:c r="G390" t="n">
        <x:f>B390 - F390</x:f>
        <x:v>0.07457486714227635</x:v>
      </x:c>
      <x:c r="H390" t="n">
        <x:f>ABS(G390)</x:f>
        <x:v>0.07457486714227635</x:v>
      </x:c>
      <x:c r="I390" t="n">
        <x:f>POWER(G390, 2)</x:f>
        <x:v>0.005561410809288168</x:v>
      </x:c>
    </x:row>
    <x:row r="391">
      <x:c r="A391" s="10" t="n">
        <x:v>45181</x:v>
      </x:c>
      <x:c r="B391" t="n">
        <x:v>14.54</x:v>
      </x:c>
      <x:c r="C391" t="n">
        <x:v>12.33</x:v>
      </x:c>
      <x:c r="D391" t="n">
        <x:v>12.71</x:v>
      </x:c>
      <x:c r="E391" t="n">
        <x:v>0</x:v>
      </x:c>
      <x:c r="F391" t="n">
        <x:f>$L$2 + $L$3*C391 + $L$4*D391 + $L$5*E391</x:f>
        <x:v>12.189338083244905</x:v>
      </x:c>
      <x:c r="G391" t="n">
        <x:f>B391 - F391</x:f>
        <x:v>2.3506619167550937</x:v>
      </x:c>
      <x:c r="H391" t="n">
        <x:f>ABS(G391)</x:f>
        <x:v>2.3506619167550937</x:v>
      </x:c>
      <x:c r="I391" t="n">
        <x:f>POWER(G391, 2)</x:f>
        <x:v>5.525611446882731</x:v>
      </x:c>
    </x:row>
    <x:row r="392">
      <x:c r="A392" s="10" t="n">
        <x:v>45187</x:v>
      </x:c>
      <x:c r="B392" t="n">
        <x:v>12.53</x:v>
      </x:c>
      <x:c r="C392" t="n">
        <x:v>13.31</x:v>
      </x:c>
      <x:c r="D392" t="n">
        <x:v>12.84</x:v>
      </x:c>
      <x:c r="E392" t="n">
        <x:v>11</x:v>
      </x:c>
      <x:c r="F392" t="n">
        <x:f>$L$2 + $L$3*C392 + $L$4*D392 + $L$5*E392</x:f>
        <x:v>12.733704490153736</x:v>
      </x:c>
      <x:c r="G392" t="n">
        <x:f>B392 - F392</x:f>
        <x:v>-0.20370449015373637</x:v>
      </x:c>
      <x:c r="H392" t="n">
        <x:f>ABS(G392)</x:f>
        <x:v>0.20370449015373637</x:v>
      </x:c>
      <x:c r="I392" t="n">
        <x:f>POWER(G392, 2)</x:f>
        <x:v>0.04149551930879368</x:v>
      </x:c>
    </x:row>
    <x:row r="393">
      <x:c r="A393" s="10" t="n">
        <x:v>45188</x:v>
      </x:c>
      <x:c r="B393" t="n">
        <x:v>12.59</x:v>
      </x:c>
      <x:c r="C393" t="n">
        <x:v>12.53</x:v>
      </x:c>
      <x:c r="D393" t="n">
        <x:v>12.67</x:v>
      </x:c>
      <x:c r="E393" t="n">
        <x:v>0</x:v>
      </x:c>
      <x:c r="F393" t="n">
        <x:f>$L$2 + $L$3*C393 + $L$4*D393 + $L$5*E393</x:f>
        <x:v>12.241412634263348</x:v>
      </x:c>
      <x:c r="G393" t="n">
        <x:f>B393 - F393</x:f>
        <x:v>0.34858736573665183</x:v>
      </x:c>
      <x:c r="H393" t="n">
        <x:f>ABS(G393)</x:f>
        <x:v>0.34858736573665183</x:v>
      </x:c>
      <x:c r="I393" t="n">
        <x:f>POWER(G393, 2)</x:f>
        <x:v>0.12151315155121827</x:v>
      </x:c>
    </x:row>
    <x:row r="394">
      <x:c r="A394" s="10" t="n">
        <x:v>45189</x:v>
      </x:c>
      <x:c r="B394" t="n">
        <x:v>12.52</x:v>
      </x:c>
      <x:c r="C394" t="n">
        <x:v>12.59</x:v>
      </x:c>
      <x:c r="D394" t="n">
        <x:v>13.31</x:v>
      </x:c>
      <x:c r="E394" t="n">
        <x:v>4</x:v>
      </x:c>
      <x:c r="F394" t="n">
        <x:f>$L$2 + $L$3*C394 + $L$4*D394 + $L$5*E394</x:f>
        <x:v>12.494947934919614</x:v>
      </x:c>
      <x:c r="G394" t="n">
        <x:f>B394 - F394</x:f>
        <x:v>0.025052065080386043</x:v>
      </x:c>
      <x:c r="H394" t="n">
        <x:f>ABS(G394)</x:f>
        <x:v>0.025052065080386043</x:v>
      </x:c>
      <x:c r="I394" t="n">
        <x:f>POWER(G394, 2)</x:f>
        <x:v>0.0006276059647918978</x:v>
      </x:c>
    </x:row>
    <x:row r="395">
      <x:c r="A395" s="10" t="n">
        <x:v>45190</x:v>
      </x:c>
      <x:c r="B395" t="n">
        <x:v>12.81</x:v>
      </x:c>
      <x:c r="C395" t="n">
        <x:v>12.52</x:v>
      </x:c>
      <x:c r="D395" t="n">
        <x:v>12.53</x:v>
      </x:c>
      <x:c r="E395" t="n">
        <x:v>1</x:v>
      </x:c>
      <x:c r="F395" t="n">
        <x:f>$L$2 + $L$3*C395 + $L$4*D395 + $L$5*E395</x:f>
        <x:v>12.222388615045476</x:v>
      </x:c>
      <x:c r="G395" t="n">
        <x:f>B395 - F395</x:f>
        <x:v>0.5876113849545241</x:v>
      </x:c>
      <x:c r="H395" t="n">
        <x:f>ABS(G395)</x:f>
        <x:v>0.5876113849545241</x:v>
      </x:c>
      <x:c r="I395" t="n">
        <x:f>POWER(G395, 2)</x:f>
        <x:v>0.345287139728174</x:v>
      </x:c>
    </x:row>
    <x:row r="396">
      <x:c r="A396" s="10" t="n">
        <x:v>45191</x:v>
      </x:c>
      <x:c r="B396" t="n">
        <x:v>12.27</x:v>
      </x:c>
      <x:c r="C396" t="n">
        <x:v>12.81</x:v>
      </x:c>
      <x:c r="D396" t="n">
        <x:v>12.59</x:v>
      </x:c>
      <x:c r="E396" t="n">
        <x:v>16</x:v>
      </x:c>
      <x:c r="F396" t="n">
        <x:f>$L$2 + $L$3*C396 + $L$4*D396 + $L$5*E396</x:f>
        <x:v>12.611001799130815</x:v>
      </x:c>
      <x:c r="G396" t="n">
        <x:f>B396 - F396</x:f>
        <x:v>-0.3410017991308152</x:v>
      </x:c>
      <x:c r="H396" t="n">
        <x:f>ABS(G396)</x:f>
        <x:v>0.3410017991308152</x:v>
      </x:c>
      <x:c r="I396" t="n">
        <x:f>POWER(G396, 2)</x:f>
        <x:v>0.11628222701045283</x:v>
      </x:c>
    </x:row>
    <x:row r="397">
      <x:c r="A397" s="10" t="n">
        <x:v>45193</x:v>
      </x:c>
      <x:c r="B397" t="n">
        <x:v>12.27</x:v>
      </x:c>
      <x:c r="C397" t="n">
        <x:v>13.17</x:v>
      </x:c>
      <x:c r="D397" t="n">
        <x:v>12.81</x:v>
      </x:c>
      <x:c r="E397" t="n">
        <x:v>13</x:v>
      </x:c>
      <x:c r="F397" t="n">
        <x:f>$L$2 + $L$3*C397 + $L$4*D397 + $L$5*E397</x:f>
        <x:v>12.72065128426774</x:v>
      </x:c>
      <x:c r="G397" t="n">
        <x:f>B397 - F397</x:f>
        <x:v>-0.4506512842677406</x:v>
      </x:c>
      <x:c r="H397" t="n">
        <x:f>ABS(G397)</x:f>
        <x:v>0.4506512842677406</x:v>
      </x:c>
      <x:c r="I397" t="n">
        <x:f>POWER(G397, 2)</x:f>
        <x:v>0.20308658001216395</x:v>
      </x:c>
    </x:row>
    <x:row r="398">
      <x:c r="A398" s="10" t="n">
        <x:v>45194</x:v>
      </x:c>
      <x:c r="B398" t="n">
        <x:v>12.84</x:v>
      </x:c>
      <x:c r="C398" t="n">
        <x:v>12.27</x:v>
      </x:c>
      <x:c r="D398" t="n">
        <x:v>12.27</x:v>
      </x:c>
      <x:c r="E398" t="n">
        <x:v>1</x:v>
      </x:c>
      <x:c r="F398" t="n">
        <x:f>$L$2 + $L$3*C398 + $L$4*D398 + $L$5*E398</x:f>
        <x:v>12.080152662644766</x:v>
      </x:c>
      <x:c r="G398" t="n">
        <x:f>B398 - F398</x:f>
        <x:v>0.7598473373552341</x:v>
      </x:c>
      <x:c r="H398" t="n">
        <x:f>ABS(G398)</x:f>
        <x:v>0.7598473373552341</x:v>
      </x:c>
      <x:c r="I398" t="n">
        <x:f>POWER(G398, 2)</x:f>
        <x:v>0.577367976085839</x:v>
      </x:c>
    </x:row>
    <x:row r="399">
      <x:c r="A399" s="10" t="n">
        <x:v>45196</x:v>
      </x:c>
      <x:c r="B399" t="n">
        <x:v>13.07</x:v>
      </x:c>
      <x:c r="C399" t="n">
        <x:v>14.89</x:v>
      </x:c>
      <x:c r="D399" t="n">
        <x:v>12.27</x:v>
      </x:c>
      <x:c r="E399" t="n">
        <x:v>75</x:v>
      </x:c>
      <x:c r="F399" t="n">
        <x:f>$L$2 + $L$3*C399 + $L$4*D399 + $L$5*E399</x:f>
        <x:v>14.292514692278381</x:v>
      </x:c>
      <x:c r="G399" t="n">
        <x:f>B399 - F399</x:f>
        <x:v>-1.2225146922783807</x:v>
      </x:c>
      <x:c r="H399" t="n">
        <x:f>ABS(G399)</x:f>
        <x:v>1.2225146922783807</x:v>
      </x:c>
      <x:c r="I399" t="n">
        <x:f>POWER(G399, 2)</x:f>
        <x:v>1.4945421728365038</x:v>
      </x:c>
    </x:row>
    <x:row r="400">
      <x:c r="A400" s="10" t="n">
        <x:v>45197</x:v>
      </x:c>
      <x:c r="B400" t="n">
        <x:v>13.49</x:v>
      </x:c>
      <x:c r="C400" t="n">
        <x:v>13.07</x:v>
      </x:c>
      <x:c r="D400" t="n">
        <x:v>12.84</x:v>
      </x:c>
      <x:c r="E400" t="n">
        <x:v>1</x:v>
      </x:c>
      <x:c r="F400" t="n">
        <x:f>$L$2 + $L$3*C400 + $L$4*D400 + $L$5*E400</x:f>
        <x:v>12.47010963268044</x:v>
      </x:c>
      <x:c r="G400" t="n">
        <x:f>B400 - F400</x:f>
        <x:v>1.0198903673195598</x:v>
      </x:c>
      <x:c r="H400" t="n">
        <x:f>ABS(G400)</x:f>
        <x:v>1.0198903673195598</x:v>
      </x:c>
      <x:c r="I400" t="n">
        <x:f>POWER(G400, 2)</x:f>
        <x:v>1.0401763613512267</x:v>
      </x:c>
    </x:row>
    <x:row r="401">
      <x:c r="A401" s="10" t="n">
        <x:v>45198</x:v>
      </x:c>
      <x:c r="B401" t="n">
        <x:v>13.19</x:v>
      </x:c>
      <x:c r="C401" t="n">
        <x:v>13.49</x:v>
      </x:c>
      <x:c r="D401" t="n">
        <x:v>14.89</x:v>
      </x:c>
      <x:c r="E401" t="n">
        <x:v>42</x:v>
      </x:c>
      <x:c r="F401" t="n">
        <x:f>$L$2 + $L$3*C401 + $L$4*D401 + $L$5*E401</x:f>
        <x:v>13.88606593283444</x:v>
      </x:c>
      <x:c r="G401" t="n">
        <x:f>B401 - F401</x:f>
        <x:v>-0.6960659328344398</x:v>
      </x:c>
      <x:c r="H401" t="n">
        <x:f>ABS(G401)</x:f>
        <x:v>0.6960659328344398</x:v>
      </x:c>
      <x:c r="I401" t="n">
        <x:f>POWER(G401, 2)</x:f>
        <x:v>0.4845077828526789</x:v>
      </x:c>
    </x:row>
    <x:row r="402">
      <x:c r="A402" s="10" t="n">
        <x:v>45199</x:v>
      </x:c>
      <x:c r="B402" t="n">
        <x:v>13.24</x:v>
      </x:c>
      <x:c r="C402" t="n">
        <x:v>13.19</x:v>
      </x:c>
      <x:c r="D402" t="n">
        <x:v>13.07</x:v>
      </x:c>
      <x:c r="E402" t="n">
        <x:v>17</x:v>
      </x:c>
      <x:c r="F402" t="n">
        <x:f>$L$2 + $L$3*C402 + $L$4*D402 + $L$5*E402</x:f>
        <x:v>12.867218796373441</x:v>
      </x:c>
      <x:c r="G402" t="n">
        <x:f>B402 - F402</x:f>
        <x:v>0.372781203626559</x:v>
      </x:c>
      <x:c r="H402" t="n">
        <x:f>ABS(G402)</x:f>
        <x:v>0.372781203626559</x:v>
      </x:c>
      <x:c r="I402" t="n">
        <x:f>POWER(G402, 2)</x:f>
        <x:v>0.13896582577726602</x:v>
      </x:c>
    </x:row>
    <x:row r="403">
      <x:c r="A403" s="10" t="n">
        <x:v>45200</x:v>
      </x:c>
      <x:c r="B403" t="n">
        <x:v>12.55</x:v>
      </x:c>
      <x:c r="C403" t="n">
        <x:v>13.24</x:v>
      </x:c>
      <x:c r="D403" t="n">
        <x:v>13.49</x:v>
      </x:c>
      <x:c r="E403" t="n">
        <x:v>1</x:v>
      </x:c>
      <x:c r="F403" t="n">
        <x:f>$L$2 + $L$3*C403 + $L$4*D403 + $L$5*E403</x:f>
        <x:v>12.684584776276173</x:v>
      </x:c>
      <x:c r="G403" t="n">
        <x:f>B403 - F403</x:f>
        <x:v>-0.1345847762761725</x:v>
      </x:c>
      <x:c r="H403" t="n">
        <x:f>ABS(G403)</x:f>
        <x:v>0.1345847762761725</x:v>
      </x:c>
      <x:c r="I403" t="n">
        <x:f>POWER(G403, 2)</x:f>
        <x:v>0.018113062005307403</x:v>
      </x:c>
    </x:row>
    <x:row r="404">
      <x:c r="A404" s="10" t="n">
        <x:v>45201</x:v>
      </x:c>
      <x:c r="B404" t="n">
        <x:v>13.3</x:v>
      </x:c>
      <x:c r="C404" t="n">
        <x:v>12.55</x:v>
      </x:c>
      <x:c r="D404" t="n">
        <x:v>13.19</x:v>
      </x:c>
      <x:c r="E404" t="n">
        <x:v>4</x:v>
      </x:c>
      <x:c r="F404" t="n">
        <x:f>$L$2 + $L$3*C404 + $L$4*D404 + $L$5*E404</x:f>
        <x:v>12.452680528766441</x:v>
      </x:c>
      <x:c r="G404" t="n">
        <x:f>B404 - F404</x:f>
        <x:v>0.8473194712335594</x:v>
      </x:c>
      <x:c r="H404" t="n">
        <x:f>ABS(G404)</x:f>
        <x:v>0.8473194712335594</x:v>
      </x:c>
      <x:c r="I404" t="n">
        <x:f>POWER(G404, 2)</x:f>
        <x:v>0.7179502863315188</x:v>
      </x:c>
    </x:row>
    <x:row r="405">
      <x:c r="A405" s="10" t="n">
        <x:v>45202</x:v>
      </x:c>
      <x:c r="B405" t="n">
        <x:v>12.7</x:v>
      </x:c>
      <x:c r="C405" t="n">
        <x:v>13.3</x:v>
      </x:c>
      <x:c r="D405" t="n">
        <x:v>13.24</x:v>
      </x:c>
      <x:c r="E405" t="n">
        <x:v>35</x:v>
      </x:c>
      <x:c r="F405" t="n">
        <x:f>$L$2 + $L$3*C405 + $L$4*D405 + $L$5*E405</x:f>
        <x:v>13.284127821844011</x:v>
      </x:c>
      <x:c r="G405" t="n">
        <x:f>B405 - F405</x:f>
        <x:v>-0.584127821844012</x:v>
      </x:c>
      <x:c r="H405" t="n">
        <x:f>ABS(G405)</x:f>
        <x:v>0.584127821844012</x:v>
      </x:c>
      <x:c r="I405" t="n">
        <x:f>POWER(G405, 2)</x:f>
        <x:v>0.34120531225222983</x:v>
      </x:c>
    </x:row>
    <x:row r="406">
      <x:c r="A406" s="10" t="n">
        <x:v>45203</x:v>
      </x:c>
      <x:c r="B406" t="n">
        <x:v>12.86</x:v>
      </x:c>
      <x:c r="C406" t="n">
        <x:v>12.7</x:v>
      </x:c>
      <x:c r="D406" t="n">
        <x:v>12.55</x:v>
      </x:c>
      <x:c r="E406" t="n">
        <x:v>8</x:v>
      </x:c>
      <x:c r="F406" t="n">
        <x:f>$L$2 + $L$3*C406 + $L$4*D406 + $L$5*E406</x:f>
        <x:v>12.415603675129052</x:v>
      </x:c>
      <x:c r="G406" t="n">
        <x:f>B406 - F406</x:f>
        <x:v>0.44439632487094727</x:v>
      </x:c>
      <x:c r="H406" t="n">
        <x:f>ABS(G406)</x:f>
        <x:v>0.44439632487094727</x:v>
      </x:c>
      <x:c r="I406" t="n">
        <x:f>POWER(G406, 2)</x:f>
        <x:v>0.1974880935588045</x:v>
      </x:c>
    </x:row>
    <x:row r="407">
      <x:c r="A407" s="10" t="n">
        <x:v>45204</x:v>
      </x:c>
      <x:c r="B407" t="n">
        <x:v>13.27</x:v>
      </x:c>
      <x:c r="C407" t="n">
        <x:v>12.86</x:v>
      </x:c>
      <x:c r="D407" t="n">
        <x:v>13.3</x:v>
      </x:c>
      <x:c r="E407" t="n">
        <x:v>1</x:v>
      </x:c>
      <x:c r="F407" t="n">
        <x:f>$L$2 + $L$3*C407 + $L$4*D407 + $L$5*E407</x:f>
        <x:v>12.519449661196113</x:v>
      </x:c>
      <x:c r="G407" t="n">
        <x:f>B407 - F407</x:f>
        <x:v>0.7505503388038868</x:v>
      </x:c>
      <x:c r="H407" t="n">
        <x:f>ABS(G407)</x:f>
        <x:v>0.7505503388038868</x:v>
      </x:c>
      <x:c r="I407" t="n">
        <x:f>POWER(G407, 2)</x:f>
        <x:v>0.5633258110786292</x:v>
      </x:c>
    </x:row>
    <x:row r="408">
      <x:c r="A408" s="10" t="n">
        <x:v>45205</x:v>
      </x:c>
      <x:c r="B408" t="n">
        <x:v>12.91</x:v>
      </x:c>
      <x:c r="C408" t="n">
        <x:v>13.27</x:v>
      </x:c>
      <x:c r="D408" t="n">
        <x:v>12.7</x:v>
      </x:c>
      <x:c r="E408" t="n">
        <x:v>23</x:v>
      </x:c>
      <x:c r="F408" t="n">
        <x:f>$L$2 + $L$3*C408 + $L$4*D408 + $L$5*E408</x:f>
        <x:v>12.91345298383259</x:v>
      </x:c>
      <x:c r="G408" t="n">
        <x:f>B408 - F408</x:f>
        <x:v>-0.003452983832589851</x:v>
      </x:c>
      <x:c r="H408" t="n">
        <x:f>ABS(G408)</x:f>
        <x:v>0.003452983832589851</x:v>
      </x:c>
      <x:c r="I408" t="n">
        <x:f>POWER(G408, 2)</x:f>
        <x:v>0.000011923097348126895</x:v>
      </x:c>
    </x:row>
    <x:row r="409">
      <x:c r="A409" s="10" t="n">
        <x:v>45206</x:v>
      </x:c>
      <x:c r="B409" t="n">
        <x:v>12.4</x:v>
      </x:c>
      <x:c r="C409" t="n">
        <x:v>12.91</x:v>
      </x:c>
      <x:c r="D409" t="n">
        <x:v>12.86</x:v>
      </x:c>
      <x:c r="E409" t="n">
        <x:v>1</x:v>
      </x:c>
      <x:c r="F409" t="n">
        <x:f>$L$2 + $L$3*C409 + $L$4*D409 + $L$5*E409</x:f>
        <x:v>12.425463820370421</x:v>
      </x:c>
      <x:c r="G409" t="n">
        <x:f>B409 - F409</x:f>
        <x:v>-0.02546382037042072</x:v>
      </x:c>
      <x:c r="H409" t="n">
        <x:f>ABS(G409)</x:f>
        <x:v>0.02546382037042072</x:v>
      </x:c>
      <x:c r="I409" t="n">
        <x:f>POWER(G409, 2)</x:f>
        <x:v>0.0006484061478570532</x:v>
      </x:c>
    </x:row>
    <x:row r="410">
      <x:c r="A410" s="10" t="n">
        <x:v>45207</x:v>
      </x:c>
      <x:c r="B410" t="n">
        <x:v>12.98</x:v>
      </x:c>
      <x:c r="C410" t="n">
        <x:v>12.4</x:v>
      </x:c>
      <x:c r="D410" t="n">
        <x:v>13.27</x:v>
      </x:c>
      <x:c r="E410" t="n">
        <x:v>0</x:v>
      </x:c>
      <x:c r="F410" t="n">
        <x:f>$L$2 + $L$3*C410 + $L$4*D410 + $L$5*E410</x:f>
        <x:v>12.350402712624831</x:v>
      </x:c>
      <x:c r="G410" t="n">
        <x:f>B410 - F410</x:f>
        <x:v>0.6295972873751694</x:v>
      </x:c>
      <x:c r="H410" t="n">
        <x:f>ABS(G410)</x:f>
        <x:v>0.6295972873751694</x:v>
      </x:c>
      <x:c r="I410" t="n">
        <x:f>POWER(G410, 2)</x:f>
        <x:v>0.3963927442701716</x:v>
      </x:c>
    </x:row>
    <x:row r="411">
      <x:c r="A411" s="10" t="n">
        <x:v>45208</x:v>
      </x:c>
      <x:c r="B411" t="n">
        <x:v>12.32</x:v>
      </x:c>
      <x:c r="C411" t="n">
        <x:v>12.98</x:v>
      </x:c>
      <x:c r="D411" t="n">
        <x:v>12.91</x:v>
      </x:c>
      <x:c r="E411" t="n">
        <x:v>1</x:v>
      </x:c>
      <x:c r="F411" t="n">
        <x:f>$L$2 + $L$3*C411 + $L$4*D411 + $L$5*E411</x:f>
        <x:v>12.459616161201618</x:v>
      </x:c>
      <x:c r="G411" t="n">
        <x:f>B411 - F411</x:f>
        <x:v>-0.13961616120161757</x:v>
      </x:c>
      <x:c r="H411" t="n">
        <x:f>ABS(G411)</x:f>
        <x:v>0.13961616120161757</x:v>
      </x:c>
      <x:c r="I411" t="n">
        <x:f>POWER(G411, 2)</x:f>
        <x:v>0.019492672468676062</x:v>
      </x:c>
    </x:row>
    <x:row r="412">
      <x:c r="A412" s="10" t="n">
        <x:v>45209</x:v>
      </x:c>
      <x:c r="B412" t="n">
        <x:v>12.33</x:v>
      </x:c>
      <x:c r="C412" t="n">
        <x:v>12.32</x:v>
      </x:c>
      <x:c r="D412" t="n">
        <x:v>12.4</x:v>
      </x:c>
      <x:c r="E412" t="n">
        <x:v>2</x:v>
      </x:c>
      <x:c r="F412" t="n">
        <x:f>$L$2 + $L$3*C412 + $L$4*D412 + $L$5*E412</x:f>
        <x:v>12.146926038871136</x:v>
      </x:c>
      <x:c r="G412" t="n">
        <x:f>B412 - F412</x:f>
        <x:v>0.18307396112886387</x:v>
      </x:c>
      <x:c r="H412" t="n">
        <x:f>ABS(G412)</x:f>
        <x:v>0.18307396112886387</x:v>
      </x:c>
      <x:c r="I412" t="n">
        <x:f>POWER(G412, 2)</x:f>
        <x:v>0.03351607524341276</x:v>
      </x:c>
    </x:row>
    <x:row r="413">
      <x:c r="A413" s="10" t="n">
        <x:v>45210</x:v>
      </x:c>
      <x:c r="B413" t="n">
        <x:v>12.28</x:v>
      </x:c>
      <x:c r="C413" t="n">
        <x:v>12.33</x:v>
      </x:c>
      <x:c r="D413" t="n">
        <x:v>12.98</x:v>
      </x:c>
      <x:c r="E413" t="n">
        <x:v>9</x:v>
      </x:c>
      <x:c r="F413" t="n">
        <x:f>$L$2 + $L$3*C413 + $L$4*D413 + $L$5*E413</x:f>
        <x:v>12.42677158113145</x:v>
      </x:c>
      <x:c r="G413" t="n">
        <x:f>B413 - F413</x:f>
        <x:v>-0.14677158113144984</x:v>
      </x:c>
      <x:c r="H413" t="n">
        <x:f>ABS(G413)</x:f>
        <x:v>0.14677158113144984</x:v>
      </x:c>
      <x:c r="I413" t="n">
        <x:f>POWER(G413, 2)</x:f>
        <x:v>0.02154189702782576</x:v>
      </x:c>
    </x:row>
    <x:row r="414">
      <x:c r="A414" s="10" t="n">
        <x:v>45211</x:v>
      </x:c>
      <x:c r="B414" t="n">
        <x:v>12.17</x:v>
      </x:c>
      <x:c r="C414" t="n">
        <x:v>12.28</x:v>
      </x:c>
      <x:c r="D414" t="n">
        <x:v>12.32</x:v>
      </x:c>
      <x:c r="E414" t="n">
        <x:v>5</x:v>
      </x:c>
      <x:c r="F414" t="n">
        <x:f>$L$2 + $L$3*C414 + $L$4*D414 + $L$5*E414</x:f>
        <x:v>12.171360750783212</x:v>
      </x:c>
      <x:c r="G414" t="n">
        <x:f>B414 - F414</x:f>
        <x:v>-0.0013607507832116283</x:v>
      </x:c>
      <x:c r="H414" t="n">
        <x:f>ABS(G414)</x:f>
        <x:v>0.0013607507832116283</x:v>
      </x:c>
      <x:c r="I414" t="n">
        <x:f>POWER(G414, 2)</x:f>
        <x:v>0.00000185164269401106</x:v>
      </x:c>
    </x:row>
    <x:row r="415">
      <x:c r="A415" s="10" t="n">
        <x:v>45212</x:v>
      </x:c>
      <x:c r="B415" t="n">
        <x:v>12.13</x:v>
      </x:c>
      <x:c r="C415" t="n">
        <x:v>12.17</x:v>
      </x:c>
      <x:c r="D415" t="n">
        <x:v>12.33</x:v>
      </x:c>
      <x:c r="E415" t="n">
        <x:v>0</x:v>
      </x:c>
      <x:c r="F415" t="n">
        <x:f>$L$2 + $L$3*C415 + $L$4*D415 + $L$5*E415</x:f>
        <x:v>12.045153221092749</x:v>
      </x:c>
      <x:c r="G415" t="n">
        <x:f>B415 - F415</x:f>
        <x:v>0.08484677890725223</x:v>
      </x:c>
      <x:c r="H415" t="n">
        <x:f>ABS(G415)</x:f>
        <x:v>0.08484677890725223</x:v>
      </x:c>
      <x:c r="I415" t="n">
        <x:f>POWER(G415, 2)</x:f>
        <x:v>0.0071989758909361415</x:v>
      </x:c>
    </x:row>
    <x:row r="416">
      <x:c r="A416" s="10" t="n">
        <x:v>45213</x:v>
      </x:c>
      <x:c r="B416" t="n">
        <x:v>12.52</x:v>
      </x:c>
      <x:c r="C416" t="n">
        <x:v>12.13</x:v>
      </x:c>
      <x:c r="D416" t="n">
        <x:v>12.28</x:v>
      </x:c>
      <x:c r="E416" t="n">
        <x:v>0</x:v>
      </x:c>
      <x:c r="F416" t="n">
        <x:f>$L$2 + $L$3*C416 + $L$4*D416 + $L$5*E416</x:f>
        <x:v>12.02030514866195</x:v>
      </x:c>
      <x:c r="G416" t="n">
        <x:f>B416 - F416</x:f>
        <x:v>0.4996948513380488</x:v>
      </x:c>
      <x:c r="H416" t="n">
        <x:f>ABS(G416)</x:f>
        <x:v>0.4996948513380488</x:v>
      </x:c>
      <x:c r="I416" t="n">
        <x:f>POWER(G416, 2)</x:f>
        <x:v>0.2496949444537547</x:v>
      </x:c>
    </x:row>
    <x:row r="417">
      <x:c r="A417" s="10" t="n">
        <x:v>45214</x:v>
      </x:c>
      <x:c r="B417" t="n">
        <x:v>12.46</x:v>
      </x:c>
      <x:c r="C417" t="n">
        <x:v>12.52</x:v>
      </x:c>
      <x:c r="D417" t="n">
        <x:v>12.17</x:v>
      </x:c>
      <x:c r="E417" t="n">
        <x:v>16</x:v>
      </x:c>
      <x:c r="F417" t="n">
        <x:f>$L$2 + $L$3*C417 + $L$4*D417 + $L$5*E417</x:f>
        <x:v>12.416544535592717</x:v>
      </x:c>
      <x:c r="G417" t="n">
        <x:f>B417 - F417</x:f>
        <x:v>0.043455464407283984</x:v>
      </x:c>
      <x:c r="H417" t="n">
        <x:f>ABS(G417)</x:f>
        <x:v>0.043455464407283984</x:v>
      </x:c>
      <x:c r="I417" t="n">
        <x:f>POWER(G417, 2)</x:f>
        <x:v>0.001888377386852725</x:v>
      </x:c>
    </x:row>
    <x:row r="418">
      <x:c r="A418" s="10" t="n">
        <x:v>45215</x:v>
      </x:c>
      <x:c r="B418" t="n">
        <x:v>12.1</x:v>
      </x:c>
      <x:c r="C418" t="n">
        <x:v>12.46</x:v>
      </x:c>
      <x:c r="D418" t="n">
        <x:v>12.13</x:v>
      </x:c>
      <x:c r="E418" t="n">
        <x:v>1</x:v>
      </x:c>
      <x:c r="F418" t="n">
        <x:f>$L$2 + $L$3*C418 + $L$4*D418 + $L$5*E418</x:f>
        <x:v>12.10424102840254</x:v>
      </x:c>
      <x:c r="G418" t="n">
        <x:f>B418 - F418</x:f>
        <x:v>-0.004241028402541147</x:v>
      </x:c>
      <x:c r="H418" t="n">
        <x:f>ABS(G418)</x:f>
        <x:v>0.004241028402541147</x:v>
      </x:c>
      <x:c r="I418" t="n">
        <x:f>POWER(G418, 2)</x:f>
        <x:v>0.000017986321911160716</x:v>
      </x:c>
    </x:row>
    <x:row r="419">
      <x:c r="A419" s="10" t="n">
        <x:v>45216</x:v>
      </x:c>
      <x:c r="B419" t="n">
        <x:v>12.38</x:v>
      </x:c>
      <x:c r="C419" t="n">
        <x:v>12.1</x:v>
      </x:c>
      <x:c r="D419" t="n">
        <x:v>12.52</x:v>
      </x:c>
      <x:c r="E419" t="n">
        <x:v>2</x:v>
      </x:c>
      <x:c r="F419" t="n">
        <x:f>$L$2 + $L$3*C419 + $L$4*D419 + $L$5*E419</x:f>
        <x:v>12.108556452220856</x:v>
      </x:c>
      <x:c r="G419" t="n">
        <x:f>B419 - F419</x:f>
        <x:v>0.27144354777914437</x:v>
      </x:c>
      <x:c r="H419" t="n">
        <x:f>ABS(G419)</x:f>
        <x:v>0.27144354777914437</x:v>
      </x:c>
      <x:c r="I419" t="n">
        <x:f>POWER(G419, 2)</x:f>
        <x:v>0.07368159963092863</x:v>
      </x:c>
    </x:row>
    <x:row r="420">
      <x:c r="A420" s="10" t="n">
        <x:v>45217</x:v>
      </x:c>
      <x:c r="B420" t="n">
        <x:v>12.11</x:v>
      </x:c>
      <x:c r="C420" t="n">
        <x:v>12.38</x:v>
      </x:c>
      <x:c r="D420" t="n">
        <x:v>12.46</x:v>
      </x:c>
      <x:c r="E420" t="n">
        <x:v>4</x:v>
      </x:c>
      <x:c r="F420" t="n">
        <x:f>$L$2 + $L$3*C420 + $L$4*D420 + $L$5*E420</x:f>
        <x:v>12.218297575202277</x:v>
      </x:c>
      <x:c r="G420" t="n">
        <x:f>B420 - F420</x:f>
        <x:v>-0.10829757520227723</x:v>
      </x:c>
      <x:c r="H420" t="n">
        <x:f>ABS(G420)</x:f>
        <x:v>0.10829757520227723</x:v>
      </x:c>
      <x:c r="I420" t="n">
        <x:f>POWER(G420, 2)</x:f>
        <x:v>0.011728364794692891</x:v>
      </x:c>
    </x:row>
    <x:row r="421">
      <x:c r="A421" s="10" t="n">
        <x:v>45218</x:v>
      </x:c>
      <x:c r="B421" t="n">
        <x:v>12.75</x:v>
      </x:c>
      <x:c r="C421" t="n">
        <x:v>12.11</x:v>
      </x:c>
      <x:c r="D421" t="n">
        <x:v>12.1</x:v>
      </x:c>
      <x:c r="E421" t="n">
        <x:v>1</x:v>
      </x:c>
      <x:c r="F421" t="n">
        <x:f>$L$2 + $L$3*C421 + $L$4*D421 + $L$5*E421</x:f>
        <x:v>11.98822580165973</x:v>
      </x:c>
      <x:c r="G421" t="n">
        <x:f>B421 - F421</x:f>
        <x:v>0.7617741983402695</x:v>
      </x:c>
      <x:c r="H421" t="n">
        <x:f>ABS(G421)</x:f>
        <x:v>0.7617741983402695</x:v>
      </x:c>
      <x:c r="I421" t="n">
        <x:f>POWER(G421, 2)</x:f>
        <x:v>0.5802999292569603</x:v>
      </x:c>
    </x:row>
    <x:row r="422">
      <x:c r="A422" s="10" t="n">
        <x:v>45226</x:v>
      </x:c>
      <x:c r="B422" t="n">
        <x:v>12.19</x:v>
      </x:c>
      <x:c r="C422" t="n">
        <x:v>12.4</x:v>
      </x:c>
      <x:c r="D422" t="n">
        <x:v>12.36</x:v>
      </x:c>
      <x:c r="E422" t="n">
        <x:v>3</x:v>
      </x:c>
      <x:c r="F422" t="n">
        <x:f>$L$2 + $L$3*C422 + $L$4*D422 + $L$5*E422</x:f>
        <x:v>12.180699587314994</x:v>
      </x:c>
      <x:c r="G422" t="n">
        <x:f>B422 - F422</x:f>
        <x:v>0.00930041268500581</x:v>
      </x:c>
      <x:c r="H422" t="n">
        <x:f>ABS(G422)</x:f>
        <x:v>0.00930041268500581</x:v>
      </x:c>
      <x:c r="I422" t="n">
        <x:f>POWER(G422, 2)</x:f>
        <x:v>0.00008649767611141698</x:v>
      </x:c>
    </x:row>
    <x:row r="423">
      <x:c r="A423" s="10" t="n">
        <x:v>45227</x:v>
      </x:c>
      <x:c r="B423" t="n">
        <x:v>12.09</x:v>
      </x:c>
      <x:c r="C423" t="n">
        <x:v>12.19</x:v>
      </x:c>
      <x:c r="D423" t="n">
        <x:v>12.12</x:v>
      </x:c>
      <x:c r="E423" t="n">
        <x:v>4</x:v>
      </x:c>
      <x:c r="F423" t="n">
        <x:f>$L$2 + $L$3*C423 + $L$4*D423 + $L$5*E423</x:f>
        <x:v>12.074762349633936</x:v>
      </x:c>
      <x:c r="G423" t="n">
        <x:f>B423 - F423</x:f>
        <x:v>0.01523765036606406</x:v>
      </x:c>
      <x:c r="H423" t="n">
        <x:f>ABS(G423)</x:f>
        <x:v>0.01523765036606406</x:v>
      </x:c>
      <x:c r="I423" t="n">
        <x:f>POWER(G423, 2)</x:f>
        <x:v>0.00023218598867841216</x:v>
      </x:c>
    </x:row>
    <x:row r="424">
      <x:c r="A424" s="10" t="n">
        <x:v>45228</x:v>
      </x:c>
      <x:c r="B424" t="n">
        <x:v>12.08</x:v>
      </x:c>
      <x:c r="C424" t="n">
        <x:v>12.09</x:v>
      </x:c>
      <x:c r="D424" t="n">
        <x:v>12.4</x:v>
      </x:c>
      <x:c r="E424" t="n">
        <x:v>0</x:v>
      </x:c>
      <x:c r="F424" t="n">
        <x:f>$L$2 + $L$3*C424 + $L$4*D424 + $L$5*E424</x:f>
        <x:v>12.03776117241406</x:v>
      </x:c>
      <x:c r="G424" t="n">
        <x:f>B424 - F424</x:f>
        <x:v>0.04223882758594044</x:v>
      </x:c>
      <x:c r="H424" t="n">
        <x:f>ABS(G424)</x:f>
        <x:v>0.04223882758594044</x:v>
      </x:c>
      <x:c r="I424" t="n">
        <x:f>POWER(G424, 2)</x:f>
        <x:v>0.0017841185558348032</x:v>
      </x:c>
    </x:row>
    <x:row r="425">
      <x:c r="A425" s="10" t="n">
        <x:v>45229</x:v>
      </x:c>
      <x:c r="B425" t="n">
        <x:v>12.08</x:v>
      </x:c>
      <x:c r="C425" t="n">
        <x:v>12.08</x:v>
      </x:c>
      <x:c r="D425" t="n">
        <x:v>12.19</x:v>
      </x:c>
      <x:c r="E425" t="n">
        <x:v>0</x:v>
      </x:c>
      <x:c r="F425" t="n">
        <x:f>$L$2 + $L$3*C425 + $L$4*D425 + $L$5*E425</x:f>
        <x:v>11.982401748446804</x:v>
      </x:c>
      <x:c r="G425" t="n">
        <x:f>B425 - F425</x:f>
        <x:v>0.09759825155319568</x:v>
      </x:c>
      <x:c r="H425" t="n">
        <x:f>ABS(G425)</x:f>
        <x:v>0.09759825155319568</x:v>
      </x:c>
      <x:c r="I425" t="n">
        <x:f>POWER(G425, 2)</x:f>
        <x:v>0.009525418706240863</x:v>
      </x:c>
    </x:row>
    <x:row r="426">
      <x:c r="A426" s="10" t="n">
        <x:v>45232</x:v>
      </x:c>
      <x:c r="B426" t="n">
        <x:v>12.07</x:v>
      </x:c>
      <x:c r="C426" t="n">
        <x:v>12.08</x:v>
      </x:c>
      <x:c r="D426" t="n">
        <x:v>12.08</x:v>
      </x:c>
      <x:c r="E426" t="n">
        <x:v>14</x:v>
      </x:c>
      <x:c r="F426" t="n">
        <x:f>$L$2 + $L$3*C426 + $L$4*D426 + $L$5*E426</x:f>
        <x:v>12.219853504118372</x:v>
      </x:c>
      <x:c r="G426" t="n">
        <x:f>B426 - F426</x:f>
        <x:v>-0.14985350411837217</x:v>
      </x:c>
      <x:c r="H426" t="n">
        <x:f>ABS(G426)</x:f>
        <x:v>0.14985350411837217</x:v>
      </x:c>
      <x:c r="I426" t="n">
        <x:f>POWER(G426, 2)</x:f>
        <x:v>0.022456072696554984</x:v>
      </x:c>
    </x:row>
    <x:row r="427">
      <x:c r="A427" s="10" t="n">
        <x:v>45234</x:v>
      </x:c>
      <x:c r="B427" t="n">
        <x:v>12.08</x:v>
      </x:c>
      <x:c r="C427" t="n">
        <x:v>12.09</x:v>
      </x:c>
      <x:c r="D427" t="n">
        <x:v>12.08</x:v>
      </x:c>
      <x:c r="E427" t="n">
        <x:v>7</x:v>
      </x:c>
      <x:c r="F427" t="n">
        <x:f>$L$2 + $L$3*C427 + $L$4*D427 + $L$5*E427</x:f>
        <x:v>12.090542429729426</x:v>
      </x:c>
      <x:c r="G427" t="n">
        <x:f>B427 - F427</x:f>
        <x:v>-0.010542429729426317</x:v>
      </x:c>
      <x:c r="H427" t="n">
        <x:f>ABS(G427)</x:f>
        <x:v>0.010542429729426317</x:v>
      </x:c>
      <x:c r="I427" t="n">
        <x:f>POWER(G427, 2)</x:f>
        <x:v>0.00011114282459989184</x:v>
      </x:c>
    </x:row>
    <x:row r="428">
      <x:c r="A428" s="10" t="n">
        <x:v>45235</x:v>
      </x:c>
      <x:c r="B428" t="n">
        <x:v>12.08</x:v>
      </x:c>
      <x:c r="C428" t="n">
        <x:v>12.08</x:v>
      </x:c>
      <x:c r="D428" t="n">
        <x:v>12.07</x:v>
      </x:c>
      <x:c r="E428" t="n">
        <x:v>1</x:v>
      </x:c>
      <x:c r="F428" t="n">
        <x:f>$L$2 + $L$3*C428 + $L$4*D428 + $L$5*E428</x:f>
        <x:v>11.971456104521174</x:v>
      </x:c>
      <x:c r="G428" t="n">
        <x:f>B428 - F428</x:f>
        <x:v>0.10854389547882626</x:v>
      </x:c>
      <x:c r="H428" t="n">
        <x:f>ABS(G428)</x:f>
        <x:v>0.10854389547882626</x:v>
      </x:c>
      <x:c r="I428" t="n">
        <x:f>POWER(G428, 2)</x:f>
        <x:v>0.011781777245718359</x:v>
      </x:c>
    </x:row>
    <x:row r="429">
      <x:c r="A429" s="10" t="n">
        <x:v>45236</x:v>
      </x:c>
      <x:c r="B429" t="n">
        <x:v>12.08</x:v>
      </x:c>
      <x:c r="C429" t="n">
        <x:v>12.08</x:v>
      </x:c>
      <x:c r="D429" t="n">
        <x:v>12.09</x:v>
      </x:c>
      <x:c r="E429" t="n">
        <x:v>3</x:v>
      </x:c>
      <x:c r="F429" t="n">
        <x:f>$L$2 + $L$3*C429 + $L$4*D429 + $L$5*E429</x:f>
        <x:v>12.014265199067301</x:v>
      </x:c>
      <x:c r="G429" t="n">
        <x:f>B429 - F429</x:f>
        <x:v>0.06573480093269879</x:v>
      </x:c>
      <x:c r="H429" t="n">
        <x:f>ABS(G429)</x:f>
        <x:v>0.06573480093269879</x:v>
      </x:c>
      <x:c r="I429" t="n">
        <x:f>POWER(G429, 2)</x:f>
        <x:v>0.004321064053661537</x:v>
      </x:c>
    </x:row>
    <x:row r="430">
      <x:c r="A430" s="10" t="n">
        <x:v>45249</x:v>
      </x:c>
      <x:c r="B430" t="n">
        <x:v>12.07</x:v>
      </x:c>
      <x:c r="C430" t="n">
        <x:v>12.07</x:v>
      </x:c>
      <x:c r="D430" t="n">
        <x:v>12.07</x:v>
      </x:c>
      <x:c r="E430" t="n">
        <x:v>0</x:v>
      </x:c>
      <x:c r="F430" t="n">
        <x:f>$L$2 + $L$3*C430 + $L$4*D430 + $L$5*E430</x:f>
        <x:v>11.94943861069403</x:v>
      </x:c>
      <x:c r="G430" t="n">
        <x:f>B430 - F430</x:f>
        <x:v>0.12056138930597093</x:v>
      </x:c>
      <x:c r="H430" t="n">
        <x:f>ABS(G430)</x:f>
        <x:v>0.12056138930597093</x:v>
      </x:c>
      <x:c r="I430" t="n">
        <x:f>POWER(G430, 2)</x:f>
        <x:v>0.014535048591385883</x:v>
      </x:c>
    </x:row>
    <x:row r="431">
      <x:c r="A431" s="10" t="n">
        <x:v>45250</x:v>
      </x:c>
      <x:c r="B431" t="n">
        <x:v>12.07</x:v>
      </x:c>
      <x:c r="C431" t="n">
        <x:v>12.07</x:v>
      </x:c>
      <x:c r="D431" t="n">
        <x:v>12.07</x:v>
      </x:c>
      <x:c r="E431" t="n">
        <x:v>0</x:v>
      </x:c>
      <x:c r="F431" t="n">
        <x:f>$L$2 + $L$3*C431 + $L$4*D431 + $L$5*E431</x:f>
        <x:v>11.94943861069403</x:v>
      </x:c>
      <x:c r="G431" t="n">
        <x:f>B431 - F431</x:f>
        <x:v>0.12056138930597093</x:v>
      </x:c>
      <x:c r="H431" t="n">
        <x:f>ABS(G431)</x:f>
        <x:v>0.12056138930597093</x:v>
      </x:c>
      <x:c r="I431" t="n">
        <x:f>POWER(G431, 2)</x:f>
        <x:v>0.014535048591385883</x:v>
      </x:c>
    </x:row>
    <x:row r="432">
      <x:c r="A432" s="10" t="n">
        <x:v>45251</x:v>
      </x:c>
      <x:c r="B432" t="n">
        <x:v>12.07</x:v>
      </x:c>
      <x:c r="C432" t="n">
        <x:v>12.07</x:v>
      </x:c>
      <x:c r="D432" t="n">
        <x:v>12.07</x:v>
      </x:c>
      <x:c r="E432" t="n">
        <x:v>0</x:v>
      </x:c>
      <x:c r="F432" t="n">
        <x:f>$L$2 + $L$3*C432 + $L$4*D432 + $L$5*E432</x:f>
        <x:v>11.94943861069403</x:v>
      </x:c>
      <x:c r="G432" t="n">
        <x:f>B432 - F432</x:f>
        <x:v>0.12056138930597093</x:v>
      </x:c>
      <x:c r="H432" t="n">
        <x:f>ABS(G432)</x:f>
        <x:v>0.12056138930597093</x:v>
      </x:c>
      <x:c r="I432" t="n">
        <x:f>POWER(G432, 2)</x:f>
        <x:v>0.014535048591385883</x:v>
      </x:c>
    </x:row>
    <x:row r="433">
      <x:c r="A433" s="10" t="n">
        <x:v>45252</x:v>
      </x:c>
      <x:c r="B433" t="n">
        <x:v>12.07</x:v>
      </x:c>
      <x:c r="C433" t="n">
        <x:v>12.07</x:v>
      </x:c>
      <x:c r="D433" t="n">
        <x:v>12.07</x:v>
      </x:c>
      <x:c r="E433" t="n">
        <x:v>0</x:v>
      </x:c>
      <x:c r="F433" t="n">
        <x:f>$L$2 + $L$3*C433 + $L$4*D433 + $L$5*E433</x:f>
        <x:v>11.94943861069403</x:v>
      </x:c>
      <x:c r="G433" t="n">
        <x:f>B433 - F433</x:f>
        <x:v>0.12056138930597093</x:v>
      </x:c>
      <x:c r="H433" t="n">
        <x:f>ABS(G433)</x:f>
        <x:v>0.12056138930597093</x:v>
      </x:c>
      <x:c r="I433" t="n">
        <x:f>POWER(G433, 2)</x:f>
        <x:v>0.014535048591385883</x:v>
      </x:c>
    </x:row>
    <x:row r="434">
      <x:c r="A434" s="10" t="n">
        <x:v>45255</x:v>
      </x:c>
      <x:c r="B434" t="n">
        <x:v>12.07</x:v>
      </x:c>
      <x:c r="C434" t="n">
        <x:v>12.07</x:v>
      </x:c>
      <x:c r="D434" t="n">
        <x:v>12.07</x:v>
      </x:c>
      <x:c r="E434" t="n">
        <x:v>0</x:v>
      </x:c>
      <x:c r="F434" t="n">
        <x:f>$L$2 + $L$3*C434 + $L$4*D434 + $L$5*E434</x:f>
        <x:v>11.94943861069403</x:v>
      </x:c>
      <x:c r="G434" t="n">
        <x:f>B434 - F434</x:f>
        <x:v>0.12056138930597093</x:v>
      </x:c>
      <x:c r="H434" t="n">
        <x:f>ABS(G434)</x:f>
        <x:v>0.12056138930597093</x:v>
      </x:c>
      <x:c r="I434" t="n">
        <x:f>POWER(G434, 2)</x:f>
        <x:v>0.014535048591385883</x:v>
      </x:c>
    </x:row>
    <x:row r="435">
      <x:c r="A435" s="10" t="n">
        <x:v>45257</x:v>
      </x:c>
      <x:c r="B435" t="n">
        <x:v>12.07</x:v>
      </x:c>
      <x:c r="C435" t="n">
        <x:v>12.07</x:v>
      </x:c>
      <x:c r="D435" t="n">
        <x:v>12.07</x:v>
      </x:c>
      <x:c r="E435" t="n">
        <x:v>1</x:v>
      </x:c>
      <x:c r="F435" t="n">
        <x:f>$L$2 + $L$3*C435 + $L$4*D435 + $L$5*E435</x:f>
        <x:v>11.96835468172104</x:v>
      </x:c>
      <x:c r="G435" t="n">
        <x:f>B435 - F435</x:f>
        <x:v>0.10164531827896006</x:v>
      </x:c>
      <x:c r="H435" t="n">
        <x:f>ABS(G435)</x:f>
        <x:v>0.10164531827896006</x:v>
      </x:c>
      <x:c r="I435" t="n">
        <x:f>POWER(G435, 2)</x:f>
        <x:v>0.010331770728031093</x:v>
      </x:c>
    </x:row>
    <x:row r="436">
      <x:c r="A436" s="10" t="n">
        <x:v>45258</x:v>
      </x:c>
      <x:c r="B436" t="n">
        <x:v>12.07</x:v>
      </x:c>
      <x:c r="C436" t="n">
        <x:v>12.07</x:v>
      </x:c>
      <x:c r="D436" t="n">
        <x:v>12.07</x:v>
      </x:c>
      <x:c r="E436" t="n">
        <x:v>0</x:v>
      </x:c>
      <x:c r="F436" t="n">
        <x:f>$L$2 + $L$3*C436 + $L$4*D436 + $L$5*E436</x:f>
        <x:v>11.94943861069403</x:v>
      </x:c>
      <x:c r="G436" t="n">
        <x:f>B436 - F436</x:f>
        <x:v>0.12056138930597093</x:v>
      </x:c>
      <x:c r="H436" t="n">
        <x:f>ABS(G436)</x:f>
        <x:v>0.12056138930597093</x:v>
      </x:c>
      <x:c r="I436" t="n">
        <x:f>POWER(G436, 2)</x:f>
        <x:v>0.014535048591385883</x:v>
      </x:c>
    </x:row>
    <x:row r="437">
      <x:c r="A437" s="10" t="n">
        <x:v>45259</x:v>
      </x:c>
      <x:c r="B437" t="n">
        <x:v>12.07</x:v>
      </x:c>
      <x:c r="C437" t="n">
        <x:v>12.07</x:v>
      </x:c>
      <x:c r="D437" t="n">
        <x:v>12.07</x:v>
      </x:c>
      <x:c r="E437" t="n">
        <x:v>7</x:v>
      </x:c>
      <x:c r="F437" t="n">
        <x:f>$L$2 + $L$3*C437 + $L$4*D437 + $L$5*E437</x:f>
        <x:v>12.081851107883107</x:v>
      </x:c>
      <x:c r="G437" t="n">
        <x:f>B437 - F437</x:f>
        <x:v>-0.011851107883106948</x:v>
      </x:c>
      <x:c r="H437" t="n">
        <x:f>ABS(G437)</x:f>
        <x:v>0.011851107883106948</x:v>
      </x:c>
      <x:c r="I437" t="n">
        <x:f>POWER(G437, 2)</x:f>
        <x:v>0.00014044875805703966</x:v>
      </x:c>
    </x:row>
    <x:row r="438">
      <x:c r="A438" s="10" t="n">
        <x:v>45260</x:v>
      </x:c>
      <x:c r="B438" t="n">
        <x:v>12.07</x:v>
      </x:c>
      <x:c r="C438" t="n">
        <x:v>12.07</x:v>
      </x:c>
      <x:c r="D438" t="n">
        <x:v>12.07</x:v>
      </x:c>
      <x:c r="E438" t="n">
        <x:v>1</x:v>
      </x:c>
      <x:c r="F438" t="n">
        <x:f>$L$2 + $L$3*C438 + $L$4*D438 + $L$5*E438</x:f>
        <x:v>11.96835468172104</x:v>
      </x:c>
      <x:c r="G438" t="n">
        <x:f>B438 - F438</x:f>
        <x:v>0.10164531827896006</x:v>
      </x:c>
      <x:c r="H438" t="n">
        <x:f>ABS(G438)</x:f>
        <x:v>0.10164531827896006</x:v>
      </x:c>
      <x:c r="I438" t="n">
        <x:f>POWER(G438, 2)</x:f>
        <x:v>0.010331770728031093</x:v>
      </x:c>
    </x:row>
    <x:row r="439">
      <x:c r="A439" s="10" t="n">
        <x:v>45261</x:v>
      </x:c>
      <x:c r="B439" t="n">
        <x:v>12.07</x:v>
      </x:c>
      <x:c r="C439" t="n">
        <x:v>12.07</x:v>
      </x:c>
      <x:c r="D439" t="n">
        <x:v>12.07</x:v>
      </x:c>
      <x:c r="E439" t="n">
        <x:v>0</x:v>
      </x:c>
      <x:c r="F439" t="n">
        <x:f>$L$2 + $L$3*C439 + $L$4*D439 + $L$5*E439</x:f>
        <x:v>11.94943861069403</x:v>
      </x:c>
      <x:c r="G439" t="n">
        <x:f>B439 - F439</x:f>
        <x:v>0.12056138930597093</x:v>
      </x:c>
      <x:c r="H439" t="n">
        <x:f>ABS(G439)</x:f>
        <x:v>0.12056138930597093</x:v>
      </x:c>
      <x:c r="I439" t="n">
        <x:f>POWER(G439, 2)</x:f>
        <x:v>0.014535048591385883</x:v>
      </x:c>
    </x:row>
    <x:row r="440">
      <x:c r="A440" s="10" t="n">
        <x:v>45262</x:v>
      </x:c>
      <x:c r="B440" t="n">
        <x:v>12.07</x:v>
      </x:c>
      <x:c r="C440" t="n">
        <x:v>12.07</x:v>
      </x:c>
      <x:c r="D440" t="n">
        <x:v>12.07</x:v>
      </x:c>
      <x:c r="E440" t="n">
        <x:v>1</x:v>
      </x:c>
      <x:c r="F440" t="n">
        <x:f>$L$2 + $L$3*C440 + $L$4*D440 + $L$5*E440</x:f>
        <x:v>11.96835468172104</x:v>
      </x:c>
      <x:c r="G440" t="n">
        <x:f>B440 - F440</x:f>
        <x:v>0.10164531827896006</x:v>
      </x:c>
      <x:c r="H440" t="n">
        <x:f>ABS(G440)</x:f>
        <x:v>0.10164531827896006</x:v>
      </x:c>
      <x:c r="I440" t="n">
        <x:f>POWER(G440, 2)</x:f>
        <x:v>0.010331770728031093</x:v>
      </x:c>
    </x:row>
    <x:row r="441">
      <x:c r="A441" s="10" t="n">
        <x:v>45263</x:v>
      </x:c>
      <x:c r="B441" t="n">
        <x:v>12.07</x:v>
      </x:c>
      <x:c r="C441" t="n">
        <x:v>12.07</x:v>
      </x:c>
      <x:c r="D441" t="n">
        <x:v>12.07</x:v>
      </x:c>
      <x:c r="E441" t="n">
        <x:v>0</x:v>
      </x:c>
      <x:c r="F441" t="n">
        <x:f>$L$2 + $L$3*C441 + $L$4*D441 + $L$5*E441</x:f>
        <x:v>11.94943861069403</x:v>
      </x:c>
      <x:c r="G441" t="n">
        <x:f>B441 - F441</x:f>
        <x:v>0.12056138930597093</x:v>
      </x:c>
      <x:c r="H441" t="n">
        <x:f>ABS(G441)</x:f>
        <x:v>0.12056138930597093</x:v>
      </x:c>
      <x:c r="I441" t="n">
        <x:f>POWER(G441, 2)</x:f>
        <x:v>0.014535048591385883</x:v>
      </x:c>
    </x:row>
    <x:row r="442">
      <x:c r="A442" s="10" t="n">
        <x:v>45264</x:v>
      </x:c>
      <x:c r="B442" t="n">
        <x:v>12.06</x:v>
      </x:c>
      <x:c r="C442" t="n">
        <x:v>12.07</x:v>
      </x:c>
      <x:c r="D442" t="n">
        <x:v>12.07</x:v>
      </x:c>
      <x:c r="E442" t="n">
        <x:v>7</x:v>
      </x:c>
      <x:c r="F442" t="n">
        <x:f>$L$2 + $L$3*C442 + $L$4*D442 + $L$5*E442</x:f>
        <x:v>12.081851107883107</x:v>
      </x:c>
      <x:c r="G442" t="n">
        <x:f>B442 - F442</x:f>
        <x:v>-0.021851107883106735</x:v>
      </x:c>
      <x:c r="H442" t="n">
        <x:f>ABS(G442)</x:f>
        <x:v>0.021851107883106735</x:v>
      </x:c>
      <x:c r="I442" t="n">
        <x:f>POWER(G442, 2)</x:f>
        <x:v>0.0004774709157191693</x:v>
      </x:c>
    </x:row>
    <x:row r="443">
      <x:c r="A443" s="10" t="n">
        <x:v>45265</x:v>
      </x:c>
      <x:c r="B443" t="n">
        <x:v>12.11</x:v>
      </x:c>
      <x:c r="C443" t="n">
        <x:v>12.06</x:v>
      </x:c>
      <x:c r="D443" t="n">
        <x:v>12.07</x:v>
      </x:c>
      <x:c r="E443" t="n">
        <x:v>0</x:v>
      </x:c>
      <x:c r="F443" t="n">
        <x:f>$L$2 + $L$3*C443 + $L$4*D443 + $L$5*E443</x:f>
        <x:v>11.946337187893898</x:v>
      </x:c>
      <x:c r="G443" t="n">
        <x:f>B443 - F443</x:f>
        <x:v>0.1636628121061019</x:v>
      </x:c>
      <x:c r="H443" t="n">
        <x:f>ABS(G443)</x:f>
        <x:v>0.1636628121061019</x:v>
      </x:c>
      <x:c r="I443" t="n">
        <x:f>POWER(G443, 2)</x:f>
        <x:v>0.026785516066477215</x:v>
      </x:c>
    </x:row>
    <x:row r="444">
      <x:c r="A444" s="10" t="n">
        <x:v>45266</x:v>
      </x:c>
      <x:c r="B444" t="n">
        <x:v>12.07</x:v>
      </x:c>
      <x:c r="C444" t="n">
        <x:v>12.11</x:v>
      </x:c>
      <x:c r="D444" t="n">
        <x:v>12.07</x:v>
      </x:c>
      <x:c r="E444" t="n">
        <x:v>0</x:v>
      </x:c>
      <x:c r="F444" t="n">
        <x:f>$L$2 + $L$3*C444 + $L$4*D444 + $L$5*E444</x:f>
        <x:v>11.96184430189456</x:v>
      </x:c>
      <x:c r="G444" t="n">
        <x:f>B444 - F444</x:f>
        <x:v>0.10815569810544012</x:v>
      </x:c>
      <x:c r="H444" t="n">
        <x:f>ABS(G444)</x:f>
        <x:v>0.10815569810544012</x:v>
      </x:c>
      <x:c r="I444" t="n">
        <x:f>POWER(G444, 2)</x:f>
        <x:v>0.011697655032675103</x:v>
      </x:c>
    </x:row>
    <x:row r="445">
      <x:c r="A445" s="10" t="n">
        <x:v>45267</x:v>
      </x:c>
      <x:c r="B445" t="n">
        <x:v>12.07</x:v>
      </x:c>
      <x:c r="C445" t="n">
        <x:v>12.07</x:v>
      </x:c>
      <x:c r="D445" t="n">
        <x:v>12.06</x:v>
      </x:c>
      <x:c r="E445" t="n">
        <x:v>0</x:v>
      </x:c>
      <x:c r="F445" t="n">
        <x:f>$L$2 + $L$3*C445 + $L$4*D445 + $L$5*E445</x:f>
        <x:v>11.946950134447976</x:v>
      </x:c>
      <x:c r="G445" t="n">
        <x:f>B445 - F445</x:f>
        <x:v>0.12304986555202468</x:v>
      </x:c>
      <x:c r="H445" t="n">
        <x:f>ABS(G445)</x:f>
        <x:v>0.12304986555202468</x:v>
      </x:c>
      <x:c r="I445" t="n">
        <x:f>POWER(G445, 2)</x:f>
        <x:v>0.015141269412371351</x:v>
      </x:c>
    </x:row>
    <x:row r="446">
      <x:c r="A446" s="10" t="n">
        <x:v>45268</x:v>
      </x:c>
      <x:c r="B446" t="n">
        <x:v>12.07</x:v>
      </x:c>
      <x:c r="C446" t="n">
        <x:v>12.07</x:v>
      </x:c>
      <x:c r="D446" t="n">
        <x:v>12.11</x:v>
      </x:c>
      <x:c r="E446" t="n">
        <x:v>0</x:v>
      </x:c>
      <x:c r="F446" t="n">
        <x:f>$L$2 + $L$3*C446 + $L$4*D446 + $L$5*E446</x:f>
        <x:v>11.959392515678243</x:v>
      </x:c>
      <x:c r="G446" t="n">
        <x:f>B446 - F446</x:f>
        <x:v>0.11060748432175771</x:v>
      </x:c>
      <x:c r="H446" t="n">
        <x:f>ABS(G446)</x:f>
        <x:v>0.11060748432175771</x:v>
      </x:c>
      <x:c r="I446" t="n">
        <x:f>POWER(G446, 2)</x:f>
        <x:v>0.012234015587987878</x:v>
      </x:c>
    </x:row>
    <x:row r="447">
      <x:c r="A447" s="10" t="n">
        <x:v>45269</x:v>
      </x:c>
      <x:c r="B447" t="n">
        <x:v>12.07</x:v>
      </x:c>
      <x:c r="C447" t="n">
        <x:v>12.07</x:v>
      </x:c>
      <x:c r="D447" t="n">
        <x:v>12.07</x:v>
      </x:c>
      <x:c r="E447" t="n">
        <x:v>0</x:v>
      </x:c>
      <x:c r="F447" t="n">
        <x:f>$L$2 + $L$3*C447 + $L$4*D447 + $L$5*E447</x:f>
        <x:v>11.94943861069403</x:v>
      </x:c>
      <x:c r="G447" t="n">
        <x:f>B447 - F447</x:f>
        <x:v>0.12056138930597093</x:v>
      </x:c>
      <x:c r="H447" t="n">
        <x:f>ABS(G447)</x:f>
        <x:v>0.12056138930597093</x:v>
      </x:c>
      <x:c r="I447" t="n">
        <x:f>POWER(G447, 2)</x:f>
        <x:v>0.014535048591385883</x:v>
      </x:c>
    </x:row>
    <x:row r="448">
      <x:c r="A448" s="10" t="n">
        <x:v>45270</x:v>
      </x:c>
      <x:c r="B448" t="n">
        <x:v>12.07</x:v>
      </x:c>
      <x:c r="C448" t="n">
        <x:v>12.07</x:v>
      </x:c>
      <x:c r="D448" t="n">
        <x:v>12.07</x:v>
      </x:c>
      <x:c r="E448" t="n">
        <x:v>0</x:v>
      </x:c>
      <x:c r="F448" t="n">
        <x:f>$L$2 + $L$3*C448 + $L$4*D448 + $L$5*E448</x:f>
        <x:v>11.94943861069403</x:v>
      </x:c>
      <x:c r="G448" t="n">
        <x:f>B448 - F448</x:f>
        <x:v>0.12056138930597093</x:v>
      </x:c>
      <x:c r="H448" t="n">
        <x:f>ABS(G448)</x:f>
        <x:v>0.12056138930597093</x:v>
      </x:c>
      <x:c r="I448" t="n">
        <x:f>POWER(G448, 2)</x:f>
        <x:v>0.014535048591385883</x:v>
      </x:c>
    </x:row>
    <x:row r="449">
      <x:c r="A449" s="10" t="n">
        <x:v>45271</x:v>
      </x:c>
      <x:c r="B449" t="n">
        <x:v>12.07</x:v>
      </x:c>
      <x:c r="C449" t="n">
        <x:v>12.07</x:v>
      </x:c>
      <x:c r="D449" t="n">
        <x:v>12.07</x:v>
      </x:c>
      <x:c r="E449" t="n">
        <x:v>0</x:v>
      </x:c>
      <x:c r="F449" t="n">
        <x:f>$L$2 + $L$3*C449 + $L$4*D449 + $L$5*E449</x:f>
        <x:v>11.94943861069403</x:v>
      </x:c>
      <x:c r="G449" t="n">
        <x:f>B449 - F449</x:f>
        <x:v>0.12056138930597093</x:v>
      </x:c>
      <x:c r="H449" t="n">
        <x:f>ABS(G449)</x:f>
        <x:v>0.12056138930597093</x:v>
      </x:c>
      <x:c r="I449" t="n">
        <x:f>POWER(G449, 2)</x:f>
        <x:v>0.014535048591385883</x:v>
      </x:c>
    </x:row>
    <x:row r="450">
      <x:c r="A450" s="10" t="n">
        <x:v>45272</x:v>
      </x:c>
      <x:c r="B450" t="n">
        <x:v>12.07</x:v>
      </x:c>
      <x:c r="C450" t="n">
        <x:v>12.07</x:v>
      </x:c>
      <x:c r="D450" t="n">
        <x:v>12.07</x:v>
      </x:c>
      <x:c r="E450" t="n">
        <x:v>4</x:v>
      </x:c>
      <x:c r="F450" t="n">
        <x:f>$L$2 + $L$3*C450 + $L$4*D450 + $L$5*E450</x:f>
        <x:v>12.025102894802075</x:v>
      </x:c>
      <x:c r="G450" t="n">
        <x:f>B450 - F450</x:f>
        <x:v>0.04489710519792567</x:v>
      </x:c>
      <x:c r="H450" t="n">
        <x:f>ABS(G450)</x:f>
        <x:v>0.04489710519792567</x:v>
      </x:c>
      <x:c r="I450" t="n">
        <x:f>POWER(G450, 2)</x:f>
        <x:v>0.002015750055153604</x:v>
      </x:c>
    </x:row>
    <x:row r="451">
      <x:c r="A451" s="10" t="n">
        <x:v>45273</x:v>
      </x:c>
      <x:c r="B451" t="n">
        <x:v>12.07</x:v>
      </x:c>
      <x:c r="C451" t="n">
        <x:v>12.07</x:v>
      </x:c>
      <x:c r="D451" t="n">
        <x:v>12.07</x:v>
      </x:c>
      <x:c r="E451" t="n">
        <x:v>0</x:v>
      </x:c>
      <x:c r="F451" t="n">
        <x:f>$L$2 + $L$3*C451 + $L$4*D451 + $L$5*E451</x:f>
        <x:v>11.94943861069403</x:v>
      </x:c>
      <x:c r="G451" t="n">
        <x:f>B451 - F451</x:f>
        <x:v>0.12056138930597093</x:v>
      </x:c>
      <x:c r="H451" t="n">
        <x:f>ABS(G451)</x:f>
        <x:v>0.12056138930597093</x:v>
      </x:c>
      <x:c r="I451" t="n">
        <x:f>POWER(G451, 2)</x:f>
        <x:v>0.014535048591385883</x:v>
      </x:c>
    </x:row>
    <x:row r="452">
      <x:c r="A452" s="10" t="n">
        <x:v>45274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f>$L$2 + $L$3*C452 + $L$4*D452 + $L$5*E452</x:f>
        <x:v>11.94943861069403</x:v>
      </x:c>
      <x:c r="G452" t="n">
        <x:f>B452 - F452</x:f>
        <x:v>0.12056138930597093</x:v>
      </x:c>
      <x:c r="H452" t="n">
        <x:f>ABS(G452)</x:f>
        <x:v>0.12056138930597093</x:v>
      </x:c>
      <x:c r="I452" t="n">
        <x:f>POWER(G452, 2)</x:f>
        <x:v>0.014535048591385883</x:v>
      </x:c>
    </x:row>
    <x:row r="453">
      <x:c r="A453" s="10" t="n">
        <x:v>45275</x:v>
      </x:c>
      <x:c r="B453" t="n">
        <x:v>12.07</x:v>
      </x:c>
      <x:c r="C453" t="n">
        <x:v>12.07</x:v>
      </x:c>
      <x:c r="D453" t="n">
        <x:v>12.07</x:v>
      </x:c>
      <x:c r="E453" t="n">
        <x:v>1</x:v>
      </x:c>
      <x:c r="F453" t="n">
        <x:f>$L$2 + $L$3*C453 + $L$4*D453 + $L$5*E453</x:f>
        <x:v>11.96835468172104</x:v>
      </x:c>
      <x:c r="G453" t="n">
        <x:f>B453 - F453</x:f>
        <x:v>0.10164531827896006</x:v>
      </x:c>
      <x:c r="H453" t="n">
        <x:f>ABS(G453)</x:f>
        <x:v>0.10164531827896006</x:v>
      </x:c>
      <x:c r="I453" t="n">
        <x:f>POWER(G453, 2)</x:f>
        <x:v>0.010331770728031093</x:v>
      </x:c>
    </x:row>
    <x:row r="454">
      <x:c r="A454" s="10" t="n">
        <x:v>45276</x:v>
      </x:c>
      <x:c r="B454" t="n">
        <x:v>12.07</x:v>
      </x:c>
      <x:c r="C454" t="n">
        <x:v>12.07</x:v>
      </x:c>
      <x:c r="D454" t="n">
        <x:v>12.07</x:v>
      </x:c>
      <x:c r="E454" t="n">
        <x:v>7</x:v>
      </x:c>
      <x:c r="F454" t="n">
        <x:f>$L$2 + $L$3*C454 + $L$4*D454 + $L$5*E454</x:f>
        <x:v>12.081851107883107</x:v>
      </x:c>
      <x:c r="G454" t="n">
        <x:f>B454 - F454</x:f>
        <x:v>-0.011851107883106948</x:v>
      </x:c>
      <x:c r="H454" t="n">
        <x:f>ABS(G454)</x:f>
        <x:v>0.011851107883106948</x:v>
      </x:c>
      <x:c r="I454" t="n">
        <x:f>POWER(G454, 2)</x:f>
        <x:v>0.00014044875805703966</x:v>
      </x:c>
    </x:row>
    <x:row r="455">
      <x:c r="A455" s="10" t="n">
        <x:v>45277</x:v>
      </x:c>
      <x:c r="B455" t="n">
        <x:v>12.07</x:v>
      </x:c>
      <x:c r="C455" t="n">
        <x:v>12.07</x:v>
      </x:c>
      <x:c r="D455" t="n">
        <x:v>12.07</x:v>
      </x:c>
      <x:c r="E455" t="n">
        <x:v>1</x:v>
      </x:c>
      <x:c r="F455" t="n">
        <x:f>$L$2 + $L$3*C455 + $L$4*D455 + $L$5*E455</x:f>
        <x:v>11.96835468172104</x:v>
      </x:c>
      <x:c r="G455" t="n">
        <x:f>B455 - F455</x:f>
        <x:v>0.10164531827896006</x:v>
      </x:c>
      <x:c r="H455" t="n">
        <x:f>ABS(G455)</x:f>
        <x:v>0.10164531827896006</x:v>
      </x:c>
      <x:c r="I455" t="n">
        <x:f>POWER(G455, 2)</x:f>
        <x:v>0.010331770728031093</x:v>
      </x:c>
    </x:row>
    <x:row r="456">
      <x:c r="A456" s="10" t="n">
        <x:v>45278</x:v>
      </x:c>
      <x:c r="B456" t="n">
        <x:v>12.07</x:v>
      </x:c>
      <x:c r="C456" t="n">
        <x:v>12.07</x:v>
      </x:c>
      <x:c r="D456" t="n">
        <x:v>12.07</x:v>
      </x:c>
      <x:c r="E456" t="n">
        <x:v>2</x:v>
      </x:c>
      <x:c r="F456" t="n">
        <x:f>$L$2 + $L$3*C456 + $L$4*D456 + $L$5*E456</x:f>
        <x:v>11.987270752748051</x:v>
      </x:c>
      <x:c r="G456" t="n">
        <x:f>B456 - F456</x:f>
        <x:v>0.08272924725194919</x:v>
      </x:c>
      <x:c r="H456" t="n">
        <x:f>ABS(G456)</x:f>
        <x:v>0.08272924725194919</x:v>
      </x:c>
      <x:c r="I456" t="n">
        <x:f>POWER(G456, 2)</x:f>
        <x:v>0.006844128350874143</x:v>
      </x:c>
    </x:row>
    <x:row r="457">
      <x:c r="A457" s="10" t="n">
        <x:v>45279</x:v>
      </x:c>
      <x:c r="B457" t="n">
        <x:v>12.07</x:v>
      </x:c>
      <x:c r="C457" t="n">
        <x:v>12.07</x:v>
      </x:c>
      <x:c r="D457" t="n">
        <x:v>12.07</x:v>
      </x:c>
      <x:c r="E457" t="n">
        <x:v>2</x:v>
      </x:c>
      <x:c r="F457" t="n">
        <x:f>$L$2 + $L$3*C457 + $L$4*D457 + $L$5*E457</x:f>
        <x:v>11.987270752748051</x:v>
      </x:c>
      <x:c r="G457" t="n">
        <x:f>B457 - F457</x:f>
        <x:v>0.08272924725194919</x:v>
      </x:c>
      <x:c r="H457" t="n">
        <x:f>ABS(G457)</x:f>
        <x:v>0.08272924725194919</x:v>
      </x:c>
      <x:c r="I457" t="n">
        <x:f>POWER(G457, 2)</x:f>
        <x:v>0.006844128350874143</x:v>
      </x:c>
    </x:row>
    <x:row r="458">
      <x:c r="A458" s="10" t="n">
        <x:v>45280</x:v>
      </x:c>
      <x:c r="B458" t="n">
        <x:v>12.07</x:v>
      </x:c>
      <x:c r="C458" t="n">
        <x:v>12.07</x:v>
      </x:c>
      <x:c r="D458" t="n">
        <x:v>12.07</x:v>
      </x:c>
      <x:c r="E458" t="n">
        <x:v>0</x:v>
      </x:c>
      <x:c r="F458" t="n">
        <x:f>$L$2 + $L$3*C458 + $L$4*D458 + $L$5*E458</x:f>
        <x:v>11.94943861069403</x:v>
      </x:c>
      <x:c r="G458" t="n">
        <x:f>B458 - F458</x:f>
        <x:v>0.12056138930597093</x:v>
      </x:c>
      <x:c r="H458" t="n">
        <x:f>ABS(G458)</x:f>
        <x:v>0.12056138930597093</x:v>
      </x:c>
      <x:c r="I458" t="n">
        <x:f>POWER(G458, 2)</x:f>
        <x:v>0.014535048591385883</x:v>
      </x:c>
    </x:row>
    <x:row r="459">
      <x:c r="A459" s="10" t="n">
        <x:v>45282</x:v>
      </x:c>
      <x:c r="B459" t="n">
        <x:v>12.07</x:v>
      </x:c>
      <x:c r="C459" t="n">
        <x:v>12.07</x:v>
      </x:c>
      <x:c r="D459" t="n">
        <x:v>12.07</x:v>
      </x:c>
      <x:c r="E459" t="n">
        <x:v>10</x:v>
      </x:c>
      <x:c r="F459" t="n">
        <x:f>$L$2 + $L$3*C459 + $L$4*D459 + $L$5*E459</x:f>
        <x:v>12.13859932096414</x:v>
      </x:c>
      <x:c r="G459" t="n">
        <x:f>B459 - F459</x:f>
        <x:v>-0.06859932096413957</x:v>
      </x:c>
      <x:c r="H459" t="n">
        <x:f>ABS(G459)</x:f>
        <x:v>0.06859932096413957</x:v>
      </x:c>
      <x:c r="I459" t="n">
        <x:f>POWER(G459, 2)</x:f>
        <x:v>0.004705866836741038</x:v>
      </x:c>
    </x:row>
    <x:row r="460">
      <x:c r="A460" s="10" t="n">
        <x:v>45283</x:v>
      </x:c>
      <x:c r="B460" t="n">
        <x:v>12.07</x:v>
      </x:c>
      <x:c r="C460" t="n">
        <x:v>12.07</x:v>
      </x:c>
      <x:c r="D460" t="n">
        <x:v>12.07</x:v>
      </x:c>
      <x:c r="E460" t="n">
        <x:v>4</x:v>
      </x:c>
      <x:c r="F460" t="n">
        <x:f>$L$2 + $L$3*C460 + $L$4*D460 + $L$5*E460</x:f>
        <x:v>12.025102894802075</x:v>
      </x:c>
      <x:c r="G460" t="n">
        <x:f>B460 - F460</x:f>
        <x:v>0.04489710519792567</x:v>
      </x:c>
      <x:c r="H460" t="n">
        <x:f>ABS(G460)</x:f>
        <x:v>0.04489710519792567</x:v>
      </x:c>
      <x:c r="I460" t="n">
        <x:f>POWER(G460, 2)</x:f>
        <x:v>0.002015750055153604</x:v>
      </x:c>
    </x:row>
    <x:row r="461">
      <x:c r="A461" s="10" t="n">
        <x:v>45284</x:v>
      </x:c>
      <x:c r="B461" t="n">
        <x:v>12.07</x:v>
      </x:c>
      <x:c r="C461" t="n">
        <x:v>12.07</x:v>
      </x:c>
      <x:c r="D461" t="n">
        <x:v>12.07</x:v>
      </x:c>
      <x:c r="E461" t="n">
        <x:v>0</x:v>
      </x:c>
      <x:c r="F461" t="n">
        <x:f>$L$2 + $L$3*C461 + $L$4*D461 + $L$5*E461</x:f>
        <x:v>11.94943861069403</x:v>
      </x:c>
      <x:c r="G461" t="n">
        <x:f>B461 - F461</x:f>
        <x:v>0.12056138930597093</x:v>
      </x:c>
      <x:c r="H461" t="n">
        <x:f>ABS(G461)</x:f>
        <x:v>0.12056138930597093</x:v>
      </x:c>
      <x:c r="I461" t="n">
        <x:f>POWER(G461, 2)</x:f>
        <x:v>0.014535048591385883</x:v>
      </x:c>
    </x:row>
    <x:row r="462">
      <x:c r="A462" s="10" t="n">
        <x:v>45285</x:v>
      </x:c>
      <x:c r="B462" t="n">
        <x:v>12.07</x:v>
      </x:c>
      <x:c r="C462" t="n">
        <x:v>12.07</x:v>
      </x:c>
      <x:c r="D462" t="n">
        <x:v>12.07</x:v>
      </x:c>
      <x:c r="E462" t="n">
        <x:v>0</x:v>
      </x:c>
      <x:c r="F462" t="n">
        <x:f>$L$2 + $L$3*C462 + $L$4*D462 + $L$5*E462</x:f>
        <x:v>11.94943861069403</x:v>
      </x:c>
      <x:c r="G462" t="n">
        <x:f>B462 - F462</x:f>
        <x:v>0.12056138930597093</x:v>
      </x:c>
      <x:c r="H462" t="n">
        <x:f>ABS(G462)</x:f>
        <x:v>0.12056138930597093</x:v>
      </x:c>
      <x:c r="I462" t="n">
        <x:f>POWER(G462, 2)</x:f>
        <x:v>0.014535048591385883</x:v>
      </x:c>
    </x:row>
    <x:row r="463">
      <x:c r="A463" s="10" t="n">
        <x:v>45286</x:v>
      </x:c>
      <x:c r="B463" t="n">
        <x:v>12.07</x:v>
      </x:c>
      <x:c r="C463" t="n">
        <x:v>12.07</x:v>
      </x:c>
      <x:c r="D463" t="n">
        <x:v>12.07</x:v>
      </x:c>
      <x:c r="E463" t="n">
        <x:v>0</x:v>
      </x:c>
      <x:c r="F463" t="n">
        <x:f>$L$2 + $L$3*C463 + $L$4*D463 + $L$5*E463</x:f>
        <x:v>11.94943861069403</x:v>
      </x:c>
      <x:c r="G463" t="n">
        <x:f>B463 - F463</x:f>
        <x:v>0.12056138930597093</x:v>
      </x:c>
      <x:c r="H463" t="n">
        <x:f>ABS(G463)</x:f>
        <x:v>0.12056138930597093</x:v>
      </x:c>
      <x:c r="I463" t="n">
        <x:f>POWER(G463, 2)</x:f>
        <x:v>0.014535048591385883</x:v>
      </x:c>
    </x:row>
    <x:row r="464">
      <x:c r="A464" s="10" t="n">
        <x:v>45287</x:v>
      </x:c>
      <x:c r="B464" t="n">
        <x:v>12.07</x:v>
      </x:c>
      <x:c r="C464" t="n">
        <x:v>12.07</x:v>
      </x:c>
      <x:c r="D464" t="n">
        <x:v>12.07</x:v>
      </x:c>
      <x:c r="E464" t="n">
        <x:v>1</x:v>
      </x:c>
      <x:c r="F464" t="n">
        <x:f>$L$2 + $L$3*C464 + $L$4*D464 + $L$5*E464</x:f>
        <x:v>11.96835468172104</x:v>
      </x:c>
      <x:c r="G464" t="n">
        <x:f>B464 - F464</x:f>
        <x:v>0.10164531827896006</x:v>
      </x:c>
      <x:c r="H464" t="n">
        <x:f>ABS(G464)</x:f>
        <x:v>0.10164531827896006</x:v>
      </x:c>
      <x:c r="I464" t="n">
        <x:f>POWER(G464, 2)</x:f>
        <x:v>0.010331770728031093</x:v>
      </x:c>
    </x:row>
    <x:row r="465">
      <x:c r="A465" s="10" t="n">
        <x:v>45288</x:v>
      </x:c>
      <x:c r="B465" t="n">
        <x:v>12.06</x:v>
      </x:c>
      <x:c r="C465" t="n">
        <x:v>12.07</x:v>
      </x:c>
      <x:c r="D465" t="n">
        <x:v>12.07</x:v>
      </x:c>
      <x:c r="E465" t="n">
        <x:v>3</x:v>
      </x:c>
      <x:c r="F465" t="n">
        <x:f>$L$2 + $L$3*C465 + $L$4*D465 + $L$5*E465</x:f>
        <x:v>12.006186823775062</x:v>
      </x:c>
      <x:c r="G465" t="n">
        <x:f>B465 - F465</x:f>
        <x:v>0.05381317622493853</x:v>
      </x:c>
      <x:c r="H465" t="n">
        <x:f>ABS(G465)</x:f>
        <x:v>0.05381317622493853</x:v>
      </x:c>
      <x:c r="I465" t="n">
        <x:f>POWER(G465, 2)</x:f>
        <x:v>0.0028958579354162895</x:v>
      </x:c>
    </x:row>
    <x:row r="466">
      <x:c r="A466" s="10" t="n">
        <x:v>45289</x:v>
      </x:c>
      <x:c r="B466" t="n">
        <x:v>12.06</x:v>
      </x:c>
      <x:c r="C466" t="n">
        <x:v>12.06</x:v>
      </x:c>
      <x:c r="D466" t="n">
        <x:v>12.07</x:v>
      </x:c>
      <x:c r="E466" t="n">
        <x:v>0</x:v>
      </x:c>
      <x:c r="F466" t="n">
        <x:f>$L$2 + $L$3*C466 + $L$4*D466 + $L$5*E466</x:f>
        <x:v>11.946337187893898</x:v>
      </x:c>
      <x:c r="G466" t="n">
        <x:f>B466 - F466</x:f>
        <x:v>0.11366281210610296</x:v>
      </x:c>
      <x:c r="H466" t="n">
        <x:f>ABS(G466)</x:f>
        <x:v>0.11366281210610296</x:v>
      </x:c>
      <x:c r="I466" t="n">
        <x:f>POWER(G466, 2)</x:f>
        <x:v>0.012919234855867266</x:v>
      </x:c>
    </x:row>
    <x:row r="467">
      <x:c r="A467" s="10" t="n">
        <x:v>45290</x:v>
      </x:c>
      <x:c r="B467" t="n">
        <x:v>12.06</x:v>
      </x:c>
      <x:c r="C467" t="n">
        <x:v>12.06</x:v>
      </x:c>
      <x:c r="D467" t="n">
        <x:v>12.07</x:v>
      </x:c>
      <x:c r="E467" t="n">
        <x:v>0</x:v>
      </x:c>
      <x:c r="F467" t="n">
        <x:f>$L$2 + $L$3*C467 + $L$4*D467 + $L$5*E467</x:f>
        <x:v>11.946337187893898</x:v>
      </x:c>
      <x:c r="G467" t="n">
        <x:f>B467 - F467</x:f>
        <x:v>0.11366281210610296</x:v>
      </x:c>
      <x:c r="H467" t="n">
        <x:f>ABS(G467)</x:f>
        <x:v>0.11366281210610296</x:v>
      </x:c>
      <x:c r="I467" t="n">
        <x:f>POWER(G467, 2)</x:f>
        <x:v>0.012919234855867266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1" max="11" width="25" customWidth="1"/>
    <x:col min="12" max="12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Nangka_DailyMaxWL_t_3</x:t>
        </x:is>
      </x:c>
      <x:c r="F1" s="9" t="inlineStr">
        <x:is>
          <x:t xml:space="preserve">Pred_Y_Formula</x:t>
        </x:is>
      </x:c>
      <x:c r="G1" s="9" t="inlineStr">
        <x:is>
          <x:t xml:space="preserve">Residual_Formula</x:t>
        </x:is>
      </x:c>
      <x:c r="H1" s="9" t="inlineStr">
        <x:is>
          <x:t xml:space="preserve">Abs_Error_Formula</x:t>
        </x:is>
      </x:c>
      <x:c r="I1" s="9" t="inlineStr">
        <x:is>
          <x:t xml:space="preserve">Sq_Error_Formula</x:t>
        </x:is>
      </x:c>
      <x:c r="K1" s="11" t="inlineStr">
        <x:is>
          <x:t xml:space="preserve">PARAMETER</x:t>
        </x:is>
      </x:c>
      <x:c r="L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15.86</x:v>
      </x:c>
      <x:c r="F2" t="n">
        <x:f>$L$2 + $L$3*C2 + $L$4*D2 + $L$5*E2</x:f>
        <x:v>12.18849245367253</x:v>
      </x:c>
      <x:c r="G2" t="n">
        <x:f>B2 - F2</x:f>
        <x:v>-0.25849245367253104</x:v>
      </x:c>
      <x:c r="H2" t="n">
        <x:f>ABS(G2)</x:f>
        <x:v>0.25849245367253104</x:v>
      </x:c>
      <x:c r="I2" t="n">
        <x:f>POWER(G2, 2)</x:f>
        <x:v>0.0668183486056456</x:v>
      </x:c>
      <x:c r="K2" s="12" t="inlineStr">
        <x:is>
          <x:t xml:space="preserve">beta_0 (Intercept)</x:t>
        </x:is>
      </x:c>
      <x:c r="L2" s="12" t="n">
        <x:v>2.732605666897121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15.86</x:v>
      </x:c>
      <x:c r="F3" t="n">
        <x:f>$L$2 + $L$3*C3 + $L$4*D3 + $L$5*E3</x:f>
        <x:v>12.159160698817452</x:v>
      </x:c>
      <x:c r="G3" t="n">
        <x:f>B3 - F3</x:f>
        <x:v>-0.23916069881745194</x:v>
      </x:c>
      <x:c r="H3" t="n">
        <x:f>ABS(G3)</x:f>
        <x:v>0.23916069881745194</x:v>
      </x:c>
      <x:c r="I3" t="n">
        <x:f>POWER(G3, 2)</x:f>
        <x:v>0.05719783985885196</x:v>
      </x:c>
      <x:c r="K3" s="12" t="inlineStr">
        <x:is>
          <x:t xml:space="preserve">beta_1 (Sto_Nino_DailyMaxWL_t_1)</x:t>
        </x:is>
      </x:c>
      <x:c r="L3" s="12" t="n">
        <x:v>0.2209702173984628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15.86</x:v>
      </x:c>
      <x:c r="F4" t="n">
        <x:f>$L$2 + $L$3*C4 + $L$4*D4 + $L$5*E4</x:f>
        <x:v>12.178069739278932</x:v>
      </x:c>
      <x:c r="G4" t="n">
        <x:f>B4 - F4</x:f>
        <x:v>-0.26806973927893196</x:v>
      </x:c>
      <x:c r="H4" t="n">
        <x:f>ABS(G4)</x:f>
        <x:v>0.26806973927893196</x:v>
      </x:c>
      <x:c r="I4" t="n">
        <x:f>POWER(G4, 2)</x:f>
        <x:v>0.07186138511707456</x:v>
      </x:c>
      <x:c r="K4" s="12" t="inlineStr">
        <x:is>
          <x:t xml:space="preserve">beta_2 (Sto_Nino_DailyMaxWL_t_3)</x:t>
        </x:is>
      </x:c>
      <x:c r="L4" s="12" t="n">
        <x:v>0.0527968565886652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15.869</x:v>
      </x:c>
      <x:c r="F5" t="n">
        <x:f>$L$2 + $L$3*C5 + $L$4*D5 + $L$5*E5</x:f>
        <x:v>12.177783094716602</x:v>
      </x:c>
      <x:c r="G5" t="n">
        <x:f>B5 - F5</x:f>
        <x:v>-0.277783094716602</x:v>
      </x:c>
      <x:c r="H5" t="n">
        <x:f>ABS(G5)</x:f>
        <x:v>0.277783094716602</x:v>
      </x:c>
      <x:c r="I5" t="n">
        <x:f>POWER(G5, 2)</x:f>
        <x:v>0.07716344771033268</x:v>
      </x:c>
      <x:c r="K5" s="12" t="inlineStr">
        <x:is>
          <x:t xml:space="preserve">beta_3 (Nangka_DailyMaxWL_t_3)</x:t>
        </x:is>
      </x:c>
      <x:c r="L5" s="12" t="n">
        <x:v>0.3896625899238146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15.86</x:v>
      </x:c>
      <x:c r="F6" t="n">
        <x:f>$L$2 + $L$3*C6 + $L$4*D6 + $L$5*E6</x:f>
        <x:v>12.171538460667417</x:v>
      </x:c>
      <x:c r="G6" t="n">
        <x:f>B6 - F6</x:f>
        <x:v>0.19846153933258215</x:v>
      </x:c>
      <x:c r="H6" t="n">
        <x:f>ABS(G6)</x:f>
        <x:v>0.19846153933258215</x:v>
      </x:c>
      <x:c r="I6" t="n">
        <x:f>POWER(G6, 2)</x:f>
        <x:v>0.03938698259425805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15.86</x:v>
      </x:c>
      <x:c r="F7" t="n">
        <x:f>$L$2 + $L$3*C7 + $L$4*D7 + $L$5*E7</x:f>
        <x:v>12.274866494278807</x:v>
      </x:c>
      <x:c r="G7" t="n">
        <x:f>B7 - F7</x:f>
        <x:v>-0.8248664942788082</x:v>
      </x:c>
      <x:c r="H7" t="n">
        <x:f>ABS(G7)</x:f>
        <x:v>0.8248664942788082</x:v>
      </x:c>
      <x:c r="I7" t="n">
        <x:f>POWER(G7, 2)</x:f>
        <x:v>0.6804047333838111</x:v>
      </x:c>
      <x:c r="K7" s="11" t="inlineStr">
        <x:is>
          <x:t xml:space="preserve">VALIDATION METRIC</x:t>
        </x:is>
      </x:c>
      <x:c r="L7" s="11" t="inlineStr">
        <x:is>
          <x:t xml:space="preserve">EXCEL FORMULA VALUE</x:t>
        </x:is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15.86</x:v>
      </x:c>
      <x:c r="F8" t="n">
        <x:f>$L$2 + $L$3*C8 + $L$4*D8 + $L$5*E8</x:f>
        <x:v>12.071045925706335</x:v>
      </x:c>
      <x:c r="G8" t="n">
        <x:f>B8 - F8</x:f>
        <x:v>-0.6110459257063336</x:v>
      </x:c>
      <x:c r="H8" t="n">
        <x:f>ABS(G8)</x:f>
        <x:v>0.6110459257063336</x:v>
      </x:c>
      <x:c r="I8" t="n">
        <x:f>POWER(G8, 2)</x:f>
        <x:v>0.3733771233223102</x:v>
      </x:c>
      <x:c r="K8" s="12" t="inlineStr">
        <x:is>
          <x:t xml:space="preserve">Validation N</x:t>
        </x:is>
      </x:c>
      <x:c r="L8" s="12" t="n">
        <x:f>COUNT(B2:B365)</x:f>
        <x:v>364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15.89</x:v>
      </x:c>
      <x:c r="F9" t="n">
        <x:f>$L$2 + $L$3*C9 + $L$4*D9 + $L$5*E9</x:f>
        <x:v>12.109760028174708</x:v>
      </x:c>
      <x:c r="G9" t="n">
        <x:f>B9 - F9</x:f>
        <x:v>-0.6797600281747087</x:v>
      </x:c>
      <x:c r="H9" t="n">
        <x:f>ABS(G9)</x:f>
        <x:v>0.6797600281747087</x:v>
      </x:c>
      <x:c r="I9" t="n">
        <x:f>POWER(G9, 2)</x:f>
        <x:v>0.46207369590408076</x:v>
      </x:c>
      <x:c r="K9" s="12" t="inlineStr">
        <x:is>
          <x:t xml:space="preserve">Validation MAE (m)</x:t>
        </x:is>
      </x:c>
      <x:c r="L9" s="12" t="n">
        <x:f>AVERAGE(H2:H365)</x:f>
        <x:v>0.3912745738977604</x:v>
      </x:c>
    </x:row>
    <x:row r="10">
      <x:c r="A10" s="10" t="n">
        <x:v>44717</x:v>
      </x:c>
      <x:c r="B10" t="n">
        <x:v>11.45</x:v>
      </x:c>
      <x:c r="C10" t="n">
        <x:v>11.44</x:v>
      </x:c>
      <x:c r="D10" t="n">
        <x:v>11.46</x:v>
      </x:c>
      <x:c r="E10" t="n">
        <x:v>15.86</x:v>
      </x:c>
      <x:c r="F10" t="n">
        <x:f>$L$2 + $L$3*C10 + $L$4*D10 + $L$5*E10</x:f>
        <x:v>12.045605606633337</x:v>
      </x:c>
      <x:c r="G10" t="n">
        <x:f>B10 - F10</x:f>
        <x:v>-0.5956056066333382</x:v>
      </x:c>
      <x:c r="H10" t="n">
        <x:f>ABS(G10)</x:f>
        <x:v>0.5956056066333382</x:v>
      </x:c>
      <x:c r="I10" t="n">
        <x:f>POWER(G10, 2)</x:f>
        <x:v>0.35474603865306675</x:v>
      </x:c>
      <x:c r="K10" s="12" t="inlineStr">
        <x:is>
          <x:t xml:space="preserve">Validation RMSE (m)</x:t>
        </x:is>
      </x:c>
      <x:c r="L10" s="12" t="n">
        <x:f>SQRT(AVERAGE(I2:I365))</x:f>
        <x:v>0.7153540099420389</x:v>
      </x:c>
    </x:row>
    <x:row r="11">
      <x:c r="A11" s="10" t="n">
        <x:v>44718</x:v>
      </x:c>
      <x:c r="B11" t="n">
        <x:v>11.41</x:v>
      </x:c>
      <x:c r="C11" t="n">
        <x:v>11.45</x:v>
      </x:c>
      <x:c r="D11" t="n">
        <x:v>11.43</x:v>
      </x:c>
      <x:c r="E11" t="n">
        <x:v>15.86</x:v>
      </x:c>
      <x:c r="F11" t="n">
        <x:f>$L$2 + $L$3*C11 + $L$4*D11 + $L$5*E11</x:f>
        <x:v>12.046231403109662</x:v>
      </x:c>
      <x:c r="G11" t="n">
        <x:f>B11 - F11</x:f>
        <x:v>-0.6362314031096616</x:v>
      </x:c>
      <x:c r="H11" t="n">
        <x:f>ABS(G11)</x:f>
        <x:v>0.6362314031096616</x:v>
      </x:c>
      <x:c r="I11" t="n">
        <x:f>POWER(G11, 2)</x:f>
        <x:v>0.40479039830288877</x:v>
      </x:c>
      <x:c r="K11" s="12" t="inlineStr">
        <x:is>
          <x:t xml:space="preserve">Validation Bias (m)</x:t>
        </x:is>
      </x:c>
      <x:c r="L11" s="12" t="n">
        <x:f>AVERAGE(G2:G365)</x:f>
        <x:v>0.038409858862764545</x:v>
      </x:c>
    </x:row>
    <x:row r="12">
      <x:c r="A12" s="10" t="n">
        <x:v>44719</x:v>
      </x:c>
      <x:c r="B12" t="n">
        <x:v>11.4</x:v>
      </x:c>
      <x:c r="C12" t="n">
        <x:v>11.41</x:v>
      </x:c>
      <x:c r="D12" t="n">
        <x:v>11.44</x:v>
      </x:c>
      <x:c r="E12" t="n">
        <x:v>15.86</x:v>
      </x:c>
      <x:c r="F12" t="n">
        <x:f>$L$2 + $L$3*C12 + $L$4*D12 + $L$5*E12</x:f>
        <x:v>12.037920562979611</x:v>
      </x:c>
      <x:c r="G12" t="n">
        <x:f>B12 - F12</x:f>
        <x:v>-0.6379205629796108</x:v>
      </x:c>
      <x:c r="H12" t="n">
        <x:f>ABS(G12)</x:f>
        <x:v>0.6379205629796108</x:v>
      </x:c>
      <x:c r="I12" t="n">
        <x:f>POWER(G12, 2)</x:f>
        <x:v>0.4069426446722235</x:v>
      </x:c>
      <x:c r="K12" s="12" t="inlineStr">
        <x:is>
          <x:t xml:space="preserve">Validation SSE</x:t>
        </x:is>
      </x:c>
      <x:c r="L12" s="12" t="n">
        <x:f>SUM(I2:I365)</x:f>
        <x:v>186.27021487261632</x:v>
      </x:c>
    </x:row>
    <x:row r="13">
      <x:c r="A13" s="10" t="n">
        <x:v>44722</x:v>
      </x:c>
      <x:c r="B13" t="n">
        <x:v>11.31</x:v>
      </x:c>
      <x:c r="C13" t="n">
        <x:v>11.35</x:v>
      </x:c>
      <x:c r="D13" t="n">
        <x:v>11.4</x:v>
      </x:c>
      <x:c r="E13" t="n">
        <x:v>15.86</x:v>
      </x:c>
      <x:c r="F13" t="n">
        <x:f>$L$2 + $L$3*C13 + $L$4*D13 + $L$5*E13</x:f>
        <x:v>12.022550475672157</x:v>
      </x:c>
      <x:c r="G13" t="n">
        <x:f>B13 - F13</x:f>
        <x:v>-0.7125504756721561</x:v>
      </x:c>
      <x:c r="H13" t="n">
        <x:f>ABS(G13)</x:f>
        <x:v>0.7125504756721561</x:v>
      </x:c>
      <x:c r="I13" t="n">
        <x:f>POWER(G13, 2)</x:f>
        <x:v>0.507728180380616</x:v>
      </x:c>
      <x:c r="K13" s="12" t="inlineStr">
        <x:is>
          <x:t xml:space="preserve">Validation SST</x:t>
        </x:is>
      </x:c>
      <x:c r="L13" s="12" t="n">
        <x:f>DEVSQ(B2:B365)</x:f>
        <x:v>271.42179835988986</x:v>
      </x:c>
    </x:row>
    <x:row r="14">
      <x:c r="A14" s="10" t="n">
        <x:v>44723</x:v>
      </x:c>
      <x:c r="B14" t="n">
        <x:v>11.37</x:v>
      </x:c>
      <x:c r="C14" t="n">
        <x:v>11.31</x:v>
      </x:c>
      <x:c r="D14" t="n">
        <x:v>11.52</x:v>
      </x:c>
      <x:c r="E14" t="n">
        <x:v>15.86</x:v>
      </x:c>
      <x:c r="F14" t="n">
        <x:f>$L$2 + $L$3*C14 + $L$4*D14 + $L$5*E14</x:f>
        <x:v>12.020047289766858</x:v>
      </x:c>
      <x:c r="G14" t="n">
        <x:f>B14 - F14</x:f>
        <x:v>-0.6500472897668583</x:v>
      </x:c>
      <x:c r="H14" t="n">
        <x:f>ABS(G14)</x:f>
        <x:v>0.6500472897668583</x:v>
      </x:c>
      <x:c r="I14" t="n">
        <x:f>POWER(G14, 2)</x:f>
        <x:v>0.42256147893323787</x:v>
      </x:c>
      <x:c r="K14" s="12" t="inlineStr">
        <x:is>
          <x:t xml:space="preserve">Validation R2</x:t>
        </x:is>
      </x:c>
      <x:c r="L14" s="12" t="n">
        <x:f>1 - (L12 / L13)</x:f>
        <x:v>0.31372418870487107</x:v>
      </x:c>
    </x:row>
    <x:row r="15">
      <x:c r="A15" s="10" t="n">
        <x:v>44724</x:v>
      </x:c>
      <x:c r="B15" t="n">
        <x:v>11.46</x:v>
      </x:c>
      <x:c r="C15" t="n">
        <x:v>11.37</x:v>
      </x:c>
      <x:c r="D15" t="n">
        <x:v>11.35</x:v>
      </x:c>
      <x:c r="E15" t="n">
        <x:v>15.86</x:v>
      </x:c>
      <x:c r="F15" t="n">
        <x:f>$L$2 + $L$3*C15 + $L$4*D15 + $L$5*E15</x:f>
        <x:v>12.02433003719069</x:v>
      </x:c>
      <x:c r="G15" t="n">
        <x:f>B15 - F15</x:f>
        <x:v>-0.5643300371906896</x:v>
      </x:c>
      <x:c r="H15" t="n">
        <x:f>ABS(G15)</x:f>
        <x:v>0.5643300371906896</x:v>
      </x:c>
      <x:c r="I15" t="n">
        <x:f>POWER(G15, 2)</x:f>
        <x:v>0.31846839087564516</x:v>
      </x:c>
    </x:row>
    <x:row r="16">
      <x:c r="A16" s="10" t="n">
        <x:v>44725</x:v>
      </x:c>
      <x:c r="B16" t="n">
        <x:v>11.68</x:v>
      </x:c>
      <x:c r="C16" t="n">
        <x:v>11.46</x:v>
      </x:c>
      <x:c r="D16" t="n">
        <x:v>11.31</x:v>
      </x:c>
      <x:c r="E16" t="n">
        <x:v>15.86</x:v>
      </x:c>
      <x:c r="F16" t="n">
        <x:f>$L$2 + $L$3*C16 + $L$4*D16 + $L$5*E16</x:f>
        <x:v>12.042105482493007</x:v>
      </x:c>
      <x:c r="G16" t="n">
        <x:f>B16 - F16</x:f>
        <x:v>-0.362105482493007</x:v>
      </x:c>
      <x:c r="H16" t="n">
        <x:f>ABS(G16)</x:f>
        <x:v>0.362105482493007</x:v>
      </x:c>
      <x:c r="I16" t="n">
        <x:f>POWER(G16, 2)</x:f>
        <x:v>0.1311203804514934</x:v>
      </x:c>
    </x:row>
    <x:row r="17">
      <x:c r="A17" s="10" t="n">
        <x:v>44727</x:v>
      </x:c>
      <x:c r="B17" t="n">
        <x:v>11.89</x:v>
      </x:c>
      <x:c r="C17" t="n">
        <x:v>11.57</x:v>
      </x:c>
      <x:c r="D17" t="n">
        <x:v>11.46</x:v>
      </x:c>
      <x:c r="E17" t="n">
        <x:v>15.86</x:v>
      </x:c>
      <x:c r="F17" t="n">
        <x:f>$L$2 + $L$3*C17 + $L$4*D17 + $L$5*E17</x:f>
        <x:v>12.07433173489514</x:v>
      </x:c>
      <x:c r="G17" t="n">
        <x:f>B17 - F17</x:f>
        <x:v>-0.18433173489513877</x:v>
      </x:c>
      <x:c r="H17" t="n">
        <x:f>ABS(G17)</x:f>
        <x:v>0.18433173489513877</x:v>
      </x:c>
      <x:c r="I17" t="n">
        <x:f>POWER(G17, 2)</x:f>
        <x:v>0.03397818848945172</x:v>
      </x:c>
    </x:row>
    <x:row r="18">
      <x:c r="A18" s="10" t="n">
        <x:v>44729</x:v>
      </x:c>
      <x:c r="B18" t="n">
        <x:v>11.52</x:v>
      </x:c>
      <x:c r="C18" t="n">
        <x:v>11.61</x:v>
      </x:c>
      <x:c r="D18" t="n">
        <x:v>11.57</x:v>
      </x:c>
      <x:c r="E18" t="n">
        <x:v>15.86</x:v>
      </x:c>
      <x:c r="F18" t="n">
        <x:f>$L$2 + $L$3*C18 + $L$4*D18 + $L$5*E18</x:f>
        <x:v>12.08897819781583</x:v>
      </x:c>
      <x:c r="G18" t="n">
        <x:f>B18 - F18</x:f>
        <x:v>-0.5689781978158308</x:v>
      </x:c>
      <x:c r="H18" t="n">
        <x:f>ABS(G18)</x:f>
        <x:v>0.5689781978158308</x:v>
      </x:c>
      <x:c r="I18" t="n">
        <x:f>POWER(G18, 2)</x:f>
        <x:v>0.3237361895897507</x:v>
      </x:c>
    </x:row>
    <x:row r="19">
      <x:c r="A19" s="10" t="n">
        <x:v>44730</x:v>
      </x:c>
      <x:c r="B19" t="n">
        <x:v>11.51</x:v>
      </x:c>
      <x:c r="C19" t="n">
        <x:v>11.52</x:v>
      </x:c>
      <x:c r="D19" t="n">
        <x:v>11.89</x:v>
      </x:c>
      <x:c r="E19" t="n">
        <x:v>16.19</x:v>
      </x:c>
      <x:c r="F19" t="n">
        <x:f>$L$2 + $L$3*C19 + $L$4*D19 + $L$5*E19</x:f>
        <x:v>12.2145745270332</x:v>
      </x:c>
      <x:c r="G19" t="n">
        <x:f>B19 - F19</x:f>
        <x:v>-0.7045745270332002</x:v>
      </x:c>
      <x:c r="H19" t="n">
        <x:f>ABS(G19)</x:f>
        <x:v>0.7045745270332002</x:v>
      </x:c>
      <x:c r="I19" t="n">
        <x:f>POWER(G19, 2)</x:f>
        <x:v>0.4964252641440578</x:v>
      </x:c>
    </x:row>
    <x:row r="20">
      <x:c r="A20" s="10" t="n">
        <x:v>44731</x:v>
      </x:c>
      <x:c r="B20" t="n">
        <x:v>12.54</x:v>
      </x:c>
      <x:c r="C20" t="n">
        <x:v>11.51</x:v>
      </x:c>
      <x:c r="D20" t="n">
        <x:v>11.61</x:v>
      </x:c>
      <x:c r="E20" t="n">
        <x:v>15.86</x:v>
      </x:c>
      <x:c r="F20" t="n">
        <x:f>$L$2 + $L$3*C20 + $L$4*D20 + $L$5*E20</x:f>
        <x:v>12.068993050339529</x:v>
      </x:c>
      <x:c r="G20" t="n">
        <x:f>B20 - F20</x:f>
        <x:v>0.4710069496604703</x:v>
      </x:c>
      <x:c r="H20" t="n">
        <x:f>ABS(G20)</x:f>
        <x:v>0.4710069496604703</x:v>
      </x:c>
      <x:c r="I20" t="n">
        <x:f>POWER(G20, 2)</x:f>
        <x:v>0.2218475466284608</x:v>
      </x:c>
    </x:row>
    <x:row r="21">
      <x:c r="A21" s="10" t="n">
        <x:v>44732</x:v>
      </x:c>
      <x:c r="B21" t="n">
        <x:v>11.68</x:v>
      </x:c>
      <x:c r="C21" t="n">
        <x:v>12.54</x:v>
      </x:c>
      <x:c r="D21" t="n">
        <x:v>11.52</x:v>
      </x:c>
      <x:c r="E21" t="n">
        <x:v>15.87</x:v>
      </x:c>
      <x:c r="F21" t="n">
        <x:f>$L$2 + $L$3*C21 + $L$4*D21 + $L$5*E21</x:f>
        <x:v>12.295737283066204</x:v>
      </x:c>
      <x:c r="G21" t="n">
        <x:f>B21 - F21</x:f>
        <x:v>-0.6157372830662045</x:v>
      </x:c>
      <x:c r="H21" t="n">
        <x:f>ABS(G21)</x:f>
        <x:v>0.6157372830662045</x:v>
      </x:c>
      <x:c r="I21" t="n">
        <x:f>POWER(G21, 2)</x:f>
        <x:v>0.3791324017577512</x:v>
      </x:c>
    </x:row>
    <x:row r="22">
      <x:c r="A22" s="10" t="n">
        <x:v>44733</x:v>
      </x:c>
      <x:c r="B22" t="n">
        <x:v>11.43</x:v>
      </x:c>
      <x:c r="C22" t="n">
        <x:v>11.68</x:v>
      </x:c>
      <x:c r="D22" t="n">
        <x:v>11.51</x:v>
      </x:c>
      <x:c r="E22" t="n">
        <x:v>15.86</x:v>
      </x:c>
      <x:c r="F22" t="n">
        <x:f>$L$2 + $L$3*C22 + $L$4*D22 + $L$5*E22</x:f>
        <x:v>12.101278301638402</x:v>
      </x:c>
      <x:c r="G22" t="n">
        <x:f>B22 - F22</x:f>
        <x:v>-0.6712783016384023</x:v>
      </x:c>
      <x:c r="H22" t="n">
        <x:f>ABS(G22)</x:f>
        <x:v>0.6712783016384023</x:v>
      </x:c>
      <x:c r="I22" t="n">
        <x:f>POWER(G22, 2)</x:f>
        <x:v>0.4506145582505378</x:v>
      </x:c>
    </x:row>
    <x:row r="23">
      <x:c r="A23" s="10" t="n">
        <x:v>44736</x:v>
      </x:c>
      <x:c r="B23" t="n">
        <x:v>11.43</x:v>
      </x:c>
      <x:c r="C23" t="n">
        <x:v>11.74</x:v>
      </x:c>
      <x:c r="D23" t="n">
        <x:v>11.43</x:v>
      </x:c>
      <x:c r="E23" t="n">
        <x:v>15.87</x:v>
      </x:c>
      <x:c r="F23" t="n">
        <x:f>$L$2 + $L$3*C23 + $L$4*D23 + $L$5*E23</x:f>
        <x:v>12.114209392054454</x:v>
      </x:c>
      <x:c r="G23" t="n">
        <x:f>B23 - F23</x:f>
        <x:v>-0.6842093920544539</x:v>
      </x:c>
      <x:c r="H23" t="n">
        <x:f>ABS(G23)</x:f>
        <x:v>0.6842093920544539</x:v>
      </x:c>
      <x:c r="I23" t="n">
        <x:f>POWER(G23, 2)</x:f>
        <x:v>0.46814249217552534</x:v>
      </x:c>
    </x:row>
    <x:row r="24">
      <x:c r="A24" s="10" t="n">
        <x:v>44737</x:v>
      </x:c>
      <x:c r="B24" t="n">
        <x:v>11.4</x:v>
      </x:c>
      <x:c r="C24" t="n">
        <x:v>11.43</x:v>
      </x:c>
      <x:c r="D24" t="n">
        <x:v>12.58</x:v>
      </x:c>
      <x:c r="E24" t="n">
        <x:v>16.33</x:v>
      </x:c>
      <x:c r="F24" t="n">
        <x:f>$L$2 + $L$3*C24 + $L$4*D24 + $L$5*E24</x:f>
        <x:v>12.28566980110285</x:v>
      </x:c>
      <x:c r="G24" t="n">
        <x:f>B24 - F24</x:f>
        <x:v>-0.8856698011028499</x:v>
      </x:c>
      <x:c r="H24" t="n">
        <x:f>ABS(G24)</x:f>
        <x:v>0.8856698011028499</x:v>
      </x:c>
      <x:c r="I24" t="n">
        <x:f>POWER(G24, 2)</x:f>
        <x:v>0.7844109965855617</x:v>
      </x:c>
    </x:row>
    <x:row r="25">
      <x:c r="A25" s="10" t="n">
        <x:v>44741</x:v>
      </x:c>
      <x:c r="B25" t="n">
        <x:v>13.34</x:v>
      </x:c>
      <x:c r="C25" t="n">
        <x:v>11.98</x:v>
      </x:c>
      <x:c r="D25" t="n">
        <x:v>11.39</x:v>
      </x:c>
      <x:c r="E25" t="n">
        <x:v>15.87</x:v>
      </x:c>
      <x:c r="F25" t="n">
        <x:f>$L$2 + $L$3*C25 + $L$4*D25 + $L$5*E25</x:f>
        <x:v>12.165130369966539</x:v>
      </x:c>
      <x:c r="G25" t="n">
        <x:f>B25 - F25</x:f>
        <x:v>1.1748696300334611</x:v>
      </x:c>
      <x:c r="H25" t="n">
        <x:f>ABS(G25)</x:f>
        <x:v>1.1748696300334611</x:v>
      </x:c>
      <x:c r="I25" t="n">
        <x:f>POWER(G25, 2)</x:f>
        <x:v>1.3803186475749618</x:v>
      </x:c>
    </x:row>
    <x:row r="26">
      <x:c r="A26" s="10" t="n">
        <x:v>44742</x:v>
      </x:c>
      <x:c r="B26" t="n">
        <x:v>11.84</x:v>
      </x:c>
      <x:c r="C26" t="n">
        <x:v>13.34</x:v>
      </x:c>
      <x:c r="D26" t="n">
        <x:v>11.42</x:v>
      </x:c>
      <x:c r="E26" t="n">
        <x:v>15.87</x:v>
      </x:c>
      <x:c r="F26" t="n">
        <x:f>$L$2 + $L$3*C26 + $L$4*D26 + $L$5*E26</x:f>
        <x:v>12.467233771326107</x:v>
      </x:c>
      <x:c r="G26" t="n">
        <x:f>B26 - F26</x:f>
        <x:v>-0.6272337713261074</x:v>
      </x:c>
      <x:c r="H26" t="n">
        <x:f>ABS(G26)</x:f>
        <x:v>0.6272337713261074</x:v>
      </x:c>
      <x:c r="I26" t="n">
        <x:f>POWER(G26, 2)</x:f>
        <x:v>0.3934222038919715</x:v>
      </x:c>
    </x:row>
    <x:row r="27">
      <x:c r="A27" s="10" t="n">
        <x:v>44743</x:v>
      </x:c>
      <x:c r="B27" t="n">
        <x:v>11.6</x:v>
      </x:c>
      <x:c r="C27" t="n">
        <x:v>11.84</x:v>
      </x:c>
      <x:c r="D27" t="n">
        <x:v>11.98</x:v>
      </x:c>
      <x:c r="E27" t="n">
        <x:v>15.87</x:v>
      </x:c>
      <x:c r="F27" t="n">
        <x:f>$L$2 + $L$3*C27 + $L$4*D27 + $L$5*E27</x:f>
        <x:v>12.165344684918065</x:v>
      </x:c>
      <x:c r="G27" t="n">
        <x:f>B27 - F27</x:f>
        <x:v>-0.565344684918065</x:v>
      </x:c>
      <x:c r="H27" t="n">
        <x:f>ABS(G27)</x:f>
        <x:v>0.565344684918065</x:v>
      </x:c>
      <x:c r="I27" t="n">
        <x:f>POWER(G27, 2)</x:f>
        <x:v>0.31961461276510617</x:v>
      </x:c>
    </x:row>
    <x:row r="28">
      <x:c r="A28" s="10" t="n">
        <x:v>44748</x:v>
      </x:c>
      <x:c r="B28" t="n">
        <x:v>11.52</x:v>
      </x:c>
      <x:c r="C28" t="n">
        <x:v>11.64</x:v>
      </x:c>
      <x:c r="D28" t="n">
        <x:v>11.52</x:v>
      </x:c>
      <x:c r="E28" t="n">
        <x:v>15.897</x:v>
      </x:c>
      <x:c r="F28" t="n">
        <x:f>$L$2 + $L$3*C28 + $L$4*D28 + $L$5*E28</x:f>
        <x:v>12.107384977335531</x:v>
      </x:c>
      <x:c r="G28" t="n">
        <x:f>B28 - F28</x:f>
        <x:v>-0.5873849773355317</x:v>
      </x:c>
      <x:c r="H28" t="n">
        <x:f>ABS(G28)</x:f>
        <x:v>0.5873849773355317</x:v>
      </x:c>
      <x:c r="I28" t="n">
        <x:f>POWER(G28, 2)</x:f>
        <x:v>0.34502111159946314</x:v>
      </x:c>
    </x:row>
    <x:row r="29">
      <x:c r="A29" s="10" t="n">
        <x:v>44749</x:v>
      </x:c>
      <x:c r="B29" t="n">
        <x:v>12.66</x:v>
      </x:c>
      <x:c r="C29" t="n">
        <x:v>11.52</x:v>
      </x:c>
      <x:c r="D29" t="n">
        <x:v>11.78</x:v>
      </x:c>
      <x:c r="E29" t="n">
        <x:v>15.87</x:v>
      </x:c>
      <x:c r="F29" t="n">
        <x:f>$L$2 + $L$3*C29 + $L$4*D29 + $L$5*E29</x:f>
        <x:v>12.084074844032825</x:v>
      </x:c>
      <x:c r="G29" t="n">
        <x:f>B29 - F29</x:f>
        <x:v>0.575925155967175</x:v>
      </x:c>
      <x:c r="H29" t="n">
        <x:f>ABS(G29)</x:f>
        <x:v>0.575925155967175</x:v>
      </x:c>
      <x:c r="I29" t="n">
        <x:f>POWER(G29, 2)</x:f>
        <x:v>0.33168978527581483</x:v>
      </x:c>
    </x:row>
    <x:row r="30">
      <x:c r="A30" s="10" t="n">
        <x:v>44750</x:v>
      </x:c>
      <x:c r="B30" t="n">
        <x:v>11.59</x:v>
      </x:c>
      <x:c r="C30" t="n">
        <x:v>12.66</x:v>
      </x:c>
      <x:c r="D30" t="n">
        <x:v>11.64</x:v>
      </x:c>
      <x:c r="E30" t="n">
        <x:v>15.87</x:v>
      </x:c>
      <x:c r="F30" t="n">
        <x:f>$L$2 + $L$3*C30 + $L$4*D30 + $L$5*E30</x:f>
        <x:v>12.32858933194466</x:v>
      </x:c>
      <x:c r="G30" t="n">
        <x:f>B30 - F30</x:f>
        <x:v>-0.7385893319446595</x:v>
      </x:c>
      <x:c r="H30" t="n">
        <x:f>ABS(G30)</x:f>
        <x:v>0.7385893319446595</x:v>
      </x:c>
      <x:c r="I30" t="n">
        <x:f>POWER(G30, 2)</x:f>
        <x:v>0.5455142012624584</x:v>
      </x:c>
    </x:row>
    <x:row r="31">
      <x:c r="A31" s="10" t="n">
        <x:v>44758</x:v>
      </x:c>
      <x:c r="B31" t="n">
        <x:v>13.79</x:v>
      </x:c>
      <x:c r="C31" t="n">
        <x:v>12.32</x:v>
      </x:c>
      <x:c r="D31" t="n">
        <x:v>12.04</x:v>
      </x:c>
      <x:c r="E31" t="n">
        <x:v>15.87</x:v>
      </x:c>
      <x:c r="F31" t="n">
        <x:f>$L$2 + $L$3*C31 + $L$4*D31 + $L$5*E31</x:f>
        <x:v>12.27457820066465</x:v>
      </x:c>
      <x:c r="G31" t="n">
        <x:f>B31 - F31</x:f>
        <x:v>1.5154217993353498</x:v>
      </x:c>
      <x:c r="H31" t="n">
        <x:f>ABS(G31)</x:f>
        <x:v>1.5154217993353498</x:v>
      </x:c>
      <x:c r="I31" t="n">
        <x:f>POWER(G31, 2)</x:f>
        <x:v>2.296503229900789</x:v>
      </x:c>
    </x:row>
    <x:row r="32">
      <x:c r="A32" s="10" t="n">
        <x:v>44764</x:v>
      </x:c>
      <x:c r="B32" t="n">
        <x:v>11.76</x:v>
      </x:c>
      <x:c r="C32" t="n">
        <x:v>12.14</x:v>
      </x:c>
      <x:c r="D32" t="n">
        <x:v>11.72</x:v>
      </x:c>
      <x:c r="E32" t="n">
        <x:v>15.87</x:v>
      </x:c>
      <x:c r="F32" t="n">
        <x:f>$L$2 + $L$3*C32 + $L$4*D32 + $L$5*E32</x:f>
        <x:v>12.217908567424551</x:v>
      </x:c>
      <x:c r="G32" t="n">
        <x:f>B32 - F32</x:f>
        <x:v>-0.45790856742455155</x:v>
      </x:c>
      <x:c r="H32" t="n">
        <x:f>ABS(G32)</x:f>
        <x:v>0.45790856742455155</x:v>
      </x:c>
      <x:c r="I32" t="n">
        <x:f>POWER(G32, 2)</x:f>
        <x:v>0.20968025612080507</x:v>
      </x:c>
    </x:row>
    <x:row r="33">
      <x:c r="A33" s="10" t="n">
        <x:v>44766</x:v>
      </x:c>
      <x:c r="B33" t="n">
        <x:v>11.65</x:v>
      </x:c>
      <x:c r="C33" t="n">
        <x:v>12.18</x:v>
      </x:c>
      <x:c r="D33" t="n">
        <x:v>12.14</x:v>
      </x:c>
      <x:c r="E33" t="n">
        <x:v>15.87</x:v>
      </x:c>
      <x:c r="F33" t="n">
        <x:f>$L$2 + $L$3*C33 + $L$4*D33 + $L$5*E33</x:f>
        <x:v>12.248922055887729</x:v>
      </x:c>
      <x:c r="G33" t="n">
        <x:f>B33 - F33</x:f>
        <x:v>-0.5989220558877282</x:v>
      </x:c>
      <x:c r="H33" t="n">
        <x:f>ABS(G33)</x:f>
        <x:v>0.5989220558877282</x:v>
      </x:c>
      <x:c r="I33" t="n">
        <x:f>POWER(G33, 2)</x:f>
        <x:v>0.358707629028783</x:v>
      </x:c>
    </x:row>
    <x:row r="34">
      <x:c r="A34" s="10" t="n">
        <x:v>44767</x:v>
      </x:c>
      <x:c r="B34" t="n">
        <x:v>11.82</x:v>
      </x:c>
      <x:c r="C34" t="n">
        <x:v>11.65</x:v>
      </x:c>
      <x:c r="D34" t="n">
        <x:v>11.76</x:v>
      </x:c>
      <x:c r="E34" t="n">
        <x:v>15.87</x:v>
      </x:c>
      <x:c r="F34" t="n">
        <x:f>$L$2 + $L$3*C34 + $L$4*D34 + $L$5*E34</x:f>
        <x:v>12.111745035162853</x:v>
      </x:c>
      <x:c r="G34" t="n">
        <x:f>B34 - F34</x:f>
        <x:v>-0.2917450351628528</x:v>
      </x:c>
      <x:c r="H34" t="n">
        <x:f>ABS(G34)</x:f>
        <x:v>0.2917450351628528</x:v>
      </x:c>
      <x:c r="I34" t="n">
        <x:f>POWER(G34, 2)</x:f>
        <x:v>0.0851151655421742</x:v>
      </x:c>
    </x:row>
    <x:row r="35">
      <x:c r="A35" s="10" t="n">
        <x:v>44768</x:v>
      </x:c>
      <x:c r="B35" t="n">
        <x:v>11.71</x:v>
      </x:c>
      <x:c r="C35" t="n">
        <x:v>11.82</x:v>
      </x:c>
      <x:c r="D35" t="n">
        <x:v>12.18</x:v>
      </x:c>
      <x:c r="E35" t="n">
        <x:v>15.87</x:v>
      </x:c>
      <x:c r="F35" t="n">
        <x:f>$L$2 + $L$3*C35 + $L$4*D35 + $L$5*E35</x:f>
        <x:v>12.17148465188783</x:v>
      </x:c>
      <x:c r="G35" t="n">
        <x:f>B35 - F35</x:f>
        <x:v>-0.4614846518878295</x:v>
      </x:c>
      <x:c r="H35" t="n">
        <x:f>ABS(G35)</x:f>
        <x:v>0.4614846518878295</x:v>
      </x:c>
      <x:c r="I35" t="n">
        <x:f>POWER(G35, 2)</x:f>
        <x:v>0.21296808392803118</x:v>
      </x:c>
    </x:row>
    <x:row r="36">
      <x:c r="A36" s="10" t="n">
        <x:v>44769</x:v>
      </x:c>
      <x:c r="B36" t="n">
        <x:v>11.73</x:v>
      </x:c>
      <x:c r="C36" t="n">
        <x:v>11.71</x:v>
      </x:c>
      <x:c r="D36" t="n">
        <x:v>11.65</x:v>
      </x:c>
      <x:c r="E36" t="n">
        <x:v>15.87</x:v>
      </x:c>
      <x:c r="F36" t="n">
        <x:f>$L$2 + $L$3*C36 + $L$4*D36 + $L$5*E36</x:f>
        <x:v>12.119195593982006</x:v>
      </x:c>
      <x:c r="G36" t="n">
        <x:f>B36 - F36</x:f>
        <x:v>-0.38919559398200576</x:v>
      </x:c>
      <x:c r="H36" t="n">
        <x:f>ABS(G36)</x:f>
        <x:v>0.38919559398200576</x:v>
      </x:c>
      <x:c r="I36" t="n">
        <x:f>POWER(G36, 2)</x:f>
        <x:v>0.15147321037500627</x:v>
      </x:c>
    </x:row>
    <x:row r="37">
      <x:c r="A37" s="10" t="n">
        <x:v>44770</x:v>
      </x:c>
      <x:c r="B37" t="n">
        <x:v>12.03</x:v>
      </x:c>
      <x:c r="C37" t="n">
        <x:v>11.73</x:v>
      </x:c>
      <x:c r="D37" t="n">
        <x:v>11.82</x:v>
      </x:c>
      <x:c r="E37" t="n">
        <x:v>15.87</x:v>
      </x:c>
      <x:c r="F37" t="n">
        <x:f>$L$2 + $L$3*C37 + $L$4*D37 + $L$5*E37</x:f>
        <x:v>12.132590463950049</x:v>
      </x:c>
      <x:c r="G37" t="n">
        <x:f>B37 - F37</x:f>
        <x:v>-0.10259046395004923</x:v>
      </x:c>
      <x:c r="H37" t="n">
        <x:f>ABS(G37)</x:f>
        <x:v>0.10259046395004923</x:v>
      </x:c>
      <x:c r="I37" t="n">
        <x:f>POWER(G37, 2)</x:f>
        <x:v>0.01052480329348635</x:v>
      </x:c>
    </x:row>
    <x:row r="38">
      <x:c r="A38" s="10" t="n">
        <x:v>44771</x:v>
      </x:c>
      <x:c r="B38" t="n">
        <x:v>12.04</x:v>
      </x:c>
      <x:c r="C38" t="n">
        <x:v>12.03</x:v>
      </x:c>
      <x:c r="D38" t="n">
        <x:v>11.71</x:v>
      </x:c>
      <x:c r="E38" t="n">
        <x:v>15.95</x:v>
      </x:c>
      <x:c r="F38" t="n">
        <x:f>$L$2 + $L$3*C38 + $L$4*D38 + $L$5*E38</x:f>
        <x:v>12.22424688213874</x:v>
      </x:c>
      <x:c r="G38" t="n">
        <x:f>B38 - F38</x:f>
        <x:v>-0.18424688213874063</x:v>
      </x:c>
      <x:c r="H38" t="n">
        <x:f>ABS(G38)</x:f>
        <x:v>0.18424688213874063</x:v>
      </x:c>
      <x:c r="I38" t="n">
        <x:f>POWER(G38, 2)</x:f>
        <x:v>0.03394691357784698</x:v>
      </x:c>
    </x:row>
    <x:row r="39">
      <x:c r="A39" s="10" t="n">
        <x:v>44774</x:v>
      </x:c>
      <x:c r="B39" t="n">
        <x:v>14.92</x:v>
      </x:c>
      <x:c r="C39" t="n">
        <x:v>12.86</x:v>
      </x:c>
      <x:c r="D39" t="n">
        <x:v>12.04</x:v>
      </x:c>
      <x:c r="E39" t="n">
        <x:v>15.87</x:v>
      </x:c>
      <x:c r="F39" t="n">
        <x:f>$L$2 + $L$3*C39 + $L$4*D39 + $L$5*E39</x:f>
        <x:v>12.393902118059817</x:v>
      </x:c>
      <x:c r="G39" t="n">
        <x:f>B39 - F39</x:f>
        <x:v>2.526097881940183</x:v>
      </x:c>
      <x:c r="H39" t="n">
        <x:f>ABS(G39)</x:f>
        <x:v>2.526097881940183</x:v>
      </x:c>
      <x:c r="I39" t="n">
        <x:f>POWER(G39, 2)</x:f>
        <x:v>6.381170509142679</x:v>
      </x:c>
    </x:row>
    <x:row r="40">
      <x:c r="A40" s="10" t="n">
        <x:v>44780</x:v>
      </x:c>
      <x:c r="B40" t="n">
        <x:v>12.91</x:v>
      </x:c>
      <x:c r="C40" t="n">
        <x:v>13.28</x:v>
      </x:c>
      <x:c r="D40" t="n">
        <x:v>12.94</x:v>
      </x:c>
      <x:c r="E40" t="n">
        <x:v>16.42</x:v>
      </x:c>
      <x:c r="F40" t="n">
        <x:f>$L$2 + $L$3*C40 + $L$4*D40 + $L$5*E40</x:f>
        <x:v>12.748541204755071</x:v>
      </x:c>
      <x:c r="G40" t="n">
        <x:f>B40 - F40</x:f>
        <x:v>0.16145879524492912</x:v>
      </x:c>
      <x:c r="H40" t="n">
        <x:f>ABS(G40)</x:f>
        <x:v>0.16145879524492912</x:v>
      </x:c>
      <x:c r="I40" t="n">
        <x:f>POWER(G40, 2)</x:f>
        <x:v>0.026068942561943947</x:v>
      </x:c>
    </x:row>
    <x:row r="41">
      <x:c r="A41" s="10" t="n">
        <x:v>44782</x:v>
      </x:c>
      <x:c r="B41" t="n">
        <x:v>12.09</x:v>
      </x:c>
      <x:c r="C41" t="n">
        <x:v>12.38</x:v>
      </x:c>
      <x:c r="D41" t="n">
        <x:v>13.28</x:v>
      </x:c>
      <x:c r="E41" t="n">
        <x:v>16.31</x:v>
      </x:c>
      <x:c r="F41" t="n">
        <x:f>$L$2 + $L$3*C41 + $L$4*D41 + $L$5*E41</x:f>
        <x:v>12.52475605544498</x:v>
      </x:c>
      <x:c r="G41" t="n">
        <x:f>B41 - F41</x:f>
        <x:v>-0.4347560554449803</x:v>
      </x:c>
      <x:c r="H41" t="n">
        <x:f>ABS(G41)</x:f>
        <x:v>0.4347560554449803</x:v>
      </x:c>
      <x:c r="I41" t="n">
        <x:f>POWER(G41, 2)</x:f>
        <x:v>0.18901282774607878</x:v>
      </x:c>
    </x:row>
    <x:row r="42">
      <x:c r="A42" s="10" t="n">
        <x:v>44787</x:v>
      </x:c>
      <x:c r="B42" t="n">
        <x:v>13.3</x:v>
      </x:c>
      <x:c r="C42" t="n">
        <x:v>13.41</x:v>
      </x:c>
      <x:c r="D42" t="n">
        <x:v>11.96</x:v>
      </x:c>
      <x:c r="E42" t="n">
        <x:v>15.88</x:v>
      </x:c>
      <x:c r="F42" t="n">
        <x:f>$L$2 + $L$3*C42 + $L$4*D42 + $L$5*E42</x:f>
        <x:v>12.515108615001118</x:v>
      </x:c>
      <x:c r="G42" t="n">
        <x:f>B42 - F42</x:f>
        <x:v>0.7848913849988826</x:v>
      </x:c>
      <x:c r="H42" t="n">
        <x:f>ABS(G42)</x:f>
        <x:v>0.7848913849988826</x:v>
      </x:c>
      <x:c r="I42" t="n">
        <x:f>POWER(G42, 2)</x:f>
        <x:v>0.6160544862454641</x:v>
      </x:c>
    </x:row>
    <x:row r="43">
      <x:c r="A43" s="10" t="n">
        <x:v>44794</x:v>
      </x:c>
      <x:c r="B43" t="n">
        <x:v>12.1</x:v>
      </x:c>
      <x:c r="C43" t="n">
        <x:v>12.37</x:v>
      </x:c>
      <x:c r="D43" t="n">
        <x:v>12.07</x:v>
      </x:c>
      <x:c r="E43" t="n">
        <x:v>15.88</x:v>
      </x:c>
      <x:c r="F43" t="n">
        <x:f>$L$2 + $L$3*C43 + $L$4*D43 + $L$5*E43</x:f>
        <x:v>12.29110724313147</x:v>
      </x:c>
      <x:c r="G43" t="n">
        <x:f>B43 - F43</x:f>
        <x:v>-0.1911072431314711</x:v>
      </x:c>
      <x:c r="H43" t="n">
        <x:f>ABS(G43)</x:f>
        <x:v>0.1911072431314711</x:v>
      </x:c>
      <x:c r="I43" t="n">
        <x:f>POWER(G43, 2)</x:f>
        <x:v>0.03652197837731121</x:v>
      </x:c>
    </x:row>
    <x:row r="44">
      <x:c r="A44" s="10" t="n">
        <x:v>44797</x:v>
      </x:c>
      <x:c r="B44" t="n">
        <x:v>14.06</x:v>
      </x:c>
      <x:c r="C44" t="n">
        <x:v>15.5</x:v>
      </x:c>
      <x:c r="D44" t="n">
        <x:v>12.1</x:v>
      </x:c>
      <x:c r="E44" t="n">
        <x:v>15.95</x:v>
      </x:c>
      <x:c r="F44" t="n">
        <x:f>$L$2 + $L$3*C44 + $L$4*D44 + $L$5*E44</x:f>
        <x:v>13.011604310580985</x:v>
      </x:c>
      <x:c r="G44" t="n">
        <x:f>B44 - F44</x:f>
        <x:v>1.0483956894190154</x:v>
      </x:c>
      <x:c r="H44" t="n">
        <x:f>ABS(G44)</x:f>
        <x:v>1.0483956894190154</x:v>
      </x:c>
      <x:c r="I44" t="n">
        <x:f>POWER(G44, 2)</x:f>
        <x:v>1.0991335215923725</x:v>
      </x:c>
    </x:row>
    <x:row r="45">
      <x:c r="A45" s="10" t="n">
        <x:v>44806</x:v>
      </x:c>
      <x:c r="B45" t="n">
        <x:v>12.18</x:v>
      </x:c>
      <x:c r="C45" t="n">
        <x:v>11.99</x:v>
      </x:c>
      <x:c r="D45" t="n">
        <x:v>12.1</x:v>
      </x:c>
      <x:c r="E45" t="n">
        <x:v>15.87</x:v>
      </x:c>
      <x:c r="F45" t="n">
        <x:f>$L$2 + $L$3*C45 + $L$4*D45 + $L$5*E45</x:f>
        <x:v>12.204825840318476</x:v>
      </x:c>
      <x:c r="G45" t="n">
        <x:f>B45 - F45</x:f>
        <x:v>-0.02482584031847601</x:v>
      </x:c>
      <x:c r="H45" t="n">
        <x:f>ABS(G45)</x:f>
        <x:v>0.02482584031847601</x:v>
      </x:c>
      <x:c r="I45" t="n">
        <x:f>POWER(G45, 2)</x:f>
        <x:v>0.0006163223475184691</x:v>
      </x:c>
    </x:row>
    <x:row r="46">
      <x:c r="A46" s="10" t="n">
        <x:v>44807</x:v>
      </x:c>
      <x:c r="B46" t="n">
        <x:v>13.41</x:v>
      </x:c>
      <x:c r="C46" t="n">
        <x:v>12.18</x:v>
      </x:c>
      <x:c r="D46" t="n">
        <x:v>12.31</x:v>
      </x:c>
      <x:c r="E46" t="n">
        <x:v>15.87</x:v>
      </x:c>
      <x:c r="F46" t="n">
        <x:f>$L$2 + $L$3*C46 + $L$4*D46 + $L$5*E46</x:f>
        <x:v>12.257897521507802</x:v>
      </x:c>
      <x:c r="G46" t="n">
        <x:f>B46 - F46</x:f>
        <x:v>1.152102478492198</x:v>
      </x:c>
      <x:c r="H46" t="n">
        <x:f>ABS(G46)</x:f>
        <x:v>1.152102478492198</x:v>
      </x:c>
      <x:c r="I46" t="n">
        <x:f>POWER(G46, 2)</x:f>
        <x:v>1.3273401209478657</x:v>
      </x:c>
    </x:row>
    <x:row r="47">
      <x:c r="A47" s="10" t="n">
        <x:v>44810</x:v>
      </x:c>
      <x:c r="B47" t="n">
        <x:v>12.2</x:v>
      </x:c>
      <x:c r="C47" t="n">
        <x:v>12.31</x:v>
      </x:c>
      <x:c r="D47" t="n">
        <x:v>13.41</x:v>
      </x:c>
      <x:c r="E47" t="n">
        <x:v>16.54</x:v>
      </x:c>
      <x:c r="F47" t="n">
        <x:f>$L$2 + $L$3*C47 + $L$4*D47 + $L$5*E47</x:f>
        <x:v>12.605774127266091</x:v>
      </x:c>
      <x:c r="G47" t="n">
        <x:f>B47 - F47</x:f>
        <x:v>-0.40577412726609197</x:v>
      </x:c>
      <x:c r="H47" t="n">
        <x:f>ABS(G47)</x:f>
        <x:v>0.40577412726609197</x:v>
      </x:c>
      <x:c r="I47" t="n">
        <x:f>POWER(G47, 2)</x:f>
        <x:v>0.1646526423585586</x:v>
      </x:c>
    </x:row>
    <x:row r="48">
      <x:c r="A48" s="10" t="n">
        <x:v>44812</x:v>
      </x:c>
      <x:c r="B48" t="n">
        <x:v>12.17</x:v>
      </x:c>
      <x:c r="C48" t="n">
        <x:v>12.09</x:v>
      </x:c>
      <x:c r="D48" t="n">
        <x:v>12.31</x:v>
      </x:c>
      <x:c r="E48" t="n">
        <x:v>15.89</x:v>
      </x:c>
      <x:c r="F48" t="n">
        <x:f>$L$2 + $L$3*C48 + $L$4*D48 + $L$5*E48</x:f>
        <x:v>12.245803453740418</x:v>
      </x:c>
      <x:c r="G48" t="n">
        <x:f>B48 - F48</x:f>
        <x:v>-0.07580345374041819</x:v>
      </x:c>
      <x:c r="H48" t="n">
        <x:f>ABS(G48)</x:f>
        <x:v>0.07580345374041819</x:v>
      </x:c>
      <x:c r="I48" t="n">
        <x:f>POWER(G48, 2)</x:f>
        <x:v>0.005746163598975721</x:v>
      </x:c>
    </x:row>
    <x:row r="49">
      <x:c r="A49" s="10" t="n">
        <x:v>44813</x:v>
      </x:c>
      <x:c r="B49" t="n">
        <x:v>13.4</x:v>
      </x:c>
      <x:c r="C49" t="n">
        <x:v>12.17</x:v>
      </x:c>
      <x:c r="D49" t="n">
        <x:v>12.2</x:v>
      </x:c>
      <x:c r="E49" t="n">
        <x:v>15.88</x:v>
      </x:c>
      <x:c r="F49" t="n">
        <x:f>$L$2 + $L$3*C49 + $L$4*D49 + $L$5*E49</x:f>
        <x:v>12.253776791008306</x:v>
      </x:c>
      <x:c r="G49" t="n">
        <x:f>B49 - F49</x:f>
        <x:v>1.1462232089916942</x:v>
      </x:c>
      <x:c r="H49" t="n">
        <x:f>ABS(G49)</x:f>
        <x:v>1.1462232089916942</x:v>
      </x:c>
      <x:c r="I49" t="n">
        <x:f>POWER(G49, 2)</x:f>
        <x:v>1.313827644831217</x:v>
      </x:c>
    </x:row>
    <x:row r="50">
      <x:c r="A50" s="10" t="n">
        <x:v>44814</x:v>
      </x:c>
      <x:c r="B50" t="n">
        <x:v>14.1</x:v>
      </x:c>
      <x:c r="C50" t="n">
        <x:v>13.4</x:v>
      </x:c>
      <x:c r="D50" t="n">
        <x:v>12.09</x:v>
      </x:c>
      <x:c r="E50" t="n">
        <x:v>15.88</x:v>
      </x:c>
      <x:c r="F50" t="n">
        <x:f>$L$2 + $L$3*C50 + $L$4*D50 + $L$5*E50</x:f>
        <x:v>12.51976250418366</x:v>
      </x:c>
      <x:c r="G50" t="n">
        <x:f>B50 - F50</x:f>
        <x:v>1.5802374958163394</x:v>
      </x:c>
      <x:c r="H50" t="n">
        <x:f>ABS(G50)</x:f>
        <x:v>1.5802374958163394</x:v>
      </x:c>
      <x:c r="I50" t="n">
        <x:f>POWER(G50, 2)</x:f>
        <x:v>2.497150543183895</x:v>
      </x:c>
    </x:row>
    <x:row r="51">
      <x:c r="A51" s="10" t="n">
        <x:v>44815</x:v>
      </x:c>
      <x:c r="B51" t="n">
        <x:v>12.54</x:v>
      </x:c>
      <x:c r="C51" t="n">
        <x:v>14.1</x:v>
      </x:c>
      <x:c r="D51" t="n">
        <x:v>12.17</x:v>
      </x:c>
      <x:c r="E51" t="n">
        <x:v>15.88</x:v>
      </x:c>
      <x:c r="F51" t="n">
        <x:f>$L$2 + $L$3*C51 + $L$4*D51 + $L$5*E51</x:f>
        <x:v>12.678665404889678</x:v>
      </x:c>
      <x:c r="G51" t="n">
        <x:f>B51 - F51</x:f>
        <x:v>-0.1386654048896787</x:v>
      </x:c>
      <x:c r="H51" t="n">
        <x:f>ABS(G51)</x:f>
        <x:v>0.1386654048896787</x:v>
      </x:c>
      <x:c r="I51" t="n">
        <x:f>POWER(G51, 2)</x:f>
        <x:v>0.01922809451321853</x:v>
      </x:c>
    </x:row>
    <x:row r="52">
      <x:c r="A52" s="10" t="n">
        <x:v>44816</x:v>
      </x:c>
      <x:c r="B52" t="n">
        <x:v>12.27</x:v>
      </x:c>
      <x:c r="C52" t="n">
        <x:v>12.54</x:v>
      </x:c>
      <x:c r="D52" t="n">
        <x:v>13.4</x:v>
      </x:c>
      <x:c r="E52" t="n">
        <x:v>16.37</x:v>
      </x:c>
      <x:c r="F52" t="n">
        <x:f>$L$2 + $L$3*C52 + $L$4*D52 + $L$5*E52</x:f>
        <x:v>12.589826668414803</x:v>
      </x:c>
      <x:c r="G52" t="n">
        <x:f>B52 - F52</x:f>
        <x:v>-0.31982666841480345</x:v>
      </x:c>
      <x:c r="H52" t="n">
        <x:f>ABS(G52)</x:f>
        <x:v>0.31982666841480345</x:v>
      </x:c>
      <x:c r="I52" t="n">
        <x:f>POWER(G52, 2)</x:f>
        <x:v>0.10228909782931263</x:v>
      </x:c>
    </x:row>
    <x:row r="53">
      <x:c r="A53" s="10" t="n">
        <x:v>44817</x:v>
      </x:c>
      <x:c r="B53" t="n">
        <x:v>12.11</x:v>
      </x:c>
      <x:c r="C53" t="n">
        <x:v>12.27</x:v>
      </x:c>
      <x:c r="D53" t="n">
        <x:v>14.1</x:v>
      </x:c>
      <x:c r="E53" t="n">
        <x:v>16.82</x:v>
      </x:c>
      <x:c r="F53" t="n">
        <x:f>$L$2 + $L$3*C53 + $L$4*D53 + $L$5*E53</x:f>
        <x:v>12.742470674795001</x:v>
      </x:c>
      <x:c r="G53" t="n">
        <x:f>B53 - F53</x:f>
        <x:v>-0.6324706747950017</x:v>
      </x:c>
      <x:c r="H53" t="n">
        <x:f>ABS(G53)</x:f>
        <x:v>0.6324706747950017</x:v>
      </x:c>
      <x:c r="I53" t="n">
        <x:f>POWER(G53, 2)</x:f>
        <x:v>0.40001915447564484</x:v>
      </x:c>
    </x:row>
    <x:row r="54">
      <x:c r="A54" s="10" t="n">
        <x:v>44818</x:v>
      </x:c>
      <x:c r="B54" t="n">
        <x:v>12.05</x:v>
      </x:c>
      <x:c r="C54" t="n">
        <x:v>12.11</x:v>
      </x:c>
      <x:c r="D54" t="n">
        <x:v>12.54</x:v>
      </x:c>
      <x:c r="E54" t="n">
        <x:v>15.89</x:v>
      </x:c>
      <x:c r="F54" t="n">
        <x:f>$L$2 + $L$3*C54 + $L$4*D54 + $L$5*E54</x:f>
        <x:v>12.262366135103782</x:v>
      </x:c>
      <x:c r="G54" t="n">
        <x:f>B54 - F54</x:f>
        <x:v>-0.21236613510378177</x:v>
      </x:c>
      <x:c r="H54" t="n">
        <x:f>ABS(G54)</x:f>
        <x:v>0.21236613510378177</x:v>
      </x:c>
      <x:c r="I54" t="n">
        <x:f>POWER(G54, 2)</x:f>
        <x:v>0.04509937533891769</x:v>
      </x:c>
    </x:row>
    <x:row r="55">
      <x:c r="A55" s="10" t="n">
        <x:v>44822</x:v>
      </x:c>
      <x:c r="B55" t="n">
        <x:v>12.03</x:v>
      </x:c>
      <x:c r="C55" t="n">
        <x:v>12.08</x:v>
      </x:c>
      <x:c r="D55" t="n">
        <x:v>12.02</x:v>
      </x:c>
      <x:c r="E55" t="n">
        <x:v>15.88</x:v>
      </x:c>
      <x:c r="F55" t="n">
        <x:f>$L$2 + $L$3*C55 + $L$4*D55 + $L$5*E55</x:f>
        <x:v>12.224386037256483</x:v>
      </x:c>
      <x:c r="G55" t="n">
        <x:f>B55 - F55</x:f>
        <x:v>-0.19438603725648385</x:v>
      </x:c>
      <x:c r="H55" t="n">
        <x:f>ABS(G55)</x:f>
        <x:v>0.19438603725648385</x:v>
      </x:c>
      <x:c r="I55" t="n">
        <x:f>POWER(G55, 2)</x:f>
        <x:v>0.037785931480279124</x:v>
      </x:c>
    </x:row>
    <x:row r="56">
      <x:c r="A56" s="10" t="n">
        <x:v>44824</x:v>
      </x:c>
      <x:c r="B56" t="n">
        <x:v>13.13</x:v>
      </x:c>
      <x:c r="C56" t="n">
        <x:v>12.74</x:v>
      </x:c>
      <x:c r="D56" t="n">
        <x:v>12.08</x:v>
      </x:c>
      <x:c r="E56" t="n">
        <x:v>15.88</x:v>
      </x:c>
      <x:c r="F56" t="n">
        <x:f>$L$2 + $L$3*C56 + $L$4*D56 + $L$5*E56</x:f>
        <x:v>12.37339419213479</x:v>
      </x:c>
      <x:c r="G56" t="n">
        <x:f>B56 - F56</x:f>
        <x:v>0.7566058078652116</x:v>
      </x:c>
      <x:c r="H56" t="n">
        <x:f>ABS(G56)</x:f>
        <x:v>0.7566058078652116</x:v>
      </x:c>
      <x:c r="I56" t="n">
        <x:f>POWER(G56, 2)</x:f>
        <x:v>0.5724523484953695</x:v>
      </x:c>
    </x:row>
    <x:row r="57">
      <x:c r="A57" s="10" t="n">
        <x:v>44825</x:v>
      </x:c>
      <x:c r="B57" t="n">
        <x:v>12.33</x:v>
      </x:c>
      <x:c r="C57" t="n">
        <x:v>13.13</x:v>
      </x:c>
      <x:c r="D57" t="n">
        <x:v>12.03</x:v>
      </x:c>
      <x:c r="E57" t="n">
        <x:v>15.88</x:v>
      </x:c>
      <x:c r="F57" t="n">
        <x:f>$L$2 + $L$3*C57 + $L$4*D57 + $L$5*E57</x:f>
        <x:v>12.456932734090756</x:v>
      </x:c>
      <x:c r="G57" t="n">
        <x:f>B57 - F57</x:f>
        <x:v>-0.12693273409075623</x:v>
      </x:c>
      <x:c r="H57" t="n">
        <x:f>ABS(G57)</x:f>
        <x:v>0.12693273409075623</x:v>
      </x:c>
      <x:c r="I57" t="n">
        <x:f>POWER(G57, 2)</x:f>
        <x:v>0.01611191898375463</x:v>
      </x:c>
    </x:row>
    <x:row r="58">
      <x:c r="A58" s="10" t="n">
        <x:v>44826</x:v>
      </x:c>
      <x:c r="B58" t="n">
        <x:v>12.51</x:v>
      </x:c>
      <x:c r="C58" t="n">
        <x:v>12.33</x:v>
      </x:c>
      <x:c r="D58" t="n">
        <x:v>12.74</x:v>
      </x:c>
      <x:c r="E58" t="n">
        <x:v>15.88</x:v>
      </x:c>
      <x:c r="F58" t="n">
        <x:f>$L$2 + $L$3*C58 + $L$4*D58 + $L$5*E58</x:f>
        <x:v>12.317642328349939</x:v>
      </x:c>
      <x:c r="G58" t="n">
        <x:f>B58 - F58</x:f>
        <x:v>0.19235767165006123</x:v>
      </x:c>
      <x:c r="H58" t="n">
        <x:f>ABS(G58)</x:f>
        <x:v>0.19235767165006123</x:v>
      </x:c>
      <x:c r="I58" t="n">
        <x:f>POWER(G58, 2)</x:f>
        <x:v>0.03700147384263277</x:v>
      </x:c>
    </x:row>
    <x:row r="59">
      <x:c r="A59" s="10" t="n">
        <x:v>44827</x:v>
      </x:c>
      <x:c r="B59" t="n">
        <x:v>13.75</x:v>
      </x:c>
      <x:c r="C59" t="n">
        <x:v>12.51</x:v>
      </x:c>
      <x:c r="D59" t="n">
        <x:v>13.13</x:v>
      </x:c>
      <x:c r="E59" t="n">
        <x:v>16.74</x:v>
      </x:c>
      <x:c r="F59" t="n">
        <x:f>$L$2 + $L$3*C59 + $L$4*D59 + $L$5*E59</x:f>
        <x:v>12.713117568885721</x:v>
      </x:c>
      <x:c r="G59" t="n">
        <x:f>B59 - F59</x:f>
        <x:v>1.0368824311142788</x:v>
      </x:c>
      <x:c r="H59" t="n">
        <x:f>ABS(G59)</x:f>
        <x:v>1.0368824311142788</x:v>
      </x:c>
      <x:c r="I59" t="n">
        <x:f>POWER(G59, 2)</x:f>
        <x:v>1.075125175953457</x:v>
      </x:c>
    </x:row>
    <x:row r="60">
      <x:c r="A60" s="10" t="n">
        <x:v>44828</x:v>
      </x:c>
      <x:c r="B60" t="n">
        <x:v>12.71</x:v>
      </x:c>
      <x:c r="C60" t="n">
        <x:v>13.75</x:v>
      </x:c>
      <x:c r="D60" t="n">
        <x:v>12.33</x:v>
      </x:c>
      <x:c r="E60" t="n">
        <x:v>15.89</x:v>
      </x:c>
      <x:c r="F60" t="n">
        <x:f>$L$2 + $L$3*C60 + $L$4*D60 + $L$5*E60</x:f>
        <x:v>12.613669951753641</x:v>
      </x:c>
      <x:c r="G60" t="n">
        <x:f>B60 - F60</x:f>
        <x:v>0.09633004824635982</x:v>
      </x:c>
      <x:c r="H60" t="n">
        <x:f>ABS(G60)</x:f>
        <x:v>0.09633004824635982</x:v>
      </x:c>
      <x:c r="I60" t="n">
        <x:f>POWER(G60, 2)</x:f>
        <x:v>0.009279478195146011</x:v>
      </x:c>
    </x:row>
    <x:row r="61">
      <x:c r="A61" s="10" t="n">
        <x:v>44829</x:v>
      </x:c>
      <x:c r="B61" t="n">
        <x:v>18.44</x:v>
      </x:c>
      <x:c r="C61" t="n">
        <x:v>12.71</x:v>
      </x:c>
      <x:c r="D61" t="n">
        <x:v>12.51</x:v>
      </x:c>
      <x:c r="E61" t="n">
        <x:v>15.88</x:v>
      </x:c>
      <x:c r="F61" t="n">
        <x:f>$L$2 + $L$3*C61 + $L$4*D61 + $L$5*E61</x:f>
        <x:v>12.38946773394596</x:v>
      </x:c>
      <x:c r="G61" t="n">
        <x:f>B61 - F61</x:f>
        <x:v>6.0505322660540415</x:v>
      </x:c>
      <x:c r="H61" t="n">
        <x:f>ABS(G61)</x:f>
        <x:v>6.0505322660540415</x:v>
      </x:c>
      <x:c r="I61" t="n">
        <x:f>POWER(G61, 2)</x:f>
        <x:v>36.60894070256106</x:v>
      </x:c>
    </x:row>
    <x:row r="62">
      <x:c r="A62" s="10" t="n">
        <x:v>44831</x:v>
      </x:c>
      <x:c r="B62" t="n">
        <x:v>14.04</x:v>
      </x:c>
      <x:c r="C62" t="n">
        <x:v>16.57</x:v>
      </x:c>
      <x:c r="D62" t="n">
        <x:v>12.71</x:v>
      </x:c>
      <x:c r="E62" t="n">
        <x:v>15.89</x:v>
      </x:c>
      <x:c r="F62" t="n">
        <x:f>$L$2 + $L$3*C62 + $L$4*D62 + $L$5*E62</x:f>
        <x:v>13.256868770320999</x:v>
      </x:c>
      <x:c r="G62" t="n">
        <x:f>B62 - F62</x:f>
        <x:v>0.7831312296790003</x:v>
      </x:c>
      <x:c r="H62" t="n">
        <x:f>ABS(G62)</x:f>
        <x:v>0.7831312296790003</x:v>
      </x:c>
      <x:c r="I62" t="n">
        <x:f>POWER(G62, 2)</x:f>
        <x:v>0.6132945228985431</x:v>
      </x:c>
    </x:row>
    <x:row r="63">
      <x:c r="A63" s="10" t="n">
        <x:v>44832</x:v>
      </x:c>
      <x:c r="B63" t="n">
        <x:v>13.36</x:v>
      </x:c>
      <x:c r="C63" t="n">
        <x:v>14.04</x:v>
      </x:c>
      <x:c r="D63" t="n">
        <x:v>18.44</x:v>
      </x:c>
      <x:c r="E63" t="n">
        <x:v>21.13</x:v>
      </x:c>
      <x:c r="F63" t="n">
        <x:f>$L$2 + $L$3*C63 + $L$4*D63 + $L$5*E63</x:f>
        <x:v>15.042172079756725</x:v>
      </x:c>
      <x:c r="G63" t="n">
        <x:f>B63 - F63</x:f>
        <x:v>-1.6821720797567252</x:v>
      </x:c>
      <x:c r="H63" t="n">
        <x:f>ABS(G63)</x:f>
        <x:v>1.6821720797567252</x:v>
      </x:c>
      <x:c r="I63" t="n">
        <x:f>POWER(G63, 2)</x:f>
        <x:v>2.8297029059130665</x:v>
      </x:c>
    </x:row>
    <x:row r="64">
      <x:c r="A64" s="10" t="n">
        <x:v>44833</x:v>
      </x:c>
      <x:c r="B64" t="n">
        <x:v>13.43</x:v>
      </x:c>
      <x:c r="C64" t="n">
        <x:v>13.36</x:v>
      </x:c>
      <x:c r="D64" t="n">
        <x:v>16.57</x:v>
      </x:c>
      <x:c r="E64" t="n">
        <x:v>18.89</x:v>
      </x:c>
      <x:c r="F64" t="n">
        <x:f>$L$2 + $L$3*C64 + $L$4*D64 + $L$5*E64</x:f>
        <x:v>13.920338008675625</x:v>
      </x:c>
      <x:c r="G64" t="n">
        <x:f>B64 - F64</x:f>
        <x:v>-0.49033800867562505</x:v>
      </x:c>
      <x:c r="H64" t="n">
        <x:f>ABS(G64)</x:f>
        <x:v>0.49033800867562505</x:v>
      </x:c>
      <x:c r="I64" t="n">
        <x:f>POWER(G64, 2)</x:f>
        <x:v>0.24043136275197735</x:v>
      </x:c>
    </x:row>
    <x:row r="65">
      <x:c r="A65" s="10" t="n">
        <x:v>44835</x:v>
      </x:c>
      <x:c r="B65" t="n">
        <x:v>12.39</x:v>
      </x:c>
      <x:c r="C65" t="n">
        <x:v>12.52</x:v>
      </x:c>
      <x:c r="D65" t="n">
        <x:v>13.36</x:v>
      </x:c>
      <x:c r="E65" t="n">
        <x:v>16.091</x:v>
      </x:c>
      <x:c r="F65" t="n">
        <x:f>$L$2 + $L$3*C65 + $L$4*D65 + $L$5*E65</x:f>
        <x:v>12.474579527214543</x:v>
      </x:c>
      <x:c r="G65" t="n">
        <x:f>B65 - F65</x:f>
        <x:v>-0.08457952721454198</x:v>
      </x:c>
      <x:c r="H65" t="n">
        <x:f>ABS(G65)</x:f>
        <x:v>0.08457952721454198</x:v>
      </x:c>
      <x:c r="I65" t="n">
        <x:f>POWER(G65, 2)</x:f>
        <x:v>0.007153696423835448</x:v>
      </x:c>
    </x:row>
    <x:row r="66">
      <x:c r="A66" s="10" t="n">
        <x:v>44836</x:v>
      </x:c>
      <x:c r="B66" t="n">
        <x:v>12.31</x:v>
      </x:c>
      <x:c r="C66" t="n">
        <x:v>12.39</x:v>
      </x:c>
      <x:c r="D66" t="n">
        <x:v>13.43</x:v>
      </x:c>
      <x:c r="E66" t="n">
        <x:v>16.33</x:v>
      </x:c>
      <x:c r="F66" t="n">
        <x:f>$L$2 + $L$3*C66 + $L$4*D66 + $L$5*E66</x:f>
        <x:v>12.54267853790574</x:v>
      </x:c>
      <x:c r="G66" t="n">
        <x:f>B66 - F66</x:f>
        <x:v>-0.23267853790573945</x:v>
      </x:c>
      <x:c r="H66" t="n">
        <x:f>ABS(G66)</x:f>
        <x:v>0.23267853790573945</x:v>
      </x:c>
      <x:c r="I66" t="n">
        <x:f>POWER(G66, 2)</x:f>
        <x:v>0.054139302001952626</x:v>
      </x:c>
    </x:row>
    <x:row r="67">
      <x:c r="A67" s="10" t="n">
        <x:v>44837</x:v>
      </x:c>
      <x:c r="B67" t="n">
        <x:v>12.58</x:v>
      </x:c>
      <x:c r="C67" t="n">
        <x:v>12.31</x:v>
      </x:c>
      <x:c r="D67" t="n">
        <x:v>12.52</x:v>
      </x:c>
      <x:c r="E67" t="n">
        <x:v>15.9</x:v>
      </x:c>
      <x:c r="F67" t="n">
        <x:f>$L$2 + $L$3*C67 + $L$4*D67 + $L$5*E67</x:f>
        <x:v>12.309400867350938</x:v>
      </x:c>
      <x:c r="G67" t="n">
        <x:f>B67 - F67</x:f>
        <x:v>0.2705991326490622</x:v>
      </x:c>
      <x:c r="H67" t="n">
        <x:f>ABS(G67)</x:f>
        <x:v>0.2705991326490622</x:v>
      </x:c>
      <x:c r="I67" t="n">
        <x:f>POWER(G67, 2)</x:f>
        <x:v>0.07322389059042476</x:v>
      </x:c>
    </x:row>
    <x:row r="68">
      <x:c r="A68" s="10" t="n">
        <x:v>44838</x:v>
      </x:c>
      <x:c r="B68" t="n">
        <x:v>12.25</x:v>
      </x:c>
      <x:c r="C68" t="n">
        <x:v>12.58</x:v>
      </x:c>
      <x:c r="D68" t="n">
        <x:v>12.39</x:v>
      </x:c>
      <x:c r="E68" t="n">
        <x:v>15.89</x:v>
      </x:c>
      <x:c r="F68" t="n">
        <x:f>$L$2 + $L$3*C68 + $L$4*D68 + $L$5*E68</x:f>
        <x:v>12.358302608792759</x:v>
      </x:c>
      <x:c r="G68" t="n">
        <x:f>B68 - F68</x:f>
        <x:v>-0.10830260879275855</x:v>
      </x:c>
      <x:c r="H68" t="n">
        <x:f>ABS(G68)</x:f>
        <x:v>0.10830260879275855</x:v>
      </x:c>
      <x:c r="I68" t="n">
        <x:f>POWER(G68, 2)</x:f>
        <x:v>0.0117294550713173</x:v>
      </x:c>
    </x:row>
    <x:row r="69">
      <x:c r="A69" s="10" t="n">
        <x:v>44839</x:v>
      </x:c>
      <x:c r="B69" t="n">
        <x:v>12.2</x:v>
      </x:c>
      <x:c r="C69" t="n">
        <x:v>12.25</x:v>
      </x:c>
      <x:c r="D69" t="n">
        <x:v>12.31</x:v>
      </x:c>
      <x:c r="E69" t="n">
        <x:v>15.89</x:v>
      </x:c>
      <x:c r="F69" t="n">
        <x:f>$L$2 + $L$3*C69 + $L$4*D69 + $L$5*E69</x:f>
        <x:v>12.281158688524172</x:v>
      </x:c>
      <x:c r="G69" t="n">
        <x:f>B69 - F69</x:f>
        <x:v>-0.08115868852417307</x:v>
      </x:c>
      <x:c r="H69" t="n">
        <x:f>ABS(G69)</x:f>
        <x:v>0.08115868852417307</x:v>
      </x:c>
      <x:c r="I69" t="n">
        <x:f>POWER(G69, 2)</x:f>
        <x:v>0.006586732722963742</x:v>
      </x:c>
    </x:row>
    <x:row r="70">
      <x:c r="A70" s="10" t="n">
        <x:v>44840</x:v>
      </x:c>
      <x:c r="B70" t="n">
        <x:v>12.18</x:v>
      </x:c>
      <x:c r="C70" t="n">
        <x:v>12.2</x:v>
      </x:c>
      <x:c r="D70" t="n">
        <x:v>12.58</x:v>
      </x:c>
      <x:c r="E70" t="n">
        <x:v>15.89</x:v>
      </x:c>
      <x:c r="F70" t="n">
        <x:f>$L$2 + $L$3*C70 + $L$4*D70 + $L$5*E70</x:f>
        <x:v>12.28436532893319</x:v>
      </x:c>
      <x:c r="G70" t="n">
        <x:f>B70 - F70</x:f>
        <x:v>-0.10436532893318962</x:v>
      </x:c>
      <x:c r="H70" t="n">
        <x:f>ABS(G70)</x:f>
        <x:v>0.10436532893318962</x:v>
      </x:c>
      <x:c r="I70" t="n">
        <x:f>POWER(G70, 2)</x:f>
        <x:v>0.010892121883332866</x:v>
      </x:c>
    </x:row>
    <x:row r="71">
      <x:c r="A71" s="10" t="n">
        <x:v>44841</x:v>
      </x:c>
      <x:c r="B71" t="n">
        <x:v>12.16</x:v>
      </x:c>
      <x:c r="C71" t="n">
        <x:v>12.18</x:v>
      </x:c>
      <x:c r="D71" t="n">
        <x:v>12.25</x:v>
      </x:c>
      <x:c r="E71" t="n">
        <x:v>15.89</x:v>
      </x:c>
      <x:c r="F71" t="n">
        <x:f>$L$2 + $L$3*C71 + $L$4*D71 + $L$5*E71</x:f>
        <x:v>12.26252296191096</x:v>
      </x:c>
      <x:c r="G71" t="n">
        <x:f>B71 - F71</x:f>
        <x:v>-0.10252296191096022</x:v>
      </x:c>
      <x:c r="H71" t="n">
        <x:f>ABS(G71)</x:f>
        <x:v>0.10252296191096022</x:v>
      </x:c>
      <x:c r="I71" t="n">
        <x:f>POWER(G71, 2)</x:f>
        <x:v>0.0105109577189962</x:v>
      </x:c>
    </x:row>
    <x:row r="72">
      <x:c r="A72" s="10" t="n">
        <x:v>44842</x:v>
      </x:c>
      <x:c r="B72" t="n">
        <x:v>12.18</x:v>
      </x:c>
      <x:c r="C72" t="n">
        <x:v>12.16</x:v>
      </x:c>
      <x:c r="D72" t="n">
        <x:v>12.2</x:v>
      </x:c>
      <x:c r="E72" t="n">
        <x:v>15.89</x:v>
      </x:c>
      <x:c r="F72" t="n">
        <x:f>$L$2 + $L$3*C72 + $L$4*D72 + $L$5*E72</x:f>
        <x:v>12.255463714733558</x:v>
      </x:c>
      <x:c r="G72" t="n">
        <x:f>B72 - F72</x:f>
        <x:v>-0.07546371473355862</x:v>
      </x:c>
      <x:c r="H72" t="n">
        <x:f>ABS(G72)</x:f>
        <x:v>0.07546371473355862</x:v>
      </x:c>
      <x:c r="I72" t="n">
        <x:f>POWER(G72, 2)</x:f>
        <x:v>0.005694772241387912</x:v>
      </x:c>
    </x:row>
    <x:row r="73">
      <x:c r="A73" s="10" t="n">
        <x:v>44843</x:v>
      </x:c>
      <x:c r="B73" t="n">
        <x:v>12.2</x:v>
      </x:c>
      <x:c r="C73" t="n">
        <x:v>12.18</x:v>
      </x:c>
      <x:c r="D73" t="n">
        <x:v>12.18</x:v>
      </x:c>
      <x:c r="E73" t="n">
        <x:v>15.89</x:v>
      </x:c>
      <x:c r="F73" t="n">
        <x:f>$L$2 + $L$3*C73 + $L$4*D73 + $L$5*E73</x:f>
        <x:v>12.258827181949753</x:v>
      </x:c>
      <x:c r="G73" t="n">
        <x:f>B73 - F73</x:f>
        <x:v>-0.05882718194975389</x:v>
      </x:c>
      <x:c r="H73" t="n">
        <x:f>ABS(G73)</x:f>
        <x:v>0.05882718194975389</x:v>
      </x:c>
      <x:c r="I73" t="n">
        <x:f>POWER(G73, 2)</x:f>
        <x:v>0.00346063733614945</x:v>
      </x:c>
    </x:row>
    <x:row r="74">
      <x:c r="A74" s="10" t="n">
        <x:v>44844</x:v>
      </x:c>
      <x:c r="B74" t="n">
        <x:v>12.12</x:v>
      </x:c>
      <x:c r="C74" t="n">
        <x:v>12.2</x:v>
      </x:c>
      <x:c r="D74" t="n">
        <x:v>12.16</x:v>
      </x:c>
      <x:c r="E74" t="n">
        <x:v>15.89</x:v>
      </x:c>
      <x:c r="F74" t="n">
        <x:f>$L$2 + $L$3*C74 + $L$4*D74 + $L$5*E74</x:f>
        <x:v>12.26219064916595</x:v>
      </x:c>
      <x:c r="G74" t="n">
        <x:f>B74 - F74</x:f>
        <x:v>-0.1421906491659506</x:v>
      </x:c>
      <x:c r="H74" t="n">
        <x:f>ABS(G74)</x:f>
        <x:v>0.1421906491659506</x:v>
      </x:c>
      <x:c r="I74" t="n">
        <x:f>POWER(G74, 2)</x:f>
        <x:v>0.020218180710234446</x:v>
      </x:c>
    </x:row>
    <x:row r="75">
      <x:c r="A75" s="10" t="n">
        <x:v>44846</x:v>
      </x:c>
      <x:c r="B75" t="n">
        <x:v>12.15</x:v>
      </x:c>
      <x:c r="C75" t="n">
        <x:v>12.58</x:v>
      </x:c>
      <x:c r="D75" t="n">
        <x:v>12.2</x:v>
      </x:c>
      <x:c r="E75" t="n">
        <x:v>15.89</x:v>
      </x:c>
      <x:c r="F75" t="n">
        <x:f>$L$2 + $L$3*C75 + $L$4*D75 + $L$5*E75</x:f>
        <x:v>12.348271206040913</x:v>
      </x:c>
      <x:c r="G75" t="n">
        <x:f>B75 - F75</x:f>
        <x:v>-0.19827120604091242</x:v>
      </x:c>
      <x:c r="H75" t="n">
        <x:f>ABS(G75)</x:f>
        <x:v>0.19827120604091242</x:v>
      </x:c>
      <x:c r="I75" t="n">
        <x:f>POWER(G75, 2)</x:f>
        <x:v>0.039311471144917946</x:v>
      </x:c>
    </x:row>
    <x:row r="76">
      <x:c r="A76" s="10" t="n">
        <x:v>44847</x:v>
      </x:c>
      <x:c r="B76" t="n">
        <x:v>13.32</x:v>
      </x:c>
      <x:c r="C76" t="n">
        <x:v>12.15</x:v>
      </x:c>
      <x:c r="D76" t="n">
        <x:v>12.12</x:v>
      </x:c>
      <x:c r="E76" t="n">
        <x:v>15.89</x:v>
      </x:c>
      <x:c r="F76" t="n">
        <x:f>$L$2 + $L$3*C76 + $L$4*D76 + $L$5*E76</x:f>
        <x:v>12.24903026403248</x:v>
      </x:c>
      <x:c r="G76" t="n">
        <x:f>B76 - F76</x:f>
        <x:v>1.0709697359675197</x:v>
      </x:c>
      <x:c r="H76" t="n">
        <x:f>ABS(G76)</x:f>
        <x:v>1.0709697359675197</x:v>
      </x:c>
      <x:c r="I76" t="n">
        <x:f>POWER(G76, 2)</x:f>
        <x:v>1.1469761753583387</x:v>
      </x:c>
    </x:row>
    <x:row r="77">
      <x:c r="A77" s="10" t="n">
        <x:v>44848</x:v>
      </x:c>
      <x:c r="B77" t="n">
        <x:v>12.56</x:v>
      </x:c>
      <x:c r="C77" t="n">
        <x:v>13.32</x:v>
      </x:c>
      <x:c r="D77" t="n">
        <x:v>12.58</x:v>
      </x:c>
      <x:c r="E77" t="n">
        <x:v>16.28</x:v>
      </x:c>
      <x:c r="F77" t="n">
        <x:f>$L$2 + $L$3*C77 + $L$4*D77 + $L$5*E77</x:f>
        <x:v>12.683820382489756</x:v>
      </x:c>
      <x:c r="G77" t="n">
        <x:f>B77 - F77</x:f>
        <x:v>-0.12382038248975569</x:v>
      </x:c>
      <x:c r="H77" t="n">
        <x:f>ABS(G77)</x:f>
        <x:v>0.12382038248975569</x:v>
      </x:c>
      <x:c r="I77" t="n">
        <x:f>POWER(G77, 2)</x:f>
        <x:v>0.015331487119909396</x:v>
      </x:c>
    </x:row>
    <x:row r="78">
      <x:c r="A78" s="10" t="n">
        <x:v>44849</x:v>
      </x:c>
      <x:c r="B78" t="n">
        <x:v>12.38</x:v>
      </x:c>
      <x:c r="C78" t="n">
        <x:v>12.56</x:v>
      </x:c>
      <x:c r="D78" t="n">
        <x:v>12.15</x:v>
      </x:c>
      <x:c r="E78" t="n">
        <x:v>15.89</x:v>
      </x:c>
      <x:c r="F78" t="n">
        <x:f>$L$2 + $L$3*C78 + $L$4*D78 + $L$5*E78</x:f>
        <x:v>12.34121195886351</x:v>
      </x:c>
      <x:c r="G78" t="n">
        <x:f>B78 - F78</x:f>
        <x:v>0.03878804113649004</x:v>
      </x:c>
      <x:c r="H78" t="n">
        <x:f>ABS(G78)</x:f>
        <x:v>0.03878804113649004</x:v>
      </x:c>
      <x:c r="I78" t="n">
        <x:f>POWER(G78, 2)</x:f>
        <x:v>0.0015045121352060434</x:v>
      </x:c>
    </x:row>
    <x:row r="79">
      <x:c r="A79" s="10" t="n">
        <x:v>44850</x:v>
      </x:c>
      <x:c r="B79" t="n">
        <x:v>12.14</x:v>
      </x:c>
      <x:c r="C79" t="n">
        <x:v>12.38</x:v>
      </x:c>
      <x:c r="D79" t="n">
        <x:v>13.32</x:v>
      </x:c>
      <x:c r="E79" t="n">
        <x:v>16.82</x:v>
      </x:c>
      <x:c r="F79" t="n">
        <x:f>$L$2 + $L$3*C79 + $L$4*D79 + $L$5*E79</x:f>
        <x:v>12.725595850569672</x:v>
      </x:c>
      <x:c r="G79" t="n">
        <x:f>B79 - F79</x:f>
        <x:v>-0.5855958505696712</x:v>
      </x:c>
      <x:c r="H79" t="n">
        <x:f>ABS(G79)</x:f>
        <x:v>0.5855958505696712</x:v>
      </x:c>
      <x:c r="I79" t="n">
        <x:f>POWER(G79, 2)</x:f>
        <x:v>0.3429225002044167</x:v>
      </x:c>
    </x:row>
    <x:row r="80">
      <x:c r="A80" s="10" t="n">
        <x:v>44852</x:v>
      </x:c>
      <x:c r="B80" t="n">
        <x:v>12.24</x:v>
      </x:c>
      <x:c r="C80" t="n">
        <x:v>12.06</x:v>
      </x:c>
      <x:c r="D80" t="n">
        <x:v>12.38</x:v>
      </x:c>
      <x:c r="E80" t="n">
        <x:v>15.89</x:v>
      </x:c>
      <x:c r="F80" t="n">
        <x:f>$L$2 + $L$3*C80 + $L$4*D80 + $L$5*E80</x:f>
        <x:v>12.242870127179671</x:v>
      </x:c>
      <x:c r="G80" t="n">
        <x:f>B80 - F80</x:f>
        <x:v>-0.002870127179670945</x:v>
      </x:c>
      <x:c r="H80" t="n">
        <x:f>ABS(G80)</x:f>
        <x:v>0.002870127179670945</x:v>
      </x:c>
      <x:c r="I80" t="n">
        <x:f>POWER(G80, 2)</x:f>
        <x:v>0.000008237630027485893</x:v>
      </x:c>
    </x:row>
    <x:row r="81">
      <x:c r="A81" s="10" t="n">
        <x:v>44853</x:v>
      </x:c>
      <x:c r="B81" t="n">
        <x:v>12.5</x:v>
      </x:c>
      <x:c r="C81" t="n">
        <x:v>12.24</x:v>
      </x:c>
      <x:c r="D81" t="n">
        <x:v>12.14</x:v>
      </x:c>
      <x:c r="E81" t="n">
        <x:v>15.89</x:v>
      </x:c>
      <x:c r="F81" t="n">
        <x:f>$L$2 + $L$3*C81 + $L$4*D81 + $L$5*E81</x:f>
        <x:v>12.269973520730115</x:v>
      </x:c>
      <x:c r="G81" t="n">
        <x:f>B81 - F81</x:f>
        <x:v>0.23002647926988473</x:v>
      </x:c>
      <x:c r="H81" t="n">
        <x:f>ABS(G81)</x:f>
        <x:v>0.23002647926988473</x:v>
      </x:c>
      <x:c r="I81" t="n">
        <x:f>POWER(G81, 2)</x:f>
        <x:v>0.05291218116529871</x:v>
      </x:c>
    </x:row>
    <x:row r="82">
      <x:c r="A82" s="10" t="n">
        <x:v>44854</x:v>
      </x:c>
      <x:c r="B82" t="n">
        <x:v>13</x:v>
      </x:c>
      <x:c r="C82" t="n">
        <x:v>12.5</x:v>
      </x:c>
      <x:c r="D82" t="n">
        <x:v>12.06</x:v>
      </x:c>
      <x:c r="E82" t="n">
        <x:v>15.89</x:v>
      </x:c>
      <x:c r="F82" t="n">
        <x:f>$L$2 + $L$3*C82 + $L$4*D82 + $L$5*E82</x:f>
        <x:v>12.323202028726623</x:v>
      </x:c>
      <x:c r="G82" t="n">
        <x:f>B82 - F82</x:f>
        <x:v>0.6767979712733769</x:v>
      </x:c>
      <x:c r="H82" t="n">
        <x:f>ABS(G82)</x:f>
        <x:v>0.6767979712733769</x:v>
      </x:c>
      <x:c r="I82" t="n">
        <x:f>POWER(G82, 2)</x:f>
        <x:v>0.45805549391975875</x:v>
      </x:c>
    </x:row>
    <x:row r="83">
      <x:c r="A83" s="10" t="n">
        <x:v>44855</x:v>
      </x:c>
      <x:c r="B83" t="n">
        <x:v>12.22</x:v>
      </x:c>
      <x:c r="C83" t="n">
        <x:v>13</x:v>
      </x:c>
      <x:c r="D83" t="n">
        <x:v>12.24</x:v>
      </x:c>
      <x:c r="E83" t="n">
        <x:v>15.89</x:v>
      </x:c>
      <x:c r="F83" t="n">
        <x:f>$L$2 + $L$3*C83 + $L$4*D83 + $L$5*E83</x:f>
        <x:v>12.443190571611813</x:v>
      </x:c>
      <x:c r="G83" t="n">
        <x:f>B83 - F83</x:f>
        <x:v>-0.22319057161181277</x:v>
      </x:c>
      <x:c r="H83" t="n">
        <x:f>ABS(G83)</x:f>
        <x:v>0.22319057161181277</x:v>
      </x:c>
      <x:c r="I83" t="n">
        <x:f>POWER(G83, 2)</x:f>
        <x:v>0.04981403125640772</x:v>
      </x:c>
    </x:row>
    <x:row r="84">
      <x:c r="A84" s="10" t="n">
        <x:v>44856</x:v>
      </x:c>
      <x:c r="B84" t="n">
        <x:v>12.1</x:v>
      </x:c>
      <x:c r="C84" t="n">
        <x:v>12.22</x:v>
      </x:c>
      <x:c r="D84" t="n">
        <x:v>12.5</x:v>
      </x:c>
      <x:c r="E84" t="n">
        <x:v>16.19</x:v>
      </x:c>
      <x:c r="F84" t="n">
        <x:f>$L$2 + $L$3*C84 + $L$4*D84 + $L$5*E84</x:f>
        <x:v>12.40145976173121</x:v>
      </x:c>
      <x:c r="G84" t="n">
        <x:f>B84 - F84</x:f>
        <x:v>-0.3014597617312109</x:v>
      </x:c>
      <x:c r="H84" t="n">
        <x:f>ABS(G84)</x:f>
        <x:v>0.3014597617312109</x:v>
      </x:c>
      <x:c r="I84" t="n">
        <x:f>POWER(G84, 2)</x:f>
        <x:v>0.09087798794303846</x:v>
      </x:c>
    </x:row>
    <x:row r="85">
      <x:c r="A85" s="10" t="n">
        <x:v>44857</x:v>
      </x:c>
      <x:c r="B85" t="n">
        <x:v>12.06</x:v>
      </x:c>
      <x:c r="C85" t="n">
        <x:v>12.1</x:v>
      </x:c>
      <x:c r="D85" t="n">
        <x:v>13</x:v>
      </x:c>
      <x:c r="E85" t="n">
        <x:v>16.21</x:v>
      </x:c>
      <x:c r="F85" t="n">
        <x:f>$L$2 + $L$3*C85 + $L$4*D85 + $L$5*E85</x:f>
        <x:v>12.409135015736204</x:v>
      </x:c>
      <x:c r="G85" t="n">
        <x:f>B85 - F85</x:f>
        <x:v>-0.34913501573620387</x:v>
      </x:c>
      <x:c r="H85" t="n">
        <x:f>ABS(G85)</x:f>
        <x:v>0.34913501573620387</x:v>
      </x:c>
      <x:c r="I85" t="n">
        <x:f>POWER(G85, 2)</x:f>
        <x:v>0.12189525921311932</x:v>
      </x:c>
    </x:row>
    <x:row r="86">
      <x:c r="A86" s="10" t="n">
        <x:v>44858</x:v>
      </x:c>
      <x:c r="B86" t="n">
        <x:v>12.02</x:v>
      </x:c>
      <x:c r="C86" t="n">
        <x:v>12.06</x:v>
      </x:c>
      <x:c r="D86" t="n">
        <x:v>12.22</x:v>
      </x:c>
      <x:c r="E86" t="n">
        <x:v>15.9</x:v>
      </x:c>
      <x:c r="F86" t="n">
        <x:f>$L$2 + $L$3*C86 + $L$4*D86 + $L$5*E86</x:f>
        <x:v>12.238319256024724</x:v>
      </x:c>
      <x:c r="G86" t="n">
        <x:f>B86 - F86</x:f>
        <x:v>-0.21831925602472424</x:v>
      </x:c>
      <x:c r="H86" t="n">
        <x:f>ABS(G86)</x:f>
        <x:v>0.21831925602472424</x:v>
      </x:c>
      <x:c r="I86" t="n">
        <x:f>POWER(G86, 2)</x:f>
        <x:v>0.047663297551189095</x:v>
      </x:c>
    </x:row>
    <x:row r="87">
      <x:c r="A87" s="10" t="n">
        <x:v>44859</x:v>
      </x:c>
      <x:c r="B87" t="n">
        <x:v>14.14</x:v>
      </x:c>
      <x:c r="C87" t="n">
        <x:v>12.02</x:v>
      </x:c>
      <x:c r="D87" t="n">
        <x:v>12.1</x:v>
      </x:c>
      <x:c r="E87" t="n">
        <x:v>15.89</x:v>
      </x:c>
      <x:c r="F87" t="n">
        <x:f>$L$2 + $L$3*C87 + $L$4*D87 + $L$5*E87</x:f>
        <x:v>12.219248198638908</x:v>
      </x:c>
      <x:c r="G87" t="n">
        <x:f>B87 - F87</x:f>
        <x:v>1.9207518013610922</x:v>
      </x:c>
      <x:c r="H87" t="n">
        <x:f>ABS(G87)</x:f>
        <x:v>1.9207518013610922</x:v>
      </x:c>
      <x:c r="I87" t="n">
        <x:f>POWER(G87, 2)</x:f>
        <x:v>3.689287482431881</x:v>
      </x:c>
    </x:row>
    <x:row r="88">
      <x:c r="A88" s="10" t="n">
        <x:v>44860</x:v>
      </x:c>
      <x:c r="B88" t="n">
        <x:v>13.32</x:v>
      </x:c>
      <x:c r="C88" t="n">
        <x:v>14.14</x:v>
      </x:c>
      <x:c r="D88" t="n">
        <x:v>12.06</x:v>
      </x:c>
      <x:c r="E88" t="n">
        <x:v>15.89</x:v>
      </x:c>
      <x:c r="F88" t="n">
        <x:f>$L$2 + $L$3*C88 + $L$4*D88 + $L$5*E88</x:f>
        <x:v>12.685593185260101</x:v>
      </x:c>
      <x:c r="G88" t="n">
        <x:f>B88 - F88</x:f>
        <x:v>0.6344068147398989</x:v>
      </x:c>
      <x:c r="H88" t="n">
        <x:f>ABS(G88)</x:f>
        <x:v>0.6344068147398989</x:v>
      </x:c>
      <x:c r="I88" t="n">
        <x:f>POWER(G88, 2)</x:f>
        <x:v>0.4024720065884244</x:v>
      </x:c>
    </x:row>
    <x:row r="89">
      <x:c r="A89" s="10" t="n">
        <x:v>44862</x:v>
      </x:c>
      <x:c r="B89" t="n">
        <x:v>13.39</x:v>
      </x:c>
      <x:c r="C89" t="n">
        <x:v>12.4</x:v>
      </x:c>
      <x:c r="D89" t="n">
        <x:v>14.14</x:v>
      </x:c>
      <x:c r="E89" t="n">
        <x:v>16.75</x:v>
      </x:c>
      <x:c r="F89" t="n">
        <x:f>$L$2 + $L$3*C89 + $L$4*D89 + $L$5*E89</x:f>
        <x:v>12.74603229602568</x:v>
      </x:c>
      <x:c r="G89" t="n">
        <x:f>B89 - F89</x:f>
        <x:v>0.6439677039743206</x:v>
      </x:c>
      <x:c r="H89" t="n">
        <x:f>ABS(G89)</x:f>
        <x:v>0.6439677039743206</x:v>
      </x:c>
      <x:c r="I89" t="n">
        <x:f>POWER(G89, 2)</x:f>
        <x:v>0.41469440376195815</x:v>
      </x:c>
    </x:row>
    <x:row r="90">
      <x:c r="A90" s="10" t="n">
        <x:v>44863</x:v>
      </x:c>
      <x:c r="B90" t="n">
        <x:v>17.37</x:v>
      </x:c>
      <x:c r="C90" t="n">
        <x:v>13.39</x:v>
      </x:c>
      <x:c r="D90" t="n">
        <x:v>13.32</x:v>
      </x:c>
      <x:c r="E90" t="n">
        <x:v>16.06</x:v>
      </x:c>
      <x:c r="F90" t="n">
        <x:f>$L$2 + $L$3*C90 + $L$4*D90 + $L$5*E90</x:f>
        <x:v>12.65263220180002</x:v>
      </x:c>
      <x:c r="G90" t="n">
        <x:f>B90 - F90</x:f>
        <x:v>4.71736779819998</x:v>
      </x:c>
      <x:c r="H90" t="n">
        <x:f>ABS(G90)</x:f>
        <x:v>4.71736779819998</x:v>
      </x:c>
      <x:c r="I90" t="n">
        <x:f>POWER(G90, 2)</x:f>
        <x:v>22.25355894349413</x:v>
      </x:c>
    </x:row>
    <x:row r="91">
      <x:c r="A91" s="10" t="n">
        <x:v>44864</x:v>
      </x:c>
      <x:c r="B91" t="n">
        <x:v>16.01</x:v>
      </x:c>
      <x:c r="C91" t="n">
        <x:v>17.37</x:v>
      </x:c>
      <x:c r="D91" t="n">
        <x:v>12.4</x:v>
      </x:c>
      <x:c r="E91" t="n">
        <x:v>15.9</x:v>
      </x:c>
      <x:c r="F91" t="n">
        <x:f>$L$2 + $L$3*C91 + $L$4*D91 + $L$5*E91</x:f>
        <x:v>13.42117454459652</x:v>
      </x:c>
      <x:c r="G91" t="n">
        <x:f>B91 - F91</x:f>
        <x:v>2.588825455403482</x:v>
      </x:c>
      <x:c r="H91" t="n">
        <x:f>ABS(G91)</x:f>
        <x:v>2.588825455403482</x:v>
      </x:c>
      <x:c r="I91" t="n">
        <x:f>POWER(G91, 2)</x:f>
        <x:v>6.702017238545046</x:v>
      </x:c>
    </x:row>
    <x:row r="92">
      <x:c r="A92" s="10" t="n">
        <x:v>44865</x:v>
      </x:c>
      <x:c r="B92" t="n">
        <x:v>13.56</x:v>
      </x:c>
      <x:c r="C92" t="n">
        <x:v>16.01</x:v>
      </x:c>
      <x:c r="D92" t="n">
        <x:v>13.39</x:v>
      </x:c>
      <x:c r="E92" t="n">
        <x:v>16.25</x:v>
      </x:c>
      <x:c r="F92" t="n">
        <x:f>$L$2 + $L$3*C92 + $L$4*D92 + $L$5*E92</x:f>
        <x:v>13.309305843430725</x:v>
      </x:c>
      <x:c r="G92" t="n">
        <x:f>B92 - F92</x:f>
        <x:v>0.25069415656927596</x:v>
      </x:c>
      <x:c r="H92" t="n">
        <x:f>ABS(G92)</x:f>
        <x:v>0.25069415656927596</x:v>
      </x:c>
      <x:c r="I92" t="n">
        <x:f>POWER(G92, 2)</x:f>
        <x:v>0.06284756013798065</x:v>
      </x:c>
    </x:row>
    <x:row r="93">
      <x:c r="A93" s="10" t="n">
        <x:v>44866</x:v>
      </x:c>
      <x:c r="B93" t="n">
        <x:v>13.18</x:v>
      </x:c>
      <x:c r="C93" t="n">
        <x:v>13.56</x:v>
      </x:c>
      <x:c r="D93" t="n">
        <x:v>17.37</x:v>
      </x:c>
      <x:c r="E93" t="n">
        <x:v>20.05</x:v>
      </x:c>
      <x:c r="F93" t="n">
        <x:f>$L$2 + $L$3*C93 + $L$4*D93 + $L$5*E93</x:f>
        <x:v>14.458778141737874</x:v>
      </x:c>
      <x:c r="G93" t="n">
        <x:f>B93 - F93</x:f>
        <x:v>-1.2787781417378739</x:v>
      </x:c>
      <x:c r="H93" t="n">
        <x:f>ABS(G93)</x:f>
        <x:v>1.2787781417378739</x:v>
      </x:c>
      <x:c r="I93" t="n">
        <x:f>POWER(G93, 2)</x:f>
        <x:v>1.6352735357865698</x:v>
      </x:c>
    </x:row>
    <x:row r="94">
      <x:c r="A94" s="10" t="n">
        <x:v>44867</x:v>
      </x:c>
      <x:c r="B94" t="n">
        <x:v>13.04</x:v>
      </x:c>
      <x:c r="C94" t="n">
        <x:v>13.18</x:v>
      </x:c>
      <x:c r="D94" t="n">
        <x:v>16.01</x:v>
      </x:c>
      <x:c r="E94" t="n">
        <x:v>18.36</x:v>
      </x:c>
      <x:c r="F94" t="n">
        <x:f>$L$2 + $L$3*C94 + $L$4*D94 + $L$5*E94</x:f>
        <x:v>13.644475957194626</x:v>
      </x:c>
      <x:c r="G94" t="n">
        <x:f>B94 - F94</x:f>
        <x:v>-0.6044759571946265</x:v>
      </x:c>
      <x:c r="H94" t="n">
        <x:f>ABS(G94)</x:f>
        <x:v>0.6044759571946265</x:v>
      </x:c>
      <x:c r="I94" t="n">
        <x:f>POWER(G94, 2)</x:f>
        <x:v>0.36539118282635996</x:v>
      </x:c>
    </x:row>
    <x:row r="95">
      <x:c r="A95" s="10" t="n">
        <x:v>44875</x:v>
      </x:c>
      <x:c r="B95" t="n">
        <x:v>12.79</x:v>
      </x:c>
      <x:c r="C95" t="n">
        <x:v>12.78</x:v>
      </x:c>
      <x:c r="D95" t="n">
        <x:v>12.82</x:v>
      </x:c>
      <x:c r="E95" t="n">
        <x:v>15.95</x:v>
      </x:c>
      <x:c r="F95" t="n">
        <x:f>$L$2 + $L$3*C95 + $L$4*D95 + $L$5*E95</x:f>
        <x:v>12.448579056001005</x:v>
      </x:c>
      <x:c r="G95" t="n">
        <x:f>B95 - F95</x:f>
        <x:v>0.3414209439989939</x:v>
      </x:c>
      <x:c r="H95" t="n">
        <x:f>ABS(G95)</x:f>
        <x:v>0.3414209439989939</x:v>
      </x:c>
      <x:c r="I95" t="n">
        <x:f>POWER(G95, 2)</x:f>
        <x:v>0.11656826100116414</x:v>
      </x:c>
    </x:row>
    <x:row r="96">
      <x:c r="A96" s="10" t="n">
        <x:v>44876</x:v>
      </x:c>
      <x:c r="B96" t="n">
        <x:v>12.73</x:v>
      </x:c>
      <x:c r="C96" t="n">
        <x:v>12.79</x:v>
      </x:c>
      <x:c r="D96" t="n">
        <x:v>12.81</x:v>
      </x:c>
      <x:c r="E96" t="n">
        <x:v>16.02</x:v>
      </x:c>
      <x:c r="F96" t="n">
        <x:f>$L$2 + $L$3*C96 + $L$4*D96 + $L$5*E96</x:f>
        <x:v>12.47753717090377</x:v>
      </x:c>
      <x:c r="G96" t="n">
        <x:f>B96 - F96</x:f>
        <x:v>0.2524628290962312</x:v>
      </x:c>
      <x:c r="H96" t="n">
        <x:f>ABS(G96)</x:f>
        <x:v>0.2524628290962312</x:v>
      </x:c>
      <x:c r="I96" t="n">
        <x:f>POWER(G96, 2)</x:f>
        <x:v>0.06373748007527284</x:v>
      </x:c>
    </x:row>
    <x:row r="97">
      <x:c r="A97" s="10" t="n">
        <x:v>44877</x:v>
      </x:c>
      <x:c r="B97" t="n">
        <x:v>12.79</x:v>
      </x:c>
      <x:c r="C97" t="n">
        <x:v>12.73</x:v>
      </x:c>
      <x:c r="D97" t="n">
        <x:v>12.78</x:v>
      </x:c>
      <x:c r="E97" t="n">
        <x:v>15.96</x:v>
      </x:c>
      <x:c r="F97" t="n">
        <x:f>$L$2 + $L$3*C97 + $L$4*D97 + $L$5*E97</x:f>
        <x:v>12.439315296766775</x:v>
      </x:c>
      <x:c r="G97" t="n">
        <x:f>B97 - F97</x:f>
        <x:v>0.35068470323322387</x:v>
      </x:c>
      <x:c r="H97" t="n">
        <x:f>ABS(G97)</x:f>
        <x:v>0.35068470323322387</x:v>
      </x:c>
      <x:c r="I97" t="n">
        <x:f>POWER(G97, 2)</x:f>
        <x:v>0.1229797610817743</x:v>
      </x:c>
    </x:row>
    <x:row r="98">
      <x:c r="A98" s="10" t="n">
        <x:v>44878</x:v>
      </x:c>
      <x:c r="B98" t="n">
        <x:v>12.7</x:v>
      </x:c>
      <x:c r="C98" t="n">
        <x:v>12.79</x:v>
      </x:c>
      <x:c r="D98" t="n">
        <x:v>12.79</x:v>
      </x:c>
      <x:c r="E98" t="n">
        <x:v>15.88</x:v>
      </x:c>
      <x:c r="F98" t="n">
        <x:f>$L$2 + $L$3*C98 + $L$4*D98 + $L$5*E98</x:f>
        <x:v>12.421928471182664</x:v>
      </x:c>
      <x:c r="G98" t="n">
        <x:f>B98 - F98</x:f>
        <x:v>0.27807152881733543</x:v>
      </x:c>
      <x:c r="H98" t="n">
        <x:f>ABS(G98)</x:f>
        <x:v>0.27807152881733543</x:v>
      </x:c>
      <x:c r="I98" t="n">
        <x:f>POWER(G98, 2)</x:f>
        <x:v>0.07732377513881021</x:v>
      </x:c>
    </x:row>
    <x:row r="99">
      <x:c r="A99" s="10" t="n">
        <x:v>44879</x:v>
      </x:c>
      <x:c r="B99" t="n">
        <x:v>12.66</x:v>
      </x:c>
      <x:c r="C99" t="n">
        <x:v>12.7</x:v>
      </x:c>
      <x:c r="D99" t="n">
        <x:v>12.73</x:v>
      </x:c>
      <x:c r="E99" t="n">
        <x:v>15.88</x:v>
      </x:c>
      <x:c r="F99" t="n">
        <x:f>$L$2 + $L$3*C99 + $L$4*D99 + $L$5*E99</x:f>
        <x:v>12.398873340221481</x:v>
      </x:c>
      <x:c r="G99" t="n">
        <x:f>B99 - F99</x:f>
        <x:v>0.2611266597785189</x:v>
      </x:c>
      <x:c r="H99" t="n">
        <x:f>ABS(G99)</x:f>
        <x:v>0.2611266597785189</x:v>
      </x:c>
      <x:c r="I99" t="n">
        <x:f>POWER(G99, 2)</x:f>
        <x:v>0.06818713244708637</x:v>
      </x:c>
    </x:row>
    <x:row r="100">
      <x:c r="A100" s="10" t="n">
        <x:v>44881</x:v>
      </x:c>
      <x:c r="B100" t="n">
        <x:v>12.71</x:v>
      </x:c>
      <x:c r="C100" t="n">
        <x:v>12.64</x:v>
      </x:c>
      <x:c r="D100" t="n">
        <x:v>12.7</x:v>
      </x:c>
      <x:c r="E100" t="n">
        <x:v>15.88</x:v>
      </x:c>
      <x:c r="F100" t="n">
        <x:f>$L$2 + $L$3*C100 + $L$4*D100 + $L$5*E100</x:f>
        <x:v>12.384031221479916</x:v>
      </x:c>
      <x:c r="G100" t="n">
        <x:f>B100 - F100</x:f>
        <x:v>0.3259687785200853</x:v>
      </x:c>
      <x:c r="H100" t="n">
        <x:f>ABS(G100)</x:f>
        <x:v>0.3259687785200853</x:v>
      </x:c>
      <x:c r="I100" t="n">
        <x:f>POWER(G100, 2)</x:f>
        <x:v>0.10625564456987643</x:v>
      </x:c>
    </x:row>
    <x:row r="101">
      <x:c r="A101" s="10" t="n">
        <x:v>44882</x:v>
      </x:c>
      <x:c r="B101" t="n">
        <x:v>12.71</x:v>
      </x:c>
      <x:c r="C101" t="n">
        <x:v>12.71</x:v>
      </x:c>
      <x:c r="D101" t="n">
        <x:v>12.66</x:v>
      </x:c>
      <x:c r="E101" t="n">
        <x:v>15.88</x:v>
      </x:c>
      <x:c r="F101" t="n">
        <x:f>$L$2 + $L$3*C101 + $L$4*D101 + $L$5*E101</x:f>
        <x:v>12.397387262434261</x:v>
      </x:c>
      <x:c r="G101" t="n">
        <x:f>B101 - F101</x:f>
        <x:v>0.3126127375657397</x:v>
      </x:c>
      <x:c r="H101" t="n">
        <x:f>ABS(G101)</x:f>
        <x:v>0.3126127375657397</x:v>
      </x:c>
      <x:c r="I101" t="n">
        <x:f>POWER(G101, 2)</x:f>
        <x:v>0.09772672368834605</x:v>
      </x:c>
    </x:row>
    <x:row r="102">
      <x:c r="A102" s="10" t="n">
        <x:v>44883</x:v>
      </x:c>
      <x:c r="B102" t="n">
        <x:v>12.69</x:v>
      </x:c>
      <x:c r="C102" t="n">
        <x:v>12.71</x:v>
      </x:c>
      <x:c r="D102" t="n">
        <x:v>12.64</x:v>
      </x:c>
      <x:c r="E102" t="n">
        <x:v>15.88</x:v>
      </x:c>
      <x:c r="F102" t="n">
        <x:f>$L$2 + $L$3*C102 + $L$4*D102 + $L$5*E102</x:f>
        <x:v>12.396331325302487</x:v>
      </x:c>
      <x:c r="G102" t="n">
        <x:f>B102 - F102</x:f>
        <x:v>0.29366867469751234</x:v>
      </x:c>
      <x:c r="H102" t="n">
        <x:f>ABS(G102)</x:f>
        <x:v>0.29366867469751234</x:v>
      </x:c>
      <x:c r="I102" t="n">
        <x:f>POWER(G102, 2)</x:f>
        <x:v>0.08624129049859333</x:v>
      </x:c>
    </x:row>
    <x:row r="103">
      <x:c r="A103" s="10" t="n">
        <x:v>44884</x:v>
      </x:c>
      <x:c r="B103" t="n">
        <x:v>12.83</x:v>
      </x:c>
      <x:c r="C103" t="n">
        <x:v>12.69</x:v>
      </x:c>
      <x:c r="D103" t="n">
        <x:v>12.71</x:v>
      </x:c>
      <x:c r="E103" t="n">
        <x:v>15.88</x:v>
      </x:c>
      <x:c r="F103" t="n">
        <x:f>$L$2 + $L$3*C103 + $L$4*D103 + $L$5*E103</x:f>
        <x:v>12.395607700915726</x:v>
      </x:c>
      <x:c r="G103" t="n">
        <x:f>B103 - F103</x:f>
        <x:v>0.43439229908427457</x:v>
      </x:c>
      <x:c r="H103" t="n">
        <x:f>ABS(G103)</x:f>
        <x:v>0.43439229908427457</x:v>
      </x:c>
      <x:c r="I103" t="n">
        <x:f>POWER(G103, 2)</x:f>
        <x:v>0.18869666950372185</x:v>
      </x:c>
    </x:row>
    <x:row r="104">
      <x:c r="A104" s="10" t="n">
        <x:v>44885</x:v>
      </x:c>
      <x:c r="B104" t="n">
        <x:v>12.76</x:v>
      </x:c>
      <x:c r="C104" t="n">
        <x:v>12.83</x:v>
      </x:c>
      <x:c r="D104" t="n">
        <x:v>12.71</x:v>
      </x:c>
      <x:c r="E104" t="n">
        <x:v>15.88</x:v>
      </x:c>
      <x:c r="F104" t="n">
        <x:f>$L$2 + $L$3*C104 + $L$4*D104 + $L$5*E104</x:f>
        <x:v>12.42654353135151</x:v>
      </x:c>
      <x:c r="G104" t="n">
        <x:f>B104 - F104</x:f>
        <x:v>0.33345646864849066</x:v>
      </x:c>
      <x:c r="H104" t="n">
        <x:f>ABS(G104)</x:f>
        <x:v>0.33345646864849066</x:v>
      </x:c>
      <x:c r="I104" t="n">
        <x:f>POWER(G104, 2)</x:f>
        <x:v>0.11119321648352183</x:v>
      </x:c>
    </x:row>
    <x:row r="105">
      <x:c r="A105" s="10" t="n">
        <x:v>44886</x:v>
      </x:c>
      <x:c r="B105" t="n">
        <x:v>12.75</x:v>
      </x:c>
      <x:c r="C105" t="n">
        <x:v>12.76</x:v>
      </x:c>
      <x:c r="D105" t="n">
        <x:v>12.69</x:v>
      </x:c>
      <x:c r="E105" t="n">
        <x:v>15.88</x:v>
      </x:c>
      <x:c r="F105" t="n">
        <x:f>$L$2 + $L$3*C105 + $L$4*D105 + $L$5*E105</x:f>
        <x:v>12.410019679001843</x:v>
      </x:c>
      <x:c r="G105" t="n">
        <x:f>B105 - F105</x:f>
        <x:v>0.33998032099815667</x:v>
      </x:c>
      <x:c r="H105" t="n">
        <x:f>ABS(G105)</x:f>
        <x:v>0.33998032099815667</x:v>
      </x:c>
      <x:c r="I105" t="n">
        <x:f>POWER(G105, 2)</x:f>
        <x:v>0.11558661866600965</x:v>
      </x:c>
    </x:row>
    <x:row r="106">
      <x:c r="A106" s="10" t="n">
        <x:v>44887</x:v>
      </x:c>
      <x:c r="B106" t="n">
        <x:v>12.69</x:v>
      </x:c>
      <x:c r="C106" t="n">
        <x:v>12.75</x:v>
      </x:c>
      <x:c r="D106" t="n">
        <x:v>12.83</x:v>
      </x:c>
      <x:c r="E106" t="n">
        <x:v>15.88</x:v>
      </x:c>
      <x:c r="F106" t="n">
        <x:f>$L$2 + $L$3*C106 + $L$4*D106 + $L$5*E106</x:f>
        <x:v>12.415201536750272</x:v>
      </x:c>
      <x:c r="G106" t="n">
        <x:f>B106 - F106</x:f>
        <x:v>0.2747984632497271</x:v>
      </x:c>
      <x:c r="H106" t="n">
        <x:f>ABS(G106)</x:f>
        <x:v>0.2747984632497271</x:v>
      </x:c>
      <x:c r="I106" t="n">
        <x:f>POWER(G106, 2)</x:f>
        <x:v>0.07551419540441162</x:v>
      </x:c>
    </x:row>
    <x:row r="107">
      <x:c r="A107" s="10" t="n">
        <x:v>44888</x:v>
      </x:c>
      <x:c r="B107" t="n">
        <x:v>12.66</x:v>
      </x:c>
      <x:c r="C107" t="n">
        <x:v>12.69</x:v>
      </x:c>
      <x:c r="D107" t="n">
        <x:v>12.76</x:v>
      </x:c>
      <x:c r="E107" t="n">
        <x:v>15.9</x:v>
      </x:c>
      <x:c r="F107" t="n">
        <x:f>$L$2 + $L$3*C107 + $L$4*D107 + $L$5*E107</x:f>
        <x:v>12.406040795543634</x:v>
      </x:c>
      <x:c r="G107" t="n">
        <x:f>B107 - F107</x:f>
        <x:v>0.25395920445636655</x:v>
      </x:c>
      <x:c r="H107" t="n">
        <x:f>ABS(G107)</x:f>
        <x:v>0.25395920445636655</x:v>
      </x:c>
      <x:c r="I107" t="n">
        <x:f>POWER(G107, 2)</x:f>
        <x:v>0.06449527752811059</x:v>
      </x:c>
    </x:row>
    <x:row r="108">
      <x:c r="A108" s="10" t="n">
        <x:v>44889</x:v>
      </x:c>
      <x:c r="B108" t="n">
        <x:v>12.63</x:v>
      </x:c>
      <x:c r="C108" t="n">
        <x:v>12.66</x:v>
      </x:c>
      <x:c r="D108" t="n">
        <x:v>12.75</x:v>
      </x:c>
      <x:c r="E108" t="n">
        <x:v>15.88</x:v>
      </x:c>
      <x:c r="F108" t="n">
        <x:f>$L$2 + $L$3*C108 + $L$4*D108 + $L$5*E108</x:f>
        <x:v>12.391090468657318</x:v>
      </x:c>
      <x:c r="G108" t="n">
        <x:f>B108 - F108</x:f>
        <x:v>0.23890953134268322</x:v>
      </x:c>
      <x:c r="H108" t="n">
        <x:f>ABS(G108)</x:f>
        <x:v>0.23890953134268322</x:v>
      </x:c>
      <x:c r="I108" t="n">
        <x:f>POWER(G108, 2)</x:f>
        <x:v>0.05707776416638054</x:v>
      </x:c>
    </x:row>
    <x:row r="109">
      <x:c r="A109" s="10" t="n">
        <x:v>44890</x:v>
      </x:c>
      <x:c r="B109" t="n">
        <x:v>12.63</x:v>
      </x:c>
      <x:c r="C109" t="n">
        <x:v>12.63</x:v>
      </x:c>
      <x:c r="D109" t="n">
        <x:v>12.69</x:v>
      </x:c>
      <x:c r="E109" t="n">
        <x:v>15.87</x:v>
      </x:c>
      <x:c r="F109" t="n">
        <x:f>$L$2 + $L$3*C109 + $L$4*D109 + $L$5*E109</x:f>
        <x:v>12.377396924840804</x:v>
      </x:c>
      <x:c r="G109" t="n">
        <x:f>B109 - F109</x:f>
        <x:v>0.2526030751591968</x:v>
      </x:c>
      <x:c r="H109" t="n">
        <x:f>ABS(G109)</x:f>
        <x:v>0.2526030751591968</x:v>
      </x:c>
      <x:c r="I109" t="n">
        <x:f>POWER(G109, 2)</x:f>
        <x:v>0.06380831357988281</x:v>
      </x:c>
    </x:row>
    <x:row r="110">
      <x:c r="A110" s="10" t="n">
        <x:v>44892</x:v>
      </x:c>
      <x:c r="B110" t="n">
        <x:v>12.59</x:v>
      </x:c>
      <x:c r="C110" t="n">
        <x:v>12.61</x:v>
      </x:c>
      <x:c r="D110" t="n">
        <x:v>12.63</x:v>
      </x:c>
      <x:c r="E110" t="n">
        <x:v>15.87</x:v>
      </x:c>
      <x:c r="F110" t="n">
        <x:f>$L$2 + $L$3*C110 + $L$4*D110 + $L$5*E110</x:f>
        <x:v>12.369809709097515</x:v>
      </x:c>
      <x:c r="G110" t="n">
        <x:f>B110 - F110</x:f>
        <x:v>0.22019029090248488</x:v>
      </x:c>
      <x:c r="H110" t="n">
        <x:f>ABS(G110)</x:f>
        <x:v>0.22019029090248488</x:v>
      </x:c>
      <x:c r="I110" t="n">
        <x:f>POWER(G110, 2)</x:f>
        <x:v>0.048483764207720915</x:v>
      </x:c>
    </x:row>
    <x:row r="111">
      <x:c r="A111" s="10" t="n">
        <x:v>44893</x:v>
      </x:c>
      <x:c r="B111" t="n">
        <x:v>12.54</x:v>
      </x:c>
      <x:c r="C111" t="n">
        <x:v>12.59</x:v>
      </x:c>
      <x:c r="D111" t="n">
        <x:v>12.63</x:v>
      </x:c>
      <x:c r="E111" t="n">
        <x:v>15.87</x:v>
      </x:c>
      <x:c r="F111" t="n">
        <x:f>$L$2 + $L$3*C111 + $L$4*D111 + $L$5*E111</x:f>
        <x:v>12.365390304749546</x:v>
      </x:c>
      <x:c r="G111" t="n">
        <x:f>B111 - F111</x:f>
        <x:v>0.174609695250453</x:v>
      </x:c>
      <x:c r="H111" t="n">
        <x:f>ABS(G111)</x:f>
        <x:v>0.174609695250453</x:v>
      </x:c>
      <x:c r="I111" t="n">
        <x:f>POWER(G111, 2)</x:f>
        <x:v>0.03048854567545607</x:v>
      </x:c>
    </x:row>
    <x:row r="112">
      <x:c r="A112" s="10" t="n">
        <x:v>44894</x:v>
      </x:c>
      <x:c r="B112" t="n">
        <x:v>12.52</x:v>
      </x:c>
      <x:c r="C112" t="n">
        <x:v>12.54</x:v>
      </x:c>
      <x:c r="D112" t="n">
        <x:v>12.61</x:v>
      </x:c>
      <x:c r="E112" t="n">
        <x:v>15.87</x:v>
      </x:c>
      <x:c r="F112" t="n">
        <x:f>$L$2 + $L$3*C112 + $L$4*D112 + $L$5*E112</x:f>
        <x:v>12.35328585674785</x:v>
      </x:c>
      <x:c r="G112" t="n">
        <x:f>B112 - F112</x:f>
        <x:v>0.1667141432521504</x:v>
      </x:c>
      <x:c r="H112" t="n">
        <x:f>ABS(G112)</x:f>
        <x:v>0.1667141432521504</x:v>
      </x:c>
      <x:c r="I112" t="n">
        <x:f>POWER(G112, 2)</x:f>
        <x:v>0.027793605560298522</x:v>
      </x:c>
    </x:row>
    <x:row r="113">
      <x:c r="A113" s="10" t="n">
        <x:v>44895</x:v>
      </x:c>
      <x:c r="B113" t="n">
        <x:v>12.53</x:v>
      </x:c>
      <x:c r="C113" t="n">
        <x:v>12.52</x:v>
      </x:c>
      <x:c r="D113" t="n">
        <x:v>12.59</x:v>
      </x:c>
      <x:c r="E113" t="n">
        <x:v>15.87</x:v>
      </x:c>
      <x:c r="F113" t="n">
        <x:f>$L$2 + $L$3*C113 + $L$4*D113 + $L$5*E113</x:f>
        <x:v>12.347810515268106</x:v>
      </x:c>
      <x:c r="G113" t="n">
        <x:f>B113 - F113</x:f>
        <x:v>0.182189484731893</x:v>
      </x:c>
      <x:c r="H113" t="n">
        <x:f>ABS(G113)</x:f>
        <x:v>0.182189484731893</x:v>
      </x:c>
      <x:c r="I113" t="n">
        <x:f>POWER(G113, 2)</x:f>
        <x:v>0.03319300834687267</x:v>
      </x:c>
    </x:row>
    <x:row r="114">
      <x:c r="A114" s="10" t="n">
        <x:v>44896</x:v>
      </x:c>
      <x:c r="B114" t="n">
        <x:v>12.59</x:v>
      </x:c>
      <x:c r="C114" t="n">
        <x:v>12.53</x:v>
      </x:c>
      <x:c r="D114" t="n">
        <x:v>12.54</x:v>
      </x:c>
      <x:c r="E114" t="n">
        <x:v>15.87</x:v>
      </x:c>
      <x:c r="F114" t="n">
        <x:f>$L$2 + $L$3*C114 + $L$4*D114 + $L$5*E114</x:f>
        <x:v>12.347380374612658</x:v>
      </x:c>
      <x:c r="G114" t="n">
        <x:f>B114 - F114</x:f>
        <x:v>0.2426196253873414</x:v>
      </x:c>
      <x:c r="H114" t="n">
        <x:f>ABS(G114)</x:f>
        <x:v>0.2426196253873414</x:v>
      </x:c>
      <x:c r="I114" t="n">
        <x:f>POWER(G114, 2)</x:f>
        <x:v>0.05886428262309387</x:v>
      </x:c>
    </x:row>
    <x:row r="115">
      <x:c r="A115" s="10" t="n">
        <x:v>44897</x:v>
      </x:c>
      <x:c r="B115" t="n">
        <x:v>12.52</x:v>
      </x:c>
      <x:c r="C115" t="n">
        <x:v>12.59</x:v>
      </x:c>
      <x:c r="D115" t="n">
        <x:v>12.52</x:v>
      </x:c>
      <x:c r="E115" t="n">
        <x:v>15.87</x:v>
      </x:c>
      <x:c r="F115" t="n">
        <x:f>$L$2 + $L$3*C115 + $L$4*D115 + $L$5*E115</x:f>
        <x:v>12.359582650524793</x:v>
      </x:c>
      <x:c r="G115" t="n">
        <x:f>B115 - F115</x:f>
        <x:v>0.1604173494752068</x:v>
      </x:c>
      <x:c r="H115" t="n">
        <x:f>ABS(G115)</x:f>
        <x:v>0.1604173494752068</x:v>
      </x:c>
      <x:c r="I115" t="n">
        <x:f>POWER(G115, 2)</x:f>
        <x:v>0.025733726012650632</x:v>
      </x:c>
    </x:row>
    <x:row r="116">
      <x:c r="A116" s="10" t="n">
        <x:v>44898</x:v>
      </x:c>
      <x:c r="B116" t="n">
        <x:v>12.49</x:v>
      </x:c>
      <x:c r="C116" t="n">
        <x:v>12.52</x:v>
      </x:c>
      <x:c r="D116" t="n">
        <x:v>12.53</x:v>
      </x:c>
      <x:c r="E116" t="n">
        <x:v>15.87</x:v>
      </x:c>
      <x:c r="F116" t="n">
        <x:f>$L$2 + $L$3*C116 + $L$4*D116 + $L$5*E116</x:f>
        <x:v>12.344642703872786</x:v>
      </x:c>
      <x:c r="G116" t="n">
        <x:f>B116 - F116</x:f>
        <x:v>0.14535729612721404</x:v>
      </x:c>
      <x:c r="H116" t="n">
        <x:f>ABS(G116)</x:f>
        <x:v>0.14535729612721404</x:v>
      </x:c>
      <x:c r="I116" t="n">
        <x:f>POWER(G116, 2)</x:f>
        <x:v>0.021128743537414594</x:v>
      </x:c>
    </x:row>
    <x:row r="117">
      <x:c r="A117" s="10" t="n">
        <x:v>44899</x:v>
      </x:c>
      <x:c r="B117" t="n">
        <x:v>12.46</x:v>
      </x:c>
      <x:c r="C117" t="n">
        <x:v>12.49</x:v>
      </x:c>
      <x:c r="D117" t="n">
        <x:v>12.59</x:v>
      </x:c>
      <x:c r="E117" t="n">
        <x:v>15.87</x:v>
      </x:c>
      <x:c r="F117" t="n">
        <x:f>$L$2 + $L$3*C117 + $L$4*D117 + $L$5*E117</x:f>
        <x:v>12.341181408746152</x:v>
      </x:c>
      <x:c r="G117" t="n">
        <x:f>B117 - F117</x:f>
        <x:v>0.11881859125384864</x:v>
      </x:c>
      <x:c r="H117" t="n">
        <x:f>ABS(G117)</x:f>
        <x:v>0.11881859125384864</x:v>
      </x:c>
      <x:c r="I117" t="n">
        <x:f>POWER(G117, 2)</x:f>
        <x:v>0.014117857627549156</x:v>
      </x:c>
    </x:row>
    <x:row r="118">
      <x:c r="A118" s="10" t="n">
        <x:v>44900</x:v>
      </x:c>
      <x:c r="B118" t="n">
        <x:v>12.45</x:v>
      </x:c>
      <x:c r="C118" t="n">
        <x:v>12.46</x:v>
      </x:c>
      <x:c r="D118" t="n">
        <x:v>12.52</x:v>
      </x:c>
      <x:c r="E118" t="n">
        <x:v>15.87</x:v>
      </x:c>
      <x:c r="F118" t="n">
        <x:f>$L$2 + $L$3*C118 + $L$4*D118 + $L$5*E118</x:f>
        <x:v>12.330856522262993</x:v>
      </x:c>
      <x:c r="G118" t="n">
        <x:f>B118 - F118</x:f>
        <x:v>0.11914347773700662</x:v>
      </x:c>
      <x:c r="H118" t="n">
        <x:f>ABS(G118)</x:f>
        <x:v>0.11914347773700662</x:v>
      </x:c>
      <x:c r="I118" t="n">
        <x:f>POWER(G118, 2)</x:f>
        <x:v>0.014195168287268592</x:v>
      </x:c>
    </x:row>
    <x:row r="119">
      <x:c r="A119" s="10" t="n">
        <x:v>44901</x:v>
      </x:c>
      <x:c r="B119" t="n">
        <x:v>12.45</x:v>
      </x:c>
      <x:c r="C119" t="n">
        <x:v>12.45</x:v>
      </x:c>
      <x:c r="D119" t="n">
        <x:v>12.49</x:v>
      </x:c>
      <x:c r="E119" t="n">
        <x:v>15.87</x:v>
      </x:c>
      <x:c r="F119" t="n">
        <x:f>$L$2 + $L$3*C119 + $L$4*D119 + $L$5*E119</x:f>
        <x:v>12.327062914391348</x:v>
      </x:c>
      <x:c r="G119" t="n">
        <x:f>B119 - F119</x:f>
        <x:v>0.12293708560865113</x:v>
      </x:c>
      <x:c r="H119" t="n">
        <x:f>ABS(G119)</x:f>
        <x:v>0.12293708560865113</x:v>
      </x:c>
      <x:c r="I119" t="n">
        <x:f>POWER(G119, 2)</x:f>
        <x:v>0.015113527017948818</x:v>
      </x:c>
    </x:row>
    <x:row r="120">
      <x:c r="A120" s="10" t="n">
        <x:v>44902</x:v>
      </x:c>
      <x:c r="B120" t="n">
        <x:v>12.41</x:v>
      </x:c>
      <x:c r="C120" t="n">
        <x:v>12.45</x:v>
      </x:c>
      <x:c r="D120" t="n">
        <x:v>12.46</x:v>
      </x:c>
      <x:c r="E120" t="n">
        <x:v>15.87</x:v>
      </x:c>
      <x:c r="F120" t="n">
        <x:f>$L$2 + $L$3*C120 + $L$4*D120 + $L$5*E120</x:f>
        <x:v>12.325479008693687</x:v>
      </x:c>
      <x:c r="G120" t="n">
        <x:f>B120 - F120</x:f>
        <x:v>0.08452099130631296</x:v>
      </x:c>
      <x:c r="H120" t="n">
        <x:f>ABS(G120)</x:f>
        <x:v>0.08452099130631296</x:v>
      </x:c>
      <x:c r="I120" t="n">
        <x:f>POWER(G120, 2)</x:f>
        <x:v>0.007143797971401832</x:v>
      </x:c>
    </x:row>
    <x:row r="121">
      <x:c r="A121" s="10" t="n">
        <x:v>44908</x:v>
      </x:c>
      <x:c r="B121" t="n">
        <x:v>12.38</x:v>
      </x:c>
      <x:c r="C121" t="n">
        <x:v>12.43</x:v>
      </x:c>
      <x:c r="D121" t="n">
        <x:v>12.72</x:v>
      </x:c>
      <x:c r="E121" t="n">
        <x:v>16.38</x:v>
      </x:c>
      <x:c r="F121" t="n">
        <x:f>$L$2 + $L$3*C121 + $L$4*D121 + $L$5*E121</x:f>
        <x:v>12.533514707919917</x:v>
      </x:c>
      <x:c r="G121" t="n">
        <x:f>B121 - F121</x:f>
        <x:v>-0.15351470791991595</x:v>
      </x:c>
      <x:c r="H121" t="n">
        <x:f>ABS(G121)</x:f>
        <x:v>0.15351470791991595</x:v>
      </x:c>
      <x:c r="I121" t="n">
        <x:f>POWER(G121, 2)</x:f>
        <x:v>0.023566765547737106</x:v>
      </x:c>
    </x:row>
    <x:row r="122">
      <x:c r="A122" s="10" t="n">
        <x:v>44910</x:v>
      </x:c>
      <x:c r="B122" t="n">
        <x:v>12.37</x:v>
      </x:c>
      <x:c r="C122" t="n">
        <x:v>12.38</x:v>
      </x:c>
      <x:c r="D122" t="n">
        <x:v>12.43</x:v>
      </x:c>
      <x:c r="E122" t="n">
        <x:v>15.88</x:v>
      </x:c>
      <x:c r="F122" t="n">
        <x:f>$L$2 + $L$3*C122 + $L$4*D122 + $L$5*E122</x:f>
        <x:v>12.312323813677375</x:v>
      </x:c>
      <x:c r="G122" t="n">
        <x:f>B122 - F122</x:f>
        <x:v>0.057676186322623835</x:v>
      </x:c>
      <x:c r="H122" t="n">
        <x:f>ABS(G122)</x:f>
        <x:v>0.057676186322623835</x:v>
      </x:c>
      <x:c r="I122" t="n">
        <x:f>POWER(G122, 2)</x:f>
        <x:v>0.003326542468722021</x:v>
      </x:c>
    </x:row>
    <x:row r="123">
      <x:c r="A123" s="10" t="n">
        <x:v>44923</x:v>
      </x:c>
      <x:c r="B123" t="n">
        <x:v>12.19</x:v>
      </x:c>
      <x:c r="C123" t="n">
        <x:v>12.22</x:v>
      </x:c>
      <x:c r="D123" t="n">
        <x:v>12.3</x:v>
      </x:c>
      <x:c r="E123" t="n">
        <x:v>15.87</x:v>
      </x:c>
      <x:c r="F123" t="n">
        <x:f>$L$2 + $L$3*C123 + $L$4*D123 + $L$5*E123</x:f>
        <x:v>12.266208361637855</x:v>
      </x:c>
      <x:c r="G123" t="n">
        <x:f>B123 - F123</x:f>
        <x:v>-0.07620836163785505</x:v>
      </x:c>
      <x:c r="H123" t="n">
        <x:f>ABS(G123)</x:f>
        <x:v>0.07620836163785505</x:v>
      </x:c>
      <x:c r="I123" t="n">
        <x:f>POWER(G123, 2)</x:f>
        <x:v>0.0058077143835260974</x:v>
      </x:c>
    </x:row>
    <x:row r="124">
      <x:c r="A124" s="10" t="n">
        <x:v>44930</x:v>
      </x:c>
      <x:c r="B124" t="n">
        <x:v>12.68</x:v>
      </x:c>
      <x:c r="C124" t="n">
        <x:v>12.41</x:v>
      </x:c>
      <x:c r="D124" t="n">
        <x:v>12.17</x:v>
      </x:c>
      <x:c r="E124" t="n">
        <x:v>15.87</x:v>
      </x:c>
      <x:c r="F124" t="n">
        <x:f>$L$2 + $L$3*C124 + $L$4*D124 + $L$5*E124</x:f>
        <x:v>12.301329111587037</x:v>
      </x:c>
      <x:c r="G124" t="n">
        <x:f>B124 - F124</x:f>
        <x:v>0.37867088841296237</x:v>
      </x:c>
      <x:c r="H124" t="n">
        <x:f>ABS(G124)</x:f>
        <x:v>0.37867088841296237</x:v>
      </x:c>
      <x:c r="I124" t="n">
        <x:f>POWER(G124, 2)</x:f>
        <x:v>0.1433916417314622</x:v>
      </x:c>
    </x:row>
    <x:row r="125">
      <x:c r="A125" s="10" t="n">
        <x:v>44931</x:v>
      </x:c>
      <x:c r="B125" t="n">
        <x:v>14.33</x:v>
      </x:c>
      <x:c r="C125" t="n">
        <x:v>12.68</x:v>
      </x:c>
      <x:c r="D125" t="n">
        <x:v>12.34</x:v>
      </x:c>
      <x:c r="E125" t="n">
        <x:v>15.87</x:v>
      </x:c>
      <x:c r="F125" t="n">
        <x:f>$L$2 + $L$3*C125 + $L$4*D125 + $L$5*E125</x:f>
        <x:v>12.369966535904695</x:v>
      </x:c>
      <x:c r="G125" t="n">
        <x:f>B125 - F125</x:f>
        <x:v>1.9600334640953054</x:v>
      </x:c>
      <x:c r="H125" t="n">
        <x:f>ABS(G125)</x:f>
        <x:v>1.9600334640953054</x:v>
      </x:c>
      <x:c r="I125" t="n">
        <x:f>POWER(G125, 2)</x:f>
        <x:v>3.841731180373443</x:v>
      </x:c>
    </x:row>
    <x:row r="126">
      <x:c r="A126" s="10" t="n">
        <x:v>44932</x:v>
      </x:c>
      <x:c r="B126" t="n">
        <x:v>13.15</x:v>
      </x:c>
      <x:c r="C126" t="n">
        <x:v>14.33</x:v>
      </x:c>
      <x:c r="D126" t="n">
        <x:v>12.41</x:v>
      </x:c>
      <x:c r="E126" t="n">
        <x:v>15.87</x:v>
      </x:c>
      <x:c r="F126" t="n">
        <x:f>$L$2 + $L$3*C126 + $L$4*D126 + $L$5*E126</x:f>
        <x:v>12.738263174573365</x:v>
      </x:c>
      <x:c r="G126" t="n">
        <x:f>B126 - F126</x:f>
        <x:v>0.4117368254266349</x:v>
      </x:c>
      <x:c r="H126" t="n">
        <x:f>ABS(G126)</x:f>
        <x:v>0.4117368254266349</x:v>
      </x:c>
      <x:c r="I126" t="n">
        <x:f>POWER(G126, 2)</x:f>
        <x:v>0.16952721341240323</x:v>
      </x:c>
    </x:row>
    <x:row r="127">
      <x:c r="A127" s="10" t="n">
        <x:v>44933</x:v>
      </x:c>
      <x:c r="B127" t="n">
        <x:v>12.65</x:v>
      </x:c>
      <x:c r="C127" t="n">
        <x:v>13.15</x:v>
      </x:c>
      <x:c r="D127" t="n">
        <x:v>12.68</x:v>
      </x:c>
      <x:c r="E127" t="n">
        <x:v>15.87</x:v>
      </x:c>
      <x:c r="F127" t="n">
        <x:f>$L$2 + $L$3*C127 + $L$4*D127 + $L$5*E127</x:f>
        <x:v>12.49177346932212</x:v>
      </x:c>
      <x:c r="G127" t="n">
        <x:f>B127 - F127</x:f>
        <x:v>0.15822653067788117</x:v>
      </x:c>
      <x:c r="H127" t="n">
        <x:f>ABS(G127)</x:f>
        <x:v>0.15822653067788117</x:v>
      </x:c>
      <x:c r="I127" t="n">
        <x:f>POWER(G127, 2)</x:f>
        <x:v>0.02503563501035847</x:v>
      </x:c>
    </x:row>
    <x:row r="128">
      <x:c r="A128" s="10" t="n">
        <x:v>44934</x:v>
      </x:c>
      <x:c r="B128" t="n">
        <x:v>12.46</x:v>
      </x:c>
      <x:c r="C128" t="n">
        <x:v>12.65</x:v>
      </x:c>
      <x:c r="D128" t="n">
        <x:v>14.33</x:v>
      </x:c>
      <x:c r="E128" t="n">
        <x:v>17.04</x:v>
      </x:c>
      <x:c r="F128" t="n">
        <x:f>$L$2 + $L$3*C128 + $L$4*D128 + $L$5*E128</x:f>
        <x:v>12.924308404205048</x:v>
      </x:c>
      <x:c r="G128" t="n">
        <x:f>B128 - F128</x:f>
        <x:v>-0.46430840420504715</x:v>
      </x:c>
      <x:c r="H128" t="n">
        <x:f>ABS(G128)</x:f>
        <x:v>0.46430840420504715</x:v>
      </x:c>
      <x:c r="I128" t="n">
        <x:f>POWER(G128, 2)</x:f>
        <x:v>0.21558229421543745</x:v>
      </x:c>
    </x:row>
    <x:row r="129">
      <x:c r="A129" s="10" t="n">
        <x:v>44935</x:v>
      </x:c>
      <x:c r="B129" t="n">
        <x:v>12.41</x:v>
      </x:c>
      <x:c r="C129" t="n">
        <x:v>12.46</x:v>
      </x:c>
      <x:c r="D129" t="n">
        <x:v>13.15</x:v>
      </x:c>
      <x:c r="E129" t="n">
        <x:v>15.88</x:v>
      </x:c>
      <x:c r="F129" t="n">
        <x:f>$L$2 + $L$3*C129 + $L$4*D129 + $L$5*E129</x:f>
        <x:v>12.368015167813091</x:v>
      </x:c>
      <x:c r="G129" t="n">
        <x:f>B129 - F129</x:f>
        <x:v>0.04198483218690896</x:v>
      </x:c>
      <x:c r="H129" t="n">
        <x:f>ABS(G129)</x:f>
        <x:v>0.04198483218690896</x:v>
      </x:c>
      <x:c r="I129" t="n">
        <x:f>POWER(G129, 2)</x:f>
        <x:v>0.0017627261337629066</x:v>
      </x:c>
    </x:row>
    <x:row r="130">
      <x:c r="A130" s="10" t="n">
        <x:v>44936</x:v>
      </x:c>
      <x:c r="B130" t="n">
        <x:v>12.38</x:v>
      </x:c>
      <x:c r="C130" t="n">
        <x:v>12.41</x:v>
      </x:c>
      <x:c r="D130" t="n">
        <x:v>12.65</x:v>
      </x:c>
      <x:c r="E130" t="n">
        <x:v>15.88</x:v>
      </x:c>
      <x:c r="F130" t="n">
        <x:f>$L$2 + $L$3*C130 + $L$4*D130 + $L$5*E130</x:f>
        <x:v>12.330568228648835</x:v>
      </x:c>
      <x:c r="G130" t="n">
        <x:f>B130 - F130</x:f>
        <x:v>0.049431771351166276</x:v>
      </x:c>
      <x:c r="H130" t="n">
        <x:f>ABS(G130)</x:f>
        <x:v>0.049431771351166276</x:v>
      </x:c>
      <x:c r="I130" t="n">
        <x:f>POWER(G130, 2)</x:f>
        <x:v>0.002443500018913983</x:v>
      </x:c>
    </x:row>
    <x:row r="131">
      <x:c r="A131" s="10" t="n">
        <x:v>44937</x:v>
      </x:c>
      <x:c r="B131" t="n">
        <x:v>12.36</x:v>
      </x:c>
      <x:c r="C131" t="n">
        <x:v>12.38</x:v>
      </x:c>
      <x:c r="D131" t="n">
        <x:v>12.46</x:v>
      </x:c>
      <x:c r="E131" t="n">
        <x:v>15.87</x:v>
      </x:c>
      <x:c r="F131" t="n">
        <x:f>$L$2 + $L$3*C131 + $L$4*D131 + $L$5*E131</x:f>
        <x:v>12.310011093475797</x:v>
      </x:c>
      <x:c r="G131" t="n">
        <x:f>B131 - F131</x:f>
        <x:v>0.04998890652420229</x:v>
      </x:c>
      <x:c r="H131" t="n">
        <x:f>ABS(G131)</x:f>
        <x:v>0.04998890652420229</x:v>
      </x:c>
      <x:c r="I131" t="n">
        <x:f>POWER(G131, 2)</x:f>
        <x:v>0.0024988907754854347</x:v>
      </x:c>
    </x:row>
    <x:row r="132">
      <x:c r="A132" s="10" t="n">
        <x:v>44938</x:v>
      </x:c>
      <x:c r="B132" t="n">
        <x:v>12.33</x:v>
      </x:c>
      <x:c r="C132" t="n">
        <x:v>12.36</x:v>
      </x:c>
      <x:c r="D132" t="n">
        <x:v>12.41</x:v>
      </x:c>
      <x:c r="E132" t="n">
        <x:v>15.87</x:v>
      </x:c>
      <x:c r="F132" t="n">
        <x:f>$L$2 + $L$3*C132 + $L$4*D132 + $L$5*E132</x:f>
        <x:v>12.302951846298393</x:v>
      </x:c>
      <x:c r="G132" t="n">
        <x:f>B132 - F132</x:f>
        <x:v>0.027048153701606736</x:v>
      </x:c>
      <x:c r="H132" t="n">
        <x:f>ABS(G132)</x:f>
        <x:v>0.027048153701606736</x:v>
      </x:c>
      <x:c r="I132" t="n">
        <x:f>POWER(G132, 2)</x:f>
        <x:v>0.0007316026186657422</x:v>
      </x:c>
    </x:row>
    <x:row r="133">
      <x:c r="A133" s="10" t="n">
        <x:v>44939</x:v>
      </x:c>
      <x:c r="B133" t="n">
        <x:v>12.29</x:v>
      </x:c>
      <x:c r="C133" t="n">
        <x:v>12.33</x:v>
      </x:c>
      <x:c r="D133" t="n">
        <x:v>12.38</x:v>
      </x:c>
      <x:c r="E133" t="n">
        <x:v>15.87</x:v>
      </x:c>
      <x:c r="F133" t="n">
        <x:f>$L$2 + $L$3*C133 + $L$4*D133 + $L$5*E133</x:f>
        <x:v>12.29473883407878</x:v>
      </x:c>
      <x:c r="G133" t="n">
        <x:f>B133 - F133</x:f>
        <x:v>-0.00473883407878084</x:v>
      </x:c>
      <x:c r="H133" t="n">
        <x:f>ABS(G133)</x:f>
        <x:v>0.00473883407878084</x:v>
      </x:c>
      <x:c r="I133" t="n">
        <x:f>POWER(G133, 2)</x:f>
        <x:v>0.000022456548426214655</x:v>
      </x:c>
    </x:row>
    <x:row r="134">
      <x:c r="A134" s="10" t="n">
        <x:v>44940</x:v>
      </x:c>
      <x:c r="B134" t="n">
        <x:v>12.28</x:v>
      </x:c>
      <x:c r="C134" t="n">
        <x:v>12.29</x:v>
      </x:c>
      <x:c r="D134" t="n">
        <x:v>12.36</x:v>
      </x:c>
      <x:c r="E134" t="n">
        <x:v>15.87</x:v>
      </x:c>
      <x:c r="F134" t="n">
        <x:f>$L$2 + $L$3*C134 + $L$4*D134 + $L$5*E134</x:f>
        <x:v>12.284844088251067</x:v>
      </x:c>
      <x:c r="G134" t="n">
        <x:f>B134 - F134</x:f>
        <x:v>-0.004844088251067191</x:v>
      </x:c>
      <x:c r="H134" t="n">
        <x:f>ABS(G134)</x:f>
        <x:v>0.004844088251067191</x:v>
      </x:c>
      <x:c r="I134" t="n">
        <x:f>POWER(G134, 2)</x:f>
        <x:v>0.000023465190984127198</x:v>
      </x:c>
    </x:row>
    <x:row r="135">
      <x:c r="A135" s="10" t="n">
        <x:v>44941</x:v>
      </x:c>
      <x:c r="B135" t="n">
        <x:v>12.37</x:v>
      </x:c>
      <x:c r="C135" t="n">
        <x:v>12.28</x:v>
      </x:c>
      <x:c r="D135" t="n">
        <x:v>12.33</x:v>
      </x:c>
      <x:c r="E135" t="n">
        <x:v>15.87</x:v>
      </x:c>
      <x:c r="F135" t="n">
        <x:f>$L$2 + $L$3*C135 + $L$4*D135 + $L$5*E135</x:f>
        <x:v>12.281050480379424</x:v>
      </x:c>
      <x:c r="G135" t="n">
        <x:f>B135 - F135</x:f>
        <x:v>0.0889495196205754</x:v>
      </x:c>
      <x:c r="H135" t="n">
        <x:f>ABS(G135)</x:f>
        <x:v>0.0889495196205754</x:v>
      </x:c>
      <x:c r="I135" t="n">
        <x:f>POWER(G135, 2)</x:f>
        <x:v>0.007912017040731129</x:v>
      </x:c>
    </x:row>
    <x:row r="136">
      <x:c r="A136" s="10" t="n">
        <x:v>44942</x:v>
      </x:c>
      <x:c r="B136" t="n">
        <x:v>12.32</x:v>
      </x:c>
      <x:c r="C136" t="n">
        <x:v>12.37</x:v>
      </x:c>
      <x:c r="D136" t="n">
        <x:v>12.29</x:v>
      </x:c>
      <x:c r="E136" t="n">
        <x:v>15.87</x:v>
      </x:c>
      <x:c r="F136" t="n">
        <x:f>$L$2 + $L$3*C136 + $L$4*D136 + $L$5*E136</x:f>
        <x:v>12.298825925681736</x:v>
      </x:c>
      <x:c r="G136" t="n">
        <x:f>B136 - F136</x:f>
        <x:v>0.02117407431826379</x:v>
      </x:c>
      <x:c r="H136" t="n">
        <x:f>ABS(G136)</x:f>
        <x:v>0.02117407431826379</x:v>
      </x:c>
      <x:c r="I136" t="n">
        <x:f>POWER(G136, 2)</x:f>
        <x:v>0.00044834142323535827</x:v>
      </x:c>
    </x:row>
    <x:row r="137">
      <x:c r="A137" s="10" t="n">
        <x:v>44943</x:v>
      </x:c>
      <x:c r="B137" t="n">
        <x:v>12.26</x:v>
      </x:c>
      <x:c r="C137" t="n">
        <x:v>12.32</x:v>
      </x:c>
      <x:c r="D137" t="n">
        <x:v>12.28</x:v>
      </x:c>
      <x:c r="E137" t="n">
        <x:v>15.87</x:v>
      </x:c>
      <x:c r="F137" t="n">
        <x:f>$L$2 + $L$3*C137 + $L$4*D137 + $L$5*E137</x:f>
        <x:v>12.287249446245928</x:v>
      </x:c>
      <x:c r="G137" t="n">
        <x:f>B137 - F137</x:f>
        <x:v>-0.02724944624592851</x:v>
      </x:c>
      <x:c r="H137" t="n">
        <x:f>ABS(G137)</x:f>
        <x:v>0.02724944624592851</x:v>
      </x:c>
      <x:c r="I137" t="n">
        <x:f>POWER(G137, 2)</x:f>
        <x:v>0.0007425323207097473</x:v>
      </x:c>
    </x:row>
    <x:row r="138">
      <x:c r="A138" s="10" t="n">
        <x:v>44944</x:v>
      </x:c>
      <x:c r="B138" t="n">
        <x:v>12.28</x:v>
      </x:c>
      <x:c r="C138" t="n">
        <x:v>12.26</x:v>
      </x:c>
      <x:c r="D138" t="n">
        <x:v>12.37</x:v>
      </x:c>
      <x:c r="E138" t="n">
        <x:v>15.87</x:v>
      </x:c>
      <x:c r="F138" t="n">
        <x:f>$L$2 + $L$3*C138 + $L$4*D138 + $L$5*E138</x:f>
        <x:v>12.278742950295</x:v>
      </x:c>
      <x:c r="G138" t="n">
        <x:f>B138 - F138</x:f>
        <x:v>0.0012570497049999574</x:v>
      </x:c>
      <x:c r="H138" t="n">
        <x:f>ABS(G138)</x:f>
        <x:v>0.0012570497049999574</x:v>
      </x:c>
      <x:c r="I138" t="n">
        <x:f>POWER(G138, 2)</x:f>
        <x:v>0.0000015801739608404798</x:v>
      </x:c>
    </x:row>
    <x:row r="139">
      <x:c r="A139" s="10" t="n">
        <x:v>44945</x:v>
      </x:c>
      <x:c r="B139" t="n">
        <x:v>12.28</x:v>
      </x:c>
      <x:c r="C139" t="n">
        <x:v>12.28</x:v>
      </x:c>
      <x:c r="D139" t="n">
        <x:v>12.32</x:v>
      </x:c>
      <x:c r="E139" t="n">
        <x:v>15.87</x:v>
      </x:c>
      <x:c r="F139" t="n">
        <x:f>$L$2 + $L$3*C139 + $L$4*D139 + $L$5*E139</x:f>
        <x:v>12.280522511813537</x:v>
      </x:c>
      <x:c r="G139" t="n">
        <x:f>B139 - F139</x:f>
        <x:v>-0.0005225118135374629</x:v>
      </x:c>
      <x:c r="H139" t="n">
        <x:f>ABS(G139)</x:f>
        <x:v>0.0005225118135374629</x:v>
      </x:c>
      <x:c r="I139" t="n">
        <x:f>POWER(G139, 2)</x:f>
        <x:v>2.730185952862084e-7</x:v>
      </x:c>
    </x:row>
    <x:row r="140">
      <x:c r="A140" s="10" t="n">
        <x:v>44946</x:v>
      </x:c>
      <x:c r="B140" t="n">
        <x:v>12.26</x:v>
      </x:c>
      <x:c r="C140" t="n">
        <x:v>12.28</x:v>
      </x:c>
      <x:c r="D140" t="n">
        <x:v>12.26</x:v>
      </x:c>
      <x:c r="E140" t="n">
        <x:v>15.87</x:v>
      </x:c>
      <x:c r="F140" t="n">
        <x:f>$L$2 + $L$3*C140 + $L$4*D140 + $L$5*E140</x:f>
        <x:v>12.277354700418215</x:v>
      </x:c>
      <x:c r="G140" t="n">
        <x:f>B140 - F140</x:f>
        <x:v>-0.017354700418215074</x:v>
      </x:c>
      <x:c r="H140" t="n">
        <x:f>ABS(G140)</x:f>
        <x:v>0.017354700418215074</x:v>
      </x:c>
      <x:c r="I140" t="n">
        <x:f>POWER(G140, 2)</x:f>
        <x:v>0.00030118562660599445</x:v>
      </x:c>
    </x:row>
    <x:row r="141">
      <x:c r="A141" s="10" t="n">
        <x:v>44947</x:v>
      </x:c>
      <x:c r="B141" t="n">
        <x:v>12.27</x:v>
      </x:c>
      <x:c r="C141" t="n">
        <x:v>12.26</x:v>
      </x:c>
      <x:c r="D141" t="n">
        <x:v>12.28</x:v>
      </x:c>
      <x:c r="E141" t="n">
        <x:v>15.87</x:v>
      </x:c>
      <x:c r="F141" t="n">
        <x:f>$L$2 + $L$3*C141 + $L$4*D141 + $L$5*E141</x:f>
        <x:v>12.27399123320202</x:v>
      </x:c>
      <x:c r="G141" t="n">
        <x:f>B141 - F141</x:f>
        <x:v>-0.003991233202020439</x:v>
      </x:c>
      <x:c r="H141" t="n">
        <x:f>ABS(G141)</x:f>
        <x:v>0.003991233202020439</x:v>
      </x:c>
      <x:c r="I141" t="n">
        <x:f>POWER(G141, 2)</x:f>
        <x:v>0.000015929942472910325</x:v>
      </x:c>
    </x:row>
    <x:row r="142">
      <x:c r="A142" s="10" t="n">
        <x:v>44948</x:v>
      </x:c>
      <x:c r="B142" t="n">
        <x:v>12.26</x:v>
      </x:c>
      <x:c r="C142" t="n">
        <x:v>12.27</x:v>
      </x:c>
      <x:c r="D142" t="n">
        <x:v>12.28</x:v>
      </x:c>
      <x:c r="E142" t="n">
        <x:v>15.87</x:v>
      </x:c>
      <x:c r="F142" t="n">
        <x:f>$L$2 + $L$3*C142 + $L$4*D142 + $L$5*E142</x:f>
        <x:v>12.276200935376005</x:v>
      </x:c>
      <x:c r="G142" t="n">
        <x:f>B142 - F142</x:f>
        <x:v>-0.016200935376005532</x:v>
      </x:c>
      <x:c r="H142" t="n">
        <x:f>ABS(G142)</x:f>
        <x:v>0.016200935376005532</x:v>
      </x:c>
      <x:c r="I142" t="n">
        <x:f>POWER(G142, 2)</x:f>
        <x:v>0.0002624703070575075</x:v>
      </x:c>
    </x:row>
    <x:row r="143">
      <x:c r="A143" s="10" t="n">
        <x:v>44949</x:v>
      </x:c>
      <x:c r="B143" t="n">
        <x:v>12.19</x:v>
      </x:c>
      <x:c r="C143" t="n">
        <x:v>12.26</x:v>
      </x:c>
      <x:c r="D143" t="n">
        <x:v>12.26</x:v>
      </x:c>
      <x:c r="E143" t="n">
        <x:v>15.87</x:v>
      </x:c>
      <x:c r="F143" t="n">
        <x:f>$L$2 + $L$3*C143 + $L$4*D143 + $L$5*E143</x:f>
        <x:v>12.272935296070246</x:v>
      </x:c>
      <x:c r="G143" t="n">
        <x:f>B143 - F143</x:f>
        <x:v>-0.08293529607024652</x:v>
      </x:c>
      <x:c r="H143" t="n">
        <x:f>ABS(G143)</x:f>
        <x:v>0.08293529607024652</x:v>
      </x:c>
      <x:c r="I143" t="n">
        <x:f>POWER(G143, 2)</x:f>
        <x:v>0.006878263334259448</x:v>
      </x:c>
    </x:row>
    <x:row r="144">
      <x:c r="A144" s="10" t="n">
        <x:v>44951</x:v>
      </x:c>
      <x:c r="B144" t="n">
        <x:v>12.19</x:v>
      </x:c>
      <x:c r="C144" t="n">
        <x:v>12.2</x:v>
      </x:c>
      <x:c r="D144" t="n">
        <x:v>12.26</x:v>
      </x:c>
      <x:c r="E144" t="n">
        <x:v>15.87</x:v>
      </x:c>
      <x:c r="F144" t="n">
        <x:f>$L$2 + $L$3*C144 + $L$4*D144 + $L$5*E144</x:f>
        <x:v>12.25967708302634</x:v>
      </x:c>
      <x:c r="G144" t="n">
        <x:f>B144 - F144</x:f>
        <x:v>-0.06967708302634001</x:v>
      </x:c>
      <x:c r="H144" t="n">
        <x:f>ABS(G144)</x:f>
        <x:v>0.06967708302634001</x:v>
      </x:c>
      <x:c r="I144" t="n">
        <x:f>POWER(G144, 2)</x:f>
        <x:v>0.004854895899059479</x:v>
      </x:c>
    </x:row>
    <x:row r="145">
      <x:c r="A145" s="10" t="n">
        <x:v>44952</x:v>
      </x:c>
      <x:c r="B145" t="n">
        <x:v>12.18</x:v>
      </x:c>
      <x:c r="C145" t="n">
        <x:v>12.19</x:v>
      </x:c>
      <x:c r="D145" t="n">
        <x:v>12.19</x:v>
      </x:c>
      <x:c r="E145" t="n">
        <x:v>15.87</x:v>
      </x:c>
      <x:c r="F145" t="n">
        <x:f>$L$2 + $L$3*C145 + $L$4*D145 + $L$5*E145</x:f>
        <x:v>12.253771600891149</x:v>
      </x:c>
      <x:c r="G145" t="n">
        <x:f>B145 - F145</x:f>
        <x:v>-0.07377160089114909</x:v>
      </x:c>
      <x:c r="H145" t="n">
        <x:f>ABS(G145)</x:f>
        <x:v>0.07377160089114909</x:v>
      </x:c>
      <x:c r="I145" t="n">
        <x:f>POWER(G145, 2)</x:f>
        <x:v>0.005442249098042989</x:v>
      </x:c>
    </x:row>
    <x:row r="146">
      <x:c r="A146" s="10" t="n">
        <x:v>44953</x:v>
      </x:c>
      <x:c r="B146" t="n">
        <x:v>12.18</x:v>
      </x:c>
      <x:c r="C146" t="n">
        <x:v>12.18</x:v>
      </x:c>
      <x:c r="D146" t="n">
        <x:v>12.2</x:v>
      </x:c>
      <x:c r="E146" t="n">
        <x:v>15.87</x:v>
      </x:c>
      <x:c r="F146" t="n">
        <x:f>$L$2 + $L$3*C146 + $L$4*D146 + $L$5*E146</x:f>
        <x:v>12.25208986728305</x:v>
      </x:c>
      <x:c r="G146" t="n">
        <x:f>B146 - F146</x:f>
        <x:v>-0.07208986728305078</x:v>
      </x:c>
      <x:c r="H146" t="n">
        <x:f>ABS(G146)</x:f>
        <x:v>0.07208986728305078</x:v>
      </x:c>
      <x:c r="I146" t="n">
        <x:f>POWER(G146, 2)</x:f>
        <x:v>0.005196948964887875</x:v>
      </x:c>
    </x:row>
    <x:row r="147">
      <x:c r="A147" s="10" t="n">
        <x:v>44954</x:v>
      </x:c>
      <x:c r="B147" t="n">
        <x:v>12.18</x:v>
      </x:c>
      <x:c r="C147" t="n">
        <x:v>12.18</x:v>
      </x:c>
      <x:c r="D147" t="n">
        <x:v>12.19</x:v>
      </x:c>
      <x:c r="E147" t="n">
        <x:v>15.87</x:v>
      </x:c>
      <x:c r="F147" t="n">
        <x:f>$L$2 + $L$3*C147 + $L$4*D147 + $L$5*E147</x:f>
        <x:v>12.251561898717164</x:v>
      </x:c>
      <x:c r="G147" t="n">
        <x:f>B147 - F147</x:f>
        <x:v>-0.07156189871716379</x:v>
      </x:c>
      <x:c r="H147" t="n">
        <x:f>ABS(G147)</x:f>
        <x:v>0.07156189871716379</x:v>
      </x:c>
      <x:c r="I147" t="n">
        <x:f>POWER(G147, 2)</x:f>
        <x:v>0.005121105348005608</x:v>
      </x:c>
    </x:row>
    <x:row r="148">
      <x:c r="A148" s="10" t="n">
        <x:v>44955</x:v>
      </x:c>
      <x:c r="B148" t="n">
        <x:v>12.18</x:v>
      </x:c>
      <x:c r="C148" t="n">
        <x:v>12.18</x:v>
      </x:c>
      <x:c r="D148" t="n">
        <x:v>12.18</x:v>
      </x:c>
      <x:c r="E148" t="n">
        <x:v>15.87</x:v>
      </x:c>
      <x:c r="F148" t="n">
        <x:f>$L$2 + $L$3*C148 + $L$4*D148 + $L$5*E148</x:f>
        <x:v>12.251033930151277</x:v>
      </x:c>
      <x:c r="G148" t="n">
        <x:f>B148 - F148</x:f>
        <x:v>-0.07103393015127679</x:v>
      </x:c>
      <x:c r="H148" t="n">
        <x:f>ABS(G148)</x:f>
        <x:v>0.07103393015127679</x:v>
      </x:c>
      <x:c r="I148" t="n">
        <x:f>POWER(G148, 2)</x:f>
        <x:v>0.00504581923273647</x:v>
      </x:c>
    </x:row>
    <x:row r="149">
      <x:c r="A149" s="10" t="n">
        <x:v>44957</x:v>
      </x:c>
      <x:c r="B149" t="n">
        <x:v>12.18</x:v>
      </x:c>
      <x:c r="C149" t="n">
        <x:v>12.18</x:v>
      </x:c>
      <x:c r="D149" t="n">
        <x:v>12.18</x:v>
      </x:c>
      <x:c r="E149" t="n">
        <x:v>15.87</x:v>
      </x:c>
      <x:c r="F149" t="n">
        <x:f>$L$2 + $L$3*C149 + $L$4*D149 + $L$5*E149</x:f>
        <x:v>12.251033930151277</x:v>
      </x:c>
      <x:c r="G149" t="n">
        <x:f>B149 - F149</x:f>
        <x:v>-0.07103393015127679</x:v>
      </x:c>
      <x:c r="H149" t="n">
        <x:f>ABS(G149)</x:f>
        <x:v>0.07103393015127679</x:v>
      </x:c>
      <x:c r="I149" t="n">
        <x:f>POWER(G149, 2)</x:f>
        <x:v>0.00504581923273647</x:v>
      </x:c>
    </x:row>
    <x:row r="150">
      <x:c r="A150" s="10" t="n">
        <x:v>44958</x:v>
      </x:c>
      <x:c r="B150" t="n">
        <x:v>12.17</x:v>
      </x:c>
      <x:c r="C150" t="n">
        <x:v>12.18</x:v>
      </x:c>
      <x:c r="D150" t="n">
        <x:v>12.18</x:v>
      </x:c>
      <x:c r="E150" t="n">
        <x:v>15.87</x:v>
      </x:c>
      <x:c r="F150" t="n">
        <x:f>$L$2 + $L$3*C150 + $L$4*D150 + $L$5*E150</x:f>
        <x:v>12.251033930151277</x:v>
      </x:c>
      <x:c r="G150" t="n">
        <x:f>B150 - F150</x:f>
        <x:v>-0.08103393015127658</x:v>
      </x:c>
      <x:c r="H150" t="n">
        <x:f>ABS(G150)</x:f>
        <x:v>0.08103393015127658</x:v>
      </x:c>
      <x:c r="I150" t="n">
        <x:f>POWER(G150, 2)</x:f>
        <x:v>0.006566497835761971</x:v>
      </x:c>
    </x:row>
    <x:row r="151">
      <x:c r="A151" s="10" t="n">
        <x:v>44960</x:v>
      </x:c>
      <x:c r="B151" t="n">
        <x:v>12.17</x:v>
      </x:c>
      <x:c r="C151" t="n">
        <x:v>12.17</x:v>
      </x:c>
      <x:c r="D151" t="n">
        <x:v>12.18</x:v>
      </x:c>
      <x:c r="E151" t="n">
        <x:v>15.87</x:v>
      </x:c>
      <x:c r="F151" t="n">
        <x:f>$L$2 + $L$3*C151 + $L$4*D151 + $L$5*E151</x:f>
        <x:v>12.248824227977291</x:v>
      </x:c>
      <x:c r="G151" t="n">
        <x:f>B151 - F151</x:f>
        <x:v>-0.07882422797729127</x:v>
      </x:c>
      <x:c r="H151" t="n">
        <x:f>ABS(G151)</x:f>
        <x:v>0.07882422797729127</x:v>
      </x:c>
      <x:c r="I151" t="n">
        <x:f>POWER(G151, 2)</x:f>
        <x:v>0.006213258916215988</x:v>
      </x:c>
    </x:row>
    <x:row r="152">
      <x:c r="A152" s="10" t="n">
        <x:v>44961</x:v>
      </x:c>
      <x:c r="B152" t="n">
        <x:v>12.17</x:v>
      </x:c>
      <x:c r="C152" t="n">
        <x:v>12.17</x:v>
      </x:c>
      <x:c r="D152" t="n">
        <x:v>12.17</x:v>
      </x:c>
      <x:c r="E152" t="n">
        <x:v>15.87</x:v>
      </x:c>
      <x:c r="F152" t="n">
        <x:f>$L$2 + $L$3*C152 + $L$4*D152 + $L$5*E152</x:f>
        <x:v>12.248296259411406</x:v>
      </x:c>
      <x:c r="G152" t="n">
        <x:f>B152 - F152</x:f>
        <x:v>-0.07829625941140606</x:v>
      </x:c>
      <x:c r="H152" t="n">
        <x:f>ABS(G152)</x:f>
        <x:v>0.07829625941140606</x:v>
      </x:c>
      <x:c r="I152" t="n">
        <x:f>POWER(G152, 2)</x:f>
        <x:v>0.006130304237818191</x:v>
      </x:c>
    </x:row>
    <x:row r="153">
      <x:c r="A153" s="10" t="n">
        <x:v>44962</x:v>
      </x:c>
      <x:c r="B153" t="n">
        <x:v>12.17</x:v>
      </x:c>
      <x:c r="C153" t="n">
        <x:v>12.17</x:v>
      </x:c>
      <x:c r="D153" t="n">
        <x:v>12.17</x:v>
      </x:c>
      <x:c r="E153" t="n">
        <x:v>15.87</x:v>
      </x:c>
      <x:c r="F153" t="n">
        <x:f>$L$2 + $L$3*C153 + $L$4*D153 + $L$5*E153</x:f>
        <x:v>12.248296259411406</x:v>
      </x:c>
      <x:c r="G153" t="n">
        <x:f>B153 - F153</x:f>
        <x:v>-0.07829625941140606</x:v>
      </x:c>
      <x:c r="H153" t="n">
        <x:f>ABS(G153)</x:f>
        <x:v>0.07829625941140606</x:v>
      </x:c>
      <x:c r="I153" t="n">
        <x:f>POWER(G153, 2)</x:f>
        <x:v>0.006130304237818191</x:v>
      </x:c>
    </x:row>
    <x:row r="154">
      <x:c r="A154" s="10" t="n">
        <x:v>44963</x:v>
      </x:c>
      <x:c r="B154" t="n">
        <x:v>12.17</x:v>
      </x:c>
      <x:c r="C154" t="n">
        <x:v>12.17</x:v>
      </x:c>
      <x:c r="D154" t="n">
        <x:v>12.17</x:v>
      </x:c>
      <x:c r="E154" t="n">
        <x:v>15.87</x:v>
      </x:c>
      <x:c r="F154" t="n">
        <x:f>$L$2 + $L$3*C154 + $L$4*D154 + $L$5*E154</x:f>
        <x:v>12.248296259411406</x:v>
      </x:c>
      <x:c r="G154" t="n">
        <x:f>B154 - F154</x:f>
        <x:v>-0.07829625941140606</x:v>
      </x:c>
      <x:c r="H154" t="n">
        <x:f>ABS(G154)</x:f>
        <x:v>0.07829625941140606</x:v>
      </x:c>
      <x:c r="I154" t="n">
        <x:f>POWER(G154, 2)</x:f>
        <x:v>0.006130304237818191</x:v>
      </x:c>
    </x:row>
    <x:row r="155">
      <x:c r="A155" s="10" t="n">
        <x:v>44964</x:v>
      </x:c>
      <x:c r="B155" t="n">
        <x:v>12.17</x:v>
      </x:c>
      <x:c r="C155" t="n">
        <x:v>12.17</x:v>
      </x:c>
      <x:c r="D155" t="n">
        <x:v>12.17</x:v>
      </x:c>
      <x:c r="E155" t="n">
        <x:v>15.87</x:v>
      </x:c>
      <x:c r="F155" t="n">
        <x:f>$L$2 + $L$3*C155 + $L$4*D155 + $L$5*E155</x:f>
        <x:v>12.248296259411406</x:v>
      </x:c>
      <x:c r="G155" t="n">
        <x:f>B155 - F155</x:f>
        <x:v>-0.07829625941140606</x:v>
      </x:c>
      <x:c r="H155" t="n">
        <x:f>ABS(G155)</x:f>
        <x:v>0.07829625941140606</x:v>
      </x:c>
      <x:c r="I155" t="n">
        <x:f>POWER(G155, 2)</x:f>
        <x:v>0.006130304237818191</x:v>
      </x:c>
    </x:row>
    <x:row r="156">
      <x:c r="A156" s="10" t="n">
        <x:v>44965</x:v>
      </x:c>
      <x:c r="B156" t="n">
        <x:v>12.16</x:v>
      </x:c>
      <x:c r="C156" t="n">
        <x:v>12.17</x:v>
      </x:c>
      <x:c r="D156" t="n">
        <x:v>12.17</x:v>
      </x:c>
      <x:c r="E156" t="n">
        <x:v>15.87</x:v>
      </x:c>
      <x:c r="F156" t="n">
        <x:f>$L$2 + $L$3*C156 + $L$4*D156 + $L$5*E156</x:f>
        <x:v>12.248296259411406</x:v>
      </x:c>
      <x:c r="G156" t="n">
        <x:f>B156 - F156</x:f>
        <x:v>-0.08829625941140584</x:v>
      </x:c>
      <x:c r="H156" t="n">
        <x:f>ABS(G156)</x:f>
        <x:v>0.08829625941140584</x:v>
      </x:c>
      <x:c r="I156" t="n">
        <x:f>POWER(G156, 2)</x:f>
        <x:v>0.007796229426046275</x:v>
      </x:c>
    </x:row>
    <x:row r="157">
      <x:c r="A157" s="10" t="n">
        <x:v>44966</x:v>
      </x:c>
      <x:c r="B157" t="n">
        <x:v>12.16</x:v>
      </x:c>
      <x:c r="C157" t="n">
        <x:v>12.16</x:v>
      </x:c>
      <x:c r="D157" t="n">
        <x:v>12.17</x:v>
      </x:c>
      <x:c r="E157" t="n">
        <x:v>15.87</x:v>
      </x:c>
      <x:c r="F157" t="n">
        <x:f>$L$2 + $L$3*C157 + $L$4*D157 + $L$5*E157</x:f>
        <x:v>12.24608655723742</x:v>
      </x:c>
      <x:c r="G157" t="n">
        <x:f>B157 - F157</x:f>
        <x:v>-0.08608655723742054</x:v>
      </x:c>
      <x:c r="H157" t="n">
        <x:f>ABS(G157)</x:f>
        <x:v>0.08608655723742054</x:v>
      </x:c>
      <x:c r="I157" t="n">
        <x:f>POWER(G157, 2)</x:f>
        <x:v>0.007410895336991682</x:v>
      </x:c>
    </x:row>
    <x:row r="158">
      <x:c r="A158" s="10" t="n">
        <x:v>44967</x:v>
      </x:c>
      <x:c r="B158" t="n">
        <x:v>12.16</x:v>
      </x:c>
      <x:c r="C158" t="n">
        <x:v>12.16</x:v>
      </x:c>
      <x:c r="D158" t="n">
        <x:v>12.17</x:v>
      </x:c>
      <x:c r="E158" t="n">
        <x:v>15.87</x:v>
      </x:c>
      <x:c r="F158" t="n">
        <x:f>$L$2 + $L$3*C158 + $L$4*D158 + $L$5*E158</x:f>
        <x:v>12.24608655723742</x:v>
      </x:c>
      <x:c r="G158" t="n">
        <x:f>B158 - F158</x:f>
        <x:v>-0.08608655723742054</x:v>
      </x:c>
      <x:c r="H158" t="n">
        <x:f>ABS(G158)</x:f>
        <x:v>0.08608655723742054</x:v>
      </x:c>
      <x:c r="I158" t="n">
        <x:f>POWER(G158, 2)</x:f>
        <x:v>0.007410895336991682</x:v>
      </x:c>
    </x:row>
    <x:row r="159">
      <x:c r="A159" s="10" t="n">
        <x:v>44968</x:v>
      </x:c>
      <x:c r="B159" t="n">
        <x:v>12.16</x:v>
      </x:c>
      <x:c r="C159" t="n">
        <x:v>12.16</x:v>
      </x:c>
      <x:c r="D159" t="n">
        <x:v>12.16</x:v>
      </x:c>
      <x:c r="E159" t="n">
        <x:v>15.87</x:v>
      </x:c>
      <x:c r="F159" t="n">
        <x:f>$L$2 + $L$3*C159 + $L$4*D159 + $L$5*E159</x:f>
        <x:v>12.245558588671534</x:v>
      </x:c>
      <x:c r="G159" t="n">
        <x:f>B159 - F159</x:f>
        <x:v>-0.08555858867153354</x:v>
      </x:c>
      <x:c r="H159" t="n">
        <x:f>ABS(G159)</x:f>
        <x:v>0.08555858867153354</x:v>
      </x:c>
      <x:c r="I159" t="n">
        <x:f>POWER(G159, 2)</x:f>
        <x:v>0.0073202720954646675</x:v>
      </x:c>
    </x:row>
    <x:row r="160">
      <x:c r="A160" s="10" t="n">
        <x:v>44969</x:v>
      </x:c>
      <x:c r="B160" t="n">
        <x:v>12.16</x:v>
      </x:c>
      <x:c r="C160" t="n">
        <x:v>12.16</x:v>
      </x:c>
      <x:c r="D160" t="n">
        <x:v>12.16</x:v>
      </x:c>
      <x:c r="E160" t="n">
        <x:v>15.87</x:v>
      </x:c>
      <x:c r="F160" t="n">
        <x:f>$L$2 + $L$3*C160 + $L$4*D160 + $L$5*E160</x:f>
        <x:v>12.245558588671534</x:v>
      </x:c>
      <x:c r="G160" t="n">
        <x:f>B160 - F160</x:f>
        <x:v>-0.08555858867153354</x:v>
      </x:c>
      <x:c r="H160" t="n">
        <x:f>ABS(G160)</x:f>
        <x:v>0.08555858867153354</x:v>
      </x:c>
      <x:c r="I160" t="n">
        <x:f>POWER(G160, 2)</x:f>
        <x:v>0.0073202720954646675</x:v>
      </x:c>
    </x:row>
    <x:row r="161">
      <x:c r="A161" s="10" t="n">
        <x:v>44972</x:v>
      </x:c>
      <x:c r="B161" t="n">
        <x:v>12.16</x:v>
      </x:c>
      <x:c r="C161" t="n">
        <x:v>12.16</x:v>
      </x:c>
      <x:c r="D161" t="n">
        <x:v>12.16</x:v>
      </x:c>
      <x:c r="E161" t="n">
        <x:v>15.87</x:v>
      </x:c>
      <x:c r="F161" t="n">
        <x:f>$L$2 + $L$3*C161 + $L$4*D161 + $L$5*E161</x:f>
        <x:v>12.245558588671534</x:v>
      </x:c>
      <x:c r="G161" t="n">
        <x:f>B161 - F161</x:f>
        <x:v>-0.08555858867153354</x:v>
      </x:c>
      <x:c r="H161" t="n">
        <x:f>ABS(G161)</x:f>
        <x:v>0.08555858867153354</x:v>
      </x:c>
      <x:c r="I161" t="n">
        <x:f>POWER(G161, 2)</x:f>
        <x:v>0.0073202720954646675</x:v>
      </x:c>
    </x:row>
    <x:row r="162">
      <x:c r="A162" s="10" t="n">
        <x:v>44973</x:v>
      </x:c>
      <x:c r="B162" t="n">
        <x:v>12.16</x:v>
      </x:c>
      <x:c r="C162" t="n">
        <x:v>12.16</x:v>
      </x:c>
      <x:c r="D162" t="n">
        <x:v>12.16</x:v>
      </x:c>
      <x:c r="E162" t="n">
        <x:v>15.87</x:v>
      </x:c>
      <x:c r="F162" t="n">
        <x:f>$L$2 + $L$3*C162 + $L$4*D162 + $L$5*E162</x:f>
        <x:v>12.245558588671534</x:v>
      </x:c>
      <x:c r="G162" t="n">
        <x:f>B162 - F162</x:f>
        <x:v>-0.08555858867153354</x:v>
      </x:c>
      <x:c r="H162" t="n">
        <x:f>ABS(G162)</x:f>
        <x:v>0.08555858867153354</x:v>
      </x:c>
      <x:c r="I162" t="n">
        <x:f>POWER(G162, 2)</x:f>
        <x:v>0.0073202720954646675</x:v>
      </x:c>
    </x:row>
    <x:row r="163">
      <x:c r="A163" s="10" t="n">
        <x:v>44974</x:v>
      </x:c>
      <x:c r="B163" t="n">
        <x:v>12.16</x:v>
      </x:c>
      <x:c r="C163" t="n">
        <x:v>12.16</x:v>
      </x:c>
      <x:c r="D163" t="n">
        <x:v>12.16</x:v>
      </x:c>
      <x:c r="E163" t="n">
        <x:v>15.87</x:v>
      </x:c>
      <x:c r="F163" t="n">
        <x:f>$L$2 + $L$3*C163 + $L$4*D163 + $L$5*E163</x:f>
        <x:v>12.245558588671534</x:v>
      </x:c>
      <x:c r="G163" t="n">
        <x:f>B163 - F163</x:f>
        <x:v>-0.08555858867153354</x:v>
      </x:c>
      <x:c r="H163" t="n">
        <x:f>ABS(G163)</x:f>
        <x:v>0.08555858867153354</x:v>
      </x:c>
      <x:c r="I163" t="n">
        <x:f>POWER(G163, 2)</x:f>
        <x:v>0.0073202720954646675</x:v>
      </x:c>
    </x:row>
    <x:row r="164">
      <x:c r="A164" s="10" t="n">
        <x:v>44975</x:v>
      </x:c>
      <x:c r="B164" t="n">
        <x:v>12.15</x:v>
      </x:c>
      <x:c r="C164" t="n">
        <x:v>12.16</x:v>
      </x:c>
      <x:c r="D164" t="n">
        <x:v>12.16</x:v>
      </x:c>
      <x:c r="E164" t="n">
        <x:v>15.87</x:v>
      </x:c>
      <x:c r="F164" t="n">
        <x:f>$L$2 + $L$3*C164 + $L$4*D164 + $L$5*E164</x:f>
        <x:v>12.245558588671534</x:v>
      </x:c>
      <x:c r="G164" t="n">
        <x:f>B164 - F164</x:f>
        <x:v>-0.09555858867153333</x:v>
      </x:c>
      <x:c r="H164" t="n">
        <x:f>ABS(G164)</x:f>
        <x:v>0.09555858867153333</x:v>
      </x:c>
      <x:c r="I164" t="n">
        <x:f>POWER(G164, 2)</x:f>
        <x:v>0.009131443868895297</x:v>
      </x:c>
    </x:row>
    <x:row r="165">
      <x:c r="A165" s="10" t="n">
        <x:v>44979</x:v>
      </x:c>
      <x:c r="B165" t="n">
        <x:v>12.15</x:v>
      </x:c>
      <x:c r="C165" t="n">
        <x:v>12.15</x:v>
      </x:c>
      <x:c r="D165" t="n">
        <x:v>12.15</x:v>
      </x:c>
      <x:c r="E165" t="n">
        <x:v>15.871</x:v>
      </x:c>
      <x:c r="F165" t="n">
        <x:f>$L$2 + $L$3*C165 + $L$4*D165 + $L$5*E165</x:f>
        <x:v>12.243210580521588</x:v>
      </x:c>
      <x:c r="G165" t="n">
        <x:f>B165 - F165</x:f>
        <x:v>-0.09321058052158726</x:v>
      </x:c>
      <x:c r="H165" t="n">
        <x:f>ABS(G165)</x:f>
        <x:v>0.09321058052158726</x:v>
      </x:c>
      <x:c r="I165" t="n">
        <x:f>POWER(G165, 2)</x:f>
        <x:v>0.008688212321171302</x:v>
      </x:c>
    </x:row>
    <x:row r="166">
      <x:c r="A166" s="10" t="n">
        <x:v>44980</x:v>
      </x:c>
      <x:c r="B166" t="n">
        <x:v>12.15</x:v>
      </x:c>
      <x:c r="C166" t="n">
        <x:v>12.15</x:v>
      </x:c>
      <x:c r="D166" t="n">
        <x:v>12.15</x:v>
      </x:c>
      <x:c r="E166" t="n">
        <x:v>15.87</x:v>
      </x:c>
      <x:c r="F166" t="n">
        <x:f>$L$2 + $L$3*C166 + $L$4*D166 + $L$5*E166</x:f>
        <x:v>12.242820917931663</x:v>
      </x:c>
      <x:c r="G166" t="n">
        <x:f>B166 - F166</x:f>
        <x:v>-0.0928209179316628</x:v>
      </x:c>
      <x:c r="H166" t="n">
        <x:f>ABS(G166)</x:f>
        <x:v>0.0928209179316628</x:v>
      </x:c>
      <x:c r="I166" t="n">
        <x:f>POWER(G166, 2)</x:f>
        <x:v>0.008615722805676481</x:v>
      </x:c>
    </x:row>
    <x:row r="167">
      <x:c r="A167" s="10" t="n">
        <x:v>44981</x:v>
      </x:c>
      <x:c r="B167" t="n">
        <x:v>12.15</x:v>
      </x:c>
      <x:c r="C167" t="n">
        <x:v>12.15</x:v>
      </x:c>
      <x:c r="D167" t="n">
        <x:v>12.15</x:v>
      </x:c>
      <x:c r="E167" t="n">
        <x:v>15.87</x:v>
      </x:c>
      <x:c r="F167" t="n">
        <x:f>$L$2 + $L$3*C167 + $L$4*D167 + $L$5*E167</x:f>
        <x:v>12.242820917931663</x:v>
      </x:c>
      <x:c r="G167" t="n">
        <x:f>B167 - F167</x:f>
        <x:v>-0.0928209179316628</x:v>
      </x:c>
      <x:c r="H167" t="n">
        <x:f>ABS(G167)</x:f>
        <x:v>0.0928209179316628</x:v>
      </x:c>
      <x:c r="I167" t="n">
        <x:f>POWER(G167, 2)</x:f>
        <x:v>0.008615722805676481</x:v>
      </x:c>
    </x:row>
    <x:row r="168">
      <x:c r="A168" s="10" t="n">
        <x:v>44983</x:v>
      </x:c>
      <x:c r="B168" t="n">
        <x:v>12.15</x:v>
      </x:c>
      <x:c r="C168" t="n">
        <x:v>12.15</x:v>
      </x:c>
      <x:c r="D168" t="n">
        <x:v>12.15</x:v>
      </x:c>
      <x:c r="E168" t="n">
        <x:v>15.87</x:v>
      </x:c>
      <x:c r="F168" t="n">
        <x:f>$L$2 + $L$3*C168 + $L$4*D168 + $L$5*E168</x:f>
        <x:v>12.242820917931663</x:v>
      </x:c>
      <x:c r="G168" t="n">
        <x:f>B168 - F168</x:f>
        <x:v>-0.0928209179316628</x:v>
      </x:c>
      <x:c r="H168" t="n">
        <x:f>ABS(G168)</x:f>
        <x:v>0.0928209179316628</x:v>
      </x:c>
      <x:c r="I168" t="n">
        <x:f>POWER(G168, 2)</x:f>
        <x:v>0.008615722805676481</x:v>
      </x:c>
    </x:row>
    <x:row r="169">
      <x:c r="A169" s="10" t="n">
        <x:v>44984</x:v>
      </x:c>
      <x:c r="B169" t="n">
        <x:v>12.15</x:v>
      </x:c>
      <x:c r="C169" t="n">
        <x:v>12.15</x:v>
      </x:c>
      <x:c r="D169" t="n">
        <x:v>12.15</x:v>
      </x:c>
      <x:c r="E169" t="n">
        <x:v>15.87</x:v>
      </x:c>
      <x:c r="F169" t="n">
        <x:f>$L$2 + $L$3*C169 + $L$4*D169 + $L$5*E169</x:f>
        <x:v>12.242820917931663</x:v>
      </x:c>
      <x:c r="G169" t="n">
        <x:f>B169 - F169</x:f>
        <x:v>-0.0928209179316628</x:v>
      </x:c>
      <x:c r="H169" t="n">
        <x:f>ABS(G169)</x:f>
        <x:v>0.0928209179316628</x:v>
      </x:c>
      <x:c r="I169" t="n">
        <x:f>POWER(G169, 2)</x:f>
        <x:v>0.008615722805676481</x:v>
      </x:c>
    </x:row>
    <x:row r="170">
      <x:c r="A170" s="10" t="n">
        <x:v>44985</x:v>
      </x:c>
      <x:c r="B170" t="n">
        <x:v>12.15</x:v>
      </x:c>
      <x:c r="C170" t="n">
        <x:v>12.15</x:v>
      </x:c>
      <x:c r="D170" t="n">
        <x:v>12.15</x:v>
      </x:c>
      <x:c r="E170" t="n">
        <x:v>15.87</x:v>
      </x:c>
      <x:c r="F170" t="n">
        <x:f>$L$2 + $L$3*C170 + $L$4*D170 + $L$5*E170</x:f>
        <x:v>12.242820917931663</x:v>
      </x:c>
      <x:c r="G170" t="n">
        <x:f>B170 - F170</x:f>
        <x:v>-0.0928209179316628</x:v>
      </x:c>
      <x:c r="H170" t="n">
        <x:f>ABS(G170)</x:f>
        <x:v>0.0928209179316628</x:v>
      </x:c>
      <x:c r="I170" t="n">
        <x:f>POWER(G170, 2)</x:f>
        <x:v>0.008615722805676481</x:v>
      </x:c>
    </x:row>
    <x:row r="171">
      <x:c r="A171" s="10" t="n">
        <x:v>44986</x:v>
      </x:c>
      <x:c r="B171" t="n">
        <x:v>12.15</x:v>
      </x:c>
      <x:c r="C171" t="n">
        <x:v>12.15</x:v>
      </x:c>
      <x:c r="D171" t="n">
        <x:v>12.15</x:v>
      </x:c>
      <x:c r="E171" t="n">
        <x:v>15.87</x:v>
      </x:c>
      <x:c r="F171" t="n">
        <x:f>$L$2 + $L$3*C171 + $L$4*D171 + $L$5*E171</x:f>
        <x:v>12.242820917931663</x:v>
      </x:c>
      <x:c r="G171" t="n">
        <x:f>B171 - F171</x:f>
        <x:v>-0.0928209179316628</x:v>
      </x:c>
      <x:c r="H171" t="n">
        <x:f>ABS(G171)</x:f>
        <x:v>0.0928209179316628</x:v>
      </x:c>
      <x:c r="I171" t="n">
        <x:f>POWER(G171, 2)</x:f>
        <x:v>0.008615722805676481</x:v>
      </x:c>
    </x:row>
    <x:row r="172">
      <x:c r="A172" s="10" t="n">
        <x:v>44987</x:v>
      </x:c>
      <x:c r="B172" t="n">
        <x:v>12.14</x:v>
      </x:c>
      <x:c r="C172" t="n">
        <x:v>12.15</x:v>
      </x:c>
      <x:c r="D172" t="n">
        <x:v>12.15</x:v>
      </x:c>
      <x:c r="E172" t="n">
        <x:v>15.87</x:v>
      </x:c>
      <x:c r="F172" t="n">
        <x:f>$L$2 + $L$3*C172 + $L$4*D172 + $L$5*E172</x:f>
        <x:v>12.242820917931663</x:v>
      </x:c>
      <x:c r="G172" t="n">
        <x:f>B172 - F172</x:f>
        <x:v>-0.10282091793166259</x:v>
      </x:c>
      <x:c r="H172" t="n">
        <x:f>ABS(G172)</x:f>
        <x:v>0.10282091793166259</x:v>
      </x:c>
      <x:c r="I172" t="n">
        <x:f>POWER(G172, 2)</x:f>
        <x:v>0.010572141164309694</x:v>
      </x:c>
    </x:row>
    <x:row r="173">
      <x:c r="A173" s="10" t="n">
        <x:v>44988</x:v>
      </x:c>
      <x:c r="B173" t="n">
        <x:v>12.14</x:v>
      </x:c>
      <x:c r="C173" t="n">
        <x:v>12.14</x:v>
      </x:c>
      <x:c r="D173" t="n">
        <x:v>12.15</x:v>
      </x:c>
      <x:c r="E173" t="n">
        <x:v>15.87</x:v>
      </x:c>
      <x:c r="F173" t="n">
        <x:f>$L$2 + $L$3*C173 + $L$4*D173 + $L$5*E173</x:f>
        <x:v>12.240611215757678</x:v>
      </x:c>
      <x:c r="G173" t="n">
        <x:f>B173 - F173</x:f>
        <x:v>-0.10061121575767729</x:v>
      </x:c>
      <x:c r="H173" t="n">
        <x:f>ABS(G173)</x:f>
        <x:v>0.10061121575767729</x:v>
      </x:c>
      <x:c r="I173" t="n">
        <x:f>POWER(G173, 2)</x:f>
        <x:v>0.010122616736237891</x:v>
      </x:c>
    </x:row>
    <x:row r="174">
      <x:c r="A174" s="10" t="n">
        <x:v>44989</x:v>
      </x:c>
      <x:c r="B174" t="n">
        <x:v>12.14</x:v>
      </x:c>
      <x:c r="C174" t="n">
        <x:v>12.14</x:v>
      </x:c>
      <x:c r="D174" t="n">
        <x:v>12.15</x:v>
      </x:c>
      <x:c r="E174" t="n">
        <x:v>15.87</x:v>
      </x:c>
      <x:c r="F174" t="n">
        <x:f>$L$2 + $L$3*C174 + $L$4*D174 + $L$5*E174</x:f>
        <x:v>12.240611215757678</x:v>
      </x:c>
      <x:c r="G174" t="n">
        <x:f>B174 - F174</x:f>
        <x:v>-0.10061121575767729</x:v>
      </x:c>
      <x:c r="H174" t="n">
        <x:f>ABS(G174)</x:f>
        <x:v>0.10061121575767729</x:v>
      </x:c>
      <x:c r="I174" t="n">
        <x:f>POWER(G174, 2)</x:f>
        <x:v>0.010122616736237891</x:v>
      </x:c>
    </x:row>
    <x:row r="175">
      <x:c r="A175" s="10" t="n">
        <x:v>44990</x:v>
      </x:c>
      <x:c r="B175" t="n">
        <x:v>12.14</x:v>
      </x:c>
      <x:c r="C175" t="n">
        <x:v>12.14</x:v>
      </x:c>
      <x:c r="D175" t="n">
        <x:v>12.14</x:v>
      </x:c>
      <x:c r="E175" t="n">
        <x:v>15.87</x:v>
      </x:c>
      <x:c r="F175" t="n">
        <x:f>$L$2 + $L$3*C175 + $L$4*D175 + $L$5*E175</x:f>
        <x:v>12.24008324719179</x:v>
      </x:c>
      <x:c r="G175" t="n">
        <x:f>B175 - F175</x:f>
        <x:v>-0.10008324719179029</x:v>
      </x:c>
      <x:c r="H175" t="n">
        <x:f>ABS(G175)</x:f>
        <x:v>0.10008324719179029</x:v>
      </x:c>
      <x:c r="I175" t="n">
        <x:f>POWER(G175, 2)</x:f>
        <x:v>0.010016656368453</x:v>
      </x:c>
    </x:row>
    <x:row r="176">
      <x:c r="A176" s="10" t="n">
        <x:v>44991</x:v>
      </x:c>
      <x:c r="B176" t="n">
        <x:v>12.141</x:v>
      </x:c>
      <x:c r="C176" t="n">
        <x:v>12.14</x:v>
      </x:c>
      <x:c r="D176" t="n">
        <x:v>12.14</x:v>
      </x:c>
      <x:c r="E176" t="n">
        <x:v>15.87</x:v>
      </x:c>
      <x:c r="F176" t="n">
        <x:f>$L$2 + $L$3*C176 + $L$4*D176 + $L$5*E176</x:f>
        <x:v>12.24008324719179</x:v>
      </x:c>
      <x:c r="G176" t="n">
        <x:f>B176 - F176</x:f>
        <x:v>-0.09908324719179085</x:v>
      </x:c>
      <x:c r="H176" t="n">
        <x:f>ABS(G176)</x:f>
        <x:v>0.09908324719179085</x:v>
      </x:c>
      <x:c r="I176" t="n">
        <x:f>POWER(G176, 2)</x:f>
        <x:v>0.009817489874069529</x:v>
      </x:c>
    </x:row>
    <x:row r="177">
      <x:c r="A177" s="10" t="n">
        <x:v>44992</x:v>
      </x:c>
      <x:c r="B177" t="n">
        <x:v>12.14</x:v>
      </x:c>
      <x:c r="C177" t="n">
        <x:v>12.141</x:v>
      </x:c>
      <x:c r="D177" t="n">
        <x:v>12.14</x:v>
      </x:c>
      <x:c r="E177" t="n">
        <x:v>15.87</x:v>
      </x:c>
      <x:c r="F177" t="n">
        <x:f>$L$2 + $L$3*C177 + $L$4*D177 + $L$5*E177</x:f>
        <x:v>12.24030421740919</x:v>
      </x:c>
      <x:c r="G177" t="n">
        <x:f>B177 - F177</x:f>
        <x:v>-0.10030421740918882</x:v>
      </x:c>
      <x:c r="H177" t="n">
        <x:f>ABS(G177)</x:f>
        <x:v>0.10030421740918882</x:v>
      </x:c>
      <x:c r="I177" t="n">
        <x:f>POWER(G177, 2)</x:f>
        <x:v>0.010060936030069818</x:v>
      </x:c>
    </x:row>
    <x:row r="178">
      <x:c r="A178" s="10" t="n">
        <x:v>44993</x:v>
      </x:c>
      <x:c r="B178" t="n">
        <x:v>12.14</x:v>
      </x:c>
      <x:c r="C178" t="n">
        <x:v>12.14</x:v>
      </x:c>
      <x:c r="D178" t="n">
        <x:v>12.14</x:v>
      </x:c>
      <x:c r="E178" t="n">
        <x:v>15.87</x:v>
      </x:c>
      <x:c r="F178" t="n">
        <x:f>$L$2 + $L$3*C178 + $L$4*D178 + $L$5*E178</x:f>
        <x:v>12.24008324719179</x:v>
      </x:c>
      <x:c r="G178" t="n">
        <x:f>B178 - F178</x:f>
        <x:v>-0.10008324719179029</x:v>
      </x:c>
      <x:c r="H178" t="n">
        <x:f>ABS(G178)</x:f>
        <x:v>0.10008324719179029</x:v>
      </x:c>
      <x:c r="I178" t="n">
        <x:f>POWER(G178, 2)</x:f>
        <x:v>0.010016656368453</x:v>
      </x:c>
    </x:row>
    <x:row r="179">
      <x:c r="A179" s="10" t="n">
        <x:v>44994</x:v>
      </x:c>
      <x:c r="B179" t="n">
        <x:v>12.13</x:v>
      </x:c>
      <x:c r="C179" t="n">
        <x:v>12.14</x:v>
      </x:c>
      <x:c r="D179" t="n">
        <x:v>12.141</x:v>
      </x:c>
      <x:c r="E179" t="n">
        <x:v>15.87</x:v>
      </x:c>
      <x:c r="F179" t="n">
        <x:f>$L$2 + $L$3*C179 + $L$4*D179 + $L$5*E179</x:f>
        <x:v>12.24013604404838</x:v>
      </x:c>
      <x:c r="G179" t="n">
        <x:f>B179 - F179</x:f>
        <x:v>-0.11013604404837984</x:v>
      </x:c>
      <x:c r="H179" t="n">
        <x:f>ABS(G179)</x:f>
        <x:v>0.11013604404837984</x:v>
      </x:c>
      <x:c r="I179" t="n">
        <x:f>POWER(G179, 2)</x:f>
        <x:v>0.012129948198626665</x:v>
      </x:c>
    </x:row>
    <x:row r="180">
      <x:c r="A180" s="10" t="n">
        <x:v>44995</x:v>
      </x:c>
      <x:c r="B180" t="n">
        <x:v>12.15</x:v>
      </x:c>
      <x:c r="C180" t="n">
        <x:v>12.13</x:v>
      </x:c>
      <x:c r="D180" t="n">
        <x:v>12.14</x:v>
      </x:c>
      <x:c r="E180" t="n">
        <x:v>15.87</x:v>
      </x:c>
      <x:c r="F180" t="n">
        <x:f>$L$2 + $L$3*C180 + $L$4*D180 + $L$5*E180</x:f>
        <x:v>12.237873545017807</x:v>
      </x:c>
      <x:c r="G180" t="n">
        <x:f>B180 - F180</x:f>
        <x:v>-0.08787354501780698</x:v>
      </x:c>
      <x:c r="H180" t="n">
        <x:f>ABS(G180)</x:f>
        <x:v>0.08787354501780698</x:v>
      </x:c>
      <x:c r="I180" t="n">
        <x:f>POWER(G180, 2)</x:f>
        <x:v>0.007721759913996549</x:v>
      </x:c>
    </x:row>
    <x:row r="181">
      <x:c r="A181" s="10" t="n">
        <x:v>44996</x:v>
      </x:c>
      <x:c r="B181" t="n">
        <x:v>12.13</x:v>
      </x:c>
      <x:c r="C181" t="n">
        <x:v>12.15</x:v>
      </x:c>
      <x:c r="D181" t="n">
        <x:v>12.14</x:v>
      </x:c>
      <x:c r="E181" t="n">
        <x:v>15.87</x:v>
      </x:c>
      <x:c r="F181" t="n">
        <x:f>$L$2 + $L$3*C181 + $L$4*D181 + $L$5*E181</x:f>
        <x:v>12.242292949365776</x:v>
      </x:c>
      <x:c r="G181" t="n">
        <x:f>B181 - F181</x:f>
        <x:v>-0.11229294936577539</x:v>
      </x:c>
      <x:c r="H181" t="n">
        <x:f>ABS(G181)</x:f>
        <x:v>0.11229294936577539</x:v>
      </x:c>
      <x:c r="I181" t="n">
        <x:f>POWER(G181, 2)</x:f>
        <x:v>0.012609706477264594</x:v>
      </x:c>
    </x:row>
    <x:row r="182">
      <x:c r="A182" s="10" t="n">
        <x:v>44999</x:v>
      </x:c>
      <x:c r="B182" t="n">
        <x:v>12.13</x:v>
      </x:c>
      <x:c r="C182" t="n">
        <x:v>12.13</x:v>
      </x:c>
      <x:c r="D182" t="n">
        <x:v>12.13</x:v>
      </x:c>
      <x:c r="E182" t="n">
        <x:v>15.87</x:v>
      </x:c>
      <x:c r="F182" t="n">
        <x:f>$L$2 + $L$3*C182 + $L$4*D182 + $L$5*E182</x:f>
        <x:v>12.23734557645192</x:v>
      </x:c>
      <x:c r="G182" t="n">
        <x:f>B182 - F182</x:f>
        <x:v>-0.10734557645191956</x:v>
      </x:c>
      <x:c r="H182" t="n">
        <x:f>ABS(G182)</x:f>
        <x:v>0.10734557645191956</x:v>
      </x:c>
      <x:c r="I182" t="n">
        <x:f>POWER(G182, 2)</x:f>
        <x:v>0.011523072783794906</x:v>
      </x:c>
    </x:row>
    <x:row r="183">
      <x:c r="A183" s="10" t="n">
        <x:v>45000</x:v>
      </x:c>
      <x:c r="B183" t="n">
        <x:v>12.13</x:v>
      </x:c>
      <x:c r="C183" t="n">
        <x:v>12.13</x:v>
      </x:c>
      <x:c r="D183" t="n">
        <x:v>12.13</x:v>
      </x:c>
      <x:c r="E183" t="n">
        <x:v>15.87</x:v>
      </x:c>
      <x:c r="F183" t="n">
        <x:f>$L$2 + $L$3*C183 + $L$4*D183 + $L$5*E183</x:f>
        <x:v>12.23734557645192</x:v>
      </x:c>
      <x:c r="G183" t="n">
        <x:f>B183 - F183</x:f>
        <x:v>-0.10734557645191956</x:v>
      </x:c>
      <x:c r="H183" t="n">
        <x:f>ABS(G183)</x:f>
        <x:v>0.10734557645191956</x:v>
      </x:c>
      <x:c r="I183" t="n">
        <x:f>POWER(G183, 2)</x:f>
        <x:v>0.011523072783794906</x:v>
      </x:c>
    </x:row>
    <x:row r="184">
      <x:c r="A184" s="10" t="n">
        <x:v>45002</x:v>
      </x:c>
      <x:c r="B184" t="n">
        <x:v>12.12</x:v>
      </x:c>
      <x:c r="C184" t="n">
        <x:v>12.13</x:v>
      </x:c>
      <x:c r="D184" t="n">
        <x:v>12.13</x:v>
      </x:c>
      <x:c r="E184" t="n">
        <x:v>15.87</x:v>
      </x:c>
      <x:c r="F184" t="n">
        <x:f>$L$2 + $L$3*C184 + $L$4*D184 + $L$5*E184</x:f>
        <x:v>12.23734557645192</x:v>
      </x:c>
      <x:c r="G184" t="n">
        <x:f>B184 - F184</x:f>
        <x:v>-0.11734557645192112</x:v>
      </x:c>
      <x:c r="H184" t="n">
        <x:f>ABS(G184)</x:f>
        <x:v>0.11734557645192112</x:v>
      </x:c>
      <x:c r="I184" t="n">
        <x:f>POWER(G184, 2)</x:f>
        <x:v>0.013769984312833664</x:v>
      </x:c>
    </x:row>
    <x:row r="185">
      <x:c r="A185" s="10" t="n">
        <x:v>45003</x:v>
      </x:c>
      <x:c r="B185" t="n">
        <x:v>12.12</x:v>
      </x:c>
      <x:c r="C185" t="n">
        <x:v>12.12</x:v>
      </x:c>
      <x:c r="D185" t="n">
        <x:v>12.13</x:v>
      </x:c>
      <x:c r="E185" t="n">
        <x:v>15.87</x:v>
      </x:c>
      <x:c r="F185" t="n">
        <x:f>$L$2 + $L$3*C185 + $L$4*D185 + $L$5*E185</x:f>
        <x:v>12.235135874277935</x:v>
      </x:c>
      <x:c r="G185" t="n">
        <x:f>B185 - F185</x:f>
        <x:v>-0.11513587427793581</x:v>
      </x:c>
      <x:c r="H185" t="n">
        <x:f>ABS(G185)</x:f>
        <x:v>0.11513587427793581</x:v>
      </x:c>
      <x:c r="I185" t="n">
        <x:f>POWER(G185, 2)</x:f>
        <x:v>0.013256269545744642</x:v>
      </x:c>
    </x:row>
    <x:row r="186">
      <x:c r="A186" s="10" t="n">
        <x:v>45004</x:v>
      </x:c>
      <x:c r="B186" t="n">
        <x:v>12.12</x:v>
      </x:c>
      <x:c r="C186" t="n">
        <x:v>12.12</x:v>
      </x:c>
      <x:c r="D186" t="n">
        <x:v>12.13</x:v>
      </x:c>
      <x:c r="E186" t="n">
        <x:v>15.87</x:v>
      </x:c>
      <x:c r="F186" t="n">
        <x:f>$L$2 + $L$3*C186 + $L$4*D186 + $L$5*E186</x:f>
        <x:v>12.235135874277935</x:v>
      </x:c>
      <x:c r="G186" t="n">
        <x:f>B186 - F186</x:f>
        <x:v>-0.11513587427793581</x:v>
      </x:c>
      <x:c r="H186" t="n">
        <x:f>ABS(G186)</x:f>
        <x:v>0.11513587427793581</x:v>
      </x:c>
      <x:c r="I186" t="n">
        <x:f>POWER(G186, 2)</x:f>
        <x:v>0.013256269545744642</x:v>
      </x:c>
    </x:row>
    <x:row r="187">
      <x:c r="A187" s="10" t="n">
        <x:v>45005</x:v>
      </x:c>
      <x:c r="B187" t="n">
        <x:v>12.12</x:v>
      </x:c>
      <x:c r="C187" t="n">
        <x:v>12.12</x:v>
      </x:c>
      <x:c r="D187" t="n">
        <x:v>12.12</x:v>
      </x:c>
      <x:c r="E187" t="n">
        <x:v>15.87</x:v>
      </x:c>
      <x:c r="F187" t="n">
        <x:f>$L$2 + $L$3*C187 + $L$4*D187 + $L$5*E187</x:f>
        <x:v>12.23460790571205</x:v>
      </x:c>
      <x:c r="G187" t="n">
        <x:f>B187 - F187</x:f>
        <x:v>-0.1146079057120506</x:v>
      </x:c>
      <x:c r="H187" t="n">
        <x:f>ABS(G187)</x:f>
        <x:v>0.1146079057120506</x:v>
      </x:c>
      <x:c r="I187" t="n">
        <x:f>POWER(G187, 2)</x:f>
        <x:v>0.01313497205170228</x:v>
      </x:c>
    </x:row>
    <x:row r="188">
      <x:c r="A188" s="10" t="n">
        <x:v>45006</x:v>
      </x:c>
      <x:c r="B188" t="n">
        <x:v>12.12</x:v>
      </x:c>
      <x:c r="C188" t="n">
        <x:v>12.12</x:v>
      </x:c>
      <x:c r="D188" t="n">
        <x:v>12.12</x:v>
      </x:c>
      <x:c r="E188" t="n">
        <x:v>15.87</x:v>
      </x:c>
      <x:c r="F188" t="n">
        <x:f>$L$2 + $L$3*C188 + $L$4*D188 + $L$5*E188</x:f>
        <x:v>12.23460790571205</x:v>
      </x:c>
      <x:c r="G188" t="n">
        <x:f>B188 - F188</x:f>
        <x:v>-0.1146079057120506</x:v>
      </x:c>
      <x:c r="H188" t="n">
        <x:f>ABS(G188)</x:f>
        <x:v>0.1146079057120506</x:v>
      </x:c>
      <x:c r="I188" t="n">
        <x:f>POWER(G188, 2)</x:f>
        <x:v>0.01313497205170228</x:v>
      </x:c>
    </x:row>
    <x:row r="189">
      <x:c r="A189" s="10" t="n">
        <x:v>45007</x:v>
      </x:c>
      <x:c r="B189" t="n">
        <x:v>12.12</x:v>
      </x:c>
      <x:c r="C189" t="n">
        <x:v>12.12</x:v>
      </x:c>
      <x:c r="D189" t="n">
        <x:v>12.12</x:v>
      </x:c>
      <x:c r="E189" t="n">
        <x:v>15.87</x:v>
      </x:c>
      <x:c r="F189" t="n">
        <x:f>$L$2 + $L$3*C189 + $L$4*D189 + $L$5*E189</x:f>
        <x:v>12.23460790571205</x:v>
      </x:c>
      <x:c r="G189" t="n">
        <x:f>B189 - F189</x:f>
        <x:v>-0.1146079057120506</x:v>
      </x:c>
      <x:c r="H189" t="n">
        <x:f>ABS(G189)</x:f>
        <x:v>0.1146079057120506</x:v>
      </x:c>
      <x:c r="I189" t="n">
        <x:f>POWER(G189, 2)</x:f>
        <x:v>0.01313497205170228</x:v>
      </x:c>
    </x:row>
    <x:row r="190">
      <x:c r="A190" s="10" t="n">
        <x:v>45012</x:v>
      </x:c>
      <x:c r="B190" t="n">
        <x:v>12.11</x:v>
      </x:c>
      <x:c r="C190" t="n">
        <x:v>12.124</x:v>
      </x:c>
      <x:c r="D190" t="n">
        <x:v>12.121</x:v>
      </x:c>
      <x:c r="E190" t="n">
        <x:v>15.877</x:v>
      </x:c>
      <x:c r="F190" t="n">
        <x:f>$L$2 + $L$3*C190 + $L$4*D190 + $L$5*E190</x:f>
        <x:v>12.2382722215677</x:v>
      </x:c>
      <x:c r="G190" t="n">
        <x:f>B190 - F190</x:f>
        <x:v>-0.12827222156770013</x:v>
      </x:c>
      <x:c r="H190" t="n">
        <x:f>ABS(G190)</x:f>
        <x:v>0.12827222156770013</x:v>
      </x:c>
      <x:c r="I190" t="n">
        <x:f>POWER(G190, 2)</x:f>
        <x:v>0.016453762825913154</x:v>
      </x:c>
    </x:row>
    <x:row r="191">
      <x:c r="A191" s="10" t="n">
        <x:v>45016</x:v>
      </x:c>
      <x:c r="B191" t="n">
        <x:v>11.79</x:v>
      </x:c>
      <x:c r="C191" t="n">
        <x:v>11.79</x:v>
      </x:c>
      <x:c r="D191" t="n">
        <x:v>11.79</x:v>
      </x:c>
      <x:c r="E191" t="n">
        <x:v>15.87</x:v>
      </x:c>
      <x:c r="F191" t="n">
        <x:f>$L$2 + $L$3*C191 + $L$4*D191 + $L$5*E191</x:f>
        <x:v>12.144264771296296</x:v>
      </x:c>
      <x:c r="G191" t="n">
        <x:f>B191 - F191</x:f>
        <x:v>-0.35426477129629674</x:v>
      </x:c>
      <x:c r="H191" t="n">
        <x:f>ABS(G191)</x:f>
        <x:v>0.35426477129629674</x:v>
      </x:c>
      <x:c r="I191" t="n">
        <x:f>POWER(G191, 2)</x:f>
        <x:v>0.12550352818161745</x:v>
      </x:c>
    </x:row>
    <x:row r="192">
      <x:c r="A192" s="10" t="n">
        <x:v>45017</x:v>
      </x:c>
      <x:c r="B192" t="n">
        <x:v>11.79</x:v>
      </x:c>
      <x:c r="C192" t="n">
        <x:v>11.79</x:v>
      </x:c>
      <x:c r="D192" t="n">
        <x:v>11.79</x:v>
      </x:c>
      <x:c r="E192" t="n">
        <x:v>15.87</x:v>
      </x:c>
      <x:c r="F192" t="n">
        <x:f>$L$2 + $L$3*C192 + $L$4*D192 + $L$5*E192</x:f>
        <x:v>12.144264771296296</x:v>
      </x:c>
      <x:c r="G192" t="n">
        <x:f>B192 - F192</x:f>
        <x:v>-0.35426477129629674</x:v>
      </x:c>
      <x:c r="H192" t="n">
        <x:f>ABS(G192)</x:f>
        <x:v>0.35426477129629674</x:v>
      </x:c>
      <x:c r="I192" t="n">
        <x:f>POWER(G192, 2)</x:f>
        <x:v>0.12550352818161745</x:v>
      </x:c>
    </x:row>
    <x:row r="193">
      <x:c r="A193" s="10" t="n">
        <x:v>45018</x:v>
      </x:c>
      <x:c r="B193" t="n">
        <x:v>11.79</x:v>
      </x:c>
      <x:c r="C193" t="n">
        <x:v>11.79</x:v>
      </x:c>
      <x:c r="D193" t="n">
        <x:v>11.79</x:v>
      </x:c>
      <x:c r="E193" t="n">
        <x:v>15.87</x:v>
      </x:c>
      <x:c r="F193" t="n">
        <x:f>$L$2 + $L$3*C193 + $L$4*D193 + $L$5*E193</x:f>
        <x:v>12.144264771296296</x:v>
      </x:c>
      <x:c r="G193" t="n">
        <x:f>B193 - F193</x:f>
        <x:v>-0.35426477129629674</x:v>
      </x:c>
      <x:c r="H193" t="n">
        <x:f>ABS(G193)</x:f>
        <x:v>0.35426477129629674</x:v>
      </x:c>
      <x:c r="I193" t="n">
        <x:f>POWER(G193, 2)</x:f>
        <x:v>0.12550352818161745</x:v>
      </x:c>
    </x:row>
    <x:row r="194">
      <x:c r="A194" s="10" t="n">
        <x:v>45019</x:v>
      </x:c>
      <x:c r="B194" t="n">
        <x:v>11.79</x:v>
      </x:c>
      <x:c r="C194" t="n">
        <x:v>11.79</x:v>
      </x:c>
      <x:c r="D194" t="n">
        <x:v>11.79</x:v>
      </x:c>
      <x:c r="E194" t="n">
        <x:v>15.87</x:v>
      </x:c>
      <x:c r="F194" t="n">
        <x:f>$L$2 + $L$3*C194 + $L$4*D194 + $L$5*E194</x:f>
        <x:v>12.144264771296296</x:v>
      </x:c>
      <x:c r="G194" t="n">
        <x:f>B194 - F194</x:f>
        <x:v>-0.35426477129629674</x:v>
      </x:c>
      <x:c r="H194" t="n">
        <x:f>ABS(G194)</x:f>
        <x:v>0.35426477129629674</x:v>
      </x:c>
      <x:c r="I194" t="n">
        <x:f>POWER(G194, 2)</x:f>
        <x:v>0.12550352818161745</x:v>
      </x:c>
    </x:row>
    <x:row r="195">
      <x:c r="A195" s="10" t="n">
        <x:v>45020</x:v>
      </x:c>
      <x:c r="B195" t="n">
        <x:v>11.79</x:v>
      </x:c>
      <x:c r="C195" t="n">
        <x:v>11.79</x:v>
      </x:c>
      <x:c r="D195" t="n">
        <x:v>11.79</x:v>
      </x:c>
      <x:c r="E195" t="n">
        <x:v>15.87</x:v>
      </x:c>
      <x:c r="F195" t="n">
        <x:f>$L$2 + $L$3*C195 + $L$4*D195 + $L$5*E195</x:f>
        <x:v>12.144264771296296</x:v>
      </x:c>
      <x:c r="G195" t="n">
        <x:f>B195 - F195</x:f>
        <x:v>-0.35426477129629674</x:v>
      </x:c>
      <x:c r="H195" t="n">
        <x:f>ABS(G195)</x:f>
        <x:v>0.35426477129629674</x:v>
      </x:c>
      <x:c r="I195" t="n">
        <x:f>POWER(G195, 2)</x:f>
        <x:v>0.12550352818161745</x:v>
      </x:c>
    </x:row>
    <x:row r="196">
      <x:c r="A196" s="10" t="n">
        <x:v>45021</x:v>
      </x:c>
      <x:c r="B196" t="n">
        <x:v>11.79</x:v>
      </x:c>
      <x:c r="C196" t="n">
        <x:v>11.79</x:v>
      </x:c>
      <x:c r="D196" t="n">
        <x:v>11.79</x:v>
      </x:c>
      <x:c r="E196" t="n">
        <x:v>15.87</x:v>
      </x:c>
      <x:c r="F196" t="n">
        <x:f>$L$2 + $L$3*C196 + $L$4*D196 + $L$5*E196</x:f>
        <x:v>12.144264771296296</x:v>
      </x:c>
      <x:c r="G196" t="n">
        <x:f>B196 - F196</x:f>
        <x:v>-0.35426477129629674</x:v>
      </x:c>
      <x:c r="H196" t="n">
        <x:f>ABS(G196)</x:f>
        <x:v>0.35426477129629674</x:v>
      </x:c>
      <x:c r="I196" t="n">
        <x:f>POWER(G196, 2)</x:f>
        <x:v>0.12550352818161745</x:v>
      </x:c>
    </x:row>
    <x:row r="197">
      <x:c r="A197" s="10" t="n">
        <x:v>45022</x:v>
      </x:c>
      <x:c r="B197" t="n">
        <x:v>11.79</x:v>
      </x:c>
      <x:c r="C197" t="n">
        <x:v>11.79</x:v>
      </x:c>
      <x:c r="D197" t="n">
        <x:v>11.79</x:v>
      </x:c>
      <x:c r="E197" t="n">
        <x:v>15.87</x:v>
      </x:c>
      <x:c r="F197" t="n">
        <x:f>$L$2 + $L$3*C197 + $L$4*D197 + $L$5*E197</x:f>
        <x:v>12.144264771296296</x:v>
      </x:c>
      <x:c r="G197" t="n">
        <x:f>B197 - F197</x:f>
        <x:v>-0.35426477129629674</x:v>
      </x:c>
      <x:c r="H197" t="n">
        <x:f>ABS(G197)</x:f>
        <x:v>0.35426477129629674</x:v>
      </x:c>
      <x:c r="I197" t="n">
        <x:f>POWER(G197, 2)</x:f>
        <x:v>0.12550352818161745</x:v>
      </x:c>
    </x:row>
    <x:row r="198">
      <x:c r="A198" s="10" t="n">
        <x:v>45023</x:v>
      </x:c>
      <x:c r="B198" t="n">
        <x:v>11.79</x:v>
      </x:c>
      <x:c r="C198" t="n">
        <x:v>11.79</x:v>
      </x:c>
      <x:c r="D198" t="n">
        <x:v>11.79</x:v>
      </x:c>
      <x:c r="E198" t="n">
        <x:v>15.87</x:v>
      </x:c>
      <x:c r="F198" t="n">
        <x:f>$L$2 + $L$3*C198 + $L$4*D198 + $L$5*E198</x:f>
        <x:v>12.144264771296296</x:v>
      </x:c>
      <x:c r="G198" t="n">
        <x:f>B198 - F198</x:f>
        <x:v>-0.35426477129629674</x:v>
      </x:c>
      <x:c r="H198" t="n">
        <x:f>ABS(G198)</x:f>
        <x:v>0.35426477129629674</x:v>
      </x:c>
      <x:c r="I198" t="n">
        <x:f>POWER(G198, 2)</x:f>
        <x:v>0.12550352818161745</x:v>
      </x:c>
    </x:row>
    <x:row r="199">
      <x:c r="A199" s="10" t="n">
        <x:v>45024</x:v>
      </x:c>
      <x:c r="B199" t="n">
        <x:v>11.78</x:v>
      </x:c>
      <x:c r="C199" t="n">
        <x:v>11.79</x:v>
      </x:c>
      <x:c r="D199" t="n">
        <x:v>11.79</x:v>
      </x:c>
      <x:c r="E199" t="n">
        <x:v>15.87</x:v>
      </x:c>
      <x:c r="F199" t="n">
        <x:f>$L$2 + $L$3*C199 + $L$4*D199 + $L$5*E199</x:f>
        <x:v>12.144264771296296</x:v>
      </x:c>
      <x:c r="G199" t="n">
        <x:f>B199 - F199</x:f>
        <x:v>-0.36426477129629653</x:v>
      </x:c>
      <x:c r="H199" t="n">
        <x:f>ABS(G199)</x:f>
        <x:v>0.36426477129629653</x:v>
      </x:c>
      <x:c r="I199" t="n">
        <x:f>POWER(G199, 2)</x:f>
        <x:v>0.13268882360754322</x:v>
      </x:c>
    </x:row>
    <x:row r="200">
      <x:c r="A200" s="10" t="n">
        <x:v>45025</x:v>
      </x:c>
      <x:c r="B200" t="n">
        <x:v>11.78</x:v>
      </x:c>
      <x:c r="C200" t="n">
        <x:v>11.78</x:v>
      </x:c>
      <x:c r="D200" t="n">
        <x:v>11.79</x:v>
      </x:c>
      <x:c r="E200" t="n">
        <x:v>15.87</x:v>
      </x:c>
      <x:c r="F200" t="n">
        <x:f>$L$2 + $L$3*C200 + $L$4*D200 + $L$5*E200</x:f>
        <x:v>12.14205506912231</x:v>
      </x:c>
      <x:c r="G200" t="n">
        <x:f>B200 - F200</x:f>
        <x:v>-0.3620550691223112</x:v>
      </x:c>
      <x:c r="H200" t="n">
        <x:f>ABS(G200)</x:f>
        <x:v>0.3620550691223112</x:v>
      </x:c>
      <x:c r="I200" t="n">
        <x:f>POWER(G200, 2)</x:f>
        <x:v>0.13108387307716154</x:v>
      </x:c>
    </x:row>
    <x:row r="201">
      <x:c r="A201" s="10" t="n">
        <x:v>45026</x:v>
      </x:c>
      <x:c r="B201" t="n">
        <x:v>11.78</x:v>
      </x:c>
      <x:c r="C201" t="n">
        <x:v>11.78</x:v>
      </x:c>
      <x:c r="D201" t="n">
        <x:v>11.79</x:v>
      </x:c>
      <x:c r="E201" t="n">
        <x:v>15.87</x:v>
      </x:c>
      <x:c r="F201" t="n">
        <x:f>$L$2 + $L$3*C201 + $L$4*D201 + $L$5*E201</x:f>
        <x:v>12.14205506912231</x:v>
      </x:c>
      <x:c r="G201" t="n">
        <x:f>B201 - F201</x:f>
        <x:v>-0.3620550691223112</x:v>
      </x:c>
      <x:c r="H201" t="n">
        <x:f>ABS(G201)</x:f>
        <x:v>0.3620550691223112</x:v>
      </x:c>
      <x:c r="I201" t="n">
        <x:f>POWER(G201, 2)</x:f>
        <x:v>0.13108387307716154</x:v>
      </x:c>
    </x:row>
    <x:row r="202">
      <x:c r="A202" s="10" t="n">
        <x:v>45027</x:v>
      </x:c>
      <x:c r="B202" t="n">
        <x:v>11.78</x:v>
      </x:c>
      <x:c r="C202" t="n">
        <x:v>11.78</x:v>
      </x:c>
      <x:c r="D202" t="n">
        <x:v>11.78</x:v>
      </x:c>
      <x:c r="E202" t="n">
        <x:v>15.87</x:v>
      </x:c>
      <x:c r="F202" t="n">
        <x:f>$L$2 + $L$3*C202 + $L$4*D202 + $L$5*E202</x:f>
        <x:v>12.141527100556425</x:v>
      </x:c>
      <x:c r="G202" t="n">
        <x:f>B202 - F202</x:f>
        <x:v>-0.361527100556426</x:v>
      </x:c>
      <x:c r="H202" t="n">
        <x:f>ABS(G202)</x:f>
        <x:v>0.361527100556426</x:v>
      </x:c>
      <x:c r="I202" t="n">
        <x:f>POWER(G202, 2)</x:f>
        <x:v>0.13070184443673616</x:v>
      </x:c>
    </x:row>
    <x:row r="203">
      <x:c r="A203" s="10" t="n">
        <x:v>45028</x:v>
      </x:c>
      <x:c r="B203" t="n">
        <x:v>11.78</x:v>
      </x:c>
      <x:c r="C203" t="n">
        <x:v>11.78</x:v>
      </x:c>
      <x:c r="D203" t="n">
        <x:v>11.78</x:v>
      </x:c>
      <x:c r="E203" t="n">
        <x:v>15.87</x:v>
      </x:c>
      <x:c r="F203" t="n">
        <x:f>$L$2 + $L$3*C203 + $L$4*D203 + $L$5*E203</x:f>
        <x:v>12.141527100556425</x:v>
      </x:c>
      <x:c r="G203" t="n">
        <x:f>B203 - F203</x:f>
        <x:v>-0.361527100556426</x:v>
      </x:c>
      <x:c r="H203" t="n">
        <x:f>ABS(G203)</x:f>
        <x:v>0.361527100556426</x:v>
      </x:c>
      <x:c r="I203" t="n">
        <x:f>POWER(G203, 2)</x:f>
        <x:v>0.13070184443673616</x:v>
      </x:c>
    </x:row>
    <x:row r="204">
      <x:c r="A204" s="10" t="n">
        <x:v>45029</x:v>
      </x:c>
      <x:c r="B204" t="n">
        <x:v>13.03</x:v>
      </x:c>
      <x:c r="C204" t="n">
        <x:v>11.78</x:v>
      </x:c>
      <x:c r="D204" t="n">
        <x:v>11.78</x:v>
      </x:c>
      <x:c r="E204" t="n">
        <x:v>15.87</x:v>
      </x:c>
      <x:c r="F204" t="n">
        <x:f>$L$2 + $L$3*C204 + $L$4*D204 + $L$5*E204</x:f>
        <x:v>12.141527100556425</x:v>
      </x:c>
      <x:c r="G204" t="n">
        <x:f>B204 - F204</x:f>
        <x:v>0.888472899443574</x:v>
      </x:c>
      <x:c r="H204" t="n">
        <x:f>ABS(G204)</x:f>
        <x:v>0.888472899443574</x:v>
      </x:c>
      <x:c r="I204" t="n">
        <x:f>POWER(G204, 2)</x:f>
        <x:v>0.7893840930456711</x:v>
      </x:c>
    </x:row>
    <x:row r="205">
      <x:c r="A205" s="10" t="n">
        <x:v>45030</x:v>
      </x:c>
      <x:c r="B205" t="n">
        <x:v>12.31</x:v>
      </x:c>
      <x:c r="C205" t="n">
        <x:v>13.03</x:v>
      </x:c>
      <x:c r="D205" t="n">
        <x:v>11.78</x:v>
      </x:c>
      <x:c r="E205" t="n">
        <x:v>15.87</x:v>
      </x:c>
      <x:c r="F205" t="n">
        <x:f>$L$2 + $L$3*C205 + $L$4*D205 + $L$5*E205</x:f>
        <x:v>12.417739872304505</x:v>
      </x:c>
      <x:c r="G205" t="n">
        <x:f>B205 - F205</x:f>
        <x:v>-0.10773987230450466</x:v>
      </x:c>
      <x:c r="H205" t="n">
        <x:f>ABS(G205)</x:f>
        <x:v>0.10773987230450466</x:v>
      </x:c>
      <x:c r="I205" t="n">
        <x:f>POWER(G205, 2)</x:f>
        <x:v>0.01160788008419097</x:v>
      </x:c>
    </x:row>
    <x:row r="206">
      <x:c r="A206" s="10" t="n">
        <x:v>45031</x:v>
      </x:c>
      <x:c r="B206" t="n">
        <x:v>12.31</x:v>
      </x:c>
      <x:c r="C206" t="n">
        <x:v>12.31</x:v>
      </x:c>
      <x:c r="D206" t="n">
        <x:v>11.78</x:v>
      </x:c>
      <x:c r="E206" t="n">
        <x:v>15.87</x:v>
      </x:c>
      <x:c r="F206" t="n">
        <x:f>$L$2 + $L$3*C206 + $L$4*D206 + $L$5*E206</x:f>
        <x:v>12.258641315777611</x:v>
      </x:c>
      <x:c r="G206" t="n">
        <x:f>B206 - F206</x:f>
        <x:v>0.05135868422238943</x:v>
      </x:c>
      <x:c r="H206" t="n">
        <x:f>ABS(G206)</x:f>
        <x:v>0.05135868422238943</x:v>
      </x:c>
      <x:c r="I206" t="n">
        <x:f>POWER(G206, 2)</x:f>
        <x:v>0.0026377144450551128</x:v>
      </x:c>
    </x:row>
    <x:row r="207">
      <x:c r="A207" s="10" t="n">
        <x:v>45032</x:v>
      </x:c>
      <x:c r="B207" t="n">
        <x:v>12.3</x:v>
      </x:c>
      <x:c r="C207" t="n">
        <x:v>12.31</x:v>
      </x:c>
      <x:c r="D207" t="n">
        <x:v>13.03</x:v>
      </x:c>
      <x:c r="E207" t="n">
        <x:v>16.22</x:v>
      </x:c>
      <x:c r="F207" t="n">
        <x:f>$L$2 + $L$3*C207 + $L$4*D207 + $L$5*E207</x:f>
        <x:v>12.461019292986778</x:v>
      </x:c>
      <x:c r="G207" t="n">
        <x:f>B207 - F207</x:f>
        <x:v>-0.16101929298677753</x:v>
      </x:c>
      <x:c r="H207" t="n">
        <x:f>ABS(G207)</x:f>
        <x:v>0.16101929298677753</x:v>
      </x:c>
      <x:c r="I207" t="n">
        <x:f>POWER(G207, 2)</x:f>
        <x:v>0.025927212713961704</x:v>
      </x:c>
    </x:row>
    <x:row r="208">
      <x:c r="A208" s="10" t="n">
        <x:v>45033</x:v>
      </x:c>
      <x:c r="B208" t="n">
        <x:v>12.3</x:v>
      </x:c>
      <x:c r="C208" t="n">
        <x:v>12.3</x:v>
      </x:c>
      <x:c r="D208" t="n">
        <x:v>12.31</x:v>
      </x:c>
      <x:c r="E208" t="n">
        <x:v>15.87</x:v>
      </x:c>
      <x:c r="F208" t="n">
        <x:f>$L$2 + $L$3*C208 + $L$4*D208 + $L$5*E208</x:f>
        <x:v>12.284413947595619</x:v>
      </x:c>
      <x:c r="G208" t="n">
        <x:f>B208 - F208</x:f>
        <x:v>0.015586052404382045</x:v>
      </x:c>
      <x:c r="H208" t="n">
        <x:f>ABS(G208)</x:f>
        <x:v>0.015586052404382045</x:v>
      </x:c>
      <x:c r="I208" t="n">
        <x:f>POWER(G208, 2)</x:f>
        <x:v>0.00024292502955214332</x:v>
      </x:c>
    </x:row>
    <x:row r="209">
      <x:c r="A209" s="10" t="n">
        <x:v>45035</x:v>
      </x:c>
      <x:c r="B209" t="n">
        <x:v>12.3</x:v>
      </x:c>
      <x:c r="C209" t="n">
        <x:v>12.3</x:v>
      </x:c>
      <x:c r="D209" t="n">
        <x:v>12.3</x:v>
      </x:c>
      <x:c r="E209" t="n">
        <x:v>15.87</x:v>
      </x:c>
      <x:c r="F209" t="n">
        <x:f>$L$2 + $L$3*C209 + $L$4*D209 + $L$5*E209</x:f>
        <x:v>12.283885979029733</x:v>
      </x:c>
      <x:c r="G209" t="n">
        <x:f>B209 - F209</x:f>
        <x:v>0.016114020970267262</x:v>
      </x:c>
      <x:c r="H209" t="n">
        <x:f>ABS(G209)</x:f>
        <x:v>0.016114020970267262</x:v>
      </x:c>
      <x:c r="I209" t="n">
        <x:f>POWER(G209, 2)</x:f>
        <x:v>0.00025966167183021305</x:v>
      </x:c>
    </x:row>
    <x:row r="210">
      <x:c r="A210" s="10" t="n">
        <x:v>45036</x:v>
      </x:c>
      <x:c r="B210" t="n">
        <x:v>12.29</x:v>
      </x:c>
      <x:c r="C210" t="n">
        <x:v>12.3</x:v>
      </x:c>
      <x:c r="D210" t="n">
        <x:v>12.3</x:v>
      </x:c>
      <x:c r="E210" t="n">
        <x:v>15.87</x:v>
      </x:c>
      <x:c r="F210" t="n">
        <x:f>$L$2 + $L$3*C210 + $L$4*D210 + $L$5*E210</x:f>
        <x:v>12.283885979029733</x:v>
      </x:c>
      <x:c r="G210" t="n">
        <x:f>B210 - F210</x:f>
        <x:v>0.006114020970265699</x:v>
      </x:c>
      <x:c r="H210" t="n">
        <x:f>ABS(G210)</x:f>
        <x:v>0.006114020970265699</x:v>
      </x:c>
      <x:c r="I210" t="n">
        <x:f>POWER(G210, 2)</x:f>
        <x:v>0.00003738125242484872</x:v>
      </x:c>
    </x:row>
    <x:row r="211">
      <x:c r="A211" s="10" t="n">
        <x:v>45037</x:v>
      </x:c>
      <x:c r="B211" t="n">
        <x:v>12.29</x:v>
      </x:c>
      <x:c r="C211" t="n">
        <x:v>12.29</x:v>
      </x:c>
      <x:c r="D211" t="n">
        <x:v>12.3</x:v>
      </x:c>
      <x:c r="E211" t="n">
        <x:v>15.87</x:v>
      </x:c>
      <x:c r="F211" t="n">
        <x:f>$L$2 + $L$3*C211 + $L$4*D211 + $L$5*E211</x:f>
        <x:v>12.281676276855748</x:v>
      </x:c>
      <x:c r="G211" t="n">
        <x:f>B211 - F211</x:f>
        <x:v>0.008323723144251005</x:v>
      </x:c>
      <x:c r="H211" t="n">
        <x:f>ABS(G211)</x:f>
        <x:v>0.008323723144251005</x:v>
      </x:c>
      <x:c r="I211" t="n">
        <x:f>POWER(G211, 2)</x:f>
        <x:v>0.00006928436698213984</x:v>
      </x:c>
    </x:row>
    <x:row r="212">
      <x:c r="A212" s="10" t="n">
        <x:v>45038</x:v>
      </x:c>
      <x:c r="B212" t="n">
        <x:v>12.29</x:v>
      </x:c>
      <x:c r="C212" t="n">
        <x:v>12.29</x:v>
      </x:c>
      <x:c r="D212" t="n">
        <x:v>12.3</x:v>
      </x:c>
      <x:c r="E212" t="n">
        <x:v>15.87</x:v>
      </x:c>
      <x:c r="F212" t="n">
        <x:f>$L$2 + $L$3*C212 + $L$4*D212 + $L$5*E212</x:f>
        <x:v>12.281676276855748</x:v>
      </x:c>
      <x:c r="G212" t="n">
        <x:f>B212 - F212</x:f>
        <x:v>0.008323723144251005</x:v>
      </x:c>
      <x:c r="H212" t="n">
        <x:f>ABS(G212)</x:f>
        <x:v>0.008323723144251005</x:v>
      </x:c>
      <x:c r="I212" t="n">
        <x:f>POWER(G212, 2)</x:f>
        <x:v>0.00006928436698213984</x:v>
      </x:c>
    </x:row>
    <x:row r="213">
      <x:c r="A213" s="10" t="n">
        <x:v>45039</x:v>
      </x:c>
      <x:c r="B213" t="n">
        <x:v>12.28</x:v>
      </x:c>
      <x:c r="C213" t="n">
        <x:v>12.29</x:v>
      </x:c>
      <x:c r="D213" t="n">
        <x:v>12.29</x:v>
      </x:c>
      <x:c r="E213" t="n">
        <x:v>15.87</x:v>
      </x:c>
      <x:c r="F213" t="n">
        <x:f>$L$2 + $L$3*C213 + $L$4*D213 + $L$5*E213</x:f>
        <x:v>12.281148308289861</x:v>
      </x:c>
      <x:c r="G213" t="n">
        <x:f>B213 - F213</x:f>
        <x:v>-0.001148308289861788</x:v>
      </x:c>
      <x:c r="H213" t="n">
        <x:f>ABS(G213)</x:f>
        <x:v>0.001148308289861788</x:v>
      </x:c>
      <x:c r="I213" t="n">
        <x:f>POWER(G213, 2)</x:f>
        <x:v>0.000001318611928565304</x:v>
      </x:c>
    </x:row>
    <x:row r="214">
      <x:c r="A214" s="10" t="n">
        <x:v>45040</x:v>
      </x:c>
      <x:c r="B214" t="n">
        <x:v>12.28</x:v>
      </x:c>
      <x:c r="C214" t="n">
        <x:v>12.28</x:v>
      </x:c>
      <x:c r="D214" t="n">
        <x:v>12.29</x:v>
      </x:c>
      <x:c r="E214" t="n">
        <x:v>15.87</x:v>
      </x:c>
      <x:c r="F214" t="n">
        <x:f>$L$2 + $L$3*C214 + $L$4*D214 + $L$5*E214</x:f>
        <x:v>12.278938606115876</x:v>
      </x:c>
      <x:c r="G214" t="n">
        <x:f>B214 - F214</x:f>
        <x:v>0.0010613938841235182</x:v>
      </x:c>
      <x:c r="H214" t="n">
        <x:f>ABS(G214)</x:f>
        <x:v>0.0010613938841235182</x:v>
      </x:c>
      <x:c r="I214" t="n">
        <x:f>POWER(G214, 2)</x:f>
        <x:v>0.0000011265569772548083</x:v>
      </x:c>
    </x:row>
    <x:row r="215">
      <x:c r="A215" s="10" t="n">
        <x:v>45041</x:v>
      </x:c>
      <x:c r="B215" t="n">
        <x:v>11.88</x:v>
      </x:c>
      <x:c r="C215" t="n">
        <x:v>12.28</x:v>
      </x:c>
      <x:c r="D215" t="n">
        <x:v>12.29</x:v>
      </x:c>
      <x:c r="E215" t="n">
        <x:v>15.87</x:v>
      </x:c>
      <x:c r="F215" t="n">
        <x:f>$L$2 + $L$3*C215 + $L$4*D215 + $L$5*E215</x:f>
        <x:v>12.278938606115876</x:v>
      </x:c>
      <x:c r="G215" t="n">
        <x:f>B215 - F215</x:f>
        <x:v>-0.39893860611587506</x:v>
      </x:c>
      <x:c r="H215" t="n">
        <x:f>ABS(G215)</x:f>
        <x:v>0.39893860611587506</x:v>
      </x:c>
      <x:c r="I215" t="n">
        <x:f>POWER(G215, 2)</x:f>
        <x:v>0.1591520114496773</x:v>
      </x:c>
    </x:row>
    <x:row r="216">
      <x:c r="A216" s="10" t="n">
        <x:v>45042</x:v>
      </x:c>
      <x:c r="B216" t="n">
        <x:v>11.88</x:v>
      </x:c>
      <x:c r="C216" t="n">
        <x:v>11.88</x:v>
      </x:c>
      <x:c r="D216" t="n">
        <x:v>12.28</x:v>
      </x:c>
      <x:c r="E216" t="n">
        <x:v>15.87</x:v>
      </x:c>
      <x:c r="F216" t="n">
        <x:f>$L$2 + $L$3*C216 + $L$4*D216 + $L$5*E216</x:f>
        <x:v>12.190022550590605</x:v>
      </x:c>
      <x:c r="G216" t="n">
        <x:f>B216 - F216</x:f>
        <x:v>-0.31002255059060424</x:v>
      </x:c>
      <x:c r="H216" t="n">
        <x:f>ABS(G216)</x:f>
        <x:v>0.31002255059060424</x:v>
      </x:c>
      <x:c r="I216" t="n">
        <x:f>POWER(G216, 2)</x:f>
        <x:v>0.09611398187470377</x:v>
      </x:c>
    </x:row>
    <x:row r="217">
      <x:c r="A217" s="10" t="n">
        <x:v>45044</x:v>
      </x:c>
      <x:c r="B217" t="n">
        <x:v>11.88</x:v>
      </x:c>
      <x:c r="C217" t="n">
        <x:v>11.88</x:v>
      </x:c>
      <x:c r="D217" t="n">
        <x:v>11.88</x:v>
      </x:c>
      <x:c r="E217" t="n">
        <x:v>15.87</x:v>
      </x:c>
      <x:c r="F217" t="n">
        <x:f>$L$2 + $L$3*C217 + $L$4*D217 + $L$5*E217</x:f>
        <x:v>12.16890380795514</x:v>
      </x:c>
      <x:c r="G217" t="n">
        <x:f>B217 - F217</x:f>
        <x:v>-0.2889038079551387</x:v>
      </x:c>
      <x:c r="H217" t="n">
        <x:f>ABS(G217)</x:f>
        <x:v>0.2889038079551387</x:v>
      </x:c>
      <x:c r="I217" t="n">
        <x:f>POWER(G217, 2)</x:f>
        <x:v>0.08346541025097967</x:v>
      </x:c>
    </x:row>
    <x:row r="218">
      <x:c r="A218" s="10" t="n">
        <x:v>45045</x:v>
      </x:c>
      <x:c r="B218" t="n">
        <x:v>11.88</x:v>
      </x:c>
      <x:c r="C218" t="n">
        <x:v>11.88</x:v>
      </x:c>
      <x:c r="D218" t="n">
        <x:v>11.88</x:v>
      </x:c>
      <x:c r="E218" t="n">
        <x:v>15.87</x:v>
      </x:c>
      <x:c r="F218" t="n">
        <x:f>$L$2 + $L$3*C218 + $L$4*D218 + $L$5*E218</x:f>
        <x:v>12.16890380795514</x:v>
      </x:c>
      <x:c r="G218" t="n">
        <x:f>B218 - F218</x:f>
        <x:v>-0.2889038079551387</x:v>
      </x:c>
      <x:c r="H218" t="n">
        <x:f>ABS(G218)</x:f>
        <x:v>0.2889038079551387</x:v>
      </x:c>
      <x:c r="I218" t="n">
        <x:f>POWER(G218, 2)</x:f>
        <x:v>0.08346541025097967</x:v>
      </x:c>
    </x:row>
    <x:row r="219">
      <x:c r="A219" s="10" t="n">
        <x:v>45046</x:v>
      </x:c>
      <x:c r="B219" t="n">
        <x:v>11.88</x:v>
      </x:c>
      <x:c r="C219" t="n">
        <x:v>11.88</x:v>
      </x:c>
      <x:c r="D219" t="n">
        <x:v>11.88</x:v>
      </x:c>
      <x:c r="E219" t="n">
        <x:v>15.87</x:v>
      </x:c>
      <x:c r="F219" t="n">
        <x:f>$L$2 + $L$3*C219 + $L$4*D219 + $L$5*E219</x:f>
        <x:v>12.16890380795514</x:v>
      </x:c>
      <x:c r="G219" t="n">
        <x:f>B219 - F219</x:f>
        <x:v>-0.2889038079551387</x:v>
      </x:c>
      <x:c r="H219" t="n">
        <x:f>ABS(G219)</x:f>
        <x:v>0.2889038079551387</x:v>
      </x:c>
      <x:c r="I219" t="n">
        <x:f>POWER(G219, 2)</x:f>
        <x:v>0.08346541025097967</x:v>
      </x:c>
    </x:row>
    <x:row r="220">
      <x:c r="A220" s="10" t="n">
        <x:v>45047</x:v>
      </x:c>
      <x:c r="B220" t="n">
        <x:v>11.88</x:v>
      </x:c>
      <x:c r="C220" t="n">
        <x:v>11.88</x:v>
      </x:c>
      <x:c r="D220" t="n">
        <x:v>11.88</x:v>
      </x:c>
      <x:c r="E220" t="n">
        <x:v>15.87</x:v>
      </x:c>
      <x:c r="F220" t="n">
        <x:f>$L$2 + $L$3*C220 + $L$4*D220 + $L$5*E220</x:f>
        <x:v>12.16890380795514</x:v>
      </x:c>
      <x:c r="G220" t="n">
        <x:f>B220 - F220</x:f>
        <x:v>-0.2889038079551387</x:v>
      </x:c>
      <x:c r="H220" t="n">
        <x:f>ABS(G220)</x:f>
        <x:v>0.2889038079551387</x:v>
      </x:c>
      <x:c r="I220" t="n">
        <x:f>POWER(G220, 2)</x:f>
        <x:v>0.08346541025097967</x:v>
      </x:c>
    </x:row>
    <x:row r="221">
      <x:c r="A221" s="10" t="n">
        <x:v>45050</x:v>
      </x:c>
      <x:c r="B221" t="n">
        <x:v>11.88</x:v>
      </x:c>
      <x:c r="C221" t="n">
        <x:v>11.88</x:v>
      </x:c>
      <x:c r="D221" t="n">
        <x:v>11.88</x:v>
      </x:c>
      <x:c r="E221" t="n">
        <x:v>15.87</x:v>
      </x:c>
      <x:c r="F221" t="n">
        <x:f>$L$2 + $L$3*C221 + $L$4*D221 + $L$5*E221</x:f>
        <x:v>12.16890380795514</x:v>
      </x:c>
      <x:c r="G221" t="n">
        <x:f>B221 - F221</x:f>
        <x:v>-0.2889038079551387</x:v>
      </x:c>
      <x:c r="H221" t="n">
        <x:f>ABS(G221)</x:f>
        <x:v>0.2889038079551387</x:v>
      </x:c>
      <x:c r="I221" t="n">
        <x:f>POWER(G221, 2)</x:f>
        <x:v>0.08346541025097967</x:v>
      </x:c>
    </x:row>
    <x:row r="222">
      <x:c r="A222" s="10" t="n">
        <x:v>45051</x:v>
      </x:c>
      <x:c r="B222" t="n">
        <x:v>11.88</x:v>
      </x:c>
      <x:c r="C222" t="n">
        <x:v>11.88</x:v>
      </x:c>
      <x:c r="D222" t="n">
        <x:v>11.88</x:v>
      </x:c>
      <x:c r="E222" t="n">
        <x:v>15.87</x:v>
      </x:c>
      <x:c r="F222" t="n">
        <x:f>$L$2 + $L$3*C222 + $L$4*D222 + $L$5*E222</x:f>
        <x:v>12.16890380795514</x:v>
      </x:c>
      <x:c r="G222" t="n">
        <x:f>B222 - F222</x:f>
        <x:v>-0.2889038079551387</x:v>
      </x:c>
      <x:c r="H222" t="n">
        <x:f>ABS(G222)</x:f>
        <x:v>0.2889038079551387</x:v>
      </x:c>
      <x:c r="I222" t="n">
        <x:f>POWER(G222, 2)</x:f>
        <x:v>0.08346541025097967</x:v>
      </x:c>
    </x:row>
    <x:row r="223">
      <x:c r="A223" s="10" t="n">
        <x:v>45052</x:v>
      </x:c>
      <x:c r="B223" t="n">
        <x:v>11.88</x:v>
      </x:c>
      <x:c r="C223" t="n">
        <x:v>11.88</x:v>
      </x:c>
      <x:c r="D223" t="n">
        <x:v>11.88</x:v>
      </x:c>
      <x:c r="E223" t="n">
        <x:v>15.87</x:v>
      </x:c>
      <x:c r="F223" t="n">
        <x:f>$L$2 + $L$3*C223 + $L$4*D223 + $L$5*E223</x:f>
        <x:v>12.16890380795514</x:v>
      </x:c>
      <x:c r="G223" t="n">
        <x:f>B223 - F223</x:f>
        <x:v>-0.2889038079551387</x:v>
      </x:c>
      <x:c r="H223" t="n">
        <x:f>ABS(G223)</x:f>
        <x:v>0.2889038079551387</x:v>
      </x:c>
      <x:c r="I223" t="n">
        <x:f>POWER(G223, 2)</x:f>
        <x:v>0.08346541025097967</x:v>
      </x:c>
    </x:row>
    <x:row r="224">
      <x:c r="A224" s="10" t="n">
        <x:v>45053</x:v>
      </x:c>
      <x:c r="B224" t="n">
        <x:v>11.88</x:v>
      </x:c>
      <x:c r="C224" t="n">
        <x:v>11.88</x:v>
      </x:c>
      <x:c r="D224" t="n">
        <x:v>11.88</x:v>
      </x:c>
      <x:c r="E224" t="n">
        <x:v>15.87</x:v>
      </x:c>
      <x:c r="F224" t="n">
        <x:f>$L$2 + $L$3*C224 + $L$4*D224 + $L$5*E224</x:f>
        <x:v>12.16890380795514</x:v>
      </x:c>
      <x:c r="G224" t="n">
        <x:f>B224 - F224</x:f>
        <x:v>-0.2889038079551387</x:v>
      </x:c>
      <x:c r="H224" t="n">
        <x:f>ABS(G224)</x:f>
        <x:v>0.2889038079551387</x:v>
      </x:c>
      <x:c r="I224" t="n">
        <x:f>POWER(G224, 2)</x:f>
        <x:v>0.08346541025097967</x:v>
      </x:c>
    </x:row>
    <x:row r="225">
      <x:c r="A225" s="10" t="n">
        <x:v>45054</x:v>
      </x:c>
      <x:c r="B225" t="n">
        <x:v>11.88</x:v>
      </x:c>
      <x:c r="C225" t="n">
        <x:v>11.88</x:v>
      </x:c>
      <x:c r="D225" t="n">
        <x:v>11.88</x:v>
      </x:c>
      <x:c r="E225" t="n">
        <x:v>15.87</x:v>
      </x:c>
      <x:c r="F225" t="n">
        <x:f>$L$2 + $L$3*C225 + $L$4*D225 + $L$5*E225</x:f>
        <x:v>12.16890380795514</x:v>
      </x:c>
      <x:c r="G225" t="n">
        <x:f>B225 - F225</x:f>
        <x:v>-0.2889038079551387</x:v>
      </x:c>
      <x:c r="H225" t="n">
        <x:f>ABS(G225)</x:f>
        <x:v>0.2889038079551387</x:v>
      </x:c>
      <x:c r="I225" t="n">
        <x:f>POWER(G225, 2)</x:f>
        <x:v>0.08346541025097967</x:v>
      </x:c>
    </x:row>
    <x:row r="226">
      <x:c r="A226" s="10" t="n">
        <x:v>45055</x:v>
      </x:c>
      <x:c r="B226" t="n">
        <x:v>11.91</x:v>
      </x:c>
      <x:c r="C226" t="n">
        <x:v>11.88</x:v>
      </x:c>
      <x:c r="D226" t="n">
        <x:v>11.88</x:v>
      </x:c>
      <x:c r="E226" t="n">
        <x:v>15.87</x:v>
      </x:c>
      <x:c r="F226" t="n">
        <x:f>$L$2 + $L$3*C226 + $L$4*D226 + $L$5*E226</x:f>
        <x:v>12.16890380795514</x:v>
      </x:c>
      <x:c r="G226" t="n">
        <x:f>B226 - F226</x:f>
        <x:v>-0.25890380795513934</x:v>
      </x:c>
      <x:c r="H226" t="n">
        <x:f>ABS(G226)</x:f>
        <x:v>0.25890380795513934</x:v>
      </x:c>
      <x:c r="I226" t="n">
        <x:f>POWER(G226, 2)</x:f>
        <x:v>0.06703118177367168</x:v>
      </x:c>
    </x:row>
    <x:row r="227">
      <x:c r="A227" s="10" t="n">
        <x:v>45056</x:v>
      </x:c>
      <x:c r="B227" t="n">
        <x:v>11.92</x:v>
      </x:c>
      <x:c r="C227" t="n">
        <x:v>11.91</x:v>
      </x:c>
      <x:c r="D227" t="n">
        <x:v>11.88</x:v>
      </x:c>
      <x:c r="E227" t="n">
        <x:v>15.87</x:v>
      </x:c>
      <x:c r="F227" t="n">
        <x:f>$L$2 + $L$3*C227 + $L$4*D227 + $L$5*E227</x:f>
        <x:v>12.175532914477092</x:v>
      </x:c>
      <x:c r="G227" t="n">
        <x:f>B227 - F227</x:f>
        <x:v>-0.2555329144770919</x:v>
      </x:c>
      <x:c r="H227" t="n">
        <x:f>ABS(G227)</x:f>
        <x:v>0.2555329144770919</x:v>
      </x:c>
      <x:c r="I227" t="n">
        <x:f>POWER(G227, 2)</x:f>
        <x:v>0.06529707038115677</x:v>
      </x:c>
    </x:row>
    <x:row r="228">
      <x:c r="A228" s="10" t="n">
        <x:v>45057</x:v>
      </x:c>
      <x:c r="B228" t="n">
        <x:v>11.92</x:v>
      </x:c>
      <x:c r="C228" t="n">
        <x:v>11.92</x:v>
      </x:c>
      <x:c r="D228" t="n">
        <x:v>11.88</x:v>
      </x:c>
      <x:c r="E228" t="n">
        <x:v>15.87</x:v>
      </x:c>
      <x:c r="F228" t="n">
        <x:f>$L$2 + $L$3*C228 + $L$4*D228 + $L$5*E228</x:f>
        <x:v>12.177742616651077</x:v>
      </x:c>
      <x:c r="G228" t="n">
        <x:f>B228 - F228</x:f>
        <x:v>-0.2577426166510772</x:v>
      </x:c>
      <x:c r="H228" t="n">
        <x:f>ABS(G228)</x:f>
        <x:v>0.2577426166510772</x:v>
      </x:c>
      <x:c r="I228" t="n">
        <x:f>POWER(G228, 2)</x:f>
        <x:v>0.06643125643814415</x:v>
      </x:c>
    </x:row>
    <x:row r="229">
      <x:c r="A229" s="10" t="n">
        <x:v>45058</x:v>
      </x:c>
      <x:c r="B229" t="n">
        <x:v>11.92</x:v>
      </x:c>
      <x:c r="C229" t="n">
        <x:v>11.92</x:v>
      </x:c>
      <x:c r="D229" t="n">
        <x:v>11.91</x:v>
      </x:c>
      <x:c r="E229" t="n">
        <x:v>15.87</x:v>
      </x:c>
      <x:c r="F229" t="n">
        <x:f>$L$2 + $L$3*C229 + $L$4*D229 + $L$5*E229</x:f>
        <x:v>12.179326522348736</x:v>
      </x:c>
      <x:c r="G229" t="n">
        <x:f>B229 - F229</x:f>
        <x:v>-0.25932652234873643</x:v>
      </x:c>
      <x:c r="H229" t="n">
        <x:f>ABS(G229)</x:f>
        <x:v>0.25932652234873643</x:v>
      </x:c>
      <x:c r="I229" t="n">
        <x:f>POWER(G229, 2)</x:f>
        <x:v>0.0672502451934897</x:v>
      </x:c>
    </x:row>
    <x:row r="230">
      <x:c r="A230" s="10" t="n">
        <x:v>45060</x:v>
      </x:c>
      <x:c r="B230" t="n">
        <x:v>11.92</x:v>
      </x:c>
      <x:c r="C230" t="n">
        <x:v>11.95</x:v>
      </x:c>
      <x:c r="D230" t="n">
        <x:v>11.92</x:v>
      </x:c>
      <x:c r="E230" t="n">
        <x:v>15.87</x:v>
      </x:c>
      <x:c r="F230" t="n">
        <x:f>$L$2 + $L$3*C230 + $L$4*D230 + $L$5*E230</x:f>
        <x:v>12.186483597436577</x:v>
      </x:c>
      <x:c r="G230" t="n">
        <x:f>B230 - F230</x:f>
        <x:v>-0.26648359743657757</x:v>
      </x:c>
      <x:c r="H230" t="n">
        <x:f>ABS(G230)</x:f>
        <x:v>0.26648359743657757</x:v>
      </x:c>
      <x:c r="I230" t="n">
        <x:f>POWER(G230, 2)</x:f>
        <x:v>0.07101350770273993</x:v>
      </x:c>
    </x:row>
    <x:row r="231">
      <x:c r="A231" s="10" t="n">
        <x:v>45061</x:v>
      </x:c>
      <x:c r="B231" t="n">
        <x:v>12.64</x:v>
      </x:c>
      <x:c r="C231" t="n">
        <x:v>11.92</x:v>
      </x:c>
      <x:c r="D231" t="n">
        <x:v>11.92</x:v>
      </x:c>
      <x:c r="E231" t="n">
        <x:v>15.87</x:v>
      </x:c>
      <x:c r="F231" t="n">
        <x:f>$L$2 + $L$3*C231 + $L$4*D231 + $L$5*E231</x:f>
        <x:v>12.179854490914623</x:v>
      </x:c>
      <x:c r="G231" t="n">
        <x:f>B231 - F231</x:f>
        <x:v>0.4601455090853772</x:v>
      </x:c>
      <x:c r="H231" t="n">
        <x:f>ABS(G231)</x:f>
        <x:v>0.4601455090853772</x:v>
      </x:c>
      <x:c r="I231" t="n">
        <x:f>POWER(G231, 2)</x:f>
        <x:v>0.21173388953144096</x:v>
      </x:c>
    </x:row>
    <x:row r="232">
      <x:c r="A232" s="10" t="n">
        <x:v>45062</x:v>
      </x:c>
      <x:c r="B232" t="n">
        <x:v>12.42</x:v>
      </x:c>
      <x:c r="C232" t="n">
        <x:v>12.64</x:v>
      </x:c>
      <x:c r="D232" t="n">
        <x:v>11.95</x:v>
      </x:c>
      <x:c r="E232" t="n">
        <x:v>15.87</x:v>
      </x:c>
      <x:c r="F232" t="n">
        <x:f>$L$2 + $L$3*C232 + $L$4*D232 + $L$5*E232</x:f>
        <x:v>12.340536953139177</x:v>
      </x:c>
      <x:c r="G232" t="n">
        <x:f>B232 - F232</x:f>
        <x:v>0.07946304686082328</x:v>
      </x:c>
      <x:c r="H232" t="n">
        <x:f>ABS(G232)</x:f>
        <x:v>0.07946304686082328</x:v>
      </x:c>
      <x:c r="I232" t="n">
        <x:f>POWER(G232, 2)</x:f>
        <x:v>0.006314375816405397</x:v>
      </x:c>
    </x:row>
    <x:row r="233">
      <x:c r="A233" s="10" t="n">
        <x:v>45063</x:v>
      </x:c>
      <x:c r="B233" t="n">
        <x:v>12.41</x:v>
      </x:c>
      <x:c r="C233" t="n">
        <x:v>12.42</x:v>
      </x:c>
      <x:c r="D233" t="n">
        <x:v>11.92</x:v>
      </x:c>
      <x:c r="E233" t="n">
        <x:v>15.87</x:v>
      </x:c>
      <x:c r="F233" t="n">
        <x:f>$L$2 + $L$3*C233 + $L$4*D233 + $L$5*E233</x:f>
        <x:v>12.290339599613855</x:v>
      </x:c>
      <x:c r="G233" t="n">
        <x:f>B233 - F233</x:f>
        <x:v>0.11966040038614523</x:v>
      </x:c>
      <x:c r="H233" t="n">
        <x:f>ABS(G233)</x:f>
        <x:v>0.11966040038614523</x:v>
      </x:c>
      <x:c r="I233" t="n">
        <x:f>POWER(G233, 2)</x:f>
        <x:v>0.014318611420572586</x:v>
      </x:c>
    </x:row>
    <x:row r="234">
      <x:c r="A234" s="10" t="n">
        <x:v>45064</x:v>
      </x:c>
      <x:c r="B234" t="n">
        <x:v>12.41</x:v>
      </x:c>
      <x:c r="C234" t="n">
        <x:v>12.41</x:v>
      </x:c>
      <x:c r="D234" t="n">
        <x:v>12.64</x:v>
      </x:c>
      <x:c r="E234" t="n">
        <x:v>15.87</x:v>
      </x:c>
      <x:c r="F234" t="n">
        <x:f>$L$2 + $L$3*C234 + $L$4*D234 + $L$5*E234</x:f>
        <x:v>12.326143634183708</x:v>
      </x:c>
      <x:c r="G234" t="n">
        <x:f>B234 - F234</x:f>
        <x:v>0.08385636581629186</x:v>
      </x:c>
      <x:c r="H234" t="n">
        <x:f>ABS(G234)</x:f>
        <x:v>0.08385636581629186</x:v>
      </x:c>
      <x:c r="I234" t="n">
        <x:f>POWER(G234, 2)</x:f>
        <x:v>0.007031890087915761</x:v>
      </x:c>
    </x:row>
    <x:row r="235">
      <x:c r="A235" s="10" t="n">
        <x:v>45065</x:v>
      </x:c>
      <x:c r="B235" t="n">
        <x:v>12.41</x:v>
      </x:c>
      <x:c r="C235" t="n">
        <x:v>12.41</x:v>
      </x:c>
      <x:c r="D235" t="n">
        <x:v>12.42</x:v>
      </x:c>
      <x:c r="E235" t="n">
        <x:v>15.87</x:v>
      </x:c>
      <x:c r="F235" t="n">
        <x:f>$L$2 + $L$3*C235 + $L$4*D235 + $L$5*E235</x:f>
        <x:v>12.314528325734202</x:v>
      </x:c>
      <x:c r="G235" t="n">
        <x:f>B235 - F235</x:f>
        <x:v>0.09547167426579861</x:v>
      </x:c>
      <x:c r="H235" t="n">
        <x:f>ABS(G235)</x:f>
        <x:v>0.09547167426579861</x:v>
      </x:c>
      <x:c r="I235" t="n">
        <x:f>POWER(G235, 2)</x:f>
        <x:v>0.009114840587114753</x:v>
      </x:c>
    </x:row>
    <x:row r="236">
      <x:c r="A236" s="10" t="n">
        <x:v>45066</x:v>
      </x:c>
      <x:c r="B236" t="n">
        <x:v>12.41</x:v>
      </x:c>
      <x:c r="C236" t="n">
        <x:v>12.41</x:v>
      </x:c>
      <x:c r="D236" t="n">
        <x:v>12.41</x:v>
      </x:c>
      <x:c r="E236" t="n">
        <x:v>15.87</x:v>
      </x:c>
      <x:c r="F236" t="n">
        <x:f>$L$2 + $L$3*C236 + $L$4*D236 + $L$5*E236</x:f>
        <x:v>12.314000357168316</x:v>
      </x:c>
      <x:c r="G236" t="n">
        <x:f>B236 - F236</x:f>
        <x:v>0.09599964283168383</x:v>
      </x:c>
      <x:c r="H236" t="n">
        <x:f>ABS(G236)</x:f>
        <x:v>0.09599964283168383</x:v>
      </x:c>
      <x:c r="I236" t="n">
        <x:f>POWER(G236, 2)</x:f>
        <x:v>0.009215931423810865</x:v>
      </x:c>
    </x:row>
    <x:row r="237">
      <x:c r="A237" s="10" t="n">
        <x:v>45067</x:v>
      </x:c>
      <x:c r="B237" t="n">
        <x:v>12.66</x:v>
      </x:c>
      <x:c r="C237" t="n">
        <x:v>12.41</x:v>
      </x:c>
      <x:c r="D237" t="n">
        <x:v>12.41</x:v>
      </x:c>
      <x:c r="E237" t="n">
        <x:v>15.87</x:v>
      </x:c>
      <x:c r="F237" t="n">
        <x:f>$L$2 + $L$3*C237 + $L$4*D237 + $L$5*E237</x:f>
        <x:v>12.314000357168316</x:v>
      </x:c>
      <x:c r="G237" t="n">
        <x:f>B237 - F237</x:f>
        <x:v>0.34599964283168383</x:v>
      </x:c>
      <x:c r="H237" t="n">
        <x:f>ABS(G237)</x:f>
        <x:v>0.34599964283168383</x:v>
      </x:c>
      <x:c r="I237" t="n">
        <x:f>POWER(G237, 2)</x:f>
        <x:v>0.11971575283965277</x:v>
      </x:c>
    </x:row>
    <x:row r="238">
      <x:c r="A238" s="10" t="n">
        <x:v>45069</x:v>
      </x:c>
      <x:c r="B238" t="n">
        <x:v>11.52</x:v>
      </x:c>
      <x:c r="C238" t="n">
        <x:v>12.42</x:v>
      </x:c>
      <x:c r="D238" t="n">
        <x:v>12.41</x:v>
      </x:c>
      <x:c r="E238" t="n">
        <x:v>15.87</x:v>
      </x:c>
      <x:c r="F238" t="n">
        <x:f>$L$2 + $L$3*C238 + $L$4*D238 + $L$5*E238</x:f>
        <x:v>12.3162100593423</x:v>
      </x:c>
      <x:c r="G238" t="n">
        <x:f>B238 - F238</x:f>
        <x:v>-0.7962100593423003</x:v>
      </x:c>
      <x:c r="H238" t="n">
        <x:f>ABS(G238)</x:f>
        <x:v>0.7962100593423003</x:v>
      </x:c>
      <x:c r="I238" t="n">
        <x:f>POWER(G238, 2)</x:f>
        <x:v>0.6339504585978694</x:v>
      </x:c>
    </x:row>
    <x:row r="239">
      <x:c r="A239" s="10" t="n">
        <x:v>45070</x:v>
      </x:c>
      <x:c r="B239" t="n">
        <x:v>11.53</x:v>
      </x:c>
      <x:c r="C239" t="n">
        <x:v>11.52</x:v>
      </x:c>
      <x:c r="D239" t="n">
        <x:v>12.66</x:v>
      </x:c>
      <x:c r="E239" t="n">
        <x:v>16.16</x:v>
      </x:c>
      <x:c r="F239" t="n">
        <x:f>$L$2 + $L$3*C239 + $L$4*D239 + $L$5*E239</x:f>
        <x:v>12.243538228908758</x:v>
      </x:c>
      <x:c r="G239" t="n">
        <x:f>B239 - F239</x:f>
        <x:v>-0.7135382289087584</x:v>
      </x:c>
      <x:c r="H239" t="n">
        <x:f>ABS(G239)</x:f>
        <x:v>0.7135382289087584</x:v>
      </x:c>
      <x:c r="I239" t="n">
        <x:f>POWER(G239, 2)</x:f>
        <x:v>0.5091368041142477</x:v>
      </x:c>
    </x:row>
    <x:row r="240">
      <x:c r="A240" s="10" t="n">
        <x:v>45071</x:v>
      </x:c>
      <x:c r="B240" t="n">
        <x:v>11.53</x:v>
      </x:c>
      <x:c r="C240" t="n">
        <x:v>11.53</x:v>
      </x:c>
      <x:c r="D240" t="n">
        <x:v>12.42</x:v>
      </x:c>
      <x:c r="E240" t="n">
        <x:v>15.89</x:v>
      </x:c>
      <x:c r="F240" t="n">
        <x:f>$L$2 + $L$3*C240 + $L$4*D240 + $L$5*E240</x:f>
        <x:v>12.127867786222033</x:v>
      </x:c>
      <x:c r="G240" t="n">
        <x:f>B240 - F240</x:f>
        <x:v>-0.5978677862220341</x:v>
      </x:c>
      <x:c r="H240" t="n">
        <x:f>ABS(G240)</x:f>
        <x:v>0.5978677862220341</x:v>
      </x:c>
      <x:c r="I240" t="n">
        <x:f>POWER(G240, 2)</x:f>
        <x:v>0.35744588980203584</x:v>
      </x:c>
    </x:row>
    <x:row r="241">
      <x:c r="A241" s="10" t="n">
        <x:v>45072</x:v>
      </x:c>
      <x:c r="B241" t="n">
        <x:v>11.54</x:v>
      </x:c>
      <x:c r="C241" t="n">
        <x:v>11.53</x:v>
      </x:c>
      <x:c r="D241" t="n">
        <x:v>11.52</x:v>
      </x:c>
      <x:c r="E241" t="n">
        <x:v>15.89</x:v>
      </x:c>
      <x:c r="F241" t="n">
        <x:f>$L$2 + $L$3*C241 + $L$4*D241 + $L$5*E241</x:f>
        <x:v>12.080350615292234</x:v>
      </x:c>
      <x:c r="G241" t="n">
        <x:f>B241 - F241</x:f>
        <x:v>-0.540350615292235</x:v>
      </x:c>
      <x:c r="H241" t="n">
        <x:f>ABS(G241)</x:f>
        <x:v>0.540350615292235</x:v>
      </x:c>
      <x:c r="I241" t="n">
        <x:f>POWER(G241, 2)</x:f>
        <x:v>0.291978787446697</x:v>
      </x:c>
    </x:row>
    <x:row r="242">
      <x:c r="A242" s="10" t="n">
        <x:v>45073</x:v>
      </x:c>
      <x:c r="B242" t="n">
        <x:v>12.17</x:v>
      </x:c>
      <x:c r="C242" t="n">
        <x:v>11.54</x:v>
      </x:c>
      <x:c r="D242" t="n">
        <x:v>11.53</x:v>
      </x:c>
      <x:c r="E242" t="n">
        <x:v>15.97</x:v>
      </x:c>
      <x:c r="F242" t="n">
        <x:f>$L$2 + $L$3*C242 + $L$4*D242 + $L$5*E242</x:f>
        <x:v>12.114261293226011</x:v>
      </x:c>
      <x:c r="G242" t="n">
        <x:f>B242 - F242</x:f>
        <x:v>0.05573870677398851</x:v>
      </x:c>
      <x:c r="H242" t="n">
        <x:f>ABS(G242)</x:f>
        <x:v>0.05573870677398851</x:v>
      </x:c>
      <x:c r="I242" t="n">
        <x:f>POWER(G242, 2)</x:f>
        <x:v>0.0031068034328366727</x:v>
      </x:c>
    </x:row>
    <x:row r="243">
      <x:c r="A243" s="10" t="n">
        <x:v>45074</x:v>
      </x:c>
      <x:c r="B243" t="n">
        <x:v>12.01</x:v>
      </x:c>
      <x:c r="C243" t="n">
        <x:v>12.17</x:v>
      </x:c>
      <x:c r="D243" t="n">
        <x:v>11.53</x:v>
      </x:c>
      <x:c r="E243" t="n">
        <x:v>15.97</x:v>
      </x:c>
      <x:c r="F243" t="n">
        <x:f>$L$2 + $L$3*C243 + $L$4*D243 + $L$5*E243</x:f>
        <x:v>12.253472530187043</x:v>
      </x:c>
      <x:c r="G243" t="n">
        <x:f>B243 - F243</x:f>
        <x:v>-0.2434725301870433</x:v>
      </x:c>
      <x:c r="H243" t="n">
        <x:f>ABS(G243)</x:f>
        <x:v>0.2434725301870433</x:v>
      </x:c>
      <x:c r="I243" t="n">
        <x:f>POWER(G243, 2)</x:f>
        <x:v>0.059278872955680705</x:v>
      </x:c>
    </x:row>
    <x:row r="244">
      <x:c r="A244" s="10" t="n">
        <x:v>45075</x:v>
      </x:c>
      <x:c r="B244" t="n">
        <x:v>12.01</x:v>
      </x:c>
      <x:c r="C244" t="n">
        <x:v>12.01</x:v>
      </x:c>
      <x:c r="D244" t="n">
        <x:v>11.54</x:v>
      </x:c>
      <x:c r="E244" t="n">
        <x:v>15.91</x:v>
      </x:c>
      <x:c r="F244" t="n">
        <x:f>$L$2 + $L$3*C244 + $L$4*D244 + $L$5*E244</x:f>
        <x:v>12.195265508573746</x:v>
      </x:c>
      <x:c r="G244" t="n">
        <x:f>B244 - F244</x:f>
        <x:v>-0.18526550857374602</x:v>
      </x:c>
      <x:c r="H244" t="n">
        <x:f>ABS(G244)</x:f>
        <x:v>0.18526550857374602</x:v>
      </x:c>
      <x:c r="I244" t="n">
        <x:f>POWER(G244, 2)</x:f>
        <x:v>0.034323308667088756</x:v>
      </x:c>
    </x:row>
    <x:row r="245">
      <x:c r="A245" s="10" t="n">
        <x:v>45076</x:v>
      </x:c>
      <x:c r="B245" t="n">
        <x:v>12.04</x:v>
      </x:c>
      <x:c r="C245" t="n">
        <x:v>12.01</x:v>
      </x:c>
      <x:c r="D245" t="n">
        <x:v>12.17</x:v>
      </x:c>
      <x:c r="E245" t="n">
        <x:v>15.91</x:v>
      </x:c>
      <x:c r="F245" t="n">
        <x:f>$L$2 + $L$3*C245 + $L$4*D245 + $L$5*E245</x:f>
        <x:v>12.228527528224605</x:v>
      </x:c>
      <x:c r="G245" t="n">
        <x:f>B245 - F245</x:f>
        <x:v>-0.18852752822460594</x:v>
      </x:c>
      <x:c r="H245" t="n">
        <x:f>ABS(G245)</x:f>
        <x:v>0.18852752822460594</x:v>
      </x:c>
      <x:c r="I245" t="n">
        <x:f>POWER(G245, 2)</x:f>
        <x:v>0.03554262889847959</x:v>
      </x:c>
    </x:row>
    <x:row r="246">
      <x:c r="A246" s="10" t="n">
        <x:v>45077</x:v>
      </x:c>
      <x:c r="B246" t="n">
        <x:v>12.01</x:v>
      </x:c>
      <x:c r="C246" t="n">
        <x:v>12.04</x:v>
      </x:c>
      <x:c r="D246" t="n">
        <x:v>12.01</x:v>
      </x:c>
      <x:c r="E246" t="n">
        <x:v>15.91</x:v>
      </x:c>
      <x:c r="F246" t="n">
        <x:f>$L$2 + $L$3*C246 + $L$4*D246 + $L$5*E246</x:f>
        <x:v>12.22670913769237</x:v>
      </x:c>
      <x:c r="G246" t="n">
        <x:f>B246 - F246</x:f>
        <x:v>-0.2167091376923711</x:v>
      </x:c>
      <x:c r="H246" t="n">
        <x:f>ABS(G246)</x:f>
        <x:v>0.2167091376923711</x:v>
      </x:c>
      <x:c r="I246" t="n">
        <x:f>POWER(G246, 2)</x:f>
        <x:v>0.046962850359371054</x:v>
      </x:c>
    </x:row>
    <x:row r="247">
      <x:c r="A247" s="10" t="n">
        <x:v>45078</x:v>
      </x:c>
      <x:c r="B247" t="n">
        <x:v>12.01</x:v>
      </x:c>
      <x:c r="C247" t="n">
        <x:v>12.01</x:v>
      </x:c>
      <x:c r="D247" t="n">
        <x:v>12.01</x:v>
      </x:c>
      <x:c r="E247" t="n">
        <x:v>15.91</x:v>
      </x:c>
      <x:c r="F247" t="n">
        <x:f>$L$2 + $L$3*C247 + $L$4*D247 + $L$5*E247</x:f>
        <x:v>12.220080031170419</x:v>
      </x:c>
      <x:c r="G247" t="n">
        <x:f>B247 - F247</x:f>
        <x:v>-0.21008003117041874</x:v>
      </x:c>
      <x:c r="H247" t="n">
        <x:f>ABS(G247)</x:f>
        <x:v>0.21008003117041874</x:v>
      </x:c>
      <x:c r="I247" t="n">
        <x:f>POWER(G247, 2)</x:f>
        <x:v>0.04413361949656411</x:v>
      </x:c>
    </x:row>
    <x:row r="248">
      <x:c r="A248" s="10" t="n">
        <x:v>45079</x:v>
      </x:c>
      <x:c r="B248" t="n">
        <x:v>12.01</x:v>
      </x:c>
      <x:c r="C248" t="n">
        <x:v>12.01</x:v>
      </x:c>
      <x:c r="D248" t="n">
        <x:v>12.04</x:v>
      </x:c>
      <x:c r="E248" t="n">
        <x:v>15.91</x:v>
      </x:c>
      <x:c r="F248" t="n">
        <x:f>$L$2 + $L$3*C248 + $L$4*D248 + $L$5*E248</x:f>
        <x:v>12.22166393686808</x:v>
      </x:c>
      <x:c r="G248" t="n">
        <x:f>B248 - F248</x:f>
        <x:v>-0.21166393686807972</x:v>
      </x:c>
      <x:c r="H248" t="n">
        <x:f>ABS(G248)</x:f>
        <x:v>0.21166393686807972</x:v>
      </x:c>
      <x:c r="I248" t="n">
        <x:f>POWER(G248, 2)</x:f>
        <x:v>0.04480162217049444</x:v>
      </x:c>
    </x:row>
    <x:row r="249">
      <x:c r="A249" s="10" t="n">
        <x:v>45080</x:v>
      </x:c>
      <x:c r="B249" t="n">
        <x:v>12.02</x:v>
      </x:c>
      <x:c r="C249" t="n">
        <x:v>12.01</x:v>
      </x:c>
      <x:c r="D249" t="n">
        <x:v>12.01</x:v>
      </x:c>
      <x:c r="E249" t="n">
        <x:v>15.91</x:v>
      </x:c>
      <x:c r="F249" t="n">
        <x:f>$L$2 + $L$3*C249 + $L$4*D249 + $L$5*E249</x:f>
        <x:v>12.220080031170419</x:v>
      </x:c>
      <x:c r="G249" t="n">
        <x:f>B249 - F249</x:f>
        <x:v>-0.20008003117041895</x:v>
      </x:c>
      <x:c r="H249" t="n">
        <x:f>ABS(G249)</x:f>
        <x:v>0.20008003117041895</x:v>
      </x:c>
      <x:c r="I249" t="n">
        <x:f>POWER(G249, 2)</x:f>
        <x:v>0.04003201887315582</x:v>
      </x:c>
    </x:row>
    <x:row r="250">
      <x:c r="A250" s="10" t="n">
        <x:v>45081</x:v>
      </x:c>
      <x:c r="B250" t="n">
        <x:v>12.01</x:v>
      </x:c>
      <x:c r="C250" t="n">
        <x:v>12.02</x:v>
      </x:c>
      <x:c r="D250" t="n">
        <x:v>12.01</x:v>
      </x:c>
      <x:c r="E250" t="n">
        <x:v>15.91</x:v>
      </x:c>
      <x:c r="F250" t="n">
        <x:f>$L$2 + $L$3*C250 + $L$4*D250 + $L$5*E250</x:f>
        <x:v>12.222289733344404</x:v>
      </x:c>
      <x:c r="G250" t="n">
        <x:f>B250 - F250</x:f>
        <x:v>-0.21228973334440404</x:v>
      </x:c>
      <x:c r="H250" t="n">
        <x:f>ABS(G250)</x:f>
        <x:v>0.21228973334440404</x:v>
      </x:c>
      <x:c r="I250" t="n">
        <x:f>POWER(G250, 2)</x:f>
        <x:v>0.045066930883438175</x:v>
      </x:c>
    </x:row>
    <x:row r="251">
      <x:c r="A251" s="10" t="n">
        <x:v>45082</x:v>
      </x:c>
      <x:c r="B251" t="n">
        <x:v>12.01</x:v>
      </x:c>
      <x:c r="C251" t="n">
        <x:v>12.01</x:v>
      </x:c>
      <x:c r="D251" t="n">
        <x:v>12.01</x:v>
      </x:c>
      <x:c r="E251" t="n">
        <x:v>15.9</x:v>
      </x:c>
      <x:c r="F251" t="n">
        <x:f>$L$2 + $L$3*C251 + $L$4*D251 + $L$5*E251</x:f>
        <x:v>12.216183405271181</x:v>
      </x:c>
      <x:c r="G251" t="n">
        <x:f>B251 - F251</x:f>
        <x:v>-0.20618340527118129</x:v>
      </x:c>
      <x:c r="H251" t="n">
        <x:f>ABS(G251)</x:f>
        <x:v>0.20618340527118129</x:v>
      </x:c>
      <x:c r="I251" t="n">
        <x:f>POWER(G251, 2)</x:f>
        <x:v>0.04251159660922019</x:v>
      </x:c>
    </x:row>
    <x:row r="252">
      <x:c r="A252" s="10" t="n">
        <x:v>45085</x:v>
      </x:c>
      <x:c r="B252" t="n">
        <x:v>11.81</x:v>
      </x:c>
      <x:c r="C252" t="n">
        <x:v>11.81</x:v>
      </x:c>
      <x:c r="D252" t="n">
        <x:v>12.01</x:v>
      </x:c>
      <x:c r="E252" t="n">
        <x:v>15.9</x:v>
      </x:c>
      <x:c r="F252" t="n">
        <x:f>$L$2 + $L$3*C252 + $L$4*D252 + $L$5*E252</x:f>
        <x:v>12.171989361791487</x:v>
      </x:c>
      <x:c r="G252" t="n">
        <x:f>B252 - F252</x:f>
        <x:v>-0.3619893617914869</x:v>
      </x:c>
      <x:c r="H252" t="n">
        <x:f>ABS(G252)</x:f>
        <x:v>0.3619893617914869</x:v>
      </x:c>
      <x:c r="I252" t="n">
        <x:f>POWER(G252, 2)</x:f>
        <x:v>0.13103629805020797</x:v>
      </x:c>
    </x:row>
    <x:row r="253">
      <x:c r="A253" s="10" t="n">
        <x:v>45086</x:v>
      </x:c>
      <x:c r="B253" t="n">
        <x:v>11.81</x:v>
      </x:c>
      <x:c r="C253" t="n">
        <x:v>11.81</x:v>
      </x:c>
      <x:c r="D253" t="n">
        <x:v>12.01</x:v>
      </x:c>
      <x:c r="E253" t="n">
        <x:v>15.9</x:v>
      </x:c>
      <x:c r="F253" t="n">
        <x:f>$L$2 + $L$3*C253 + $L$4*D253 + $L$5*E253</x:f>
        <x:v>12.171989361791487</x:v>
      </x:c>
      <x:c r="G253" t="n">
        <x:f>B253 - F253</x:f>
        <x:v>-0.3619893617914869</x:v>
      </x:c>
      <x:c r="H253" t="n">
        <x:f>ABS(G253)</x:f>
        <x:v>0.3619893617914869</x:v>
      </x:c>
      <x:c r="I253" t="n">
        <x:f>POWER(G253, 2)</x:f>
        <x:v>0.13103629805020797</x:v>
      </x:c>
    </x:row>
    <x:row r="254">
      <x:c r="A254" s="10" t="n">
        <x:v>45087</x:v>
      </x:c>
      <x:c r="B254" t="n">
        <x:v>12.93</x:v>
      </x:c>
      <x:c r="C254" t="n">
        <x:v>11.81</x:v>
      </x:c>
      <x:c r="D254" t="n">
        <x:v>11.81</x:v>
      </x:c>
      <x:c r="E254" t="n">
        <x:v>15.89</x:v>
      </x:c>
      <x:c r="F254" t="n">
        <x:f>$L$2 + $L$3*C254 + $L$4*D254 + $L$5*E254</x:f>
        <x:v>12.157533364574517</x:v>
      </x:c>
      <x:c r="G254" t="n">
        <x:f>B254 - F254</x:f>
        <x:v>0.7724666354254826</x:v>
      </x:c>
      <x:c r="H254" t="n">
        <x:f>ABS(G254)</x:f>
        <x:v>0.7724666354254826</x:v>
      </x:c>
      <x:c r="I254" t="n">
        <x:f>POWER(G254, 2)</x:f>
        <x:v>0.5967047028455654</x:v>
      </x:c>
    </x:row>
    <x:row r="255">
      <x:c r="A255" s="10" t="n">
        <x:v>45088</x:v>
      </x:c>
      <x:c r="B255" t="n">
        <x:v>13.32</x:v>
      </x:c>
      <x:c r="C255" t="n">
        <x:v>12.93</x:v>
      </x:c>
      <x:c r="D255" t="n">
        <x:v>11.81</x:v>
      </x:c>
      <x:c r="E255" t="n">
        <x:v>15.9</x:v>
      </x:c>
      <x:c r="F255" t="n">
        <x:f>$L$2 + $L$3*C255 + $L$4*D255 + $L$5*E255</x:f>
        <x:v>12.408916633960033</x:v>
      </x:c>
      <x:c r="G255" t="n">
        <x:f>B255 - F255</x:f>
        <x:v>0.9110833660399678</x:v>
      </x:c>
      <x:c r="H255" t="n">
        <x:f>ABS(G255)</x:f>
        <x:v>0.9110833660399678</x:v>
      </x:c>
      <x:c r="I255" t="n">
        <x:f>POWER(G255, 2)</x:f>
        <x:v>0.8300728998747179</x:v>
      </x:c>
    </x:row>
    <x:row r="256">
      <x:c r="A256" s="10" t="n">
        <x:v>45089</x:v>
      </x:c>
      <x:c r="B256" t="n">
        <x:v>12.49</x:v>
      </x:c>
      <x:c r="C256" t="n">
        <x:v>13.32</x:v>
      </x:c>
      <x:c r="D256" t="n">
        <x:v>11.81</x:v>
      </x:c>
      <x:c r="E256" t="n">
        <x:v>15.9</x:v>
      </x:c>
      <x:c r="F256" t="n">
        <x:f>$L$2 + $L$3*C256 + $L$4*D256 + $L$5*E256</x:f>
        <x:v>12.495095018745435</x:v>
      </x:c>
      <x:c r="G256" t="n">
        <x:f>B256 - F256</x:f>
        <x:v>-0.005095018745434388</x:v>
      </x:c>
      <x:c r="H256" t="n">
        <x:f>ABS(G256)</x:f>
        <x:v>0.005095018745434388</x:v>
      </x:c>
      <x:c r="I256" t="n">
        <x:f>POWER(G256, 2)</x:f>
        <x:v>0.0000259592160163278</x:v>
      </x:c>
    </x:row>
    <x:row r="257">
      <x:c r="A257" s="10" t="n">
        <x:v>45090</x:v>
      </x:c>
      <x:c r="B257" t="n">
        <x:v>11.82</x:v>
      </x:c>
      <x:c r="C257" t="n">
        <x:v>12.49</x:v>
      </x:c>
      <x:c r="D257" t="n">
        <x:v>12.93</x:v>
      </x:c>
      <x:c r="E257" t="n">
        <x:v>15.91</x:v>
      </x:c>
      <x:c r="F257" t="n">
        <x:f>$L$2 + $L$3*C257 + $L$4*D257 + $L$5*E257</x:f>
        <x:v>12.374718843583253</x:v>
      </x:c>
      <x:c r="G257" t="n">
        <x:f>B257 - F257</x:f>
        <x:v>-0.5547188435832524</x:v>
      </x:c>
      <x:c r="H257" t="n">
        <x:f>ABS(G257)</x:f>
        <x:v>0.5547188435832524</x:v>
      </x:c>
      <x:c r="I257" t="n">
        <x:f>POWER(G257, 2)</x:f>
        <x:v>0.30771299542634084</x:v>
      </x:c>
    </x:row>
    <x:row r="258">
      <x:c r="A258" s="10" t="n">
        <x:v>45091</x:v>
      </x:c>
      <x:c r="B258" t="n">
        <x:v>11.81</x:v>
      </x:c>
      <x:c r="C258" t="n">
        <x:v>11.82</x:v>
      </x:c>
      <x:c r="D258" t="n">
        <x:v>13.32</x:v>
      </x:c>
      <x:c r="E258" t="n">
        <x:v>16.18</x:v>
      </x:c>
      <x:c r="F258" t="n">
        <x:f>$L$2 + $L$3*C258 + $L$4*D258 + $L$5*E258</x:f>
        <x:v>12.35246847127529</x:v>
      </x:c>
      <x:c r="G258" t="n">
        <x:f>B258 - F258</x:f>
        <x:v>-0.5424684712752903</x:v>
      </x:c>
      <x:c r="H258" t="n">
        <x:f>ABS(G258)</x:f>
        <x:v>0.5424684712752903</x:v>
      </x:c>
      <x:c r="I258" t="n">
        <x:f>POWER(G258, 2)</x:f>
        <x:v>0.29427204232775045</x:v>
      </x:c>
    </x:row>
    <x:row r="259">
      <x:c r="A259" s="10" t="n">
        <x:v>45092</x:v>
      </x:c>
      <x:c r="B259" t="n">
        <x:v>12.14</x:v>
      </x:c>
      <x:c r="C259" t="n">
        <x:v>11.81</x:v>
      </x:c>
      <x:c r="D259" t="n">
        <x:v>12.49</x:v>
      </x:c>
      <x:c r="E259" t="n">
        <x:v>15.89</x:v>
      </x:c>
      <x:c r="F259" t="n">
        <x:f>$L$2 + $L$3*C259 + $L$4*D259 + $L$5*E259</x:f>
        <x:v>12.19343522705481</x:v>
      </x:c>
      <x:c r="G259" t="n">
        <x:f>B259 - F259</x:f>
        <x:v>-0.053435227054809076</x:v>
      </x:c>
      <x:c r="H259" t="n">
        <x:f>ABS(G259)</x:f>
        <x:v>0.053435227054809076</x:v>
      </x:c>
      <x:c r="I259" t="n">
        <x:f>POWER(G259, 2)</x:f>
        <x:v>0.002855323490399</x:v>
      </x:c>
    </x:row>
    <x:row r="260">
      <x:c r="A260" s="10" t="n">
        <x:v>45093</x:v>
      </x:c>
      <x:c r="B260" t="n">
        <x:v>11.81</x:v>
      </x:c>
      <x:c r="C260" t="n">
        <x:v>12.14</x:v>
      </x:c>
      <x:c r="D260" t="n">
        <x:v>11.82</x:v>
      </x:c>
      <x:c r="E260" t="n">
        <x:v>15.89</x:v>
      </x:c>
      <x:c r="F260" t="n">
        <x:f>$L$2 + $L$3*C260 + $L$4*D260 + $L$5*E260</x:f>
        <x:v>12.230981504881896</x:v>
      </x:c>
      <x:c r="G260" t="n">
        <x:f>B260 - F260</x:f>
        <x:v>-0.4209815048818957</x:v>
      </x:c>
      <x:c r="H260" t="n">
        <x:f>ABS(G260)</x:f>
        <x:v>0.4209815048818957</x:v>
      </x:c>
      <x:c r="I260" t="n">
        <x:f>POWER(G260, 2)</x:f>
        <x:v>0.17722542745262554</x:v>
      </x:c>
    </x:row>
    <x:row r="261">
      <x:c r="A261" s="10" t="n">
        <x:v>45094</x:v>
      </x:c>
      <x:c r="B261" t="n">
        <x:v>11.81</x:v>
      </x:c>
      <x:c r="C261" t="n">
        <x:v>11.81</x:v>
      </x:c>
      <x:c r="D261" t="n">
        <x:v>11.81</x:v>
      </x:c>
      <x:c r="E261" t="n">
        <x:v>15.89</x:v>
      </x:c>
      <x:c r="F261" t="n">
        <x:f>$L$2 + $L$3*C261 + $L$4*D261 + $L$5*E261</x:f>
        <x:v>12.157533364574517</x:v>
      </x:c>
      <x:c r="G261" t="n">
        <x:f>B261 - F261</x:f>
        <x:v>-0.34753336457451667</x:v>
      </x:c>
      <x:c r="H261" t="n">
        <x:f>ABS(G261)</x:f>
        <x:v>0.34753336457451667</x:v>
      </x:c>
      <x:c r="I261" t="n">
        <x:f>POWER(G261, 2)</x:f>
        <x:v>0.12077943949248392</x:v>
      </x:c>
    </x:row>
    <x:row r="262">
      <x:c r="A262" s="10" t="n">
        <x:v>45095</x:v>
      </x:c>
      <x:c r="B262" t="n">
        <x:v>12.4</x:v>
      </x:c>
      <x:c r="C262" t="n">
        <x:v>11.81</x:v>
      </x:c>
      <x:c r="D262" t="n">
        <x:v>12.14</x:v>
      </x:c>
      <x:c r="E262" t="n">
        <x:v>15.89</x:v>
      </x:c>
      <x:c r="F262" t="n">
        <x:f>$L$2 + $L$3*C262 + $L$4*D262 + $L$5*E262</x:f>
        <x:v>12.174956327248776</x:v>
      </x:c>
      <x:c r="G262" t="n">
        <x:f>B262 - F262</x:f>
        <x:v>0.22504367275122483</x:v>
      </x:c>
      <x:c r="H262" t="n">
        <x:f>ABS(G262)</x:f>
        <x:v>0.22504367275122483</x:v>
      </x:c>
      <x:c r="I262" t="n">
        <x:f>POWER(G262, 2)</x:f>
        <x:v>0.050644654645360374</x:v>
      </x:c>
    </x:row>
    <x:row r="263">
      <x:c r="A263" s="10" t="n">
        <x:v>45096</x:v>
      </x:c>
      <x:c r="B263" t="n">
        <x:v>12.02</x:v>
      </x:c>
      <x:c r="C263" t="n">
        <x:v>12.4</x:v>
      </x:c>
      <x:c r="D263" t="n">
        <x:v>11.81</x:v>
      </x:c>
      <x:c r="E263" t="n">
        <x:v>15.89</x:v>
      </x:c>
      <x:c r="F263" t="n">
        <x:f>$L$2 + $L$3*C263 + $L$4*D263 + $L$5*E263</x:f>
        <x:v>12.28790579283961</x:v>
      </x:c>
      <x:c r="G263" t="n">
        <x:f>B263 - F263</x:f>
        <x:v>-0.2679057928396098</x:v>
      </x:c>
      <x:c r="H263" t="n">
        <x:f>ABS(G263)</x:f>
        <x:v>0.2679057928396098</x:v>
      </x:c>
      <x:c r="I263" t="n">
        <x:f>POWER(G263, 2)</x:f>
        <x:v>0.07177351383701992</x:v>
      </x:c>
    </x:row>
    <x:row r="264">
      <x:c r="A264" s="10" t="n">
        <x:v>45097</x:v>
      </x:c>
      <x:c r="B264" t="n">
        <x:v>11.81</x:v>
      </x:c>
      <x:c r="C264" t="n">
        <x:v>12.02</x:v>
      </x:c>
      <x:c r="D264" t="n">
        <x:v>11.81</x:v>
      </x:c>
      <x:c r="E264" t="n">
        <x:v>15.9</x:v>
      </x:c>
      <x:c r="F264" t="n">
        <x:f>$L$2 + $L$3*C264 + $L$4*D264 + $L$5*E264</x:f>
        <x:v>12.207833736127432</x:v>
      </x:c>
      <x:c r="G264" t="n">
        <x:f>B264 - F264</x:f>
        <x:v>-0.39783373612743134</x:v>
      </x:c>
      <x:c r="H264" t="n">
        <x:f>ABS(G264)</x:f>
        <x:v>0.39783373612743134</x:v>
      </x:c>
      <x:c r="I264" t="n">
        <x:f>POWER(G264, 2)</x:f>
        <x:v>0.15827168160111066</x:v>
      </x:c>
    </x:row>
    <x:row r="265">
      <x:c r="A265" s="10" t="n">
        <x:v>45098</x:v>
      </x:c>
      <x:c r="B265" t="n">
        <x:v>12.01</x:v>
      </x:c>
      <x:c r="C265" t="n">
        <x:v>11.81</x:v>
      </x:c>
      <x:c r="D265" t="n">
        <x:v>12.4</x:v>
      </x:c>
      <x:c r="E265" t="n">
        <x:v>15.89</x:v>
      </x:c>
      <x:c r="F265" t="n">
        <x:f>$L$2 + $L$3*C265 + $L$4*D265 + $L$5*E265</x:f>
        <x:v>12.18868350996183</x:v>
      </x:c>
      <x:c r="G265" t="n">
        <x:f>B265 - F265</x:f>
        <x:v>-0.17868350996183047</x:v>
      </x:c>
      <x:c r="H265" t="n">
        <x:f>ABS(G265)</x:f>
        <x:v>0.17868350996183047</x:v>
      </x:c>
      <x:c r="I265" t="n">
        <x:f>POWER(G265, 2)</x:f>
        <x:v>0.031927796732279565</x:v>
      </x:c>
    </x:row>
    <x:row r="266">
      <x:c r="A266" s="10" t="n">
        <x:v>45100</x:v>
      </x:c>
      <x:c r="B266" t="n">
        <x:v>11.81</x:v>
      </x:c>
      <x:c r="C266" t="n">
        <x:v>11.81</x:v>
      </x:c>
      <x:c r="D266" t="n">
        <x:v>11.81</x:v>
      </x:c>
      <x:c r="E266" t="n">
        <x:v>15.89</x:v>
      </x:c>
      <x:c r="F266" t="n">
        <x:f>$L$2 + $L$3*C266 + $L$4*D266 + $L$5*E266</x:f>
        <x:v>12.157533364574517</x:v>
      </x:c>
      <x:c r="G266" t="n">
        <x:f>B266 - F266</x:f>
        <x:v>-0.34753336457451667</x:v>
      </x:c>
      <x:c r="H266" t="n">
        <x:f>ABS(G266)</x:f>
        <x:v>0.34753336457451667</x:v>
      </x:c>
      <x:c r="I266" t="n">
        <x:f>POWER(G266, 2)</x:f>
        <x:v>0.12077943949248392</x:v>
      </x:c>
    </x:row>
    <x:row r="267">
      <x:c r="A267" s="10" t="n">
        <x:v>45101</x:v>
      </x:c>
      <x:c r="B267" t="n">
        <x:v>11.81</x:v>
      </x:c>
      <x:c r="C267" t="n">
        <x:v>11.81</x:v>
      </x:c>
      <x:c r="D267" t="n">
        <x:v>12.01</x:v>
      </x:c>
      <x:c r="E267" t="n">
        <x:v>15.89</x:v>
      </x:c>
      <x:c r="F267" t="n">
        <x:f>$L$2 + $L$3*C267 + $L$4*D267 + $L$5*E267</x:f>
        <x:v>12.16809273589225</x:v>
      </x:c>
      <x:c r="G267" t="n">
        <x:f>B267 - F267</x:f>
        <x:v>-0.35809273589224944</x:v>
      </x:c>
      <x:c r="H267" t="n">
        <x:f>ABS(G267)</x:f>
        <x:v>0.35809273589224944</x:v>
      </x:c>
      <x:c r="I267" t="n">
        <x:f>POWER(G267, 2)</x:f>
        <x:v>0.1282304074987963</x:v>
      </x:c>
    </x:row>
    <x:row r="268">
      <x:c r="A268" s="10" t="n">
        <x:v>45103</x:v>
      </x:c>
      <x:c r="B268" t="n">
        <x:v>11.81</x:v>
      </x:c>
      <x:c r="C268" t="n">
        <x:v>11.81</x:v>
      </x:c>
      <x:c r="D268" t="n">
        <x:v>11.81</x:v>
      </x:c>
      <x:c r="E268" t="n">
        <x:v>15.89</x:v>
      </x:c>
      <x:c r="F268" t="n">
        <x:f>$L$2 + $L$3*C268 + $L$4*D268 + $L$5*E268</x:f>
        <x:v>12.157533364574517</x:v>
      </x:c>
      <x:c r="G268" t="n">
        <x:f>B268 - F268</x:f>
        <x:v>-0.34753336457451667</x:v>
      </x:c>
      <x:c r="H268" t="n">
        <x:f>ABS(G268)</x:f>
        <x:v>0.34753336457451667</x:v>
      </x:c>
      <x:c r="I268" t="n">
        <x:f>POWER(G268, 2)</x:f>
        <x:v>0.12077943949248392</x:v>
      </x:c>
    </x:row>
    <x:row r="269">
      <x:c r="A269" s="10" t="n">
        <x:v>45104</x:v>
      </x:c>
      <x:c r="B269" t="n">
        <x:v>11.81</x:v>
      </x:c>
      <x:c r="C269" t="n">
        <x:v>11.81</x:v>
      </x:c>
      <x:c r="D269" t="n">
        <x:v>11.81</x:v>
      </x:c>
      <x:c r="E269" t="n">
        <x:v>15.89</x:v>
      </x:c>
      <x:c r="F269" t="n">
        <x:f>$L$2 + $L$3*C269 + $L$4*D269 + $L$5*E269</x:f>
        <x:v>12.157533364574517</x:v>
      </x:c>
      <x:c r="G269" t="n">
        <x:f>B269 - F269</x:f>
        <x:v>-0.34753336457451667</x:v>
      </x:c>
      <x:c r="H269" t="n">
        <x:f>ABS(G269)</x:f>
        <x:v>0.34753336457451667</x:v>
      </x:c>
      <x:c r="I269" t="n">
        <x:f>POWER(G269, 2)</x:f>
        <x:v>0.12077943949248392</x:v>
      </x:c>
    </x:row>
    <x:row r="270">
      <x:c r="A270" s="10" t="n">
        <x:v>45105</x:v>
      </x:c>
      <x:c r="B270" t="n">
        <x:v>11.92</x:v>
      </x:c>
      <x:c r="C270" t="n">
        <x:v>11.81</x:v>
      </x:c>
      <x:c r="D270" t="n">
        <x:v>11.81</x:v>
      </x:c>
      <x:c r="E270" t="n">
        <x:v>15.89</x:v>
      </x:c>
      <x:c r="F270" t="n">
        <x:f>$L$2 + $L$3*C270 + $L$4*D270 + $L$5*E270</x:f>
        <x:v>12.157533364574517</x:v>
      </x:c>
      <x:c r="G270" t="n">
        <x:f>B270 - F270</x:f>
        <x:v>-0.23753336457451724</x:v>
      </x:c>
      <x:c r="H270" t="n">
        <x:f>ABS(G270)</x:f>
        <x:v>0.23753336457451724</x:v>
      </x:c>
      <x:c r="I270" t="n">
        <x:f>POWER(G270, 2)</x:f>
        <x:v>0.05642209928609052</x:v>
      </x:c>
    </x:row>
    <x:row r="271">
      <x:c r="A271" s="10" t="n">
        <x:v>45106</x:v>
      </x:c>
      <x:c r="B271" t="n">
        <x:v>11.81</x:v>
      </x:c>
      <x:c r="C271" t="n">
        <x:v>11.92</x:v>
      </x:c>
      <x:c r="D271" t="n">
        <x:v>11.81</x:v>
      </x:c>
      <x:c r="E271" t="n">
        <x:v>15.89</x:v>
      </x:c>
      <x:c r="F271" t="n">
        <x:f>$L$2 + $L$3*C271 + $L$4*D271 + $L$5*E271</x:f>
        <x:v>12.181840088488347</x:v>
      </x:c>
      <x:c r="G271" t="n">
        <x:f>B271 - F271</x:f>
        <x:v>-0.37184008848834615</x:v>
      </x:c>
      <x:c r="H271" t="n">
        <x:f>ABS(G271)</x:f>
        <x:v>0.37184008848834615</x:v>
      </x:c>
      <x:c r="I271" t="n">
        <x:f>POWER(G271, 2)</x:f>
        <x:v>0.1382650514070211</x:v>
      </x:c>
    </x:row>
    <x:row r="272">
      <x:c r="A272" s="10" t="n">
        <x:v>45107</x:v>
      </x:c>
      <x:c r="B272" t="n">
        <x:v>11.81</x:v>
      </x:c>
      <x:c r="C272" t="n">
        <x:v>11.81</x:v>
      </x:c>
      <x:c r="D272" t="n">
        <x:v>11.81</x:v>
      </x:c>
      <x:c r="E272" t="n">
        <x:v>15.89</x:v>
      </x:c>
      <x:c r="F272" t="n">
        <x:f>$L$2 + $L$3*C272 + $L$4*D272 + $L$5*E272</x:f>
        <x:v>12.157533364574517</x:v>
      </x:c>
      <x:c r="G272" t="n">
        <x:f>B272 - F272</x:f>
        <x:v>-0.34753336457451667</x:v>
      </x:c>
      <x:c r="H272" t="n">
        <x:f>ABS(G272)</x:f>
        <x:v>0.34753336457451667</x:v>
      </x:c>
      <x:c r="I272" t="n">
        <x:f>POWER(G272, 2)</x:f>
        <x:v>0.12077943949248392</x:v>
      </x:c>
    </x:row>
    <x:row r="273">
      <x:c r="A273" s="10" t="n">
        <x:v>45108</x:v>
      </x:c>
      <x:c r="B273" t="n">
        <x:v>12.01</x:v>
      </x:c>
      <x:c r="C273" t="n">
        <x:v>11.81</x:v>
      </x:c>
      <x:c r="D273" t="n">
        <x:v>11.92</x:v>
      </x:c>
      <x:c r="E273" t="n">
        <x:v>15.89</x:v>
      </x:c>
      <x:c r="F273" t="n">
        <x:f>$L$2 + $L$3*C273 + $L$4*D273 + $L$5*E273</x:f>
        <x:v>12.163341018799269</x:v>
      </x:c>
      <x:c r="G273" t="n">
        <x:f>B273 - F273</x:f>
        <x:v>-0.15334101879926898</x:v>
      </x:c>
      <x:c r="H273" t="n">
        <x:f>ABS(G273)</x:f>
        <x:v>0.15334101879926898</x:v>
      </x:c>
      <x:c r="I273" t="n">
        <x:f>POWER(G273, 2)</x:f>
        <x:v>0.023513468046397763</x:v>
      </x:c>
    </x:row>
    <x:row r="274">
      <x:c r="A274" s="10" t="n">
        <x:v>45110</x:v>
      </x:c>
      <x:c r="B274" t="n">
        <x:v>11.81</x:v>
      </x:c>
      <x:c r="C274" t="n">
        <x:v>11.91</x:v>
      </x:c>
      <x:c r="D274" t="n">
        <x:v>11.81</x:v>
      </x:c>
      <x:c r="E274" t="n">
        <x:v>15.89</x:v>
      </x:c>
      <x:c r="F274" t="n">
        <x:f>$L$2 + $L$3*C274 + $L$4*D274 + $L$5*E274</x:f>
        <x:v>12.179630386314365</x:v>
      </x:c>
      <x:c r="G274" t="n">
        <x:f>B274 - F274</x:f>
        <x:v>-0.3696303863143644</x:v>
      </x:c>
      <x:c r="H274" t="n">
        <x:f>ABS(G274)</x:f>
        <x:v>0.3696303863143644</x:v>
      </x:c>
      <x:c r="I274" t="n">
        <x:f>POWER(G274, 2)</x:f>
        <x:v>0.13662662248690627</x:v>
      </x:c>
    </x:row>
    <x:row r="275">
      <x:c r="A275" s="10" t="n">
        <x:v>45111</x:v>
      </x:c>
      <x:c r="B275" t="n">
        <x:v>11.81</x:v>
      </x:c>
      <x:c r="C275" t="n">
        <x:v>11.81</x:v>
      </x:c>
      <x:c r="D275" t="n">
        <x:v>12.01</x:v>
      </x:c>
      <x:c r="E275" t="n">
        <x:v>15.89</x:v>
      </x:c>
      <x:c r="F275" t="n">
        <x:f>$L$2 + $L$3*C275 + $L$4*D275 + $L$5*E275</x:f>
        <x:v>12.16809273589225</x:v>
      </x:c>
      <x:c r="G275" t="n">
        <x:f>B275 - F275</x:f>
        <x:v>-0.35809273589224944</x:v>
      </x:c>
      <x:c r="H275" t="n">
        <x:f>ABS(G275)</x:f>
        <x:v>0.35809273589224944</x:v>
      </x:c>
      <x:c r="I275" t="n">
        <x:f>POWER(G275, 2)</x:f>
        <x:v>0.1282304074987963</x:v>
      </x:c>
    </x:row>
    <x:row r="276">
      <x:c r="A276" s="10" t="n">
        <x:v>45112</x:v>
      </x:c>
      <x:c r="B276" t="n">
        <x:v>11.81</x:v>
      </x:c>
      <x:c r="C276" t="n">
        <x:v>11.81</x:v>
      </x:c>
      <x:c r="D276" t="n">
        <x:v>11.91</x:v>
      </x:c>
      <x:c r="E276" t="n">
        <x:v>15.89</x:v>
      </x:c>
      <x:c r="F276" t="n">
        <x:f>$L$2 + $L$3*C276 + $L$4*D276 + $L$5*E276</x:f>
        <x:v>12.162813050233384</x:v>
      </x:c>
      <x:c r="G276" t="n">
        <x:f>B276 - F276</x:f>
        <x:v>-0.35281305023338305</x:v>
      </x:c>
      <x:c r="H276" t="n">
        <x:f>ABS(G276)</x:f>
        <x:v>0.35281305023338305</x:v>
      </x:c>
      <x:c r="I276" t="n">
        <x:f>POWER(G276, 2)</x:f>
        <x:v>0.12447704841498368</x:v>
      </x:c>
    </x:row>
    <x:row r="277">
      <x:c r="A277" s="10" t="n">
        <x:v>45113</x:v>
      </x:c>
      <x:c r="B277" t="n">
        <x:v>11.81</x:v>
      </x:c>
      <x:c r="C277" t="n">
        <x:v>11.81</x:v>
      </x:c>
      <x:c r="D277" t="n">
        <x:v>11.81</x:v>
      </x:c>
      <x:c r="E277" t="n">
        <x:v>15.89</x:v>
      </x:c>
      <x:c r="F277" t="n">
        <x:f>$L$2 + $L$3*C277 + $L$4*D277 + $L$5*E277</x:f>
        <x:v>12.157533364574517</x:v>
      </x:c>
      <x:c r="G277" t="n">
        <x:f>B277 - F277</x:f>
        <x:v>-0.34753336457451667</x:v>
      </x:c>
      <x:c r="H277" t="n">
        <x:f>ABS(G277)</x:f>
        <x:v>0.34753336457451667</x:v>
      </x:c>
      <x:c r="I277" t="n">
        <x:f>POWER(G277, 2)</x:f>
        <x:v>0.12077943949248392</x:v>
      </x:c>
    </x:row>
    <x:row r="278">
      <x:c r="A278" s="10" t="n">
        <x:v>45114</x:v>
      </x:c>
      <x:c r="B278" t="n">
        <x:v>11.8</x:v>
      </x:c>
      <x:c r="C278" t="n">
        <x:v>11.81</x:v>
      </x:c>
      <x:c r="D278" t="n">
        <x:v>11.81</x:v>
      </x:c>
      <x:c r="E278" t="n">
        <x:v>15.89</x:v>
      </x:c>
      <x:c r="F278" t="n">
        <x:f>$L$2 + $L$3*C278 + $L$4*D278 + $L$5*E278</x:f>
        <x:v>12.157533364574517</x:v>
      </x:c>
      <x:c r="G278" t="n">
        <x:f>B278 - F278</x:f>
        <x:v>-0.35753336457451645</x:v>
      </x:c>
      <x:c r="H278" t="n">
        <x:f>ABS(G278)</x:f>
        <x:v>0.35753336457451645</x:v>
      </x:c>
      <x:c r="I278" t="n">
        <x:f>POWER(G278, 2)</x:f>
        <x:v>0.1278301067839741</x:v>
      </x:c>
    </x:row>
    <x:row r="279">
      <x:c r="A279" s="10" t="n">
        <x:v>45115</x:v>
      </x:c>
      <x:c r="B279" t="n">
        <x:v>11.8</x:v>
      </x:c>
      <x:c r="C279" t="n">
        <x:v>11.8</x:v>
      </x:c>
      <x:c r="D279" t="n">
        <x:v>11.81</x:v>
      </x:c>
      <x:c r="E279" t="n">
        <x:v>15.89</x:v>
      </x:c>
      <x:c r="F279" t="n">
        <x:f>$L$2 + $L$3*C279 + $L$4*D279 + $L$5*E279</x:f>
        <x:v>12.155323662400534</x:v>
      </x:c>
      <x:c r="G279" t="n">
        <x:f>B279 - F279</x:f>
        <x:v>-0.3553236624005329</x:v>
      </x:c>
      <x:c r="H279" t="n">
        <x:f>ABS(G279)</x:f>
        <x:v>0.3553236624005329</x:v>
      </x:c>
      <x:c r="I279" t="n">
        <x:f>POWER(G279, 2)</x:f>
        <x:v>0.1262549050617279</x:v>
      </x:c>
    </x:row>
    <x:row r="280">
      <x:c r="A280" s="10" t="n">
        <x:v>45117</x:v>
      </x:c>
      <x:c r="B280" t="n">
        <x:v>11.81</x:v>
      </x:c>
      <x:c r="C280" t="n">
        <x:v>11.94</x:v>
      </x:c>
      <x:c r="D280" t="n">
        <x:v>11.8</x:v>
      </x:c>
      <x:c r="E280" t="n">
        <x:v>15.89</x:v>
      </x:c>
      <x:c r="F280" t="n">
        <x:f>$L$2 + $L$3*C280 + $L$4*D280 + $L$5*E280</x:f>
        <x:v>12.18573152427043</x:v>
      </x:c>
      <x:c r="G280" t="n">
        <x:f>B280 - F280</x:f>
        <x:v>-0.3757315242704298</x:v>
      </x:c>
      <x:c r="H280" t="n">
        <x:f>ABS(G280)</x:f>
        <x:v>0.3757315242704298</x:v>
      </x:c>
      <x:c r="I280" t="n">
        <x:f>POWER(G280, 2)</x:f>
        <x:v>0.14117417833058055</x:v>
      </x:c>
    </x:row>
    <x:row r="281">
      <x:c r="A281" s="10" t="n">
        <x:v>45118</x:v>
      </x:c>
      <x:c r="B281" t="n">
        <x:v>11.81</x:v>
      </x:c>
      <x:c r="C281" t="n">
        <x:v>11.81</x:v>
      </x:c>
      <x:c r="D281" t="n">
        <x:v>11.8</x:v>
      </x:c>
      <x:c r="E281" t="n">
        <x:v>15.89</x:v>
      </x:c>
      <x:c r="F281" t="n">
        <x:f>$L$2 + $L$3*C281 + $L$4*D281 + $L$5*E281</x:f>
        <x:v>12.15700539600863</x:v>
      </x:c>
      <x:c r="G281" t="n">
        <x:f>B281 - F281</x:f>
        <x:v>-0.3470053960086297</x:v>
      </x:c>
      <x:c r="H281" t="n">
        <x:f>ABS(G281)</x:f>
        <x:v>0.3470053960086297</x:v>
      </x:c>
      <x:c r="I281" t="n">
        <x:f>POWER(G281, 2)</x:f>
        <x:v>0.1204127448591059</x:v>
      </x:c>
    </x:row>
    <x:row r="282">
      <x:c r="A282" s="10" t="n">
        <x:v>45119</x:v>
      </x:c>
      <x:c r="B282" t="n">
        <x:v>11.81</x:v>
      </x:c>
      <x:c r="C282" t="n">
        <x:v>11.81</x:v>
      </x:c>
      <x:c r="D282" t="n">
        <x:v>11.94</x:v>
      </x:c>
      <x:c r="E282" t="n">
        <x:v>15.89</x:v>
      </x:c>
      <x:c r="F282" t="n">
        <x:f>$L$2 + $L$3*C282 + $L$4*D282 + $L$5*E282</x:f>
        <x:v>12.164396955931043</x:v>
      </x:c>
      <x:c r="G282" t="n">
        <x:f>B282 - F282</x:f>
        <x:v>-0.35439695593104226</x:v>
      </x:c>
      <x:c r="H282" t="n">
        <x:f>ABS(G282)</x:f>
        <x:v>0.35439695593104226</x:v>
      </x:c>
      <x:c r="I282" t="n">
        <x:f>POWER(G282, 2)</x:f>
        <x:v>0.1255972023731891</x:v>
      </x:c>
    </x:row>
    <x:row r="283">
      <x:c r="A283" s="10" t="n">
        <x:v>45121</x:v>
      </x:c>
      <x:c r="B283" t="n">
        <x:v>13.33</x:v>
      </x:c>
      <x:c r="C283" t="n">
        <x:v>14.15</x:v>
      </x:c>
      <x:c r="D283" t="n">
        <x:v>11.81</x:v>
      </x:c>
      <x:c r="E283" t="n">
        <x:v>15.89</x:v>
      </x:c>
      <x:c r="F283" t="n">
        <x:f>$L$2 + $L$3*C283 + $L$4*D283 + $L$5*E283</x:f>
        <x:v>12.67460367328692</x:v>
      </x:c>
      <x:c r="G283" t="n">
        <x:f>B283 - F283</x:f>
        <x:v>0.6553963267130793</x:v>
      </x:c>
      <x:c r="H283" t="n">
        <x:f>ABS(G283)</x:f>
        <x:v>0.6553963267130793</x:v>
      </x:c>
      <x:c r="I283" t="n">
        <x:f>POWER(G283, 2)</x:f>
        <x:v>0.42954434506899747</x:v>
      </x:c>
    </x:row>
    <x:row r="284">
      <x:c r="A284" s="10" t="n">
        <x:v>45122</x:v>
      </x:c>
      <x:c r="B284" t="n">
        <x:v>13.5</x:v>
      </x:c>
      <x:c r="C284" t="n">
        <x:v>13.33</x:v>
      </x:c>
      <x:c r="D284" t="n">
        <x:v>11.81</x:v>
      </x:c>
      <x:c r="E284" t="n">
        <x:v>15.89</x:v>
      </x:c>
      <x:c r="F284" t="n">
        <x:f>$L$2 + $L$3*C284 + $L$4*D284 + $L$5*E284</x:f>
        <x:v>12.49340809502018</x:v>
      </x:c>
      <x:c r="G284" t="n">
        <x:f>B284 - F284</x:f>
        <x:v>1.0065919049798193</x:v>
      </x:c>
      <x:c r="H284" t="n">
        <x:f>ABS(G284)</x:f>
        <x:v>1.0065919049798193</x:v>
      </x:c>
      <x:c r="I284" t="n">
        <x:f>POWER(G284, 2)</x:f>
        <x:v>1.0132272631709016</x:v>
      </x:c>
    </x:row>
    <x:row r="285">
      <x:c r="A285" s="10" t="n">
        <x:v>45123</x:v>
      </x:c>
      <x:c r="B285" t="n">
        <x:v>13.57</x:v>
      </x:c>
      <x:c r="C285" t="n">
        <x:v>13.5</x:v>
      </x:c>
      <x:c r="D285" t="n">
        <x:v>14.15</x:v>
      </x:c>
      <x:c r="E285" t="n">
        <x:v>17.42</x:v>
      </x:c>
      <x:c r="F285" t="n">
        <x:f>$L$2 + $L$3*C285 + $L$4*D285 + $L$5*E285</x:f>
        <x:v>13.250701438978833</x:v>
      </x:c>
      <x:c r="G285" t="n">
        <x:f>B285 - F285</x:f>
        <x:v>0.31929856102116716</x:v>
      </x:c>
      <x:c r="H285" t="n">
        <x:f>ABS(G285)</x:f>
        <x:v>0.31929856102116716</x:v>
      </x:c>
      <x:c r="I285" t="n">
        <x:f>POWER(G285, 2)</x:f>
        <x:v>0.10195157107018801</x:v>
      </x:c>
    </x:row>
    <x:row r="286">
      <x:c r="A286" s="10" t="n">
        <x:v>45124</x:v>
      </x:c>
      <x:c r="B286" t="n">
        <x:v>12.79</x:v>
      </x:c>
      <x:c r="C286" t="n">
        <x:v>13.57</x:v>
      </x:c>
      <x:c r="D286" t="n">
        <x:v>13.33</x:v>
      </x:c>
      <x:c r="E286" t="n">
        <x:v>16.22</x:v>
      </x:c>
      <x:c r="F286" t="n">
        <x:f>$L$2 + $L$3*C286 + $L$4*D286 + $L$5*E286</x:f>
        <x:v>12.755280823885439</x:v>
      </x:c>
      <x:c r="G286" t="n">
        <x:f>B286 - F286</x:f>
        <x:v>0.03471917611456021</x:v>
      </x:c>
      <x:c r="H286" t="n">
        <x:f>ABS(G286)</x:f>
        <x:v>0.03471917611456021</x:v>
      </x:c>
      <x:c r="I286" t="n">
        <x:f>POWER(G286, 2)</x:f>
        <x:v>0.0012054211900738485</x:v>
      </x:c>
    </x:row>
    <x:row r="287">
      <x:c r="A287" s="10" t="n">
        <x:v>45125</x:v>
      </x:c>
      <x:c r="B287" t="n">
        <x:v>12.17</x:v>
      </x:c>
      <x:c r="C287" t="n">
        <x:v>12.79</x:v>
      </x:c>
      <x:c r="D287" t="n">
        <x:v>13.5</x:v>
      </x:c>
      <x:c r="E287" t="n">
        <x:v>16.42</x:v>
      </x:c>
      <x:c r="F287" t="n">
        <x:f>$L$2 + $L$3*C287 + $L$4*D287 + $L$5*E287</x:f>
        <x:v>12.669832037919477</x:v>
      </x:c>
      <x:c r="G287" t="n">
        <x:f>B287 - F287</x:f>
        <x:v>-0.49983203791947695</x:v>
      </x:c>
      <x:c r="H287" t="n">
        <x:f>ABS(G287)</x:f>
        <x:v>0.49983203791947695</x:v>
      </x:c>
      <x:c r="I287" t="n">
        <x:f>POWER(G287, 2)</x:f>
        <x:v>0.24983206613073744</x:v>
      </x:c>
    </x:row>
    <x:row r="288">
      <x:c r="A288" s="10" t="n">
        <x:v>45126</x:v>
      </x:c>
      <x:c r="B288" t="n">
        <x:v>12.31</x:v>
      </x:c>
      <x:c r="C288" t="n">
        <x:v>12.17</x:v>
      </x:c>
      <x:c r="D288" t="n">
        <x:v>13.57</x:v>
      </x:c>
      <x:c r="E288" t="n">
        <x:v>16.25</x:v>
      </x:c>
      <x:c r="F288" t="n">
        <x:f>$L$2 + $L$3*C288 + $L$4*D288 + $L$5*E288</x:f>
        <x:v>12.470283642806589</x:v>
      </x:c>
      <x:c r="G288" t="n">
        <x:f>B288 - F288</x:f>
        <x:v>-0.16028364280658813</x:v>
      </x:c>
      <x:c r="H288" t="n">
        <x:f>ABS(G288)</x:f>
        <x:v>0.16028364280658813</x:v>
      </x:c>
      <x:c r="I288" t="n">
        <x:f>POWER(G288, 2)</x:f>
        <x:v>0.025690846151349932</x:v>
      </x:c>
    </x:row>
    <x:row r="289">
      <x:c r="A289" s="10" t="n">
        <x:v>45127</x:v>
      </x:c>
      <x:c r="B289" t="n">
        <x:v>12.73</x:v>
      </x:c>
      <x:c r="C289" t="n">
        <x:v>12.31</x:v>
      </x:c>
      <x:c r="D289" t="n">
        <x:v>12.79</x:v>
      </x:c>
      <x:c r="E289" t="n">
        <x:v>15.901</x:v>
      </x:c>
      <x:c r="F289" t="n">
        <x:f>$L$2 + $L$3*C289 + $L$4*D289 + $L$5*E289</x:f>
        <x:v>12.3240456812198</x:v>
      </x:c>
      <x:c r="G289" t="n">
        <x:f>B289 - F289</x:f>
        <x:v>0.40595431878019994</x:v>
      </x:c>
      <x:c r="H289" t="n">
        <x:f>ABS(G289)</x:f>
        <x:v>0.40595431878019994</x:v>
      </x:c>
      <x:c r="I289" t="n">
        <x:f>POWER(G289, 2)</x:f>
        <x:v>0.1647989089362962</x:v>
      </x:c>
    </x:row>
    <x:row r="290">
      <x:c r="A290" s="10" t="n">
        <x:v>45128</x:v>
      </x:c>
      <x:c r="B290" t="n">
        <x:v>11.86</x:v>
      </x:c>
      <x:c r="C290" t="n">
        <x:v>12.73</x:v>
      </x:c>
      <x:c r="D290" t="n">
        <x:v>12.17</x:v>
      </x:c>
      <x:c r="E290" t="n">
        <x:v>15.9</x:v>
      </x:c>
      <x:c r="F290" t="n">
        <x:f>$L$2 + $L$3*C290 + $L$4*D290 + $L$5*E290</x:f>
        <x:v>12.38372945885226</x:v>
      </x:c>
      <x:c r="G290" t="n">
        <x:f>B290 - F290</x:f>
        <x:v>-0.5237294588522605</x:v>
      </x:c>
      <x:c r="H290" t="n">
        <x:f>ABS(G290)</x:f>
        <x:v>0.5237294588522605</x:v>
      </x:c>
      <x:c r="I290" t="n">
        <x:f>POWER(G290, 2)</x:f>
        <x:v>0.2742925460696816</x:v>
      </x:c>
    </x:row>
    <x:row r="291">
      <x:c r="A291" s="10" t="n">
        <x:v>45129</x:v>
      </x:c>
      <x:c r="B291" t="n">
        <x:v>11.91</x:v>
      </x:c>
      <x:c r="C291" t="n">
        <x:v>11.86</x:v>
      </x:c>
      <x:c r="D291" t="n">
        <x:v>12.31</x:v>
      </x:c>
      <x:c r="E291" t="n">
        <x:v>15.9</x:v>
      </x:c>
      <x:c r="F291" t="n">
        <x:f>$L$2 + $L$3*C291 + $L$4*D291 + $L$5*E291</x:f>
        <x:v>12.198876929638011</x:v>
      </x:c>
      <x:c r="G291" t="n">
        <x:f>B291 - F291</x:f>
        <x:v>-0.28887692963801115</x:v>
      </x:c>
      <x:c r="H291" t="n">
        <x:f>ABS(G291)</x:f>
        <x:v>0.28887692963801115</x:v>
      </x:c>
      <x:c r="I291" t="n">
        <x:f>POWER(G291, 2)</x:f>
        <x:v>0.08344988047708445</x:v>
      </x:c>
    </x:row>
    <x:row r="292">
      <x:c r="A292" s="10" t="n">
        <x:v>45131</x:v>
      </x:c>
      <x:c r="B292" t="n">
        <x:v>13.61</x:v>
      </x:c>
      <x:c r="C292" t="n">
        <x:v>12.3</x:v>
      </x:c>
      <x:c r="D292" t="n">
        <x:v>11.86</x:v>
      </x:c>
      <x:c r="E292" t="n">
        <x:v>15.95</x:v>
      </x:c>
      <x:c r="F292" t="n">
        <x:f>$L$2 + $L$3*C292 + $L$4*D292 + $L$5*E292</x:f>
        <x:v>12.291828369324627</x:v>
      </x:c>
      <x:c r="G292" t="n">
        <x:f>B292 - F292</x:f>
        <x:v>1.3181716306753728</x:v>
      </x:c>
      <x:c r="H292" t="n">
        <x:f>ABS(G292)</x:f>
        <x:v>1.3181716306753728</x:v>
      </x:c>
      <x:c r="I292" t="n">
        <x:f>POWER(G292, 2)</x:f>
        <x:v>1.7375764479173714</x:v>
      </x:c>
    </x:row>
    <x:row r="293">
      <x:c r="A293" s="10" t="n">
        <x:v>45132</x:v>
      </x:c>
      <x:c r="B293" t="n">
        <x:v>13.32</x:v>
      </x:c>
      <x:c r="C293" t="n">
        <x:v>13.61</x:v>
      </x:c>
      <x:c r="D293" t="n">
        <x:v>11.91</x:v>
      </x:c>
      <x:c r="E293" t="n">
        <x:v>15.92</x:v>
      </x:c>
      <x:c r="F293" t="n">
        <x:f>$L$2 + $L$3*C293 + $L$4*D293 + $L$5*E293</x:f>
        <x:v>12.572249319248332</x:v>
      </x:c>
      <x:c r="G293" t="n">
        <x:f>B293 - F293</x:f>
        <x:v>0.7477506807516683</x:v>
      </x:c>
      <x:c r="H293" t="n">
        <x:f>ABS(G293)</x:f>
        <x:v>0.7477506807516683</x:v>
      </x:c>
      <x:c r="I293" t="n">
        <x:f>POWER(G293, 2)</x:f>
        <x:v>0.5591310805645834</x:v>
      </x:c>
    </x:row>
    <x:row r="294">
      <x:c r="A294" s="10" t="n">
        <x:v>45133</x:v>
      </x:c>
      <x:c r="B294" t="n">
        <x:v>15.36</x:v>
      </x:c>
      <x:c r="C294" t="n">
        <x:v>13.32</x:v>
      </x:c>
      <x:c r="D294" t="n">
        <x:v>12.3</x:v>
      </x:c>
      <x:c r="E294" t="n">
        <x:v>15.92</x:v>
      </x:c>
      <x:c r="F294" t="n">
        <x:f>$L$2 + $L$3*C294 + $L$4*D294 + $L$5*E294</x:f>
        <x:v>12.528758730272356</x:v>
      </x:c>
      <x:c r="G294" t="n">
        <x:f>B294 - F294</x:f>
        <x:v>2.8312412697276432</x:v>
      </x:c>
      <x:c r="H294" t="n">
        <x:f>ABS(G294)</x:f>
        <x:v>2.8312412697276432</x:v>
      </x:c>
      <x:c r="I294" t="n">
        <x:f>POWER(G294, 2)</x:f>
        <x:v>8.015927127408997</x:v>
      </x:c>
    </x:row>
    <x:row r="295">
      <x:c r="A295" s="10" t="n">
        <x:v>45135</x:v>
      </x:c>
      <x:c r="B295" t="n">
        <x:v>14.94</x:v>
      </x:c>
      <x:c r="C295" t="n">
        <x:v>15.92</x:v>
      </x:c>
      <x:c r="D295" t="n">
        <x:v>13.32</x:v>
      </x:c>
      <x:c r="E295" t="n">
        <x:v>16.23</x:v>
      </x:c>
      <x:c r="F295" t="n">
        <x:f>$L$2 + $L$3*C295 + $L$4*D295 + $L$5*E295</x:f>
        <x:v>13.27792949210518</x:v>
      </x:c>
      <x:c r="G295" t="n">
        <x:f>B295 - F295</x:f>
        <x:v>1.6620705078948195</x:v>
      </x:c>
      <x:c r="H295" t="n">
        <x:f>ABS(G295)</x:f>
        <x:v>1.6620705078948195</x:v>
      </x:c>
      <x:c r="I295" t="n">
        <x:f>POWER(G295, 2)</x:f>
        <x:v>2.7624783732137432</x:v>
      </x:c>
    </x:row>
    <x:row r="296">
      <x:c r="A296" s="10" t="n">
        <x:v>45136</x:v>
      </x:c>
      <x:c r="B296" t="n">
        <x:v>16.66</x:v>
      </x:c>
      <x:c r="C296" t="n">
        <x:v>14.94</x:v>
      </x:c>
      <x:c r="D296" t="n">
        <x:v>15.36</x:v>
      </x:c>
      <x:c r="E296" t="n">
        <x:v>18.23</x:v>
      </x:c>
      <x:c r="F296" t="n">
        <x:f>$L$2 + $L$3*C296 + $L$4*D296 + $L$5*E296</x:f>
        <x:v>13.948409446343192</x:v>
      </x:c>
      <x:c r="G296" t="n">
        <x:f>B296 - F296</x:f>
        <x:v>2.7115905536568086</x:v>
      </x:c>
      <x:c r="H296" t="n">
        <x:f>ABS(G296)</x:f>
        <x:v>2.7115905536568086</x:v>
      </x:c>
      <x:c r="I296" t="n">
        <x:f>POWER(G296, 2)</x:f>
        <x:v>7.3527233306808375</x:v>
      </x:c>
    </x:row>
    <x:row r="297">
      <x:c r="A297" s="10" t="n">
        <x:v>45137</x:v>
      </x:c>
      <x:c r="B297" t="n">
        <x:v>15.46</x:v>
      </x:c>
      <x:c r="C297" t="n">
        <x:v>16.66</x:v>
      </x:c>
      <x:c r="D297" t="n">
        <x:v>15.92</x:v>
      </x:c>
      <x:c r="E297" t="n">
        <x:v>18.69</x:v>
      </x:c>
      <x:c r="F297" t="n">
        <x:f>$L$2 + $L$3*C297 + $L$4*D297 + $L$5*E297</x:f>
        <x:v>14.537289251323156</x:v>
      </x:c>
      <x:c r="G297" t="n">
        <x:f>B297 - F297</x:f>
        <x:v>0.9227107486768453</x:v>
      </x:c>
      <x:c r="H297" t="n">
        <x:f>ABS(G297)</x:f>
        <x:v>0.9227107486768453</x:v>
      </x:c>
      <x:c r="I297" t="n">
        <x:f>POWER(G297, 2)</x:f>
        <x:v>0.8513951257237844</x:v>
      </x:c>
    </x:row>
    <x:row r="298">
      <x:c r="A298" s="10" t="n">
        <x:v>45138</x:v>
      </x:c>
      <x:c r="B298" t="n">
        <x:v>14.21</x:v>
      </x:c>
      <x:c r="C298" t="n">
        <x:v>15.46</x:v>
      </x:c>
      <x:c r="D298" t="n">
        <x:v>14.94</x:v>
      </x:c>
      <x:c r="E298" t="n">
        <x:v>17.56</x:v>
      </x:c>
      <x:c r="F298" t="n">
        <x:f>$L$2 + $L$3*C298 + $L$4*D298 + $L$5*E298</x:f>
        <x:v>13.780065344374197</x:v>
      </x:c>
      <x:c r="G298" t="n">
        <x:f>B298 - F298</x:f>
        <x:v>0.4299346556258037</x:v>
      </x:c>
      <x:c r="H298" t="n">
        <x:f>ABS(G298)</x:f>
        <x:v>0.4299346556258037</x:v>
      </x:c>
      <x:c r="I298" t="n">
        <x:f>POWER(G298, 2)</x:f>
        <x:v>0.1848438081080784</x:v>
      </x:c>
    </x:row>
    <x:row r="299">
      <x:c r="A299" s="10" t="n">
        <x:v>45140</x:v>
      </x:c>
      <x:c r="B299" t="n">
        <x:v>16</x:v>
      </x:c>
      <x:c r="C299" t="n">
        <x:v>14.35</x:v>
      </x:c>
      <x:c r="D299" t="n">
        <x:v>15.46</x:v>
      </x:c>
      <x:c r="E299" t="n">
        <x:v>17.82</x:v>
      </x:c>
      <x:c r="F299" t="n">
        <x:f>$L$2 + $L$3*C299 + $L$4*D299 + $L$5*E299</x:f>
        <x:v>13.663555041868202</x:v>
      </x:c>
      <x:c r="G299" t="n">
        <x:f>B299 - F299</x:f>
        <x:v>2.336444958131798</x:v>
      </x:c>
      <x:c r="H299" t="n">
        <x:f>ABS(G299)</x:f>
        <x:v>2.336444958131798</x:v>
      </x:c>
      <x:c r="I299" t="n">
        <x:f>POWER(G299, 2)</x:f>
        <x:v>5.4589750423795</x:v>
      </x:c>
    </x:row>
    <x:row r="300">
      <x:c r="A300" s="10" t="n">
        <x:v>45144</x:v>
      </x:c>
      <x:c r="B300" t="n">
        <x:v>13.35</x:v>
      </x:c>
      <x:c r="C300" t="n">
        <x:v>12.76</x:v>
      </x:c>
      <x:c r="D300" t="n">
        <x:v>15.78</x:v>
      </x:c>
      <x:c r="E300" t="n">
        <x:v>18.27</x:v>
      </x:c>
      <x:c r="F300" t="n">
        <x:f>$L$2 + $L$3*C300 + $L$4*D300 + $L$5*E300</x:f>
        <x:v>13.504455555778735</x:v>
      </x:c>
      <x:c r="G300" t="n">
        <x:f>B300 - F300</x:f>
        <x:v>-0.1544555557787355</x:v>
      </x:c>
      <x:c r="H300" t="n">
        <x:f>ABS(G300)</x:f>
        <x:v>0.1544555557787355</x:v>
      </x:c>
      <x:c r="I300" t="n">
        <x:f>POWER(G300, 2)</x:f>
        <x:v>0.023856518710918068</x:v>
      </x:c>
    </x:row>
    <x:row r="301">
      <x:c r="A301" s="10" t="n">
        <x:v>45146</x:v>
      </x:c>
      <x:c r="B301" t="n">
        <x:v>12.38</x:v>
      </x:c>
      <x:c r="C301" t="n">
        <x:v>12.36</x:v>
      </x:c>
      <x:c r="D301" t="n">
        <x:v>12.76</x:v>
      </x:c>
      <x:c r="E301" t="n">
        <x:v>15.94</x:v>
      </x:c>
      <x:c r="F301" t="n">
        <x:f>$L$2 + $L$3*C301 + $L$4*D301 + $L$5*E301</x:f>
        <x:v>12.348707127399093</x:v>
      </x:c>
      <x:c r="G301" t="n">
        <x:f>B301 - F301</x:f>
        <x:v>0.03129287260090763</x:v>
      </x:c>
      <x:c r="H301" t="n">
        <x:f>ABS(G301)</x:f>
        <x:v>0.03129287260090763</x:v>
      </x:c>
      <x:c r="I301" t="n">
        <x:f>POWER(G301, 2)</x:f>
        <x:v>0.0009792438756166353</x:v>
      </x:c>
    </x:row>
    <x:row r="302">
      <x:c r="A302" s="10" t="n">
        <x:v>45147</x:v>
      </x:c>
      <x:c r="B302" t="n">
        <x:v>12.28</x:v>
      </x:c>
      <x:c r="C302" t="n">
        <x:v>12.38</x:v>
      </x:c>
      <x:c r="D302" t="n">
        <x:v>13.35</x:v>
      </x:c>
      <x:c r="E302" t="n">
        <x:v>15.94</x:v>
      </x:c>
      <x:c r="F302" t="n">
        <x:f>$L$2 + $L$3*C302 + $L$4*D302 + $L$5*E302</x:f>
        <x:v>12.384276677134375</x:v>
      </x:c>
      <x:c r="G302" t="n">
        <x:f>B302 - F302</x:f>
        <x:v>-0.10427667713437572</x:v>
      </x:c>
      <x:c r="H302" t="n">
        <x:f>ABS(G302)</x:f>
        <x:v>0.10427667713437572</x:v>
      </x:c>
      <x:c r="I302" t="n">
        <x:f>POWER(G302, 2)</x:f>
        <x:v>0.010873625394186836</x:v>
      </x:c>
    </x:row>
    <x:row r="303">
      <x:c r="A303" s="10" t="n">
        <x:v>45148</x:v>
      </x:c>
      <x:c r="B303" t="n">
        <x:v>12.25</x:v>
      </x:c>
      <x:c r="C303" t="n">
        <x:v>12.28</x:v>
      </x:c>
      <x:c r="D303" t="n">
        <x:v>12.36</x:v>
      </x:c>
      <x:c r="E303" t="n">
        <x:v>15.94</x:v>
      </x:c>
      <x:c r="F303" t="n">
        <x:f>$L$2 + $L$3*C303 + $L$4*D303 + $L$5*E303</x:f>
        <x:v>12.30991076737175</x:v>
      </x:c>
      <x:c r="G303" t="n">
        <x:f>B303 - F303</x:f>
        <x:v>-0.059910767371750495</x:v>
      </x:c>
      <x:c r="H303" t="n">
        <x:f>ABS(G303)</x:f>
        <x:v>0.059910767371750495</x:v>
      </x:c>
      <x:c r="I303" t="n">
        <x:f>POWER(G303, 2)</x:f>
        <x:v>0.0035893000470720035</x:v>
      </x:c>
    </x:row>
    <x:row r="304">
      <x:c r="A304" s="10" t="n">
        <x:v>45149</x:v>
      </x:c>
      <x:c r="B304" t="n">
        <x:v>12.97</x:v>
      </x:c>
      <x:c r="C304" t="n">
        <x:v>12.25</x:v>
      </x:c>
      <x:c r="D304" t="n">
        <x:v>12.38</x:v>
      </x:c>
      <x:c r="E304" t="n">
        <x:v>15.94</x:v>
      </x:c>
      <x:c r="F304" t="n">
        <x:f>$L$2 + $L$3*C304 + $L$4*D304 + $L$5*E304</x:f>
        <x:v>12.30433759798157</x:v>
      </x:c>
      <x:c r="G304" t="n">
        <x:f>B304 - F304</x:f>
        <x:v>0.6656624020184303</x:v>
      </x:c>
      <x:c r="H304" t="n">
        <x:f>ABS(G304)</x:f>
        <x:v>0.6656624020184303</x:v>
      </x:c>
      <x:c r="I304" t="n">
        <x:f>POWER(G304, 2)</x:f>
        <x:v>0.4431064334609463</x:v>
      </x:c>
    </x:row>
    <x:row r="305">
      <x:c r="A305" s="10" t="n">
        <x:v>45151</x:v>
      </x:c>
      <x:c r="B305" t="n">
        <x:v>12.43</x:v>
      </x:c>
      <x:c r="C305" t="n">
        <x:v>12.6</x:v>
      </x:c>
      <x:c r="D305" t="n">
        <x:v>12.25</x:v>
      </x:c>
      <x:c r="E305" t="n">
        <x:v>15.93</x:v>
      </x:c>
      <x:c r="F305" t="n">
        <x:f>$L$2 + $L$3*C305 + $L$4*D305 + $L$5*E305</x:f>
        <x:v>12.370916956815266</x:v>
      </x:c>
      <x:c r="G305" t="n">
        <x:f>B305 - F305</x:f>
        <x:v>0.05908304318473334</x:v>
      </x:c>
      <x:c r="H305" t="n">
        <x:f>ABS(G305)</x:f>
        <x:v>0.05908304318473334</x:v>
      </x:c>
      <x:c r="I305" t="n">
        <x:f>POWER(G305, 2)</x:f>
        <x:v>0.003490805991969065</x:v>
      </x:c>
    </x:row>
    <x:row r="306">
      <x:c r="A306" s="10" t="n">
        <x:v>45152</x:v>
      </x:c>
      <x:c r="B306" t="n">
        <x:v>12.96</x:v>
      </x:c>
      <x:c r="C306" t="n">
        <x:v>12.43</x:v>
      </x:c>
      <x:c r="D306" t="n">
        <x:v>12.97</x:v>
      </x:c>
      <x:c r="E306" t="n">
        <x:v>16.3</x:v>
      </x:c>
      <x:c r="F306" t="n">
        <x:f>$L$2 + $L$3*C306 + $L$4*D306 + $L$5*E306</x:f>
        <x:v>12.51554091487318</x:v>
      </x:c>
      <x:c r="G306" t="n">
        <x:f>B306 - F306</x:f>
        <x:v>0.4444590851268213</x:v>
      </x:c>
      <x:c r="H306" t="n">
        <x:f>ABS(G306)</x:f>
        <x:v>0.4444590851268213</x:v>
      </x:c>
      <x:c r="I306" t="n">
        <x:f>POWER(G306, 2)</x:f>
        <x:v>0.19754387835177098</x:v>
      </x:c>
    </x:row>
    <x:row r="307">
      <x:c r="A307" s="10" t="n">
        <x:v>45153</x:v>
      </x:c>
      <x:c r="B307" t="n">
        <x:v>12.32</x:v>
      </x:c>
      <x:c r="C307" t="n">
        <x:v>12.96</x:v>
      </x:c>
      <x:c r="D307" t="n">
        <x:v>12.6</x:v>
      </x:c>
      <x:c r="E307" t="n">
        <x:v>15.94</x:v>
      </x:c>
      <x:c r="F307" t="n">
        <x:f>$L$2 + $L$3*C307 + $L$4*D307 + $L$5*E307</x:f>
        <x:v>12.472841760783986</x:v>
      </x:c>
      <x:c r="G307" t="n">
        <x:f>B307 - F307</x:f>
        <x:v>-0.1528417607839856</x:v>
      </x:c>
      <x:c r="H307" t="n">
        <x:f>ABS(G307)</x:f>
        <x:v>0.1528417607839856</x:v>
      </x:c>
      <x:c r="I307" t="n">
        <x:f>POWER(G307, 2)</x:f>
        <x:v>0.023360603839549077</x:v>
      </x:c>
    </x:row>
    <x:row r="308">
      <x:c r="A308" s="10" t="n">
        <x:v>45154</x:v>
      </x:c>
      <x:c r="B308" t="n">
        <x:v>12.24</x:v>
      </x:c>
      <x:c r="C308" t="n">
        <x:v>12.32</x:v>
      </x:c>
      <x:c r="D308" t="n">
        <x:v>12.43</x:v>
      </x:c>
      <x:c r="E308" t="n">
        <x:v>15.93</x:v>
      </x:c>
      <x:c r="F308" t="n">
        <x:f>$L$2 + $L$3*C308 + $L$4*D308 + $L$5*E308</x:f>
        <x:v>12.318548730129656</x:v>
      </x:c>
      <x:c r="G308" t="n">
        <x:f>B308 - F308</x:f>
        <x:v>-0.07854873012965591</x:v>
      </x:c>
      <x:c r="H308" t="n">
        <x:f>ABS(G308)</x:f>
        <x:v>0.07854873012965591</x:v>
      </x:c>
      <x:c r="I308" t="n">
        <x:f>POWER(G308, 2)</x:f>
        <x:v>0.0061699030049815135</x:v>
      </x:c>
    </x:row>
    <x:row r="309">
      <x:c r="A309" s="10" t="n">
        <x:v>45155</x:v>
      </x:c>
      <x:c r="B309" t="n">
        <x:v>12.45</x:v>
      </x:c>
      <x:c r="C309" t="n">
        <x:v>12.24</x:v>
      </x:c>
      <x:c r="D309" t="n">
        <x:v>12.96</x:v>
      </x:c>
      <x:c r="E309" t="n">
        <x:v>16.2</x:v>
      </x:c>
      <x:c r="F309" t="n">
        <x:f>$L$2 + $L$3*C309 + $L$4*D309 + $L$5*E309</x:f>
        <x:v>12.434062346009203</x:v>
      </x:c>
      <x:c r="G309" t="n">
        <x:f>B309 - F309</x:f>
        <x:v>0.01593765399079672</x:v>
      </x:c>
      <x:c r="H309" t="n">
        <x:f>ABS(G309)</x:f>
        <x:v>0.01593765399079672</x:v>
      </x:c>
      <x:c r="I309" t="n">
        <x:f>POWER(G309, 2)</x:f>
        <x:v>0.00025400881473035855</x:v>
      </x:c>
    </x:row>
    <x:row r="310">
      <x:c r="A310" s="10" t="n">
        <x:v>45156</x:v>
      </x:c>
      <x:c r="B310" t="n">
        <x:v>12.31</x:v>
      </x:c>
      <x:c r="C310" t="n">
        <x:v>12.45</x:v>
      </x:c>
      <x:c r="D310" t="n">
        <x:v>12.32</x:v>
      </x:c>
      <x:c r="E310" t="n">
        <x:v>15.94</x:v>
      </x:c>
      <x:c r="F310" t="n">
        <x:f>$L$2 + $L$3*C310 + $L$4*D310 + $L$5*E310</x:f>
        <x:v>12.345363830065942</x:v>
      </x:c>
      <x:c r="G310" t="n">
        <x:f>B310 - F310</x:f>
        <x:v>-0.03536383006594157</x:v>
      </x:c>
      <x:c r="H310" t="n">
        <x:f>ABS(G310)</x:f>
        <x:v>0.03536383006594157</x:v>
      </x:c>
      <x:c r="I310" t="n">
        <x:f>POWER(G310, 2)</x:f>
        <x:v>0.0012506004769327929</x:v>
      </x:c>
    </x:row>
    <x:row r="311">
      <x:c r="A311" s="10" t="n">
        <x:v>45157</x:v>
      </x:c>
      <x:c r="B311" t="n">
        <x:v>12.53</x:v>
      </x:c>
      <x:c r="C311" t="n">
        <x:v>12.31</x:v>
      </x:c>
      <x:c r="D311" t="n">
        <x:v>12.24</x:v>
      </x:c>
      <x:c r="E311" t="n">
        <x:v>15.92</x:v>
      </x:c>
      <x:c r="F311" t="n">
        <x:f>$L$2 + $L$3*C311 + $L$4*D311 + $L$5*E311</x:f>
        <x:v>12.302410999304588</x:v>
      </x:c>
      <x:c r="G311" t="n">
        <x:f>B311 - F311</x:f>
        <x:v>0.22758900069541177</x:v>
      </x:c>
      <x:c r="H311" t="n">
        <x:f>ABS(G311)</x:f>
        <x:v>0.22758900069541177</x:v>
      </x:c>
      <x:c r="I311" t="n">
        <x:f>POWER(G311, 2)</x:f>
        <x:v>0.05179675323753614</x:v>
      </x:c>
    </x:row>
    <x:row r="312">
      <x:c r="A312" s="10" t="n">
        <x:v>45158</x:v>
      </x:c>
      <x:c r="B312" t="n">
        <x:v>12.14</x:v>
      </x:c>
      <x:c r="C312" t="n">
        <x:v>12.53</x:v>
      </x:c>
      <x:c r="D312" t="n">
        <x:v>12.45</x:v>
      </x:c>
      <x:c r="E312" t="n">
        <x:v>15.92</x:v>
      </x:c>
      <x:c r="F312" t="n">
        <x:f>$L$2 + $L$3*C312 + $L$4*D312 + $L$5*E312</x:f>
        <x:v>12.36211178701587</x:v>
      </x:c>
      <x:c r="G312" t="n">
        <x:f>B312 - F312</x:f>
        <x:v>-0.2221117870158693</x:v>
      </x:c>
      <x:c r="H312" t="n">
        <x:f>ABS(G312)</x:f>
        <x:v>0.2221117870158693</x:v>
      </x:c>
      <x:c r="I312" t="n">
        <x:f>POWER(G312, 2)</x:f>
        <x:v>0.04933364593138289</x:v>
      </x:c>
    </x:row>
    <x:row r="313">
      <x:c r="A313" s="10" t="n">
        <x:v>45161</x:v>
      </x:c>
      <x:c r="B313" t="n">
        <x:v>14.08</x:v>
      </x:c>
      <x:c r="C313" t="n">
        <x:v>12.9</x:v>
      </x:c>
      <x:c r="D313" t="n">
        <x:v>12.14</x:v>
      </x:c>
      <x:c r="E313" t="n">
        <x:v>15.91</x:v>
      </x:c>
      <x:c r="F313" t="n">
        <x:f>$L$2 + $L$3*C313 + $L$4*D313 + $L$5*E313</x:f>
        <x:v>12.423607116011578</x:v>
      </x:c>
      <x:c r="G313" t="n">
        <x:f>B313 - F313</x:f>
        <x:v>1.6563928839884223</x:v>
      </x:c>
      <x:c r="H313" t="n">
        <x:f>ABS(G313)</x:f>
        <x:v>1.6563928839884223</x:v>
      </x:c>
      <x:c r="I313" t="n">
        <x:f>POWER(G313, 2)</x:f>
        <x:v>2.743637386127483</x:v>
      </x:c>
    </x:row>
    <x:row r="314">
      <x:c r="A314" s="10" t="n">
        <x:v>45162</x:v>
      </x:c>
      <x:c r="B314" t="n">
        <x:v>13.96</x:v>
      </x:c>
      <x:c r="C314" t="n">
        <x:v>14.08</x:v>
      </x:c>
      <x:c r="D314" t="n">
        <x:v>12.74</x:v>
      </x:c>
      <x:c r="E314" t="n">
        <x:v>15.91</x:v>
      </x:c>
      <x:c r="F314" t="n">
        <x:f>$L$2 + $L$3*C314 + $L$4*D314 + $L$5*E314</x:f>
        <x:v>12.716030086494962</x:v>
      </x:c>
      <x:c r="G314" t="n">
        <x:f>B314 - F314</x:f>
        <x:v>1.2439699135050386</x:v>
      </x:c>
      <x:c r="H314" t="n">
        <x:f>ABS(G314)</x:f>
        <x:v>1.2439699135050386</x:v>
      </x:c>
      <x:c r="I314" t="n">
        <x:f>POWER(G314, 2)</x:f>
        <x:v>1.5474611457057332</x:v>
      </x:c>
    </x:row>
    <x:row r="315">
      <x:c r="A315" s="10" t="n">
        <x:v>45163</x:v>
      </x:c>
      <x:c r="B315" t="n">
        <x:v>12.83</x:v>
      </x:c>
      <x:c r="C315" t="n">
        <x:v>13.96</x:v>
      </x:c>
      <x:c r="D315" t="n">
        <x:v>12.9</x:v>
      </x:c>
      <x:c r="E315" t="n">
        <x:v>16.09</x:v>
      </x:c>
      <x:c r="F315" t="n">
        <x:f>$L$2 + $L$3*C315 + $L$4*D315 + $L$5*E315</x:f>
        <x:v>12.76810042364762</x:v>
      </x:c>
      <x:c r="G315" t="n">
        <x:f>B315 - F315</x:f>
        <x:v>0.061899576352379526</x:v>
      </x:c>
      <x:c r="H315" t="n">
        <x:f>ABS(G315)</x:f>
        <x:v>0.061899576352379526</x:v>
      </x:c>
      <x:c r="I315" t="n">
        <x:f>POWER(G315, 2)</x:f>
        <x:v>0.0038315575526040625</x:v>
      </x:c>
    </x:row>
    <x:row r="316">
      <x:c r="A316" s="10" t="n">
        <x:v>45165</x:v>
      </x:c>
      <x:c r="B316" t="n">
        <x:v>12.61</x:v>
      </x:c>
      <x:c r="C316" t="n">
        <x:v>12.63</x:v>
      </x:c>
      <x:c r="D316" t="n">
        <x:v>13.96</x:v>
      </x:c>
      <x:c r="E316" t="n">
        <x:v>16.55</x:v>
      </x:c>
      <x:c r="F316" t="n">
        <x:f>$L$2 + $L$3*C316 + $L$4*D316 + $L$5*E316</x:f>
        <x:v>12.709419493856604</x:v>
      </x:c>
      <x:c r="G316" t="n">
        <x:f>B316 - F316</x:f>
        <x:v>-0.09941949385660465</x:v>
      </x:c>
      <x:c r="H316" t="n">
        <x:f>ABS(G316)</x:f>
        <x:v>0.09941949385660465</x:v>
      </x:c>
      <x:c r="I316" t="n">
        <x:f>POWER(G316, 2)</x:f>
        <x:v>0.009884235758703449</x:v>
      </x:c>
    </x:row>
    <x:row r="317">
      <x:c r="A317" s="10" t="n">
        <x:v>45167</x:v>
      </x:c>
      <x:c r="B317" t="n">
        <x:v>12.76</x:v>
      </x:c>
      <x:c r="C317" t="n">
        <x:v>12.8</x:v>
      </x:c>
      <x:c r="D317" t="n">
        <x:v>12.63</x:v>
      </x:c>
      <x:c r="E317" t="n">
        <x:v>15.92</x:v>
      </x:c>
      <x:c r="F317" t="n">
        <x:f>$L$2 + $L$3*C317 + $L$4*D317 + $L$5*E317</x:f>
        <x:v>12.431277179899414</x:v>
      </x:c>
      <x:c r="G317" t="n">
        <x:f>B317 - F317</x:f>
        <x:v>0.3287228201005856</x:v>
      </x:c>
      <x:c r="H317" t="n">
        <x:f>ABS(G317)</x:f>
        <x:v>0.3287228201005856</x:v>
      </x:c>
      <x:c r="I317" t="n">
        <x:f>POWER(G317, 2)</x:f>
        <x:v>0.10805869245488198</x:v>
      </x:c>
    </x:row>
    <x:row r="318">
      <x:c r="A318" s="10" t="n">
        <x:v>45168</x:v>
      </x:c>
      <x:c r="B318" t="n">
        <x:v>15.69</x:v>
      </x:c>
      <x:c r="C318" t="n">
        <x:v>12.76</x:v>
      </x:c>
      <x:c r="D318" t="n">
        <x:v>12.61</x:v>
      </x:c>
      <x:c r="E318" t="n">
        <x:v>15.92</x:v>
      </x:c>
      <x:c r="F318" t="n">
        <x:f>$L$2 + $L$3*C318 + $L$4*D318 + $L$5*E318</x:f>
        <x:v>12.421382434071703</x:v>
      </x:c>
      <x:c r="G318" t="n">
        <x:f>B318 - F318</x:f>
        <x:v>3.268617565928297</x:v>
      </x:c>
      <x:c r="H318" t="n">
        <x:f>ABS(G318)</x:f>
        <x:v>3.268617565928297</x:v>
      </x:c>
      <x:c r="I318" t="n">
        <x:f>POWER(G318, 2)</x:f>
        <x:v>10.683860792295025</x:v>
      </x:c>
    </x:row>
    <x:row r="319">
      <x:c r="A319" s="10" t="n">
        <x:v>45169</x:v>
      </x:c>
      <x:c r="B319" t="n">
        <x:v>15.79</x:v>
      </x:c>
      <x:c r="C319" t="n">
        <x:v>15.69</x:v>
      </x:c>
      <x:c r="D319" t="n">
        <x:v>12.8</x:v>
      </x:c>
      <x:c r="E319" t="n">
        <x:v>15.92</x:v>
      </x:c>
      <x:c r="F319" t="n">
        <x:f>$L$2 + $L$3*C319 + $L$4*D319 + $L$5*E319</x:f>
        <x:v>13.078856573801044</x:v>
      </x:c>
      <x:c r="G319" t="n">
        <x:f>B319 - F319</x:f>
        <x:v>2.711143426198955</x:v>
      </x:c>
      <x:c r="H319" t="n">
        <x:f>ABS(G319)</x:f>
        <x:v>2.711143426198955</x:v>
      </x:c>
      <x:c r="I319" t="n">
        <x:f>POWER(G319, 2)</x:f>
        <x:v>7.350298677421809</x:v>
      </x:c>
    </x:row>
    <x:row r="320">
      <x:c r="A320" s="10" t="n">
        <x:v>45170</x:v>
      </x:c>
      <x:c r="B320" t="n">
        <x:v>15.34</x:v>
      </x:c>
      <x:c r="C320" t="n">
        <x:v>15.79</x:v>
      </x:c>
      <x:c r="D320" t="n">
        <x:v>12.76</x:v>
      </x:c>
      <x:c r="E320" t="n">
        <x:v>15.92</x:v>
      </x:c>
      <x:c r="F320" t="n">
        <x:f>$L$2 + $L$3*C320 + $L$4*D320 + $L$5*E320</x:f>
        <x:v>13.098841721277346</x:v>
      </x:c>
      <x:c r="G320" t="n">
        <x:f>B320 - F320</x:f>
        <x:v>2.2411582787226543</x:v>
      </x:c>
      <x:c r="H320" t="n">
        <x:f>ABS(G320)</x:f>
        <x:v>2.2411582787226543</x:v>
      </x:c>
      <x:c r="I320" t="n">
        <x:f>POWER(G320, 2)</x:f>
        <x:v>5.022790430287091</x:v>
      </x:c>
    </x:row>
    <x:row r="321">
      <x:c r="A321" s="10" t="n">
        <x:v>45192</x:v>
      </x:c>
      <x:c r="B321" t="n">
        <x:v>13.17</x:v>
      </x:c>
      <x:c r="C321" t="n">
        <x:v>12.27</x:v>
      </x:c>
      <x:c r="D321" t="n">
        <x:v>12.52</x:v>
      </x:c>
      <x:c r="E321" t="n">
        <x:v>15.94</x:v>
      </x:c>
      <x:c r="F321" t="n">
        <x:f>$L$2 + $L$3*C321 + $L$4*D321 + $L$5*E321</x:f>
        <x:v>12.316148562251952</x:v>
      </x:c>
      <x:c r="G321" t="n">
        <x:f>B321 - F321</x:f>
        <x:v>0.8538514377480482</x:v>
      </x:c>
      <x:c r="H321" t="n">
        <x:f>ABS(G321)</x:f>
        <x:v>0.8538514377480482</x:v>
      </x:c>
      <x:c r="I321" t="n">
        <x:f>POWER(G321, 2)</x:f>
        <x:v>0.729062277744409</x:v>
      </x:c>
    </x:row>
    <x:row r="322">
      <x:c r="A322" s="10" t="n">
        <x:v>45209</x:v>
      </x:c>
      <x:c r="B322" t="n">
        <x:v>12.33</x:v>
      </x:c>
      <x:c r="C322" t="n">
        <x:v>12.32</x:v>
      </x:c>
      <x:c r="D322" t="n">
        <x:v>12.4</x:v>
      </x:c>
      <x:c r="E322" t="n">
        <x:v>15.96</x:v>
      </x:c>
      <x:c r="F322" t="n">
        <x:f>$L$2 + $L$3*C322 + $L$4*D322 + $L$5*E322</x:f>
        <x:v>12.328654702129711</x:v>
      </x:c>
      <x:c r="G322" t="n">
        <x:f>B322 - F322</x:f>
        <x:v>0.0013452978702890306</x:v>
      </x:c>
      <x:c r="H322" t="n">
        <x:f>ABS(G322)</x:f>
        <x:v>0.0013452978702890306</x:v>
      </x:c>
      <x:c r="I322" t="n">
        <x:f>POWER(G322, 2)</x:f>
        <x:v>0.0000018098263598042013</x:v>
      </x:c>
    </x:row>
    <x:row r="323">
      <x:c r="A323" s="10" t="n">
        <x:v>45212</x:v>
      </x:c>
      <x:c r="B323" t="n">
        <x:v>12.13</x:v>
      </x:c>
      <x:c r="C323" t="n">
        <x:v>12.17</x:v>
      </x:c>
      <x:c r="D323" t="n">
        <x:v>12.33</x:v>
      </x:c>
      <x:c r="E323" t="n">
        <x:v>15.94</x:v>
      </x:c>
      <x:c r="F323" t="n">
        <x:f>$L$2 + $L$3*C323 + $L$4*D323 + $L$5*E323</x:f>
        <x:v>12.28402013776026</x:v>
      </x:c>
      <x:c r="G323" t="n">
        <x:f>B323 - F323</x:f>
        <x:v>-0.15402013776025925</x:v>
      </x:c>
      <x:c r="H323" t="n">
        <x:f>ABS(G323)</x:f>
        <x:v>0.15402013776025925</x:v>
      </x:c>
      <x:c r="I323" t="n">
        <x:f>POWER(G323, 2)</x:f>
        <x:v>0.023722202835689234</x:v>
      </x:c>
    </x:row>
    <x:row r="324">
      <x:c r="A324" s="10" t="n">
        <x:v>45213</x:v>
      </x:c>
      <x:c r="B324" t="n">
        <x:v>12.52</x:v>
      </x:c>
      <x:c r="C324" t="n">
        <x:v>12.13</x:v>
      </x:c>
      <x:c r="D324" t="n">
        <x:v>12.28</x:v>
      </x:c>
      <x:c r="E324" t="n">
        <x:v>15.94</x:v>
      </x:c>
      <x:c r="F324" t="n">
        <x:f>$L$2 + $L$3*C324 + $L$4*D324 + $L$5*E324</x:f>
        <x:v>12.27254148623489</x:v>
      </x:c>
      <x:c r="G324" t="n">
        <x:f>B324 - F324</x:f>
        <x:v>0.2474585137651104</x:v>
      </x:c>
      <x:c r="H324" t="n">
        <x:f>ABS(G324)</x:f>
        <x:v>0.2474585137651104</x:v>
      </x:c>
      <x:c r="I324" t="n">
        <x:f>POWER(G324, 2)</x:f>
        <x:v>0.06123571603483734</x:v>
      </x:c>
    </x:row>
    <x:row r="325">
      <x:c r="A325" s="10" t="n">
        <x:v>45214</x:v>
      </x:c>
      <x:c r="B325" t="n">
        <x:v>12.46</x:v>
      </x:c>
      <x:c r="C325" t="n">
        <x:v>12.52</x:v>
      </x:c>
      <x:c r="D325" t="n">
        <x:v>12.17</x:v>
      </x:c>
      <x:c r="E325" t="n">
        <x:v>15.94</x:v>
      </x:c>
      <x:c r="F325" t="n">
        <x:f>$L$2 + $L$3*C325 + $L$4*D325 + $L$5*E325</x:f>
        <x:v>12.352912216795534</x:v>
      </x:c>
      <x:c r="G325" t="n">
        <x:f>B325 - F325</x:f>
        <x:v>0.10708778320446655</x:v>
      </x:c>
      <x:c r="H325" t="n">
        <x:f>ABS(G325)</x:f>
        <x:v>0.10708778320446655</x:v>
      </x:c>
      <x:c r="I325" t="n">
        <x:f>POWER(G325, 2)</x:f>
        <x:v>0.011467793311646827</x:v>
      </x:c>
    </x:row>
    <x:row r="326">
      <x:c r="A326" s="10" t="n">
        <x:v>45215</x:v>
      </x:c>
      <x:c r="B326" t="n">
        <x:v>12.1</x:v>
      </x:c>
      <x:c r="C326" t="n">
        <x:v>12.46</x:v>
      </x:c>
      <x:c r="D326" t="n">
        <x:v>12.13</x:v>
      </x:c>
      <x:c r="E326" t="n">
        <x:v>15.94</x:v>
      </x:c>
      <x:c r="F326" t="n">
        <x:f>$L$2 + $L$3*C326 + $L$4*D326 + $L$5*E326</x:f>
        <x:v>12.337542129488082</x:v>
      </x:c>
      <x:c r="G326" t="n">
        <x:f>B326 - F326</x:f>
        <x:v>-0.23754212948808195</x:v>
      </x:c>
      <x:c r="H326" t="n">
        <x:f>ABS(G326)</x:f>
        <x:v>0.23754212948808195</x:v>
      </x:c>
      <x:c r="I326" t="n">
        <x:f>POWER(G326, 2)</x:f>
        <x:v>0.0564262632817327</x:v>
      </x:c>
    </x:row>
    <x:row r="327">
      <x:c r="A327" s="10" t="n">
        <x:v>45216</x:v>
      </x:c>
      <x:c r="B327" t="n">
        <x:v>12.38</x:v>
      </x:c>
      <x:c r="C327" t="n">
        <x:v>12.1</x:v>
      </x:c>
      <x:c r="D327" t="n">
        <x:v>12.52</x:v>
      </x:c>
      <x:c r="E327" t="n">
        <x:v>15.94</x:v>
      </x:c>
      <x:c r="F327" t="n">
        <x:f>$L$2 + $L$3*C327 + $L$4*D327 + $L$5*E327</x:f>
        <x:v>12.278583625294214</x:v>
      </x:c>
      <x:c r="G327" t="n">
        <x:f>B327 - F327</x:f>
        <x:v>0.1014163747057868</x:v>
      </x:c>
      <x:c r="H327" t="n">
        <x:f>ABS(G327)</x:f>
        <x:v>0.1014163747057868</x:v>
      </x:c>
      <x:c r="I327" t="n">
        <x:f>POWER(G327, 2)</x:f>
        <x:v>0.010285281058464551</x:v>
      </x:c>
    </x:row>
    <x:row r="328">
      <x:c r="A328" s="10" t="n">
        <x:v>45218</x:v>
      </x:c>
      <x:c r="B328" t="n">
        <x:v>12.75</x:v>
      </x:c>
      <x:c r="C328" t="n">
        <x:v>12.11</x:v>
      </x:c>
      <x:c r="D328" t="n">
        <x:v>12.1</x:v>
      </x:c>
      <x:c r="E328" t="n">
        <x:v>15.94</x:v>
      </x:c>
      <x:c r="F328" t="n">
        <x:f>$L$2 + $L$3*C328 + $L$4*D328 + $L$5*E328</x:f>
        <x:v>12.258618647700958</x:v>
      </x:c>
      <x:c r="G328" t="n">
        <x:f>B328 - F328</x:f>
        <x:v>0.491381352299042</x:v>
      </x:c>
      <x:c r="H328" t="n">
        <x:f>ABS(G328)</x:f>
        <x:v>0.491381352299042</x:v>
      </x:c>
      <x:c r="I328" t="n">
        <x:f>POWER(G328, 2)</x:f>
        <x:v>0.24145563338723525</x:v>
      </x:c>
    </x:row>
    <x:row r="329">
      <x:c r="A329" s="10" t="n">
        <x:v>45235</x:v>
      </x:c>
      <x:c r="B329" t="n">
        <x:v>12.08</x:v>
      </x:c>
      <x:c r="C329" t="n">
        <x:v>12.08</x:v>
      </x:c>
      <x:c r="D329" t="n">
        <x:v>12.07</x:v>
      </x:c>
      <x:c r="E329" t="n">
        <x:v>15.93</x:v>
      </x:c>
      <x:c r="F329" t="n">
        <x:f>$L$2 + $L$3*C329 + $L$4*D329 + $L$5*E329</x:f>
        <x:v>12.246509009582105</x:v>
      </x:c>
      <x:c r="G329" t="n">
        <x:f>B329 - F329</x:f>
        <x:v>-0.16650900958210535</x:v>
      </x:c>
      <x:c r="H329" t="n">
        <x:f>ABS(G329)</x:f>
        <x:v>0.16650900958210535</x:v>
      </x:c>
      <x:c r="I329" t="n">
        <x:f>POWER(G329, 2)</x:f>
        <x:v>0.02772525027201365</x:v>
      </x:c>
    </x:row>
    <x:row r="330">
      <x:c r="A330" s="10" t="n">
        <x:v>45236</x:v>
      </x:c>
      <x:c r="B330" t="n">
        <x:v>12.08</x:v>
      </x:c>
      <x:c r="C330" t="n">
        <x:v>12.08</x:v>
      </x:c>
      <x:c r="D330" t="n">
        <x:v>12.09</x:v>
      </x:c>
      <x:c r="E330" t="n">
        <x:v>16.08</x:v>
      </x:c>
      <x:c r="F330" t="n">
        <x:f>$L$2 + $L$3*C330 + $L$4*D330 + $L$5*E330</x:f>
        <x:v>12.306014335202452</x:v>
      </x:c>
      <x:c r="G330" t="n">
        <x:f>B330 - F330</x:f>
        <x:v>-0.22601433520245173</x:v>
      </x:c>
      <x:c r="H330" t="n">
        <x:f>ABS(G330)</x:f>
        <x:v>0.22601433520245173</x:v>
      </x:c>
      <x:c r="I330" t="n">
        <x:f>POWER(G330, 2)</x:f>
        <x:v>0.05108247971700621</x:v>
      </x:c>
    </x:row>
    <x:row r="331">
      <x:c r="A331" s="10" t="n">
        <x:v>45249</x:v>
      </x:c>
      <x:c r="B331" t="n">
        <x:v>12.07</x:v>
      </x:c>
      <x:c r="C331" t="n">
        <x:v>12.07</x:v>
      </x:c>
      <x:c r="D331" t="n">
        <x:v>12.07</x:v>
      </x:c>
      <x:c r="E331" t="n">
        <x:v>15.93</x:v>
      </x:c>
      <x:c r="F331" t="n">
        <x:f>$L$2 + $L$3*C331 + $L$4*D331 + $L$5*E331</x:f>
        <x:v>12.244299307408122</x:v>
      </x:c>
      <x:c r="G331" t="n">
        <x:f>B331 - F331</x:f>
        <x:v>-0.1742993074081216</x:v>
      </x:c>
      <x:c r="H331" t="n">
        <x:f>ABS(G331)</x:f>
        <x:v>0.1742993074081216</x:v>
      </x:c>
      <x:c r="I331" t="n">
        <x:f>POWER(G331, 2)</x:f>
        <x:v>0.030380248562950875</x:v>
      </x:c>
    </x:row>
    <x:row r="332">
      <x:c r="A332" s="10" t="n">
        <x:v>45250</x:v>
      </x:c>
      <x:c r="B332" t="n">
        <x:v>12.07</x:v>
      </x:c>
      <x:c r="C332" t="n">
        <x:v>12.07</x:v>
      </x:c>
      <x:c r="D332" t="n">
        <x:v>12.07</x:v>
      </x:c>
      <x:c r="E332" t="n">
        <x:v>15.93</x:v>
      </x:c>
      <x:c r="F332" t="n">
        <x:f>$L$2 + $L$3*C332 + $L$4*D332 + $L$5*E332</x:f>
        <x:v>12.244299307408122</x:v>
      </x:c>
      <x:c r="G332" t="n">
        <x:f>B332 - F332</x:f>
        <x:v>-0.1742993074081216</x:v>
      </x:c>
      <x:c r="H332" t="n">
        <x:f>ABS(G332)</x:f>
        <x:v>0.1742993074081216</x:v>
      </x:c>
      <x:c r="I332" t="n">
        <x:f>POWER(G332, 2)</x:f>
        <x:v>0.030380248562950875</x:v>
      </x:c>
    </x:row>
    <x:row r="333">
      <x:c r="A333" s="10" t="n">
        <x:v>45251</x:v>
      </x:c>
      <x:c r="B333" t="n">
        <x:v>12.07</x:v>
      </x:c>
      <x:c r="C333" t="n">
        <x:v>12.07</x:v>
      </x:c>
      <x:c r="D333" t="n">
        <x:v>12.07</x:v>
      </x:c>
      <x:c r="E333" t="n">
        <x:v>15.93</x:v>
      </x:c>
      <x:c r="F333" t="n">
        <x:f>$L$2 + $L$3*C333 + $L$4*D333 + $L$5*E333</x:f>
        <x:v>12.244299307408122</x:v>
      </x:c>
      <x:c r="G333" t="n">
        <x:f>B333 - F333</x:f>
        <x:v>-0.1742993074081216</x:v>
      </x:c>
      <x:c r="H333" t="n">
        <x:f>ABS(G333)</x:f>
        <x:v>0.1742993074081216</x:v>
      </x:c>
      <x:c r="I333" t="n">
        <x:f>POWER(G333, 2)</x:f>
        <x:v>0.030380248562950875</x:v>
      </x:c>
    </x:row>
    <x:row r="334">
      <x:c r="A334" s="10" t="n">
        <x:v>45252</x:v>
      </x:c>
      <x:c r="B334" t="n">
        <x:v>12.07</x:v>
      </x:c>
      <x:c r="C334" t="n">
        <x:v>12.07</x:v>
      </x:c>
      <x:c r="D334" t="n">
        <x:v>12.07</x:v>
      </x:c>
      <x:c r="E334" t="n">
        <x:v>15.93</x:v>
      </x:c>
      <x:c r="F334" t="n">
        <x:f>$L$2 + $L$3*C334 + $L$4*D334 + $L$5*E334</x:f>
        <x:v>12.244299307408122</x:v>
      </x:c>
      <x:c r="G334" t="n">
        <x:f>B334 - F334</x:f>
        <x:v>-0.1742993074081216</x:v>
      </x:c>
      <x:c r="H334" t="n">
        <x:f>ABS(G334)</x:f>
        <x:v>0.1742993074081216</x:v>
      </x:c>
      <x:c r="I334" t="n">
        <x:f>POWER(G334, 2)</x:f>
        <x:v>0.030380248562950875</x:v>
      </x:c>
    </x:row>
    <x:row r="335">
      <x:c r="A335" s="10" t="n">
        <x:v>45255</x:v>
      </x:c>
      <x:c r="B335" t="n">
        <x:v>12.07</x:v>
      </x:c>
      <x:c r="C335" t="n">
        <x:v>12.07</x:v>
      </x:c>
      <x:c r="D335" t="n">
        <x:v>12.07</x:v>
      </x:c>
      <x:c r="E335" t="n">
        <x:v>15.93</x:v>
      </x:c>
      <x:c r="F335" t="n">
        <x:f>$L$2 + $L$3*C335 + $L$4*D335 + $L$5*E335</x:f>
        <x:v>12.244299307408122</x:v>
      </x:c>
      <x:c r="G335" t="n">
        <x:f>B335 - F335</x:f>
        <x:v>-0.1742993074081216</x:v>
      </x:c>
      <x:c r="H335" t="n">
        <x:f>ABS(G335)</x:f>
        <x:v>0.1742993074081216</x:v>
      </x:c>
      <x:c r="I335" t="n">
        <x:f>POWER(G335, 2)</x:f>
        <x:v>0.030380248562950875</x:v>
      </x:c>
    </x:row>
    <x:row r="336">
      <x:c r="A336" s="10" t="n">
        <x:v>45259</x:v>
      </x:c>
      <x:c r="B336" t="n">
        <x:v>12.07</x:v>
      </x:c>
      <x:c r="C336" t="n">
        <x:v>12.07</x:v>
      </x:c>
      <x:c r="D336" t="n">
        <x:v>12.07</x:v>
      </x:c>
      <x:c r="E336" t="n">
        <x:v>15.93</x:v>
      </x:c>
      <x:c r="F336" t="n">
        <x:f>$L$2 + $L$3*C336 + $L$4*D336 + $L$5*E336</x:f>
        <x:v>12.244299307408122</x:v>
      </x:c>
      <x:c r="G336" t="n">
        <x:f>B336 - F336</x:f>
        <x:v>-0.1742993074081216</x:v>
      </x:c>
      <x:c r="H336" t="n">
        <x:f>ABS(G336)</x:f>
        <x:v>0.1742993074081216</x:v>
      </x:c>
      <x:c r="I336" t="n">
        <x:f>POWER(G336, 2)</x:f>
        <x:v>0.030380248562950875</x:v>
      </x:c>
    </x:row>
    <x:row r="337">
      <x:c r="A337" s="10" t="n">
        <x:v>45260</x:v>
      </x:c>
      <x:c r="B337" t="n">
        <x:v>12.07</x:v>
      </x:c>
      <x:c r="C337" t="n">
        <x:v>12.07</x:v>
      </x:c>
      <x:c r="D337" t="n">
        <x:v>12.07</x:v>
      </x:c>
      <x:c r="E337" t="n">
        <x:v>15.95</x:v>
      </x:c>
      <x:c r="F337" t="n">
        <x:f>$L$2 + $L$3*C337 + $L$4*D337 + $L$5*E337</x:f>
        <x:v>12.252092559206599</x:v>
      </x:c>
      <x:c r="G337" t="n">
        <x:f>B337 - F337</x:f>
        <x:v>-0.18209255920659828</x:v>
      </x:c>
      <x:c r="H337" t="n">
        <x:f>ABS(G337)</x:f>
        <x:v>0.18209255920659828</x:v>
      </x:c>
      <x:c r="I337" t="n">
        <x:f>POWER(G337, 2)</x:f>
        <x:v>0.033157700118408504</x:v>
      </x:c>
    </x:row>
    <x:row r="338">
      <x:c r="A338" s="10" t="n">
        <x:v>45261</x:v>
      </x:c>
      <x:c r="B338" t="n">
        <x:v>12.07</x:v>
      </x:c>
      <x:c r="C338" t="n">
        <x:v>12.07</x:v>
      </x:c>
      <x:c r="D338" t="n">
        <x:v>12.07</x:v>
      </x:c>
      <x:c r="E338" t="n">
        <x:v>15.93</x:v>
      </x:c>
      <x:c r="F338" t="n">
        <x:f>$L$2 + $L$3*C338 + $L$4*D338 + $L$5*E338</x:f>
        <x:v>12.244299307408122</x:v>
      </x:c>
      <x:c r="G338" t="n">
        <x:f>B338 - F338</x:f>
        <x:v>-0.1742993074081216</x:v>
      </x:c>
      <x:c r="H338" t="n">
        <x:f>ABS(G338)</x:f>
        <x:v>0.1742993074081216</x:v>
      </x:c>
      <x:c r="I338" t="n">
        <x:f>POWER(G338, 2)</x:f>
        <x:v>0.030380248562950875</x:v>
      </x:c>
    </x:row>
    <x:row r="339">
      <x:c r="A339" s="10" t="n">
        <x:v>45262</x:v>
      </x:c>
      <x:c r="B339" t="n">
        <x:v>12.07</x:v>
      </x:c>
      <x:c r="C339" t="n">
        <x:v>12.07</x:v>
      </x:c>
      <x:c r="D339" t="n">
        <x:v>12.07</x:v>
      </x:c>
      <x:c r="E339" t="n">
        <x:v>15.93</x:v>
      </x:c>
      <x:c r="F339" t="n">
        <x:f>$L$2 + $L$3*C339 + $L$4*D339 + $L$5*E339</x:f>
        <x:v>12.244299307408122</x:v>
      </x:c>
      <x:c r="G339" t="n">
        <x:f>B339 - F339</x:f>
        <x:v>-0.1742993074081216</x:v>
      </x:c>
      <x:c r="H339" t="n">
        <x:f>ABS(G339)</x:f>
        <x:v>0.1742993074081216</x:v>
      </x:c>
      <x:c r="I339" t="n">
        <x:f>POWER(G339, 2)</x:f>
        <x:v>0.030380248562950875</x:v>
      </x:c>
    </x:row>
    <x:row r="340">
      <x:c r="A340" s="10" t="n">
        <x:v>45263</x:v>
      </x:c>
      <x:c r="B340" t="n">
        <x:v>12.07</x:v>
      </x:c>
      <x:c r="C340" t="n">
        <x:v>12.07</x:v>
      </x:c>
      <x:c r="D340" t="n">
        <x:v>12.07</x:v>
      </x:c>
      <x:c r="E340" t="n">
        <x:v>15.93</x:v>
      </x:c>
      <x:c r="F340" t="n">
        <x:f>$L$2 + $L$3*C340 + $L$4*D340 + $L$5*E340</x:f>
        <x:v>12.244299307408122</x:v>
      </x:c>
      <x:c r="G340" t="n">
        <x:f>B340 - F340</x:f>
        <x:v>-0.1742993074081216</x:v>
      </x:c>
      <x:c r="H340" t="n">
        <x:f>ABS(G340)</x:f>
        <x:v>0.1742993074081216</x:v>
      </x:c>
      <x:c r="I340" t="n">
        <x:f>POWER(G340, 2)</x:f>
        <x:v>0.030380248562950875</x:v>
      </x:c>
    </x:row>
    <x:row r="341">
      <x:c r="A341" s="10" t="n">
        <x:v>45264</x:v>
      </x:c>
      <x:c r="B341" t="n">
        <x:v>12.06</x:v>
      </x:c>
      <x:c r="C341" t="n">
        <x:v>12.07</x:v>
      </x:c>
      <x:c r="D341" t="n">
        <x:v>12.07</x:v>
      </x:c>
      <x:c r="E341" t="n">
        <x:v>15.93</x:v>
      </x:c>
      <x:c r="F341" t="n">
        <x:f>$L$2 + $L$3*C341 + $L$4*D341 + $L$5*E341</x:f>
        <x:v>12.244299307408122</x:v>
      </x:c>
      <x:c r="G341" t="n">
        <x:f>B341 - F341</x:f>
        <x:v>-0.1842993074081214</x:v>
      </x:c>
      <x:c r="H341" t="n">
        <x:f>ABS(G341)</x:f>
        <x:v>0.1842993074081214</x:v>
      </x:c>
      <x:c r="I341" t="n">
        <x:f>POWER(G341, 2)</x:f>
        <x:v>0.03396623471111323</x:v>
      </x:c>
    </x:row>
    <x:row r="342">
      <x:c r="A342" s="10" t="n">
        <x:v>45265</x:v>
      </x:c>
      <x:c r="B342" t="n">
        <x:v>12.11</x:v>
      </x:c>
      <x:c r="C342" t="n">
        <x:v>12.06</x:v>
      </x:c>
      <x:c r="D342" t="n">
        <x:v>12.07</x:v>
      </x:c>
      <x:c r="E342" t="n">
        <x:v>15.93</x:v>
      </x:c>
      <x:c r="F342" t="n">
        <x:f>$L$2 + $L$3*C342 + $L$4*D342 + $L$5*E342</x:f>
        <x:v>12.242089605234138</x:v>
      </x:c>
      <x:c r="G342" t="n">
        <x:f>B342 - F342</x:f>
        <x:v>-0.13208960523413893</x:v>
      </x:c>
      <x:c r="H342" t="n">
        <x:f>ABS(G342)</x:f>
        <x:v>0.13208960523413893</x:v>
      </x:c>
      <x:c r="I342" t="n">
        <x:f>POWER(G342, 2)</x:f>
        <x:v>0.017447663810910664</x:v>
      </x:c>
    </x:row>
    <x:row r="343">
      <x:c r="A343" s="10" t="n">
        <x:v>45266</x:v>
      </x:c>
      <x:c r="B343" t="n">
        <x:v>12.07</x:v>
      </x:c>
      <x:c r="C343" t="n">
        <x:v>12.11</x:v>
      </x:c>
      <x:c r="D343" t="n">
        <x:v>12.07</x:v>
      </x:c>
      <x:c r="E343" t="n">
        <x:v>15.93</x:v>
      </x:c>
      <x:c r="F343" t="n">
        <x:f>$L$2 + $L$3*C343 + $L$4*D343 + $L$5*E343</x:f>
        <x:v>12.253138116104061</x:v>
      </x:c>
      <x:c r="G343" t="n">
        <x:f>B343 - F343</x:f>
        <x:v>-0.18313811610406106</x:v>
      </x:c>
      <x:c r="H343" t="n">
        <x:f>ABS(G343)</x:f>
        <x:v>0.18313811610406106</x:v>
      </x:c>
      <x:c r="I343" t="n">
        <x:f>POWER(G343, 2)</x:f>
        <x:v>0.03353956957014455</x:v>
      </x:c>
    </x:row>
    <x:row r="344">
      <x:c r="A344" s="10" t="n">
        <x:v>45267</x:v>
      </x:c>
      <x:c r="B344" t="n">
        <x:v>12.07</x:v>
      </x:c>
      <x:c r="C344" t="n">
        <x:v>12.07</x:v>
      </x:c>
      <x:c r="D344" t="n">
        <x:v>12.06</x:v>
      </x:c>
      <x:c r="E344" t="n">
        <x:v>15.93</x:v>
      </x:c>
      <x:c r="F344" t="n">
        <x:f>$L$2 + $L$3*C344 + $L$4*D344 + $L$5*E344</x:f>
        <x:v>12.243771338842235</x:v>
      </x:c>
      <x:c r="G344" t="n">
        <x:f>B344 - F344</x:f>
        <x:v>-0.1737713388422346</x:v>
      </x:c>
      <x:c r="H344" t="n">
        <x:f>ABS(G344)</x:f>
        <x:v>0.1737713388422346</x:v>
      </x:c>
      <x:c r="I344" t="n">
        <x:f>POWER(G344, 2)</x:f>
        <x:v>0.030196478203022716</x:v>
      </x:c>
    </x:row>
    <x:row r="345">
      <x:c r="A345" s="10" t="n">
        <x:v>45268</x:v>
      </x:c>
      <x:c r="B345" t="n">
        <x:v>12.07</x:v>
      </x:c>
      <x:c r="C345" t="n">
        <x:v>12.07</x:v>
      </x:c>
      <x:c r="D345" t="n">
        <x:v>12.11</x:v>
      </x:c>
      <x:c r="E345" t="n">
        <x:v>15.93</x:v>
      </x:c>
      <x:c r="F345" t="n">
        <x:f>$L$2 + $L$3*C345 + $L$4*D345 + $L$5*E345</x:f>
        <x:v>12.246411181671668</x:v>
      </x:c>
      <x:c r="G345" t="n">
        <x:f>B345 - F345</x:f>
        <x:v>-0.1764111816716678</x:v>
      </x:c>
      <x:c r="H345" t="n">
        <x:f>ABS(G345)</x:f>
        <x:v>0.1764111816716678</x:v>
      </x:c>
      <x:c r="I345" t="n">
        <x:f>POWER(G345, 2)</x:f>
        <x:v>0.031120905018794182</x:v>
      </x:c>
    </x:row>
    <x:row r="346">
      <x:c r="A346" s="10" t="n">
        <x:v>45269</x:v>
      </x:c>
      <x:c r="B346" t="n">
        <x:v>12.07</x:v>
      </x:c>
      <x:c r="C346" t="n">
        <x:v>12.07</x:v>
      </x:c>
      <x:c r="D346" t="n">
        <x:v>12.07</x:v>
      </x:c>
      <x:c r="E346" t="n">
        <x:v>15.93</x:v>
      </x:c>
      <x:c r="F346" t="n">
        <x:f>$L$2 + $L$3*C346 + $L$4*D346 + $L$5*E346</x:f>
        <x:v>12.244299307408122</x:v>
      </x:c>
      <x:c r="G346" t="n">
        <x:f>B346 - F346</x:f>
        <x:v>-0.1742993074081216</x:v>
      </x:c>
      <x:c r="H346" t="n">
        <x:f>ABS(G346)</x:f>
        <x:v>0.1742993074081216</x:v>
      </x:c>
      <x:c r="I346" t="n">
        <x:f>POWER(G346, 2)</x:f>
        <x:v>0.030380248562950875</x:v>
      </x:c>
    </x:row>
    <x:row r="347">
      <x:c r="A347" s="10" t="n">
        <x:v>45270</x:v>
      </x:c>
      <x:c r="B347" t="n">
        <x:v>12.07</x:v>
      </x:c>
      <x:c r="C347" t="n">
        <x:v>12.07</x:v>
      </x:c>
      <x:c r="D347" t="n">
        <x:v>12.07</x:v>
      </x:c>
      <x:c r="E347" t="n">
        <x:v>15.93</x:v>
      </x:c>
      <x:c r="F347" t="n">
        <x:f>$L$2 + $L$3*C347 + $L$4*D347 + $L$5*E347</x:f>
        <x:v>12.244299307408122</x:v>
      </x:c>
      <x:c r="G347" t="n">
        <x:f>B347 - F347</x:f>
        <x:v>-0.1742993074081216</x:v>
      </x:c>
      <x:c r="H347" t="n">
        <x:f>ABS(G347)</x:f>
        <x:v>0.1742993074081216</x:v>
      </x:c>
      <x:c r="I347" t="n">
        <x:f>POWER(G347, 2)</x:f>
        <x:v>0.030380248562950875</x:v>
      </x:c>
    </x:row>
    <x:row r="348">
      <x:c r="A348" s="10" t="n">
        <x:v>45271</x:v>
      </x:c>
      <x:c r="B348" t="n">
        <x:v>12.07</x:v>
      </x:c>
      <x:c r="C348" t="n">
        <x:v>12.07</x:v>
      </x:c>
      <x:c r="D348" t="n">
        <x:v>12.07</x:v>
      </x:c>
      <x:c r="E348" t="n">
        <x:v>15.93</x:v>
      </x:c>
      <x:c r="F348" t="n">
        <x:f>$L$2 + $L$3*C348 + $L$4*D348 + $L$5*E348</x:f>
        <x:v>12.244299307408122</x:v>
      </x:c>
      <x:c r="G348" t="n">
        <x:f>B348 - F348</x:f>
        <x:v>-0.1742993074081216</x:v>
      </x:c>
      <x:c r="H348" t="n">
        <x:f>ABS(G348)</x:f>
        <x:v>0.1742993074081216</x:v>
      </x:c>
      <x:c r="I348" t="n">
        <x:f>POWER(G348, 2)</x:f>
        <x:v>0.030380248562950875</x:v>
      </x:c>
    </x:row>
    <x:row r="349">
      <x:c r="A349" s="10" t="n">
        <x:v>45272</x:v>
      </x:c>
      <x:c r="B349" t="n">
        <x:v>12.07</x:v>
      </x:c>
      <x:c r="C349" t="n">
        <x:v>12.07</x:v>
      </x:c>
      <x:c r="D349" t="n">
        <x:v>12.07</x:v>
      </x:c>
      <x:c r="E349" t="n">
        <x:v>15.93</x:v>
      </x:c>
      <x:c r="F349" t="n">
        <x:f>$L$2 + $L$3*C349 + $L$4*D349 + $L$5*E349</x:f>
        <x:v>12.244299307408122</x:v>
      </x:c>
      <x:c r="G349" t="n">
        <x:f>B349 - F349</x:f>
        <x:v>-0.1742993074081216</x:v>
      </x:c>
      <x:c r="H349" t="n">
        <x:f>ABS(G349)</x:f>
        <x:v>0.1742993074081216</x:v>
      </x:c>
      <x:c r="I349" t="n">
        <x:f>POWER(G349, 2)</x:f>
        <x:v>0.030380248562950875</x:v>
      </x:c>
    </x:row>
    <x:row r="350">
      <x:c r="A350" s="10" t="n">
        <x:v>45274</x:v>
      </x:c>
      <x:c r="B350" t="n">
        <x:v>12.07</x:v>
      </x:c>
      <x:c r="C350" t="n">
        <x:v>12.07</x:v>
      </x:c>
      <x:c r="D350" t="n">
        <x:v>12.07</x:v>
      </x:c>
      <x:c r="E350" t="n">
        <x:v>15.93</x:v>
      </x:c>
      <x:c r="F350" t="n">
        <x:f>$L$2 + $L$3*C350 + $L$4*D350 + $L$5*E350</x:f>
        <x:v>12.244299307408122</x:v>
      </x:c>
      <x:c r="G350" t="n">
        <x:f>B350 - F350</x:f>
        <x:v>-0.1742993074081216</x:v>
      </x:c>
      <x:c r="H350" t="n">
        <x:f>ABS(G350)</x:f>
        <x:v>0.1742993074081216</x:v>
      </x:c>
      <x:c r="I350" t="n">
        <x:f>POWER(G350, 2)</x:f>
        <x:v>0.030380248562950875</x:v>
      </x:c>
    </x:row>
    <x:row r="351">
      <x:c r="A351" s="10" t="n">
        <x:v>45276</x:v>
      </x:c>
      <x:c r="B351" t="n">
        <x:v>12.07</x:v>
      </x:c>
      <x:c r="C351" t="n">
        <x:v>12.07</x:v>
      </x:c>
      <x:c r="D351" t="n">
        <x:v>12.07</x:v>
      </x:c>
      <x:c r="E351" t="n">
        <x:v>15.93</x:v>
      </x:c>
      <x:c r="F351" t="n">
        <x:f>$L$2 + $L$3*C351 + $L$4*D351 + $L$5*E351</x:f>
        <x:v>12.244299307408122</x:v>
      </x:c>
      <x:c r="G351" t="n">
        <x:f>B351 - F351</x:f>
        <x:v>-0.1742993074081216</x:v>
      </x:c>
      <x:c r="H351" t="n">
        <x:f>ABS(G351)</x:f>
        <x:v>0.1742993074081216</x:v>
      </x:c>
      <x:c r="I351" t="n">
        <x:f>POWER(G351, 2)</x:f>
        <x:v>0.030380248562950875</x:v>
      </x:c>
    </x:row>
    <x:row r="352">
      <x:c r="A352" s="10" t="n">
        <x:v>45277</x:v>
      </x:c>
      <x:c r="B352" t="n">
        <x:v>12.07</x:v>
      </x:c>
      <x:c r="C352" t="n">
        <x:v>12.07</x:v>
      </x:c>
      <x:c r="D352" t="n">
        <x:v>12.07</x:v>
      </x:c>
      <x:c r="E352" t="n">
        <x:v>15.93</x:v>
      </x:c>
      <x:c r="F352" t="n">
        <x:f>$L$2 + $L$3*C352 + $L$4*D352 + $L$5*E352</x:f>
        <x:v>12.244299307408122</x:v>
      </x:c>
      <x:c r="G352" t="n">
        <x:f>B352 - F352</x:f>
        <x:v>-0.1742993074081216</x:v>
      </x:c>
      <x:c r="H352" t="n">
        <x:f>ABS(G352)</x:f>
        <x:v>0.1742993074081216</x:v>
      </x:c>
      <x:c r="I352" t="n">
        <x:f>POWER(G352, 2)</x:f>
        <x:v>0.030380248562950875</x:v>
      </x:c>
    </x:row>
    <x:row r="353">
      <x:c r="A353" s="10" t="n">
        <x:v>45278</x:v>
      </x:c>
      <x:c r="B353" t="n">
        <x:v>12.07</x:v>
      </x:c>
      <x:c r="C353" t="n">
        <x:v>12.07</x:v>
      </x:c>
      <x:c r="D353" t="n">
        <x:v>12.07</x:v>
      </x:c>
      <x:c r="E353" t="n">
        <x:v>15.93</x:v>
      </x:c>
      <x:c r="F353" t="n">
        <x:f>$L$2 + $L$3*C353 + $L$4*D353 + $L$5*E353</x:f>
        <x:v>12.244299307408122</x:v>
      </x:c>
      <x:c r="G353" t="n">
        <x:f>B353 - F353</x:f>
        <x:v>-0.1742993074081216</x:v>
      </x:c>
      <x:c r="H353" t="n">
        <x:f>ABS(G353)</x:f>
        <x:v>0.1742993074081216</x:v>
      </x:c>
      <x:c r="I353" t="n">
        <x:f>POWER(G353, 2)</x:f>
        <x:v>0.030380248562950875</x:v>
      </x:c>
    </x:row>
    <x:row r="354">
      <x:c r="A354" s="10" t="n">
        <x:v>45279</x:v>
      </x:c>
      <x:c r="B354" t="n">
        <x:v>12.07</x:v>
      </x:c>
      <x:c r="C354" t="n">
        <x:v>12.07</x:v>
      </x:c>
      <x:c r="D354" t="n">
        <x:v>12.07</x:v>
      </x:c>
      <x:c r="E354" t="n">
        <x:v>15.93</x:v>
      </x:c>
      <x:c r="F354" t="n">
        <x:f>$L$2 + $L$3*C354 + $L$4*D354 + $L$5*E354</x:f>
        <x:v>12.244299307408122</x:v>
      </x:c>
      <x:c r="G354" t="n">
        <x:f>B354 - F354</x:f>
        <x:v>-0.1742993074081216</x:v>
      </x:c>
      <x:c r="H354" t="n">
        <x:f>ABS(G354)</x:f>
        <x:v>0.1742993074081216</x:v>
      </x:c>
      <x:c r="I354" t="n">
        <x:f>POWER(G354, 2)</x:f>
        <x:v>0.030380248562950875</x:v>
      </x:c>
    </x:row>
    <x:row r="355">
      <x:c r="A355" s="10" t="n">
        <x:v>45280</x:v>
      </x:c>
      <x:c r="B355" t="n">
        <x:v>12.07</x:v>
      </x:c>
      <x:c r="C355" t="n">
        <x:v>12.07</x:v>
      </x:c>
      <x:c r="D355" t="n">
        <x:v>12.07</x:v>
      </x:c>
      <x:c r="E355" t="n">
        <x:v>15.93</x:v>
      </x:c>
      <x:c r="F355" t="n">
        <x:f>$L$2 + $L$3*C355 + $L$4*D355 + $L$5*E355</x:f>
        <x:v>12.244299307408122</x:v>
      </x:c>
      <x:c r="G355" t="n">
        <x:f>B355 - F355</x:f>
        <x:v>-0.1742993074081216</x:v>
      </x:c>
      <x:c r="H355" t="n">
        <x:f>ABS(G355)</x:f>
        <x:v>0.1742993074081216</x:v>
      </x:c>
      <x:c r="I355" t="n">
        <x:f>POWER(G355, 2)</x:f>
        <x:v>0.030380248562950875</x:v>
      </x:c>
    </x:row>
    <x:row r="356">
      <x:c r="A356" s="10" t="n">
        <x:v>45281</x:v>
      </x:c>
      <x:c r="B356" t="n">
        <x:v>12.07</x:v>
      </x:c>
      <x:c r="C356" t="n">
        <x:v>12.07</x:v>
      </x:c>
      <x:c r="D356" t="n">
        <x:v>12.07</x:v>
      </x:c>
      <x:c r="E356" t="n">
        <x:v>15.93</x:v>
      </x:c>
      <x:c r="F356" t="n">
        <x:f>$L$2 + $L$3*C356 + $L$4*D356 + $L$5*E356</x:f>
        <x:v>12.244299307408122</x:v>
      </x:c>
      <x:c r="G356" t="n">
        <x:f>B356 - F356</x:f>
        <x:v>-0.1742993074081216</x:v>
      </x:c>
      <x:c r="H356" t="n">
        <x:f>ABS(G356)</x:f>
        <x:v>0.1742993074081216</x:v>
      </x:c>
      <x:c r="I356" t="n">
        <x:f>POWER(G356, 2)</x:f>
        <x:v>0.030380248562950875</x:v>
      </x:c>
    </x:row>
    <x:row r="357">
      <x:c r="A357" s="10" t="n">
        <x:v>45282</x:v>
      </x:c>
      <x:c r="B357" t="n">
        <x:v>12.07</x:v>
      </x:c>
      <x:c r="C357" t="n">
        <x:v>12.07</x:v>
      </x:c>
      <x:c r="D357" t="n">
        <x:v>12.07</x:v>
      </x:c>
      <x:c r="E357" t="n">
        <x:v>15.93</x:v>
      </x:c>
      <x:c r="F357" t="n">
        <x:f>$L$2 + $L$3*C357 + $L$4*D357 + $L$5*E357</x:f>
        <x:v>12.244299307408122</x:v>
      </x:c>
      <x:c r="G357" t="n">
        <x:f>B357 - F357</x:f>
        <x:v>-0.1742993074081216</x:v>
      </x:c>
      <x:c r="H357" t="n">
        <x:f>ABS(G357)</x:f>
        <x:v>0.1742993074081216</x:v>
      </x:c>
      <x:c r="I357" t="n">
        <x:f>POWER(G357, 2)</x:f>
        <x:v>0.030380248562950875</x:v>
      </x:c>
    </x:row>
    <x:row r="358">
      <x:c r="A358" s="10" t="n">
        <x:v>45283</x:v>
      </x:c>
      <x:c r="B358" t="n">
        <x:v>12.07</x:v>
      </x:c>
      <x:c r="C358" t="n">
        <x:v>12.07</x:v>
      </x:c>
      <x:c r="D358" t="n">
        <x:v>12.07</x:v>
      </x:c>
      <x:c r="E358" t="n">
        <x:v>15.93</x:v>
      </x:c>
      <x:c r="F358" t="n">
        <x:f>$L$2 + $L$3*C358 + $L$4*D358 + $L$5*E358</x:f>
        <x:v>12.244299307408122</x:v>
      </x:c>
      <x:c r="G358" t="n">
        <x:f>B358 - F358</x:f>
        <x:v>-0.1742993074081216</x:v>
      </x:c>
      <x:c r="H358" t="n">
        <x:f>ABS(G358)</x:f>
        <x:v>0.1742993074081216</x:v>
      </x:c>
      <x:c r="I358" t="n">
        <x:f>POWER(G358, 2)</x:f>
        <x:v>0.030380248562950875</x:v>
      </x:c>
    </x:row>
    <x:row r="359">
      <x:c r="A359" s="10" t="n">
        <x:v>45284</x:v>
      </x:c>
      <x:c r="B359" t="n">
        <x:v>12.07</x:v>
      </x:c>
      <x:c r="C359" t="n">
        <x:v>12.07</x:v>
      </x:c>
      <x:c r="D359" t="n">
        <x:v>12.07</x:v>
      </x:c>
      <x:c r="E359" t="n">
        <x:v>15.93</x:v>
      </x:c>
      <x:c r="F359" t="n">
        <x:f>$L$2 + $L$3*C359 + $L$4*D359 + $L$5*E359</x:f>
        <x:v>12.244299307408122</x:v>
      </x:c>
      <x:c r="G359" t="n">
        <x:f>B359 - F359</x:f>
        <x:v>-0.1742993074081216</x:v>
      </x:c>
      <x:c r="H359" t="n">
        <x:f>ABS(G359)</x:f>
        <x:v>0.1742993074081216</x:v>
      </x:c>
      <x:c r="I359" t="n">
        <x:f>POWER(G359, 2)</x:f>
        <x:v>0.030380248562950875</x:v>
      </x:c>
    </x:row>
    <x:row r="360">
      <x:c r="A360" s="10" t="n">
        <x:v>45285</x:v>
      </x:c>
      <x:c r="B360" t="n">
        <x:v>12.07</x:v>
      </x:c>
      <x:c r="C360" t="n">
        <x:v>12.07</x:v>
      </x:c>
      <x:c r="D360" t="n">
        <x:v>12.07</x:v>
      </x:c>
      <x:c r="E360" t="n">
        <x:v>15.93</x:v>
      </x:c>
      <x:c r="F360" t="n">
        <x:f>$L$2 + $L$3*C360 + $L$4*D360 + $L$5*E360</x:f>
        <x:v>12.244299307408122</x:v>
      </x:c>
      <x:c r="G360" t="n">
        <x:f>B360 - F360</x:f>
        <x:v>-0.1742993074081216</x:v>
      </x:c>
      <x:c r="H360" t="n">
        <x:f>ABS(G360)</x:f>
        <x:v>0.1742993074081216</x:v>
      </x:c>
      <x:c r="I360" t="n">
        <x:f>POWER(G360, 2)</x:f>
        <x:v>0.030380248562950875</x:v>
      </x:c>
    </x:row>
    <x:row r="361">
      <x:c r="A361" s="10" t="n">
        <x:v>45286</x:v>
      </x:c>
      <x:c r="B361" t="n">
        <x:v>12.07</x:v>
      </x:c>
      <x:c r="C361" t="n">
        <x:v>12.07</x:v>
      </x:c>
      <x:c r="D361" t="n">
        <x:v>12.07</x:v>
      </x:c>
      <x:c r="E361" t="n">
        <x:v>15.93</x:v>
      </x:c>
      <x:c r="F361" t="n">
        <x:f>$L$2 + $L$3*C361 + $L$4*D361 + $L$5*E361</x:f>
        <x:v>12.244299307408122</x:v>
      </x:c>
      <x:c r="G361" t="n">
        <x:f>B361 - F361</x:f>
        <x:v>-0.1742993074081216</x:v>
      </x:c>
      <x:c r="H361" t="n">
        <x:f>ABS(G361)</x:f>
        <x:v>0.1742993074081216</x:v>
      </x:c>
      <x:c r="I361" t="n">
        <x:f>POWER(G361, 2)</x:f>
        <x:v>0.030380248562950875</x:v>
      </x:c>
    </x:row>
    <x:row r="362">
      <x:c r="A362" s="10" t="n">
        <x:v>45287</x:v>
      </x:c>
      <x:c r="B362" t="n">
        <x:v>12.07</x:v>
      </x:c>
      <x:c r="C362" t="n">
        <x:v>12.07</x:v>
      </x:c>
      <x:c r="D362" t="n">
        <x:v>12.07</x:v>
      </x:c>
      <x:c r="E362" t="n">
        <x:v>15.93</x:v>
      </x:c>
      <x:c r="F362" t="n">
        <x:f>$L$2 + $L$3*C362 + $L$4*D362 + $L$5*E362</x:f>
        <x:v>12.244299307408122</x:v>
      </x:c>
      <x:c r="G362" t="n">
        <x:f>B362 - F362</x:f>
        <x:v>-0.1742993074081216</x:v>
      </x:c>
      <x:c r="H362" t="n">
        <x:f>ABS(G362)</x:f>
        <x:v>0.1742993074081216</x:v>
      </x:c>
      <x:c r="I362" t="n">
        <x:f>POWER(G362, 2)</x:f>
        <x:v>0.030380248562950875</x:v>
      </x:c>
    </x:row>
    <x:row r="363">
      <x:c r="A363" s="10" t="n">
        <x:v>45288</x:v>
      </x:c>
      <x:c r="B363" t="n">
        <x:v>12.06</x:v>
      </x:c>
      <x:c r="C363" t="n">
        <x:v>12.07</x:v>
      </x:c>
      <x:c r="D363" t="n">
        <x:v>12.07</x:v>
      </x:c>
      <x:c r="E363" t="n">
        <x:v>15.93</x:v>
      </x:c>
      <x:c r="F363" t="n">
        <x:f>$L$2 + $L$3*C363 + $L$4*D363 + $L$5*E363</x:f>
        <x:v>12.244299307408122</x:v>
      </x:c>
      <x:c r="G363" t="n">
        <x:f>B363 - F363</x:f>
        <x:v>-0.1842993074081214</x:v>
      </x:c>
      <x:c r="H363" t="n">
        <x:f>ABS(G363)</x:f>
        <x:v>0.1842993074081214</x:v>
      </x:c>
      <x:c r="I363" t="n">
        <x:f>POWER(G363, 2)</x:f>
        <x:v>0.03396623471111323</x:v>
      </x:c>
    </x:row>
    <x:row r="364">
      <x:c r="A364" s="10" t="n">
        <x:v>45289</x:v>
      </x:c>
      <x:c r="B364" t="n">
        <x:v>12.06</x:v>
      </x:c>
      <x:c r="C364" t="n">
        <x:v>12.06</x:v>
      </x:c>
      <x:c r="D364" t="n">
        <x:v>12.07</x:v>
      </x:c>
      <x:c r="E364" t="n">
        <x:v>15.93</x:v>
      </x:c>
      <x:c r="F364" t="n">
        <x:f>$L$2 + $L$3*C364 + $L$4*D364 + $L$5*E364</x:f>
        <x:v>12.242089605234138</x:v>
      </x:c>
      <x:c r="G364" t="n">
        <x:f>B364 - F364</x:f>
        <x:v>-0.18208960523413786</x:v>
      </x:c>
      <x:c r="H364" t="n">
        <x:f>ABS(G364)</x:f>
        <x:v>0.18208960523413786</x:v>
      </x:c>
      <x:c r="I364" t="n">
        <x:f>POWER(G364, 2)</x:f>
        <x:v>0.03315662433432417</x:v>
      </x:c>
    </x:row>
    <x:row r="365">
      <x:c r="A365" s="10" t="n">
        <x:v>45290</x:v>
      </x:c>
      <x:c r="B365" t="n">
        <x:v>12.06</x:v>
      </x:c>
      <x:c r="C365" t="n">
        <x:v>12.06</x:v>
      </x:c>
      <x:c r="D365" t="n">
        <x:v>12.07</x:v>
      </x:c>
      <x:c r="E365" t="n">
        <x:v>15.93</x:v>
      </x:c>
      <x:c r="F365" t="n">
        <x:f>$L$2 + $L$3*C365 + $L$4*D365 + $L$5*E365</x:f>
        <x:v>12.242089605234138</x:v>
      </x:c>
      <x:c r="G365" t="n">
        <x:f>B365 - F365</x:f>
        <x:v>-0.18208960523413786</x:v>
      </x:c>
      <x:c r="H365" t="n">
        <x:f>ABS(G365)</x:f>
        <x:v>0.18208960523413786</x:v>
      </x:c>
      <x:c r="I365" t="n">
        <x:f>POWER(G365, 2)</x:f>
        <x:v>0.03315662433432417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2" max="12" width="25" customWidth="1"/>
    <x:col min="13" max="13" width="25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Sto_Nino_DailyMaxWL_t_1</x:t>
        </x:is>
      </x:c>
      <x:c r="D1" s="9" t="inlineStr">
        <x:is>
          <x:t xml:space="preserve">Sto_Nino_DailyMaxWL_t_3</x:t>
        </x:is>
      </x:c>
      <x:c r="E1" s="9" t="inlineStr">
        <x:is>
          <x:t xml:space="preserve">Mt_Oro_Rain_t_1</x:t>
        </x:is>
      </x:c>
      <x:c r="F1" s="9" t="inlineStr">
        <x:is>
          <x:t xml:space="preserve">Mt_Campana_Rain_t_1</x:t>
        </x:is>
      </x:c>
      <x:c r="G1" s="9" t="inlineStr">
        <x:is>
          <x:t xml:space="preserve">Pred_Y_Formula</x:t>
        </x:is>
      </x:c>
      <x:c r="H1" s="9" t="inlineStr">
        <x:is>
          <x:t xml:space="preserve">Residual_Formula</x:t>
        </x:is>
      </x:c>
      <x:c r="I1" s="9" t="inlineStr">
        <x:is>
          <x:t xml:space="preserve">Abs_Error_Formula</x:t>
        </x:is>
      </x:c>
      <x:c r="J1" s="9" t="inlineStr">
        <x:is>
          <x:t xml:space="preserve">Sq_Error_Formula</x:t>
        </x:is>
      </x:c>
      <x:c r="L1" s="11" t="inlineStr">
        <x:is>
          <x:t xml:space="preserve">PARAMETER</x:t>
        </x:is>
      </x:c>
      <x:c r="M1" s="11" t="inlineStr">
        <x:is>
          <x:t xml:space="preserve">TRAINED VALUE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5</x:v>
      </x:c>
      <x:c r="F2" t="n">
        <x:v>1</x:v>
      </x:c>
      <x:c r="G2" t="n">
        <x:f>$M$2 + $M$3*C2 + $M$4*D2 + $M$5*E2 + $M$6*F2</x:f>
        <x:v>12.060299699126192</x:v>
      </x:c>
      <x:c r="H2" t="n">
        <x:f>B2 - G2</x:f>
        <x:v>-0.13029969912619244</x:v>
      </x:c>
      <x:c r="I2" t="n">
        <x:f>ABS(H2)</x:f>
        <x:v>0.13029969912619244</x:v>
      </x:c>
      <x:c r="J2" t="n">
        <x:f>POWER(H2, 2)</x:f>
        <x:v>0.016978011592376274</x:v>
      </x:c>
      <x:c r="L2" s="12" t="inlineStr">
        <x:is>
          <x:t xml:space="preserve">beta_0 (Intercept)</x:t>
        </x:is>
      </x:c>
      <x:c r="M2" s="12" t="n">
        <x:v>3.839907571091111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7</x:v>
      </x:c>
      <x:c r="F3" t="n">
        <x:v>0</x:v>
      </x:c>
      <x:c r="G3" t="n">
        <x:f>$M$2 + $M$3*C3 + $M$4*D3 + $M$5*E3 + $M$6*F3</x:f>
        <x:v>12.00596536163548</x:v>
      </x:c>
      <x:c r="H3" t="n">
        <x:f>B3 - G3</x:f>
        <x:v>-0.08596536163548052</x:v>
      </x:c>
      <x:c r="I3" t="n">
        <x:f>ABS(H3)</x:f>
        <x:v>0.08596536163548052</x:v>
      </x:c>
      <x:c r="J3" t="n">
        <x:f>POWER(H3, 2)</x:f>
        <x:v>0.007390043401118946</x:v>
      </x:c>
      <x:c r="L3" s="12" t="inlineStr">
        <x:is>
          <x:t xml:space="preserve">beta_1 (Sto_Nino_DailyMaxWL_t_1)</x:t>
        </x:is>
      </x:c>
      <x:c r="M3" s="12" t="n">
        <x:v>0.6026861026404752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0</x:v>
      </x:c>
      <x:c r="F4" t="n">
        <x:v>10</x:v>
      </x:c>
      <x:c r="G4" t="n">
        <x:f>$M$2 + $M$3*C4 + $M$4*D4 + $M$5*E4 + $M$6*F4</x:f>
        <x:v>12.08313829403084</x:v>
      </x:c>
      <x:c r="H4" t="n">
        <x:f>B4 - G4</x:f>
        <x:v>-0.17313829403084036</x:v>
      </x:c>
      <x:c r="I4" t="n">
        <x:f>ABS(H4)</x:f>
        <x:v>0.17313829403084036</x:v>
      </x:c>
      <x:c r="J4" t="n">
        <x:f>POWER(H4, 2)</x:f>
        <x:v>0.02997686885990973</x:v>
      </x:c>
      <x:c r="L4" s="12" t="inlineStr">
        <x:is>
          <x:t xml:space="preserve">beta_2 (Sto_Nino_DailyMaxWL_t_3)</x:t>
        </x:is>
      </x:c>
      <x:c r="M4" s="12" t="n">
        <x:v>0.08246158279883888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0</x:v>
      </x:c>
      <x:c r="F5" t="n">
        <x:v>2</x:v>
      </x:c>
      <x:c r="G5" t="n">
        <x:f>$M$2 + $M$3*C5 + $M$4*D5 + $M$5*E5 + $M$6*F5</x:f>
        <x:v>12.016260106167548</x:v>
      </x:c>
      <x:c r="H5" t="n">
        <x:f>B5 - G5</x:f>
        <x:v>-0.11626010616754812</x:v>
      </x:c>
      <x:c r="I5" t="n">
        <x:f>ABS(H5)</x:f>
        <x:v>0.11626010616754812</x:v>
      </x:c>
      <x:c r="J5" t="n">
        <x:f>POWER(H5, 2)</x:f>
        <x:v>0.01351641228608956</x:v>
      </x:c>
      <x:c r="L5" s="12" t="inlineStr">
        <x:is>
          <x:t xml:space="preserve">beta_3 (Mt_Oro_Rain_t_1)</x:t>
        </x:is>
      </x:c>
      <x:c r="M5" s="12" t="n">
        <x:v>0.003250955555560596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0</x:v>
      </x:c>
      <x:c r="F6" t="n">
        <x:v>0</x:v>
      </x:c>
      <x:c r="G6" t="n">
        <x:f>$M$2 + $M$3*C6 + $M$4*D6 + $M$5*E6 + $M$6*F6</x:f>
        <x:v>11.994814259474925</x:v>
      </x:c>
      <x:c r="H6" t="n">
        <x:f>B6 - G6</x:f>
        <x:v>0.37518574052507425</x:v>
      </x:c>
      <x:c r="I6" t="n">
        <x:f>ABS(H6)</x:f>
        <x:v>0.37518574052507425</x:v>
      </x:c>
      <x:c r="J6" t="n">
        <x:f>POWER(H6, 2)</x:f>
        <x:v>0.14076433989334836</x:v>
      </x:c>
      <x:c r="L6" s="12" t="inlineStr">
        <x:is>
          <x:t xml:space="preserve">beta_4 (Mt_Campana_Rain_t_1)</x:t>
        </x:is>
      </x:c>
      <x:c r="M6" s="12" t="n">
        <x:v>0.007297184919115225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1</x:v>
      </x:c>
      <x:c r="F7" t="n">
        <x:v>3</x:v>
      </x:c>
      <x:c r="G7" t="n">
        <x:f>$M$2 + $M$3*C7 + $M$4*D7 + $M$5*E7 + $M$6*F7</x:f>
        <x:v>12.302394622200866</x:v>
      </x:c>
      <x:c r="H7" t="n">
        <x:f>B7 - G7</x:f>
        <x:v>-0.8523946222008671</x:v>
      </x:c>
      <x:c r="I7" t="n">
        <x:f>ABS(H7)</x:f>
        <x:v>0.8523946222008671</x:v>
      </x:c>
      <x:c r="J7" t="n">
        <x:f>POWER(H7, 2)</x:f>
        <x:v>0.726576591956959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3</x:v>
      </x:c>
      <x:c r="F8" t="n">
        <x:v>1</x:v>
      </x:c>
      <x:c r="G8" t="n">
        <x:f>$M$2 + $M$3*C8 + $M$4*D8 + $M$5*E8 + $M$6*F8</x:f>
        <x:v>11.739006333216533</x:v>
      </x:c>
      <x:c r="H8" t="n">
        <x:f>B8 - G8</x:f>
        <x:v>-0.27900633321653245</x:v>
      </x:c>
      <x:c r="I8" t="n">
        <x:f>ABS(H8)</x:f>
        <x:v>0.27900633321653245</x:v>
      </x:c>
      <x:c r="J8" t="n">
        <x:f>POWER(H8, 2)</x:f>
        <x:v>0.07784453397493474</x:v>
      </x:c>
      <x:c r="L8" s="11" t="inlineStr">
        <x:is>
          <x:t xml:space="preserve">VALIDATION METRIC</x:t>
        </x:is>
      </x:c>
      <x:c r="M8" s="11" t="inlineStr">
        <x:is>
          <x:t xml:space="preserve">EXCEL FORMULA VALUE</x:t>
        </x:is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1</x:v>
      </x:c>
      <x:c r="F9" t="n">
        <x:v>0</x:v>
      </x:c>
      <x:c r="G9" t="n">
        <x:f>$M$2 + $M$3*C9 + $M$4*D9 + $M$5*E9 + $M$6*F9</x:f>
        <x:v>11.769991042128154</x:v>
      </x:c>
      <x:c r="H9" t="n">
        <x:f>B9 - G9</x:f>
        <x:v>-0.3399910421281547</x:v>
      </x:c>
      <x:c r="I9" t="n">
        <x:f>ABS(H9)</x:f>
        <x:v>0.3399910421281547</x:v>
      </x:c>
      <x:c r="J9" t="n">
        <x:f>POWER(H9, 2)</x:f>
        <x:v>0.11559390872738864</x:v>
      </x:c>
      <x:c r="L9" s="12" t="inlineStr">
        <x:is>
          <x:t xml:space="preserve">Validation N</x:t>
        </x:is>
      </x:c>
      <x:c r="M9" s="12" t="n">
        <x:f>COUNT(B2:B457)</x:f>
        <x:v>456</x:v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v>0</x:v>
      </x:c>
      <x:c r="G10" t="n">
        <x:f>$M$2 + $M$3*C10 + $M$4*D10 + $M$5*E10 + $M$6*F10</x:f>
        <x:v>11.672794847318446</x:v>
      </x:c>
      <x:c r="H10" t="n">
        <x:f>B10 - G10</x:f>
        <x:v>-0.23279484731844668</x:v>
      </x:c>
      <x:c r="I10" t="n">
        <x:f>ABS(H10)</x:f>
        <x:v>0.23279484731844668</x:v>
      </x:c>
      <x:c r="J10" t="n">
        <x:f>POWER(H10, 2)</x:f>
        <x:v>0.0541934409380189</x:v>
      </x:c>
      <x:c r="L10" s="12" t="inlineStr">
        <x:is>
          <x:t xml:space="preserve">Validation MAE (m)</x:t>
        </x:is>
      </x:c>
      <x:c r="M10" s="12" t="n">
        <x:f>AVERAGE(I2:I457)</x:f>
        <x:v>0.3048834091062581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15</x:v>
      </x:c>
      <x:c r="F11" t="n">
        <x:v>6</x:v>
      </x:c>
      <x:c r="G11" t="n">
        <x:f>$M$2 + $M$3*C11 + $M$4*D11 + $M$5*E11 + $M$6*F11</x:f>
        <x:v>11.77219376702094</x:v>
      </x:c>
      <x:c r="H11" t="n">
        <x:f>B11 - G11</x:f>
        <x:v>-0.3221937670209414</x:v>
      </x:c>
      <x:c r="I11" t="n">
        <x:f>ABS(H11)</x:f>
        <x:v>0.3221937670209414</x:v>
      </x:c>
      <x:c r="J11" t="n">
        <x:f>POWER(H11, 2)</x:f>
        <x:v>0.10380882350714465</x:v>
      </x:c>
      <x:c r="L11" s="12" t="inlineStr">
        <x:is>
          <x:t xml:space="preserve">Validation RMSE (m)</x:t>
        </x:is>
      </x:c>
      <x:c r="M11" s="12" t="n">
        <x:f>SQRT(AVERAGE(J2:J457))</x:f>
        <x:v>0.585342835172215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0</x:v>
      </x:c>
      <x:c r="F12" t="n">
        <x:v>1</x:v>
      </x:c>
      <x:c r="G12" t="n">
        <x:f>$M$2 + $M$3*C12 + $M$4*D12 + $M$5*E12 + $M$6*F12</x:f>
        <x:v>11.690496522634396</x:v>
      </x:c>
      <x:c r="H12" t="n">
        <x:f>B12 - G12</x:f>
        <x:v>-0.2804965226343956</x:v>
      </x:c>
      <x:c r="I12" t="n">
        <x:f>ABS(H12)</x:f>
        <x:v>0.2804965226343956</x:v>
      </x:c>
      <x:c r="J12" t="n">
        <x:f>POWER(H12, 2)</x:f>
        <x:v>0.078678299209988</x:v>
      </x:c>
      <x:c r="L12" s="12" t="inlineStr">
        <x:is>
          <x:t xml:space="preserve">Validation Bias (m)</x:t>
        </x:is>
      </x:c>
      <x:c r="M12" s="12" t="n">
        <x:f>AVERAGE(H2:H457)</x:f>
        <x:v>-0.00928790435513595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11</x:v>
      </x:c>
      <x:c r="F13" t="n">
        <x:v>32</x:v>
      </x:c>
      <x:c r="G13" t="n">
        <x:f>$M$2 + $M$3*C13 + $M$4*D13 + $M$5*E13 + $M$6*F13</x:f>
        <x:v>11.929186937960505</x:v>
      </x:c>
      <x:c r="H13" t="n">
        <x:f>B13 - G13</x:f>
        <x:v>-0.529186937960505</x:v>
      </x:c>
      <x:c r="I13" t="n">
        <x:f>ABS(H13)</x:f>
        <x:v>0.529186937960505</x:v>
      </x:c>
      <x:c r="J13" t="n">
        <x:f>POWER(H13, 2)</x:f>
        <x:v>0.28003881530801533</x:v>
      </x:c>
      <x:c r="L13" s="12" t="inlineStr">
        <x:is>
          <x:t xml:space="preserve">Validation SSE</x:t>
        </x:is>
      </x:c>
      <x:c r="M13" s="12" t="n">
        <x:f>SUM(J2:J457)</x:f>
        <x:v>156.23756301747574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v>0</x:v>
      </x:c>
      <x:c r="G14" t="n">
        <x:f>$M$2 + $M$3*C14 + $M$4*D14 + $M$5*E14 + $M$6*F14</x:f>
        <x:v>11.654714264239233</x:v>
      </x:c>
      <x:c r="H14" t="n">
        <x:f>B14 - G14</x:f>
        <x:v>-0.13471426423923383</x:v>
      </x:c>
      <x:c r="I14" t="n">
        <x:f>ABS(H14)</x:f>
        <x:v>0.13471426423923383</x:v>
      </x:c>
      <x:c r="J14" t="n">
        <x:f>POWER(H14, 2)</x:f>
        <x:v>0.018147932989518115</x:v>
      </x:c>
      <x:c r="L14" s="12" t="inlineStr">
        <x:is>
          <x:t xml:space="preserve">Validation SST</x:t>
        </x:is>
      </x:c>
      <x:c r="M14" s="12" t="n">
        <x:f>DEVSQ(B2:B457)</x:f>
        <x:v>359.8295478399109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10</x:v>
      </x:c>
      <x:c r="F15" t="n">
        <x:v>9</x:v>
      </x:c>
      <x:c r="G15" t="n">
        <x:f>$M$2 + $M$3*C15 + $M$4*D15 + $M$5*E15 + $M$6*F15</x:f>
        <x:v>11.82192235307178</x:v>
      </x:c>
      <x:c r="H15" t="n">
        <x:f>B15 - G15</x:f>
        <x:v>-0.4719223530717809</x:v>
      </x:c>
      <x:c r="I15" t="n">
        <x:f>ABS(H15)</x:f>
        <x:v>0.4719223530717809</x:v>
      </x:c>
      <x:c r="J15" t="n">
        <x:f>POWER(H15, 2)</x:f>
        <x:v>0.2227107073288066</x:v>
      </x:c>
      <x:c r="L15" s="12" t="inlineStr">
        <x:is>
          <x:t xml:space="preserve">Validation R2</x:t>
        </x:is>
      </x:c>
      <x:c r="M15" s="12" t="n">
        <x:f>1 - (M13 / M14)</x:f>
        <x:v>0.5658011857131138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v>0</x:v>
      </x:c>
      <x:c r="G16" t="n">
        <x:f>$M$2 + $M$3*C16 + $M$4*D16 + $M$5*E16 + $M$6*F16</x:f>
        <x:v>11.620456879967268</x:v>
      </x:c>
      <x:c r="H16" t="n">
        <x:f>B16 - G16</x:f>
        <x:v>-0.31045687996726734</x:v>
      </x:c>
      <x:c r="I16" t="n">
        <x:f>ABS(H16)</x:f>
        <x:v>0.31045687996726734</x:v>
      </x:c>
      <x:c r="J16" t="n">
        <x:f>POWER(H16, 2)</x:f>
        <x:v>0.09638347431901025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v>0</x:v>
      </x:c>
      <x:c r="G17" t="n">
        <x:f>$M$2 + $M$3*C17 + $M$4*D17 + $M$5*E17 + $M$6*F17</x:f>
        <x:v>11.606244825797509</x:v>
      </x:c>
      <x:c r="H17" t="n">
        <x:f>B17 - G17</x:f>
        <x:v>-0.2362448257975096</x:v>
      </x:c>
      <x:c r="I17" t="n">
        <x:f>ABS(H17)</x:f>
        <x:v>0.2362448257975096</x:v>
      </x:c>
      <x:c r="J17" t="n">
        <x:f>POWER(H17, 2)</x:f>
        <x:v>0.05581161771609566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23</x:v>
      </x:c>
      <x:c r="F18" t="n">
        <x:v>0</x:v>
      </x:c>
      <x:c r="G18" t="n">
        <x:f>$M$2 + $M$3*C18 + $M$4*D18 + $M$5*E18 + $M$6*F18</x:f>
        <x:v>11.703159500658028</x:v>
      </x:c>
      <x:c r="H18" t="n">
        <x:f>B18 - G18</x:f>
        <x:v>-0.24315950065802738</x:v>
      </x:c>
      <x:c r="I18" t="n">
        <x:f>ABS(H18)</x:f>
        <x:v>0.24315950065802738</x:v>
      </x:c>
      <x:c r="J18" t="n">
        <x:f>POWER(H18, 2)</x:f>
        <x:v>0.05912654276026122</x:v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0</x:v>
      </x:c>
      <x:c r="F19" t="n">
        <x:v>0</x:v>
      </x:c>
      <x:c r="G19" t="n">
        <x:f>$M$2 + $M$3*C19 + $M$4*D19 + $M$5*E19 + $M$6*F19</x:f>
        <x:v>11.679330808805824</x:v>
      </x:c>
      <x:c r="H19" t="n">
        <x:f>B19 - G19</x:f>
        <x:v>0.0006691911941754114</x:v>
      </x:c>
      <x:c r="I19" t="n">
        <x:f>ABS(H19)</x:f>
        <x:v>0.0006691911941754114</x:v>
      </x:c>
      <x:c r="J19" t="n">
        <x:f>POWER(H19, 2)</x:f>
        <x:v>4.4781685436191316e-7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1</x:v>
      </x:c>
      <x:c r="F20" t="n">
        <x:v>38</x:v>
      </x:c>
      <x:c r="G20" t="n">
        <x:f>$M$2 + $M$3*C20 + $M$4*D20 + $M$5*E20 + $M$6*F20</x:f>
        <x:v>12.097413428836598</x:v>
      </x:c>
      <x:c r="H20" t="n">
        <x:f>B20 - G20</x:f>
        <x:v>-0.5274134288365975</x:v>
      </x:c>
      <x:c r="I20" t="n">
        <x:f>ABS(H20)</x:f>
        <x:v>0.5274134288365975</x:v>
      </x:c>
      <x:c r="J20" t="n">
        <x:f>POWER(H20, 2)</x:f>
        <x:v>0.27816492491717665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12</x:v>
      </x:c>
      <x:c r="F21" t="n">
        <x:v>0</x:v>
      </x:c>
      <x:c r="G21" t="n">
        <x:f>$M$2 + $M$3*C21 + $M$4*D21 + $M$5*E21 + $M$6*F21</x:f>
        <x:v>11.79700698418283</x:v>
      </x:c>
      <x:c r="H21" t="n">
        <x:f>B21 - G21</x:f>
        <x:v>0.09299301581717145</x:v>
      </x:c>
      <x:c r="I21" t="n">
        <x:f>ABS(H21)</x:f>
        <x:v>0.09299301581717145</x:v>
      </x:c>
      <x:c r="J21" t="n">
        <x:f>POWER(H21, 2)</x:f>
        <x:v>0.0086477009907727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27</x:v>
      </x:c>
      <x:c r="F22" t="n">
        <x:v>1</x:v>
      </x:c>
      <x:c r="G22" t="n">
        <x:f>$M$2 + $M$3*C22 + $M$4*D22 + $M$5*E22 + $M$6*F22</x:f>
        <x:v>12.064069603496051</x:v>
      </x:c>
      <x:c r="H22" t="n">
        <x:f>B22 - G22</x:f>
        <x:v>-0.45406960349605185</x:v>
      </x:c>
      <x:c r="I22" t="n">
        <x:f>ABS(H22)</x:f>
        <x:v>0.45406960349605185</x:v>
      </x:c>
      <x:c r="J22" t="n">
        <x:f>POWER(H22, 2)</x:f>
        <x:v>0.20617920481906174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0</x:v>
      </x:c>
      <x:c r="F23" t="n">
        <x:v>29</x:v>
      </x:c>
      <x:c r="G23" t="n">
        <x:f>$M$2 + $M$3*C23 + $M$4*D23 + $M$5*E23 + $M$6*F23</x:f>
        <x:v>12.002792098383935</x:v>
      </x:c>
      <x:c r="H23" t="n">
        <x:f>B23 - G23</x:f>
        <x:v>-0.48279209838393555</x:v>
      </x:c>
      <x:c r="I23" t="n">
        <x:f>ABS(H23)</x:f>
        <x:v>0.48279209838393555</x:v>
      </x:c>
      <x:c r="J23" t="n">
        <x:f>POWER(H23, 2)</x:f>
        <x:v>0.23308821026196372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v>0</x:v>
      </x:c>
      <x:c r="G24" t="n">
        <x:f>$M$2 + $M$3*C24 + $M$4*D24 + $M$5*E24 + $M$6*F24</x:f>
        <x:v>11.76331969298758</x:v>
      </x:c>
      <x:c r="H24" t="n">
        <x:f>B24 - G24</x:f>
        <x:v>-0.2533196929875796</x:v>
      </x:c>
      <x:c r="I24" t="n">
        <x:f>ABS(H24)</x:f>
        <x:v>0.2533196929875796</x:v>
      </x:c>
      <x:c r="J24" t="n">
        <x:f>POWER(H24, 2)</x:f>
        <x:v>0.0641708668553216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7</x:v>
      </x:c>
      <x:c r="F25" t="n">
        <x:v>6</x:v>
      </x:c>
      <x:c r="G25" t="n">
        <x:f>$M$2 + $M$3*C25 + $M$4*D25 + $M$5*E25 + $M$6*F25</x:f>
        <x:v>11.800743387181114</x:v>
      </x:c>
      <x:c r="H25" t="n">
        <x:f>B25 - G25</x:f>
        <x:v>0.7392566128188847</x:v>
      </x:c>
      <x:c r="I25" t="n">
        <x:f>ABS(H25)</x:f>
        <x:v>0.7392566128188847</x:v>
      </x:c>
      <x:c r="J25" t="n">
        <x:f>POWER(H25, 2)</x:f>
        <x:v>0.5465003395964504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1</x:v>
      </x:c>
      <x:c r="F26" t="n">
        <x:v>0</x:v>
      </x:c>
      <x:c r="G26" t="n">
        <x:f>$M$2 + $M$3*C26 + $M$4*D26 + $M$5*E26 + $M$6*F26</x:f>
        <x:v>12.350799687600855</x:v>
      </x:c>
      <x:c r="H26" t="n">
        <x:f>B26 - G26</x:f>
        <x:v>-0.6707996876008551</x:v>
      </x:c>
      <x:c r="I26" t="n">
        <x:f>ABS(H26)</x:f>
        <x:v>0.6707996876008551</x:v>
      </x:c>
      <x:c r="J26" t="n">
        <x:f>POWER(H26, 2)</x:f>
        <x:v>0.44997222088540473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3</x:v>
      </x:c>
      <x:c r="F27" t="n">
        <x:v>3</x:v>
      </x:c>
      <x:c r="G27" t="n">
        <x:f>$M$2 + $M$3*C27 + $M$4*D27 + $M$5*E27 + $M$6*F27</x:f>
        <x:v>11.860058489370525</x:v>
      </x:c>
      <x:c r="H27" t="n">
        <x:f>B27 - G27</x:f>
        <x:v>-0.43005848937052527</x:v>
      </x:c>
      <x:c r="I27" t="n">
        <x:f>ABS(H27)</x:f>
        <x:v>0.43005848937052527</x:v>
      </x:c>
      <x:c r="J27" t="n">
        <x:f>POWER(H27, 2)</x:f>
        <x:v>0.1849503042796582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0</x:v>
      </x:c>
      <x:c r="F28" t="n">
        <x:v>1</x:v>
      </x:c>
      <x:c r="G28" t="n">
        <x:f>$M$2 + $M$3*C28 + $M$4*D28 + $M$5*E28 + $M$6*F28</x:f>
        <x:v>11.769975157488297</x:v>
      </x:c>
      <x:c r="H28" t="n">
        <x:f>B28 - G28</x:f>
        <x:v>0.8100248425117034</x:v>
      </x:c>
      <x:c r="I28" t="n">
        <x:f>ABS(H28)</x:f>
        <x:v>0.8100248425117034</x:v>
      </x:c>
      <x:c r="J28" t="n">
        <x:f>POWER(H28, 2)</x:f>
        <x:v>0.6561402454861098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28</x:v>
      </x:c>
      <x:c r="F29" t="n">
        <x:v>27</x:v>
      </x:c>
      <x:c r="G29" t="n">
        <x:f>$M$2 + $M$3*C29 + $M$4*D29 + $M$5*E29 + $M$6*F29</x:f>
        <x:v>12.672900777770536</x:v>
      </x:c>
      <x:c r="H29" t="n">
        <x:f>B29 - G29</x:f>
        <x:v>-0.932900777770536</x:v>
      </x:c>
      <x:c r="I29" t="n">
        <x:f>ABS(H29)</x:f>
        <x:v>0.932900777770536</x:v>
      </x:c>
      <x:c r="J29" t="n">
        <x:f>POWER(H29, 2)</x:f>
        <x:v>0.870303861164871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v>0</x:v>
      </x:c>
      <x:c r="G30" t="n">
        <x:f>$M$2 + $M$3*C30 + $M$4*D30 + $M$5*E30 + $M$6*F30</x:f>
        <x:v>11.857978307481018</x:v>
      </x:c>
      <x:c r="H30" t="n">
        <x:f>B30 - G30</x:f>
        <x:v>-0.42797830748101795</x:v>
      </x:c>
      <x:c r="I30" t="n">
        <x:f>ABS(H30)</x:f>
        <x:v>0.42797830748101795</x:v>
      </x:c>
      <x:c r="J30" t="n">
        <x:f>POWER(H30, 2)</x:f>
        <x:v>0.18316543167431676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v>0</x:v>
      </x:c>
      <x:c r="G31" t="n">
        <x:f>$M$2 + $M$3*C31 + $M$4*D31 + $M$5*E31 + $M$6*F31</x:f>
        <x:v>11.765976435881134</x:v>
      </x:c>
      <x:c r="H31" t="n">
        <x:f>B31 - G31</x:f>
        <x:v>-0.3659764358811337</x:v>
      </x:c>
      <x:c r="I31" t="n">
        <x:f>ABS(H31)</x:f>
        <x:v>0.3659764358811337</x:v>
      </x:c>
      <x:c r="J31" t="n">
        <x:f>POWER(H31, 2)</x:f>
        <x:v>0.13393875162025756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v>0</x:v>
      </x:c>
      <x:c r="G32" t="n">
        <x:f>$M$2 + $M$3*C32 + $M$4*D32 + $M$5*E32 + $M$6*F32</x:f>
        <x:v>11.678628123250897</x:v>
      </x:c>
      <x:c r="H32" t="n">
        <x:f>B32 - G32</x:f>
        <x:v>-0.2886281232508967</x:v>
      </x:c>
      <x:c r="I32" t="n">
        <x:f>ABS(H32)</x:f>
        <x:v>0.2886281232508967</x:v>
      </x:c>
      <x:c r="J32" t="n">
        <x:f>POWER(H32, 2)</x:f>
        <x:v>0.08330619353133482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4</x:v>
      </x:c>
      <x:c r="F33" t="n">
        <x:v>10</x:v>
      </x:c>
      <x:c r="G33" t="n">
        <x:f>$M$2 + $M$3*C33 + $M$4*D33 + $M$5*E33 + $M$6*F33</x:f>
        <x:v>11.733013842970244</x:v>
      </x:c>
      <x:c r="H33" t="n">
        <x:f>B33 - G33</x:f>
        <x:v>-0.3130138429702445</x:v>
      </x:c>
      <x:c r="I33" t="n">
        <x:f>ABS(H33)</x:f>
        <x:v>0.3130138429702445</x:v>
      </x:c>
      <x:c r="J33" t="n">
        <x:f>POWER(H33, 2)</x:f>
        <x:v>0.09797766589100088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0</x:v>
      </x:c>
      <x:c r="F34" t="n">
        <x:v>41</x:v>
      </x:c>
      <x:c r="G34" t="n">
        <x:f>$M$2 + $M$3*C34 + $M$4*D34 + $M$5*E34 + $M$6*F34</x:f>
        <x:v>11.961829488835825</x:v>
      </x:c>
      <x:c r="H34" t="n">
        <x:f>B34 - G34</x:f>
        <x:v>0.01817051116417545</x:v>
      </x:c>
      <x:c r="I34" t="n">
        <x:f>ABS(H34)</x:f>
        <x:v>0.01817051116417545</x:v>
      </x:c>
      <x:c r="J34" t="n">
        <x:f>POWER(H34, 2)</x:f>
        <x:v>0.00033016747596742473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1</x:v>
      </x:c>
      <x:c r="F35" t="n">
        <x:v>2</x:v>
      </x:c>
      <x:c r="G35" t="n">
        <x:f>$M$2 + $M$3*C35 + $M$4*D35 + $M$5*E35 + $M$6*F35</x:f>
        <x:v>12.01716983419657</x:v>
      </x:c>
      <x:c r="H35" t="n">
        <x:f>B35 - G35</x:f>
        <x:v>1.3228301658034294</x:v>
      </x:c>
      <x:c r="I35" t="n">
        <x:f>ABS(H35)</x:f>
        <x:v>1.3228301658034294</x:v>
      </x:c>
      <x:c r="J35" t="n">
        <x:f>POWER(H35, 2)</x:f>
        <x:v>1.7498796475595284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7</x:v>
      </x:c>
      <x:c r="F36" t="n">
        <x:v>14</x:v>
      </x:c>
      <x:c r="G36" t="n">
        <x:f>$M$2 + $M$3*C36 + $M$4*D36 + $M$5*E36 + $M$6*F36</x:f>
        <x:v>12.946368733634328</x:v>
      </x:c>
      <x:c r="H36" t="n">
        <x:f>B36 - G36</x:f>
        <x:v>-1.1063687336343282</x:v>
      </x:c>
      <x:c r="I36" t="n">
        <x:f>ABS(H36)</x:f>
        <x:v>1.1063687336343282</x:v>
      </x:c>
      <x:c r="J36" t="n">
        <x:f>POWER(H36, 2)</x:f>
        <x:v>1.224051774763627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36</x:v>
      </x:c>
      <x:c r="F37" t="n">
        <x:v>6</x:v>
      </x:c>
      <x:c r="G37" t="n">
        <x:f>$M$2 + $M$3*C37 + $M$4*D37 + $M$5*E37 + $M$6*F37</x:f>
        <x:v>12.1244182977993</x:v>
      </x:c>
      <x:c r="H37" t="n">
        <x:f>B37 - G37</x:f>
        <x:v>-0.5244182977993006</x:v>
      </x:c>
      <x:c r="I37" t="n">
        <x:f>ABS(H37)</x:f>
        <x:v>0.5244182977993006</x:v>
      </x:c>
      <x:c r="J37" t="n">
        <x:f>POWER(H37, 2)</x:f>
        <x:v>0.2750145510667159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5</x:v>
      </x:c>
      <x:c r="F38" t="n">
        <x:v>0</x:v>
      </x:c>
      <x:c r="G38" t="n">
        <x:f>$M$2 + $M$3*C38 + $M$4*D38 + $M$5*E38 + $M$6*F38</x:f>
        <x:v>11.947358654034936</x:v>
      </x:c>
      <x:c r="H38" t="n">
        <x:f>B38 - G38</x:f>
        <x:v>-0.36735865403493584</x:v>
      </x:c>
      <x:c r="I38" t="n">
        <x:f>ABS(H38)</x:f>
        <x:v>0.36735865403493584</x:v>
      </x:c>
      <x:c r="J38" t="n">
        <x:f>POWER(H38, 2)</x:f>
        <x:v>0.1349523806943597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v>0</x:v>
      </x:c>
      <x:c r="G39" t="n">
        <x:f>$M$2 + $M$3*C39 + $M$4*D39 + $M$5*E39 + $M$6*F39</x:f>
        <x:v>11.795357780006064</x:v>
      </x:c>
      <x:c r="H39" t="n">
        <x:f>B39 - G39</x:f>
        <x:v>-0.2753577800060647</x:v>
      </x:c>
      <x:c r="I39" t="n">
        <x:f>ABS(H39)</x:f>
        <x:v>0.2753577800060647</x:v>
      </x:c>
      <x:c r="J39" t="n">
        <x:f>POWER(H39, 2)</x:f>
        <x:v>0.07582190700986832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v>0</x:v>
      </x:c>
      <x:c r="G40" t="n">
        <x:f>$M$2 + $M$3*C40 + $M$4*D40 + $M$5*E40 + $M$6*F40</x:f>
        <x:v>11.739405833975916</x:v>
      </x:c>
      <x:c r="H40" t="n">
        <x:f>B40 - G40</x:f>
        <x:v>0.04059416602408383</x:v>
      </x:c>
      <x:c r="I40" t="n">
        <x:f>ABS(H40)</x:f>
        <x:v>0.04059416602408383</x:v>
      </x:c>
      <x:c r="J40" t="n">
        <x:f>POWER(H40, 2)</x:f>
        <x:v>0.0016478863151908822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29</x:v>
      </x:c>
      <x:c r="F41" t="n">
        <x:v>10</x:v>
      </x:c>
      <x:c r="G41" t="n">
        <x:f>$M$2 + $M$3*C41 + $M$4*D41 + $M$5*E41 + $M$6*F41</x:f>
        <x:v>12.061704549308871</x:v>
      </x:c>
      <x:c r="H41" t="n">
        <x:f>B41 - G41</x:f>
        <x:v>-0.42170454930887047</x:v>
      </x:c>
      <x:c r="I41" t="n">
        <x:f>ABS(H41)</x:f>
        <x:v>0.42170454930887047</x:v>
      </x:c>
      <x:c r="J41" t="n">
        <x:f>POWER(H41, 2)</x:f>
        <x:v>0.17783472690779756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7</x:v>
      </x:c>
      <x:c r="F42" t="n">
        <x:v>0</x:v>
      </x:c>
      <x:c r="G42" t="n">
        <x:f>$M$2 + $M$3*C42 + $M$4*D42 + $M$5*E42 + $M$6*F42</x:f>
        <x:v>11.82788792855779</x:v>
      </x:c>
      <x:c r="H42" t="n">
        <x:f>B42 - G42</x:f>
        <x:v>-0.3078879285577898</x:v>
      </x:c>
      <x:c r="I42" t="n">
        <x:f>ABS(H42)</x:f>
        <x:v>0.3078879285577898</x:v>
      </x:c>
      <x:c r="J42" t="n">
        <x:f>POWER(H42, 2)</x:f>
        <x:v>0.09479497655160667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3</x:v>
      </x:c>
      <x:c r="F43" t="n">
        <x:v>20</x:v>
      </x:c>
      <x:c r="G43" t="n">
        <x:f>$M$2 + $M$3*C43 + $M$4*D43 + $M$5*E43 + $M$6*F43</x:f>
        <x:v>11.909945483928693</x:v>
      </x:c>
      <x:c r="H43" t="n">
        <x:f>B43 - G43</x:f>
        <x:v>0.750054516071307</x:v>
      </x:c>
      <x:c r="I43" t="n">
        <x:f>ABS(H43)</x:f>
        <x:v>0.750054516071307</x:v>
      </x:c>
      <x:c r="J43" t="n">
        <x:f>POWER(H43, 2)</x:f>
        <x:v>0.5625817770789625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v>64</x:v>
      </x:c>
      <x:c r="F44" t="n">
        <x:v>13</x:v>
      </x:c>
      <x:c r="G44" t="n">
        <x:f>$M$2 + $M$3*C44 + $M$4*D44 + $M$5*E44 + $M$6*F44</x:f>
        <x:v>12.732691013802388</x:v>
      </x:c>
      <x:c r="H44" t="n">
        <x:f>B44 - G44</x:f>
        <x:v>-1.1426910138023878</x:v>
      </x:c>
      <x:c r="I44" t="n">
        <x:f>ABS(H44)</x:f>
        <x:v>1.1426910138023878</x:v>
      </x:c>
      <x:c r="J44" t="n">
        <x:f>POWER(H44, 2)</x:f>
        <x:v>1.3057427530247288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v>0</x:v>
      </x:c>
      <x:c r="F45" t="n">
        <x:v>4</x:v>
      </x:c>
      <x:c r="G45" t="n">
        <x:f>$M$2 + $M$3*C45 + $M$4*D45 + $M$5*E45 + $M$6*F45</x:f>
        <x:v>11.804185674213302</x:v>
      </x:c>
      <x:c r="H45" t="n">
        <x:f>B45 - G45</x:f>
        <x:v>-0.2841856742133029</x:v>
      </x:c>
      <x:c r="I45" t="n">
        <x:f>ABS(H45)</x:f>
        <x:v>0.2841856742133029</x:v>
      </x:c>
      <x:c r="J45" t="n">
        <x:f>POWER(H45, 2)</x:f>
        <x:v>0.08076149742806951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v>0</x:v>
      </x:c>
      <x:c r="F46" t="n">
        <x:v>1</x:v>
      </x:c>
      <x:c r="G46" t="n">
        <x:f>$M$2 + $M$3*C46 + $M$4*D46 + $M$5*E46 + $M$6*F46</x:f>
        <x:v>11.834112296661802</x:v>
      </x:c>
      <x:c r="H46" t="n">
        <x:f>B46 - G46</x:f>
        <x:v>-0.3241122966618022</x:v>
      </x:c>
      <x:c r="I46" t="n">
        <x:f>ABS(H46)</x:f>
        <x:v>0.3241122966618022</x:v>
      </x:c>
      <x:c r="J46" t="n">
        <x:f>POWER(H46, 2)</x:f>
        <x:v>0.10504878084738807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v>0</x:v>
      </x:c>
      <x:c r="F47" t="n">
        <x:v>0</x:v>
      </x:c>
      <x:c r="G47" t="n">
        <x:f>$M$2 + $M$3*C47 + $M$4*D47 + $M$5*E47 + $M$6*F47</x:f>
        <x:v>11.732554357121522</x:v>
      </x:c>
      <x:c r="H47" t="n">
        <x:f>B47 - G47</x:f>
        <x:v>-0.18255435712152135</x:v>
      </x:c>
      <x:c r="I47" t="n">
        <x:f>ABS(H47)</x:f>
        <x:v>0.18255435712152135</x:v>
      </x:c>
      <x:c r="J47" t="n">
        <x:f>POWER(H47, 2)</x:f>
        <x:v>0.03332609330405195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v>2</x:v>
      </x:c>
      <x:c r="F48" t="n">
        <x:v>0</x:v>
      </x:c>
      <x:c r="G48" t="n">
        <x:f>$M$2 + $M$3*C48 + $M$4*D48 + $M$5*E48 + $M$6*F48</x:f>
        <x:v>11.757391401542344</x:v>
      </x:c>
      <x:c r="H48" t="n">
        <x:f>B48 - G48</x:f>
        <x:v>0.4126085984576555</x:v>
      </x:c>
      <x:c r="I48" t="n">
        <x:f>ABS(H48)</x:f>
        <x:v>0.4126085984576555</x:v>
      </x:c>
      <x:c r="J48" t="n">
        <x:f>POWER(H48, 2)</x:f>
        <x:v>0.17024585552119081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v>78</x:v>
      </x:c>
      <x:c r="F49" t="n">
        <x:v>33</x:v>
      </x:c>
      <x:c r="G49" t="n">
        <x:f>$M$2 + $M$3*C49 + $M$4*D49 + $M$5*E49 + $M$6*F49</x:f>
        <x:v>12.618111893904858</x:v>
      </x:c>
      <x:c r="H49" t="n">
        <x:f>B49 - G49</x:f>
        <x:v>-0.5781118939048593</x:v>
      </x:c>
      <x:c r="I49" t="n">
        <x:f>ABS(H49)</x:f>
        <x:v>0.5781118939048593</x:v>
      </x:c>
      <x:c r="J49" t="n">
        <x:f>POWER(H49, 2)</x:f>
        <x:v>0.33421336187426326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v>0</x:v>
      </x:c>
      <x:c r="F50" t="n">
        <x:v>3</x:v>
      </x:c>
      <x:c r="G50" t="n">
        <x:f>$M$2 + $M$3*C50 + $M$4*D50 + $M$5*E50 + $M$6*F50</x:f>
        <x:v>12.070571082966367</x:v>
      </x:c>
      <x:c r="H50" t="n">
        <x:f>B50 - G50</x:f>
        <x:v>-0.34057108296636684</x:v>
      </x:c>
      <x:c r="I50" t="n">
        <x:f>ABS(H50)</x:f>
        <x:v>0.34057108296636684</x:v>
      </x:c>
      <x:c r="J50" t="n">
        <x:f>POWER(H50, 2)</x:f>
        <x:v>0.11598866255288393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v>0</x:v>
      </x:c>
      <x:c r="F51" t="n">
        <x:v>2</x:v>
      </x:c>
      <x:c r="G51" t="n">
        <x:f>$M$2 + $M$3*C51 + $M$4*D51 + $M$5*E51 + $M$6*F51</x:f>
        <x:v>11.927567387563984</x:v>
      </x:c>
      <x:c r="H51" t="n">
        <x:f>B51 - G51</x:f>
        <x:v>0.392432612436016</x:v>
      </x:c>
      <x:c r="I51" t="n">
        <x:f>ABS(H51)</x:f>
        <x:v>0.392432612436016</x:v>
      </x:c>
      <x:c r="J51" t="n">
        <x:f>POWER(H51, 2)</x:f>
        <x:v>0.15400335530335635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v>33</x:v>
      </x:c>
      <x:c r="F52" t="n">
        <x:v>0</x:v>
      </x:c>
      <x:c r="G52" t="n">
        <x:f>$M$2 + $M$3*C52 + $M$4*D52 + $M$5*E52 + $M$6*F52</x:f>
        <x:v>12.365119345853286</x:v>
      </x:c>
      <x:c r="H52" t="n">
        <x:f>B52 - G52</x:f>
        <x:v>1.4248806541467136</x:v>
      </x:c>
      <x:c r="I52" t="n">
        <x:f>ABS(H52)</x:f>
        <x:v>1.4248806541467136</x:v>
      </x:c>
      <x:c r="J52" t="n">
        <x:f>POWER(H52, 2)</x:f>
        <x:v>2.0302848785615666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v>7</x:v>
      </x:c>
      <x:c r="F53" t="n">
        <x:v>3</x:v>
      </x:c>
      <x:c r="G53" t="n">
        <x:f>$M$2 + $M$3*C53 + $M$4*D53 + $M$5*E53 + $M$6*F53</x:f>
        <x:v>12.326256605535928</x:v>
      </x:c>
      <x:c r="H53" t="n">
        <x:f>B53 - G53</x:f>
        <x:v>-0.6062566055359273</x:v>
      </x:c>
      <x:c r="I53" t="n">
        <x:f>ABS(H53)</x:f>
        <x:v>0.6062566055359273</x:v>
      </x:c>
      <x:c r="J53" t="n">
        <x:f>POWER(H53, 2)</x:f>
        <x:v>0.367547071755945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v>2</x:v>
      </x:c>
      <x:c r="F54" t="n">
        <x:v>4</x:v>
      </x:c>
      <x:c r="G54" t="n">
        <x:f>$M$2 + $M$3*C54 + $M$4*D54 + $M$5*E54 + $M$6*F54</x:f>
        <x:v>12.158657258336453</x:v>
      </x:c>
      <x:c r="H54" t="n">
        <x:f>B54 - G54</x:f>
        <x:v>-0.3986572583364527</x:v>
      </x:c>
      <x:c r="I54" t="n">
        <x:f>ABS(H54)</x:f>
        <x:v>0.3986572583364527</x:v>
      </x:c>
      <x:c r="J54" t="n">
        <x:f>POWER(H54, 2)</x:f>
        <x:v>0.1589276096243372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v>3</x:v>
      </x:c>
      <x:c r="F55" t="n">
        <x:v>1</x:v>
      </x:c>
      <x:c r="G55" t="n">
        <x:f>$M$2 + $M$3*C55 + $M$4*D55 + $M$5*E55 + $M$6*F55</x:f>
        <x:v>12.198757968015801</x:v>
      </x:c>
      <x:c r="H55" t="n">
        <x:f>B55 - G55</x:f>
        <x:v>-0.548757968015801</x:v>
      </x:c>
      <x:c r="I55" t="n">
        <x:f>ABS(H55)</x:f>
        <x:v>0.548757968015801</x:v>
      </x:c>
      <x:c r="J55" t="n">
        <x:f>POWER(H55, 2)</x:f>
        <x:v>0.3011353074608309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v>0</x:v>
      </x:c>
      <x:c r="F56" t="n">
        <x:v>0</x:v>
      </x:c>
      <x:c r="G56" t="n">
        <x:f>$M$2 + $M$3*C56 + $M$4*D56 + $M$5*E56 + $M$6*F56</x:f>
        <x:v>11.830948880566991</x:v>
      </x:c>
      <x:c r="H56" t="n">
        <x:f>B56 - G56</x:f>
        <x:v>-0.010948880566990837</x:v>
      </x:c>
      <x:c r="I56" t="n">
        <x:f>ABS(H56)</x:f>
        <x:v>0.010948880566990837</x:v>
      </x:c>
      <x:c r="J56" t="n">
        <x:f>POWER(H56, 2)</x:f>
        <x:v>0.0001198779856702296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v>0</x:v>
      </x:c>
      <x:c r="F57" t="n">
        <x:v>0</x:v>
      </x:c>
      <x:c r="G57" t="n">
        <x:f>$M$2 + $M$3*C57 + $M$4*D57 + $M$5*E57 + $M$6*F57</x:f>
        <x:v>11.968039382791385</x:v>
      </x:c>
      <x:c r="H57" t="n">
        <x:f>B57 - G57</x:f>
        <x:v>-0.2580393827913845</x:v>
      </x:c>
      <x:c r="I57" t="n">
        <x:f>ABS(H57)</x:f>
        <x:v>0.2580393827913845</x:v>
      </x:c>
      <x:c r="J57" t="n">
        <x:f>POWER(H57, 2)</x:f>
        <x:v>0.06658432307135866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v>1</x:v>
      </x:c>
      <x:c r="F58" t="n">
        <x:v>6</x:v>
      </x:c>
      <x:c r="G58" t="n">
        <x:f>$M$2 + $M$3*C58 + $M$4*D58 + $M$5*E58 + $M$6*F58</x:f>
        <x:v>11.905073337687801</x:v>
      </x:c>
      <x:c r="H58" t="n">
        <x:f>B58 - G58</x:f>
        <x:v>-0.17507333768780065</x:v>
      </x:c>
      <x:c r="I58" t="n">
        <x:f>ABS(H58)</x:f>
        <x:v>0.17507333768780065</x:v>
      </x:c>
      <x:c r="J58" t="n">
        <x:f>POWER(H58, 2)</x:f>
        <x:v>0.030650673569146678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v>19</x:v>
      </x:c>
      <x:c r="F59" t="n">
        <x:v>0</x:v>
      </x:c>
      <x:c r="G59" t="n">
        <x:f>$M$2 + $M$3*C59 + $M$4*D59 + $M$5*E59 + $M$6*F59</x:f>
        <x:v>11.945879619301811</x:v>
      </x:c>
      <x:c r="H59" t="n">
        <x:f>B59 - G59</x:f>
        <x:v>0.08412038069818806</x:v>
      </x:c>
      <x:c r="I59" t="n">
        <x:f>ABS(H59)</x:f>
        <x:v>0.08412038069818806</x:v>
      </x:c>
      <x:c r="J59" t="n">
        <x:f>POWER(H59, 2)</x:f>
        <x:v>0.00707623844880809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v>0</x:v>
      </x:c>
      <x:c r="F60" t="n">
        <x:v>0</x:v>
      </x:c>
      <x:c r="G60" t="n">
        <x:f>$M$2 + $M$3*C60 + $M$4*D60 + $M$5*E60 + $M$6*F60</x:f>
        <x:v>12.055846520430432</x:v>
      </x:c>
      <x:c r="H60" t="n">
        <x:f>B60 - G60</x:f>
        <x:v>-0.015846520430432776</x:v>
      </x:c>
      <x:c r="I60" t="n">
        <x:f>ABS(H60)</x:f>
        <x:v>0.015846520430432776</x:v>
      </x:c>
      <x:c r="J60" t="n">
        <x:f>POWER(H60, 2)</x:f>
        <x:v>0.00025111220975212333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v>37</x:v>
      </x:c>
      <x:c r="F61" t="n">
        <x:v>4</x:v>
      </x:c>
      <x:c r="G61" t="n">
        <x:f>$M$2 + $M$3*C61 + $M$4*D61 + $M$5*E61 + $M$6*F61</x:f>
        <x:v>12.732762403177844</x:v>
      </x:c>
      <x:c r="H61" t="n">
        <x:f>B61 - G61</x:f>
        <x:v>2.187237596822156</x:v>
      </x:c>
      <x:c r="I61" t="n">
        <x:f>ABS(H61)</x:f>
        <x:v>2.187237596822156</x:v>
      </x:c>
      <x:c r="J61" t="n">
        <x:f>POWER(H61, 2)</x:f>
        <x:v>4.784008304952359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v>0</x:v>
      </x:c>
      <x:c r="F62" t="n">
        <x:v>0</x:v>
      </x:c>
      <x:c r="G62" t="n">
        <x:f>$M$2 + $M$3*C62 + $M$4*D62 + $M$5*E62 + $M$6*F62</x:f>
        <x:v>12.952249857160925</x:v>
      </x:c>
      <x:c r="H62" t="n">
        <x:f>B62 - G62</x:f>
        <x:v>-0.892249857160925</x:v>
      </x:c>
      <x:c r="I62" t="n">
        <x:f>ABS(H62)</x:f>
        <x:v>0.892249857160925</x:v>
      </x:c>
      <x:c r="J62" t="n">
        <x:f>POWER(H62, 2)</x:f>
        <x:v>0.796109807603691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v>0</x:v>
      </x:c>
      <x:c r="F63" t="n">
        <x:v>0</x:v>
      </x:c>
      <x:c r="G63" t="n">
        <x:f>$M$2 + $M$3*C63 + $M$4*D63 + $M$5*E63 + $M$6*F63</x:f>
        <x:v>12.338628784293919</x:v>
      </x:c>
      <x:c r="H63" t="n">
        <x:f>B63 - G63</x:f>
        <x:v>0.6013712157060809</x:v>
      </x:c>
      <x:c r="I63" t="n">
        <x:f>ABS(H63)</x:f>
        <x:v>0.6013712157060809</x:v>
      </x:c>
      <x:c r="J63" t="n">
        <x:f>POWER(H63, 2)</x:f>
        <x:v>0.36164733907980967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v>6</x:v>
      </x:c>
      <x:c r="F64" t="n">
        <x:v>0</x:v>
      </x:c>
      <x:c r="G64" t="n">
        <x:f>$M$2 + $M$3*C64 + $M$4*D64 + $M$5*E64 + $M$6*F64</x:f>
        <x:v>12.93013762890696</x:v>
      </x:c>
      <x:c r="H64" t="n">
        <x:f>B64 - G64</x:f>
        <x:v>-0.02013762890696036</x:v>
      </x:c>
      <x:c r="I64" t="n">
        <x:f>ABS(H64)</x:f>
        <x:v>0.02013762890696036</x:v>
      </x:c>
      <x:c r="J64" t="n">
        <x:f>POWER(H64, 2)</x:f>
        <x:v>0.00040552409799444545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v>2</x:v>
      </x:c>
      <x:c r="F65" t="n">
        <x:v>0</x:v>
      </x:c>
      <x:c r="G65" t="n">
        <x:f>$M$2 + $M$3*C65 + $M$4*D65 + $M$5*E65 + $M$6*F65</x:f>
        <x:v>12.402753252459895</x:v>
      </x:c>
      <x:c r="H65" t="n">
        <x:f>B65 - G65</x:f>
        <x:v>-0.3127532524598955</x:v>
      </x:c>
      <x:c r="I65" t="n">
        <x:f>ABS(H65)</x:f>
        <x:v>0.3127532524598955</x:v>
      </x:c>
      <x:c r="J65" t="n">
        <x:f>POWER(H65, 2)</x:f>
        <x:v>0.09781459692424313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v>12</x:v>
      </x:c>
      <x:c r="F66" t="n">
        <x:v>3</x:v>
      </x:c>
      <x:c r="G66" t="n">
        <x:f>$M$2 + $M$3*C66 + $M$4*D66 + $M$5*E66 + $M$6*F66</x:f>
        <x:v>12.96907175919807</x:v>
      </x:c>
      <x:c r="H66" t="n">
        <x:f>B66 - G66</x:f>
        <x:v>0.3309282408019314</x:v>
      </x:c>
      <x:c r="I66" t="n">
        <x:f>ABS(H66)</x:f>
        <x:v>0.3309282408019314</x:v>
      </x:c>
      <x:c r="J66" t="n">
        <x:f>POWER(H66, 2)</x:f>
        <x:v>0.10951350056026109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v>5</x:v>
      </x:c>
      <x:c r="F67" t="n">
        <x:v>0</x:v>
      </x:c>
      <x:c r="G67" t="n">
        <x:f>$M$2 + $M$3*C67 + $M$4*D67 + $M$5*E67 + $M$6*F67</x:f>
        <x:v>12.306700742913577</x:v>
      </x:c>
      <x:c r="H67" t="n">
        <x:f>B67 - G67</x:f>
        <x:v>-0.20670074291357743</x:v>
      </x:c>
      <x:c r="I67" t="n">
        <x:f>ABS(H67)</x:f>
        <x:v>0.20670074291357743</x:v>
      </x:c>
      <x:c r="J67" t="n">
        <x:f>POWER(H67, 2)</x:f>
        <x:v>0.04272519712102483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v>86</x:v>
      </x:c>
      <x:c r="F68" t="n">
        <x:v>62</x:v>
      </x:c>
      <x:c r="G68" t="n">
        <x:f>$M$2 + $M$3*C68 + $M$4*D68 + $M$5*E68 + $M$6*F68</x:f>
        <x:v>14.91133495664778</x:v>
      </x:c>
      <x:c r="H68" t="n">
        <x:f>B68 - G68</x:f>
        <x:v>-0.8513349566477793</x:v>
      </x:c>
      <x:c r="I68" t="n">
        <x:f>ABS(H68)</x:f>
        <x:v>0.8513349566477793</x:v>
      </x:c>
      <x:c r="J68" t="n">
        <x:f>POWER(H68, 2)</x:f>
        <x:v>0.7247712084104762</x:v>
      </x:c>
    </x:row>
    <x:row r="69">
      <x:c r="A69" s="10" t="n">
        <x:v>44807</x:v>
      </x:c>
      <x:c r="B69" t="n">
        <x:v>13.41</x:v>
      </x:c>
      <x:c r="C69" t="n">
        <x:v>12.18</x:v>
      </x:c>
      <x:c r="D69" t="n">
        <x:v>12.31</x:v>
      </x:c>
      <x:c r="E69" t="n">
        <x:v>5</x:v>
      </x:c>
      <x:c r="F69" t="n">
        <x:v>16</x:v>
      </x:c>
      <x:c r="G69" t="n">
        <x:f>$M$2 + $M$3*C69 + $M$4*D69 + $M$5*E69 + $M$6*F69</x:f>
        <x:v>12.328736121989452</x:v>
      </x:c>
      <x:c r="H69" t="n">
        <x:f>B69 - G69</x:f>
        <x:v>1.0812638780105477</x:v>
      </x:c>
      <x:c r="I69" t="n">
        <x:f>ABS(H69)</x:f>
        <x:v>1.0812638780105477</x:v>
      </x:c>
      <x:c r="J69" t="n">
        <x:f>POWER(H69, 2)</x:f>
        <x:v>1.1691315738904084</x:v>
      </x:c>
    </x:row>
    <x:row r="70">
      <x:c r="A70" s="10" t="n">
        <x:v>44810</x:v>
      </x:c>
      <x:c r="B70" t="n">
        <x:v>12.2</x:v>
      </x:c>
      <x:c r="C70" t="n">
        <x:v>12.31</x:v>
      </x:c>
      <x:c r="D70" t="n">
        <x:v>13.41</x:v>
      </x:c>
      <x:c r="E70" t="n">
        <x:v>0</x:v>
      </x:c>
      <x:c r="F70" t="n">
        <x:v>0</x:v>
      </x:c>
      <x:c r="G70" t="n">
        <x:f>$M$2 + $M$3*C70 + $M$4*D70 + $M$5*E70 + $M$6*F70</x:f>
        <x:v>12.36478331992779</x:v>
      </x:c>
      <x:c r="H70" t="n">
        <x:f>B70 - G70</x:f>
        <x:v>-0.16478331992779083</x:v>
      </x:c>
      <x:c r="I70" t="n">
        <x:f>ABS(H70)</x:f>
        <x:v>0.16478331992779083</x:v>
      </x:c>
      <x:c r="J70" t="n">
        <x:f>POWER(H70, 2)</x:f>
        <x:v>0.027153542526424667</x:v>
      </x:c>
    </x:row>
    <x:row r="71">
      <x:c r="A71" s="10" t="n">
        <x:v>44812</x:v>
      </x:c>
      <x:c r="B71" t="n">
        <x:v>12.17</x:v>
      </x:c>
      <x:c r="C71" t="n">
        <x:v>12.09</x:v>
      </x:c>
      <x:c r="D71" t="n">
        <x:v>12.31</x:v>
      </x:c>
      <x:c r="E71" t="n">
        <x:v>0</x:v>
      </x:c>
      <x:c r="F71" t="n">
        <x:v>0</x:v>
      </x:c>
      <x:c r="G71" t="n">
        <x:f>$M$2 + $M$3*C71 + $M$4*D71 + $M$5*E71 + $M$6*F71</x:f>
        <x:v>12.141484636268162</x:v>
      </x:c>
      <x:c r="H71" t="n">
        <x:f>B71 - G71</x:f>
        <x:v>0.02851536373183805</x:v>
      </x:c>
      <x:c r="I71" t="n">
        <x:f>ABS(H71)</x:f>
        <x:v>0.02851536373183805</x:v>
      </x:c>
      <x:c r="J71" t="n">
        <x:f>POWER(H71, 2)</x:f>
        <x:v>0.0008131259687590249</x:v>
      </x:c>
    </x:row>
    <x:row r="72">
      <x:c r="A72" s="10" t="n">
        <x:v>44813</x:v>
      </x:c>
      <x:c r="B72" t="n">
        <x:v>13.4</x:v>
      </x:c>
      <x:c r="C72" t="n">
        <x:v>12.17</x:v>
      </x:c>
      <x:c r="D72" t="n">
        <x:v>12.2</x:v>
      </x:c>
      <x:c r="E72" t="n">
        <x:v>17</x:v>
      </x:c>
      <x:c r="F72" t="n">
        <x:v>14</x:v>
      </x:c>
      <x:c r="G72" t="n">
        <x:f>$M$2 + $M$3*C72 + $M$4*D72 + $M$5*E72 + $M$6*F72</x:f>
        <x:v>12.338055583683673</x:v>
      </x:c>
      <x:c r="H72" t="n">
        <x:f>B72 - G72</x:f>
        <x:v>1.0619444163163276</x:v>
      </x:c>
      <x:c r="I72" t="n">
        <x:f>ABS(H72)</x:f>
        <x:v>1.0619444163163276</x:v>
      </x:c>
      <x:c r="J72" t="n">
        <x:f>POWER(H72, 2)</x:f>
        <x:v>1.1277259433454259</x:v>
      </x:c>
    </x:row>
    <x:row r="73">
      <x:c r="A73" s="10" t="n">
        <x:v>44814</x:v>
      </x:c>
      <x:c r="B73" t="n">
        <x:v>14.1</x:v>
      </x:c>
      <x:c r="C73" t="n">
        <x:v>13.4</x:v>
      </x:c>
      <x:c r="D73" t="n">
        <x:v>12.09</x:v>
      </x:c>
      <x:c r="E73" t="n">
        <x:v>7</x:v>
      </x:c>
      <x:c r="F73" t="n">
        <x:v>13</x:v>
      </x:c>
      <x:c r="G73" t="n">
        <x:f>$M$2 + $M$3*C73 + $M$4*D73 + $M$5*E73 + $M$6*F73</x:f>
        <x:v>13.030481975348861</x:v>
      </x:c>
      <x:c r="H73" t="n">
        <x:f>B73 - G73</x:f>
        <x:v>1.0695180246511384</x:v>
      </x:c>
      <x:c r="I73" t="n">
        <x:f>ABS(H73)</x:f>
        <x:v>1.0695180246511384</x:v>
      </x:c>
      <x:c r="J73" t="n">
        <x:f>POWER(H73, 2)</x:f>
        <x:v>1.1438688050536732</x:v>
      </x:c>
    </x:row>
    <x:row r="74">
      <x:c r="A74" s="10" t="n">
        <x:v>44815</x:v>
      </x:c>
      <x:c r="B74" t="n">
        <x:v>12.54</x:v>
      </x:c>
      <x:c r="C74" t="n">
        <x:v>14.1</x:v>
      </x:c>
      <x:c r="D74" t="n">
        <x:v>12.17</x:v>
      </x:c>
      <x:c r="E74" t="n">
        <x:v>43</x:v>
      </x:c>
      <x:c r="F74" t="n">
        <x:v>51</x:v>
      </x:c>
      <x:c r="G74" t="n">
        <x:f>$M$2 + $M$3*C74 + $M$4*D74 + $M$5*E74 + $M$6*F74</x:f>
        <x:v>13.85328660074766</x:v>
      </x:c>
      <x:c r="H74" t="n">
        <x:f>B74 - G74</x:f>
        <x:v>-1.3132866007476611</x:v>
      </x:c>
      <x:c r="I74" t="n">
        <x:f>ABS(H74)</x:f>
        <x:v>1.3132866007476611</x:v>
      </x:c>
      <x:c r="J74" t="n">
        <x:f>POWER(H74, 2)</x:f>
        <x:v>1.7247216957033467</x:v>
      </x:c>
    </x:row>
    <x:row r="75">
      <x:c r="A75" s="10" t="n">
        <x:v>44816</x:v>
      </x:c>
      <x:c r="B75" t="n">
        <x:v>12.27</x:v>
      </x:c>
      <x:c r="C75" t="n">
        <x:v>12.54</x:v>
      </x:c>
      <x:c r="D75" t="n">
        <x:v>13.4</x:v>
      </x:c>
      <x:c r="E75" t="n">
        <x:v>5</x:v>
      </x:c>
      <x:c r="F75" t="n">
        <x:v>1</x:v>
      </x:c>
      <x:c r="G75" t="n">
        <x:f>$M$2 + $M$3*C75 + $M$4*D75 + $M$5*E75 + $M$6*F75</x:f>
        <x:v>12.52612847040403</x:v>
      </x:c>
      <x:c r="H75" t="n">
        <x:f>B75 - G75</x:f>
        <x:v>-0.25612847040403075</x:v>
      </x:c>
      <x:c r="I75" t="n">
        <x:f>ABS(H75)</x:f>
        <x:v>0.25612847040403075</x:v>
      </x:c>
      <x:c r="J75" t="n">
        <x:f>POWER(H75, 2)</x:f>
        <x:v>0.06560179335150845</x:v>
      </x:c>
    </x:row>
    <x:row r="76">
      <x:c r="A76" s="10" t="n">
        <x:v>44817</x:v>
      </x:c>
      <x:c r="B76" t="n">
        <x:v>12.11</x:v>
      </x:c>
      <x:c r="C76" t="n">
        <x:v>12.27</x:v>
      </x:c>
      <x:c r="D76" t="n">
        <x:v>14.1</x:v>
      </x:c>
      <x:c r="E76" t="n">
        <x:v>0</x:v>
      </x:c>
      <x:c r="F76" t="n">
        <x:v>7</x:v>
      </x:c>
      <x:c r="G76" t="n">
        <x:f>$M$2 + $M$3*C76 + $M$4*D76 + $M$5*E76 + $M$6*F76</x:f>
        <x:v>12.448654662387174</x:v>
      </x:c>
      <x:c r="H76" t="n">
        <x:f>B76 - G76</x:f>
        <x:v>-0.33865466238717445</x:v>
      </x:c>
      <x:c r="I76" t="n">
        <x:f>ABS(H76)</x:f>
        <x:v>0.33865466238717445</x:v>
      </x:c>
      <x:c r="J76" t="n">
        <x:f>POWER(H76, 2)</x:f>
        <x:v>0.11468698035657111</x:v>
      </x:c>
    </x:row>
    <x:row r="77">
      <x:c r="A77" s="10" t="n">
        <x:v>44818</x:v>
      </x:c>
      <x:c r="B77" t="n">
        <x:v>12.05</x:v>
      </x:c>
      <x:c r="C77" t="n">
        <x:v>12.11</x:v>
      </x:c>
      <x:c r="D77" t="n">
        <x:v>12.54</x:v>
      </x:c>
      <x:c r="E77" t="n">
        <x:v>0</x:v>
      </x:c>
      <x:c r="F77" t="n">
        <x:v>0</x:v>
      </x:c>
      <x:c r="G77" t="n">
        <x:f>$M$2 + $M$3*C77 + $M$4*D77 + $M$5*E77 + $M$6*F77</x:f>
        <x:v>12.172504522364704</x:v>
      </x:c>
      <x:c r="H77" t="n">
        <x:f>B77 - G77</x:f>
        <x:v>-0.12250452236470366</x:v>
      </x:c>
      <x:c r="I77" t="n">
        <x:f>ABS(H77)</x:f>
        <x:v>0.12250452236470366</x:v>
      </x:c>
      <x:c r="J77" t="n">
        <x:f>POWER(H77, 2)</x:f>
        <x:v>0.01500735799980418</x:v>
      </x:c>
    </x:row>
    <x:row r="78">
      <x:c r="A78" s="10" t="n">
        <x:v>44819</x:v>
      </x:c>
      <x:c r="B78" t="n">
        <x:v>12.02</x:v>
      </x:c>
      <x:c r="C78" t="n">
        <x:v>12.05</x:v>
      </x:c>
      <x:c r="D78" t="n">
        <x:v>12.27</x:v>
      </x:c>
      <x:c r="E78" t="n">
        <x:v>0</x:v>
      </x:c>
      <x:c r="F78" t="n">
        <x:v>2</x:v>
      </x:c>
      <x:c r="G78" t="n">
        <x:f>$M$2 + $M$3*C78 + $M$4*D78 + $M$5*E78 + $M$6*F78</x:f>
        <x:v>12.128673098688822</x:v>
      </x:c>
      <x:c r="H78" t="n">
        <x:f>B78 - G78</x:f>
        <x:v>-0.10867309868882202</x:v>
      </x:c>
      <x:c r="I78" t="n">
        <x:f>ABS(H78)</x:f>
        <x:v>0.10867309868882202</x:v>
      </x:c>
      <x:c r="J78" t="n">
        <x:f>POWER(H78, 2)</x:f>
        <x:v>0.01180984237863045</x:v>
      </x:c>
    </x:row>
    <x:row r="79">
      <x:c r="A79" s="10" t="n">
        <x:v>44822</x:v>
      </x:c>
      <x:c r="B79" t="n">
        <x:v>12.03</x:v>
      </x:c>
      <x:c r="C79" t="n">
        <x:v>12.08</x:v>
      </x:c>
      <x:c r="D79" t="n">
        <x:v>12.02</x:v>
      </x:c>
      <x:c r="E79" t="n">
        <x:v>10</x:v>
      </x:c>
      <x:c r="F79" t="n">
        <x:v>8</x:v>
      </x:c>
      <x:c r="G79" t="n">
        <x:f>$M$2 + $M$3*C79 + $M$4*D79 + $M$5*E79 + $M$6*F79</x:f>
        <x:v>12.202430951138622</x:v>
      </x:c>
      <x:c r="H79" t="n">
        <x:f>B79 - G79</x:f>
        <x:v>-0.1724309511386224</x:v>
      </x:c>
      <x:c r="I79" t="n">
        <x:f>ABS(H79)</x:f>
        <x:v>0.1724309511386224</x:v>
      </x:c>
      <x:c r="J79" t="n">
        <x:f>POWER(H79, 2)</x:f>
        <x:v>0.029732432910569984</x:v>
      </x:c>
    </x:row>
    <x:row r="80">
      <x:c r="A80" s="10" t="n">
        <x:v>44824</x:v>
      </x:c>
      <x:c r="B80" t="n">
        <x:v>13.13</x:v>
      </x:c>
      <x:c r="C80" t="n">
        <x:v>12.74</x:v>
      </x:c>
      <x:c r="D80" t="n">
        <x:v>12.08</x:v>
      </x:c>
      <x:c r="E80" t="n">
        <x:v>74</x:v>
      </x:c>
      <x:c r="F80" t="n">
        <x:v>19</x:v>
      </x:c>
      <x:c r="G80" t="n">
        <x:f>$M$2 + $M$3*C80 + $M$4*D80 + $M$5*E80 + $M$6*F80</x:f>
        <x:v>12.893481663515411</x:v>
      </x:c>
      <x:c r="H80" t="n">
        <x:f>B80 - G80</x:f>
        <x:v>0.23651833648458975</x:v>
      </x:c>
      <x:c r="I80" t="n">
        <x:f>ABS(H80)</x:f>
        <x:v>0.23651833648458975</x:v>
      </x:c>
      <x:c r="J80" t="n">
        <x:f>POWER(H80, 2)</x:f>
        <x:v>0.05594092349343762</x:v>
      </x:c>
    </x:row>
    <x:row r="81">
      <x:c r="A81" s="10" t="n">
        <x:v>44825</x:v>
      </x:c>
      <x:c r="B81" t="n">
        <x:v>12.33</x:v>
      </x:c>
      <x:c r="C81" t="n">
        <x:v>13.13</x:v>
      </x:c>
      <x:c r="D81" t="n">
        <x:v>12.03</x:v>
      </x:c>
      <x:c r="E81" t="n">
        <x:v>1</x:v>
      </x:c>
      <x:c r="F81" t="n">
        <x:v>11</x:v>
      </x:c>
      <x:c r="G81" t="n">
        <x:f>$M$2 + $M$3*C81 + $M$4*D81 + $M$5*E81 + $M$6*F81</x:f>
        <x:v>12.828708929496411</x:v>
      </x:c>
      <x:c r="H81" t="n">
        <x:f>B81 - G81</x:f>
        <x:v>-0.4987089294964111</x:v>
      </x:c>
      <x:c r="I81" t="n">
        <x:f>ABS(H81)</x:f>
        <x:v>0.4987089294964111</x:v>
      </x:c>
      <x:c r="J81" t="n">
        <x:f>POWER(H81, 2)</x:f>
        <x:v>0.24871059635945633</x:v>
      </x:c>
    </x:row>
    <x:row r="82">
      <x:c r="A82" s="10" t="n">
        <x:v>44826</x:v>
      </x:c>
      <x:c r="B82" t="n">
        <x:v>12.51</x:v>
      </x:c>
      <x:c r="C82" t="n">
        <x:v>12.33</x:v>
      </x:c>
      <x:c r="D82" t="n">
        <x:v>12.74</x:v>
      </x:c>
      <x:c r="E82" t="n">
        <x:v>8</x:v>
      </x:c>
      <x:c r="F82" t="n">
        <x:v>23</x:v>
      </x:c>
      <x:c r="G82" t="n">
        <x:f>$M$2 + $M$3*C82 + $M$4*D82 + $M$5*E82 + $M$6*F82</x:f>
        <x:v>12.515430679089512</x:v>
      </x:c>
      <x:c r="H82" t="n">
        <x:f>B82 - G82</x:f>
        <x:v>-0.005430679089512225</x:v>
      </x:c>
      <x:c r="I82" t="n">
        <x:f>ABS(H82)</x:f>
        <x:v>0.005430679089512225</x:v>
      </x:c>
      <x:c r="J82" t="n">
        <x:f>POWER(H82, 2)</x:f>
        <x:v>0.000029492275373265326</x:v>
      </x:c>
    </x:row>
    <x:row r="83">
      <x:c r="A83" s="10" t="n">
        <x:v>44827</x:v>
      </x:c>
      <x:c r="B83" t="n">
        <x:v>13.75</x:v>
      </x:c>
      <x:c r="C83" t="n">
        <x:v>12.51</x:v>
      </x:c>
      <x:c r="D83" t="n">
        <x:v>13.13</x:v>
      </x:c>
      <x:c r="E83" t="n">
        <x:v>13</x:v>
      </x:c>
      <x:c r="F83" t="n">
        <x:v>3</x:v>
      </x:c>
      <x:c r="G83" t="n">
        <x:f>$M$2 + $M$3*C83 + $M$4*D83 + $M$5*E83 + $M$6*F83</x:f>
        <x:v>12.526385274251844</x:v>
      </x:c>
      <x:c r="H83" t="n">
        <x:f>B83 - G83</x:f>
        <x:v>1.2236147257481562</x:v>
      </x:c>
      <x:c r="I83" t="n">
        <x:f>ABS(H83)</x:f>
        <x:v>1.2236147257481562</x:v>
      </x:c>
      <x:c r="J83" t="n">
        <x:f>POWER(H83, 2)</x:f>
        <x:v>1.4972329970677356</x:v>
      </x:c>
    </x:row>
    <x:row r="84">
      <x:c r="A84" s="10" t="n">
        <x:v>44828</x:v>
      </x:c>
      <x:c r="B84" t="n">
        <x:v>12.71</x:v>
      </x:c>
      <x:c r="C84" t="n">
        <x:v>13.75</x:v>
      </x:c>
      <x:c r="D84" t="n">
        <x:v>12.33</x:v>
      </x:c>
      <x:c r="E84" t="n">
        <x:v>21</x:v>
      </x:c>
      <x:c r="F84" t="n">
        <x:v>63</x:v>
      </x:c>
      <x:c r="G84" t="n">
        <x:f>$M$2 + $M$3*C84 + $M$4*D84 + $M$5*E84 + $M$6*F84</x:f>
        <x:v>13.671585514878359</x:v>
      </x:c>
      <x:c r="H84" t="n">
        <x:f>B84 - G84</x:f>
        <x:v>-0.9615855148783581</x:v>
      </x:c>
      <x:c r="I84" t="n">
        <x:f>ABS(H84)</x:f>
        <x:v>0.9615855148783581</x:v>
      </x:c>
      <x:c r="J84" t="n">
        <x:f>POWER(H84, 2)</x:f>
        <x:v>0.924646702423877</x:v>
      </x:c>
    </x:row>
    <x:row r="85">
      <x:c r="A85" s="10" t="n">
        <x:v>44829</x:v>
      </x:c>
      <x:c r="B85" t="n">
        <x:v>18.44</x:v>
      </x:c>
      <x:c r="C85" t="n">
        <x:v>12.71</x:v>
      </x:c>
      <x:c r="D85" t="n">
        <x:v>12.51</x:v>
      </x:c>
      <x:c r="E85" t="n">
        <x:v>0</x:v>
      </x:c>
      <x:c r="F85" t="n">
        <x:v>2</x:v>
      </x:c>
      <x:c r="G85" t="n">
        <x:f>$M$2 + $M$3*C85 + $M$4*D85 + $M$5*E85 + $M$6*F85</x:f>
        <x:v>12.546236706303256</x:v>
      </x:c>
      <x:c r="H85" t="n">
        <x:f>B85 - G85</x:f>
        <x:v>5.893763293696745</x:v>
      </x:c>
      <x:c r="I85" t="n">
        <x:f>ABS(H85)</x:f>
        <x:v>5.893763293696745</x:v>
      </x:c>
      <x:c r="J85" t="n">
        <x:f>POWER(H85, 2)</x:f>
        <x:v>34.736445762127104</x:v>
      </x:c>
    </x:row>
    <x:row r="86">
      <x:c r="A86" s="10" t="n">
        <x:v>44830</x:v>
      </x:c>
      <x:c r="B86" t="n">
        <x:v>16.57</x:v>
      </x:c>
      <x:c r="C86" t="n">
        <x:v>18.44</x:v>
      </x:c>
      <x:c r="D86" t="n">
        <x:v>13.75</x:v>
      </x:c>
      <x:c r="E86" t="n">
        <x:v>124</x:v>
      </x:c>
      <x:c r="F86" t="n">
        <x:v>164</x:v>
      </x:c>
      <x:c r="G86" t="n">
        <x:f>$M$2 + $M$3*C86 + $M$4*D86 + $M$5*E86 + $M$6*F86</x:f>
        <x:v>17.687142882889923</x:v>
      </x:c>
      <x:c r="H86" t="n">
        <x:f>B86 - G86</x:f>
        <x:v>-1.1171428828899224</x:v>
      </x:c>
      <x:c r="I86" t="n">
        <x:f>ABS(H86)</x:f>
        <x:v>1.1171428828899224</x:v>
      </x:c>
      <x:c r="J86" t="n">
        <x:f>POWER(H86, 2)</x:f>
        <x:v>1.2480082207916068</x:v>
      </x:c>
    </x:row>
    <x:row r="87">
      <x:c r="A87" s="10" t="n">
        <x:v>44831</x:v>
      </x:c>
      <x:c r="B87" t="n">
        <x:v>14.04</x:v>
      </x:c>
      <x:c r="C87" t="n">
        <x:v>16.57</x:v>
      </x:c>
      <x:c r="D87" t="n">
        <x:v>12.71</x:v>
      </x:c>
      <x:c r="E87" t="n">
        <x:v>0</x:v>
      </x:c>
      <x:c r="F87" t="n">
        <x:v>6</x:v>
      </x:c>
      <x:c r="G87" t="n">
        <x:f>$M$2 + $M$3*C87 + $M$4*D87 + $M$5*E87 + $M$6*F87</x:f>
        <x:v>14.918286118731718</x:v>
      </x:c>
      <x:c r="H87" t="n">
        <x:f>B87 - G87</x:f>
        <x:v>-0.8782861187317188</x:v>
      </x:c>
      <x:c r="I87" t="n">
        <x:f>ABS(H87)</x:f>
        <x:v>0.8782861187317188</x:v>
      </x:c>
      <x:c r="J87" t="n">
        <x:f>POWER(H87, 2)</x:f>
        <x:v>0.7713865063568268</x:v>
      </x:c>
    </x:row>
    <x:row r="88">
      <x:c r="A88" s="10" t="n">
        <x:v>44832</x:v>
      </x:c>
      <x:c r="B88" t="n">
        <x:v>13.36</x:v>
      </x:c>
      <x:c r="C88" t="n">
        <x:v>14.04</x:v>
      </x:c>
      <x:c r="D88" t="n">
        <x:v>18.44</x:v>
      </x:c>
      <x:c r="E88" t="n">
        <x:v>4</x:v>
      </x:c>
      <x:c r="F88" t="n">
        <x:v>5</x:v>
      </x:c>
      <x:c r="G88" t="n">
        <x:f>$M$2 + $M$3*C88 + $M$4*D88 + $M$5*E88 + $M$6*F88</x:f>
        <x:v>13.871701785791789</x:v>
      </x:c>
      <x:c r="H88" t="n">
        <x:f>B88 - G88</x:f>
        <x:v>-0.5117017857917894</x:v>
      </x:c>
      <x:c r="I88" t="n">
        <x:f>ABS(H88)</x:f>
        <x:v>0.5117017857917894</x:v>
      </x:c>
      <x:c r="J88" t="n">
        <x:f>POWER(H88, 2)</x:f>
        <x:v>0.2618387175825063</x:v>
      </x:c>
    </x:row>
    <x:row r="89">
      <x:c r="A89" s="10" t="n">
        <x:v>44833</x:v>
      </x:c>
      <x:c r="B89" t="n">
        <x:v>13.43</x:v>
      </x:c>
      <x:c r="C89" t="n">
        <x:v>13.36</x:v>
      </x:c>
      <x:c r="D89" t="n">
        <x:v>16.57</x:v>
      </x:c>
      <x:c r="E89" t="n">
        <x:v>6</x:v>
      </x:c>
      <x:c r="F89" t="n">
        <x:v>24</x:v>
      </x:c>
      <x:c r="G89" t="n">
        <x:f>$M$2 + $M$3*C89 + $M$4*D89 + $M$5*E89 + $M$6*F89</x:f>
        <x:v>13.452820500736749</x:v>
      </x:c>
      <x:c r="H89" t="n">
        <x:f>B89 - G89</x:f>
        <x:v>-0.02282050073674924</x:v>
      </x:c>
      <x:c r="I89" t="n">
        <x:f>ABS(H89)</x:f>
        <x:v>0.02282050073674924</x:v>
      </x:c>
      <x:c r="J89" t="n">
        <x:f>POWER(H89, 2)</x:f>
        <x:v>0.0005207752538759726</x:v>
      </x:c>
    </x:row>
    <x:row r="90">
      <x:c r="A90" s="10" t="n">
        <x:v>44834</x:v>
      </x:c>
      <x:c r="B90" t="n">
        <x:v>12.52</x:v>
      </x:c>
      <x:c r="C90" t="n">
        <x:v>13.43</x:v>
      </x:c>
      <x:c r="D90" t="n">
        <x:v>14.04</x:v>
      </x:c>
      <x:c r="E90" t="n">
        <x:v>3</x:v>
      </x:c>
      <x:c r="F90" t="n">
        <x:v>1</x:v>
      </x:c>
      <x:c r="G90" t="n">
        <x:f>$M$2 + $M$3*C90 + $M$4*D90 + $M$5*E90 + $M$6*F90</x:f>
        <x:v>13.108792603634187</x:v>
      </x:c>
      <x:c r="H90" t="n">
        <x:f>B90 - G90</x:f>
        <x:v>-0.5887926036341877</x:v>
      </x:c>
      <x:c r="I90" t="n">
        <x:f>ABS(H90)</x:f>
        <x:v>0.5887926036341877</x:v>
      </x:c>
      <x:c r="J90" t="n">
        <x:f>POWER(H90, 2)</x:f>
        <x:v>0.3466767300943257</x:v>
      </x:c>
    </x:row>
    <x:row r="91">
      <x:c r="A91" s="10" t="n">
        <x:v>44835</x:v>
      </x:c>
      <x:c r="B91" t="n">
        <x:v>12.39</x:v>
      </x:c>
      <x:c r="C91" t="n">
        <x:v>12.52</x:v>
      </x:c>
      <x:c r="D91" t="n">
        <x:v>13.36</x:v>
      </x:c>
      <x:c r="E91" t="n">
        <x:v>13</x:v>
      </x:c>
      <x:c r="F91" t="n">
        <x:v>0</x:v>
      </x:c>
      <x:c r="G91" t="n">
        <x:f>$M$2 + $M$3*C91 + $M$4*D91 + $M$5*E91 + $M$6*F91</x:f>
        <x:v>12.529486744564634</x:v>
      </x:c>
      <x:c r="H91" t="n">
        <x:f>B91 - G91</x:f>
        <x:v>-0.13948674456463372</x:v>
      </x:c>
      <x:c r="I91" t="n">
        <x:f>ABS(H91)</x:f>
        <x:v>0.13948674456463372</x:v>
      </x:c>
      <x:c r="J91" t="n">
        <x:f>POWER(H91, 2)</x:f>
        <x:v>0.019456551909239377</x:v>
      </x:c>
    </x:row>
    <x:row r="92">
      <x:c r="A92" s="10" t="n">
        <x:v>44837</x:v>
      </x:c>
      <x:c r="B92" t="n">
        <x:v>12.58</x:v>
      </x:c>
      <x:c r="C92" t="n">
        <x:v>12.31</x:v>
      </x:c>
      <x:c r="D92" t="n">
        <x:v>12.52</x:v>
      </x:c>
      <x:c r="E92" t="n">
        <x:v>5</x:v>
      </x:c>
      <x:c r="F92" t="n">
        <x:v>7</x:v>
      </x:c>
      <x:c r="G92" t="n">
        <x:f>$M$2 + $M$3*C92 + $M$4*D92 + $M$5*E92 + $M$6*F92</x:f>
        <x:v>12.358727583448433</x:v>
      </x:c>
      <x:c r="H92" t="n">
        <x:f>B92 - G92</x:f>
        <x:v>0.22127241655156737</x:v>
      </x:c>
      <x:c r="I92" t="n">
        <x:f>ABS(H92)</x:f>
        <x:v>0.22127241655156737</x:v>
      </x:c>
      <x:c r="J92" t="n">
        <x:f>POWER(H92, 2)</x:f>
        <x:v>0.04896148232657035</x:v>
      </x:c>
    </x:row>
    <x:row r="93">
      <x:c r="A93" s="10" t="n">
        <x:v>44838</x:v>
      </x:c>
      <x:c r="B93" t="n">
        <x:v>12.25</x:v>
      </x:c>
      <x:c r="C93" t="n">
        <x:v>12.58</x:v>
      </x:c>
      <x:c r="D93" t="n">
        <x:v>12.39</x:v>
      </x:c>
      <x:c r="E93" t="n">
        <x:v>3</x:v>
      </x:c>
      <x:c r="F93" t="n">
        <x:v>2</x:v>
      </x:c>
      <x:c r="G93" t="n">
        <x:f>$M$2 + $M$3*C93 + $M$4*D93 + $M$5*E93 + $M$6*F93</x:f>
        <x:v>12.467744989690814</x:v>
      </x:c>
      <x:c r="H93" t="n">
        <x:f>B93 - G93</x:f>
        <x:v>-0.21774498969081435</x:v>
      </x:c>
      <x:c r="I93" t="n">
        <x:f>ABS(H93)</x:f>
        <x:v>0.21774498969081435</x:v>
      </x:c>
      <x:c r="J93" t="n">
        <x:f>POWER(H93, 2)</x:f>
        <x:v>0.047412880535452846</x:v>
      </x:c>
    </x:row>
    <x:row r="94">
      <x:c r="A94" s="10" t="n">
        <x:v>44839</x:v>
      </x:c>
      <x:c r="B94" t="n">
        <x:v>12.2</x:v>
      </x:c>
      <x:c r="C94" t="n">
        <x:v>12.25</x:v>
      </x:c>
      <x:c r="D94" t="n">
        <x:v>12.31</x:v>
      </x:c>
      <x:c r="E94" t="n">
        <x:v>0</x:v>
      </x:c>
      <x:c r="F94" t="n">
        <x:v>0</x:v>
      </x:c>
      <x:c r="G94" t="n">
        <x:f>$M$2 + $M$3*C94 + $M$4*D94 + $M$5*E94 + $M$6*F94</x:f>
        <x:v>12.237914412690639</x:v>
      </x:c>
      <x:c r="H94" t="n">
        <x:f>B94 - G94</x:f>
        <x:v>-0.037914412690639665</x:v>
      </x:c>
      <x:c r="I94" t="n">
        <x:f>ABS(H94)</x:f>
        <x:v>0.037914412690639665</x:v>
      </x:c>
      <x:c r="J94" t="n">
        <x:f>POWER(H94, 2)</x:f>
        <x:v>0.001437502689676138</x:v>
      </x:c>
    </x:row>
    <x:row r="95">
      <x:c r="A95" s="10" t="n">
        <x:v>44840</x:v>
      </x:c>
      <x:c r="B95" t="n">
        <x:v>12.18</x:v>
      </x:c>
      <x:c r="C95" t="n">
        <x:v>12.2</x:v>
      </x:c>
      <x:c r="D95" t="n">
        <x:v>12.58</x:v>
      </x:c>
      <x:c r="E95" t="n">
        <x:v>0</x:v>
      </x:c>
      <x:c r="F95" t="n">
        <x:v>0</x:v>
      </x:c>
      <x:c r="G95" t="n">
        <x:f>$M$2 + $M$3*C95 + $M$4*D95 + $M$5*E95 + $M$6*F95</x:f>
        <x:v>12.2300447349143</x:v>
      </x:c>
      <x:c r="H95" t="n">
        <x:f>B95 - G95</x:f>
        <x:v>-0.05004473491429984</x:v>
      </x:c>
      <x:c r="I95" t="n">
        <x:f>ABS(H95)</x:f>
        <x:v>0.05004473491429984</x:v>
      </x:c>
      <x:c r="J95" t="n">
        <x:f>POWER(H95, 2)</x:f>
        <x:v>0.0025044754926425413</x:v>
      </x:c>
    </x:row>
    <x:row r="96">
      <x:c r="A96" s="10" t="n">
        <x:v>44841</x:v>
      </x:c>
      <x:c r="B96" t="n">
        <x:v>12.16</x:v>
      </x:c>
      <x:c r="C96" t="n">
        <x:v>12.18</x:v>
      </x:c>
      <x:c r="D96" t="n">
        <x:v>12.25</x:v>
      </x:c>
      <x:c r="E96" t="n">
        <x:v>0</x:v>
      </x:c>
      <x:c r="F96" t="n">
        <x:v>1</x:v>
      </x:c>
      <x:c r="G96" t="n">
        <x:f>$M$2 + $M$3*C96 + $M$4*D96 + $M$5*E96 + $M$6*F96</x:f>
        <x:v>12.198075875456992</x:v>
      </x:c>
      <x:c r="H96" t="n">
        <x:f>B96 - G96</x:f>
        <x:v>-0.038075875456991426</x:v>
      </x:c>
      <x:c r="I96" t="n">
        <x:f>ABS(H96)</x:f>
        <x:v>0.038075875456991426</x:v>
      </x:c>
      <x:c r="J96" t="n">
        <x:f>POWER(H96, 2)</x:f>
        <x:v>0.001449772291816322</x:v>
      </x:c>
    </x:row>
    <x:row r="97">
      <x:c r="A97" s="10" t="n">
        <x:v>44842</x:v>
      </x:c>
      <x:c r="B97" t="n">
        <x:v>12.18</x:v>
      </x:c>
      <x:c r="C97" t="n">
        <x:v>12.16</x:v>
      </x:c>
      <x:c r="D97" t="n">
        <x:v>12.2</x:v>
      </x:c>
      <x:c r="E97" t="n">
        <x:v>0</x:v>
      </x:c>
      <x:c r="F97" t="n">
        <x:v>0</x:v>
      </x:c>
      <x:c r="G97" t="n">
        <x:f>$M$2 + $M$3*C97 + $M$4*D97 + $M$5*E97 + $M$6*F97</x:f>
        <x:v>12.174601889345123</x:v>
      </x:c>
      <x:c r="H97" t="n">
        <x:f>B97 - G97</x:f>
        <x:v>0.005398110654876831</x:v>
      </x:c>
      <x:c r="I97" t="n">
        <x:f>ABS(H97)</x:f>
        <x:v>0.005398110654876831</x:v>
      </x:c>
      <x:c r="J97" t="n">
        <x:f>POWER(H97, 2)</x:f>
        <x:v>0.00002913959864229477</x:v>
      </x:c>
    </x:row>
    <x:row r="98">
      <x:c r="A98" s="10" t="n">
        <x:v>44843</x:v>
      </x:c>
      <x:c r="B98" t="n">
        <x:v>12.2</x:v>
      </x:c>
      <x:c r="C98" t="n">
        <x:v>12.18</x:v>
      </x:c>
      <x:c r="D98" t="n">
        <x:v>12.18</x:v>
      </x:c>
      <x:c r="E98" t="n">
        <x:v>0</x:v>
      </x:c>
      <x:c r="F98" t="n">
        <x:v>1</x:v>
      </x:c>
      <x:c r="G98" t="n">
        <x:f>$M$2 + $M$3*C98 + $M$4*D98 + $M$5*E98 + $M$6*F98</x:f>
        <x:v>12.192303564661072</x:v>
      </x:c>
      <x:c r="H98" t="n">
        <x:f>B98 - G98</x:f>
        <x:v>0.0076964353389268325</x:v>
      </x:c>
      <x:c r="I98" t="n">
        <x:f>ABS(H98)</x:f>
        <x:v>0.0076964353389268325</x:v>
      </x:c>
      <x:c r="J98" t="n">
        <x:f>POWER(H98, 2)</x:f>
        <x:v>0.000059235116926281785</x:v>
      </x:c>
    </x:row>
    <x:row r="99">
      <x:c r="A99" s="10" t="n">
        <x:v>44844</x:v>
      </x:c>
      <x:c r="B99" t="n">
        <x:v>12.12</x:v>
      </x:c>
      <x:c r="C99" t="n">
        <x:v>12.2</x:v>
      </x:c>
      <x:c r="D99" t="n">
        <x:v>12.16</x:v>
      </x:c>
      <x:c r="E99" t="n">
        <x:v>0</x:v>
      </x:c>
      <x:c r="F99" t="n">
        <x:v>0</x:v>
      </x:c>
      <x:c r="G99" t="n">
        <x:f>$M$2 + $M$3*C99 + $M$4*D99 + $M$5*E99 + $M$6*F99</x:f>
        <x:v>12.195410870138788</x:v>
      </x:c>
      <x:c r="H99" t="n">
        <x:f>B99 - G99</x:f>
        <x:v>-0.07541087013878922</x:v>
      </x:c>
      <x:c r="I99" t="n">
        <x:f>ABS(H99)</x:f>
        <x:v>0.07541087013878922</x:v>
      </x:c>
      <x:c r="J99" t="n">
        <x:f>POWER(H99, 2)</x:f>
        <x:v>0.0056867993350893315</x:v>
      </x:c>
    </x:row>
    <x:row r="100">
      <x:c r="A100" s="10" t="n">
        <x:v>44845</x:v>
      </x:c>
      <x:c r="B100" t="n">
        <x:v>12.58</x:v>
      </x:c>
      <x:c r="C100" t="n">
        <x:v>12.12</x:v>
      </x:c>
      <x:c r="D100" t="n">
        <x:v>12.18</x:v>
      </x:c>
      <x:c r="E100" t="n">
        <x:v>0</x:v>
      </x:c>
      <x:c r="F100" t="n">
        <x:v>0</x:v>
      </x:c>
      <x:c r="G100" t="n">
        <x:f>$M$2 + $M$3*C100 + $M$4*D100 + $M$5*E100 + $M$6*F100</x:f>
        <x:v>12.148845213583527</x:v>
      </x:c>
      <x:c r="H100" t="n">
        <x:f>B100 - G100</x:f>
        <x:v>0.43115478641647265</x:v>
      </x:c>
      <x:c r="I100" t="n">
        <x:f>ABS(H100)</x:f>
        <x:v>0.43115478641647265</x:v>
      </x:c>
      <x:c r="J100" t="n">
        <x:f>POWER(H100, 2)</x:f>
        <x:v>0.18589444984983414</x:v>
      </x:c>
    </x:row>
    <x:row r="101">
      <x:c r="A101" s="10" t="n">
        <x:v>44846</x:v>
      </x:c>
      <x:c r="B101" t="n">
        <x:v>12.15</x:v>
      </x:c>
      <x:c r="C101" t="n">
        <x:v>12.58</x:v>
      </x:c>
      <x:c r="D101" t="n">
        <x:v>12.2</x:v>
      </x:c>
      <x:c r="E101" t="n">
        <x:v>22</x:v>
      </x:c>
      <x:c r="F101" t="n">
        <x:v>50</x:v>
      </x:c>
      <x:c r="G101" t="n">
        <x:f>$M$2 + $M$3*C101 + $M$4*D101 + $M$5*E101 + $M$6*F101</x:f>
        <x:v>12.864110320632218</x:v>
      </x:c>
      <x:c r="H101" t="n">
        <x:f>B101 - G101</x:f>
        <x:v>-0.7141103206322175</x:v>
      </x:c>
      <x:c r="I101" t="n">
        <x:f>ABS(H101)</x:f>
        <x:v>0.7141103206322175</x:v>
      </x:c>
      <x:c r="J101" t="n">
        <x:f>POWER(H101, 2)</x:f>
        <x:v>0.5099535500334484</x:v>
      </x:c>
    </x:row>
    <x:row r="102">
      <x:c r="A102" s="10" t="n">
        <x:v>44847</x:v>
      </x:c>
      <x:c r="B102" t="n">
        <x:v>13.32</x:v>
      </x:c>
      <x:c r="C102" t="n">
        <x:v>12.15</x:v>
      </x:c>
      <x:c r="D102" t="n">
        <x:v>12.12</x:v>
      </x:c>
      <x:c r="E102" t="n">
        <x:v>0</x:v>
      </x:c>
      <x:c r="F102" t="n">
        <x:v>3</x:v>
      </x:c>
      <x:c r="G102" t="n">
        <x:f>$M$2 + $M$3*C102 + $M$4*D102 + $M$5*E102 + $M$6*F102</x:f>
        <x:v>12.183869656452158</x:v>
      </x:c>
      <x:c r="H102" t="n">
        <x:f>B102 - G102</x:f>
        <x:v>1.1361303435478423</x:v>
      </x:c>
      <x:c r="I102" t="n">
        <x:f>ABS(H102)</x:f>
        <x:v>1.1361303435478423</x:v>
      </x:c>
      <x:c r="J102" t="n">
        <x:f>POWER(H102, 2)</x:f>
        <x:v>1.290792157530138</x:v>
      </x:c>
    </x:row>
    <x:row r="103">
      <x:c r="A103" s="10" t="n">
        <x:v>44848</x:v>
      </x:c>
      <x:c r="B103" t="n">
        <x:v>12.56</x:v>
      </x:c>
      <x:c r="C103" t="n">
        <x:v>13.32</x:v>
      </x:c>
      <x:c r="D103" t="n">
        <x:v>12.58</x:v>
      </x:c>
      <x:c r="E103" t="n">
        <x:v>0</x:v>
      </x:c>
      <x:c r="F103" t="n">
        <x:v>0</x:v>
      </x:c>
      <x:c r="G103" t="n">
        <x:f>$M$2 + $M$3*C103 + $M$4*D103 + $M$5*E103 + $M$6*F103</x:f>
        <x:v>12.905053169871632</x:v>
      </x:c>
      <x:c r="H103" t="n">
        <x:f>B103 - G103</x:f>
        <x:v>-0.3450531698716315</x:v>
      </x:c>
      <x:c r="I103" t="n">
        <x:f>ABS(H103)</x:f>
        <x:v>0.3450531698716315</x:v>
      </x:c>
      <x:c r="J103" t="n">
        <x:f>POWER(H103, 2)</x:f>
        <x:v>0.11906169003846097</x:v>
      </x:c>
    </x:row>
    <x:row r="104">
      <x:c r="A104" s="10" t="n">
        <x:v>44849</x:v>
      </x:c>
      <x:c r="B104" t="n">
        <x:v>12.38</x:v>
      </x:c>
      <x:c r="C104" t="n">
        <x:v>12.56</x:v>
      </x:c>
      <x:c r="D104" t="n">
        <x:v>12.15</x:v>
      </x:c>
      <x:c r="E104" t="n">
        <x:v>4</x:v>
      </x:c>
      <x:c r="F104" t="n">
        <x:v>28</x:v>
      </x:c>
      <x:c r="G104" t="n">
        <x:f>$M$2 + $M$3*C104 + $M$4*D104 + $M$5*E104 + $M$6*F104</x:f>
        <x:v>12.62887825121884</x:v>
      </x:c>
      <x:c r="H104" t="n">
        <x:f>B104 - G104</x:f>
        <x:v>-0.248878251218839</x:v>
      </x:c>
      <x:c r="I104" t="n">
        <x:f>ABS(H104)</x:f>
        <x:v>0.248878251218839</x:v>
      </x:c>
      <x:c r="J104" t="n">
        <x:f>POWER(H104, 2)</x:f>
        <x:v>0.06194038392974754</x:v>
      </x:c>
    </x:row>
    <x:row r="105">
      <x:c r="A105" s="10" t="n">
        <x:v>44850</x:v>
      </x:c>
      <x:c r="B105" t="n">
        <x:v>12.14</x:v>
      </x:c>
      <x:c r="C105" t="n">
        <x:v>12.38</x:v>
      </x:c>
      <x:c r="D105" t="n">
        <x:v>13.32</x:v>
      </x:c>
      <x:c r="E105" t="n">
        <x:v>1</x:v>
      </x:c>
      <x:c r="F105" t="n">
        <x:v>0</x:v>
      </x:c>
      <x:c r="G105" t="n">
        <x:f>$M$2 + $M$3*C105 + $M$4*D105 + $M$5*E105 + $M$6*F105</x:f>
        <x:v>12.402800760216289</x:v>
      </x:c>
      <x:c r="H105" t="n">
        <x:f>B105 - G105</x:f>
        <x:v>-0.2628007602162885</x:v>
      </x:c>
      <x:c r="I105" t="n">
        <x:f>ABS(H105)</x:f>
        <x:v>0.2628007602162885</x:v>
      </x:c>
      <x:c r="J105" t="n">
        <x:f>POWER(H105, 2)</x:f>
        <x:v>0.06906423957025917</x:v>
      </x:c>
    </x:row>
    <x:row r="106">
      <x:c r="A106" s="10" t="n">
        <x:v>44851</x:v>
      </x:c>
      <x:c r="B106" t="n">
        <x:v>12.06</x:v>
      </x:c>
      <x:c r="C106" t="n">
        <x:v>12.14</x:v>
      </x:c>
      <x:c r="D106" t="n">
        <x:v>12.56</x:v>
      </x:c>
      <x:c r="E106" t="n">
        <x:v>1</x:v>
      </x:c>
      <x:c r="F106" t="n">
        <x:v>3</x:v>
      </x:c>
      <x:c r="G106" t="n">
        <x:f>$M$2 + $M$3*C106 + $M$4*D106 + $M$5*E106 + $M$6*F106</x:f>
        <x:v>12.217376847412803</x:v>
      </x:c>
      <x:c r="H106" t="n">
        <x:f>B106 - G106</x:f>
        <x:v>-0.15737684741280233</x:v>
      </x:c>
      <x:c r="I106" t="n">
        <x:f>ABS(H106)</x:f>
        <x:v>0.15737684741280233</x:v>
      </x:c>
      <x:c r="J106" t="n">
        <x:f>POWER(H106, 2)</x:f>
        <x:v>0.02476747210159247</x:v>
      </x:c>
    </x:row>
    <x:row r="107">
      <x:c r="A107" s="10" t="n">
        <x:v>44852</x:v>
      </x:c>
      <x:c r="B107" t="n">
        <x:v>12.24</x:v>
      </x:c>
      <x:c r="C107" t="n">
        <x:v>12.06</x:v>
      </x:c>
      <x:c r="D107" t="n">
        <x:v>12.38</x:v>
      </x:c>
      <x:c r="E107" t="n">
        <x:v>1</x:v>
      </x:c>
      <x:c r="F107" t="n">
        <x:v>2</x:v>
      </x:c>
      <x:c r="G107" t="n">
        <x:f>$M$2 + $M$3*C107 + $M$4*D107 + $M$5*E107 + $M$6*F107</x:f>
        <x:v>12.14702168937866</x:v>
      </x:c>
      <x:c r="H107" t="n">
        <x:f>B107 - G107</x:f>
        <x:v>0.09297831062134065</x:v>
      </x:c>
      <x:c r="I107" t="n">
        <x:f>ABS(H107)</x:f>
        <x:v>0.09297831062134065</x:v>
      </x:c>
      <x:c r="J107" t="n">
        <x:f>POWER(H107, 2)</x:f>
        <x:v>0.008644966245998508</x:v>
      </x:c>
    </x:row>
    <x:row r="108">
      <x:c r="A108" s="10" t="n">
        <x:v>44853</x:v>
      </x:c>
      <x:c r="B108" t="n">
        <x:v>12.5</x:v>
      </x:c>
      <x:c r="C108" t="n">
        <x:v>12.24</x:v>
      </x:c>
      <x:c r="D108" t="n">
        <x:v>12.14</x:v>
      </x:c>
      <x:c r="E108" t="n">
        <x:v>30</x:v>
      </x:c>
      <x:c r="F108" t="n">
        <x:v>9</x:v>
      </x:c>
      <x:c r="G108" t="n">
        <x:f>$M$2 + $M$3*C108 + $M$4*D108 + $M$5*E108 + $M$6*F108</x:f>
        <x:v>12.381072413527288</x:v>
      </x:c>
      <x:c r="H108" t="n">
        <x:f>B108 - G108</x:f>
        <x:v>0.11892758647271151</x:v>
      </x:c>
      <x:c r="I108" t="n">
        <x:f>ABS(H108)</x:f>
        <x:v>0.11892758647271151</x:v>
      </x:c>
      <x:c r="J108" t="n">
        <x:f>POWER(H108, 2)</x:f>
        <x:v>0.014143770824224274</x:v>
      </x:c>
    </x:row>
    <x:row r="109">
      <x:c r="A109" s="10" t="n">
        <x:v>44854</x:v>
      </x:c>
      <x:c r="B109" t="n">
        <x:v>13</x:v>
      </x:c>
      <x:c r="C109" t="n">
        <x:v>12.5</x:v>
      </x:c>
      <x:c r="D109" t="n">
        <x:v>12.06</x:v>
      </x:c>
      <x:c r="E109" t="n">
        <x:v>18</x:v>
      </x:c>
      <x:c r="F109" t="n">
        <x:v>15</x:v>
      </x:c>
      <x:c r="G109" t="n">
        <x:f>$M$2 + $M$3*C109 + $M$4*D109 + $M$5*E109 + $M$6*F109</x:f>
        <x:v>12.535945516437867</x:v>
      </x:c>
      <x:c r="H109" t="n">
        <x:f>B109 - G109</x:f>
        <x:v>0.4640544835621334</x:v>
      </x:c>
      <x:c r="I109" t="n">
        <x:f>ABS(H109)</x:f>
        <x:v>0.4640544835621334</x:v>
      </x:c>
      <x:c r="J109" t="n">
        <x:f>POWER(H109, 2)</x:f>
        <x:v>0.21534656371411834</x:v>
      </x:c>
    </x:row>
    <x:row r="110">
      <x:c r="A110" s="10" t="n">
        <x:v>44855</x:v>
      </x:c>
      <x:c r="B110" t="n">
        <x:v>12.22</x:v>
      </x:c>
      <x:c r="C110" t="n">
        <x:v>13</x:v>
      </x:c>
      <x:c r="D110" t="n">
        <x:v>12.24</x:v>
      </x:c>
      <x:c r="E110" t="n">
        <x:v>37</x:v>
      </x:c>
      <x:c r="F110" t="n">
        <x:v>29</x:v>
      </x:c>
      <x:c r="G110" t="n">
        <x:f>$M$2 + $M$3*C110 + $M$4*D110 + $M$5*E110 + $M$6*F110</x:f>
        <x:v>13.01606039708516</x:v>
      </x:c>
      <x:c r="H110" t="n">
        <x:f>B110 - G110</x:f>
        <x:v>-0.7960603970851601</x:v>
      </x:c>
      <x:c r="I110" t="n">
        <x:f>ABS(H110)</x:f>
        <x:v>0.7960603970851601</x:v>
      </x:c>
      <x:c r="J110" t="n">
        <x:f>POWER(H110, 2)</x:f>
        <x:v>0.6337121558073827</x:v>
      </x:c>
    </x:row>
    <x:row r="111">
      <x:c r="A111" s="10" t="n">
        <x:v>44856</x:v>
      </x:c>
      <x:c r="B111" t="n">
        <x:v>12.1</x:v>
      </x:c>
      <x:c r="C111" t="n">
        <x:v>12.22</x:v>
      </x:c>
      <x:c r="D111" t="n">
        <x:v>12.5</x:v>
      </x:c>
      <x:c r="E111" t="n">
        <x:v>9</x:v>
      </x:c>
      <x:c r="F111" t="n">
        <x:v>0</x:v>
      </x:c>
      <x:c r="G111" t="n">
        <x:f>$M$2 + $M$3*C111 + $M$4*D111 + $M$5*E111 + $M$6*F111</x:f>
        <x:v>12.264760130343248</x:v>
      </x:c>
      <x:c r="H111" t="n">
        <x:f>B111 - G111</x:f>
        <x:v>-0.16476013034324843</x:v>
      </x:c>
      <x:c r="I111" t="n">
        <x:f>ABS(H111)</x:f>
        <x:v>0.16476013034324843</x:v>
      </x:c>
      <x:c r="J111" t="n">
        <x:f>POWER(H111, 2)</x:f>
        <x:v>0.027145900550724213</x:v>
      </x:c>
    </x:row>
    <x:row r="112">
      <x:c r="A112" s="10" t="n">
        <x:v>44857</x:v>
      </x:c>
      <x:c r="B112" t="n">
        <x:v>12.06</x:v>
      </x:c>
      <x:c r="C112" t="n">
        <x:v>12.1</x:v>
      </x:c>
      <x:c r="D112" t="n">
        <x:v>13</x:v>
      </x:c>
      <x:c r="E112" t="n">
        <x:v>4</x:v>
      </x:c>
      <x:c r="F112" t="n">
        <x:v>19</x:v>
      </x:c>
      <x:c r="G112" t="n">
        <x:f>$M$2 + $M$3*C112 + $M$4*D112 + $M$5*E112 + $M$6*F112</x:f>
        <x:v>12.356060325111198</x:v>
      </x:c>
      <x:c r="H112" t="n">
        <x:f>B112 - G112</x:f>
        <x:v>-0.2960603251111973</x:v>
      </x:c>
      <x:c r="I112" t="n">
        <x:f>ABS(H112)</x:f>
        <x:v>0.2960603251111973</x:v>
      </x:c>
      <x:c r="J112" t="n">
        <x:f>POWER(H112, 2)</x:f>
        <x:v>0.08765171610494783</x:v>
      </x:c>
    </x:row>
    <x:row r="113">
      <x:c r="A113" s="10" t="n">
        <x:v>44858</x:v>
      </x:c>
      <x:c r="B113" t="n">
        <x:v>12.02</x:v>
      </x:c>
      <x:c r="C113" t="n">
        <x:v>12.06</x:v>
      </x:c>
      <x:c r="D113" t="n">
        <x:v>12.22</x:v>
      </x:c>
      <x:c r="E113" t="n">
        <x:v>0</x:v>
      </x:c>
      <x:c r="F113" t="n">
        <x:v>1</x:v>
      </x:c>
      <x:c r="G113" t="n">
        <x:f>$M$2 + $M$3*C113 + $M$4*D113 + $M$5*E113 + $M$6*F113</x:f>
        <x:v>12.12327969565617</x:v>
      </x:c>
      <x:c r="H113" t="n">
        <x:f>B113 - G113</x:f>
        <x:v>-0.10327969565616968</x:v>
      </x:c>
      <x:c r="I113" t="n">
        <x:f>ABS(H113)</x:f>
        <x:v>0.10327969565616968</x:v>
      </x:c>
      <x:c r="J113" t="n">
        <x:f>POWER(H113, 2)</x:f>
        <x:v>0.010666695534831034</x:v>
      </x:c>
    </x:row>
    <x:row r="114">
      <x:c r="A114" s="10" t="n">
        <x:v>44859</x:v>
      </x:c>
      <x:c r="B114" t="n">
        <x:v>14.14</x:v>
      </x:c>
      <x:c r="C114" t="n">
        <x:v>12.02</x:v>
      </x:c>
      <x:c r="D114" t="n">
        <x:v>12.1</x:v>
      </x:c>
      <x:c r="E114" t="n">
        <x:v>0</x:v>
      </x:c>
      <x:c r="F114" t="n">
        <x:v>0</x:v>
      </x:c>
      <x:c r="G114" t="n">
        <x:f>$M$2 + $M$3*C114 + $M$4*D114 + $M$5*E114 + $M$6*F114</x:f>
        <x:v>12.081979676695571</x:v>
      </x:c>
      <x:c r="H114" t="n">
        <x:f>B114 - G114</x:f>
        <x:v>2.0580203233044294</x:v>
      </x:c>
      <x:c r="I114" t="n">
        <x:f>ABS(H114)</x:f>
        <x:v>2.0580203233044294</x:v>
      </x:c>
      <x:c r="J114" t="n">
        <x:f>POWER(H114, 2)</x:f>
        <x:v>4.235447651134068</x:v>
      </x:c>
    </x:row>
    <x:row r="115">
      <x:c r="A115" s="10" t="n">
        <x:v>44860</x:v>
      </x:c>
      <x:c r="B115" t="n">
        <x:v>13.32</x:v>
      </x:c>
      <x:c r="C115" t="n">
        <x:v>14.14</x:v>
      </x:c>
      <x:c r="D115" t="n">
        <x:v>12.06</x:v>
      </x:c>
      <x:c r="E115" t="n">
        <x:v>52</x:v>
      </x:c>
      <x:c r="F115" t="n">
        <x:v>122</x:v>
      </x:c>
      <x:c r="G115" t="n">
        <x:f>$M$2 + $M$3*C115 + $M$4*D115 + $M$5*E115 + $M$6*F115</x:f>
        <x:v>14.415682000002635</x:v>
      </x:c>
      <x:c r="H115" t="n">
        <x:f>B115 - G115</x:f>
        <x:v>-1.0956820000026344</x:v>
      </x:c>
      <x:c r="I115" t="n">
        <x:f>ABS(H115)</x:f>
        <x:v>1.0956820000026344</x:v>
      </x:c>
      <x:c r="J115" t="n">
        <x:f>POWER(H115, 2)</x:f>
        <x:v>1.200519045129773</x:v>
      </x:c>
    </x:row>
    <x:row r="116">
      <x:c r="A116" s="10" t="n">
        <x:v>44861</x:v>
      </x:c>
      <x:c r="B116" t="n">
        <x:v>12.4</x:v>
      </x:c>
      <x:c r="C116" t="n">
        <x:v>13.32</x:v>
      </x:c>
      <x:c r="D116" t="n">
        <x:v>12.02</x:v>
      </x:c>
      <x:c r="E116" t="n">
        <x:v>0</x:v>
      </x:c>
      <x:c r="F116" t="n">
        <x:v>0</x:v>
      </x:c>
      <x:c r="G116" t="n">
        <x:f>$M$2 + $M$3*C116 + $M$4*D116 + $M$5*E116 + $M$6*F116</x:f>
        <x:v>12.858874683504283</x:v>
      </x:c>
      <x:c r="H116" t="n">
        <x:f>B116 - G116</x:f>
        <x:v>-0.4588746835042823</x:v>
      </x:c>
      <x:c r="I116" t="n">
        <x:f>ABS(H116)</x:f>
        <x:v>0.4588746835042823</x:v>
      </x:c>
      <x:c r="J116" t="n">
        <x:f>POWER(H116, 2)</x:f>
        <x:v>0.21056597516115524</x:v>
      </x:c>
    </x:row>
    <x:row r="117">
      <x:c r="A117" s="10" t="n">
        <x:v>44862</x:v>
      </x:c>
      <x:c r="B117" t="n">
        <x:v>13.39</x:v>
      </x:c>
      <x:c r="C117" t="n">
        <x:v>12.4</x:v>
      </x:c>
      <x:c r="D117" t="n">
        <x:v>14.14</x:v>
      </x:c>
      <x:c r="E117" t="n">
        <x:v>0</x:v>
      </x:c>
      <x:c r="F117" t="n">
        <x:v>0</x:v>
      </x:c>
      <x:c r="G117" t="n">
        <x:f>$M$2 + $M$3*C117 + $M$4*D117 + $M$5*E117 + $M$6*F117</x:f>
        <x:v>12.479222024608585</x:v>
      </x:c>
      <x:c r="H117" t="n">
        <x:f>B117 - G117</x:f>
        <x:v>0.9107779753914151</x:v>
      </x:c>
      <x:c r="I117" t="n">
        <x:f>ABS(H117)</x:f>
        <x:v>0.9107779753914151</x:v>
      </x:c>
      <x:c r="J117" t="n">
        <x:f>POWER(H117, 2)</x:f>
        <x:v>0.8295165204580852</x:v>
      </x:c>
    </x:row>
    <x:row r="118">
      <x:c r="A118" s="10" t="n">
        <x:v>44863</x:v>
      </x:c>
      <x:c r="B118" t="n">
        <x:v>17.37</x:v>
      </x:c>
      <x:c r="C118" t="n">
        <x:v>13.39</x:v>
      </x:c>
      <x:c r="D118" t="n">
        <x:v>13.32</x:v>
      </x:c>
      <x:c r="E118" t="n">
        <x:v>39</x:v>
      </x:c>
      <x:c r="F118" t="n">
        <x:v>115</x:v>
      </x:c>
      <x:c r="G118" t="n">
        <x:f>$M$2 + $M$3*C118 + $M$4*D118 + $M$5*E118 + $M$6*F118</x:f>
        <x:v>13.97422630069272</x:v>
      </x:c>
      <x:c r="H118" t="n">
        <x:f>B118 - G118</x:f>
        <x:v>3.3957736993072807</x:v>
      </x:c>
      <x:c r="I118" t="n">
        <x:f>ABS(H118)</x:f>
        <x:v>3.3957736993072807</x:v>
      </x:c>
      <x:c r="J118" t="n">
        <x:f>POWER(H118, 2)</x:f>
        <x:v>11.531279016907053</x:v>
      </x:c>
    </x:row>
    <x:row r="119">
      <x:c r="A119" s="10" t="n">
        <x:v>44864</x:v>
      </x:c>
      <x:c r="B119" t="n">
        <x:v>16.01</x:v>
      </x:c>
      <x:c r="C119" t="n">
        <x:v>17.37</x:v>
      </x:c>
      <x:c r="D119" t="n">
        <x:v>12.4</x:v>
      </x:c>
      <x:c r="E119" t="n">
        <x:v>121</x:v>
      </x:c>
      <x:c r="F119" t="n">
        <x:v>116</x:v>
      </x:c>
      <x:c r="G119" t="n">
        <x:f>$M$2 + $M$3*C119 + $M$4*D119 + $M$5*E119 + $M$6*F119</x:f>
        <x:v>16.570927873501965</x:v>
      </x:c>
      <x:c r="H119" t="n">
        <x:f>B119 - G119</x:f>
        <x:v>-0.5609278735019636</x:v>
      </x:c>
      <x:c r="I119" t="n">
        <x:f>ABS(H119)</x:f>
        <x:v>0.5609278735019636</x:v>
      </x:c>
      <x:c r="J119" t="n">
        <x:f>POWER(H119, 2)</x:f>
        <x:v>0.3146400792714349</x:v>
      </x:c>
    </x:row>
    <x:row r="120">
      <x:c r="A120" s="10" t="n">
        <x:v>44865</x:v>
      </x:c>
      <x:c r="B120" t="n">
        <x:v>13.56</x:v>
      </x:c>
      <x:c r="C120" t="n">
        <x:v>16.01</x:v>
      </x:c>
      <x:c r="D120" t="n">
        <x:v>13.39</x:v>
      </x:c>
      <x:c r="E120" t="n">
        <x:v>6</x:v>
      </x:c>
      <x:c r="F120" t="n">
        <x:v>13</x:v>
      </x:c>
      <x:c r="G120" t="n">
        <x:f>$M$2 + $M$3*C120 + $M$4*D120 + $M$5*E120 + $M$6*F120</x:f>
        <x:v>14.707441805323434</x:v>
      </x:c>
      <x:c r="H120" t="n">
        <x:f>B120 - G120</x:f>
        <x:v>-1.1474418053234334</x:v>
      </x:c>
      <x:c r="I120" t="n">
        <x:f>ABS(H120)</x:f>
        <x:v>1.1474418053234334</x:v>
      </x:c>
      <x:c r="J120" t="n">
        <x:f>POWER(H120, 2)</x:f>
        <x:v>1.3166226966039</x:v>
      </x:c>
    </x:row>
    <x:row r="121">
      <x:c r="A121" s="10" t="n">
        <x:v>44866</x:v>
      </x:c>
      <x:c r="B121" t="n">
        <x:v>13.18</x:v>
      </x:c>
      <x:c r="C121" t="n">
        <x:v>13.56</x:v>
      </x:c>
      <x:c r="D121" t="n">
        <x:v>17.37</x:v>
      </x:c>
      <x:c r="E121" t="n">
        <x:v>0</x:v>
      </x:c>
      <x:c r="F121" t="n">
        <x:v>0</x:v>
      </x:c>
      <x:c r="G121" t="n">
        <x:f>$M$2 + $M$3*C121 + $M$4*D121 + $M$5*E121 + $M$6*F121</x:f>
        <x:v>13.444688816111785</x:v>
      </x:c>
      <x:c r="H121" t="n">
        <x:f>B121 - G121</x:f>
        <x:v>-0.26468881611178574</x:v>
      </x:c>
      <x:c r="I121" t="n">
        <x:f>ABS(H121)</x:f>
        <x:v>0.26468881611178574</x:v>
      </x:c>
      <x:c r="J121" t="n">
        <x:f>POWER(H121, 2)</x:f>
        <x:v>0.07006016937465873</x:v>
      </x:c>
    </x:row>
    <x:row r="122">
      <x:c r="A122" s="10" t="n">
        <x:v>44874</x:v>
      </x:c>
      <x:c r="B122" t="n">
        <x:v>12.78</x:v>
      </x:c>
      <x:c r="C122" t="n">
        <x:v>12.81</x:v>
      </x:c>
      <x:c r="D122" t="n">
        <x:v>12.87</x:v>
      </x:c>
      <x:c r="E122" t="n">
        <x:v>0</x:v>
      </x:c>
      <x:c r="F122" t="n">
        <x:v>0</x:v>
      </x:c>
      <x:c r="G122" t="n">
        <x:f>$M$2 + $M$3*C122 + $M$4*D122 + $M$5*E122 + $M$6*F122</x:f>
        <x:v>12.621597116536654</x:v>
      </x:c>
      <x:c r="H122" t="n">
        <x:f>B122 - G122</x:f>
        <x:v>0.15840288346334574</x:v>
      </x:c>
      <x:c r="I122" t="n">
        <x:f>ABS(H122)</x:f>
        <x:v>0.15840288346334574</x:v>
      </x:c>
      <x:c r="J122" t="n">
        <x:f>POWER(H122, 2)</x:f>
        <x:v>0.025091473489502292</x:v>
      </x:c>
    </x:row>
    <x:row r="123">
      <x:c r="A123" s="10" t="n">
        <x:v>44875</x:v>
      </x:c>
      <x:c r="B123" t="n">
        <x:v>12.79</x:v>
      </x:c>
      <x:c r="C123" t="n">
        <x:v>12.78</x:v>
      </x:c>
      <x:c r="D123" t="n">
        <x:v>12.82</x:v>
      </x:c>
      <x:c r="E123" t="n">
        <x:v>0</x:v>
      </x:c>
      <x:c r="F123" t="n">
        <x:v>0</x:v>
      </x:c>
      <x:c r="G123" t="n">
        <x:f>$M$2 + $M$3*C123 + $M$4*D123 + $M$5*E123 + $M$6*F123</x:f>
        <x:v>12.599393454317497</x:v>
      </x:c>
      <x:c r="H123" t="n">
        <x:f>B123 - G123</x:f>
        <x:v>0.19060654568250257</x:v>
      </x:c>
      <x:c r="I123" t="n">
        <x:f>ABS(H123)</x:f>
        <x:v>0.19060654568250257</x:v>
      </x:c>
      <x:c r="J123" t="n">
        <x:f>POWER(H123, 2)</x:f>
        <x:v>0.03633085525701594</x:v>
      </x:c>
    </x:row>
    <x:row r="124">
      <x:c r="A124" s="10" t="n">
        <x:v>44876</x:v>
      </x:c>
      <x:c r="B124" t="n">
        <x:v>12.73</x:v>
      </x:c>
      <x:c r="C124" t="n">
        <x:v>12.79</x:v>
      </x:c>
      <x:c r="D124" t="n">
        <x:v>12.81</x:v>
      </x:c>
      <x:c r="E124" t="n">
        <x:v>7</x:v>
      </x:c>
      <x:c r="F124" t="n">
        <x:v>8</x:v>
      </x:c>
      <x:c r="G124" t="n">
        <x:f>$M$2 + $M$3*C124 + $M$4*D124 + $M$5*E124 + $M$6*F124</x:f>
        <x:v>12.68572986775776</x:v>
      </x:c>
      <x:c r="H124" t="n">
        <x:f>B124 - G124</x:f>
        <x:v>0.04427013224224119</x:v>
      </x:c>
      <x:c r="I124" t="n">
        <x:f>ABS(H124)</x:f>
        <x:v>0.04427013224224119</x:v>
      </x:c>
      <x:c r="J124" t="n">
        <x:f>POWER(H124, 2)</x:f>
        <x:v>0.001959844608745523</x:v>
      </x:c>
    </x:row>
    <x:row r="125">
      <x:c r="A125" s="10" t="n">
        <x:v>44877</x:v>
      </x:c>
      <x:c r="B125" t="n">
        <x:v>12.79</x:v>
      </x:c>
      <x:c r="C125" t="n">
        <x:v>12.73</x:v>
      </x:c>
      <x:c r="D125" t="n">
        <x:v>12.78</x:v>
      </x:c>
      <x:c r="E125" t="n">
        <x:v>0</x:v>
      </x:c>
      <x:c r="F125" t="n">
        <x:v>0</x:v>
      </x:c>
      <x:c r="G125" t="n">
        <x:f>$M$2 + $M$3*C125 + $M$4*D125 + $M$5*E125 + $M$6*F125</x:f>
        <x:v>12.56596068587352</x:v>
      </x:c>
      <x:c r="H125" t="n">
        <x:f>B125 - G125</x:f>
        <x:v>0.22403931412647893</x:v>
      </x:c>
      <x:c r="I125" t="n">
        <x:f>ABS(H125)</x:f>
        <x:v>0.22403931412647893</x:v>
      </x:c>
      <x:c r="J125" t="n">
        <x:f>POWER(H125, 2)</x:f>
        <x:v>0.0501936142742631</x:v>
      </x:c>
    </x:row>
    <x:row r="126">
      <x:c r="A126" s="10" t="n">
        <x:v>44878</x:v>
      </x:c>
      <x:c r="B126" t="n">
        <x:v>12.7</x:v>
      </x:c>
      <x:c r="C126" t="n">
        <x:v>12.79</x:v>
      </x:c>
      <x:c r="D126" t="n">
        <x:v>12.79</x:v>
      </x:c>
      <x:c r="E126" t="n">
        <x:v>15</x:v>
      </x:c>
      <x:c r="F126" t="n">
        <x:v>30</x:v>
      </x:c>
      <x:c r="G126" t="n">
        <x:f>$M$2 + $M$3*C126 + $M$4*D126 + $M$5*E126 + $M$6*F126</x:f>
        <x:v>12.870626348766802</x:v>
      </x:c>
      <x:c r="H126" t="n">
        <x:f>B126 - G126</x:f>
        <x:v>-0.1706263487668025</x:v>
      </x:c>
      <x:c r="I126" t="n">
        <x:f>ABS(H126)</x:f>
        <x:v>0.1706263487668025</x:v>
      </x:c>
      <x:c r="J126" t="n">
        <x:f>POWER(H126, 2)</x:f>
        <x:v>0.029113350893490524</x:v>
      </x:c>
    </x:row>
    <x:row r="127">
      <x:c r="A127" s="10" t="n">
        <x:v>44879</x:v>
      </x:c>
      <x:c r="B127" t="n">
        <x:v>12.66</x:v>
      </x:c>
      <x:c r="C127" t="n">
        <x:v>12.7</x:v>
      </x:c>
      <x:c r="D127" t="n">
        <x:v>12.73</x:v>
      </x:c>
      <x:c r="E127" t="n">
        <x:v>0</x:v>
      </x:c>
      <x:c r="F127" t="n">
        <x:v>0</x:v>
      </x:c>
      <x:c r="G127" t="n">
        <x:f>$M$2 + $M$3*C127 + $M$4*D127 + $M$5*E127 + $M$6*F127</x:f>
        <x:v>12.543757023654365</x:v>
      </x:c>
      <x:c r="H127" t="n">
        <x:f>B127 - G127</x:f>
        <x:v>0.11624297634563518</x:v>
      </x:c>
      <x:c r="I127" t="n">
        <x:f>ABS(H127)</x:f>
        <x:v>0.11624297634563518</x:v>
      </x:c>
      <x:c r="J127" t="n">
        <x:f>POWER(H127, 2)</x:f>
        <x:v>0.0135124295496919</x:v>
      </x:c>
    </x:row>
    <x:row r="128">
      <x:c r="A128" s="10" t="n">
        <x:v>44880</x:v>
      </x:c>
      <x:c r="B128" t="n">
        <x:v>12.64</x:v>
      </x:c>
      <x:c r="C128" t="n">
        <x:v>12.66</x:v>
      </x:c>
      <x:c r="D128" t="n">
        <x:v>12.79</x:v>
      </x:c>
      <x:c r="E128" t="n">
        <x:v>0</x:v>
      </x:c>
      <x:c r="F128" t="n">
        <x:v>0</x:v>
      </x:c>
      <x:c r="G128" t="n">
        <x:f>$M$2 + $M$3*C128 + $M$4*D128 + $M$5*E128 + $M$6*F128</x:f>
        <x:v>12.524597274516676</x:v>
      </x:c>
      <x:c r="H128" t="n">
        <x:f>B128 - G128</x:f>
        <x:v>0.11540272548332453</x:v>
      </x:c>
      <x:c r="I128" t="n">
        <x:f>ABS(H128)</x:f>
        <x:v>0.11540272548332453</x:v>
      </x:c>
      <x:c r="J128" t="n">
        <x:f>POWER(H128, 2)</x:f>
        <x:v>0.013317789048979562</x:v>
      </x:c>
    </x:row>
    <x:row r="129">
      <x:c r="A129" s="10" t="n">
        <x:v>44881</x:v>
      </x:c>
      <x:c r="B129" t="n">
        <x:v>12.71</x:v>
      </x:c>
      <x:c r="C129" t="n">
        <x:v>12.64</x:v>
      </x:c>
      <x:c r="D129" t="n">
        <x:v>12.7</x:v>
      </x:c>
      <x:c r="E129" t="n">
        <x:v>4</x:v>
      </x:c>
      <x:c r="F129" t="n">
        <x:v>4</x:v>
      </x:c>
      <x:c r="G129" t="n">
        <x:f>$M$2 + $M$3*C129 + $M$4*D129 + $M$5*E129 + $M$6*F129</x:f>
        <x:v>12.547314571910674</x:v>
      </x:c>
      <x:c r="H129" t="n">
        <x:f>B129 - G129</x:f>
        <x:v>0.1626854280893273</x:v>
      </x:c>
      <x:c r="I129" t="n">
        <x:f>ABS(H129)</x:f>
        <x:v>0.1626854280893273</x:v>
      </x:c>
      <x:c r="J129" t="n">
        <x:f>POWER(H129, 2)</x:f>
        <x:v>0.02646654851260768</x:v>
      </x:c>
    </x:row>
    <x:row r="130">
      <x:c r="A130" s="10" t="n">
        <x:v>44882</x:v>
      </x:c>
      <x:c r="B130" t="n">
        <x:v>12.71</x:v>
      </x:c>
      <x:c r="C130" t="n">
        <x:v>12.71</x:v>
      </x:c>
      <x:c r="D130" t="n">
        <x:v>12.66</x:v>
      </x:c>
      <x:c r="E130" t="n">
        <x:v>10</x:v>
      </x:c>
      <x:c r="F130" t="n">
        <x:v>26</x:v>
      </x:c>
      <x:c r="G130" t="n">
        <x:f>$M$2 + $M$3*C130 + $M$4*D130 + $M$5*E130 + $M$6*F130</x:f>
        <x:v>12.766247937337454</x:v>
      </x:c>
      <x:c r="H130" t="n">
        <x:f>B130 - G130</x:f>
        <x:v>-0.056247937337452925</x:v>
      </x:c>
      <x:c r="I130" t="n">
        <x:f>ABS(H130)</x:f>
        <x:v>0.056247937337452925</x:v>
      </x:c>
      <x:c r="J130" t="n">
        <x:f>POWER(H130, 2)</x:f>
        <x:v>0.003163830454718031</x:v>
      </x:c>
    </x:row>
    <x:row r="131">
      <x:c r="A131" s="10" t="n">
        <x:v>44883</x:v>
      </x:c>
      <x:c r="B131" t="n">
        <x:v>12.69</x:v>
      </x:c>
      <x:c r="C131" t="n">
        <x:v>12.71</x:v>
      </x:c>
      <x:c r="D131" t="n">
        <x:v>12.64</x:v>
      </x:c>
      <x:c r="E131" t="n">
        <x:v>7</x:v>
      </x:c>
      <x:c r="F131" t="n">
        <x:v>9</x:v>
      </x:c>
      <x:c r="G131" t="n">
        <x:f>$M$2 + $M$3*C131 + $M$4*D131 + $M$5*E131 + $M$6*F131</x:f>
        <x:v>12.630793695389837</x:v>
      </x:c>
      <x:c r="H131" t="n">
        <x:f>B131 - G131</x:f>
        <x:v>0.05920630461016252</x:v>
      </x:c>
      <x:c r="I131" t="n">
        <x:f>ABS(H131)</x:f>
        <x:v>0.05920630461016252</x:v>
      </x:c>
      <x:c r="J131" t="n">
        <x:f>POWER(H131, 2)</x:f>
        <x:v>0.0035053865055913514</x:v>
      </x:c>
    </x:row>
    <x:row r="132">
      <x:c r="A132" s="10" t="n">
        <x:v>44884</x:v>
      </x:c>
      <x:c r="B132" t="n">
        <x:v>12.83</x:v>
      </x:c>
      <x:c r="C132" t="n">
        <x:v>12.69</x:v>
      </x:c>
      <x:c r="D132" t="n">
        <x:v>12.71</x:v>
      </x:c>
      <x:c r="E132" t="n">
        <x:v>5</x:v>
      </x:c>
      <x:c r="F132" t="n">
        <x:v>6</x:v>
      </x:c>
      <x:c r="G132" t="n">
        <x:f>$M$2 + $M$3*C132 + $M$4*D132 + $M$5*E132 + $M$6*F132</x:f>
        <x:v>12.596118818264479</x:v>
      </x:c>
      <x:c r="H132" t="n">
        <x:f>B132 - G132</x:f>
        <x:v>0.23388118173552108</x:v>
      </x:c>
      <x:c r="I132" t="n">
        <x:f>ABS(H132)</x:f>
        <x:v>0.23388118173552108</x:v>
      </x:c>
      <x:c r="J132" t="n">
        <x:f>POWER(H132, 2)</x:f>
        <x:v>0.05470040717000384</x:v>
      </x:c>
    </x:row>
    <x:row r="133">
      <x:c r="A133" s="10" t="n">
        <x:v>44885</x:v>
      </x:c>
      <x:c r="B133" t="n">
        <x:v>12.76</x:v>
      </x:c>
      <x:c r="C133" t="n">
        <x:v>12.83</x:v>
      </x:c>
      <x:c r="D133" t="n">
        <x:v>12.71</x:v>
      </x:c>
      <x:c r="E133" t="n">
        <x:v>11</x:v>
      </x:c>
      <x:c r="F133" t="n">
        <x:v>31</x:v>
      </x:c>
      <x:c r="G133" t="n">
        <x:f>$M$2 + $M$3*C133 + $M$4*D133 + $M$5*E133 + $M$6*F133</x:f>
        <x:v>12.88243022894539</x:v>
      </x:c>
      <x:c r="H133" t="n">
        <x:f>B133 - G133</x:f>
        <x:v>-0.12243022894539024</x:v>
      </x:c>
      <x:c r="I133" t="n">
        <x:f>ABS(H133)</x:f>
        <x:v>0.12243022894539024</x:v>
      </x:c>
      <x:c r="J133" t="n">
        <x:f>POWER(H133, 2)</x:f>
        <x:v>0.01498916095962067</x:v>
      </x:c>
    </x:row>
    <x:row r="134">
      <x:c r="A134" s="10" t="n">
        <x:v>44886</x:v>
      </x:c>
      <x:c r="B134" t="n">
        <x:v>12.75</x:v>
      </x:c>
      <x:c r="C134" t="n">
        <x:v>12.76</x:v>
      </x:c>
      <x:c r="D134" t="n">
        <x:v>12.69</x:v>
      </x:c>
      <x:c r="E134" t="n">
        <x:v>16</x:v>
      </x:c>
      <x:c r="F134" t="n">
        <x:v>13</x:v>
      </x:c>
      <x:c r="G134" t="n">
        <x:f>$M$2 + $M$3*C134 + $M$4*D134 + $M$5*E134 + $M$6*F134</x:f>
        <x:v>12.723498419338306</x:v>
      </x:c>
      <x:c r="H134" t="n">
        <x:f>B134 - G134</x:f>
        <x:v>0.02650158066169439</x:v>
      </x:c>
      <x:c r="I134" t="n">
        <x:f>ABS(H134)</x:f>
        <x:v>0.02650158066169439</x:v>
      </x:c>
      <x:c r="J134" t="n">
        <x:f>POWER(H134, 2)</x:f>
        <x:v>0.0007023337775682941</x:v>
      </x:c>
    </x:row>
    <x:row r="135">
      <x:c r="A135" s="10" t="n">
        <x:v>44888</x:v>
      </x:c>
      <x:c r="B135" t="n">
        <x:v>12.66</x:v>
      </x:c>
      <x:c r="C135" t="n">
        <x:v>12.69</x:v>
      </x:c>
      <x:c r="D135" t="n">
        <x:v>12.76</x:v>
      </x:c>
      <x:c r="E135" t="n">
        <x:v>0</x:v>
      </x:c>
      <x:c r="F135" t="n">
        <x:v>3</x:v>
      </x:c>
      <x:c r="G135" t="n">
        <x:f>$M$2 + $M$3*C135 + $M$4*D135 + $M$5*E135 + $M$6*F135</x:f>
        <x:v>12.56209556486927</x:v>
      </x:c>
      <x:c r="H135" t="n">
        <x:f>B135 - G135</x:f>
        <x:v>0.09790443513072944</x:v>
      </x:c>
      <x:c r="I135" t="n">
        <x:f>ABS(H135)</x:f>
        <x:v>0.09790443513072944</x:v>
      </x:c>
      <x:c r="J135" t="n">
        <x:f>POWER(H135, 2)</x:f>
        <x:v>0.009585278418267208</x:v>
      </x:c>
    </x:row>
    <x:row r="136">
      <x:c r="A136" s="10" t="n">
        <x:v>44889</x:v>
      </x:c>
      <x:c r="B136" t="n">
        <x:v>12.63</x:v>
      </x:c>
      <x:c r="C136" t="n">
        <x:v>12.66</x:v>
      </x:c>
      <x:c r="D136" t="n">
        <x:v>12.75</x:v>
      </x:c>
      <x:c r="E136" t="n">
        <x:v>0</x:v>
      </x:c>
      <x:c r="F136" t="n">
        <x:v>0</x:v>
      </x:c>
      <x:c r="G136" t="n">
        <x:f>$M$2 + $M$3*C136 + $M$4*D136 + $M$5*E136 + $M$6*F136</x:f>
        <x:v>12.521298811204723</x:v>
      </x:c>
      <x:c r="H136" t="n">
        <x:f>B136 - G136</x:f>
        <x:v>0.10870118879527801</x:v>
      </x:c>
      <x:c r="I136" t="n">
        <x:f>ABS(H136)</x:f>
        <x:v>0.10870118879527801</x:v>
      </x:c>
      <x:c r="J136" t="n">
        <x:f>POWER(H136, 2)</x:f>
        <x:v>0.011815948445506675</x:v>
      </x:c>
    </x:row>
    <x:row r="137">
      <x:c r="A137" s="10" t="n">
        <x:v>44890</x:v>
      </x:c>
      <x:c r="B137" t="n">
        <x:v>12.63</x:v>
      </x:c>
      <x:c r="C137" t="n">
        <x:v>12.63</x:v>
      </x:c>
      <x:c r="D137" t="n">
        <x:v>12.69</x:v>
      </x:c>
      <x:c r="E137" t="n">
        <x:v>0</x:v>
      </x:c>
      <x:c r="F137" t="n">
        <x:v>3</x:v>
      </x:c>
      <x:c r="G137" t="n">
        <x:f>$M$2 + $M$3*C137 + $M$4*D137 + $M$5*E137 + $M$6*F137</x:f>
        <x:v>12.520162087914924</x:v>
      </x:c>
      <x:c r="H137" t="n">
        <x:f>B137 - G137</x:f>
        <x:v>0.10983791208507654</x:v>
      </x:c>
      <x:c r="I137" t="n">
        <x:f>ABS(H137)</x:f>
        <x:v>0.10983791208507654</x:v>
      </x:c>
      <x:c r="J137" t="n">
        <x:f>POWER(H137, 2)</x:f>
        <x:v>0.012064366931209002</x:v>
      </x:c>
    </x:row>
    <x:row r="138">
      <x:c r="A138" s="10" t="n">
        <x:v>44891</x:v>
      </x:c>
      <x:c r="B138" t="n">
        <x:v>12.61</x:v>
      </x:c>
      <x:c r="C138" t="n">
        <x:v>12.63</x:v>
      </x:c>
      <x:c r="D138" t="n">
        <x:v>12.66</x:v>
      </x:c>
      <x:c r="E138" t="n">
        <x:v>0</x:v>
      </x:c>
      <x:c r="F138" t="n">
        <x:v>4</x:v>
      </x:c>
      <x:c r="G138" t="n">
        <x:f>$M$2 + $M$3*C138 + $M$4*D138 + $M$5*E138 + $M$6*F138</x:f>
        <x:v>12.524985425350074</x:v>
      </x:c>
      <x:c r="H138" t="n">
        <x:f>B138 - G138</x:f>
        <x:v>0.08501457464992512</x:v>
      </x:c>
      <x:c r="I138" t="n">
        <x:f>ABS(H138)</x:f>
        <x:v>0.08501457464992512</x:v>
      </x:c>
      <x:c r="J138" t="n">
        <x:f>POWER(H138, 2)</x:f>
        <x:v>0.007227477902907692</x:v>
      </x:c>
    </x:row>
    <x:row r="139">
      <x:c r="A139" s="10" t="n">
        <x:v>44892</x:v>
      </x:c>
      <x:c r="B139" t="n">
        <x:v>12.59</x:v>
      </x:c>
      <x:c r="C139" t="n">
        <x:v>12.61</x:v>
      </x:c>
      <x:c r="D139" t="n">
        <x:v>12.63</x:v>
      </x:c>
      <x:c r="E139" t="n">
        <x:v>0</x:v>
      </x:c>
      <x:c r="F139" t="n">
        <x:v>0</x:v>
      </x:c>
      <x:c r="G139" t="n">
        <x:f>$M$2 + $M$3*C139 + $M$4*D139 + $M$5*E139 + $M$6*F139</x:f>
        <x:v>12.481269116136838</x:v>
      </x:c>
      <x:c r="H139" t="n">
        <x:f>B139 - G139</x:f>
        <x:v>0.10873088386316176</x:v>
      </x:c>
      <x:c r="I139" t="n">
        <x:f>ABS(H139)</x:f>
        <x:v>0.10873088386316176</x:v>
      </x:c>
      <x:c r="J139" t="n">
        <x:f>POWER(H139, 2)</x:f>
        <x:v>0.01182240510566437</x:v>
      </x:c>
    </x:row>
    <x:row r="140">
      <x:c r="A140" s="10" t="n">
        <x:v>44893</x:v>
      </x:c>
      <x:c r="B140" t="n">
        <x:v>12.54</x:v>
      </x:c>
      <x:c r="C140" t="n">
        <x:v>12.59</x:v>
      </x:c>
      <x:c r="D140" t="n">
        <x:v>12.63</x:v>
      </x:c>
      <x:c r="E140" t="n">
        <x:v>0</x:v>
      </x:c>
      <x:c r="F140" t="n">
        <x:v>0</x:v>
      </x:c>
      <x:c r="G140" t="n">
        <x:f>$M$2 + $M$3*C140 + $M$4*D140 + $M$5*E140 + $M$6*F140</x:f>
        <x:v>12.469215394084028</x:v>
      </x:c>
      <x:c r="H140" t="n">
        <x:f>B140 - G140</x:f>
        <x:v>0.07078460591597135</x:v>
      </x:c>
      <x:c r="I140" t="n">
        <x:f>ABS(H140)</x:f>
        <x:v>0.07078460591597135</x:v>
      </x:c>
      <x:c r="J140" t="n">
        <x:f>POWER(H140, 2)</x:f>
        <x:v>0.005010460434679367</x:v>
      </x:c>
    </x:row>
    <x:row r="141">
      <x:c r="A141" s="10" t="n">
        <x:v>44894</x:v>
      </x:c>
      <x:c r="B141" t="n">
        <x:v>12.52</x:v>
      </x:c>
      <x:c r="C141" t="n">
        <x:v>12.54</x:v>
      </x:c>
      <x:c r="D141" t="n">
        <x:v>12.61</x:v>
      </x:c>
      <x:c r="E141" t="n">
        <x:v>0</x:v>
      </x:c>
      <x:c r="F141" t="n">
        <x:v>2</x:v>
      </x:c>
      <x:c r="G141" t="n">
        <x:f>$M$2 + $M$3*C141 + $M$4*D141 + $M$5*E141 + $M$6*F141</x:f>
        <x:v>12.452026227134258</x:v>
      </x:c>
      <x:c r="H141" t="n">
        <x:f>B141 - G141</x:f>
        <x:v>0.06797377286574147</x:v>
      </x:c>
      <x:c r="I141" t="n">
        <x:f>ABS(H141)</x:f>
        <x:v>0.06797377286574147</x:v>
      </x:c>
      <x:c r="J141" t="n">
        <x:f>POWER(H141, 2)</x:f>
        <x:v>0.004620433797603411</x:v>
      </x:c>
    </x:row>
    <x:row r="142">
      <x:c r="A142" s="10" t="n">
        <x:v>44895</x:v>
      </x:c>
      <x:c r="B142" t="n">
        <x:v>12.53</x:v>
      </x:c>
      <x:c r="C142" t="n">
        <x:v>12.52</x:v>
      </x:c>
      <x:c r="D142" t="n">
        <x:v>12.59</x:v>
      </x:c>
      <x:c r="E142" t="n">
        <x:v>0</x:v>
      </x:c>
      <x:c r="F142" t="n">
        <x:v>0</x:v>
      </x:c>
      <x:c r="G142" t="n">
        <x:f>$M$2 + $M$3*C142 + $M$4*D142 + $M$5*E142 + $M$6*F142</x:f>
        <x:v>12.423728903587241</x:v>
      </x:c>
      <x:c r="H142" t="n">
        <x:f>B142 - G142</x:f>
        <x:v>0.10627109641275823</x:v>
      </x:c>
      <x:c r="I142" t="n">
        <x:f>ABS(H142)</x:f>
        <x:v>0.10627109641275823</x:v>
      </x:c>
      <x:c r="J142" t="n">
        <x:f>POWER(H142, 2)</x:f>
        <x:v>0.011293545932769754</x:v>
      </x:c>
    </x:row>
    <x:row r="143">
      <x:c r="A143" s="10" t="n">
        <x:v>44896</x:v>
      </x:c>
      <x:c r="B143" t="n">
        <x:v>12.59</x:v>
      </x:c>
      <x:c r="C143" t="n">
        <x:v>12.53</x:v>
      </x:c>
      <x:c r="D143" t="n">
        <x:v>12.54</x:v>
      </x:c>
      <x:c r="E143" t="n">
        <x:v>11</x:v>
      </x:c>
      <x:c r="F143" t="n">
        <x:v>11</x:v>
      </x:c>
      <x:c r="G143" t="n">
        <x:f>$M$2 + $M$3*C143 + $M$4*D143 + $M$5*E143 + $M$6*F143</x:f>
        <x:v>12.541662230695138</x:v>
      </x:c>
      <x:c r="H143" t="n">
        <x:f>B143 - G143</x:f>
        <x:v>0.048337769304861666</x:v>
      </x:c>
      <x:c r="I143" t="n">
        <x:f>ABS(H143)</x:f>
        <x:v>0.048337769304861666</x:v>
      </x:c>
      <x:c r="J143" t="n">
        <x:f>POWER(H143, 2)</x:f>
        <x:v>0.0023365399413700265</x:v>
      </x:c>
    </x:row>
    <x:row r="144">
      <x:c r="A144" s="10" t="n">
        <x:v>44897</x:v>
      </x:c>
      <x:c r="B144" t="n">
        <x:v>12.52</x:v>
      </x:c>
      <x:c r="C144" t="n">
        <x:v>12.59</x:v>
      </x:c>
      <x:c r="D144" t="n">
        <x:v>12.52</x:v>
      </x:c>
      <x:c r="E144" t="n">
        <x:v>4</x:v>
      </x:c>
      <x:c r="F144" t="n">
        <x:v>9</x:v>
      </x:c>
      <x:c r="G144" t="n">
        <x:f>$M$2 + $M$3*C144 + $M$4*D144 + $M$5*E144 + $M$6*F144</x:f>
        <x:v>12.538823106470435</x:v>
      </x:c>
      <x:c r="H144" t="n">
        <x:f>B144 - G144</x:f>
        <x:v>-0.01882310647043539</x:v>
      </x:c>
      <x:c r="I144" t="n">
        <x:f>ABS(H144)</x:f>
        <x:v>0.01882310647043539</x:v>
      </x:c>
      <x:c r="J144" t="n">
        <x:f>POWER(H144, 2)</x:f>
        <x:v>0.0003543093371973467</x:v>
      </x:c>
    </x:row>
    <x:row r="145">
      <x:c r="A145" s="10" t="n">
        <x:v>44898</x:v>
      </x:c>
      <x:c r="B145" t="n">
        <x:v>12.49</x:v>
      </x:c>
      <x:c r="C145" t="n">
        <x:v>12.52</x:v>
      </x:c>
      <x:c r="D145" t="n">
        <x:v>12.53</x:v>
      </x:c>
      <x:c r="E145" t="n">
        <x:v>1</x:v>
      </x:c>
      <x:c r="F145" t="n">
        <x:v>1</x:v>
      </x:c>
      <x:c r="G145" t="n">
        <x:f>$M$2 + $M$3*C145 + $M$4*D145 + $M$5*E145 + $M$6*F145</x:f>
        <x:v>12.429329349093988</x:v>
      </x:c>
      <x:c r="H145" t="n">
        <x:f>B145 - G145</x:f>
        <x:v>0.06067065090601176</x:v>
      </x:c>
      <x:c r="I145" t="n">
        <x:f>ABS(H145)</x:f>
        <x:v>0.06067065090601176</x:v>
      </x:c>
      <x:c r="J145" t="n">
        <x:f>POWER(H145, 2)</x:f>
        <x:v>0.0036809278813591455</x:v>
      </x:c>
    </x:row>
    <x:row r="146">
      <x:c r="A146" s="10" t="n">
        <x:v>44899</x:v>
      </x:c>
      <x:c r="B146" t="n">
        <x:v>12.46</x:v>
      </x:c>
      <x:c r="C146" t="n">
        <x:v>12.49</x:v>
      </x:c>
      <x:c r="D146" t="n">
        <x:v>12.59</x:v>
      </x:c>
      <x:c r="E146" t="n">
        <x:v>2</x:v>
      </x:c>
      <x:c r="F146" t="n">
        <x:v>3</x:v>
      </x:c>
      <x:c r="G146" t="n">
        <x:f>$M$2 + $M$3*C146 + $M$4*D146 + $M$5*E146 + $M$6*F146</x:f>
        <x:v>12.434041786376495</x:v>
      </x:c>
      <x:c r="H146" t="n">
        <x:f>B146 - G146</x:f>
        <x:v>0.0259582136235057</x:v>
      </x:c>
      <x:c r="I146" t="n">
        <x:f>ABS(H146)</x:f>
        <x:v>0.0259582136235057</x:v>
      </x:c>
      <x:c r="J146" t="n">
        <x:f>POWER(H146, 2)</x:f>
        <x:v>0.0006738288545235569</x:v>
      </x:c>
    </x:row>
    <x:row r="147">
      <x:c r="A147" s="10" t="n">
        <x:v>44900</x:v>
      </x:c>
      <x:c r="B147" t="n">
        <x:v>12.45</x:v>
      </x:c>
      <x:c r="C147" t="n">
        <x:v>12.46</x:v>
      </x:c>
      <x:c r="D147" t="n">
        <x:v>12.52</x:v>
      </x:c>
      <x:c r="E147" t="n">
        <x:v>3</x:v>
      </x:c>
      <x:c r="F147" t="n">
        <x:v>2</x:v>
      </x:c>
      <x:c r="G147" t="n">
        <x:f>$M$2 + $M$3*C147 + $M$4*D147 + $M$5*E147 + $M$6*F147</x:f>
        <x:v>12.406142663137807</x:v>
      </x:c>
      <x:c r="H147" t="n">
        <x:f>B147 - G147</x:f>
        <x:v>0.0438573368621924</x:v>
      </x:c>
      <x:c r="I147" t="n">
        <x:f>ABS(H147)</x:f>
        <x:v>0.0438573368621924</x:v>
      </x:c>
      <x:c r="J147" t="n">
        <x:f>POWER(H147, 2)</x:f>
        <x:v>0.00192346599664382</x:v>
      </x:c>
    </x:row>
    <x:row r="148">
      <x:c r="A148" s="10" t="n">
        <x:v>44901</x:v>
      </x:c>
      <x:c r="B148" t="n">
        <x:v>12.45</x:v>
      </x:c>
      <x:c r="C148" t="n">
        <x:v>12.45</x:v>
      </x:c>
      <x:c r="D148" t="n">
        <x:v>12.49</x:v>
      </x:c>
      <x:c r="E148" t="n">
        <x:v>0</x:v>
      </x:c>
      <x:c r="F148" t="n">
        <x:v>0</x:v>
      </x:c>
      <x:c r="G148" t="n">
        <x:f>$M$2 + $M$3*C148 + $M$4*D148 + $M$5*E148 + $M$6*F148</x:f>
        <x:v>12.373294718122525</x:v>
      </x:c>
      <x:c r="H148" t="n">
        <x:f>B148 - G148</x:f>
        <x:v>0.07670528187747472</x:v>
      </x:c>
      <x:c r="I148" t="n">
        <x:f>ABS(H148)</x:f>
        <x:v>0.07670528187747472</x:v>
      </x:c>
      <x:c r="J148" t="n">
        <x:f>POWER(H148, 2)</x:f>
        <x:v>0.005883700267902851</x:v>
      </x:c>
    </x:row>
    <x:row r="149">
      <x:c r="A149" s="10" t="n">
        <x:v>44902</x:v>
      </x:c>
      <x:c r="B149" t="n">
        <x:v>12.41</x:v>
      </x:c>
      <x:c r="C149" t="n">
        <x:v>12.45</x:v>
      </x:c>
      <x:c r="D149" t="n">
        <x:v>12.46</x:v>
      </x:c>
      <x:c r="E149" t="n">
        <x:v>0</x:v>
      </x:c>
      <x:c r="F149" t="n">
        <x:v>0</x:v>
      </x:c>
      <x:c r="G149" t="n">
        <x:f>$M$2 + $M$3*C149 + $M$4*D149 + $M$5*E149 + $M$6*F149</x:f>
        <x:v>12.370820870638559</x:v>
      </x:c>
      <x:c r="H149" t="n">
        <x:f>B149 - G149</x:f>
        <x:v>0.03917912936144141</x:v>
      </x:c>
      <x:c r="I149" t="n">
        <x:f>ABS(H149)</x:f>
        <x:v>0.03917912936144141</x:v>
      </x:c>
      <x:c r="J149" t="n">
        <x:f>POWER(H149, 2)</x:f>
        <x:v>0.0015350041775205605</x:v>
      </x:c>
    </x:row>
    <x:row r="150">
      <x:c r="A150" s="10" t="n">
        <x:v>44908</x:v>
      </x:c>
      <x:c r="B150" t="n">
        <x:v>12.38</x:v>
      </x:c>
      <x:c r="C150" t="n">
        <x:v>12.43</x:v>
      </x:c>
      <x:c r="D150" t="n">
        <x:v>12.72</x:v>
      </x:c>
      <x:c r="E150" t="n">
        <x:v>0</x:v>
      </x:c>
      <x:c r="F150" t="n">
        <x:v>0</x:v>
      </x:c>
      <x:c r="G150" t="n">
        <x:f>$M$2 + $M$3*C150 + $M$4*D150 + $M$5*E150 + $M$6*F150</x:f>
        <x:v>12.380207160113448</x:v>
      </x:c>
      <x:c r="H150" t="n">
        <x:f>B150 - G150</x:f>
        <x:v>-0.00020716011344745766</x:v>
      </x:c>
      <x:c r="I150" t="n">
        <x:f>ABS(H150)</x:f>
        <x:v>0.00020716011344745766</x:v>
      </x:c>
      <x:c r="J150" t="n">
        <x:f>POWER(H150, 2)</x:f>
        <x:v>4.291531260356353e-8</x:v>
      </x:c>
    </x:row>
    <x:row r="151">
      <x:c r="A151" s="10" t="n">
        <x:v>44909</x:v>
      </x:c>
      <x:c r="B151" t="n">
        <x:v>12.38</x:v>
      </x:c>
      <x:c r="C151" t="n">
        <x:v>12.38</x:v>
      </x:c>
      <x:c r="D151" t="n">
        <x:v>12.46</x:v>
      </x:c>
      <x:c r="E151" t="n">
        <x:v>0</x:v>
      </x:c>
      <x:c r="F151" t="n">
        <x:v>0</x:v>
      </x:c>
      <x:c r="G151" t="n">
        <x:f>$M$2 + $M$3*C151 + $M$4*D151 + $M$5*E151 + $M$6*F151</x:f>
        <x:v>12.328632843453727</x:v>
      </x:c>
      <x:c r="H151" t="n">
        <x:f>B151 - G151</x:f>
        <x:v>0.05136715654627366</x:v>
      </x:c>
      <x:c r="I151" t="n">
        <x:f>ABS(H151)</x:f>
        <x:v>0.05136715654627366</x:v>
      </x:c>
      <x:c r="J151" t="n">
        <x:f>POWER(H151, 2)</x:f>
        <x:v>0.0026385847716493853</x:v>
      </x:c>
    </x:row>
    <x:row r="152">
      <x:c r="A152" s="10" t="n">
        <x:v>44910</x:v>
      </x:c>
      <x:c r="B152" t="n">
        <x:v>12.37</x:v>
      </x:c>
      <x:c r="C152" t="n">
        <x:v>12.38</x:v>
      </x:c>
      <x:c r="D152" t="n">
        <x:v>12.43</x:v>
      </x:c>
      <x:c r="E152" t="n">
        <x:v>9</x:v>
      </x:c>
      <x:c r="F152" t="n">
        <x:v>16</x:v>
      </x:c>
      <x:c r="G152" t="n">
        <x:f>$M$2 + $M$3*C152 + $M$4*D152 + $M$5*E152 + $M$6*F152</x:f>
        <x:v>12.47217255467565</x:v>
      </x:c>
      <x:c r="H152" t="n">
        <x:f>B152 - G152</x:f>
        <x:v>-0.10217255467565067</x:v>
      </x:c>
      <x:c r="I152" t="n">
        <x:f>ABS(H152)</x:f>
        <x:v>0.10217255467565067</x:v>
      </x:c>
      <x:c r="J152" t="n">
        <x:f>POWER(H152, 2)</x:f>
        <x:v>0.010439230928948827</x:v>
      </x:c>
    </x:row>
    <x:row r="153">
      <x:c r="A153" s="10" t="n">
        <x:v>44923</x:v>
      </x:c>
      <x:c r="B153" t="n">
        <x:v>12.19</x:v>
      </x:c>
      <x:c r="C153" t="n">
        <x:v>12.22</x:v>
      </x:c>
      <x:c r="D153" t="n">
        <x:v>12.3</x:v>
      </x:c>
      <x:c r="E153" t="n">
        <x:v>0</x:v>
      </x:c>
      <x:c r="F153" t="n">
        <x:v>0</x:v>
      </x:c>
      <x:c r="G153" t="n">
        <x:f>$M$2 + $M$3*C153 + $M$4*D153 + $M$5*E153 + $M$6*F153</x:f>
        <x:v>12.219009213783435</x:v>
      </x:c>
      <x:c r="H153" t="n">
        <x:f>B153 - G153</x:f>
        <x:v>-0.029009213783435683</x:v>
      </x:c>
      <x:c r="I153" t="n">
        <x:f>ABS(H153)</x:f>
        <x:v>0.029009213783435683</x:v>
      </x:c>
      <x:c r="J153" t="n">
        <x:f>POWER(H153, 2)</x:f>
        <x:v>0.0008415344843330748</x:v>
      </x:c>
    </x:row>
    <x:row r="154">
      <x:c r="A154" s="10" t="n">
        <x:v>44930</x:v>
      </x:c>
      <x:c r="B154" t="n">
        <x:v>12.68</x:v>
      </x:c>
      <x:c r="C154" t="n">
        <x:v>12.41</x:v>
      </x:c>
      <x:c r="D154" t="n">
        <x:v>12.17</x:v>
      </x:c>
      <x:c r="E154" t="n">
        <x:v>8</x:v>
      </x:c>
      <x:c r="F154" t="n">
        <x:v>20</x:v>
      </x:c>
      <x:c r="G154" t="n">
        <x:f>$M$2 + $M$3*C154 + $M$4*D154 + $M$5*E154 + $M$6*F154</x:f>
        <x:v>12.494750910348065</x:v>
      </x:c>
      <x:c r="H154" t="n">
        <x:f>B154 - G154</x:f>
        <x:v>0.18524908965193454</x:v>
      </x:c>
      <x:c r="I154" t="n">
        <x:f>ABS(H154)</x:f>
        <x:v>0.18524908965193454</x:v>
      </x:c>
      <x:c r="J154" t="n">
        <x:f>POWER(H154, 2)</x:f>
        <x:v>0.03431722521687048</x:v>
      </x:c>
    </x:row>
    <x:row r="155">
      <x:c r="A155" s="10" t="n">
        <x:v>44931</x:v>
      </x:c>
      <x:c r="B155" t="n">
        <x:v>14.33</x:v>
      </x:c>
      <x:c r="C155" t="n">
        <x:v>12.68</x:v>
      </x:c>
      <x:c r="D155" t="n">
        <x:v>12.34</x:v>
      </x:c>
      <x:c r="E155" t="n">
        <x:v>28</x:v>
      </x:c>
      <x:c r="F155" t="n">
        <x:v>35</x:v>
      </x:c>
      <x:c r="G155" t="n">
        <x:f>$M$2 + $M$3*C155 + $M$4*D155 + $M$5*E155 + $M$6*F155</x:f>
        <x:v>12.845971512034739</x:v>
      </x:c>
      <x:c r="H155" t="n">
        <x:f>B155 - G155</x:f>
        <x:v>1.4840284879652614</x:v>
      </x:c>
      <x:c r="I155" t="n">
        <x:f>ABS(H155)</x:f>
        <x:v>1.4840284879652614</x:v>
      </x:c>
      <x:c r="J155" t="n">
        <x:f>POWER(H155, 2)</x:f>
        <x:v>2.2023405530924602</x:v>
      </x:c>
    </x:row>
    <x:row r="156">
      <x:c r="A156" s="10" t="n">
        <x:v>44932</x:v>
      </x:c>
      <x:c r="B156" t="n">
        <x:v>13.15</x:v>
      </x:c>
      <x:c r="C156" t="n">
        <x:v>14.33</x:v>
      </x:c>
      <x:c r="D156" t="n">
        <x:v>12.41</x:v>
      </x:c>
      <x:c r="E156" t="n">
        <x:v>67</x:v>
      </x:c>
      <x:c r="F156" t="n">
        <x:v>41</x:v>
      </x:c>
      <x:c r="G156" t="n">
        <x:f>$M$2 + $M$3*C156 + $M$4*D156 + $M$5*E156 + $M$6*F156</x:f>
        <x:v>14.016746268368994</x:v>
      </x:c>
      <x:c r="H156" t="n">
        <x:f>B156 - G156</x:f>
        <x:v>-0.8667462683689937</x:v>
      </x:c>
      <x:c r="I156" t="n">
        <x:f>ABS(H156)</x:f>
        <x:v>0.8667462683689937</x:v>
      </x:c>
      <x:c r="J156" t="n">
        <x:f>POWER(H156, 2)</x:f>
        <x:v>0.7512490937315757</x:v>
      </x:c>
    </x:row>
    <x:row r="157">
      <x:c r="A157" s="10" t="n">
        <x:v>44933</x:v>
      </x:c>
      <x:c r="B157" t="n">
        <x:v>12.65</x:v>
      </x:c>
      <x:c r="C157" t="n">
        <x:v>13.15</x:v>
      </x:c>
      <x:c r="D157" t="n">
        <x:v>12.68</x:v>
      </x:c>
      <x:c r="E157" t="n">
        <x:v>11</x:v>
      </x:c>
      <x:c r="F157" t="n">
        <x:v>8</x:v>
      </x:c>
      <x:c r="G157" t="n">
        <x:f>$M$2 + $M$3*C157 + $M$4*D157 + $M$5*E157 + $M$6*F157</x:f>
        <x:v>12.904980681166727</x:v>
      </x:c>
      <x:c r="H157" t="n">
        <x:f>B157 - G157</x:f>
        <x:v>-0.25498068116672634</x:v>
      </x:c>
      <x:c r="I157" t="n">
        <x:f>ABS(H157)</x:f>
        <x:v>0.25498068116672634</x:v>
      </x:c>
      <x:c r="J157" t="n">
        <x:f>POWER(H157, 2)</x:f>
        <x:v>0.06501514776824775</x:v>
      </x:c>
    </x:row>
    <x:row r="158">
      <x:c r="A158" s="10" t="n">
        <x:v>44934</x:v>
      </x:c>
      <x:c r="B158" t="n">
        <x:v>12.46</x:v>
      </x:c>
      <x:c r="C158" t="n">
        <x:v>12.65</x:v>
      </x:c>
      <x:c r="D158" t="n">
        <x:v>14.33</x:v>
      </x:c>
      <x:c r="E158" t="n">
        <x:v>0</x:v>
      </x:c>
      <x:c r="F158" t="n">
        <x:v>0</x:v>
      </x:c>
      <x:c r="G158" t="n">
        <x:f>$M$2 + $M$3*C158 + $M$4*D158 + $M$5*E158 + $M$6*F158</x:f>
        <x:v>12.645561251000483</x:v>
      </x:c>
      <x:c r="H158" t="n">
        <x:f>B158 - G158</x:f>
        <x:v>-0.18556125100048249</x:v>
      </x:c>
      <x:c r="I158" t="n">
        <x:f>ABS(H158)</x:f>
        <x:v>0.18556125100048249</x:v>
      </x:c>
      <x:c r="J158" t="n">
        <x:f>POWER(H158, 2)</x:f>
        <x:v>0.03443297787286406</x:v>
      </x:c>
    </x:row>
    <x:row r="159">
      <x:c r="A159" s="10" t="n">
        <x:v>44936</x:v>
      </x:c>
      <x:c r="B159" t="n">
        <x:v>12.38</x:v>
      </x:c>
      <x:c r="C159" t="n">
        <x:v>12.41</x:v>
      </x:c>
      <x:c r="D159" t="n">
        <x:v>12.65</x:v>
      </x:c>
      <x:c r="E159" t="n">
        <x:v>0</x:v>
      </x:c>
      <x:c r="F159" t="n">
        <x:v>0</x:v>
      </x:c>
      <x:c r="G159" t="n">
        <x:f>$M$2 + $M$3*C159 + $M$4*D159 + $M$5*E159 + $M$6*F159</x:f>
        <x:v>12.362381127264719</x:v>
      </x:c>
      <x:c r="H159" t="n">
        <x:f>B159 - G159</x:f>
        <x:v>0.017618872735281954</x:v>
      </x:c>
      <x:c r="I159" t="n">
        <x:f>ABS(H159)</x:f>
        <x:v>0.017618872735281954</x:v>
      </x:c>
      <x:c r="J159" t="n">
        <x:f>POWER(H159, 2)</x:f>
        <x:v>0.00031042467646206183</x:v>
      </x:c>
    </x:row>
    <x:row r="160">
      <x:c r="A160" s="10" t="n">
        <x:v>44937</x:v>
      </x:c>
      <x:c r="B160" t="n">
        <x:v>12.36</x:v>
      </x:c>
      <x:c r="C160" t="n">
        <x:v>12.38</x:v>
      </x:c>
      <x:c r="D160" t="n">
        <x:v>12.46</x:v>
      </x:c>
      <x:c r="E160" t="n">
        <x:v>0</x:v>
      </x:c>
      <x:c r="F160" t="n">
        <x:v>0</x:v>
      </x:c>
      <x:c r="G160" t="n">
        <x:f>$M$2 + $M$3*C160 + $M$4*D160 + $M$5*E160 + $M$6*F160</x:f>
        <x:v>12.328632843453727</x:v>
      </x:c>
      <x:c r="H160" t="n">
        <x:f>B160 - G160</x:f>
        <x:v>0.03136715654627231</x:v>
      </x:c>
      <x:c r="I160" t="n">
        <x:f>ABS(H160)</x:f>
        <x:v>0.03136715654627231</x:v>
      </x:c>
      <x:c r="J160" t="n">
        <x:f>POWER(H160, 2)</x:f>
        <x:v>0.000983898509798354</x:v>
      </x:c>
    </x:row>
    <x:row r="161">
      <x:c r="A161" s="10" t="n">
        <x:v>44938</x:v>
      </x:c>
      <x:c r="B161" t="n">
        <x:v>12.33</x:v>
      </x:c>
      <x:c r="C161" t="n">
        <x:v>12.36</x:v>
      </x:c>
      <x:c r="D161" t="n">
        <x:v>12.41</x:v>
      </x:c>
      <x:c r="E161" t="n">
        <x:v>0</x:v>
      </x:c>
      <x:c r="F161" t="n">
        <x:v>0</x:v>
      </x:c>
      <x:c r="G161" t="n">
        <x:f>$M$2 + $M$3*C161 + $M$4*D161 + $M$5*E161 + $M$6*F161</x:f>
        <x:v>12.312456042260974</x:v>
      </x:c>
      <x:c r="H161" t="n">
        <x:f>B161 - G161</x:f>
        <x:v>0.01754395773902573</x:v>
      </x:c>
      <x:c r="I161" t="n">
        <x:f>ABS(H161)</x:f>
        <x:v>0.01754395773902573</x:v>
      </x:c>
      <x:c r="J161" t="n">
        <x:f>POWER(H161, 2)</x:f>
        <x:v>0.00030779045314872076</x:v>
      </x:c>
    </x:row>
    <x:row r="162">
      <x:c r="A162" s="10" t="n">
        <x:v>44939</x:v>
      </x:c>
      <x:c r="B162" t="n">
        <x:v>12.29</x:v>
      </x:c>
      <x:c r="C162" t="n">
        <x:v>12.33</x:v>
      </x:c>
      <x:c r="D162" t="n">
        <x:v>12.38</x:v>
      </x:c>
      <x:c r="E162" t="n">
        <x:v>0</x:v>
      </x:c>
      <x:c r="F162" t="n">
        <x:v>0</x:v>
      </x:c>
      <x:c r="G162" t="n">
        <x:f>$M$2 + $M$3*C162 + $M$4*D162 + $M$5*E162 + $M$6*F162</x:f>
        <x:v>12.291901611697796</x:v>
      </x:c>
      <x:c r="H162" t="n">
        <x:f>B162 - G162</x:f>
        <x:v>-0.001901611697796568</x:v>
      </x:c>
      <x:c r="I162" t="n">
        <x:f>ABS(H162)</x:f>
        <x:v>0.001901611697796568</x:v>
      </x:c>
      <x:c r="J162" t="n">
        <x:f>POWER(H162, 2)</x:f>
        <x:v>0.000003616127049196746</x:v>
      </x:c>
    </x:row>
    <x:row r="163">
      <x:c r="A163" s="10" t="n">
        <x:v>44940</x:v>
      </x:c>
      <x:c r="B163" t="n">
        <x:v>12.28</x:v>
      </x:c>
      <x:c r="C163" t="n">
        <x:v>12.29</x:v>
      </x:c>
      <x:c r="D163" t="n">
        <x:v>12.36</x:v>
      </x:c>
      <x:c r="E163" t="n">
        <x:v>0</x:v>
      </x:c>
      <x:c r="F163" t="n">
        <x:v>0</x:v>
      </x:c>
      <x:c r="G163" t="n">
        <x:f>$M$2 + $M$3*C163 + $M$4*D163 + $M$5*E163 + $M$6*F163</x:f>
        <x:v>12.2661449359362</x:v>
      </x:c>
      <x:c r="H163" t="n">
        <x:f>B163 - G163</x:f>
        <x:v>0.013855064063799105</x:v>
      </x:c>
      <x:c r="I163" t="n">
        <x:f>ABS(H163)</x:f>
        <x:v>0.013855064063799105</x:v>
      </x:c>
      <x:c r="J163" t="n">
        <x:f>POWER(H163, 2)</x:f>
        <x:v>0.00019196280021197739</x:v>
      </x:c>
    </x:row>
    <x:row r="164">
      <x:c r="A164" s="10" t="n">
        <x:v>44941</x:v>
      </x:c>
      <x:c r="B164" t="n">
        <x:v>12.37</x:v>
      </x:c>
      <x:c r="C164" t="n">
        <x:v>12.28</x:v>
      </x:c>
      <x:c r="D164" t="n">
        <x:v>12.33</x:v>
      </x:c>
      <x:c r="E164" t="n">
        <x:v>0</x:v>
      </x:c>
      <x:c r="F164" t="n">
        <x:v>7</x:v>
      </x:c>
      <x:c r="G164" t="n">
        <x:f>$M$2 + $M$3*C164 + $M$4*D164 + $M$5*E164 + $M$6*F164</x:f>
        <x:v>12.308724521859636</x:v>
      </x:c>
      <x:c r="H164" t="n">
        <x:f>B164 - G164</x:f>
        <x:v>0.06127547814036305</x:v>
      </x:c>
      <x:c r="I164" t="n">
        <x:f>ABS(H164)</x:f>
        <x:v>0.06127547814036305</x:v>
      </x:c>
      <x:c r="J164" t="n">
        <x:f>POWER(H164, 2)</x:f>
        <x:v>0.00375468422133011</x:v>
      </x:c>
    </x:row>
    <x:row r="165">
      <x:c r="A165" s="10" t="n">
        <x:v>44942</x:v>
      </x:c>
      <x:c r="B165" t="n">
        <x:v>12.32</x:v>
      </x:c>
      <x:c r="C165" t="n">
        <x:v>12.37</x:v>
      </x:c>
      <x:c r="D165" t="n">
        <x:v>12.29</x:v>
      </x:c>
      <x:c r="E165" t="n">
        <x:v>14</x:v>
      </x:c>
      <x:c r="F165" t="n">
        <x:v>21</x:v>
      </x:c>
      <x:c r="G165" t="n">
        <x:f>$M$2 + $M$3*C165 + $M$4*D165 + $M$5*E165 + $M$6*F165</x:f>
        <x:v>12.507341774430786</x:v>
      </x:c>
      <x:c r="H165" t="n">
        <x:f>B165 - G165</x:f>
        <x:v>-0.18734177443078615</x:v>
      </x:c>
      <x:c r="I165" t="n">
        <x:f>ABS(H165)</x:f>
        <x:v>0.18734177443078615</x:v>
      </x:c>
      <x:c r="J165" t="n">
        <x:f>POWER(H165, 2)</x:f>
        <x:v>0.03509694044687556</x:v>
      </x:c>
    </x:row>
    <x:row r="166">
      <x:c r="A166" s="10" t="n">
        <x:v>44943</x:v>
      </x:c>
      <x:c r="B166" t="n">
        <x:v>12.26</x:v>
      </x:c>
      <x:c r="C166" t="n">
        <x:v>12.32</x:v>
      </x:c>
      <x:c r="D166" t="n">
        <x:v>12.28</x:v>
      </x:c>
      <x:c r="E166" t="n">
        <x:v>0</x:v>
      </x:c>
      <x:c r="F166" t="n">
        <x:v>1</x:v>
      </x:c>
      <x:c r="G166" t="n">
        <x:f>$M$2 + $M$3*C166 + $M$4*D166 + $M$5*E166 + $M$6*F166</x:f>
        <x:v>12.284925777310622</x:v>
      </x:c>
      <x:c r="H166" t="n">
        <x:f>B166 - G166</x:f>
        <x:v>-0.02492577731062262</x:v>
      </x:c>
      <x:c r="I166" t="n">
        <x:f>ABS(H166)</x:f>
        <x:v>0.02492577731062262</x:v>
      </x:c>
      <x:c r="J166" t="n">
        <x:f>POWER(H166, 2)</x:f>
        <x:v>0.0006212943745387495</x:v>
      </x:c>
    </x:row>
    <x:row r="167">
      <x:c r="A167" s="10" t="n">
        <x:v>44944</x:v>
      </x:c>
      <x:c r="B167" t="n">
        <x:v>12.28</x:v>
      </x:c>
      <x:c r="C167" t="n">
        <x:v>12.26</x:v>
      </x:c>
      <x:c r="D167" t="n">
        <x:v>12.37</x:v>
      </x:c>
      <x:c r="E167" t="n">
        <x:v>0</x:v>
      </x:c>
      <x:c r="F167" t="n">
        <x:v>0</x:v>
      </x:c>
      <x:c r="G167" t="n">
        <x:f>$M$2 + $M$3*C167 + $M$4*D167 + $M$5*E167 + $M$6*F167</x:f>
        <x:v>12.248888968684973</x:v>
      </x:c>
      <x:c r="H167" t="n">
        <x:f>B167 - G167</x:f>
        <x:v>0.03111103131502624</x:v>
      </x:c>
      <x:c r="I167" t="n">
        <x:f>ABS(H167)</x:f>
        <x:v>0.03111103131502624</x:v>
      </x:c>
      <x:c r="J167" t="n">
        <x:f>POWER(H167, 2)</x:f>
        <x:v>0.0009678962694845433</x:v>
      </x:c>
    </x:row>
    <x:row r="168">
      <x:c r="A168" s="10" t="n">
        <x:v>44947</x:v>
      </x:c>
      <x:c r="B168" t="n">
        <x:v>12.27</x:v>
      </x:c>
      <x:c r="C168" t="n">
        <x:v>12.26</x:v>
      </x:c>
      <x:c r="D168" t="n">
        <x:v>12.28</x:v>
      </x:c>
      <x:c r="E168" t="n">
        <x:v>0</x:v>
      </x:c>
      <x:c r="F168" t="n">
        <x:v>0</x:v>
      </x:c>
      <x:c r="G168" t="n">
        <x:f>$M$2 + $M$3*C168 + $M$4*D168 + $M$5*E168 + $M$6*F168</x:f>
        <x:v>12.241467426233077</x:v>
      </x:c>
      <x:c r="H168" t="n">
        <x:f>B168 - G168</x:f>
        <x:v>0.028532573766922198</x:v>
      </x:c>
      <x:c r="I168" t="n">
        <x:f>ABS(H168)</x:f>
        <x:v>0.028532573766922198</x:v>
      </x:c>
      <x:c r="J168" t="n">
        <x:f>POWER(H168, 2)</x:f>
        <x:v>0.0008141077657648568</x:v>
      </x:c>
    </x:row>
    <x:row r="169">
      <x:c r="A169" s="10" t="n">
        <x:v>44948</x:v>
      </x:c>
      <x:c r="B169" t="n">
        <x:v>12.26</x:v>
      </x:c>
      <x:c r="C169" t="n">
        <x:v>12.27</x:v>
      </x:c>
      <x:c r="D169" t="n">
        <x:v>12.28</x:v>
      </x:c>
      <x:c r="E169" t="n">
        <x:v>0</x:v>
      </x:c>
      <x:c r="F169" t="n">
        <x:v>1</x:v>
      </x:c>
      <x:c r="G169" t="n">
        <x:f>$M$2 + $M$3*C169 + $M$4*D169 + $M$5*E169 + $M$6*F169</x:f>
        <x:v>12.254791472178598</x:v>
      </x:c>
      <x:c r="H169" t="n">
        <x:f>B169 - G169</x:f>
        <x:v>0.005208527821402242</x:v>
      </x:c>
      <x:c r="I169" t="n">
        <x:f>ABS(H169)</x:f>
        <x:v>0.005208527821402242</x:v>
      </x:c>
      <x:c r="J169" t="n">
        <x:f>POWER(H169, 2)</x:f>
        <x:v>0.00002712876206632119</x:v>
      </x:c>
    </x:row>
    <x:row r="170">
      <x:c r="A170" s="10" t="n">
        <x:v>44949</x:v>
      </x:c>
      <x:c r="B170" t="n">
        <x:v>12.19</x:v>
      </x:c>
      <x:c r="C170" t="n">
        <x:v>12.26</x:v>
      </x:c>
      <x:c r="D170" t="n">
        <x:v>12.26</x:v>
      </x:c>
      <x:c r="E170" t="n">
        <x:v>0</x:v>
      </x:c>
      <x:c r="F170" t="n">
        <x:v>1</x:v>
      </x:c>
      <x:c r="G170" t="n">
        <x:f>$M$2 + $M$3*C170 + $M$4*D170 + $M$5*E170 + $M$6*F170</x:f>
        <x:v>12.247115379496217</x:v>
      </x:c>
      <x:c r="H170" t="n">
        <x:f>B170 - G170</x:f>
        <x:v>-0.057115379496217145</x:v>
      </x:c>
      <x:c r="I170" t="n">
        <x:f>ABS(H170)</x:f>
        <x:v>0.057115379496217145</x:v>
      </x:c>
      <x:c r="J170" t="n">
        <x:f>POWER(H170, 2)</x:f>
        <x:v>0.0032621665749969016</x:v>
      </x:c>
    </x:row>
    <x:row r="171">
      <x:c r="A171" s="10" t="n">
        <x:v>44950</x:v>
      </x:c>
      <x:c r="B171" t="n">
        <x:v>12.2</x:v>
      </x:c>
      <x:c r="C171" t="n">
        <x:v>12.19</x:v>
      </x:c>
      <x:c r="D171" t="n">
        <x:v>12.27</x:v>
      </x:c>
      <x:c r="E171" t="n">
        <x:v>0</x:v>
      </x:c>
      <x:c r="F171" t="n">
        <x:v>0</x:v>
      </x:c>
      <x:c r="G171" t="n">
        <x:f>$M$2 + $M$3*C171 + $M$4*D171 + $M$5*E171 + $M$6*F171</x:f>
        <x:v>12.198454783220257</x:v>
      </x:c>
      <x:c r="H171" t="n">
        <x:f>B171 - G171</x:f>
        <x:v>0.0015452167797427308</x:v>
      </x:c>
      <x:c r="I171" t="n">
        <x:f>ABS(H171)</x:f>
        <x:v>0.0015452167797427308</x:v>
      </x:c>
      <x:c r="J171" t="n">
        <x:f>POWER(H171, 2)</x:f>
        <x:v>0.000002387694896398495</x:v>
      </x:c>
    </x:row>
    <x:row r="172">
      <x:c r="A172" s="10" t="n">
        <x:v>44951</x:v>
      </x:c>
      <x:c r="B172" t="n">
        <x:v>12.19</x:v>
      </x:c>
      <x:c r="C172" t="n">
        <x:v>12.2</x:v>
      </x:c>
      <x:c r="D172" t="n">
        <x:v>12.26</x:v>
      </x:c>
      <x:c r="E172" t="n">
        <x:v>0</x:v>
      </x:c>
      <x:c r="F172" t="n">
        <x:v>0</x:v>
      </x:c>
      <x:c r="G172" t="n">
        <x:f>$M$2 + $M$3*C172 + $M$4*D172 + $M$5*E172 + $M$6*F172</x:f>
        <x:v>12.203657028418672</x:v>
      </x:c>
      <x:c r="H172" t="n">
        <x:f>B172 - G172</x:f>
        <x:v>-0.013657028418672112</x:v>
      </x:c>
      <x:c r="I172" t="n">
        <x:f>ABS(H172)</x:f>
        <x:v>0.013657028418672112</x:v>
      </x:c>
      <x:c r="J172" t="n">
        <x:f>POWER(H172, 2)</x:f>
        <x:v>0.0001865144252284177</x:v>
      </x:c>
    </x:row>
    <x:row r="173">
      <x:c r="A173" s="10" t="n">
        <x:v>44952</x:v>
      </x:c>
      <x:c r="B173" t="n">
        <x:v>12.18</x:v>
      </x:c>
      <x:c r="C173" t="n">
        <x:v>12.19</x:v>
      </x:c>
      <x:c r="D173" t="n">
        <x:v>12.19</x:v>
      </x:c>
      <x:c r="E173" t="n">
        <x:v>0</x:v>
      </x:c>
      <x:c r="F173" t="n">
        <x:v>0</x:v>
      </x:c>
      <x:c r="G173" t="n">
        <x:f>$M$2 + $M$3*C173 + $M$4*D173 + $M$5*E173 + $M$6*F173</x:f>
        <x:v>12.191857856596348</x:v>
      </x:c>
      <x:c r="H173" t="n">
        <x:f>B173 - G173</x:f>
        <x:v>-0.011857856596348526</x:v>
      </x:c>
      <x:c r="I173" t="n">
        <x:f>ABS(H173)</x:f>
        <x:v>0.011857856596348526</x:v>
      </x:c>
      <x:c r="J173" t="n">
        <x:f>POWER(H173, 2)</x:f>
        <x:v>0.00014060876305956626</x:v>
      </x:c>
    </x:row>
    <x:row r="174">
      <x:c r="A174" s="10" t="n">
        <x:v>44953</x:v>
      </x:c>
      <x:c r="B174" t="n">
        <x:v>12.18</x:v>
      </x:c>
      <x:c r="C174" t="n">
        <x:v>12.18</x:v>
      </x:c>
      <x:c r="D174" t="n">
        <x:v>12.2</x:v>
      </x:c>
      <x:c r="E174" t="n">
        <x:v>0</x:v>
      </x:c>
      <x:c r="F174" t="n">
        <x:v>0</x:v>
      </x:c>
      <x:c r="G174" t="n">
        <x:f>$M$2 + $M$3*C174 + $M$4*D174 + $M$5*E174 + $M$6*F174</x:f>
        <x:v>12.186655611397933</x:v>
      </x:c>
      <x:c r="H174" t="n">
        <x:f>B174 - G174</x:f>
        <x:v>-0.00665561139793347</x:v>
      </x:c>
      <x:c r="I174" t="n">
        <x:f>ABS(H174)</x:f>
        <x:v>0.00665561139793347</x:v>
      </x:c>
      <x:c r="J174" t="n">
        <x:f>POWER(H174, 2)</x:f>
        <x:v>0.000044297163080301914</x:v>
      </x:c>
    </x:row>
    <x:row r="175">
      <x:c r="A175" s="10" t="n">
        <x:v>44954</x:v>
      </x:c>
      <x:c r="B175" t="n">
        <x:v>12.18</x:v>
      </x:c>
      <x:c r="C175" t="n">
        <x:v>12.18</x:v>
      </x:c>
      <x:c r="D175" t="n">
        <x:v>12.19</x:v>
      </x:c>
      <x:c r="E175" t="n">
        <x:v>0</x:v>
      </x:c>
      <x:c r="F175" t="n">
        <x:v>0</x:v>
      </x:c>
      <x:c r="G175" t="n">
        <x:f>$M$2 + $M$3*C175 + $M$4*D175 + $M$5*E175 + $M$6*F175</x:f>
        <x:v>12.185830995569944</x:v>
      </x:c>
      <x:c r="H175" t="n">
        <x:f>B175 - G175</x:f>
        <x:v>-0.005830995569944264</x:v>
      </x:c>
      <x:c r="I175" t="n">
        <x:f>ABS(H175)</x:f>
        <x:v>0.005830995569944264</x:v>
      </x:c>
      <x:c r="J175" t="n">
        <x:f>POWER(H175, 2)</x:f>
        <x:v>0.00003400050933670963</x:v>
      </x:c>
    </x:row>
    <x:row r="176">
      <x:c r="A176" s="10" t="n">
        <x:v>44955</x:v>
      </x:c>
      <x:c r="B176" t="n">
        <x:v>12.18</x:v>
      </x:c>
      <x:c r="C176" t="n">
        <x:v>12.18</x:v>
      </x:c>
      <x:c r="D176" t="n">
        <x:v>12.18</x:v>
      </x:c>
      <x:c r="E176" t="n">
        <x:v>0</x:v>
      </x:c>
      <x:c r="F176" t="n">
        <x:v>0</x:v>
      </x:c>
      <x:c r="G176" t="n">
        <x:f>$M$2 + $M$3*C176 + $M$4*D176 + $M$5*E176 + $M$6*F176</x:f>
        <x:v>12.185006379741957</x:v>
      </x:c>
      <x:c r="H176" t="n">
        <x:f>B176 - G176</x:f>
        <x:v>-0.0050063797419568346</x:v>
      </x:c>
      <x:c r="I176" t="n">
        <x:f>ABS(H176)</x:f>
        <x:v>0.0050063797419568346</x:v>
      </x:c>
      <x:c r="J176" t="n">
        <x:f>POWER(H176, 2)</x:f>
        <x:v>0.00002506383812067578</x:v>
      </x:c>
    </x:row>
    <x:row r="177">
      <x:c r="A177" s="10" t="n">
        <x:v>44956</x:v>
      </x:c>
      <x:c r="B177" t="n">
        <x:v>12.18</x:v>
      </x:c>
      <x:c r="C177" t="n">
        <x:v>12.18</x:v>
      </x:c>
      <x:c r="D177" t="n">
        <x:v>12.18</x:v>
      </x:c>
      <x:c r="E177" t="n">
        <x:v>0</x:v>
      </x:c>
      <x:c r="F177" t="n">
        <x:v>0</x:v>
      </x:c>
      <x:c r="G177" t="n">
        <x:f>$M$2 + $M$3*C177 + $M$4*D177 + $M$5*E177 + $M$6*F177</x:f>
        <x:v>12.185006379741957</x:v>
      </x:c>
      <x:c r="H177" t="n">
        <x:f>B177 - G177</x:f>
        <x:v>-0.0050063797419568346</x:v>
      </x:c>
      <x:c r="I177" t="n">
        <x:f>ABS(H177)</x:f>
        <x:v>0.0050063797419568346</x:v>
      </x:c>
      <x:c r="J177" t="n">
        <x:f>POWER(H177, 2)</x:f>
        <x:v>0.00002506383812067578</x:v>
      </x:c>
    </x:row>
    <x:row r="178">
      <x:c r="A178" s="10" t="n">
        <x:v>44957</x:v>
      </x:c>
      <x:c r="B178" t="n">
        <x:v>12.18</x:v>
      </x:c>
      <x:c r="C178" t="n">
        <x:v>12.18</x:v>
      </x:c>
      <x:c r="D178" t="n">
        <x:v>12.18</x:v>
      </x:c>
      <x:c r="E178" t="n">
        <x:v>0</x:v>
      </x:c>
      <x:c r="F178" t="n">
        <x:v>0</x:v>
      </x:c>
      <x:c r="G178" t="n">
        <x:f>$M$2 + $M$3*C178 + $M$4*D178 + $M$5*E178 + $M$6*F178</x:f>
        <x:v>12.185006379741957</x:v>
      </x:c>
      <x:c r="H178" t="n">
        <x:f>B178 - G178</x:f>
        <x:v>-0.0050063797419568346</x:v>
      </x:c>
      <x:c r="I178" t="n">
        <x:f>ABS(H178)</x:f>
        <x:v>0.0050063797419568346</x:v>
      </x:c>
      <x:c r="J178" t="n">
        <x:f>POWER(H178, 2)</x:f>
        <x:v>0.00002506383812067578</x:v>
      </x:c>
    </x:row>
    <x:row r="179">
      <x:c r="A179" s="10" t="n">
        <x:v>44958</x:v>
      </x:c>
      <x:c r="B179" t="n">
        <x:v>12.17</x:v>
      </x:c>
      <x:c r="C179" t="n">
        <x:v>12.18</x:v>
      </x:c>
      <x:c r="D179" t="n">
        <x:v>12.18</x:v>
      </x:c>
      <x:c r="E179" t="n">
        <x:v>0</x:v>
      </x:c>
      <x:c r="F179" t="n">
        <x:v>0</x:v>
      </x:c>
      <x:c r="G179" t="n">
        <x:f>$M$2 + $M$3*C179 + $M$4*D179 + $M$5*E179 + $M$6*F179</x:f>
        <x:v>12.185006379741957</x:v>
      </x:c>
      <x:c r="H179" t="n">
        <x:f>B179 - G179</x:f>
        <x:v>-0.015006379741956621</x:v>
      </x:c>
      <x:c r="I179" t="n">
        <x:f>ABS(H179)</x:f>
        <x:v>0.015006379741956621</x:v>
      </x:c>
      <x:c r="J179" t="n">
        <x:f>POWER(H179, 2)</x:f>
        <x:v>0.00022519143295980607</x:v>
      </x:c>
    </x:row>
    <x:row r="180">
      <x:c r="A180" s="10" t="n">
        <x:v>44959</x:v>
      </x:c>
      <x:c r="B180" t="n">
        <x:v>12.17</x:v>
      </x:c>
      <x:c r="C180" t="n">
        <x:v>12.17</x:v>
      </x:c>
      <x:c r="D180" t="n">
        <x:v>12.18</x:v>
      </x:c>
      <x:c r="E180" t="n">
        <x:v>0</x:v>
      </x:c>
      <x:c r="F180" t="n">
        <x:v>1</x:v>
      </x:c>
      <x:c r="G180" t="n">
        <x:f>$M$2 + $M$3*C180 + $M$4*D180 + $M$5*E180 + $M$6*F180</x:f>
        <x:v>12.186276703634668</x:v>
      </x:c>
      <x:c r="H180" t="n">
        <x:f>B180 - G180</x:f>
        <x:v>-0.016276703634668266</x:v>
      </x:c>
      <x:c r="I180" t="n">
        <x:f>ABS(H180)</x:f>
        <x:v>0.016276703634668266</x:v>
      </x:c>
      <x:c r="J180" t="n">
        <x:f>POWER(H180, 2)</x:f>
        <x:v>0.00026493108121082316</x:v>
      </x:c>
    </x:row>
    <x:row r="181">
      <x:c r="A181" s="10" t="n">
        <x:v>44960</x:v>
      </x:c>
      <x:c r="B181" t="n">
        <x:v>12.17</x:v>
      </x:c>
      <x:c r="C181" t="n">
        <x:v>12.17</x:v>
      </x:c>
      <x:c r="D181" t="n">
        <x:v>12.18</x:v>
      </x:c>
      <x:c r="E181" t="n">
        <x:v>0</x:v>
      </x:c>
      <x:c r="F181" t="n">
        <x:v>0</x:v>
      </x:c>
      <x:c r="G181" t="n">
        <x:f>$M$2 + $M$3*C181 + $M$4*D181 + $M$5*E181 + $M$6*F181</x:f>
        <x:v>12.178979518715552</x:v>
      </x:c>
      <x:c r="H181" t="n">
        <x:f>B181 - G181</x:f>
        <x:v>-0.00897951871555236</x:v>
      </x:c>
      <x:c r="I181" t="n">
        <x:f>ABS(H181)</x:f>
        <x:v>0.00897951871555236</x:v>
      </x:c>
      <x:c r="J181" t="n">
        <x:f>POWER(H181, 2)</x:f>
        <x:v>0.00008063175636295509</x:v>
      </x:c>
    </x:row>
    <x:row r="182">
      <x:c r="A182" s="10" t="n">
        <x:v>44961</x:v>
      </x:c>
      <x:c r="B182" t="n">
        <x:v>12.17</x:v>
      </x:c>
      <x:c r="C182" t="n">
        <x:v>12.17</x:v>
      </x:c>
      <x:c r="D182" t="n">
        <x:v>12.17</x:v>
      </x:c>
      <x:c r="E182" t="n">
        <x:v>0</x:v>
      </x:c>
      <x:c r="F182" t="n">
        <x:v>0</x:v>
      </x:c>
      <x:c r="G182" t="n">
        <x:f>$M$2 + $M$3*C182 + $M$4*D182 + $M$5*E182 + $M$6*F182</x:f>
        <x:v>12.178154902887563</x:v>
      </x:c>
      <x:c r="H182" t="n">
        <x:f>B182 - G182</x:f>
        <x:v>-0.008154902887563154</x:v>
      </x:c>
      <x:c r="I182" t="n">
        <x:f>ABS(H182)</x:f>
        <x:v>0.008154902887563154</x:v>
      </x:c>
      <x:c r="J182" t="n">
        <x:f>POWER(H182, 2)</x:f>
        <x:v>0.00006650244110558586</x:v>
      </x:c>
    </x:row>
    <x:row r="183">
      <x:c r="A183" s="10" t="n">
        <x:v>44962</x:v>
      </x:c>
      <x:c r="B183" t="n">
        <x:v>12.17</x:v>
      </x:c>
      <x:c r="C183" t="n">
        <x:v>12.17</x:v>
      </x:c>
      <x:c r="D183" t="n">
        <x:v>12.17</x:v>
      </x:c>
      <x:c r="E183" t="n">
        <x:v>0</x:v>
      </x:c>
      <x:c r="F183" t="n">
        <x:v>0</x:v>
      </x:c>
      <x:c r="G183" t="n">
        <x:f>$M$2 + $M$3*C183 + $M$4*D183 + $M$5*E183 + $M$6*F183</x:f>
        <x:v>12.178154902887563</x:v>
      </x:c>
      <x:c r="H183" t="n">
        <x:f>B183 - G183</x:f>
        <x:v>-0.008154902887563154</x:v>
      </x:c>
      <x:c r="I183" t="n">
        <x:f>ABS(H183)</x:f>
        <x:v>0.008154902887563154</x:v>
      </x:c>
      <x:c r="J183" t="n">
        <x:f>POWER(H183, 2)</x:f>
        <x:v>0.00006650244110558586</x:v>
      </x:c>
    </x:row>
    <x:row r="184">
      <x:c r="A184" s="10" t="n">
        <x:v>44963</x:v>
      </x:c>
      <x:c r="B184" t="n">
        <x:v>12.17</x:v>
      </x:c>
      <x:c r="C184" t="n">
        <x:v>12.17</x:v>
      </x:c>
      <x:c r="D184" t="n">
        <x:v>12.17</x:v>
      </x:c>
      <x:c r="E184" t="n">
        <x:v>0</x:v>
      </x:c>
      <x:c r="F184" t="n">
        <x:v>0</x:v>
      </x:c>
      <x:c r="G184" t="n">
        <x:f>$M$2 + $M$3*C184 + $M$4*D184 + $M$5*E184 + $M$6*F184</x:f>
        <x:v>12.178154902887563</x:v>
      </x:c>
      <x:c r="H184" t="n">
        <x:f>B184 - G184</x:f>
        <x:v>-0.008154902887563154</x:v>
      </x:c>
      <x:c r="I184" t="n">
        <x:f>ABS(H184)</x:f>
        <x:v>0.008154902887563154</x:v>
      </x:c>
      <x:c r="J184" t="n">
        <x:f>POWER(H184, 2)</x:f>
        <x:v>0.00006650244110558586</x:v>
      </x:c>
    </x:row>
    <x:row r="185">
      <x:c r="A185" s="10" t="n">
        <x:v>44964</x:v>
      </x:c>
      <x:c r="B185" t="n">
        <x:v>12.17</x:v>
      </x:c>
      <x:c r="C185" t="n">
        <x:v>12.17</x:v>
      </x:c>
      <x:c r="D185" t="n">
        <x:v>12.17</x:v>
      </x:c>
      <x:c r="E185" t="n">
        <x:v>0</x:v>
      </x:c>
      <x:c r="F185" t="n">
        <x:v>0</x:v>
      </x:c>
      <x:c r="G185" t="n">
        <x:f>$M$2 + $M$3*C185 + $M$4*D185 + $M$5*E185 + $M$6*F185</x:f>
        <x:v>12.178154902887563</x:v>
      </x:c>
      <x:c r="H185" t="n">
        <x:f>B185 - G185</x:f>
        <x:v>-0.008154902887563154</x:v>
      </x:c>
      <x:c r="I185" t="n">
        <x:f>ABS(H185)</x:f>
        <x:v>0.008154902887563154</x:v>
      </x:c>
      <x:c r="J185" t="n">
        <x:f>POWER(H185, 2)</x:f>
        <x:v>0.00006650244110558586</x:v>
      </x:c>
    </x:row>
    <x:row r="186">
      <x:c r="A186" s="10" t="n">
        <x:v>44965</x:v>
      </x:c>
      <x:c r="B186" t="n">
        <x:v>12.16</x:v>
      </x:c>
      <x:c r="C186" t="n">
        <x:v>12.17</x:v>
      </x:c>
      <x:c r="D186" t="n">
        <x:v>12.17</x:v>
      </x:c>
      <x:c r="E186" t="n">
        <x:v>0</x:v>
      </x:c>
      <x:c r="F186" t="n">
        <x:v>0</x:v>
      </x:c>
      <x:c r="G186" t="n">
        <x:f>$M$2 + $M$3*C186 + $M$4*D186 + $M$5*E186 + $M$6*F186</x:f>
        <x:v>12.178154902887563</x:v>
      </x:c>
      <x:c r="H186" t="n">
        <x:f>B186 - G186</x:f>
        <x:v>-0.01815490288756294</x:v>
      </x:c>
      <x:c r="I186" t="n">
        <x:f>ABS(H186)</x:f>
        <x:v>0.01815490288756294</x:v>
      </x:c>
      <x:c r="J186" t="n">
        <x:f>POWER(H186, 2)</x:f>
        <x:v>0.0003296004988568412</x:v>
      </x:c>
    </x:row>
    <x:row r="187">
      <x:c r="A187" s="10" t="n">
        <x:v>44966</x:v>
      </x:c>
      <x:c r="B187" t="n">
        <x:v>12.16</x:v>
      </x:c>
      <x:c r="C187" t="n">
        <x:v>12.16</x:v>
      </x:c>
      <x:c r="D187" t="n">
        <x:v>12.17</x:v>
      </x:c>
      <x:c r="E187" t="n">
        <x:v>0</x:v>
      </x:c>
      <x:c r="F187" t="n">
        <x:v>0</x:v>
      </x:c>
      <x:c r="G187" t="n">
        <x:f>$M$2 + $M$3*C187 + $M$4*D187 + $M$5*E187 + $M$6*F187</x:f>
        <x:v>12.172128041861157</x:v>
      </x:c>
      <x:c r="H187" t="n">
        <x:f>B187 - G187</x:f>
        <x:v>-0.012128041861156902</x:v>
      </x:c>
      <x:c r="I187" t="n">
        <x:f>ABS(H187)</x:f>
        <x:v>0.012128041861156902</x:v>
      </x:c>
      <x:c r="J187" t="n">
        <x:f>POWER(H187, 2)</x:f>
        <x:v>0.00014708939938597418</x:v>
      </x:c>
    </x:row>
    <x:row r="188">
      <x:c r="A188" s="10" t="n">
        <x:v>44967</x:v>
      </x:c>
      <x:c r="B188" t="n">
        <x:v>12.16</x:v>
      </x:c>
      <x:c r="C188" t="n">
        <x:v>12.16</x:v>
      </x:c>
      <x:c r="D188" t="n">
        <x:v>12.17</x:v>
      </x:c>
      <x:c r="E188" t="n">
        <x:v>0</x:v>
      </x:c>
      <x:c r="F188" t="n">
        <x:v>0</x:v>
      </x:c>
      <x:c r="G188" t="n">
        <x:f>$M$2 + $M$3*C188 + $M$4*D188 + $M$5*E188 + $M$6*F188</x:f>
        <x:v>12.172128041861157</x:v>
      </x:c>
      <x:c r="H188" t="n">
        <x:f>B188 - G188</x:f>
        <x:v>-0.012128041861156902</x:v>
      </x:c>
      <x:c r="I188" t="n">
        <x:f>ABS(H188)</x:f>
        <x:v>0.012128041861156902</x:v>
      </x:c>
      <x:c r="J188" t="n">
        <x:f>POWER(H188, 2)</x:f>
        <x:v>0.00014708939938597418</x:v>
      </x:c>
    </x:row>
    <x:row r="189">
      <x:c r="A189" s="10" t="n">
        <x:v>44968</x:v>
      </x:c>
      <x:c r="B189" t="n">
        <x:v>12.16</x:v>
      </x:c>
      <x:c r="C189" t="n">
        <x:v>12.16</x:v>
      </x:c>
      <x:c r="D189" t="n">
        <x:v>12.16</x:v>
      </x:c>
      <x:c r="E189" t="n">
        <x:v>0</x:v>
      </x:c>
      <x:c r="F189" t="n">
        <x:v>0</x:v>
      </x:c>
      <x:c r="G189" t="n">
        <x:f>$M$2 + $M$3*C189 + $M$4*D189 + $M$5*E189 + $M$6*F189</x:f>
        <x:v>12.17130342603317</x:v>
      </x:c>
      <x:c r="H189" t="n">
        <x:f>B189 - G189</x:f>
        <x:v>-0.011303426033169472</x:v>
      </x:c>
      <x:c r="I189" t="n">
        <x:f>ABS(H189)</x:f>
        <x:v>0.011303426033169472</x:v>
      </x:c>
      <x:c r="J189" t="n">
        <x:f>POWER(H189, 2)</x:f>
        <x:v>0.00012776744008733337</x:v>
      </x:c>
    </x:row>
    <x:row r="190">
      <x:c r="A190" s="10" t="n">
        <x:v>44969</x:v>
      </x:c>
      <x:c r="B190" t="n">
        <x:v>12.16</x:v>
      </x:c>
      <x:c r="C190" t="n">
        <x:v>12.16</x:v>
      </x:c>
      <x:c r="D190" t="n">
        <x:v>12.16</x:v>
      </x:c>
      <x:c r="E190" t="n">
        <x:v>0</x:v>
      </x:c>
      <x:c r="F190" t="n">
        <x:v>0</x:v>
      </x:c>
      <x:c r="G190" t="n">
        <x:f>$M$2 + $M$3*C190 + $M$4*D190 + $M$5*E190 + $M$6*F190</x:f>
        <x:v>12.17130342603317</x:v>
      </x:c>
      <x:c r="H190" t="n">
        <x:f>B190 - G190</x:f>
        <x:v>-0.011303426033169472</x:v>
      </x:c>
      <x:c r="I190" t="n">
        <x:f>ABS(H190)</x:f>
        <x:v>0.011303426033169472</x:v>
      </x:c>
      <x:c r="J190" t="n">
        <x:f>POWER(H190, 2)</x:f>
        <x:v>0.00012776744008733337</x:v>
      </x:c>
    </x:row>
    <x:row r="191">
      <x:c r="A191" s="10" t="n">
        <x:v>44970</x:v>
      </x:c>
      <x:c r="B191" t="n">
        <x:v>12.16</x:v>
      </x:c>
      <x:c r="C191" t="n">
        <x:v>12.16</x:v>
      </x:c>
      <x:c r="D191" t="n">
        <x:v>12.16</x:v>
      </x:c>
      <x:c r="E191" t="n">
        <x:v>0</x:v>
      </x:c>
      <x:c r="F191" t="n">
        <x:v>0</x:v>
      </x:c>
      <x:c r="G191" t="n">
        <x:f>$M$2 + $M$3*C191 + $M$4*D191 + $M$5*E191 + $M$6*F191</x:f>
        <x:v>12.17130342603317</x:v>
      </x:c>
      <x:c r="H191" t="n">
        <x:f>B191 - G191</x:f>
        <x:v>-0.011303426033169472</x:v>
      </x:c>
      <x:c r="I191" t="n">
        <x:f>ABS(H191)</x:f>
        <x:v>0.011303426033169472</x:v>
      </x:c>
      <x:c r="J191" t="n">
        <x:f>POWER(H191, 2)</x:f>
        <x:v>0.00012776744008733337</x:v>
      </x:c>
    </x:row>
    <x:row r="192">
      <x:c r="A192" s="10" t="n">
        <x:v>44971</x:v>
      </x:c>
      <x:c r="B192" t="n">
        <x:v>12.16</x:v>
      </x:c>
      <x:c r="C192" t="n">
        <x:v>12.16</x:v>
      </x:c>
      <x:c r="D192" t="n">
        <x:v>12.16</x:v>
      </x:c>
      <x:c r="E192" t="n">
        <x:v>0</x:v>
      </x:c>
      <x:c r="F192" t="n">
        <x:v>0</x:v>
      </x:c>
      <x:c r="G192" t="n">
        <x:f>$M$2 + $M$3*C192 + $M$4*D192 + $M$5*E192 + $M$6*F192</x:f>
        <x:v>12.17130342603317</x:v>
      </x:c>
      <x:c r="H192" t="n">
        <x:f>B192 - G192</x:f>
        <x:v>-0.011303426033169472</x:v>
      </x:c>
      <x:c r="I192" t="n">
        <x:f>ABS(H192)</x:f>
        <x:v>0.011303426033169472</x:v>
      </x:c>
      <x:c r="J192" t="n">
        <x:f>POWER(H192, 2)</x:f>
        <x:v>0.00012776744008733337</x:v>
      </x:c>
    </x:row>
    <x:row r="193">
      <x:c r="A193" s="10" t="n">
        <x:v>44972</x:v>
      </x:c>
      <x:c r="B193" t="n">
        <x:v>12.16</x:v>
      </x:c>
      <x:c r="C193" t="n">
        <x:v>12.16</x:v>
      </x:c>
      <x:c r="D193" t="n">
        <x:v>12.16</x:v>
      </x:c>
      <x:c r="E193" t="n">
        <x:v>0</x:v>
      </x:c>
      <x:c r="F193" t="n">
        <x:v>0</x:v>
      </x:c>
      <x:c r="G193" t="n">
        <x:f>$M$2 + $M$3*C193 + $M$4*D193 + $M$5*E193 + $M$6*F193</x:f>
        <x:v>12.17130342603317</x:v>
      </x:c>
      <x:c r="H193" t="n">
        <x:f>B193 - G193</x:f>
        <x:v>-0.011303426033169472</x:v>
      </x:c>
      <x:c r="I193" t="n">
        <x:f>ABS(H193)</x:f>
        <x:v>0.011303426033169472</x:v>
      </x:c>
      <x:c r="J193" t="n">
        <x:f>POWER(H193, 2)</x:f>
        <x:v>0.00012776744008733337</x:v>
      </x:c>
    </x:row>
    <x:row r="194">
      <x:c r="A194" s="10" t="n">
        <x:v>44973</x:v>
      </x:c>
      <x:c r="B194" t="n">
        <x:v>12.16</x:v>
      </x:c>
      <x:c r="C194" t="n">
        <x:v>12.16</x:v>
      </x:c>
      <x:c r="D194" t="n">
        <x:v>12.16</x:v>
      </x:c>
      <x:c r="E194" t="n">
        <x:v>0</x:v>
      </x:c>
      <x:c r="F194" t="n">
        <x:v>0</x:v>
      </x:c>
      <x:c r="G194" t="n">
        <x:f>$M$2 + $M$3*C194 + $M$4*D194 + $M$5*E194 + $M$6*F194</x:f>
        <x:v>12.17130342603317</x:v>
      </x:c>
      <x:c r="H194" t="n">
        <x:f>B194 - G194</x:f>
        <x:v>-0.011303426033169472</x:v>
      </x:c>
      <x:c r="I194" t="n">
        <x:f>ABS(H194)</x:f>
        <x:v>0.011303426033169472</x:v>
      </x:c>
      <x:c r="J194" t="n">
        <x:f>POWER(H194, 2)</x:f>
        <x:v>0.00012776744008733337</x:v>
      </x:c>
    </x:row>
    <x:row r="195">
      <x:c r="A195" s="10" t="n">
        <x:v>44976</x:v>
      </x:c>
      <x:c r="B195" t="n">
        <x:v>12.15</x:v>
      </x:c>
      <x:c r="C195" t="n">
        <x:v>12.15</x:v>
      </x:c>
      <x:c r="D195" t="n">
        <x:v>12.16</x:v>
      </x:c>
      <x:c r="E195" t="n">
        <x:v>0</x:v>
      </x:c>
      <x:c r="F195" t="n">
        <x:v>3</x:v>
      </x:c>
      <x:c r="G195" t="n">
        <x:f>$M$2 + $M$3*C195 + $M$4*D195 + $M$5*E195 + $M$6*F195</x:f>
        <x:v>12.187168119764111</x:v>
      </x:c>
      <x:c r="H195" t="n">
        <x:f>B195 - G195</x:f>
        <x:v>-0.03716811976411094</x:v>
      </x:c>
      <x:c r="I195" t="n">
        <x:f>ABS(H195)</x:f>
        <x:v>0.03716811976411094</x:v>
      </x:c>
      <x:c r="J195" t="n">
        <x:f>POWER(H195, 2)</x:f>
        <x:v>0.0013814691267992943</x:v>
      </x:c>
    </x:row>
    <x:row r="196">
      <x:c r="A196" s="10" t="n">
        <x:v>44977</x:v>
      </x:c>
      <x:c r="B196" t="n">
        <x:v>12.15</x:v>
      </x:c>
      <x:c r="C196" t="n">
        <x:v>12.15</x:v>
      </x:c>
      <x:c r="D196" t="n">
        <x:v>12.16</x:v>
      </x:c>
      <x:c r="E196" t="n">
        <x:v>3</x:v>
      </x:c>
      <x:c r="F196" t="n">
        <x:v>14</x:v>
      </x:c>
      <x:c r="G196" t="n">
        <x:f>$M$2 + $M$3*C196 + $M$4*D196 + $M$5*E196 + $M$6*F196</x:f>
        <x:v>12.277190020541061</x:v>
      </x:c>
      <x:c r="H196" t="n">
        <x:f>B196 - G196</x:f>
        <x:v>-0.127190020541061</x:v>
      </x:c>
      <x:c r="I196" t="n">
        <x:f>ABS(H196)</x:f>
        <x:v>0.127190020541061</x:v>
      </x:c>
      <x:c r="J196" t="n">
        <x:f>POWER(H196, 2)</x:f>
        <x:v>0.016177301325235517</x:v>
      </x:c>
    </x:row>
    <x:row r="197">
      <x:c r="A197" s="10" t="n">
        <x:v>44978</x:v>
      </x:c>
      <x:c r="B197" t="n">
        <x:v>12.15</x:v>
      </x:c>
      <x:c r="C197" t="n">
        <x:v>12.15</x:v>
      </x:c>
      <x:c r="D197" t="n">
        <x:v>12.15</x:v>
      </x:c>
      <x:c r="E197" t="n">
        <x:v>34</x:v>
      </x:c>
      <x:c r="F197" t="n">
        <x:v>19</x:v>
      </x:c>
      <x:c r="G197" t="n">
        <x:f>$M$2 + $M$3*C197 + $M$4*D197 + $M$5*E197 + $M$6*F197</x:f>
        <x:v>12.413630951531026</x:v>
      </x:c>
      <x:c r="H197" t="n">
        <x:f>B197 - G197</x:f>
        <x:v>-0.26363095153102556</x:v>
      </x:c>
      <x:c r="I197" t="n">
        <x:f>ABS(H197)</x:f>
        <x:v>0.26363095153102556</x:v>
      </x:c>
      <x:c r="J197" t="n">
        <x:f>POWER(H197, 2)</x:f>
        <x:v>0.06950127860515395</x:v>
      </x:c>
    </x:row>
    <x:row r="198">
      <x:c r="A198" s="10" t="n">
        <x:v>44979</x:v>
      </x:c>
      <x:c r="B198" t="n">
        <x:v>12.15</x:v>
      </x:c>
      <x:c r="C198" t="n">
        <x:v>12.15</x:v>
      </x:c>
      <x:c r="D198" t="n">
        <x:v>12.15</x:v>
      </x:c>
      <x:c r="E198" t="n">
        <x:v>0</x:v>
      </x:c>
      <x:c r="F198" t="n">
        <x:v>0</x:v>
      </x:c>
      <x:c r="G198" t="n">
        <x:f>$M$2 + $M$3*C198 + $M$4*D198 + $M$5*E198 + $M$6*F198</x:f>
        <x:v>12.164451949178776</x:v>
      </x:c>
      <x:c r="H198" t="n">
        <x:f>B198 - G198</x:f>
        <x:v>-0.014451949178775791</x:v>
      </x:c>
      <x:c r="I198" t="n">
        <x:f>ABS(H198)</x:f>
        <x:v>0.014451949178775791</x:v>
      </x:c>
      <x:c r="J198" t="n">
        <x:f>POWER(H198, 2)</x:f>
        <x:v>0.00020885883506591827</x:v>
      </x:c>
    </x:row>
    <x:row r="199">
      <x:c r="A199" s="10" t="n">
        <x:v>44980</x:v>
      </x:c>
      <x:c r="B199" t="n">
        <x:v>12.15</x:v>
      </x:c>
      <x:c r="C199" t="n">
        <x:v>12.15</x:v>
      </x:c>
      <x:c r="D199" t="n">
        <x:v>12.15</x:v>
      </x:c>
      <x:c r="E199" t="n">
        <x:v>0</x:v>
      </x:c>
      <x:c r="F199" t="n">
        <x:v>0</x:v>
      </x:c>
      <x:c r="G199" t="n">
        <x:f>$M$2 + $M$3*C199 + $M$4*D199 + $M$5*E199 + $M$6*F199</x:f>
        <x:v>12.164451949178776</x:v>
      </x:c>
      <x:c r="H199" t="n">
        <x:f>B199 - G199</x:f>
        <x:v>-0.014451949178775791</x:v>
      </x:c>
      <x:c r="I199" t="n">
        <x:f>ABS(H199)</x:f>
        <x:v>0.014451949178775791</x:v>
      </x:c>
      <x:c r="J199" t="n">
        <x:f>POWER(H199, 2)</x:f>
        <x:v>0.00020885883506591827</x:v>
      </x:c>
    </x:row>
    <x:row r="200">
      <x:c r="A200" s="10" t="n">
        <x:v>44981</x:v>
      </x:c>
      <x:c r="B200" t="n">
        <x:v>12.15</x:v>
      </x:c>
      <x:c r="C200" t="n">
        <x:v>12.15</x:v>
      </x:c>
      <x:c r="D200" t="n">
        <x:v>12.15</x:v>
      </x:c>
      <x:c r="E200" t="n">
        <x:v>0</x:v>
      </x:c>
      <x:c r="F200" t="n">
        <x:v>0</x:v>
      </x:c>
      <x:c r="G200" t="n">
        <x:f>$M$2 + $M$3*C200 + $M$4*D200 + $M$5*E200 + $M$6*F200</x:f>
        <x:v>12.164451949178776</x:v>
      </x:c>
      <x:c r="H200" t="n">
        <x:f>B200 - G200</x:f>
        <x:v>-0.014451949178775791</x:v>
      </x:c>
      <x:c r="I200" t="n">
        <x:f>ABS(H200)</x:f>
        <x:v>0.014451949178775791</x:v>
      </x:c>
      <x:c r="J200" t="n">
        <x:f>POWER(H200, 2)</x:f>
        <x:v>0.00020885883506591827</x:v>
      </x:c>
    </x:row>
    <x:row r="201">
      <x:c r="A201" s="10" t="n">
        <x:v>44982</x:v>
      </x:c>
      <x:c r="B201" t="n">
        <x:v>12.15</x:v>
      </x:c>
      <x:c r="C201" t="n">
        <x:v>12.15</x:v>
      </x:c>
      <x:c r="D201" t="n">
        <x:v>12.15</x:v>
      </x:c>
      <x:c r="E201" t="n">
        <x:v>0</x:v>
      </x:c>
      <x:c r="F201" t="n">
        <x:v>0</x:v>
      </x:c>
      <x:c r="G201" t="n">
        <x:f>$M$2 + $M$3*C201 + $M$4*D201 + $M$5*E201 + $M$6*F201</x:f>
        <x:v>12.164451949178776</x:v>
      </x:c>
      <x:c r="H201" t="n">
        <x:f>B201 - G201</x:f>
        <x:v>-0.014451949178775791</x:v>
      </x:c>
      <x:c r="I201" t="n">
        <x:f>ABS(H201)</x:f>
        <x:v>0.014451949178775791</x:v>
      </x:c>
      <x:c r="J201" t="n">
        <x:f>POWER(H201, 2)</x:f>
        <x:v>0.00020885883506591827</x:v>
      </x:c>
    </x:row>
    <x:row r="202">
      <x:c r="A202" s="10" t="n">
        <x:v>44983</x:v>
      </x:c>
      <x:c r="B202" t="n">
        <x:v>12.15</x:v>
      </x:c>
      <x:c r="C202" t="n">
        <x:v>12.15</x:v>
      </x:c>
      <x:c r="D202" t="n">
        <x:v>12.15</x:v>
      </x:c>
      <x:c r="E202" t="n">
        <x:v>0</x:v>
      </x:c>
      <x:c r="F202" t="n">
        <x:v>0</x:v>
      </x:c>
      <x:c r="G202" t="n">
        <x:f>$M$2 + $M$3*C202 + $M$4*D202 + $M$5*E202 + $M$6*F202</x:f>
        <x:v>12.164451949178776</x:v>
      </x:c>
      <x:c r="H202" t="n">
        <x:f>B202 - G202</x:f>
        <x:v>-0.014451949178775791</x:v>
      </x:c>
      <x:c r="I202" t="n">
        <x:f>ABS(H202)</x:f>
        <x:v>0.014451949178775791</x:v>
      </x:c>
      <x:c r="J202" t="n">
        <x:f>POWER(H202, 2)</x:f>
        <x:v>0.00020885883506591827</x:v>
      </x:c>
    </x:row>
    <x:row r="203">
      <x:c r="A203" s="10" t="n">
        <x:v>44984</x:v>
      </x:c>
      <x:c r="B203" t="n">
        <x:v>12.15</x:v>
      </x:c>
      <x:c r="C203" t="n">
        <x:v>12.15</x:v>
      </x:c>
      <x:c r="D203" t="n">
        <x:v>12.15</x:v>
      </x:c>
      <x:c r="E203" t="n">
        <x:v>0</x:v>
      </x:c>
      <x:c r="F203" t="n">
        <x:v>0</x:v>
      </x:c>
      <x:c r="G203" t="n">
        <x:f>$M$2 + $M$3*C203 + $M$4*D203 + $M$5*E203 + $M$6*F203</x:f>
        <x:v>12.164451949178776</x:v>
      </x:c>
      <x:c r="H203" t="n">
        <x:f>B203 - G203</x:f>
        <x:v>-0.014451949178775791</x:v>
      </x:c>
      <x:c r="I203" t="n">
        <x:f>ABS(H203)</x:f>
        <x:v>0.014451949178775791</x:v>
      </x:c>
      <x:c r="J203" t="n">
        <x:f>POWER(H203, 2)</x:f>
        <x:v>0.00020885883506591827</x:v>
      </x:c>
    </x:row>
    <x:row r="204">
      <x:c r="A204" s="10" t="n">
        <x:v>44985</x:v>
      </x:c>
      <x:c r="B204" t="n">
        <x:v>12.15</x:v>
      </x:c>
      <x:c r="C204" t="n">
        <x:v>12.15</x:v>
      </x:c>
      <x:c r="D204" t="n">
        <x:v>12.15</x:v>
      </x:c>
      <x:c r="E204" t="n">
        <x:v>0</x:v>
      </x:c>
      <x:c r="F204" t="n">
        <x:v>0</x:v>
      </x:c>
      <x:c r="G204" t="n">
        <x:f>$M$2 + $M$3*C204 + $M$4*D204 + $M$5*E204 + $M$6*F204</x:f>
        <x:v>12.164451949178776</x:v>
      </x:c>
      <x:c r="H204" t="n">
        <x:f>B204 - G204</x:f>
        <x:v>-0.014451949178775791</x:v>
      </x:c>
      <x:c r="I204" t="n">
        <x:f>ABS(H204)</x:f>
        <x:v>0.014451949178775791</x:v>
      </x:c>
      <x:c r="J204" t="n">
        <x:f>POWER(H204, 2)</x:f>
        <x:v>0.00020885883506591827</x:v>
      </x:c>
    </x:row>
    <x:row r="205">
      <x:c r="A205" s="10" t="n">
        <x:v>44986</x:v>
      </x:c>
      <x:c r="B205" t="n">
        <x:v>12.15</x:v>
      </x:c>
      <x:c r="C205" t="n">
        <x:v>12.15</x:v>
      </x:c>
      <x:c r="D205" t="n">
        <x:v>12.15</x:v>
      </x:c>
      <x:c r="E205" t="n">
        <x:v>0</x:v>
      </x:c>
      <x:c r="F205" t="n">
        <x:v>0</x:v>
      </x:c>
      <x:c r="G205" t="n">
        <x:f>$M$2 + $M$3*C205 + $M$4*D205 + $M$5*E205 + $M$6*F205</x:f>
        <x:v>12.164451949178776</x:v>
      </x:c>
      <x:c r="H205" t="n">
        <x:f>B205 - G205</x:f>
        <x:v>-0.014451949178775791</x:v>
      </x:c>
      <x:c r="I205" t="n">
        <x:f>ABS(H205)</x:f>
        <x:v>0.014451949178775791</x:v>
      </x:c>
      <x:c r="J205" t="n">
        <x:f>POWER(H205, 2)</x:f>
        <x:v>0.00020885883506591827</x:v>
      </x:c>
    </x:row>
    <x:row r="206">
      <x:c r="A206" s="10" t="n">
        <x:v>44987</x:v>
      </x:c>
      <x:c r="B206" t="n">
        <x:v>12.14</x:v>
      </x:c>
      <x:c r="C206" t="n">
        <x:v>12.15</x:v>
      </x:c>
      <x:c r="D206" t="n">
        <x:v>12.15</x:v>
      </x:c>
      <x:c r="E206" t="n">
        <x:v>0</x:v>
      </x:c>
      <x:c r="F206" t="n">
        <x:v>0</x:v>
      </x:c>
      <x:c r="G206" t="n">
        <x:f>$M$2 + $M$3*C206 + $M$4*D206 + $M$5*E206 + $M$6*F206</x:f>
        <x:v>12.164451949178776</x:v>
      </x:c>
      <x:c r="H206" t="n">
        <x:f>B206 - G206</x:f>
        <x:v>-0.02445194917877558</x:v>
      </x:c>
      <x:c r="I206" t="n">
        <x:f>ABS(H206)</x:f>
        <x:v>0.02445194917877558</x:v>
      </x:c>
      <x:c r="J206" t="n">
        <x:f>POWER(H206, 2)</x:f>
        <x:v>0.0005978978186414237</x:v>
      </x:c>
    </x:row>
    <x:row r="207">
      <x:c r="A207" s="10" t="n">
        <x:v>44988</x:v>
      </x:c>
      <x:c r="B207" t="n">
        <x:v>12.14</x:v>
      </x:c>
      <x:c r="C207" t="n">
        <x:v>12.14</x:v>
      </x:c>
      <x:c r="D207" t="n">
        <x:v>12.15</x:v>
      </x:c>
      <x:c r="E207" t="n">
        <x:v>0</x:v>
      </x:c>
      <x:c r="F207" t="n">
        <x:v>0</x:v>
      </x:c>
      <x:c r="G207" t="n">
        <x:f>$M$2 + $M$3*C207 + $M$4*D207 + $M$5*E207 + $M$6*F207</x:f>
        <x:v>12.158425088152372</x:v>
      </x:c>
      <x:c r="H207" t="n">
        <x:f>B207 - G207</x:f>
        <x:v>-0.018425088152371316</x:v>
      </x:c>
      <x:c r="I207" t="n">
        <x:f>ABS(H207)</x:f>
        <x:v>0.018425088152371316</x:v>
      </x:c>
      <x:c r="J207" t="n">
        <x:f>POWER(H207, 2)</x:f>
        <x:v>0.0003394838734226538</x:v>
      </x:c>
    </x:row>
    <x:row r="208">
      <x:c r="A208" s="10" t="n">
        <x:v>44989</x:v>
      </x:c>
      <x:c r="B208" t="n">
        <x:v>12.14</x:v>
      </x:c>
      <x:c r="C208" t="n">
        <x:v>12.14</x:v>
      </x:c>
      <x:c r="D208" t="n">
        <x:v>12.15</x:v>
      </x:c>
      <x:c r="E208" t="n">
        <x:v>0</x:v>
      </x:c>
      <x:c r="F208" t="n">
        <x:v>0</x:v>
      </x:c>
      <x:c r="G208" t="n">
        <x:f>$M$2 + $M$3*C208 + $M$4*D208 + $M$5*E208 + $M$6*F208</x:f>
        <x:v>12.158425088152372</x:v>
      </x:c>
      <x:c r="H208" t="n">
        <x:f>B208 - G208</x:f>
        <x:v>-0.018425088152371316</x:v>
      </x:c>
      <x:c r="I208" t="n">
        <x:f>ABS(H208)</x:f>
        <x:v>0.018425088152371316</x:v>
      </x:c>
      <x:c r="J208" t="n">
        <x:f>POWER(H208, 2)</x:f>
        <x:v>0.0003394838734226538</x:v>
      </x:c>
    </x:row>
    <x:row r="209">
      <x:c r="A209" s="10" t="n">
        <x:v>44990</x:v>
      </x:c>
      <x:c r="B209" t="n">
        <x:v>12.14</x:v>
      </x:c>
      <x:c r="C209" t="n">
        <x:v>12.14</x:v>
      </x:c>
      <x:c r="D209" t="n">
        <x:v>12.14</x:v>
      </x:c>
      <x:c r="E209" t="n">
        <x:v>0</x:v>
      </x:c>
      <x:c r="F209" t="n">
        <x:v>0</x:v>
      </x:c>
      <x:c r="G209" t="n">
        <x:f>$M$2 + $M$3*C209 + $M$4*D209 + $M$5*E209 + $M$6*F209</x:f>
        <x:v>12.157600472324384</x:v>
      </x:c>
      <x:c r="H209" t="n">
        <x:f>B209 - G209</x:f>
        <x:v>-0.017600472324383887</x:v>
      </x:c>
      <x:c r="I209" t="n">
        <x:f>ABS(H209)</x:f>
        <x:v>0.017600472324383887</x:v>
      </x:c>
      <x:c r="J209" t="n">
        <x:f>POWER(H209, 2)</x:f>
        <x:v>0.0003097766260414031</x:v>
      </x:c>
    </x:row>
    <x:row r="210">
      <x:c r="A210" s="10" t="n">
        <x:v>44991</x:v>
      </x:c>
      <x:c r="B210" t="n">
        <x:v>12.141</x:v>
      </x:c>
      <x:c r="C210" t="n">
        <x:v>12.14</x:v>
      </x:c>
      <x:c r="D210" t="n">
        <x:v>12.14</x:v>
      </x:c>
      <x:c r="E210" t="n">
        <x:v>0</x:v>
      </x:c>
      <x:c r="F210" t="n">
        <x:v>0</x:v>
      </x:c>
      <x:c r="G210" t="n">
        <x:f>$M$2 + $M$3*C210 + $M$4*D210 + $M$5*E210 + $M$6*F210</x:f>
        <x:v>12.157600472324384</x:v>
      </x:c>
      <x:c r="H210" t="n">
        <x:f>B210 - G210</x:f>
        <x:v>-0.01660047232438444</x:v>
      </x:c>
      <x:c r="I210" t="n">
        <x:f>ABS(H210)</x:f>
        <x:v>0.01660047232438444</x:v>
      </x:c>
      <x:c r="J210" t="n">
        <x:f>POWER(H210, 2)</x:f>
        <x:v>0.00027557568139265374</x:v>
      </x:c>
    </x:row>
    <x:row r="211">
      <x:c r="A211" s="10" t="n">
        <x:v>44992</x:v>
      </x:c>
      <x:c r="B211" t="n">
        <x:v>12.14</x:v>
      </x:c>
      <x:c r="C211" t="n">
        <x:v>12.141</x:v>
      </x:c>
      <x:c r="D211" t="n">
        <x:v>12.14</x:v>
      </x:c>
      <x:c r="E211" t="n">
        <x:v>0</x:v>
      </x:c>
      <x:c r="F211" t="n">
        <x:v>0</x:v>
      </x:c>
      <x:c r="G211" t="n">
        <x:f>$M$2 + $M$3*C211 + $M$4*D211 + $M$5*E211 + $M$6*F211</x:f>
        <x:v>12.158203158427025</x:v>
      </x:c>
      <x:c r="H211" t="n">
        <x:f>B211 - G211</x:f>
        <x:v>-0.018203158427024135</x:v>
      </x:c>
      <x:c r="I211" t="n">
        <x:f>ABS(H211)</x:f>
        <x:v>0.018203158427024135</x:v>
      </x:c>
      <x:c r="J211" t="n">
        <x:f>POWER(H211, 2)</x:f>
        <x:v>0.0003313549767193398</x:v>
      </x:c>
    </x:row>
    <x:row r="212">
      <x:c r="A212" s="10" t="n">
        <x:v>44993</x:v>
      </x:c>
      <x:c r="B212" t="n">
        <x:v>12.14</x:v>
      </x:c>
      <x:c r="C212" t="n">
        <x:v>12.14</x:v>
      </x:c>
      <x:c r="D212" t="n">
        <x:v>12.14</x:v>
      </x:c>
      <x:c r="E212" t="n">
        <x:v>0</x:v>
      </x:c>
      <x:c r="F212" t="n">
        <x:v>0</x:v>
      </x:c>
      <x:c r="G212" t="n">
        <x:f>$M$2 + $M$3*C212 + $M$4*D212 + $M$5*E212 + $M$6*F212</x:f>
        <x:v>12.157600472324384</x:v>
      </x:c>
      <x:c r="H212" t="n">
        <x:f>B212 - G212</x:f>
        <x:v>-0.017600472324383887</x:v>
      </x:c>
      <x:c r="I212" t="n">
        <x:f>ABS(H212)</x:f>
        <x:v>0.017600472324383887</x:v>
      </x:c>
      <x:c r="J212" t="n">
        <x:f>POWER(H212, 2)</x:f>
        <x:v>0.0003097766260414031</x:v>
      </x:c>
    </x:row>
    <x:row r="213">
      <x:c r="A213" s="10" t="n">
        <x:v>44994</x:v>
      </x:c>
      <x:c r="B213" t="n">
        <x:v>12.13</x:v>
      </x:c>
      <x:c r="C213" t="n">
        <x:v>12.14</x:v>
      </x:c>
      <x:c r="D213" t="n">
        <x:v>12.141</x:v>
      </x:c>
      <x:c r="E213" t="n">
        <x:v>0</x:v>
      </x:c>
      <x:c r="F213" t="n">
        <x:v>0</x:v>
      </x:c>
      <x:c r="G213" t="n">
        <x:f>$M$2 + $M$3*C213 + $M$4*D213 + $M$5*E213 + $M$6*F213</x:f>
        <x:v>12.157682933907182</x:v>
      </x:c>
      <x:c r="H213" t="n">
        <x:f>B213 - G213</x:f>
        <x:v>-0.02768293390718135</x:v>
      </x:c>
      <x:c r="I213" t="n">
        <x:f>ABS(H213)</x:f>
        <x:v>0.02768293390718135</x:v>
      </x:c>
      <x:c r="J213" t="n">
        <x:f>POWER(H213, 2)</x:f>
        <x:v>0.0007663448297093709</x:v>
      </x:c>
    </x:row>
    <x:row r="214">
      <x:c r="A214" s="10" t="n">
        <x:v>44997</x:v>
      </x:c>
      <x:c r="B214" t="n">
        <x:v>12.13</x:v>
      </x:c>
      <x:c r="C214" t="n">
        <x:v>12.13</x:v>
      </x:c>
      <x:c r="D214" t="n">
        <x:v>12.13</x:v>
      </x:c>
      <x:c r="E214" t="n">
        <x:v>0</x:v>
      </x:c>
      <x:c r="F214" t="n">
        <x:v>0</x:v>
      </x:c>
      <x:c r="G214" t="n">
        <x:f>$M$2 + $M$3*C214 + $M$4*D214 + $M$5*E214 + $M$6*F214</x:f>
        <x:v>12.150748995469991</x:v>
      </x:c>
      <x:c r="H214" t="n">
        <x:f>B214 - G214</x:f>
        <x:v>-0.020748995469990206</x:v>
      </x:c>
      <x:c r="I214" t="n">
        <x:f>ABS(H214)</x:f>
        <x:v>0.020748995469990206</x:v>
      </x:c>
      <x:c r="J214" t="n">
        <x:f>POWER(H214, 2)</x:f>
        <x:v>0.00043052081301367406</x:v>
      </x:c>
    </x:row>
    <x:row r="215">
      <x:c r="A215" s="10" t="n">
        <x:v>44998</x:v>
      </x:c>
      <x:c r="B215" t="n">
        <x:v>12.13</x:v>
      </x:c>
      <x:c r="C215" t="n">
        <x:v>12.13</x:v>
      </x:c>
      <x:c r="D215" t="n">
        <x:v>12.15</x:v>
      </x:c>
      <x:c r="E215" t="n">
        <x:v>0</x:v>
      </x:c>
      <x:c r="F215" t="n">
        <x:v>0</x:v>
      </x:c>
      <x:c r="G215" t="n">
        <x:f>$M$2 + $M$3*C215 + $M$4*D215 + $M$5*E215 + $M$6*F215</x:f>
        <x:v>12.152398227125968</x:v>
      </x:c>
      <x:c r="H215" t="n">
        <x:f>B215 - G215</x:f>
        <x:v>-0.02239822712596684</x:v>
      </x:c>
      <x:c r="I215" t="n">
        <x:f>ABS(H215)</x:f>
        <x:v>0.02239822712596684</x:v>
      </x:c>
      <x:c r="J215" t="n">
        <x:f>POWER(H215, 2)</x:f>
        <x:v>0.0005016805783863968</x:v>
      </x:c>
    </x:row>
    <x:row r="216">
      <x:c r="A216" s="10" t="n">
        <x:v>44999</x:v>
      </x:c>
      <x:c r="B216" t="n">
        <x:v>12.13</x:v>
      </x:c>
      <x:c r="C216" t="n">
        <x:v>12.13</x:v>
      </x:c>
      <x:c r="D216" t="n">
        <x:v>12.13</x:v>
      </x:c>
      <x:c r="E216" t="n">
        <x:v>0</x:v>
      </x:c>
      <x:c r="F216" t="n">
        <x:v>0</x:v>
      </x:c>
      <x:c r="G216" t="n">
        <x:f>$M$2 + $M$3*C216 + $M$4*D216 + $M$5*E216 + $M$6*F216</x:f>
        <x:v>12.150748995469991</x:v>
      </x:c>
      <x:c r="H216" t="n">
        <x:f>B216 - G216</x:f>
        <x:v>-0.020748995469990206</x:v>
      </x:c>
      <x:c r="I216" t="n">
        <x:f>ABS(H216)</x:f>
        <x:v>0.020748995469990206</x:v>
      </x:c>
      <x:c r="J216" t="n">
        <x:f>POWER(H216, 2)</x:f>
        <x:v>0.00043052081301367406</x:v>
      </x:c>
    </x:row>
    <x:row r="217">
      <x:c r="A217" s="10" t="n">
        <x:v>45000</x:v>
      </x:c>
      <x:c r="B217" t="n">
        <x:v>12.13</x:v>
      </x:c>
      <x:c r="C217" t="n">
        <x:v>12.13</x:v>
      </x:c>
      <x:c r="D217" t="n">
        <x:v>12.13</x:v>
      </x:c>
      <x:c r="E217" t="n">
        <x:v>0</x:v>
      </x:c>
      <x:c r="F217" t="n">
        <x:v>0</x:v>
      </x:c>
      <x:c r="G217" t="n">
        <x:f>$M$2 + $M$3*C217 + $M$4*D217 + $M$5*E217 + $M$6*F217</x:f>
        <x:v>12.150748995469991</x:v>
      </x:c>
      <x:c r="H217" t="n">
        <x:f>B217 - G217</x:f>
        <x:v>-0.020748995469990206</x:v>
      </x:c>
      <x:c r="I217" t="n">
        <x:f>ABS(H217)</x:f>
        <x:v>0.020748995469990206</x:v>
      </x:c>
      <x:c r="J217" t="n">
        <x:f>POWER(H217, 2)</x:f>
        <x:v>0.00043052081301367406</x:v>
      </x:c>
    </x:row>
    <x:row r="218">
      <x:c r="A218" s="10" t="n">
        <x:v>45002</x:v>
      </x:c>
      <x:c r="B218" t="n">
        <x:v>12.12</x:v>
      </x:c>
      <x:c r="C218" t="n">
        <x:v>12.13</x:v>
      </x:c>
      <x:c r="D218" t="n">
        <x:v>12.13</x:v>
      </x:c>
      <x:c r="E218" t="n">
        <x:v>0</x:v>
      </x:c>
      <x:c r="F218" t="n">
        <x:v>0</x:v>
      </x:c>
      <x:c r="G218" t="n">
        <x:f>$M$2 + $M$3*C218 + $M$4*D218 + $M$5*E218 + $M$6*F218</x:f>
        <x:v>12.150748995469991</x:v>
      </x:c>
      <x:c r="H218" t="n">
        <x:f>B218 - G218</x:f>
        <x:v>-0.03074899546999177</x:v>
      </x:c>
      <x:c r="I218" t="n">
        <x:f>ABS(H218)</x:f>
        <x:v>0.03074899546999177</x:v>
      </x:c>
      <x:c r="J218" t="n">
        <x:f>POWER(H218, 2)</x:f>
        <x:v>0.0009455007224135743</x:v>
      </x:c>
    </x:row>
    <x:row r="219">
      <x:c r="A219" s="10" t="n">
        <x:v>45003</x:v>
      </x:c>
      <x:c r="B219" t="n">
        <x:v>12.12</x:v>
      </x:c>
      <x:c r="C219" t="n">
        <x:v>12.12</x:v>
      </x:c>
      <x:c r="D219" t="n">
        <x:v>12.13</x:v>
      </x:c>
      <x:c r="E219" t="n">
        <x:v>0</x:v>
      </x:c>
      <x:c r="F219" t="n">
        <x:v>0</x:v>
      </x:c>
      <x:c r="G219" t="n">
        <x:f>$M$2 + $M$3*C219 + $M$4*D219 + $M$5*E219 + $M$6*F219</x:f>
        <x:v>12.144722134443585</x:v>
      </x:c>
      <x:c r="H219" t="n">
        <x:f>B219 - G219</x:f>
        <x:v>-0.02472213444358573</x:v>
      </x:c>
      <x:c r="I219" t="n">
        <x:f>ABS(H219)</x:f>
        <x:v>0.02472213444358573</x:v>
      </x:c>
      <x:c r="J219" t="n">
        <x:f>POWER(H219, 2)</x:f>
        <x:v>0.000611183931446728</x:v>
      </x:c>
    </x:row>
    <x:row r="220">
      <x:c r="A220" s="10" t="n">
        <x:v>45004</x:v>
      </x:c>
      <x:c r="B220" t="n">
        <x:v>12.12</x:v>
      </x:c>
      <x:c r="C220" t="n">
        <x:v>12.12</x:v>
      </x:c>
      <x:c r="D220" t="n">
        <x:v>12.13</x:v>
      </x:c>
      <x:c r="E220" t="n">
        <x:v>0</x:v>
      </x:c>
      <x:c r="F220" t="n">
        <x:v>0</x:v>
      </x:c>
      <x:c r="G220" t="n">
        <x:f>$M$2 + $M$3*C220 + $M$4*D220 + $M$5*E220 + $M$6*F220</x:f>
        <x:v>12.144722134443585</x:v>
      </x:c>
      <x:c r="H220" t="n">
        <x:f>B220 - G220</x:f>
        <x:v>-0.02472213444358573</x:v>
      </x:c>
      <x:c r="I220" t="n">
        <x:f>ABS(H220)</x:f>
        <x:v>0.02472213444358573</x:v>
      </x:c>
      <x:c r="J220" t="n">
        <x:f>POWER(H220, 2)</x:f>
        <x:v>0.000611183931446728</x:v>
      </x:c>
    </x:row>
    <x:row r="221">
      <x:c r="A221" s="10" t="n">
        <x:v>45005</x:v>
      </x:c>
      <x:c r="B221" t="n">
        <x:v>12.12</x:v>
      </x:c>
      <x:c r="C221" t="n">
        <x:v>12.12</x:v>
      </x:c>
      <x:c r="D221" t="n">
        <x:v>12.12</x:v>
      </x:c>
      <x:c r="E221" t="n">
        <x:v>0</x:v>
      </x:c>
      <x:c r="F221" t="n">
        <x:v>0</x:v>
      </x:c>
      <x:c r="G221" t="n">
        <x:f>$M$2 + $M$3*C221 + $M$4*D221 + $M$5*E221 + $M$6*F221</x:f>
        <x:v>12.143897518615598</x:v>
      </x:c>
      <x:c r="H221" t="n">
        <x:f>B221 - G221</x:f>
        <x:v>-0.0238975186155983</x:v>
      </x:c>
      <x:c r="I221" t="n">
        <x:f>ABS(H221)</x:f>
        <x:v>0.0238975186155983</x:v>
      </x:c>
      <x:c r="J221" t="n">
        <x:f>POWER(H221, 2)</x:f>
        <x:v>0.0005710913959828673</x:v>
      </x:c>
    </x:row>
    <x:row r="222">
      <x:c r="A222" s="10" t="n">
        <x:v>45006</x:v>
      </x:c>
      <x:c r="B222" t="n">
        <x:v>12.12</x:v>
      </x:c>
      <x:c r="C222" t="n">
        <x:v>12.12</x:v>
      </x:c>
      <x:c r="D222" t="n">
        <x:v>12.12</x:v>
      </x:c>
      <x:c r="E222" t="n">
        <x:v>0</x:v>
      </x:c>
      <x:c r="F222" t="n">
        <x:v>0</x:v>
      </x:c>
      <x:c r="G222" t="n">
        <x:f>$M$2 + $M$3*C222 + $M$4*D222 + $M$5*E222 + $M$6*F222</x:f>
        <x:v>12.143897518615598</x:v>
      </x:c>
      <x:c r="H222" t="n">
        <x:f>B222 - G222</x:f>
        <x:v>-0.0238975186155983</x:v>
      </x:c>
      <x:c r="I222" t="n">
        <x:f>ABS(H222)</x:f>
        <x:v>0.0238975186155983</x:v>
      </x:c>
      <x:c r="J222" t="n">
        <x:f>POWER(H222, 2)</x:f>
        <x:v>0.0005710913959828673</x:v>
      </x:c>
    </x:row>
    <x:row r="223">
      <x:c r="A223" s="10" t="n">
        <x:v>45007</x:v>
      </x:c>
      <x:c r="B223" t="n">
        <x:v>12.12</x:v>
      </x:c>
      <x:c r="C223" t="n">
        <x:v>12.12</x:v>
      </x:c>
      <x:c r="D223" t="n">
        <x:v>12.12</x:v>
      </x:c>
      <x:c r="E223" t="n">
        <x:v>1</x:v>
      </x:c>
      <x:c r="F223" t="n">
        <x:v>0</x:v>
      </x:c>
      <x:c r="G223" t="n">
        <x:f>$M$2 + $M$3*C223 + $M$4*D223 + $M$5*E223 + $M$6*F223</x:f>
        <x:v>12.147148474171159</x:v>
      </x:c>
      <x:c r="H223" t="n">
        <x:f>B223 - G223</x:f>
        <x:v>-0.02714847417115962</x:v>
      </x:c>
      <x:c r="I223" t="n">
        <x:f>ABS(H223)</x:f>
        <x:v>0.02714847417115962</x:v>
      </x:c>
      <x:c r="J223" t="n">
        <x:f>POWER(H223, 2)</x:f>
        <x:v>0.000737039649822121</x:v>
      </x:c>
    </x:row>
    <x:row r="224">
      <x:c r="A224" s="10" t="n">
        <x:v>45010</x:v>
      </x:c>
      <x:c r="B224" t="n">
        <x:v>12.12</x:v>
      </x:c>
      <x:c r="C224" t="n">
        <x:v>12.121</x:v>
      </x:c>
      <x:c r="D224" t="n">
        <x:v>12.12</x:v>
      </x:c>
      <x:c r="E224" t="n">
        <x:v>0</x:v>
      </x:c>
      <x:c r="F224" t="n">
        <x:v>0</x:v>
      </x:c>
      <x:c r="G224" t="n">
        <x:f>$M$2 + $M$3*C224 + $M$4*D224 + $M$5*E224 + $M$6*F224</x:f>
        <x:v>12.14450020471824</x:v>
      </x:c>
      <x:c r="H224" t="n">
        <x:f>B224 - G224</x:f>
        <x:v>-0.024500204718240326</x:v>
      </x:c>
      <x:c r="I224" t="n">
        <x:f>ABS(H224)</x:f>
        <x:v>0.024500204718240326</x:v>
      </x:c>
      <x:c r="J224" t="n">
        <x:f>POWER(H224, 2)</x:f>
        <x:v>0.0006002600312356855</x:v>
      </x:c>
    </x:row>
    <x:row r="225">
      <x:c r="A225" s="10" t="n">
        <x:v>45012</x:v>
      </x:c>
      <x:c r="B225" t="n">
        <x:v>12.11</x:v>
      </x:c>
      <x:c r="C225" t="n">
        <x:v>12.124</x:v>
      </x:c>
      <x:c r="D225" t="n">
        <x:v>12.121</x:v>
      </x:c>
      <x:c r="E225" t="n">
        <x:v>0</x:v>
      </x:c>
      <x:c r="F225" t="n">
        <x:v>0</x:v>
      </x:c>
      <x:c r="G225" t="n">
        <x:f>$M$2 + $M$3*C225 + $M$4*D225 + $M$5*E225 + $M$6*F225</x:f>
        <x:v>12.146390724608958</x:v>
      </x:c>
      <x:c r="H225" t="n">
        <x:f>B225 - G225</x:f>
        <x:v>-0.036390724608958536</x:v>
      </x:c>
      <x:c r="I225" t="n">
        <x:f>ABS(H225)</x:f>
        <x:v>0.036390724608958536</x:v>
      </x:c>
      <x:c r="J225" t="n">
        <x:f>POWER(H225, 2)</x:f>
        <x:v>0.0013242848375650603</x:v>
      </x:c>
    </x:row>
    <x:row r="226">
      <x:c r="A226" s="10" t="n">
        <x:v>45014</x:v>
      </x:c>
      <x:c r="B226" t="n">
        <x:v>11.79</x:v>
      </x:c>
      <x:c r="C226" t="n">
        <x:v>11.79</x:v>
      </x:c>
      <x:c r="D226" t="n">
        <x:v>12.124</x:v>
      </x:c>
      <x:c r="E226" t="n">
        <x:v>0</x:v>
      </x:c>
      <x:c r="F226" t="n">
        <x:v>0</x:v>
      </x:c>
      <x:c r="G226" t="n">
        <x:f>$M$2 + $M$3*C226 + $M$4*D226 + $M$5*E226 + $M$6*F226</x:f>
        <x:v>11.945340951075435</x:v>
      </x:c>
      <x:c r="H226" t="n">
        <x:f>B226 - G226</x:f>
        <x:v>-0.155340951075436</x:v>
      </x:c>
      <x:c r="I226" t="n">
        <x:f>ABS(H226)</x:f>
        <x:v>0.155340951075436</x:v>
      </x:c>
      <x:c r="J226" t="n">
        <x:f>POWER(H226, 2)</x:f>
        <x:v>0.024130811081021</x:v>
      </x:c>
    </x:row>
    <x:row r="227">
      <x:c r="A227" s="10" t="n">
        <x:v>45015</x:v>
      </x:c>
      <x:c r="B227" t="n">
        <x:v>11.79</x:v>
      </x:c>
      <x:c r="C227" t="n">
        <x:v>11.79</x:v>
      </x:c>
      <x:c r="D227" t="n">
        <x:v>12.11</x:v>
      </x:c>
      <x:c r="E227" t="n">
        <x:v>0</x:v>
      </x:c>
      <x:c r="F227" t="n">
        <x:v>0</x:v>
      </x:c>
      <x:c r="G227" t="n">
        <x:f>$M$2 + $M$3*C227 + $M$4*D227 + $M$5*E227 + $M$6*F227</x:f>
        <x:v>11.944186488916252</x:v>
      </x:c>
      <x:c r="H227" t="n">
        <x:f>B227 - G227</x:f>
        <x:v>-0.15418648891625253</x:v>
      </x:c>
      <x:c r="I227" t="n">
        <x:f>ABS(H227)</x:f>
        <x:v>0.15418648891625253</x:v>
      </x:c>
      <x:c r="J227" t="n">
        <x:f>POWER(H227, 2)</x:f>
        <x:v>0.023773473364321663</x:v>
      </x:c>
    </x:row>
    <x:row r="228">
      <x:c r="A228" s="10" t="n">
        <x:v>45016</x:v>
      </x:c>
      <x:c r="B228" t="n">
        <x:v>11.79</x:v>
      </x:c>
      <x:c r="C228" t="n">
        <x:v>11.79</x:v>
      </x:c>
      <x:c r="D228" t="n">
        <x:v>11.79</x:v>
      </x:c>
      <x:c r="E228" t="n">
        <x:v>0</x:v>
      </x:c>
      <x:c r="F228" t="n">
        <x:v>0</x:v>
      </x:c>
      <x:c r="G228" t="n">
        <x:f>$M$2 + $M$3*C228 + $M$4*D228 + $M$5*E228 + $M$6*F228</x:f>
        <x:v>11.917798782420624</x:v>
      </x:c>
      <x:c r="H228" t="n">
        <x:f>B228 - G228</x:f>
        <x:v>-0.1277987824206246</x:v>
      </x:c>
      <x:c r="I228" t="n">
        <x:f>ABS(H228)</x:f>
        <x:v>0.1277987824206246</x:v>
      </x:c>
      <x:c r="J228" t="n">
        <x:f>POWER(H228, 2)</x:f>
        <x:v>0.016332528788194144</x:v>
      </x:c>
    </x:row>
    <x:row r="229">
      <x:c r="A229" s="10" t="n">
        <x:v>45017</x:v>
      </x:c>
      <x:c r="B229" t="n">
        <x:v>11.79</x:v>
      </x:c>
      <x:c r="C229" t="n">
        <x:v>11.79</x:v>
      </x:c>
      <x:c r="D229" t="n">
        <x:v>11.79</x:v>
      </x:c>
      <x:c r="E229" t="n">
        <x:v>0</x:v>
      </x:c>
      <x:c r="F229" t="n">
        <x:v>0</x:v>
      </x:c>
      <x:c r="G229" t="n">
        <x:f>$M$2 + $M$3*C229 + $M$4*D229 + $M$5*E229 + $M$6*F229</x:f>
        <x:v>11.917798782420624</x:v>
      </x:c>
      <x:c r="H229" t="n">
        <x:f>B229 - G229</x:f>
        <x:v>-0.1277987824206246</x:v>
      </x:c>
      <x:c r="I229" t="n">
        <x:f>ABS(H229)</x:f>
        <x:v>0.1277987824206246</x:v>
      </x:c>
      <x:c r="J229" t="n">
        <x:f>POWER(H229, 2)</x:f>
        <x:v>0.016332528788194144</x:v>
      </x:c>
    </x:row>
    <x:row r="230">
      <x:c r="A230" s="10" t="n">
        <x:v>45018</x:v>
      </x:c>
      <x:c r="B230" t="n">
        <x:v>11.79</x:v>
      </x:c>
      <x:c r="C230" t="n">
        <x:v>11.79</x:v>
      </x:c>
      <x:c r="D230" t="n">
        <x:v>11.79</x:v>
      </x:c>
      <x:c r="E230" t="n">
        <x:v>0</x:v>
      </x:c>
      <x:c r="F230" t="n">
        <x:v>0</x:v>
      </x:c>
      <x:c r="G230" t="n">
        <x:f>$M$2 + $M$3*C230 + $M$4*D230 + $M$5*E230 + $M$6*F230</x:f>
        <x:v>11.917798782420624</x:v>
      </x:c>
      <x:c r="H230" t="n">
        <x:f>B230 - G230</x:f>
        <x:v>-0.1277987824206246</x:v>
      </x:c>
      <x:c r="I230" t="n">
        <x:f>ABS(H230)</x:f>
        <x:v>0.1277987824206246</x:v>
      </x:c>
      <x:c r="J230" t="n">
        <x:f>POWER(H230, 2)</x:f>
        <x:v>0.016332528788194144</x:v>
      </x:c>
    </x:row>
    <x:row r="231">
      <x:c r="A231" s="10" t="n">
        <x:v>45019</x:v>
      </x:c>
      <x:c r="B231" t="n">
        <x:v>11.79</x:v>
      </x:c>
      <x:c r="C231" t="n">
        <x:v>11.79</x:v>
      </x:c>
      <x:c r="D231" t="n">
        <x:v>11.79</x:v>
      </x:c>
      <x:c r="E231" t="n">
        <x:v>0</x:v>
      </x:c>
      <x:c r="F231" t="n">
        <x:v>0</x:v>
      </x:c>
      <x:c r="G231" t="n">
        <x:f>$M$2 + $M$3*C231 + $M$4*D231 + $M$5*E231 + $M$6*F231</x:f>
        <x:v>11.917798782420624</x:v>
      </x:c>
      <x:c r="H231" t="n">
        <x:f>B231 - G231</x:f>
        <x:v>-0.1277987824206246</x:v>
      </x:c>
      <x:c r="I231" t="n">
        <x:f>ABS(H231)</x:f>
        <x:v>0.1277987824206246</x:v>
      </x:c>
      <x:c r="J231" t="n">
        <x:f>POWER(H231, 2)</x:f>
        <x:v>0.016332528788194144</x:v>
      </x:c>
    </x:row>
    <x:row r="232">
      <x:c r="A232" s="10" t="n">
        <x:v>45020</x:v>
      </x:c>
      <x:c r="B232" t="n">
        <x:v>11.79</x:v>
      </x:c>
      <x:c r="C232" t="n">
        <x:v>11.79</x:v>
      </x:c>
      <x:c r="D232" t="n">
        <x:v>11.79</x:v>
      </x:c>
      <x:c r="E232" t="n">
        <x:v>5</x:v>
      </x:c>
      <x:c r="F232" t="n">
        <x:v>28</x:v>
      </x:c>
      <x:c r="G232" t="n">
        <x:f>$M$2 + $M$3*C232 + $M$4*D232 + $M$5*E232 + $M$6*F232</x:f>
        <x:v>12.138374737933653</x:v>
      </x:c>
      <x:c r="H232" t="n">
        <x:f>B232 - G232</x:f>
        <x:v>-0.3483747379336535</x:v>
      </x:c>
      <x:c r="I232" t="n">
        <x:f>ABS(H232)</x:f>
        <x:v>0.3483747379336535</x:v>
      </x:c>
      <x:c r="J232" t="n">
        <x:f>POWER(H232, 2)</x:f>
        <x:v>0.12136495803034174</x:v>
      </x:c>
    </x:row>
    <x:row r="233">
      <x:c r="A233" s="10" t="n">
        <x:v>45021</x:v>
      </x:c>
      <x:c r="B233" t="n">
        <x:v>11.79</x:v>
      </x:c>
      <x:c r="C233" t="n">
        <x:v>11.79</x:v>
      </x:c>
      <x:c r="D233" t="n">
        <x:v>11.79</x:v>
      </x:c>
      <x:c r="E233" t="n">
        <x:v>0</x:v>
      </x:c>
      <x:c r="F233" t="n">
        <x:v>0</x:v>
      </x:c>
      <x:c r="G233" t="n">
        <x:f>$M$2 + $M$3*C233 + $M$4*D233 + $M$5*E233 + $M$6*F233</x:f>
        <x:v>11.917798782420624</x:v>
      </x:c>
      <x:c r="H233" t="n">
        <x:f>B233 - G233</x:f>
        <x:v>-0.1277987824206246</x:v>
      </x:c>
      <x:c r="I233" t="n">
        <x:f>ABS(H233)</x:f>
        <x:v>0.1277987824206246</x:v>
      </x:c>
      <x:c r="J233" t="n">
        <x:f>POWER(H233, 2)</x:f>
        <x:v>0.016332528788194144</x:v>
      </x:c>
    </x:row>
    <x:row r="234">
      <x:c r="A234" s="10" t="n">
        <x:v>45022</x:v>
      </x:c>
      <x:c r="B234" t="n">
        <x:v>11.79</x:v>
      </x:c>
      <x:c r="C234" t="n">
        <x:v>11.79</x:v>
      </x:c>
      <x:c r="D234" t="n">
        <x:v>11.79</x:v>
      </x:c>
      <x:c r="E234" t="n">
        <x:v>0</x:v>
      </x:c>
      <x:c r="F234" t="n">
        <x:v>0</x:v>
      </x:c>
      <x:c r="G234" t="n">
        <x:f>$M$2 + $M$3*C234 + $M$4*D234 + $M$5*E234 + $M$6*F234</x:f>
        <x:v>11.917798782420624</x:v>
      </x:c>
      <x:c r="H234" t="n">
        <x:f>B234 - G234</x:f>
        <x:v>-0.1277987824206246</x:v>
      </x:c>
      <x:c r="I234" t="n">
        <x:f>ABS(H234)</x:f>
        <x:v>0.1277987824206246</x:v>
      </x:c>
      <x:c r="J234" t="n">
        <x:f>POWER(H234, 2)</x:f>
        <x:v>0.016332528788194144</x:v>
      </x:c>
    </x:row>
    <x:row r="235">
      <x:c r="A235" s="10" t="n">
        <x:v>45023</x:v>
      </x:c>
      <x:c r="B235" t="n">
        <x:v>11.79</x:v>
      </x:c>
      <x:c r="C235" t="n">
        <x:v>11.79</x:v>
      </x:c>
      <x:c r="D235" t="n">
        <x:v>11.79</x:v>
      </x:c>
      <x:c r="E235" t="n">
        <x:v>0</x:v>
      </x:c>
      <x:c r="F235" t="n">
        <x:v>0</x:v>
      </x:c>
      <x:c r="G235" t="n">
        <x:f>$M$2 + $M$3*C235 + $M$4*D235 + $M$5*E235 + $M$6*F235</x:f>
        <x:v>11.917798782420624</x:v>
      </x:c>
      <x:c r="H235" t="n">
        <x:f>B235 - G235</x:f>
        <x:v>-0.1277987824206246</x:v>
      </x:c>
      <x:c r="I235" t="n">
        <x:f>ABS(H235)</x:f>
        <x:v>0.1277987824206246</x:v>
      </x:c>
      <x:c r="J235" t="n">
        <x:f>POWER(H235, 2)</x:f>
        <x:v>0.016332528788194144</x:v>
      </x:c>
    </x:row>
    <x:row r="236">
      <x:c r="A236" s="10" t="n">
        <x:v>45024</x:v>
      </x:c>
      <x:c r="B236" t="n">
        <x:v>11.78</x:v>
      </x:c>
      <x:c r="C236" t="n">
        <x:v>11.79</x:v>
      </x:c>
      <x:c r="D236" t="n">
        <x:v>11.79</x:v>
      </x:c>
      <x:c r="E236" t="n">
        <x:v>0</x:v>
      </x:c>
      <x:c r="F236" t="n">
        <x:v>0</x:v>
      </x:c>
      <x:c r="G236" t="n">
        <x:f>$M$2 + $M$3*C236 + $M$4*D236 + $M$5*E236 + $M$6*F236</x:f>
        <x:v>11.917798782420624</x:v>
      </x:c>
      <x:c r="H236" t="n">
        <x:f>B236 - G236</x:f>
        <x:v>-0.13779878242062438</x:v>
      </x:c>
      <x:c r="I236" t="n">
        <x:f>ABS(H236)</x:f>
        <x:v>0.13779878242062438</x:v>
      </x:c>
      <x:c r="J236" t="n">
        <x:f>POWER(H236, 2)</x:f>
        <x:v>0.018988504436606577</x:v>
      </x:c>
    </x:row>
    <x:row r="237">
      <x:c r="A237" s="10" t="n">
        <x:v>45025</x:v>
      </x:c>
      <x:c r="B237" t="n">
        <x:v>11.78</x:v>
      </x:c>
      <x:c r="C237" t="n">
        <x:v>11.78</x:v>
      </x:c>
      <x:c r="D237" t="n">
        <x:v>11.79</x:v>
      </x:c>
      <x:c r="E237" t="n">
        <x:v>0</x:v>
      </x:c>
      <x:c r="F237" t="n">
        <x:v>0</x:v>
      </x:c>
      <x:c r="G237" t="n">
        <x:f>$M$2 + $M$3*C237 + $M$4*D237 + $M$5*E237 + $M$6*F237</x:f>
        <x:v>11.91177192139422</x:v>
      </x:c>
      <x:c r="H237" t="n">
        <x:f>B237 - G237</x:f>
        <x:v>-0.13177192139422012</x:v>
      </x:c>
      <x:c r="I237" t="n">
        <x:f>ABS(H237)</x:f>
        <x:v>0.13177192139422012</x:v>
      </x:c>
      <x:c r="J237" t="n">
        <x:f>POWER(H237, 2)</x:f>
        <x:v>0.017363839267924525</x:v>
      </x:c>
    </x:row>
    <x:row r="238">
      <x:c r="A238" s="10" t="n">
        <x:v>45026</x:v>
      </x:c>
      <x:c r="B238" t="n">
        <x:v>11.78</x:v>
      </x:c>
      <x:c r="C238" t="n">
        <x:v>11.78</x:v>
      </x:c>
      <x:c r="D238" t="n">
        <x:v>11.79</x:v>
      </x:c>
      <x:c r="E238" t="n">
        <x:v>0</x:v>
      </x:c>
      <x:c r="F238" t="n">
        <x:v>0</x:v>
      </x:c>
      <x:c r="G238" t="n">
        <x:f>$M$2 + $M$3*C238 + $M$4*D238 + $M$5*E238 + $M$6*F238</x:f>
        <x:v>11.91177192139422</x:v>
      </x:c>
      <x:c r="H238" t="n">
        <x:f>B238 - G238</x:f>
        <x:v>-0.13177192139422012</x:v>
      </x:c>
      <x:c r="I238" t="n">
        <x:f>ABS(H238)</x:f>
        <x:v>0.13177192139422012</x:v>
      </x:c>
      <x:c r="J238" t="n">
        <x:f>POWER(H238, 2)</x:f>
        <x:v>0.017363839267924525</x:v>
      </x:c>
    </x:row>
    <x:row r="239">
      <x:c r="A239" s="10" t="n">
        <x:v>45027</x:v>
      </x:c>
      <x:c r="B239" t="n">
        <x:v>11.78</x:v>
      </x:c>
      <x:c r="C239" t="n">
        <x:v>11.78</x:v>
      </x:c>
      <x:c r="D239" t="n">
        <x:v>11.78</x:v>
      </x:c>
      <x:c r="E239" t="n">
        <x:v>0</x:v>
      </x:c>
      <x:c r="F239" t="n">
        <x:v>0</x:v>
      </x:c>
      <x:c r="G239" t="n">
        <x:f>$M$2 + $M$3*C239 + $M$4*D239 + $M$5*E239 + $M$6*F239</x:f>
        <x:v>11.91094730556623</x:v>
      </x:c>
      <x:c r="H239" t="n">
        <x:f>B239 - G239</x:f>
        <x:v>-0.1309473055662309</x:v>
      </x:c>
      <x:c r="I239" t="n">
        <x:f>ABS(H239)</x:f>
        <x:v>0.1309473055662309</x:v>
      </x:c>
      <x:c r="J239" t="n">
        <x:f>POWER(H239, 2)</x:f>
        <x:v>0.017147196835055847</x:v>
      </x:c>
    </x:row>
    <x:row r="240">
      <x:c r="A240" s="10" t="n">
        <x:v>45028</x:v>
      </x:c>
      <x:c r="B240" t="n">
        <x:v>11.78</x:v>
      </x:c>
      <x:c r="C240" t="n">
        <x:v>11.78</x:v>
      </x:c>
      <x:c r="D240" t="n">
        <x:v>11.78</x:v>
      </x:c>
      <x:c r="E240" t="n">
        <x:v>0</x:v>
      </x:c>
      <x:c r="F240" t="n">
        <x:v>0</x:v>
      </x:c>
      <x:c r="G240" t="n">
        <x:f>$M$2 + $M$3*C240 + $M$4*D240 + $M$5*E240 + $M$6*F240</x:f>
        <x:v>11.91094730556623</x:v>
      </x:c>
      <x:c r="H240" t="n">
        <x:f>B240 - G240</x:f>
        <x:v>-0.1309473055662309</x:v>
      </x:c>
      <x:c r="I240" t="n">
        <x:f>ABS(H240)</x:f>
        <x:v>0.1309473055662309</x:v>
      </x:c>
      <x:c r="J240" t="n">
        <x:f>POWER(H240, 2)</x:f>
        <x:v>0.017147196835055847</x:v>
      </x:c>
    </x:row>
    <x:row r="241">
      <x:c r="A241" s="10" t="n">
        <x:v>45029</x:v>
      </x:c>
      <x:c r="B241" t="n">
        <x:v>13.03</x:v>
      </x:c>
      <x:c r="C241" t="n">
        <x:v>11.78</x:v>
      </x:c>
      <x:c r="D241" t="n">
        <x:v>11.78</x:v>
      </x:c>
      <x:c r="E241" t="n">
        <x:v>2</x:v>
      </x:c>
      <x:c r="F241" t="n">
        <x:v>3</x:v>
      </x:c>
      <x:c r="G241" t="n">
        <x:f>$M$2 + $M$3*C241 + $M$4*D241 + $M$5*E241 + $M$6*F241</x:f>
        <x:v>11.939340771434697</x:v>
      </x:c>
      <x:c r="H241" t="n">
        <x:f>B241 - G241</x:f>
        <x:v>1.0906592285653023</x:v>
      </x:c>
      <x:c r="I241" t="n">
        <x:f>ABS(H241)</x:f>
        <x:v>1.0906592285653023</x:v>
      </x:c>
      <x:c r="J241" t="n">
        <x:f>POWER(H241, 2)</x:f>
        <x:v>1.1895375528546603</x:v>
      </x:c>
    </x:row>
    <x:row r="242">
      <x:c r="A242" s="10" t="n">
        <x:v>45030</x:v>
      </x:c>
      <x:c r="B242" t="n">
        <x:v>12.31</x:v>
      </x:c>
      <x:c r="C242" t="n">
        <x:v>13.03</x:v>
      </x:c>
      <x:c r="D242" t="n">
        <x:v>11.78</x:v>
      </x:c>
      <x:c r="E242" t="n">
        <x:v>45</x:v>
      </x:c>
      <x:c r="F242" t="n">
        <x:v>47</x:v>
      </x:c>
      <x:c r="G242" t="n">
        <x:f>$M$2 + $M$3*C242 + $M$4*D242 + $M$5*E242 + $M$6*F242</x:f>
        <x:v>13.153565625065466</x:v>
      </x:c>
      <x:c r="H242" t="n">
        <x:f>B242 - G242</x:f>
        <x:v>-0.843565625065466</x:v>
      </x:c>
      <x:c r="I242" t="n">
        <x:f>ABS(H242)</x:f>
        <x:v>0.843565625065466</x:v>
      </x:c>
      <x:c r="J242" t="n">
        <x:f>POWER(H242, 2)</x:f>
        <x:v>0.7116029637920903</x:v>
      </x:c>
    </x:row>
    <x:row r="243">
      <x:c r="A243" s="10" t="n">
        <x:v>45031</x:v>
      </x:c>
      <x:c r="B243" t="n">
        <x:v>12.31</x:v>
      </x:c>
      <x:c r="C243" t="n">
        <x:v>12.31</x:v>
      </x:c>
      <x:c r="D243" t="n">
        <x:v>11.78</x:v>
      </x:c>
      <x:c r="E243" t="n">
        <x:v>0</x:v>
      </x:c>
      <x:c r="F243" t="n">
        <x:v>2</x:v>
      </x:c>
      <x:c r="G243" t="n">
        <x:f>$M$2 + $M$3*C243 + $M$4*D243 + $M$5*E243 + $M$6*F243</x:f>
        <x:v>12.244965309803913</x:v>
      </x:c>
      <x:c r="H243" t="n">
        <x:f>B243 - G243</x:f>
        <x:v>0.06503469019608765</x:v>
      </x:c>
      <x:c r="I243" t="n">
        <x:f>ABS(H243)</x:f>
        <x:v>0.06503469019608765</x:v>
      </x:c>
      <x:c r="J243" t="n">
        <x:f>POWER(H243, 2)</x:f>
        <x:v>0.004229510928901099</x:v>
      </x:c>
    </x:row>
    <x:row r="244">
      <x:c r="A244" s="10" t="n">
        <x:v>45032</x:v>
      </x:c>
      <x:c r="B244" t="n">
        <x:v>12.3</x:v>
      </x:c>
      <x:c r="C244" t="n">
        <x:v>12.31</x:v>
      </x:c>
      <x:c r="D244" t="n">
        <x:v>13.03</x:v>
      </x:c>
      <x:c r="E244" t="n">
        <x:v>0</x:v>
      </x:c>
      <x:c r="F244" t="n">
        <x:v>0</x:v>
      </x:c>
      <x:c r="G244" t="n">
        <x:f>$M$2 + $M$3*C244 + $M$4*D244 + $M$5*E244 + $M$6*F244</x:f>
        <x:v>12.333447918464232</x:v>
      </x:c>
      <x:c r="H244" t="n">
        <x:f>B244 - G244</x:f>
        <x:v>-0.03344791846423156</x:v>
      </x:c>
      <x:c r="I244" t="n">
        <x:f>ABS(H244)</x:f>
        <x:v>0.03344791846423156</x:v>
      </x:c>
      <x:c r="J244" t="n">
        <x:f>POWER(H244, 2)</x:f>
        <x:v>0.0011187632495898827</x:v>
      </x:c>
    </x:row>
    <x:row r="245">
      <x:c r="A245" s="10" t="n">
        <x:v>45033</x:v>
      </x:c>
      <x:c r="B245" t="n">
        <x:v>12.3</x:v>
      </x:c>
      <x:c r="C245" t="n">
        <x:v>12.3</x:v>
      </x:c>
      <x:c r="D245" t="n">
        <x:v>12.31</x:v>
      </x:c>
      <x:c r="E245" t="n">
        <x:v>0</x:v>
      </x:c>
      <x:c r="F245" t="n">
        <x:v>0</x:v>
      </x:c>
      <x:c r="G245" t="n">
        <x:f>$M$2 + $M$3*C245 + $M$4*D245 + $M$5*E245 + $M$6*F245</x:f>
        <x:v>12.268048717822664</x:v>
      </x:c>
      <x:c r="H245" t="n">
        <x:f>B245 - G245</x:f>
        <x:v>0.03195128217733689</x:v>
      </x:c>
      <x:c r="I245" t="n">
        <x:f>ABS(H245)</x:f>
        <x:v>0.03195128217733689</x:v>
      </x:c>
      <x:c r="J245" t="n">
        <x:f>POWER(H245, 2)</x:f>
        <x:v>0.0010208844327758062</x:v>
      </x:c>
    </x:row>
    <x:row r="246">
      <x:c r="A246" s="10" t="n">
        <x:v>45034</x:v>
      </x:c>
      <x:c r="B246" t="n">
        <x:v>12.3</x:v>
      </x:c>
      <x:c r="C246" t="n">
        <x:v>12.3</x:v>
      </x:c>
      <x:c r="D246" t="n">
        <x:v>12.31</x:v>
      </x:c>
      <x:c r="E246" t="n">
        <x:v>4</x:v>
      </x:c>
      <x:c r="F246" t="n">
        <x:v>1</x:v>
      </x:c>
      <x:c r="G246" t="n">
        <x:f>$M$2 + $M$3*C246 + $M$4*D246 + $M$5*E246 + $M$6*F246</x:f>
        <x:v>12.288349724964021</x:v>
      </x:c>
      <x:c r="H246" t="n">
        <x:f>B246 - G246</x:f>
        <x:v>0.011650275035979263</x:v>
      </x:c>
      <x:c r="I246" t="n">
        <x:f>ABS(H246)</x:f>
        <x:v>0.011650275035979263</x:v>
      </x:c>
      <x:c r="J246" t="n">
        <x:f>POWER(H246, 2)</x:f>
        <x:v>0.00013572890841396162</x:v>
      </x:c>
    </x:row>
    <x:row r="247">
      <x:c r="A247" s="10" t="n">
        <x:v>45035</x:v>
      </x:c>
      <x:c r="B247" t="n">
        <x:v>12.3</x:v>
      </x:c>
      <x:c r="C247" t="n">
        <x:v>12.3</x:v>
      </x:c>
      <x:c r="D247" t="n">
        <x:v>12.3</x:v>
      </x:c>
      <x:c r="E247" t="n">
        <x:v>0</x:v>
      </x:c>
      <x:c r="F247" t="n">
        <x:v>0</x:v>
      </x:c>
      <x:c r="G247" t="n">
        <x:f>$M$2 + $M$3*C247 + $M$4*D247 + $M$5*E247 + $M$6*F247</x:f>
        <x:v>12.267224101994675</x:v>
      </x:c>
      <x:c r="H247" t="n">
        <x:f>B247 - G247</x:f>
        <x:v>0.0327758980053261</x:v>
      </x:c>
      <x:c r="I247" t="n">
        <x:f>ABS(H247)</x:f>
        <x:v>0.0327758980053261</x:v>
      </x:c>
      <x:c r="J247" t="n">
        <x:f>POWER(H247, 2)</x:f>
        <x:v>0.0010742594900555393</x:v>
      </x:c>
    </x:row>
    <x:row r="248">
      <x:c r="A248" s="10" t="n">
        <x:v>45036</x:v>
      </x:c>
      <x:c r="B248" t="n">
        <x:v>12.29</x:v>
      </x:c>
      <x:c r="C248" t="n">
        <x:v>12.3</x:v>
      </x:c>
      <x:c r="D248" t="n">
        <x:v>12.3</x:v>
      </x:c>
      <x:c r="E248" t="n">
        <x:v>0</x:v>
      </x:c>
      <x:c r="F248" t="n">
        <x:v>0</x:v>
      </x:c>
      <x:c r="G248" t="n">
        <x:f>$M$2 + $M$3*C248 + $M$4*D248 + $M$5*E248 + $M$6*F248</x:f>
        <x:v>12.267224101994675</x:v>
      </x:c>
      <x:c r="H248" t="n">
        <x:f>B248 - G248</x:f>
        <x:v>0.022775898005324535</x:v>
      </x:c>
      <x:c r="I248" t="n">
        <x:f>ABS(H248)</x:f>
        <x:v>0.022775898005324535</x:v>
      </x:c>
      <x:c r="J248" t="n">
        <x:f>POWER(H248, 2)</x:f>
        <x:v>0.0005187415299489461</x:v>
      </x:c>
    </x:row>
    <x:row r="249">
      <x:c r="A249" s="10" t="n">
        <x:v>45037</x:v>
      </x:c>
      <x:c r="B249" t="n">
        <x:v>12.29</x:v>
      </x:c>
      <x:c r="C249" t="n">
        <x:v>12.29</x:v>
      </x:c>
      <x:c r="D249" t="n">
        <x:v>12.3</x:v>
      </x:c>
      <x:c r="E249" t="n">
        <x:v>0</x:v>
      </x:c>
      <x:c r="F249" t="n">
        <x:v>0</x:v>
      </x:c>
      <x:c r="G249" t="n">
        <x:f>$M$2 + $M$3*C249 + $M$4*D249 + $M$5*E249 + $M$6*F249</x:f>
        <x:v>12.261197240968269</x:v>
      </x:c>
      <x:c r="H249" t="n">
        <x:f>B249 - G249</x:f>
        <x:v>0.028802759031730574</x:v>
      </x:c>
      <x:c r="I249" t="n">
        <x:f>ABS(H249)</x:f>
        <x:v>0.028802759031730574</x:v>
      </x:c>
      <x:c r="J249" t="n">
        <x:f>POWER(H249, 2)</x:f>
        <x:v>0.0008295989278399371</x:v>
      </x:c>
    </x:row>
    <x:row r="250">
      <x:c r="A250" s="10" t="n">
        <x:v>45038</x:v>
      </x:c>
      <x:c r="B250" t="n">
        <x:v>12.29</x:v>
      </x:c>
      <x:c r="C250" t="n">
        <x:v>12.29</x:v>
      </x:c>
      <x:c r="D250" t="n">
        <x:v>12.3</x:v>
      </x:c>
      <x:c r="E250" t="n">
        <x:v>0</x:v>
      </x:c>
      <x:c r="F250" t="n">
        <x:v>0</x:v>
      </x:c>
      <x:c r="G250" t="n">
        <x:f>$M$2 + $M$3*C250 + $M$4*D250 + $M$5*E250 + $M$6*F250</x:f>
        <x:v>12.261197240968269</x:v>
      </x:c>
      <x:c r="H250" t="n">
        <x:f>B250 - G250</x:f>
        <x:v>0.028802759031730574</x:v>
      </x:c>
      <x:c r="I250" t="n">
        <x:f>ABS(H250)</x:f>
        <x:v>0.028802759031730574</x:v>
      </x:c>
      <x:c r="J250" t="n">
        <x:f>POWER(H250, 2)</x:f>
        <x:v>0.0008295989278399371</x:v>
      </x:c>
    </x:row>
    <x:row r="251">
      <x:c r="A251" s="10" t="n">
        <x:v>45039</x:v>
      </x:c>
      <x:c r="B251" t="n">
        <x:v>12.28</x:v>
      </x:c>
      <x:c r="C251" t="n">
        <x:v>12.29</x:v>
      </x:c>
      <x:c r="D251" t="n">
        <x:v>12.29</x:v>
      </x:c>
      <x:c r="E251" t="n">
        <x:v>0</x:v>
      </x:c>
      <x:c r="F251" t="n">
        <x:v>0</x:v>
      </x:c>
      <x:c r="G251" t="n">
        <x:f>$M$2 + $M$3*C251 + $M$4*D251 + $M$5*E251 + $M$6*F251</x:f>
        <x:v>12.260372625140281</x:v>
      </x:c>
      <x:c r="H251" t="n">
        <x:f>B251 - G251</x:f>
        <x:v>0.019627374859718216</x:v>
      </x:c>
      <x:c r="I251" t="n">
        <x:f>ABS(H251)</x:f>
        <x:v>0.019627374859718216</x:v>
      </x:c>
      <x:c r="J251" t="n">
        <x:f>POWER(H251, 2)</x:f>
        <x:v>0.00038523384388389865</x:v>
      </x:c>
    </x:row>
    <x:row r="252">
      <x:c r="A252" s="10" t="n">
        <x:v>45040</x:v>
      </x:c>
      <x:c r="B252" t="n">
        <x:v>12.28</x:v>
      </x:c>
      <x:c r="C252" t="n">
        <x:v>12.28</x:v>
      </x:c>
      <x:c r="D252" t="n">
        <x:v>12.29</x:v>
      </x:c>
      <x:c r="E252" t="n">
        <x:v>0</x:v>
      </x:c>
      <x:c r="F252" t="n">
        <x:v>0</x:v>
      </x:c>
      <x:c r="G252" t="n">
        <x:f>$M$2 + $M$3*C252 + $M$4*D252 + $M$5*E252 + $M$6*F252</x:f>
        <x:v>12.254345764113877</x:v>
      </x:c>
      <x:c r="H252" t="n">
        <x:f>B252 - G252</x:f>
        <x:v>0.02565423588612248</x:v>
      </x:c>
      <x:c r="I252" t="n">
        <x:f>ABS(H252)</x:f>
        <x:v>0.02565423588612248</x:v>
      </x:c>
      <x:c r="J252" t="n">
        <x:f>POWER(H252, 2)</x:f>
        <x:v>0.0006581398189008144</x:v>
      </x:c>
    </x:row>
    <x:row r="253">
      <x:c r="A253" s="10" t="n">
        <x:v>45041</x:v>
      </x:c>
      <x:c r="B253" t="n">
        <x:v>11.88</x:v>
      </x:c>
      <x:c r="C253" t="n">
        <x:v>12.28</x:v>
      </x:c>
      <x:c r="D253" t="n">
        <x:v>12.29</x:v>
      </x:c>
      <x:c r="E253" t="n">
        <x:v>0</x:v>
      </x:c>
      <x:c r="F253" t="n">
        <x:v>0</x:v>
      </x:c>
      <x:c r="G253" t="n">
        <x:f>$M$2 + $M$3*C253 + $M$4*D253 + $M$5*E253 + $M$6*F253</x:f>
        <x:v>12.254345764113877</x:v>
      </x:c>
      <x:c r="H253" t="n">
        <x:f>B253 - G253</x:f>
        <x:v>-0.3743457641138761</x:v>
      </x:c>
      <x:c r="I253" t="n">
        <x:f>ABS(H253)</x:f>
        <x:v>0.3743457641138761</x:v>
      </x:c>
      <x:c r="J253" t="n">
        <x:f>POWER(H253, 2)</x:f>
        <x:v>0.14013475111000176</x:v>
      </x:c>
    </x:row>
    <x:row r="254">
      <x:c r="A254" s="10" t="n">
        <x:v>45042</x:v>
      </x:c>
      <x:c r="B254" t="n">
        <x:v>11.88</x:v>
      </x:c>
      <x:c r="C254" t="n">
        <x:v>11.88</x:v>
      </x:c>
      <x:c r="D254" t="n">
        <x:v>12.28</x:v>
      </x:c>
      <x:c r="E254" t="n">
        <x:v>0</x:v>
      </x:c>
      <x:c r="F254" t="n">
        <x:v>0</x:v>
      </x:c>
      <x:c r="G254" t="n">
        <x:f>$M$2 + $M$3*C254 + $M$4*D254 + $M$5*E254 + $M$6*F254</x:f>
        <x:v>12.012446707229698</x:v>
      </x:c>
      <x:c r="H254" t="n">
        <x:f>B254 - G254</x:f>
        <x:v>-0.13244670722969687</x:v>
      </x:c>
      <x:c r="I254" t="n">
        <x:f>ABS(H254)</x:f>
        <x:v>0.13244670722969687</x:v>
      </x:c>
      <x:c r="J254" t="n">
        <x:f>POWER(H254, 2)</x:f>
        <x:v>0.01754213025598904</x:v>
      </x:c>
    </x:row>
    <x:row r="255">
      <x:c r="A255" s="10" t="n">
        <x:v>45043</x:v>
      </x:c>
      <x:c r="B255" t="n">
        <x:v>11.88</x:v>
      </x:c>
      <x:c r="C255" t="n">
        <x:v>11.88</x:v>
      </x:c>
      <x:c r="D255" t="n">
        <x:v>12.28</x:v>
      </x:c>
      <x:c r="E255" t="n">
        <x:v>0</x:v>
      </x:c>
      <x:c r="F255" t="n">
        <x:v>0</x:v>
      </x:c>
      <x:c r="G255" t="n">
        <x:f>$M$2 + $M$3*C255 + $M$4*D255 + $M$5*E255 + $M$6*F255</x:f>
        <x:v>12.012446707229698</x:v>
      </x:c>
      <x:c r="H255" t="n">
        <x:f>B255 - G255</x:f>
        <x:v>-0.13244670722969687</x:v>
      </x:c>
      <x:c r="I255" t="n">
        <x:f>ABS(H255)</x:f>
        <x:v>0.13244670722969687</x:v>
      </x:c>
      <x:c r="J255" t="n">
        <x:f>POWER(H255, 2)</x:f>
        <x:v>0.01754213025598904</x:v>
      </x:c>
    </x:row>
    <x:row r="256">
      <x:c r="A256" s="10" t="n">
        <x:v>45044</x:v>
      </x:c>
      <x:c r="B256" t="n">
        <x:v>11.88</x:v>
      </x:c>
      <x:c r="C256" t="n">
        <x:v>11.88</x:v>
      </x:c>
      <x:c r="D256" t="n">
        <x:v>11.88</x:v>
      </x:c>
      <x:c r="E256" t="n">
        <x:v>0</x:v>
      </x:c>
      <x:c r="F256" t="n">
        <x:v>0</x:v>
      </x:c>
      <x:c r="G256" t="n">
        <x:f>$M$2 + $M$3*C256 + $M$4*D256 + $M$5*E256 + $M$6*F256</x:f>
        <x:v>11.979462074110163</x:v>
      </x:c>
      <x:c r="H256" t="n">
        <x:f>B256 - G256</x:f>
        <x:v>-0.09946207411016239</x:v>
      </x:c>
      <x:c r="I256" t="n">
        <x:f>ABS(H256)</x:f>
        <x:v>0.09946207411016239</x:v>
      </x:c>
      <x:c r="J256" t="n">
        <x:f>POWER(H256, 2)</x:f>
        <x:v>0.009892704186295436</x:v>
      </x:c>
    </x:row>
    <x:row r="257">
      <x:c r="A257" s="10" t="n">
        <x:v>45045</x:v>
      </x:c>
      <x:c r="B257" t="n">
        <x:v>11.88</x:v>
      </x:c>
      <x:c r="C257" t="n">
        <x:v>11.88</x:v>
      </x:c>
      <x:c r="D257" t="n">
        <x:v>11.88</x:v>
      </x:c>
      <x:c r="E257" t="n">
        <x:v>0</x:v>
      </x:c>
      <x:c r="F257" t="n">
        <x:v>0</x:v>
      </x:c>
      <x:c r="G257" t="n">
        <x:f>$M$2 + $M$3*C257 + $M$4*D257 + $M$5*E257 + $M$6*F257</x:f>
        <x:v>11.979462074110163</x:v>
      </x:c>
      <x:c r="H257" t="n">
        <x:f>B257 - G257</x:f>
        <x:v>-0.09946207411016239</x:v>
      </x:c>
      <x:c r="I257" t="n">
        <x:f>ABS(H257)</x:f>
        <x:v>0.09946207411016239</x:v>
      </x:c>
      <x:c r="J257" t="n">
        <x:f>POWER(H257, 2)</x:f>
        <x:v>0.009892704186295436</x:v>
      </x:c>
    </x:row>
    <x:row r="258">
      <x:c r="A258" s="10" t="n">
        <x:v>45046</x:v>
      </x:c>
      <x:c r="B258" t="n">
        <x:v>11.88</x:v>
      </x:c>
      <x:c r="C258" t="n">
        <x:v>11.88</x:v>
      </x:c>
      <x:c r="D258" t="n">
        <x:v>11.88</x:v>
      </x:c>
      <x:c r="E258" t="n">
        <x:v>2</x:v>
      </x:c>
      <x:c r="F258" t="n">
        <x:v>0</x:v>
      </x:c>
      <x:c r="G258" t="n">
        <x:f>$M$2 + $M$3*C258 + $M$4*D258 + $M$5*E258 + $M$6*F258</x:f>
        <x:v>11.985963985221284</x:v>
      </x:c>
      <x:c r="H258" t="n">
        <x:f>B258 - G258</x:f>
        <x:v>-0.10596398522128325</x:v>
      </x:c>
      <x:c r="I258" t="n">
        <x:f>ABS(H258)</x:f>
        <x:v>0.10596398522128325</x:v>
      </x:c>
      <x:c r="J258" t="n">
        <x:f>POWER(H258, 2)</x:f>
        <x:v>0.011228366163976336</x:v>
      </x:c>
    </x:row>
    <x:row r="259">
      <x:c r="A259" s="10" t="n">
        <x:v>45047</x:v>
      </x:c>
      <x:c r="B259" t="n">
        <x:v>11.88</x:v>
      </x:c>
      <x:c r="C259" t="n">
        <x:v>11.88</x:v>
      </x:c>
      <x:c r="D259" t="n">
        <x:v>11.88</x:v>
      </x:c>
      <x:c r="E259" t="n">
        <x:v>0</x:v>
      </x:c>
      <x:c r="F259" t="n">
        <x:v>0</x:v>
      </x:c>
      <x:c r="G259" t="n">
        <x:f>$M$2 + $M$3*C259 + $M$4*D259 + $M$5*E259 + $M$6*F259</x:f>
        <x:v>11.979462074110163</x:v>
      </x:c>
      <x:c r="H259" t="n">
        <x:f>B259 - G259</x:f>
        <x:v>-0.09946207411016239</x:v>
      </x:c>
      <x:c r="I259" t="n">
        <x:f>ABS(H259)</x:f>
        <x:v>0.09946207411016239</x:v>
      </x:c>
      <x:c r="J259" t="n">
        <x:f>POWER(H259, 2)</x:f>
        <x:v>0.009892704186295436</x:v>
      </x:c>
    </x:row>
    <x:row r="260">
      <x:c r="A260" s="10" t="n">
        <x:v>45049</x:v>
      </x:c>
      <x:c r="B260" t="n">
        <x:v>11.88</x:v>
      </x:c>
      <x:c r="C260" t="n">
        <x:v>11.88</x:v>
      </x:c>
      <x:c r="D260" t="n">
        <x:v>11.88</x:v>
      </x:c>
      <x:c r="E260" t="n">
        <x:v>0</x:v>
      </x:c>
      <x:c r="F260" t="n">
        <x:v>0</x:v>
      </x:c>
      <x:c r="G260" t="n">
        <x:f>$M$2 + $M$3*C260 + $M$4*D260 + $M$5*E260 + $M$6*F260</x:f>
        <x:v>11.979462074110163</x:v>
      </x:c>
      <x:c r="H260" t="n">
        <x:f>B260 - G260</x:f>
        <x:v>-0.09946207411016239</x:v>
      </x:c>
      <x:c r="I260" t="n">
        <x:f>ABS(H260)</x:f>
        <x:v>0.09946207411016239</x:v>
      </x:c>
      <x:c r="J260" t="n">
        <x:f>POWER(H260, 2)</x:f>
        <x:v>0.009892704186295436</x:v>
      </x:c>
    </x:row>
    <x:row r="261">
      <x:c r="A261" s="10" t="n">
        <x:v>45050</x:v>
      </x:c>
      <x:c r="B261" t="n">
        <x:v>11.88</x:v>
      </x:c>
      <x:c r="C261" t="n">
        <x:v>11.88</x:v>
      </x:c>
      <x:c r="D261" t="n">
        <x:v>11.88</x:v>
      </x:c>
      <x:c r="E261" t="n">
        <x:v>0</x:v>
      </x:c>
      <x:c r="F261" t="n">
        <x:v>0</x:v>
      </x:c>
      <x:c r="G261" t="n">
        <x:f>$M$2 + $M$3*C261 + $M$4*D261 + $M$5*E261 + $M$6*F261</x:f>
        <x:v>11.979462074110163</x:v>
      </x:c>
      <x:c r="H261" t="n">
        <x:f>B261 - G261</x:f>
        <x:v>-0.09946207411016239</x:v>
      </x:c>
      <x:c r="I261" t="n">
        <x:f>ABS(H261)</x:f>
        <x:v>0.09946207411016239</x:v>
      </x:c>
      <x:c r="J261" t="n">
        <x:f>POWER(H261, 2)</x:f>
        <x:v>0.009892704186295436</x:v>
      </x:c>
    </x:row>
    <x:row r="262">
      <x:c r="A262" s="10" t="n">
        <x:v>45051</x:v>
      </x:c>
      <x:c r="B262" t="n">
        <x:v>11.88</x:v>
      </x:c>
      <x:c r="C262" t="n">
        <x:v>11.88</x:v>
      </x:c>
      <x:c r="D262" t="n">
        <x:v>11.88</x:v>
      </x:c>
      <x:c r="E262" t="n">
        <x:v>0</x:v>
      </x:c>
      <x:c r="F262" t="n">
        <x:v>0</x:v>
      </x:c>
      <x:c r="G262" t="n">
        <x:f>$M$2 + $M$3*C262 + $M$4*D262 + $M$5*E262 + $M$6*F262</x:f>
        <x:v>11.979462074110163</x:v>
      </x:c>
      <x:c r="H262" t="n">
        <x:f>B262 - G262</x:f>
        <x:v>-0.09946207411016239</x:v>
      </x:c>
      <x:c r="I262" t="n">
        <x:f>ABS(H262)</x:f>
        <x:v>0.09946207411016239</x:v>
      </x:c>
      <x:c r="J262" t="n">
        <x:f>POWER(H262, 2)</x:f>
        <x:v>0.009892704186295436</x:v>
      </x:c>
    </x:row>
    <x:row r="263">
      <x:c r="A263" s="10" t="n">
        <x:v>45052</x:v>
      </x:c>
      <x:c r="B263" t="n">
        <x:v>11.88</x:v>
      </x:c>
      <x:c r="C263" t="n">
        <x:v>11.88</x:v>
      </x:c>
      <x:c r="D263" t="n">
        <x:v>11.88</x:v>
      </x:c>
      <x:c r="E263" t="n">
        <x:v>0</x:v>
      </x:c>
      <x:c r="F263" t="n">
        <x:v>0</x:v>
      </x:c>
      <x:c r="G263" t="n">
        <x:f>$M$2 + $M$3*C263 + $M$4*D263 + $M$5*E263 + $M$6*F263</x:f>
        <x:v>11.979462074110163</x:v>
      </x:c>
      <x:c r="H263" t="n">
        <x:f>B263 - G263</x:f>
        <x:v>-0.09946207411016239</x:v>
      </x:c>
      <x:c r="I263" t="n">
        <x:f>ABS(H263)</x:f>
        <x:v>0.09946207411016239</x:v>
      </x:c>
      <x:c r="J263" t="n">
        <x:f>POWER(H263, 2)</x:f>
        <x:v>0.009892704186295436</x:v>
      </x:c>
    </x:row>
    <x:row r="264">
      <x:c r="A264" s="10" t="n">
        <x:v>45053</x:v>
      </x:c>
      <x:c r="B264" t="n">
        <x:v>11.88</x:v>
      </x:c>
      <x:c r="C264" t="n">
        <x:v>11.88</x:v>
      </x:c>
      <x:c r="D264" t="n">
        <x:v>11.88</x:v>
      </x:c>
      <x:c r="E264" t="n">
        <x:v>0</x:v>
      </x:c>
      <x:c r="F264" t="n">
        <x:v>0</x:v>
      </x:c>
      <x:c r="G264" t="n">
        <x:f>$M$2 + $M$3*C264 + $M$4*D264 + $M$5*E264 + $M$6*F264</x:f>
        <x:v>11.979462074110163</x:v>
      </x:c>
      <x:c r="H264" t="n">
        <x:f>B264 - G264</x:f>
        <x:v>-0.09946207411016239</x:v>
      </x:c>
      <x:c r="I264" t="n">
        <x:f>ABS(H264)</x:f>
        <x:v>0.09946207411016239</x:v>
      </x:c>
      <x:c r="J264" t="n">
        <x:f>POWER(H264, 2)</x:f>
        <x:v>0.009892704186295436</x:v>
      </x:c>
    </x:row>
    <x:row r="265">
      <x:c r="A265" s="10" t="n">
        <x:v>45054</x:v>
      </x:c>
      <x:c r="B265" t="n">
        <x:v>11.88</x:v>
      </x:c>
      <x:c r="C265" t="n">
        <x:v>11.88</x:v>
      </x:c>
      <x:c r="D265" t="n">
        <x:v>11.88</x:v>
      </x:c>
      <x:c r="E265" t="n">
        <x:v>0</x:v>
      </x:c>
      <x:c r="F265" t="n">
        <x:v>0</x:v>
      </x:c>
      <x:c r="G265" t="n">
        <x:f>$M$2 + $M$3*C265 + $M$4*D265 + $M$5*E265 + $M$6*F265</x:f>
        <x:v>11.979462074110163</x:v>
      </x:c>
      <x:c r="H265" t="n">
        <x:f>B265 - G265</x:f>
        <x:v>-0.09946207411016239</x:v>
      </x:c>
      <x:c r="I265" t="n">
        <x:f>ABS(H265)</x:f>
        <x:v>0.09946207411016239</x:v>
      </x:c>
      <x:c r="J265" t="n">
        <x:f>POWER(H265, 2)</x:f>
        <x:v>0.009892704186295436</x:v>
      </x:c>
    </x:row>
    <x:row r="266">
      <x:c r="A266" s="10" t="n">
        <x:v>45055</x:v>
      </x:c>
      <x:c r="B266" t="n">
        <x:v>11.91</x:v>
      </x:c>
      <x:c r="C266" t="n">
        <x:v>11.88</x:v>
      </x:c>
      <x:c r="D266" t="n">
        <x:v>11.88</x:v>
      </x:c>
      <x:c r="E266" t="n">
        <x:v>24</x:v>
      </x:c>
      <x:c r="F266" t="n">
        <x:v>0</x:v>
      </x:c>
      <x:c r="G266" t="n">
        <x:f>$M$2 + $M$3*C266 + $M$4*D266 + $M$5*E266 + $M$6*F266</x:f>
        <x:v>12.057485007443617</x:v>
      </x:c>
      <x:c r="H266" t="n">
        <x:f>B266 - G266</x:f>
        <x:v>-0.14748500744361692</x:v>
      </x:c>
      <x:c r="I266" t="n">
        <x:f>ABS(H266)</x:f>
        <x:v>0.14748500744361692</x:v>
      </x:c>
      <x:c r="J266" t="n">
        <x:f>POWER(H266, 2)</x:f>
        <x:v>0.02175182742064374</x:v>
      </x:c>
    </x:row>
    <x:row r="267">
      <x:c r="A267" s="10" t="n">
        <x:v>45057</x:v>
      </x:c>
      <x:c r="B267" t="n">
        <x:v>11.92</x:v>
      </x:c>
      <x:c r="C267" t="n">
        <x:v>11.92</x:v>
      </x:c>
      <x:c r="D267" t="n">
        <x:v>11.88</x:v>
      </x:c>
      <x:c r="E267" t="n">
        <x:v>2</x:v>
      </x:c>
      <x:c r="F267" t="n">
        <x:v>3</x:v>
      </x:c>
      <x:c r="G267" t="n">
        <x:f>$M$2 + $M$3*C267 + $M$4*D267 + $M$5*E267 + $M$6*F267</x:f>
        <x:v>12.031962984084249</x:v>
      </x:c>
      <x:c r="H267" t="n">
        <x:f>B267 - G267</x:f>
        <x:v>-0.11196298408424887</x:v>
      </x:c>
      <x:c r="I267" t="n">
        <x:f>ABS(H267)</x:f>
        <x:v>0.11196298408424887</x:v>
      </x:c>
      <x:c r="J267" t="n">
        <x:f>POWER(H267, 2)</x:f>
        <x:v>0.012535709805049767</x:v>
      </x:c>
    </x:row>
    <x:row r="268">
      <x:c r="A268" s="10" t="n">
        <x:v>45058</x:v>
      </x:c>
      <x:c r="B268" t="n">
        <x:v>11.92</x:v>
      </x:c>
      <x:c r="C268" t="n">
        <x:v>11.92</x:v>
      </x:c>
      <x:c r="D268" t="n">
        <x:v>11.91</x:v>
      </x:c>
      <x:c r="E268" t="n">
        <x:v>0</x:v>
      </x:c>
      <x:c r="F268" t="n">
        <x:v>0</x:v>
      </x:c>
      <x:c r="G268" t="n">
        <x:f>$M$2 + $M$3*C268 + $M$4*D268 + $M$5*E268 + $M$6*F268</x:f>
        <x:v>12.006043365699746</x:v>
      </x:c>
      <x:c r="H268" t="n">
        <x:f>B268 - G268</x:f>
        <x:v>-0.08604336569974613</x:v>
      </x:c>
      <x:c r="I268" t="n">
        <x:f>ABS(H268)</x:f>
        <x:v>0.08604336569974613</x:v>
      </x:c>
      <x:c r="J268" t="n">
        <x:f>POWER(H268, 2)</x:f>
        <x:v>0.00740346078094025</x:v>
      </x:c>
    </x:row>
    <x:row r="269">
      <x:c r="A269" s="10" t="n">
        <x:v>45060</x:v>
      </x:c>
      <x:c r="B269" t="n">
        <x:v>11.92</x:v>
      </x:c>
      <x:c r="C269" t="n">
        <x:v>11.95</x:v>
      </x:c>
      <x:c r="D269" t="n">
        <x:v>11.92</x:v>
      </x:c>
      <x:c r="E269" t="n">
        <x:v>0</x:v>
      </x:c>
      <x:c r="F269" t="n">
        <x:v>18</x:v>
      </x:c>
      <x:c r="G269" t="n">
        <x:f>$M$2 + $M$3*C269 + $M$4*D269 + $M$5*E269 + $M$6*F269</x:f>
        <x:v>12.156297893151022</x:v>
      </x:c>
      <x:c r="H269" t="n">
        <x:f>B269 - G269</x:f>
        <x:v>-0.236297893151022</x:v>
      </x:c>
      <x:c r="I269" t="n">
        <x:f>ABS(H269)</x:f>
        <x:v>0.236297893151022</x:v>
      </x:c>
      <x:c r="J269" t="n">
        <x:f>POWER(H269, 2)</x:f>
        <x:v>0.05583669430761182</x:v>
      </x:c>
    </x:row>
    <x:row r="270">
      <x:c r="A270" s="10" t="n">
        <x:v>45061</x:v>
      </x:c>
      <x:c r="B270" t="n">
        <x:v>12.64</x:v>
      </x:c>
      <x:c r="C270" t="n">
        <x:v>11.92</x:v>
      </x:c>
      <x:c r="D270" t="n">
        <x:v>11.92</x:v>
      </x:c>
      <x:c r="E270" t="n">
        <x:v>32</x:v>
      </x:c>
      <x:c r="F270" t="n">
        <x:v>1</x:v>
      </x:c>
      <x:c r="G270" t="n">
        <x:f>$M$2 + $M$3*C270 + $M$4*D270 + $M$5*E270 + $M$6*F270</x:f>
        <x:v>12.11819574422479</x:v>
      </x:c>
      <x:c r="H270" t="n">
        <x:f>B270 - G270</x:f>
        <x:v>0.5218042557752103</x:v>
      </x:c>
      <x:c r="I270" t="n">
        <x:f>ABS(H270)</x:f>
        <x:v>0.5218042557752103</x:v>
      </x:c>
      <x:c r="J270" t="n">
        <x:f>POWER(H270, 2)</x:f>
        <x:v>0.2722796813451211</x:v>
      </x:c>
    </x:row>
    <x:row r="271">
      <x:c r="A271" s="10" t="n">
        <x:v>45062</x:v>
      </x:c>
      <x:c r="B271" t="n">
        <x:v>12.42</x:v>
      </x:c>
      <x:c r="C271" t="n">
        <x:v>12.64</x:v>
      </x:c>
      <x:c r="D271" t="n">
        <x:v>11.95</x:v>
      </x:c>
      <x:c r="E271" t="n">
        <x:v>0</x:v>
      </x:c>
      <x:c r="F271" t="n">
        <x:v>0</x:v>
      </x:c>
      <x:c r="G271" t="n">
        <x:f>$M$2 + $M$3*C271 + $M$4*D271 + $M$5*E271 + $M$6*F271</x:f>
        <x:v>12.443275822912842</x:v>
      </x:c>
      <x:c r="H271" t="n">
        <x:f>B271 - G271</x:f>
        <x:v>-0.023275822912841804</x:v>
      </x:c>
      <x:c r="I271" t="n">
        <x:f>ABS(H271)</x:f>
        <x:v>0.023275822912841804</x:v>
      </x:c>
      <x:c r="J271" t="n">
        <x:f>POWER(H271, 2)</x:f>
        <x:v>0.0005417639322699715</x:v>
      </x:c>
    </x:row>
    <x:row r="272">
      <x:c r="A272" s="10" t="n">
        <x:v>45063</x:v>
      </x:c>
      <x:c r="B272" t="n">
        <x:v>12.41</x:v>
      </x:c>
      <x:c r="C272" t="n">
        <x:v>12.42</x:v>
      </x:c>
      <x:c r="D272" t="n">
        <x:v>11.92</x:v>
      </x:c>
      <x:c r="E272" t="n">
        <x:v>4</x:v>
      </x:c>
      <x:c r="F272" t="n">
        <x:v>0</x:v>
      </x:c>
      <x:c r="G272" t="n">
        <x:f>$M$2 + $M$3*C272 + $M$4*D272 + $M$5*E272 + $M$6*F272</x:f>
        <x:v>12.321214855070215</x:v>
      </x:c>
      <x:c r="H272" t="n">
        <x:f>B272 - G272</x:f>
        <x:v>0.08878514492978518</x:v>
      </x:c>
      <x:c r="I272" t="n">
        <x:f>ABS(H272)</x:f>
        <x:v>0.08878514492978518</x:v>
      </x:c>
      <x:c r="J272" t="n">
        <x:f>POWER(H272, 2)</x:f>
        <x:v>0.007882801960202959</x:v>
      </x:c>
    </x:row>
    <x:row r="273">
      <x:c r="A273" s="10" t="n">
        <x:v>45064</x:v>
      </x:c>
      <x:c r="B273" t="n">
        <x:v>12.41</x:v>
      </x:c>
      <x:c r="C273" t="n">
        <x:v>12.41</x:v>
      </x:c>
      <x:c r="D273" t="n">
        <x:v>12.64</x:v>
      </x:c>
      <x:c r="E273" t="n">
        <x:v>1</x:v>
      </x:c>
      <x:c r="F273" t="n">
        <x:v>3</x:v>
      </x:c>
      <x:c r="G273" t="n">
        <x:f>$M$2 + $M$3*C273 + $M$4*D273 + $M$5*E273 + $M$6*F273</x:f>
        <x:v>12.386699021749639</x:v>
      </x:c>
      <x:c r="H273" t="n">
        <x:f>B273 - G273</x:f>
        <x:v>0.02330097825036148</x:v>
      </x:c>
      <x:c r="I273" t="n">
        <x:f>ABS(H273)</x:f>
        <x:v>0.02330097825036148</x:v>
      </x:c>
      <x:c r="J273" t="n">
        <x:f>POWER(H273, 2)</x:f>
        <x:v>0.0005429355874238188</x:v>
      </x:c>
    </x:row>
    <x:row r="274">
      <x:c r="A274" s="10" t="n">
        <x:v>45065</x:v>
      </x:c>
      <x:c r="B274" t="n">
        <x:v>12.41</x:v>
      </x:c>
      <x:c r="C274" t="n">
        <x:v>12.41</x:v>
      </x:c>
      <x:c r="D274" t="n">
        <x:v>12.42</x:v>
      </x:c>
      <x:c r="E274" t="n">
        <x:v>0</x:v>
      </x:c>
      <x:c r="F274" t="n">
        <x:v>1</x:v>
      </x:c>
      <x:c r="G274" t="n">
        <x:f>$M$2 + $M$3*C274 + $M$4*D274 + $M$5*E274 + $M$6*F274</x:f>
        <x:v>12.350712148140103</x:v>
      </x:c>
      <x:c r="H274" t="n">
        <x:f>B274 - G274</x:f>
        <x:v>0.0592878518598976</x:v>
      </x:c>
      <x:c r="I274" t="n">
        <x:f>ABS(H274)</x:f>
        <x:v>0.0592878518598976</x:v>
      </x:c>
      <x:c r="J274" t="n">
        <x:f>POWER(H274, 2)</x:f>
        <x:v>0.0035150493781611635</x:v>
      </x:c>
    </x:row>
    <x:row r="275">
      <x:c r="A275" s="10" t="n">
        <x:v>45066</x:v>
      </x:c>
      <x:c r="B275" t="n">
        <x:v>12.41</x:v>
      </x:c>
      <x:c r="C275" t="n">
        <x:v>12.41</x:v>
      </x:c>
      <x:c r="D275" t="n">
        <x:v>12.41</x:v>
      </x:c>
      <x:c r="E275" t="n">
        <x:v>5</x:v>
      </x:c>
      <x:c r="F275" t="n">
        <x:v>0</x:v>
      </x:c>
      <x:c r="G275" t="n">
        <x:f>$M$2 + $M$3*C275 + $M$4*D275 + $M$5*E275 + $M$6*F275</x:f>
        <x:v>12.3588451251708</x:v>
      </x:c>
      <x:c r="H275" t="n">
        <x:f>B275 - G275</x:f>
        <x:v>0.05115487482919967</x:v>
      </x:c>
      <x:c r="I275" t="n">
        <x:f>ABS(H275)</x:f>
        <x:v>0.05115487482919967</x:v>
      </x:c>
      <x:c r="J275" t="n">
        <x:f>POWER(H275, 2)</x:f>
        <x:v>0.002616821218791086</x:v>
      </x:c>
    </x:row>
    <x:row r="276">
      <x:c r="A276" s="10" t="n">
        <x:v>45067</x:v>
      </x:c>
      <x:c r="B276" t="n">
        <x:v>12.66</x:v>
      </x:c>
      <x:c r="C276" t="n">
        <x:v>12.41</x:v>
      </x:c>
      <x:c r="D276" t="n">
        <x:v>12.41</x:v>
      </x:c>
      <x:c r="E276" t="n">
        <x:v>0</x:v>
      </x:c>
      <x:c r="F276" t="n">
        <x:v>0</x:v>
      </x:c>
      <x:c r="G276" t="n">
        <x:f>$M$2 + $M$3*C276 + $M$4*D276 + $M$5*E276 + $M$6*F276</x:f>
        <x:v>12.342590347392997</x:v>
      </x:c>
      <x:c r="H276" t="n">
        <x:f>B276 - G276</x:f>
        <x:v>0.3174096526070027</x:v>
      </x:c>
      <x:c r="I276" t="n">
        <x:f>ABS(H276)</x:f>
        <x:v>0.3174096526070027</x:v>
      </x:c>
      <x:c r="J276" t="n">
        <x:f>POWER(H276, 2)</x:f>
        <x:v>0.10074888756809815</x:v>
      </x:c>
    </x:row>
    <x:row r="277">
      <x:c r="A277" s="10" t="n">
        <x:v>45068</x:v>
      </x:c>
      <x:c r="B277" t="n">
        <x:v>12.42</x:v>
      </x:c>
      <x:c r="C277" t="n">
        <x:v>12.66</x:v>
      </x:c>
      <x:c r="D277" t="n">
        <x:v>12.41</x:v>
      </x:c>
      <x:c r="E277" t="n">
        <x:v>19</x:v>
      </x:c>
      <x:c r="F277" t="n">
        <x:v>1</x:v>
      </x:c>
      <x:c r="G277" t="n">
        <x:f>$M$2 + $M$3*C277 + $M$4*D277 + $M$5*E277 + $M$6*F277</x:f>
        <x:v>12.562327213527883</x:v>
      </x:c>
      <x:c r="H277" t="n">
        <x:f>B277 - G277</x:f>
        <x:v>-0.14232721352788325</x:v>
      </x:c>
      <x:c r="I277" t="n">
        <x:f>ABS(H277)</x:f>
        <x:v>0.14232721352788325</x:v>
      </x:c>
      <x:c r="J277" t="n">
        <x:f>POWER(H277, 2)</x:f>
        <x:v>0.02025703571061167</x:v>
      </x:c>
    </x:row>
    <x:row r="278">
      <x:c r="A278" s="10" t="n">
        <x:v>45069</x:v>
      </x:c>
      <x:c r="B278" t="n">
        <x:v>11.52</x:v>
      </x:c>
      <x:c r="C278" t="n">
        <x:v>12.42</x:v>
      </x:c>
      <x:c r="D278" t="n">
        <x:v>12.41</x:v>
      </x:c>
      <x:c r="E278" t="n">
        <x:v>23</x:v>
      </x:c>
      <x:c r="F278" t="n">
        <x:v>0</x:v>
      </x:c>
      <x:c r="G278" t="n">
        <x:f>$M$2 + $M$3*C278 + $M$4*D278 + $M$5*E278 + $M$6*F278</x:f>
        <x:v>12.423389186197298</x:v>
      </x:c>
      <x:c r="H278" t="n">
        <x:f>B278 - G278</x:f>
        <x:v>-0.9033891861972982</x:v>
      </x:c>
      <x:c r="I278" t="n">
        <x:f>ABS(H278)</x:f>
        <x:v>0.9033891861972982</x:v>
      </x:c>
      <x:c r="J278" t="n">
        <x:f>POWER(H278, 2)</x:f>
        <x:v>0.8161120217382168</x:v>
      </x:c>
    </x:row>
    <x:row r="279">
      <x:c r="A279" s="10" t="n">
        <x:v>45070</x:v>
      </x:c>
      <x:c r="B279" t="n">
        <x:v>11.53</x:v>
      </x:c>
      <x:c r="C279" t="n">
        <x:v>11.52</x:v>
      </x:c>
      <x:c r="D279" t="n">
        <x:v>12.66</x:v>
      </x:c>
      <x:c r="E279" t="n">
        <x:v>7</x:v>
      </x:c>
      <x:c r="F279" t="n">
        <x:v>0</x:v>
      </x:c>
      <x:c r="G279" t="n">
        <x:f>$M$2 + $M$3*C279 + $M$4*D279 + $M$5*E279 + $M$6*F279</x:f>
        <x:v>11.84957180063161</x:v>
      </x:c>
      <x:c r="H279" t="n">
        <x:f>B279 - G279</x:f>
        <x:v>-0.3195718006316106</x:v>
      </x:c>
      <x:c r="I279" t="n">
        <x:f>ABS(H279)</x:f>
        <x:v>0.3195718006316106</x:v>
      </x:c>
      <x:c r="J279" t="n">
        <x:f>POWER(H279, 2)</x:f>
        <x:v>0.10212613575892988</x:v>
      </x:c>
    </x:row>
    <x:row r="280">
      <x:c r="A280" s="10" t="n">
        <x:v>45071</x:v>
      </x:c>
      <x:c r="B280" t="n">
        <x:v>11.53</x:v>
      </x:c>
      <x:c r="C280" t="n">
        <x:v>11.53</x:v>
      </x:c>
      <x:c r="D280" t="n">
        <x:v>12.42</x:v>
      </x:c>
      <x:c r="E280" t="n">
        <x:v>19</x:v>
      </x:c>
      <x:c r="F280" t="n">
        <x:v>1</x:v>
      </x:c>
      <x:c r="G280" t="n">
        <x:f>$M$2 + $M$3*C280 + $M$4*D280 + $M$5*E280 + $M$6*F280</x:f>
        <x:v>11.882116533372136</x:v>
      </x:c>
      <x:c r="H280" t="n">
        <x:f>B280 - G280</x:f>
        <x:v>-0.35211653337213633</x:v>
      </x:c>
      <x:c r="I280" t="n">
        <x:f>ABS(H280)</x:f>
        <x:v>0.35211653337213633</x:v>
      </x:c>
      <x:c r="J280" t="n">
        <x:f>POWER(H280, 2)</x:f>
        <x:v>0.1239860530740108</x:v>
      </x:c>
    </x:row>
    <x:row r="281">
      <x:c r="A281" s="10" t="n">
        <x:v>45072</x:v>
      </x:c>
      <x:c r="B281" t="n">
        <x:v>11.54</x:v>
      </x:c>
      <x:c r="C281" t="n">
        <x:v>11.53</x:v>
      </x:c>
      <x:c r="D281" t="n">
        <x:v>11.52</x:v>
      </x:c>
      <x:c r="E281" t="n">
        <x:v>25</x:v>
      </x:c>
      <x:c r="F281" t="n">
        <x:v>47</x:v>
      </x:c>
      <x:c r="G281" t="n">
        <x:f>$M$2 + $M$3*C281 + $M$4*D281 + $M$5*E281 + $M$6*F281</x:f>
        <x:v>12.163077348465844</x:v>
      </x:c>
      <x:c r="H281" t="n">
        <x:f>B281 - G281</x:f>
        <x:v>-0.623077348465845</x:v>
      </x:c>
      <x:c r="I281" t="n">
        <x:f>ABS(H281)</x:f>
        <x:v>0.623077348465845</x:v>
      </x:c>
      <x:c r="J281" t="n">
        <x:f>POWER(H281, 2)</x:f>
        <x:v>0.388225382171228</x:v>
      </x:c>
    </x:row>
    <x:row r="282">
      <x:c r="A282" s="10" t="n">
        <x:v>45073</x:v>
      </x:c>
      <x:c r="B282" t="n">
        <x:v>12.17</x:v>
      </x:c>
      <x:c r="C282" t="n">
        <x:v>11.54</x:v>
      </x:c>
      <x:c r="D282" t="n">
        <x:v>11.53</x:v>
      </x:c>
      <x:c r="E282" t="n">
        <x:v>0</x:v>
      </x:c>
      <x:c r="F282" t="n">
        <x:v>1</x:v>
      </x:c>
      <x:c r="G282" t="n">
        <x:f>$M$2 + $M$3*C282 + $M$4*D282 + $M$5*E282 + $M$6*F282</x:f>
        <x:v>11.752984430151923</x:v>
      </x:c>
      <x:c r="H282" t="n">
        <x:f>B282 - G282</x:f>
        <x:v>0.4170155698480773</x:v>
      </x:c>
      <x:c r="I282" t="n">
        <x:f>ABS(H282)</x:f>
        <x:v>0.4170155698480773</x:v>
      </x:c>
      <x:c r="J282" t="n">
        <x:f>POWER(H282, 2)</x:f>
        <x:v>0.17390198549571664</x:v>
      </x:c>
    </x:row>
    <x:row r="283">
      <x:c r="A283" s="10" t="n">
        <x:v>45074</x:v>
      </x:c>
      <x:c r="B283" t="n">
        <x:v>12.01</x:v>
      </x:c>
      <x:c r="C283" t="n">
        <x:v>12.17</x:v>
      </x:c>
      <x:c r="D283" t="n">
        <x:v>11.53</x:v>
      </x:c>
      <x:c r="E283" t="n">
        <x:v>45</x:v>
      </x:c>
      <x:c r="F283" t="n">
        <x:v>102</x:v>
      </x:c>
      <x:c r="G283" t="n">
        <x:f>$M$2 + $M$3*C283 + $M$4*D283 + $M$5*E283 + $M$6*F283</x:f>
        <x:v>13.015985351646288</x:v>
      </x:c>
      <x:c r="H283" t="n">
        <x:f>B283 - G283</x:f>
        <x:v>-1.005985351646288</x:v>
      </x:c>
      <x:c r="I283" t="n">
        <x:f>ABS(H283)</x:f>
        <x:v>1.005985351646288</x:v>
      </x:c>
      <x:c r="J283" t="n">
        <x:f>POWER(H283, 2)</x:f>
        <x:v>1.0120065277269057</x:v>
      </x:c>
    </x:row>
    <x:row r="284">
      <x:c r="A284" s="10" t="n">
        <x:v>45075</x:v>
      </x:c>
      <x:c r="B284" t="n">
        <x:v>12.01</x:v>
      </x:c>
      <x:c r="C284" t="n">
        <x:v>12.01</x:v>
      </x:c>
      <x:c r="D284" t="n">
        <x:v>11.54</x:v>
      </x:c>
      <x:c r="E284" t="n">
        <x:v>0</x:v>
      </x:c>
      <x:c r="F284" t="n">
        <x:v>1</x:v>
      </x:c>
      <x:c r="G284" t="n">
        <x:f>$M$2 + $M$3*C284 + $M$4*D284 + $M$5*E284 + $M$6*F284</x:f>
        <x:v>12.037071514220933</x:v>
      </x:c>
      <x:c r="H284" t="n">
        <x:f>B284 - G284</x:f>
        <x:v>-0.02707151422093368</x:v>
      </x:c>
      <x:c r="I284" t="n">
        <x:f>ABS(H284)</x:f>
        <x:v>0.02707151422093368</x:v>
      </x:c>
      <x:c r="J284" t="n">
        <x:f>POWER(H284, 2)</x:f>
        <x:v>0.0007328668822142144</x:v>
      </x:c>
    </x:row>
    <x:row r="285">
      <x:c r="A285" s="10" t="n">
        <x:v>45076</x:v>
      </x:c>
      <x:c r="B285" t="n">
        <x:v>12.04</x:v>
      </x:c>
      <x:c r="C285" t="n">
        <x:v>12.01</x:v>
      </x:c>
      <x:c r="D285" t="n">
        <x:v>12.17</x:v>
      </x:c>
      <x:c r="E285" t="n">
        <x:v>26</x:v>
      </x:c>
      <x:c r="F285" t="n">
        <x:v>26</x:v>
      </x:c>
      <x:c r="G285" t="n">
        <x:f>$M$2 + $M$3*C285 + $M$4*D285 + $M$5*E285 + $M$6*F285</x:f>
        <x:v>12.355976778806657</x:v>
      </x:c>
      <x:c r="H285" t="n">
        <x:f>B285 - G285</x:f>
        <x:v>-0.3159767788066574</x:v>
      </x:c>
      <x:c r="I285" t="n">
        <x:f>ABS(H285)</x:f>
        <x:v>0.3159767788066574</x:v>
      </x:c>
      <x:c r="J285" t="n">
        <x:f>POWER(H285, 2)</x:f>
        <x:v>0.09984132474503131</x:v>
      </x:c>
    </x:row>
    <x:row r="286">
      <x:c r="A286" s="10" t="n">
        <x:v>45077</x:v>
      </x:c>
      <x:c r="B286" t="n">
        <x:v>12.01</x:v>
      </x:c>
      <x:c r="C286" t="n">
        <x:v>12.04</x:v>
      </x:c>
      <x:c r="D286" t="n">
        <x:v>12.01</x:v>
      </x:c>
      <x:c r="E286" t="n">
        <x:v>0</x:v>
      </x:c>
      <x:c r="F286" t="n">
        <x:v>0</x:v>
      </x:c>
      <x:c r="G286" t="n">
        <x:f>$M$2 + $M$3*C286 + $M$4*D286 + $M$5*E286 + $M$6*F286</x:f>
        <x:v>12.086611856296487</x:v>
      </x:c>
      <x:c r="H286" t="n">
        <x:f>B286 - G286</x:f>
        <x:v>-0.0766118562964877</x:v>
      </x:c>
      <x:c r="I286" t="n">
        <x:f>ABS(H286)</x:f>
        <x:v>0.0766118562964877</x:v>
      </x:c>
      <x:c r="J286" t="n">
        <x:f>POWER(H286, 2)</x:f>
        <x:v>0.005869376525193682</x:v>
      </x:c>
    </x:row>
    <x:row r="287">
      <x:c r="A287" s="10" t="n">
        <x:v>45078</x:v>
      </x:c>
      <x:c r="B287" t="n">
        <x:v>12.01</x:v>
      </x:c>
      <x:c r="C287" t="n">
        <x:v>12.01</x:v>
      </x:c>
      <x:c r="D287" t="n">
        <x:v>12.01</x:v>
      </x:c>
      <x:c r="E287" t="n">
        <x:v>0</x:v>
      </x:c>
      <x:c r="F287" t="n">
        <x:v>5</x:v>
      </x:c>
      <x:c r="G287" t="n">
        <x:f>$M$2 + $M$3*C287 + $M$4*D287 + $M$5*E287 + $M$6*F287</x:f>
        <x:v>12.105017197812849</x:v>
      </x:c>
      <x:c r="H287" t="n">
        <x:f>B287 - G287</x:f>
        <x:v>-0.09501719781284912</x:v>
      </x:c>
      <x:c r="I287" t="n">
        <x:f>ABS(H287)</x:f>
        <x:v>0.09501719781284912</x:v>
      </x:c>
      <x:c r="J287" t="n">
        <x:f>POWER(H287, 2)</x:f>
        <x:v>0.0090282678802061</x:v>
      </x:c>
    </x:row>
    <x:row r="288">
      <x:c r="A288" s="10" t="n">
        <x:v>45079</x:v>
      </x:c>
      <x:c r="B288" t="n">
        <x:v>12.01</x:v>
      </x:c>
      <x:c r="C288" t="n">
        <x:v>12.01</x:v>
      </x:c>
      <x:c r="D288" t="n">
        <x:v>12.04</x:v>
      </x:c>
      <x:c r="E288" t="n">
        <x:v>8</x:v>
      </x:c>
      <x:c r="F288" t="n">
        <x:v>1</x:v>
      </x:c>
      <x:c r="G288" t="n">
        <x:f>$M$2 + $M$3*C288 + $M$4*D288 + $M$5*E288 + $M$6*F288</x:f>
        <x:v>12.104309950064838</x:v>
      </x:c>
      <x:c r="H288" t="n">
        <x:f>B288 - G288</x:f>
        <x:v>-0.09430995006483833</x:v>
      </x:c>
      <x:c r="I288" t="n">
        <x:f>ABS(H288)</x:f>
        <x:v>0.09430995006483833</x:v>
      </x:c>
      <x:c r="J288" t="n">
        <x:f>POWER(H288, 2)</x:f>
        <x:v>0.0088943666812323</x:v>
      </x:c>
    </x:row>
    <x:row r="289">
      <x:c r="A289" s="10" t="n">
        <x:v>45080</x:v>
      </x:c>
      <x:c r="B289" t="n">
        <x:v>12.02</x:v>
      </x:c>
      <x:c r="C289" t="n">
        <x:v>12.01</x:v>
      </x:c>
      <x:c r="D289" t="n">
        <x:v>12.01</x:v>
      </x:c>
      <x:c r="E289" t="n">
        <x:v>1</x:v>
      </x:c>
      <x:c r="F289" t="n">
        <x:v>1</x:v>
      </x:c>
      <x:c r="G289" t="n">
        <x:f>$M$2 + $M$3*C289 + $M$4*D289 + $M$5*E289 + $M$6*F289</x:f>
        <x:v>12.07907941369195</x:v>
      </x:c>
      <x:c r="H289" t="n">
        <x:f>B289 - G289</x:f>
        <x:v>-0.05907941369195058</x:v>
      </x:c>
      <x:c r="I289" t="n">
        <x:f>ABS(H289)</x:f>
        <x:v>0.05907941369195058</x:v>
      </x:c>
      <x:c r="J289" t="n">
        <x:f>POWER(H289, 2)</x:f>
        <x:v>0.003490377122184637</x:v>
      </x:c>
    </x:row>
    <x:row r="290">
      <x:c r="A290" s="10" t="n">
        <x:v>45081</x:v>
      </x:c>
      <x:c r="B290" t="n">
        <x:v>12.01</x:v>
      </x:c>
      <x:c r="C290" t="n">
        <x:v>12.02</x:v>
      </x:c>
      <x:c r="D290" t="n">
        <x:v>12.01</x:v>
      </x:c>
      <x:c r="E290" t="n">
        <x:v>0</x:v>
      </x:c>
      <x:c r="F290" t="n">
        <x:v>0</x:v>
      </x:c>
      <x:c r="G290" t="n">
        <x:f>$M$2 + $M$3*C290 + $M$4*D290 + $M$5*E290 + $M$6*F290</x:f>
        <x:v>12.074558134243677</x:v>
      </x:c>
      <x:c r="H290" t="n">
        <x:f>B290 - G290</x:f>
        <x:v>-0.0645581342436774</x:v>
      </x:c>
      <x:c r="I290" t="n">
        <x:f>ABS(H290)</x:f>
        <x:v>0.0645581342436774</x:v>
      </x:c>
      <x:c r="J290" t="n">
        <x:f>POWER(H290, 2)</x:f>
        <x:v>0.004167752697024673</x:v>
      </x:c>
    </x:row>
    <x:row r="291">
      <x:c r="A291" s="10" t="n">
        <x:v>45082</x:v>
      </x:c>
      <x:c r="B291" t="n">
        <x:v>12.01</x:v>
      </x:c>
      <x:c r="C291" t="n">
        <x:v>12.01</x:v>
      </x:c>
      <x:c r="D291" t="n">
        <x:v>12.01</x:v>
      </x:c>
      <x:c r="E291" t="n">
        <x:v>16</x:v>
      </x:c>
      <x:c r="F291" t="n">
        <x:v>0</x:v>
      </x:c>
      <x:c r="G291" t="n">
        <x:f>$M$2 + $M$3*C291 + $M$4*D291 + $M$5*E291 + $M$6*F291</x:f>
        <x:v>12.120546562106242</x:v>
      </x:c>
      <x:c r="H291" t="n">
        <x:f>B291 - G291</x:f>
        <x:v>-0.11054656210624181</x:v>
      </x:c>
      <x:c r="I291" t="n">
        <x:f>ABS(H291)</x:f>
        <x:v>0.11054656210624181</x:v>
      </x:c>
      <x:c r="J291" t="n">
        <x:f>POWER(H291, 2)</x:f>
        <x:v>0.012220542393509178</x:v>
      </x:c>
    </x:row>
    <x:row r="292">
      <x:c r="A292" s="10" t="n">
        <x:v>45083</x:v>
      </x:c>
      <x:c r="B292" t="n">
        <x:v>12.01</x:v>
      </x:c>
      <x:c r="C292" t="n">
        <x:v>12.01</x:v>
      </x:c>
      <x:c r="D292" t="n">
        <x:v>12.02</x:v>
      </x:c>
      <x:c r="E292" t="n">
        <x:v>7</x:v>
      </x:c>
      <x:c r="F292" t="n">
        <x:v>0</x:v>
      </x:c>
      <x:c r="G292" t="n">
        <x:f>$M$2 + $M$3*C292 + $M$4*D292 + $M$5*E292 + $M$6*F292</x:f>
        <x:v>12.092112577934184</x:v>
      </x:c>
      <x:c r="H292" t="n">
        <x:f>B292 - G292</x:f>
        <x:v>-0.08211257793418447</x:v>
      </x:c>
      <x:c r="I292" t="n">
        <x:f>ABS(H292)</x:f>
        <x:v>0.08211257793418447</x:v>
      </x:c>
      <x:c r="J292" t="n">
        <x:f>POWER(H292, 2)</x:f>
        <x:v>0.006742475454997518</x:v>
      </x:c>
    </x:row>
    <x:row r="293">
      <x:c r="A293" s="10" t="n">
        <x:v>45084</x:v>
      </x:c>
      <x:c r="B293" t="n">
        <x:v>11.81</x:v>
      </x:c>
      <x:c r="C293" t="n">
        <x:v>12.01</x:v>
      </x:c>
      <x:c r="D293" t="n">
        <x:v>12.01</x:v>
      </x:c>
      <x:c r="E293" t="n">
        <x:v>5</x:v>
      </x:c>
      <x:c r="F293" t="n">
        <x:v>21</x:v>
      </x:c>
      <x:c r="G293" t="n">
        <x:f>$M$2 + $M$3*C293 + $M$4*D293 + $M$5*E293 + $M$6*F293</x:f>
        <x:v>12.238026934296496</x:v>
      </x:c>
      <x:c r="H293" t="n">
        <x:f>B293 - G293</x:f>
        <x:v>-0.4280269342964953</x:v>
      </x:c>
      <x:c r="I293" t="n">
        <x:f>ABS(H293)</x:f>
        <x:v>0.4280269342964953</x:v>
      </x:c>
      <x:c r="J293" t="n">
        <x:f>POWER(H293, 2)</x:f>
        <x:v>0.1832070564832563</x:v>
      </x:c>
    </x:row>
    <x:row r="294">
      <x:c r="A294" s="10" t="n">
        <x:v>45085</x:v>
      </x:c>
      <x:c r="B294" t="n">
        <x:v>11.81</x:v>
      </x:c>
      <x:c r="C294" t="n">
        <x:v>11.81</x:v>
      </x:c>
      <x:c r="D294" t="n">
        <x:v>12.01</x:v>
      </x:c>
      <x:c r="E294" t="n">
        <x:v>0</x:v>
      </x:c>
      <x:c r="F294" t="n">
        <x:v>0</x:v>
      </x:c>
      <x:c r="G294" t="n">
        <x:f>$M$2 + $M$3*C294 + $M$4*D294 + $M$5*E294 + $M$6*F294</x:f>
        <x:v>11.947994052689179</x:v>
      </x:c>
      <x:c r="H294" t="n">
        <x:f>B294 - G294</x:f>
        <x:v>-0.1379940526891783</x:v>
      </x:c>
      <x:c r="I294" t="n">
        <x:f>ABS(H294)</x:f>
        <x:v>0.1379940526891783</x:v>
      </x:c>
      <x:c r="J294" t="n">
        <x:f>POWER(H294, 2)</x:f>
        <x:v>0.01904235857758372</x:v>
      </x:c>
    </x:row>
    <x:row r="295">
      <x:c r="A295" s="10" t="n">
        <x:v>45086</x:v>
      </x:c>
      <x:c r="B295" t="n">
        <x:v>11.81</x:v>
      </x:c>
      <x:c r="C295" t="n">
        <x:v>11.81</x:v>
      </x:c>
      <x:c r="D295" t="n">
        <x:v>12.01</x:v>
      </x:c>
      <x:c r="E295" t="n">
        <x:v>17</x:v>
      </x:c>
      <x:c r="F295" t="n">
        <x:v>0</x:v>
      </x:c>
      <x:c r="G295" t="n">
        <x:f>$M$2 + $M$3*C295 + $M$4*D295 + $M$5*E295 + $M$6*F295</x:f>
        <x:v>12.003260297133709</x:v>
      </x:c>
      <x:c r="H295" t="n">
        <x:f>B295 - G295</x:f>
        <x:v>-0.1932602971337083</x:v>
      </x:c>
      <x:c r="I295" t="n">
        <x:f>ABS(H295)</x:f>
        <x:v>0.1932602971337083</x:v>
      </x:c>
      <x:c r="J295" t="n">
        <x:f>POWER(H295, 2)</x:f>
        <x:v>0.03734954244820922</x:v>
      </x:c>
    </x:row>
    <x:row r="296">
      <x:c r="A296" s="10" t="n">
        <x:v>45087</x:v>
      </x:c>
      <x:c r="B296" t="n">
        <x:v>12.93</x:v>
      </x:c>
      <x:c r="C296" t="n">
        <x:v>11.81</x:v>
      </x:c>
      <x:c r="D296" t="n">
        <x:v>11.81</x:v>
      </x:c>
      <x:c r="E296" t="n">
        <x:v>4</x:v>
      </x:c>
      <x:c r="F296" t="n">
        <x:v>1</x:v>
      </x:c>
      <x:c r="G296" t="n">
        <x:f>$M$2 + $M$3*C296 + $M$4*D296 + $M$5*E296 + $M$6*F296</x:f>
        <x:v>11.951802743270768</x:v>
      </x:c>
      <x:c r="H296" t="n">
        <x:f>B296 - G296</x:f>
        <x:v>0.9781972567292314</x:v>
      </x:c>
      <x:c r="I296" t="n">
        <x:f>ABS(H296)</x:f>
        <x:v>0.9781972567292314</x:v>
      </x:c>
      <x:c r="J296" t="n">
        <x:f>POWER(H296, 2)</x:f>
        <x:v>0.9568698730725939</x:v>
      </x:c>
    </x:row>
    <x:row r="297">
      <x:c r="A297" s="10" t="n">
        <x:v>45088</x:v>
      </x:c>
      <x:c r="B297" t="n">
        <x:v>13.32</x:v>
      </x:c>
      <x:c r="C297" t="n">
        <x:v>12.93</x:v>
      </x:c>
      <x:c r="D297" t="n">
        <x:v>11.81</x:v>
      </x:c>
      <x:c r="E297" t="n">
        <x:v>60</x:v>
      </x:c>
      <x:c r="F297" t="n">
        <x:v>53</x:v>
      </x:c>
      <x:c r="G297" t="n">
        <x:f>$M$2 + $M$3*C297 + $M$4*D297 + $M$5*E297 + $M$6*F297</x:f>
        <x:v>13.188318305133487</x:v>
      </x:c>
      <x:c r="H297" t="n">
        <x:f>B297 - G297</x:f>
        <x:v>0.13168169486651315</x:v>
      </x:c>
      <x:c r="I297" t="n">
        <x:f>ABS(H297)</x:f>
        <x:v>0.13168169486651315</x:v>
      </x:c>
      <x:c r="J297" t="n">
        <x:f>POWER(H297, 2)</x:f>
        <x:v>0.017340068762917476</x:v>
      </x:c>
    </x:row>
    <x:row r="298">
      <x:c r="A298" s="10" t="n">
        <x:v>45089</x:v>
      </x:c>
      <x:c r="B298" t="n">
        <x:v>12.49</x:v>
      </x:c>
      <x:c r="C298" t="n">
        <x:v>13.32</x:v>
      </x:c>
      <x:c r="D298" t="n">
        <x:v>11.81</x:v>
      </x:c>
      <x:c r="E298" t="n">
        <x:v>46</x:v>
      </x:c>
      <x:c r="F298" t="n">
        <x:v>21</x:v>
      </x:c>
      <x:c r="G298" t="n">
        <x:f>$M$2 + $M$3*C298 + $M$4*D298 + $M$5*E298 + $M$6*F298</x:f>
        <x:v>13.144342589973734</x:v>
      </x:c>
      <x:c r="H298" t="n">
        <x:f>B298 - G298</x:f>
        <x:v>-0.6543425899737336</x:v>
      </x:c>
      <x:c r="I298" t="n">
        <x:f>ABS(H298)</x:f>
        <x:v>0.6543425899737336</x:v>
      </x:c>
      <x:c r="J298" t="n">
        <x:f>POWER(H298, 2)</x:f>
        <x:v>0.4281642250535337</x:v>
      </x:c>
    </x:row>
    <x:row r="299">
      <x:c r="A299" s="10" t="n">
        <x:v>45090</x:v>
      </x:c>
      <x:c r="B299" t="n">
        <x:v>11.82</x:v>
      </x:c>
      <x:c r="C299" t="n">
        <x:v>12.49</x:v>
      </x:c>
      <x:c r="D299" t="n">
        <x:v>12.93</x:v>
      </x:c>
      <x:c r="E299" t="n">
        <x:v>5</x:v>
      </x:c>
      <x:c r="F299" t="n">
        <x:v>14</x:v>
      </x:c>
      <x:c r="G299" t="n">
        <x:f>$M$2 + $M$3*C299 + $M$4*D299 + $M$5*E299 + $M$6*F299</x:f>
        <x:v>12.55210062530505</x:v>
      </x:c>
      <x:c r="H299" t="n">
        <x:f>B299 - G299</x:f>
        <x:v>-0.7321006253050495</x:v>
      </x:c>
      <x:c r="I299" t="n">
        <x:f>ABS(H299)</x:f>
        <x:v>0.7321006253050495</x:v>
      </x:c>
      <x:c r="J299" t="n">
        <x:f>POWER(H299, 2)</x:f>
        <x:v>0.5359713255720445</x:v>
      </x:c>
    </x:row>
    <x:row r="300">
      <x:c r="A300" s="10" t="n">
        <x:v>45091</x:v>
      </x:c>
      <x:c r="B300" t="n">
        <x:v>11.81</x:v>
      </x:c>
      <x:c r="C300" t="n">
        <x:v>11.82</x:v>
      </x:c>
      <x:c r="D300" t="n">
        <x:v>13.32</x:v>
      </x:c>
      <x:c r="E300" t="n">
        <x:v>1</x:v>
      </x:c>
      <x:c r="F300" t="n">
        <x:v>3</x:v>
      </x:c>
      <x:c r="G300" t="n">
        <x:f>$M$2 + $M$3*C300 + $M$4*D300 + $M$5*E300 + $M$6*F300</x:f>
        <x:v>12.087188097494968</x:v>
      </x:c>
      <x:c r="H300" t="n">
        <x:f>B300 - G300</x:f>
        <x:v>-0.2771880974949674</x:v>
      </x:c>
      <x:c r="I300" t="n">
        <x:f>ABS(H300)</x:f>
        <x:v>0.2771880974949674</x:v>
      </x:c>
      <x:c r="J300" t="n">
        <x:f>POWER(H300, 2)</x:f>
        <x:v>0.07683324139287956</x:v>
      </x:c>
    </x:row>
    <x:row r="301">
      <x:c r="A301" s="10" t="n">
        <x:v>45092</x:v>
      </x:c>
      <x:c r="B301" t="n">
        <x:v>12.14</x:v>
      </x:c>
      <x:c r="C301" t="n">
        <x:v>11.81</x:v>
      </x:c>
      <x:c r="D301" t="n">
        <x:v>12.49</x:v>
      </x:c>
      <x:c r="E301" t="n">
        <x:v>0</x:v>
      </x:c>
      <x:c r="F301" t="n">
        <x:v>0</x:v>
      </x:c>
      <x:c r="G301" t="n">
        <x:f>$M$2 + $M$3*C301 + $M$4*D301 + $M$5*E301 + $M$6*F301</x:f>
        <x:v>11.987575612432622</x:v>
      </x:c>
      <x:c r="H301" t="n">
        <x:f>B301 - G301</x:f>
        <x:v>0.15242438756737897</x:v>
      </x:c>
      <x:c r="I301" t="n">
        <x:f>ABS(H301)</x:f>
        <x:v>0.15242438756737897</x:v>
      </x:c>
      <x:c r="J301" t="n">
        <x:f>POWER(H301, 2)</x:f>
        <x:v>0.02323319392529055</x:v>
      </x:c>
    </x:row>
    <x:row r="302">
      <x:c r="A302" s="10" t="n">
        <x:v>45093</x:v>
      </x:c>
      <x:c r="B302" t="n">
        <x:v>11.81</x:v>
      </x:c>
      <x:c r="C302" t="n">
        <x:v>12.14</x:v>
      </x:c>
      <x:c r="D302" t="n">
        <x:v>11.82</x:v>
      </x:c>
      <x:c r="E302" t="n">
        <x:v>17</x:v>
      </x:c>
      <x:c r="F302" t="n">
        <x:v>28</x:v>
      </x:c>
      <x:c r="G302" t="n">
        <x:f>$M$2 + $M$3*C302 + $M$4*D302 + $M$5*E302 + $M$6*F302</x:f>
        <x:v>12.39080018800851</x:v>
      </x:c>
      <x:c r="H302" t="n">
        <x:f>B302 - G302</x:f>
        <x:v>-0.5808001880085101</x:v>
      </x:c>
      <x:c r="I302" t="n">
        <x:f>ABS(H302)</x:f>
        <x:v>0.5808001880085101</x:v>
      </x:c>
      <x:c r="J302" t="n">
        <x:f>POWER(H302, 2)</x:f>
        <x:v>0.33732885839072063</x:v>
      </x:c>
    </x:row>
    <x:row r="303">
      <x:c r="A303" s="10" t="n">
        <x:v>45094</x:v>
      </x:c>
      <x:c r="B303" t="n">
        <x:v>11.81</x:v>
      </x:c>
      <x:c r="C303" t="n">
        <x:v>11.81</x:v>
      </x:c>
      <x:c r="D303" t="n">
        <x:v>11.81</x:v>
      </x:c>
      <x:c r="E303" t="n">
        <x:v>4</x:v>
      </x:c>
      <x:c r="F303" t="n">
        <x:v>4</x:v>
      </x:c>
      <x:c r="G303" t="n">
        <x:f>$M$2 + $M$3*C303 + $M$4*D303 + $M$5*E303 + $M$6*F303</x:f>
        <x:v>11.973694298028112</x:v>
      </x:c>
      <x:c r="H303" t="n">
        <x:f>B303 - G303</x:f>
        <x:v>-0.16369429802811197</x:v>
      </x:c>
      <x:c r="I303" t="n">
        <x:f>ABS(H303)</x:f>
        <x:v>0.16369429802811197</x:v>
      </x:c>
      <x:c r="J303" t="n">
        <x:f>POWER(H303, 2)</x:f>
        <x:v>0.026795823206916345</x:v>
      </x:c>
    </x:row>
    <x:row r="304">
      <x:c r="A304" s="10" t="n">
        <x:v>45095</x:v>
      </x:c>
      <x:c r="B304" t="n">
        <x:v>12.4</x:v>
      </x:c>
      <x:c r="C304" t="n">
        <x:v>11.81</x:v>
      </x:c>
      <x:c r="D304" t="n">
        <x:v>12.14</x:v>
      </x:c>
      <x:c r="E304" t="n">
        <x:v>0</x:v>
      </x:c>
      <x:c r="F304" t="n">
        <x:v>0</x:v>
      </x:c>
      <x:c r="G304" t="n">
        <x:f>$M$2 + $M$3*C304 + $M$4*D304 + $M$5*E304 + $M$6*F304</x:f>
        <x:v>11.958714058453028</x:v>
      </x:c>
      <x:c r="H304" t="n">
        <x:f>B304 - G304</x:f>
        <x:v>0.44128594154697254</x:v>
      </x:c>
      <x:c r="I304" t="n">
        <x:f>ABS(H304)</x:f>
        <x:v>0.44128594154697254</x:v>
      </x:c>
      <x:c r="J304" t="n">
        <x:f>POWER(H304, 2)</x:f>
        <x:v>0.19473328220699807</x:v>
      </x:c>
    </x:row>
    <x:row r="305">
      <x:c r="A305" s="10" t="n">
        <x:v>45096</x:v>
      </x:c>
      <x:c r="B305" t="n">
        <x:v>12.02</x:v>
      </x:c>
      <x:c r="C305" t="n">
        <x:v>12.4</x:v>
      </x:c>
      <x:c r="D305" t="n">
        <x:v>11.81</x:v>
      </x:c>
      <x:c r="E305" t="n">
        <x:v>1</x:v>
      </x:c>
      <x:c r="F305" t="n">
        <x:v>0</x:v>
      </x:c>
      <x:c r="G305" t="n">
        <x:f>$M$2 + $M$3*C305 + $M$4*D305 + $M$5*E305 + $M$6*F305</x:f>
        <x:v>12.290337492242852</x:v>
      </x:c>
      <x:c r="H305" t="n">
        <x:f>B305 - G305</x:f>
        <x:v>-0.2703374922428523</x:v>
      </x:c>
      <x:c r="I305" t="n">
        <x:f>ABS(H305)</x:f>
        <x:v>0.2703374922428523</x:v>
      </x:c>
      <x:c r="J305" t="n">
        <x:f>POWER(H305, 2)</x:f>
        <x:v>0.07308235971215422</x:v>
      </x:c>
    </x:row>
    <x:row r="306">
      <x:c r="A306" s="10" t="n">
        <x:v>45097</x:v>
      </x:c>
      <x:c r="B306" t="n">
        <x:v>11.81</x:v>
      </x:c>
      <x:c r="C306" t="n">
        <x:v>12.02</x:v>
      </x:c>
      <x:c r="D306" t="n">
        <x:v>11.81</x:v>
      </x:c>
      <x:c r="E306" t="n">
        <x:v>7</x:v>
      </x:c>
      <x:c r="F306" t="n">
        <x:v>5</x:v>
      </x:c>
      <x:c r="G306" t="n">
        <x:f>$M$2 + $M$3*C306 + $M$4*D306 + $M$5*E306 + $M$6*F306</x:f>
        <x:v>12.117308431168409</x:v>
      </x:c>
      <x:c r="H306" t="n">
        <x:f>B306 - G306</x:f>
        <x:v>-0.30730843116840845</x:v>
      </x:c>
      <x:c r="I306" t="n">
        <x:f>ABS(H306)</x:f>
        <x:v>0.30730843116840845</x:v>
      </x:c>
      <x:c r="J306" t="n">
        <x:f>POWER(H306, 2)</x:f>
        <x:v>0.09443847186718843</x:v>
      </x:c>
    </x:row>
    <x:row r="307">
      <x:c r="A307" s="10" t="n">
        <x:v>45098</x:v>
      </x:c>
      <x:c r="B307" t="n">
        <x:v>12.01</x:v>
      </x:c>
      <x:c r="C307" t="n">
        <x:v>11.81</x:v>
      </x:c>
      <x:c r="D307" t="n">
        <x:v>12.4</x:v>
      </x:c>
      <x:c r="E307" t="n">
        <x:v>0</x:v>
      </x:c>
      <x:c r="F307" t="n">
        <x:v>5</x:v>
      </x:c>
      <x:c r="G307" t="n">
        <x:f>$M$2 + $M$3*C307 + $M$4*D307 + $M$5*E307 + $M$6*F307</x:f>
        <x:v>12.016639994576302</x:v>
      </x:c>
      <x:c r="H307" t="n">
        <x:f>B307 - G307</x:f>
        <x:v>-0.006639994576302044</x:v>
      </x:c>
      <x:c r="I307" t="n">
        <x:f>ABS(H307)</x:f>
        <x:v>0.006639994576302044</x:v>
      </x:c>
      <x:c r="J307" t="n">
        <x:f>POWER(H307, 2)</x:f>
        <x:v>0.000044089527973320565</x:v>
      </x:c>
    </x:row>
    <x:row r="308">
      <x:c r="A308" s="10" t="n">
        <x:v>45099</x:v>
      </x:c>
      <x:c r="B308" t="n">
        <x:v>11.81</x:v>
      </x:c>
      <x:c r="C308" t="n">
        <x:v>12.01</x:v>
      </x:c>
      <x:c r="D308" t="n">
        <x:v>12.02</x:v>
      </x:c>
      <x:c r="E308" t="n">
        <x:v>40</x:v>
      </x:c>
      <x:c r="F308" t="n">
        <x:v>26</x:v>
      </x:c>
      <x:c r="G308" t="n">
        <x:f>$M$2 + $M$3*C308 + $M$4*D308 + $M$5*E308 + $M$6*F308</x:f>
        <x:v>12.38912091916468</x:v>
      </x:c>
      <x:c r="H308" t="n">
        <x:f>B308 - G308</x:f>
        <x:v>-0.57912091916468</x:v>
      </x:c>
      <x:c r="I308" t="n">
        <x:f>ABS(H308)</x:f>
        <x:v>0.57912091916468</x:v>
      </x:c>
      <x:c r="J308" t="n">
        <x:f>POWER(H308, 2)</x:f>
        <x:v>0.33538103901414384</x:v>
      </x:c>
    </x:row>
    <x:row r="309">
      <x:c r="A309" s="10" t="n">
        <x:v>45100</x:v>
      </x:c>
      <x:c r="B309" t="n">
        <x:v>11.81</x:v>
      </x:c>
      <x:c r="C309" t="n">
        <x:v>11.81</x:v>
      </x:c>
      <x:c r="D309" t="n">
        <x:v>11.81</x:v>
      </x:c>
      <x:c r="E309" t="n">
        <x:v>5</x:v>
      </x:c>
      <x:c r="F309" t="n">
        <x:v>0</x:v>
      </x:c>
      <x:c r="G309" t="n">
        <x:f>$M$2 + $M$3*C309 + $M$4*D309 + $M$5*E309 + $M$6*F309</x:f>
        <x:v>11.947756513907214</x:v>
      </x:c>
      <x:c r="H309" t="n">
        <x:f>B309 - G309</x:f>
        <x:v>-0.13775651390721322</x:v>
      </x:c>
      <x:c r="I309" t="n">
        <x:f>ABS(H309)</x:f>
        <x:v>0.13775651390721322</x:v>
      </x:c>
      <x:c r="J309" t="n">
        <x:f>POWER(H309, 2)</x:f>
        <x:v>0.018976857123868228</x:v>
      </x:c>
    </x:row>
    <x:row r="310">
      <x:c r="A310" s="10" t="n">
        <x:v>45101</x:v>
      </x:c>
      <x:c r="B310" t="n">
        <x:v>11.81</x:v>
      </x:c>
      <x:c r="C310" t="n">
        <x:v>11.81</x:v>
      </x:c>
      <x:c r="D310" t="n">
        <x:v>12.01</x:v>
      </x:c>
      <x:c r="E310" t="n">
        <x:v>0</x:v>
      </x:c>
      <x:c r="F310" t="n">
        <x:v>0</x:v>
      </x:c>
      <x:c r="G310" t="n">
        <x:f>$M$2 + $M$3*C310 + $M$4*D310 + $M$5*E310 + $M$6*F310</x:f>
        <x:v>11.947994052689179</x:v>
      </x:c>
      <x:c r="H310" t="n">
        <x:f>B310 - G310</x:f>
        <x:v>-0.1379940526891783</x:v>
      </x:c>
      <x:c r="I310" t="n">
        <x:f>ABS(H310)</x:f>
        <x:v>0.1379940526891783</x:v>
      </x:c>
      <x:c r="J310" t="n">
        <x:f>POWER(H310, 2)</x:f>
        <x:v>0.01904235857758372</x:v>
      </x:c>
    </x:row>
    <x:row r="311">
      <x:c r="A311" s="10" t="n">
        <x:v>45104</x:v>
      </x:c>
      <x:c r="B311" t="n">
        <x:v>11.81</x:v>
      </x:c>
      <x:c r="C311" t="n">
        <x:v>11.81</x:v>
      </x:c>
      <x:c r="D311" t="n">
        <x:v>11.81</x:v>
      </x:c>
      <x:c r="E311" t="n">
        <x:v>1</x:v>
      </x:c>
      <x:c r="F311" t="n">
        <x:v>3</x:v>
      </x:c>
      <x:c r="G311" t="n">
        <x:f>$M$2 + $M$3*C311 + $M$4*D311 + $M$5*E311 + $M$6*F311</x:f>
        <x:v>11.956644246442318</x:v>
      </x:c>
      <x:c r="H311" t="n">
        <x:f>B311 - G311</x:f>
        <x:v>-0.14664424644231744</x:v>
      </x:c>
      <x:c r="I311" t="n">
        <x:f>ABS(H311)</x:f>
        <x:v>0.14664424644231744</x:v>
      </x:c>
      <x:c r="J311" t="n">
        <x:f>POWER(H311, 2)</x:f>
        <x:v>0.02150453501463513</x:v>
      </x:c>
    </x:row>
    <x:row r="312">
      <x:c r="A312" s="10" t="n">
        <x:v>45105</x:v>
      </x:c>
      <x:c r="B312" t="n">
        <x:v>11.92</x:v>
      </x:c>
      <x:c r="C312" t="n">
        <x:v>11.81</x:v>
      </x:c>
      <x:c r="D312" t="n">
        <x:v>11.81</x:v>
      </x:c>
      <x:c r="E312" t="n">
        <x:v>0</x:v>
      </x:c>
      <x:c r="F312" t="n">
        <x:v>0</x:v>
      </x:c>
      <x:c r="G312" t="n">
        <x:f>$M$2 + $M$3*C312 + $M$4*D312 + $M$5*E312 + $M$6*F312</x:f>
        <x:v>11.93150173612941</x:v>
      </x:c>
      <x:c r="H312" t="n">
        <x:f>B312 - G312</x:f>
        <x:v>-0.011501736129410745</x:v>
      </x:c>
      <x:c r="I312" t="n">
        <x:f>ABS(H312)</x:f>
        <x:v>0.011501736129410745</x:v>
      </x:c>
      <x:c r="J312" t="n">
        <x:f>POWER(H312, 2)</x:f>
        <x:v>0.00013228993399059245</x:v>
      </x:c>
    </x:row>
    <x:row r="313">
      <x:c r="A313" s="10" t="n">
        <x:v>45106</x:v>
      </x:c>
      <x:c r="B313" t="n">
        <x:v>11.81</x:v>
      </x:c>
      <x:c r="C313" t="n">
        <x:v>11.92</x:v>
      </x:c>
      <x:c r="D313" t="n">
        <x:v>11.81</x:v>
      </x:c>
      <x:c r="E313" t="n">
        <x:v>34</x:v>
      </x:c>
      <x:c r="F313" t="n">
        <x:v>14</x:v>
      </x:c>
      <x:c r="G313" t="n">
        <x:f>$M$2 + $M$3*C313 + $M$4*D313 + $M$5*E313 + $M$6*F313</x:f>
        <x:v>12.210490285176537</x:v>
      </x:c>
      <x:c r="H313" t="n">
        <x:f>B313 - G313</x:f>
        <x:v>-0.4004902851765362</x:v>
      </x:c>
      <x:c r="I313" t="n">
        <x:f>ABS(H313)</x:f>
        <x:v>0.4004902851765362</x:v>
      </x:c>
      <x:c r="J313" t="n">
        <x:f>POWER(H313, 2)</x:f>
        <x:v>0.16039246852078326</x:v>
      </x:c>
    </x:row>
    <x:row r="314">
      <x:c r="A314" s="10" t="n">
        <x:v>45107</x:v>
      </x:c>
      <x:c r="B314" t="n">
        <x:v>11.81</x:v>
      </x:c>
      <x:c r="C314" t="n">
        <x:v>11.81</x:v>
      </x:c>
      <x:c r="D314" t="n">
        <x:v>11.81</x:v>
      </x:c>
      <x:c r="E314" t="n">
        <x:v>2</x:v>
      </x:c>
      <x:c r="F314" t="n">
        <x:v>0</x:v>
      </x:c>
      <x:c r="G314" t="n">
        <x:f>$M$2 + $M$3*C314 + $M$4*D314 + $M$5*E314 + $M$6*F314</x:f>
        <x:v>11.938003647240532</x:v>
      </x:c>
      <x:c r="H314" t="n">
        <x:f>B314 - G314</x:f>
        <x:v>-0.12800364724053104</x:v>
      </x:c>
      <x:c r="I314" t="n">
        <x:f>ABS(H314)</x:f>
        <x:v>0.12800364724053104</x:v>
      </x:c>
      <x:c r="J314" t="n">
        <x:f>POWER(H314, 2)</x:f>
        <x:v>0.01638493370687831</x:v>
      </x:c>
    </x:row>
    <x:row r="315">
      <x:c r="A315" s="10" t="n">
        <x:v>45108</x:v>
      </x:c>
      <x:c r="B315" t="n">
        <x:v>12.01</x:v>
      </x:c>
      <x:c r="C315" t="n">
        <x:v>11.81</x:v>
      </x:c>
      <x:c r="D315" t="n">
        <x:v>11.92</x:v>
      </x:c>
      <x:c r="E315" t="n">
        <x:v>0</x:v>
      </x:c>
      <x:c r="F315" t="n">
        <x:v>0</x:v>
      </x:c>
      <x:c r="G315" t="n">
        <x:f>$M$2 + $M$3*C315 + $M$4*D315 + $M$5*E315 + $M$6*F315</x:f>
        <x:v>11.940572510237283</x:v>
      </x:c>
      <x:c r="H315" t="n">
        <x:f>B315 - G315</x:f>
        <x:v>0.06942748976271673</x:v>
      </x:c>
      <x:c r="I315" t="n">
        <x:f>ABS(H315)</x:f>
        <x:v>0.06942748976271673</x:v>
      </x:c>
      <x:c r="J315" t="n">
        <x:f>POWER(H315, 2)</x:f>
        <x:v>0.004820176334752136</x:v>
      </x:c>
    </x:row>
    <x:row r="316">
      <x:c r="A316" s="10" t="n">
        <x:v>45109</x:v>
      </x:c>
      <x:c r="B316" t="n">
        <x:v>11.91</x:v>
      </x:c>
      <x:c r="C316" t="n">
        <x:v>12.01</x:v>
      </x:c>
      <x:c r="D316" t="n">
        <x:v>11.81</x:v>
      </x:c>
      <x:c r="E316" t="n">
        <x:v>37</x:v>
      </x:c>
      <x:c r="F316" t="n">
        <x:v>57</x:v>
      </x:c>
      <x:c r="G316" t="n">
        <x:f>$M$2 + $M$3*C316 + $M$4*D316 + $M$5*E316 + $M$6*F316</x:f>
        <x:v>12.588263852602815</x:v>
      </x:c>
      <x:c r="H316" t="n">
        <x:f>B316 - G316</x:f>
        <x:v>-0.6782638526028144</x:v>
      </x:c>
      <x:c r="I316" t="n">
        <x:f>ABS(H316)</x:f>
        <x:v>0.6782638526028144</x:v>
      </x:c>
      <x:c r="J316" t="n">
        <x:f>POWER(H316, 2)</x:f>
        <x:v>0.46004185374761236</x:v>
      </x:c>
    </x:row>
    <x:row r="317">
      <x:c r="A317" s="10" t="n">
        <x:v>45110</x:v>
      </x:c>
      <x:c r="B317" t="n">
        <x:v>11.81</x:v>
      </x:c>
      <x:c r="C317" t="n">
        <x:v>11.91</x:v>
      </x:c>
      <x:c r="D317" t="n">
        <x:v>11.81</x:v>
      </x:c>
      <x:c r="E317" t="n">
        <x:v>10</x:v>
      </x:c>
      <x:c r="F317" t="n">
        <x:v>0</x:v>
      </x:c>
      <x:c r="G317" t="n">
        <x:f>$M$2 + $M$3*C317 + $M$4*D317 + $M$5*E317 + $M$6*F317</x:f>
        <x:v>12.024279901949065</x:v>
      </x:c>
      <x:c r="H317" t="n">
        <x:f>B317 - G317</x:f>
        <x:v>-0.2142799019490642</x:v>
      </x:c>
      <x:c r="I317" t="n">
        <x:f>ABS(H317)</x:f>
        <x:v>0.2142799019490642</x:v>
      </x:c>
      <x:c r="J317" t="n">
        <x:f>POWER(H317, 2)</x:f>
        <x:v>0.04591587637930057</x:v>
      </x:c>
    </x:row>
    <x:row r="318">
      <x:c r="A318" s="10" t="n">
        <x:v>45111</x:v>
      </x:c>
      <x:c r="B318" t="n">
        <x:v>11.81</x:v>
      </x:c>
      <x:c r="C318" t="n">
        <x:v>11.81</x:v>
      </x:c>
      <x:c r="D318" t="n">
        <x:v>12.01</x:v>
      </x:c>
      <x:c r="E318" t="n">
        <x:v>0</x:v>
      </x:c>
      <x:c r="F318" t="n">
        <x:v>0</x:v>
      </x:c>
      <x:c r="G318" t="n">
        <x:f>$M$2 + $M$3*C318 + $M$4*D318 + $M$5*E318 + $M$6*F318</x:f>
        <x:v>11.947994052689179</x:v>
      </x:c>
      <x:c r="H318" t="n">
        <x:f>B318 - G318</x:f>
        <x:v>-0.1379940526891783</x:v>
      </x:c>
      <x:c r="I318" t="n">
        <x:f>ABS(H318)</x:f>
        <x:v>0.1379940526891783</x:v>
      </x:c>
      <x:c r="J318" t="n">
        <x:f>POWER(H318, 2)</x:f>
        <x:v>0.01904235857758372</x:v>
      </x:c>
    </x:row>
    <x:row r="319">
      <x:c r="A319" s="10" t="n">
        <x:v>45112</x:v>
      </x:c>
      <x:c r="B319" t="n">
        <x:v>11.81</x:v>
      </x:c>
      <x:c r="C319" t="n">
        <x:v>11.81</x:v>
      </x:c>
      <x:c r="D319" t="n">
        <x:v>11.91</x:v>
      </x:c>
      <x:c r="E319" t="n">
        <x:v>0</x:v>
      </x:c>
      <x:c r="F319" t="n">
        <x:v>0</x:v>
      </x:c>
      <x:c r="G319" t="n">
        <x:f>$M$2 + $M$3*C319 + $M$4*D319 + $M$5*E319 + $M$6*F319</x:f>
        <x:v>11.939747894409294</x:v>
      </x:c>
      <x:c r="H319" t="n">
        <x:f>B319 - G319</x:f>
        <x:v>-0.12974789440929335</x:v>
      </x:c>
      <x:c r="I319" t="n">
        <x:f>ABS(H319)</x:f>
        <x:v>0.12974789440929335</x:v>
      </x:c>
      <x:c r="J319" t="n">
        <x:f>POWER(H319, 2)</x:f>
        <x:v>0.01683451610364514</x:v>
      </x:c>
    </x:row>
    <x:row r="320">
      <x:c r="A320" s="10" t="n">
        <x:v>45113</x:v>
      </x:c>
      <x:c r="B320" t="n">
        <x:v>11.81</x:v>
      </x:c>
      <x:c r="C320" t="n">
        <x:v>11.81</x:v>
      </x:c>
      <x:c r="D320" t="n">
        <x:v>11.81</x:v>
      </x:c>
      <x:c r="E320" t="n">
        <x:v>0</x:v>
      </x:c>
      <x:c r="F320" t="n">
        <x:v>1</x:v>
      </x:c>
      <x:c r="G320" t="n">
        <x:f>$M$2 + $M$3*C320 + $M$4*D320 + $M$5*E320 + $M$6*F320</x:f>
        <x:v>11.938798921048527</x:v>
      </x:c>
      <x:c r="H320" t="n">
        <x:f>B320 - G320</x:f>
        <x:v>-0.12879892104852608</x:v>
      </x:c>
      <x:c r="I320" t="n">
        <x:f>ABS(H320)</x:f>
        <x:v>0.12879892104852608</x:v>
      </x:c>
      <x:c r="J320" t="n">
        <x:f>POWER(H320, 2)</x:f>
        <x:v>0.016589162063264454</x:v>
      </x:c>
    </x:row>
    <x:row r="321">
      <x:c r="A321" s="10" t="n">
        <x:v>45114</x:v>
      </x:c>
      <x:c r="B321" t="n">
        <x:v>11.8</x:v>
      </x:c>
      <x:c r="C321" t="n">
        <x:v>11.81</x:v>
      </x:c>
      <x:c r="D321" t="n">
        <x:v>11.81</x:v>
      </x:c>
      <x:c r="E321" t="n">
        <x:v>0</x:v>
      </x:c>
      <x:c r="F321" t="n">
        <x:v>0</x:v>
      </x:c>
      <x:c r="G321" t="n">
        <x:f>$M$2 + $M$3*C321 + $M$4*D321 + $M$5*E321 + $M$6*F321</x:f>
        <x:v>11.93150173612941</x:v>
      </x:c>
      <x:c r="H321" t="n">
        <x:f>B321 - G321</x:f>
        <x:v>-0.13150173612940996</x:v>
      </x:c>
      <x:c r="I321" t="n">
        <x:f>ABS(H321)</x:f>
        <x:v>0.13150173612940996</x:v>
      </x:c>
      <x:c r="J321" t="n">
        <x:f>POWER(H321, 2)</x:f>
        <x:v>0.017292706605048967</x:v>
      </x:c>
    </x:row>
    <x:row r="322">
      <x:c r="A322" s="10" t="n">
        <x:v>45115</x:v>
      </x:c>
      <x:c r="B322" t="n">
        <x:v>11.8</x:v>
      </x:c>
      <x:c r="C322" t="n">
        <x:v>11.8</x:v>
      </x:c>
      <x:c r="D322" t="n">
        <x:v>11.81</x:v>
      </x:c>
      <x:c r="E322" t="n">
        <x:v>0</x:v>
      </x:c>
      <x:c r="F322" t="n">
        <x:v>8</x:v>
      </x:c>
      <x:c r="G322" t="n">
        <x:f>$M$2 + $M$3*C322 + $M$4*D322 + $M$5*E322 + $M$6*F322</x:f>
        <x:v>11.983852354455928</x:v>
      </x:c>
      <x:c r="H322" t="n">
        <x:f>B322 - G322</x:f>
        <x:v>-0.18385235445592762</x:v>
      </x:c>
      <x:c r="I322" t="n">
        <x:f>ABS(H322)</x:f>
        <x:v>0.18385235445592762</x:v>
      </x:c>
      <x:c r="J322" t="n">
        <x:f>POWER(H322, 2)</x:f>
        <x:v>0.03380168823898805</x:v>
      </x:c>
    </x:row>
    <x:row r="323">
      <x:c r="A323" s="10" t="n">
        <x:v>45116</x:v>
      </x:c>
      <x:c r="B323" t="n">
        <x:v>11.94</x:v>
      </x:c>
      <x:c r="C323" t="n">
        <x:v>11.8</x:v>
      </x:c>
      <x:c r="D323" t="n">
        <x:v>11.81</x:v>
      </x:c>
      <x:c r="E323" t="n">
        <x:v>0</x:v>
      </x:c>
      <x:c r="F323" t="n">
        <x:v>2</x:v>
      </x:c>
      <x:c r="G323" t="n">
        <x:f>$M$2 + $M$3*C323 + $M$4*D323 + $M$5*E323 + $M$6*F323</x:f>
        <x:v>11.940069244941236</x:v>
      </x:c>
      <x:c r="H323" t="n">
        <x:f>B323 - G323</x:f>
        <x:v>-0.00006924494123694558</x:v>
      </x:c>
      <x:c r="I323" t="n">
        <x:f>ABS(H323)</x:f>
        <x:v>0.00006924494123694558</x:v>
      </x:c>
      <x:c r="J323" t="n">
        <x:f>POWER(H323, 2)</x:f>
        <x:v>4.794861886908046e-9</x:v>
      </x:c>
    </x:row>
    <x:row r="324">
      <x:c r="A324" s="10" t="n">
        <x:v>45117</x:v>
      </x:c>
      <x:c r="B324" t="n">
        <x:v>11.81</x:v>
      </x:c>
      <x:c r="C324" t="n">
        <x:v>11.94</x:v>
      </x:c>
      <x:c r="D324" t="n">
        <x:v>11.8</x:v>
      </x:c>
      <x:c r="E324" t="n">
        <x:v>0</x:v>
      </x:c>
      <x:c r="F324" t="n">
        <x:v>0</x:v>
      </x:c>
      <x:c r="G324" t="n">
        <x:f>$M$2 + $M$3*C324 + $M$4*D324 + $M$5*E324 + $M$6*F324</x:f>
        <x:v>12.009026313644682</x:v>
      </x:c>
      <x:c r="H324" t="n">
        <x:f>B324 - G324</x:f>
        <x:v>-0.1990263136446817</x:v>
      </x:c>
      <x:c r="I324" t="n">
        <x:f>ABS(H324)</x:f>
        <x:v>0.1990263136446817</x:v>
      </x:c>
      <x:c r="J324" t="n">
        <x:f>POWER(H324, 2)</x:f>
        <x:v>0.039611473522991214</x:v>
      </x:c>
    </x:row>
    <x:row r="325">
      <x:c r="A325" s="10" t="n">
        <x:v>45118</x:v>
      </x:c>
      <x:c r="B325" t="n">
        <x:v>11.81</x:v>
      </x:c>
      <x:c r="C325" t="n">
        <x:v>11.81</x:v>
      </x:c>
      <x:c r="D325" t="n">
        <x:v>11.8</x:v>
      </x:c>
      <x:c r="E325" t="n">
        <x:v>0</x:v>
      </x:c>
      <x:c r="F325" t="n">
        <x:v>0</x:v>
      </x:c>
      <x:c r="G325" t="n">
        <x:f>$M$2 + $M$3*C325 + $M$4*D325 + $M$5*E325 + $M$6*F325</x:f>
        <x:v>11.930677120301421</x:v>
      </x:c>
      <x:c r="H325" t="n">
        <x:f>B325 - G325</x:f>
        <x:v>-0.12067712030142097</x:v>
      </x:c>
      <x:c r="I325" t="n">
        <x:f>ABS(H325)</x:f>
        <x:v>0.12067712030142097</x:v>
      </x:c>
      <x:c r="J325" t="n">
        <x:f>POWER(H325, 2)</x:f>
        <x:v>0.01456296736424363</x:v>
      </x:c>
    </x:row>
    <x:row r="326">
      <x:c r="A326" s="10" t="n">
        <x:v>45119</x:v>
      </x:c>
      <x:c r="B326" t="n">
        <x:v>11.81</x:v>
      </x:c>
      <x:c r="C326" t="n">
        <x:v>11.81</x:v>
      </x:c>
      <x:c r="D326" t="n">
        <x:v>11.94</x:v>
      </x:c>
      <x:c r="E326" t="n">
        <x:v>0</x:v>
      </x:c>
      <x:c r="F326" t="n">
        <x:v>6</x:v>
      </x:c>
      <x:c r="G326" t="n">
        <x:f>$M$2 + $M$3*C326 + $M$4*D326 + $M$5*E326 + $M$6*F326</x:f>
        <x:v>11.986004851407952</x:v>
      </x:c>
      <x:c r="H326" t="n">
        <x:f>B326 - G326</x:f>
        <x:v>-0.17600485140795108</x:v>
      </x:c>
      <x:c r="I326" t="n">
        <x:f>ABS(H326)</x:f>
        <x:v>0.17600485140795108</x:v>
      </x:c>
      <x:c r="J326" t="n">
        <x:f>POWER(H326, 2)</x:f>
        <x:v>0.03097770771913494</x:v>
      </x:c>
    </x:row>
    <x:row r="327">
      <x:c r="A327" s="10" t="n">
        <x:v>45120</x:v>
      </x:c>
      <x:c r="B327" t="n">
        <x:v>14.15</x:v>
      </x:c>
      <x:c r="C327" t="n">
        <x:v>11.81</x:v>
      </x:c>
      <x:c r="D327" t="n">
        <x:v>11.81</x:v>
      </x:c>
      <x:c r="E327" t="n">
        <x:v>17</x:v>
      </x:c>
      <x:c r="F327" t="n">
        <x:v>14</x:v>
      </x:c>
      <x:c r="G327" t="n">
        <x:f>$M$2 + $M$3*C327 + $M$4*D327 + $M$5*E327 + $M$6*F327</x:f>
        <x:v>12.088928569441554</x:v>
      </x:c>
      <x:c r="H327" t="n">
        <x:f>B327 - G327</x:f>
        <x:v>2.061071430558446</x:v>
      </x:c>
      <x:c r="I327" t="n">
        <x:f>ABS(H327)</x:f>
        <x:v>2.061071430558446</x:v>
      </x:c>
      <x:c r="J327" t="n">
        <x:f>POWER(H327, 2)</x:f>
        <x:v>4.248015441864238</x:v>
      </x:c>
    </x:row>
    <x:row r="328">
      <x:c r="A328" s="10" t="n">
        <x:v>45121</x:v>
      </x:c>
      <x:c r="B328" t="n">
        <x:v>13.33</x:v>
      </x:c>
      <x:c r="C328" t="n">
        <x:v>14.15</x:v>
      </x:c>
      <x:c r="D328" t="n">
        <x:v>11.81</x:v>
      </x:c>
      <x:c r="E328" t="n">
        <x:v>32</x:v>
      </x:c>
      <x:c r="F328" t="n">
        <x:v>85</x:v>
      </x:c>
      <x:c r="G328" t="n">
        <x:f>$M$2 + $M$3*C328 + $M$4*D328 + $M$5*E328 + $M$6*F328</x:f>
        <x:v>14.066078512210854</x:v>
      </x:c>
      <x:c r="H328" t="n">
        <x:f>B328 - G328</x:f>
        <x:v>-0.7360785122108542</x:v>
      </x:c>
      <x:c r="I328" t="n">
        <x:f>ABS(H328)</x:f>
        <x:v>0.7360785122108542</x:v>
      </x:c>
      <x:c r="J328" t="n">
        <x:f>POWER(H328, 2)</x:f>
        <x:v>0.5418115761385446</x:v>
      </x:c>
    </x:row>
    <x:row r="329">
      <x:c r="A329" s="10" t="n">
        <x:v>45122</x:v>
      </x:c>
      <x:c r="B329" t="n">
        <x:v>13.5</x:v>
      </x:c>
      <x:c r="C329" t="n">
        <x:v>13.33</x:v>
      </x:c>
      <x:c r="D329" t="n">
        <x:v>11.81</x:v>
      </x:c>
      <x:c r="E329" t="n">
        <x:v>46</x:v>
      </x:c>
      <x:c r="F329" t="n">
        <x:v>35</x:v>
      </x:c>
      <x:c r="G329" t="n">
        <x:f>$M$2 + $M$3*C329 + $M$4*D329 + $M$5*E329 + $M$6*F329</x:f>
        <x:v>13.252530039867752</x:v>
      </x:c>
      <x:c r="H329" t="n">
        <x:f>B329 - G329</x:f>
        <x:v>0.2474699601322481</x:v>
      </x:c>
      <x:c r="I329" t="n">
        <x:f>ABS(H329)</x:f>
        <x:v>0.2474699601322481</x:v>
      </x:c>
      <x:c r="J329" t="n">
        <x:f>POWER(H329, 2)</x:f>
        <x:v>0.06124138116785646</x:v>
      </x:c>
    </x:row>
    <x:row r="330">
      <x:c r="A330" s="10" t="n">
        <x:v>45123</x:v>
      </x:c>
      <x:c r="B330" t="n">
        <x:v>13.57</x:v>
      </x:c>
      <x:c r="C330" t="n">
        <x:v>13.5</x:v>
      </x:c>
      <x:c r="D330" t="n">
        <x:v>14.15</x:v>
      </x:c>
      <x:c r="E330" t="n">
        <x:v>56</x:v>
      </x:c>
      <x:c r="F330" t="n">
        <x:v>46</x:v>
      </x:c>
      <x:c r="G330" t="n">
        <x:f>$M$2 + $M$3*C330 + $M$4*D330 + $M$5*E330 + $M$6*F330</x:f>
        <x:v>13.660725370731788</x:v>
      </x:c>
      <x:c r="H330" t="n">
        <x:f>B330 - G330</x:f>
        <x:v>-0.09072537073178744</x:v>
      </x:c>
      <x:c r="I330" t="n">
        <x:f>ABS(H330)</x:f>
        <x:v>0.09072537073178744</x:v>
      </x:c>
      <x:c r="J330" t="n">
        <x:f>POWER(H330, 2)</x:f>
        <x:v>0.008231092894420273</x:v>
      </x:c>
    </x:row>
    <x:row r="331">
      <x:c r="A331" s="10" t="n">
        <x:v>45124</x:v>
      </x:c>
      <x:c r="B331" t="n">
        <x:v>12.79</x:v>
      </x:c>
      <x:c r="C331" t="n">
        <x:v>13.57</x:v>
      </x:c>
      <x:c r="D331" t="n">
        <x:v>13.33</x:v>
      </x:c>
      <x:c r="E331" t="n">
        <x:v>41</x:v>
      </x:c>
      <x:c r="F331" t="n">
        <x:v>14</x:v>
      </x:c>
      <x:c r="G331" t="n">
        <x:f>$M$2 + $M$3*C331 + $M$4*D331 + $M$5*E331 + $M$6*F331</x:f>
        <x:v>13.353020649276479</x:v>
      </x:c>
      <x:c r="H331" t="n">
        <x:f>B331 - G331</x:f>
        <x:v>-0.5630206492764795</x:v>
      </x:c>
      <x:c r="I331" t="n">
        <x:f>ABS(H331)</x:f>
        <x:v>0.5630206492764795</x:v>
      </x:c>
      <x:c r="J331" t="n">
        <x:f>POWER(H331, 2)</x:f>
        <x:v>0.31699225151170857</x:v>
      </x:c>
    </x:row>
    <x:row r="332">
      <x:c r="A332" s="10" t="n">
        <x:v>45125</x:v>
      </x:c>
      <x:c r="B332" t="n">
        <x:v>12.17</x:v>
      </x:c>
      <x:c r="C332" t="n">
        <x:v>12.79</x:v>
      </x:c>
      <x:c r="D332" t="n">
        <x:v>13.5</x:v>
      </x:c>
      <x:c r="E332" t="n">
        <x:v>4</x:v>
      </x:c>
      <x:c r="F332" t="n">
        <x:v>2</x:v>
      </x:c>
      <x:c r="G332" t="n">
        <x:f>$M$2 + $M$3*C332 + $M$4*D332 + $M$5*E332 + $M$6*F332</x:f>
        <x:v>12.689092383707584</x:v>
      </x:c>
      <x:c r="H332" t="n">
        <x:f>B332 - G332</x:f>
        <x:v>-0.5190923837075836</x:v>
      </x:c>
      <x:c r="I332" t="n">
        <x:f>ABS(H332)</x:f>
        <x:v>0.5190923837075836</x:v>
      </x:c>
      <x:c r="J332" t="n">
        <x:f>POWER(H332, 2)</x:f>
        <x:v>0.2694569028232212</x:v>
      </x:c>
    </x:row>
    <x:row r="333">
      <x:c r="A333" s="10" t="n">
        <x:v>45126</x:v>
      </x:c>
      <x:c r="B333" t="n">
        <x:v>12.31</x:v>
      </x:c>
      <x:c r="C333" t="n">
        <x:v>12.17</x:v>
      </x:c>
      <x:c r="D333" t="n">
        <x:v>13.57</x:v>
      </x:c>
      <x:c r="E333" t="n">
        <x:v>0</x:v>
      </x:c>
      <x:c r="F333" t="n">
        <x:v>4</x:v>
      </x:c>
      <x:c r="G333" t="n">
        <x:f>$M$2 + $M$3*C333 + $M$4*D333 + $M$5*E333 + $M$6*F333</x:f>
        <x:v>12.322789858482398</x:v>
      </x:c>
      <x:c r="H333" t="n">
        <x:f>B333 - G333</x:f>
        <x:v>-0.012789858482397776</x:v>
      </x:c>
      <x:c r="I333" t="n">
        <x:f>ABS(H333)</x:f>
        <x:v>0.012789858482397776</x:v>
      </x:c>
      <x:c r="J333" t="n">
        <x:f>POWER(H333, 2)</x:f>
        <x:v>0.00016358047999976232</x:v>
      </x:c>
    </x:row>
    <x:row r="334">
      <x:c r="A334" s="10" t="n">
        <x:v>45127</x:v>
      </x:c>
      <x:c r="B334" t="n">
        <x:v>12.73</x:v>
      </x:c>
      <x:c r="C334" t="n">
        <x:v>12.31</x:v>
      </x:c>
      <x:c r="D334" t="n">
        <x:v>12.79</x:v>
      </x:c>
      <x:c r="E334" t="n">
        <x:v>0</x:v>
      </x:c>
      <x:c r="F334" t="n">
        <x:v>0</x:v>
      </x:c>
      <x:c r="G334" t="n">
        <x:f>$M$2 + $M$3*C334 + $M$4*D334 + $M$5*E334 + $M$6*F334</x:f>
        <x:v>12.31365713859251</x:v>
      </x:c>
      <x:c r="H334" t="n">
        <x:f>B334 - G334</x:f>
        <x:v>0.41634286140748955</x:v>
      </x:c>
      <x:c r="I334" t="n">
        <x:f>ABS(H334)</x:f>
        <x:v>0.41634286140748955</x:v>
      </x:c>
      <x:c r="J334" t="n">
        <x:f>POWER(H334, 2)</x:f>
        <x:v>0.17334137824497606</x:v>
      </x:c>
    </x:row>
    <x:row r="335">
      <x:c r="A335" s="10" t="n">
        <x:v>45128</x:v>
      </x:c>
      <x:c r="B335" t="n">
        <x:v>11.86</x:v>
      </x:c>
      <x:c r="C335" t="n">
        <x:v>12.73</x:v>
      </x:c>
      <x:c r="D335" t="n">
        <x:v>12.17</x:v>
      </x:c>
      <x:c r="E335" t="n">
        <x:v>6</x:v>
      </x:c>
      <x:c r="F335" t="n">
        <x:v>0</x:v>
      </x:c>
      <x:c r="G335" t="n">
        <x:f>$M$2 + $M$3*C335 + $M$4*D335 + $M$5*E335 + $M$6*F335</x:f>
        <x:v>12.535164853699593</x:v>
      </x:c>
      <x:c r="H335" t="n">
        <x:f>B335 - G335</x:f>
        <x:v>-0.6751648536995933</x:v>
      </x:c>
      <x:c r="I335" t="n">
        <x:f>ABS(H335)</x:f>
        <x:v>0.6751648536995933</x:v>
      </x:c>
      <x:c r="J335" t="n">
        <x:f>POWER(H335, 2)</x:f>
        <x:v>0.45584757967119327</x:v>
      </x:c>
    </x:row>
    <x:row r="336">
      <x:c r="A336" s="10" t="n">
        <x:v>45129</x:v>
      </x:c>
      <x:c r="B336" t="n">
        <x:v>11.91</x:v>
      </x:c>
      <x:c r="C336" t="n">
        <x:v>11.86</x:v>
      </x:c>
      <x:c r="D336" t="n">
        <x:v>12.31</x:v>
      </x:c>
      <x:c r="E336" t="n">
        <x:v>20</x:v>
      </x:c>
      <x:c r="F336" t="n">
        <x:v>0</x:v>
      </x:c>
      <x:c r="G336" t="n">
        <x:f>$M$2 + $M$3*C336 + $M$4*D336 + $M$5*E336 + $M$6*F336</x:f>
        <x:v>12.067885943772065</x:v>
      </x:c>
      <x:c r="H336" t="n">
        <x:f>B336 - G336</x:f>
        <x:v>-0.15788594377206522</x:v>
      </x:c>
      <x:c r="I336" t="n">
        <x:f>ABS(H336)</x:f>
        <x:v>0.15788594377206522</x:v>
      </x:c>
      <x:c r="J336" t="n">
        <x:f>POWER(H336, 2)</x:f>
        <x:v>0.02492797124079574</x:v>
      </x:c>
    </x:row>
    <x:row r="337">
      <x:c r="A337" s="10" t="n">
        <x:v>45130</x:v>
      </x:c>
      <x:c r="B337" t="n">
        <x:v>12.3</x:v>
      </x:c>
      <x:c r="C337" t="n">
        <x:v>11.91</x:v>
      </x:c>
      <x:c r="D337" t="n">
        <x:v>12.73</x:v>
      </x:c>
      <x:c r="E337" t="n">
        <x:v>11</x:v>
      </x:c>
      <x:c r="F337" t="n">
        <x:v>5</x:v>
      </x:c>
      <x:c r="G337" t="n">
        <x:f>$M$2 + $M$3*C337 + $M$4*D337 + $M$5*E337 + $M$6*F337</x:f>
        <x:v>12.139881438275134</x:v>
      </x:c>
      <x:c r="H337" t="n">
        <x:f>B337 - G337</x:f>
        <x:v>0.16011856172486638</x:v>
      </x:c>
      <x:c r="I337" t="n">
        <x:f>ABS(H337)</x:f>
        <x:v>0.16011856172486638</x:v>
      </x:c>
      <x:c r="J337" t="n">
        <x:f>POWER(H337, 2)</x:f>
        <x:v>0.025637953808839844</x:v>
      </x:c>
    </x:row>
    <x:row r="338">
      <x:c r="A338" s="10" t="n">
        <x:v>45131</x:v>
      </x:c>
      <x:c r="B338" t="n">
        <x:v>13.61</x:v>
      </x:c>
      <x:c r="C338" t="n">
        <x:v>12.3</x:v>
      </x:c>
      <x:c r="D338" t="n">
        <x:v>11.86</x:v>
      </x:c>
      <x:c r="E338" t="n">
        <x:v>32</x:v>
      </x:c>
      <x:c r="F338" t="n">
        <x:v>31</x:v>
      </x:c>
      <x:c r="G338" t="n">
        <x:f>$M$2 + $M$3*C338 + $M$4*D338 + $M$5*E338 + $M$6*F338</x:f>
        <x:v>12.561184315833696</x:v>
      </x:c>
      <x:c r="H338" t="n">
        <x:f>B338 - G338</x:f>
        <x:v>1.0488156841663034</x:v>
      </x:c>
      <x:c r="I338" t="n">
        <x:f>ABS(H338)</x:f>
        <x:v>1.0488156841663034</x:v>
      </x:c>
      <x:c r="J338" t="n">
        <x:f>POWER(H338, 2)</x:f>
        <x:v>1.1000143393532311</x:v>
      </x:c>
    </x:row>
    <x:row r="339">
      <x:c r="A339" s="10" t="n">
        <x:v>45132</x:v>
      </x:c>
      <x:c r="B339" t="n">
        <x:v>13.32</x:v>
      </x:c>
      <x:c r="C339" t="n">
        <x:v>13.61</x:v>
      </x:c>
      <x:c r="D339" t="n">
        <x:v>11.91</x:v>
      </x:c>
      <x:c r="E339" t="n">
        <x:v>1</x:v>
      </x:c>
      <x:c r="F339" t="n">
        <x:v>50</x:v>
      </x:c>
      <x:c r="G339" t="n">
        <x:f>$M$2 + $M$3*C339 + $M$4*D339 + $M$5*E339 + $M$6*F339</x:f>
        <x:v>13.392693080673471</x:v>
      </x:c>
      <x:c r="H339" t="n">
        <x:f>B339 - G339</x:f>
        <x:v>-0.07269308067347069</x:v>
      </x:c>
      <x:c r="I339" t="n">
        <x:f>ABS(H339)</x:f>
        <x:v>0.07269308067347069</x:v>
      </x:c>
      <x:c r="J339" t="n">
        <x:f>POWER(H339, 2)</x:f>
        <x:v>0.005284283977799718</x:v>
      </x:c>
    </x:row>
    <x:row r="340">
      <x:c r="A340" s="10" t="n">
        <x:v>45133</x:v>
      </x:c>
      <x:c r="B340" t="n">
        <x:v>15.36</x:v>
      </x:c>
      <x:c r="C340" t="n">
        <x:v>13.32</x:v>
      </x:c>
      <x:c r="D340" t="n">
        <x:v>12.3</x:v>
      </x:c>
      <x:c r="E340" t="n">
        <x:v>23</x:v>
      </x:c>
      <x:c r="F340" t="n">
        <x:v>39</x:v>
      </x:c>
      <x:c r="G340" t="n">
        <x:f>$M$2 + $M$3*C340 + $M$4*D340 + $M$5*E340 + $M$6*F340</x:f>
        <x:v>13.241326116311345</x:v>
      </x:c>
      <x:c r="H340" t="n">
        <x:f>B340 - G340</x:f>
        <x:v>2.118673883688654</x:v>
      </x:c>
      <x:c r="I340" t="n">
        <x:f>ABS(H340)</x:f>
        <x:v>2.118673883688654</x:v>
      </x:c>
      <x:c r="J340" t="n">
        <x:f>POWER(H340, 2)</x:f>
        <x:v>4.488779025424364</x:v>
      </x:c>
    </x:row>
    <x:row r="341">
      <x:c r="A341" s="10" t="n">
        <x:v>45134</x:v>
      </x:c>
      <x:c r="B341" t="n">
        <x:v>15.92</x:v>
      </x:c>
      <x:c r="C341" t="n">
        <x:v>15.36</x:v>
      </x:c>
      <x:c r="D341" t="n">
        <x:v>13.61</x:v>
      </x:c>
      <x:c r="E341" t="n">
        <x:v>139</x:v>
      </x:c>
      <x:c r="F341" t="n">
        <x:v>51</x:v>
      </x:c>
      <x:c r="G341" t="n">
        <x:f>$M$2 + $M$3*C341 + $M$4*D341 + $M$5*E341 + $M$6*F341</x:f>
        <x:v>15.043507502638803</x:v>
      </x:c>
      <x:c r="H341" t="n">
        <x:f>B341 - G341</x:f>
        <x:v>0.8764924973611965</x:v>
      </x:c>
      <x:c r="I341" t="n">
        <x:f>ABS(H341)</x:f>
        <x:v>0.8764924973611965</x:v>
      </x:c>
      <x:c r="J341" t="n">
        <x:f>POWER(H341, 2)</x:f>
        <x:v>0.7682390979304671</x:v>
      </x:c>
    </x:row>
    <x:row r="342">
      <x:c r="A342" s="10" t="n">
        <x:v>45135</x:v>
      </x:c>
      <x:c r="B342" t="n">
        <x:v>14.94</x:v>
      </x:c>
      <x:c r="C342" t="n">
        <x:v>15.92</x:v>
      </x:c>
      <x:c r="D342" t="n">
        <x:v>13.32</x:v>
      </x:c>
      <x:c r="E342" t="n">
        <x:v>69</x:v>
      </x:c>
      <x:c r="F342" t="n">
        <x:v>41</x:v>
      </x:c>
      <x:c r="G342" t="n">
        <x:f>$M$2 + $M$3*C342 + $M$4*D342 + $M$5*E342 + $M$6*F342</x:f>
        <x:v>15.056559123025414</x:v>
      </x:c>
      <x:c r="H342" t="n">
        <x:f>B342 - G342</x:f>
        <x:v>-0.11655912302541438</x:v>
      </x:c>
      <x:c r="I342" t="n">
        <x:f>ABS(H342)</x:f>
        <x:v>0.11655912302541438</x:v>
      </x:c>
      <x:c r="J342" t="n">
        <x:f>POWER(H342, 2)</x:f>
        <x:v>0.013586029160453685</x:v>
      </x:c>
    </x:row>
    <x:row r="343">
      <x:c r="A343" s="10" t="n">
        <x:v>45136</x:v>
      </x:c>
      <x:c r="B343" t="n">
        <x:v>16.66</x:v>
      </x:c>
      <x:c r="C343" t="n">
        <x:v>14.94</x:v>
      </x:c>
      <x:c r="D343" t="n">
        <x:v>15.36</x:v>
      </x:c>
      <x:c r="E343" t="n">
        <x:v>55</x:v>
      </x:c>
      <x:c r="F343" t="n">
        <x:v>33</x:v>
      </x:c>
      <x:c r="G343" t="n">
        <x:f>$M$2 + $M$3*C343 + $M$4*D343 + $M$5*E343 + $M$6*F343</x:f>
        <x:v>14.530257514216611</x:v>
      </x:c>
      <x:c r="H343" t="n">
        <x:f>B343 - G343</x:f>
        <x:v>2.129742485783389</x:v>
      </x:c>
      <x:c r="I343" t="n">
        <x:f>ABS(H343)</x:f>
        <x:v>2.129742485783389</x:v>
      </x:c>
      <x:c r="J343" t="n">
        <x:f>POWER(H343, 2)</x:f>
        <x:v>4.535803055750808</x:v>
      </x:c>
    </x:row>
    <x:row r="344">
      <x:c r="A344" s="10" t="n">
        <x:v>45137</x:v>
      </x:c>
      <x:c r="B344" t="n">
        <x:v>15.46</x:v>
      </x:c>
      <x:c r="C344" t="n">
        <x:v>16.66</x:v>
      </x:c>
      <x:c r="D344" t="n">
        <x:v>15.92</x:v>
      </x:c>
      <x:c r="E344" t="n">
        <x:v>120</x:v>
      </x:c>
      <x:c r="F344" t="n">
        <x:v>73</x:v>
      </x:c>
      <x:c r="G344" t="n">
        <x:f>$M$2 + $M$3*C344 + $M$4*D344 + $M$5*E344 + $M$6*F344</x:f>
        <x:v>16.116255605001626</x:v>
      </x:c>
      <x:c r="H344" t="n">
        <x:f>B344 - G344</x:f>
        <x:v>-0.6562556050016255</x:v>
      </x:c>
      <x:c r="I344" t="n">
        <x:f>ABS(H344)</x:f>
        <x:v>0.6562556050016255</x:v>
      </x:c>
      <x:c r="J344" t="n">
        <x:f>POWER(H344, 2)</x:f>
        <x:v>0.4306714190960495</x:v>
      </x:c>
    </x:row>
    <x:row r="345">
      <x:c r="A345" s="10" t="n">
        <x:v>45138</x:v>
      </x:c>
      <x:c r="B345" t="n">
        <x:v>14.21</x:v>
      </x:c>
      <x:c r="C345" t="n">
        <x:v>15.46</x:v>
      </x:c>
      <x:c r="D345" t="n">
        <x:v>14.94</x:v>
      </x:c>
      <x:c r="E345" t="n">
        <x:v>20</x:v>
      </x:c>
      <x:c r="F345" t="n">
        <x:v>20</x:v>
      </x:c>
      <x:c r="G345" t="n">
        <x:f>$M$2 + $M$3*C345 + $M$4*D345 + $M$5*E345 + $M$6*F345</x:f>
        <x:v>14.600373574421026</x:v>
      </x:c>
      <x:c r="H345" t="n">
        <x:f>B345 - G345</x:f>
        <x:v>-0.3903735744210248</x:v>
      </x:c>
      <x:c r="I345" t="n">
        <x:f>ABS(H345)</x:f>
        <x:v>0.3903735744210248</x:v>
      </x:c>
      <x:c r="J345" t="n">
        <x:f>POWER(H345, 2)</x:f>
        <x:v>0.1523915276062474</x:v>
      </x:c>
    </x:row>
    <x:row r="346">
      <x:c r="A346" s="10" t="n">
        <x:v>45139</x:v>
      </x:c>
      <x:c r="B346" t="n">
        <x:v>14.35</x:v>
      </x:c>
      <x:c r="C346" t="n">
        <x:v>14.21</x:v>
      </x:c>
      <x:c r="D346" t="n">
        <x:v>16.66</x:v>
      </x:c>
      <x:c r="E346" t="n">
        <x:v>39</x:v>
      </x:c>
      <x:c r="F346" t="n">
        <x:v>21</x:v>
      </x:c>
      <x:c r="G346" t="n">
        <x:f>$M$2 + $M$3*C346 + $M$4*D346 + $M$5*E346 + $M$6*F346</x:f>
        <x:v>14.057915209009202</x:v>
      </x:c>
      <x:c r="H346" t="n">
        <x:f>B346 - G346</x:f>
        <x:v>0.2920847909907973</x:v>
      </x:c>
      <x:c r="I346" t="n">
        <x:f>ABS(H346)</x:f>
        <x:v>0.2920847909907973</x:v>
      </x:c>
      <x:c r="J346" t="n">
        <x:f>POWER(H346, 2)</x:f>
        <x:v>0.08531352512813775</x:v>
      </x:c>
    </x:row>
    <x:row r="347">
      <x:c r="A347" s="10" t="n">
        <x:v>45140</x:v>
      </x:c>
      <x:c r="B347" t="n">
        <x:v>16</x:v>
      </x:c>
      <x:c r="C347" t="n">
        <x:v>14.35</x:v>
      </x:c>
      <x:c r="D347" t="n">
        <x:v>15.46</x:v>
      </x:c>
      <x:c r="E347" t="n">
        <x:v>45</x:v>
      </x:c>
      <x:c r="F347" t="n">
        <x:v>23</x:v>
      </x:c>
      <x:c r="G347" t="n">
        <x:f>$M$2 + $M$3*C347 + $M$4*D347 + $M$5*E347 + $M$6*F347</x:f>
        <x:v>14.077437467191855</x:v>
      </x:c>
      <x:c r="H347" t="n">
        <x:f>B347 - G347</x:f>
        <x:v>1.9225625328081453</x:v>
      </x:c>
      <x:c r="I347" t="n">
        <x:f>ABS(H347)</x:f>
        <x:v>1.9225625328081453</x:v>
      </x:c>
      <x:c r="J347" t="n">
        <x:f>POWER(H347, 2)</x:f>
        <x:v>3.6962466925576707</x:v>
      </x:c>
    </x:row>
    <x:row r="348">
      <x:c r="A348" s="10" t="n">
        <x:v>45144</x:v>
      </x:c>
      <x:c r="B348" t="n">
        <x:v>13.35</x:v>
      </x:c>
      <x:c r="C348" t="n">
        <x:v>12.76</x:v>
      </x:c>
      <x:c r="D348" t="n">
        <x:v>15.78</x:v>
      </x:c>
      <x:c r="E348" t="n">
        <x:v>1</x:v>
      </x:c>
      <x:c r="F348" t="n">
        <x:v>3</x:v>
      </x:c>
      <x:c r="G348" t="n">
        <x:f>$M$2 + $M$3*C348 + $M$4*D348 + $M$5*E348 + $M$6*F348</x:f>
        <x:v>12.856568527662159</x:v>
      </x:c>
      <x:c r="H348" t="n">
        <x:f>B348 - G348</x:f>
        <x:v>0.493431472337841</x:v>
      </x:c>
      <x:c r="I348" t="n">
        <x:f>ABS(H348)</x:f>
        <x:v>0.493431472337841</x:v>
      </x:c>
      <x:c r="J348" t="n">
        <x:f>POWER(H348, 2)</x:f>
        <x:v>0.24347461789348956</x:v>
      </x:c>
    </x:row>
    <x:row r="349">
      <x:c r="A349" s="10" t="n">
        <x:v>45146</x:v>
      </x:c>
      <x:c r="B349" t="n">
        <x:v>12.38</x:v>
      </x:c>
      <x:c r="C349" t="n">
        <x:v>12.36</x:v>
      </x:c>
      <x:c r="D349" t="n">
        <x:v>12.76</x:v>
      </x:c>
      <x:c r="E349" t="n">
        <x:v>4</x:v>
      </x:c>
      <x:c r="F349" t="n">
        <x:v>28</x:v>
      </x:c>
      <x:c r="G349" t="n">
        <x:f>$M$2 + $M$3*C349 + $M$4*D349 + $M$5*E349 + $M$6*F349</x:f>
        <x:v>12.558642596198036</x:v>
      </x:c>
      <x:c r="H349" t="n">
        <x:f>B349 - G349</x:f>
        <x:v>-0.1786425961980349</x:v>
      </x:c>
      <x:c r="I349" t="n">
        <x:f>ABS(H349)</x:f>
        <x:v>0.1786425961980349</x:v>
      </x:c>
      <x:c r="J349" t="n">
        <x:f>POWER(H349, 2)</x:f>
        <x:v>0.03191317717637416</x:v>
      </x:c>
    </x:row>
    <x:row r="350">
      <x:c r="A350" s="10" t="n">
        <x:v>45147</x:v>
      </x:c>
      <x:c r="B350" t="n">
        <x:v>12.28</x:v>
      </x:c>
      <x:c r="C350" t="n">
        <x:v>12.38</x:v>
      </x:c>
      <x:c r="D350" t="n">
        <x:v>13.35</x:v>
      </x:c>
      <x:c r="E350" t="n">
        <x:v>6</x:v>
      </x:c>
      <x:c r="F350" t="n">
        <x:v>15</x:v>
      </x:c>
      <x:c r="G350" t="n">
        <x:f>$M$2 + $M$3*C350 + $M$4*D350 + $M$5*E350 + $M$6*F350</x:f>
        <x:v>12.530987159264786</x:v>
      </x:c>
      <x:c r="H350" t="n">
        <x:f>B350 - G350</x:f>
        <x:v>-0.25098715926478654</x:v>
      </x:c>
      <x:c r="I350" t="n">
        <x:f>ABS(H350)</x:f>
        <x:v>0.25098715926478654</x:v>
      </x:c>
      <x:c r="J350" t="n">
        <x:f>POWER(H350, 2)</x:f>
        <x:v>0.06299455411580733</x:v>
      </x:c>
    </x:row>
    <x:row r="351">
      <x:c r="A351" s="10" t="n">
        <x:v>45148</x:v>
      </x:c>
      <x:c r="B351" t="n">
        <x:v>12.25</x:v>
      </x:c>
      <x:c r="C351" t="n">
        <x:v>12.28</x:v>
      </x:c>
      <x:c r="D351" t="n">
        <x:v>12.36</x:v>
      </x:c>
      <x:c r="E351" t="n">
        <x:v>0</x:v>
      </x:c>
      <x:c r="F351" t="n">
        <x:v>0</x:v>
      </x:c>
      <x:c r="G351" t="n">
        <x:f>$M$2 + $M$3*C351 + $M$4*D351 + $M$5*E351 + $M$6*F351</x:f>
        <x:v>12.260118074909794</x:v>
      </x:c>
      <x:c r="H351" t="n">
        <x:f>B351 - G351</x:f>
        <x:v>-0.010118074909794217</x:v>
      </x:c>
      <x:c r="I351" t="n">
        <x:f>ABS(H351)</x:f>
        <x:v>0.010118074909794217</x:v>
      </x:c>
      <x:c r="J351" t="n">
        <x:f>POWER(H351, 2)</x:f>
        <x:v>0.00010237543988020725</x:v>
      </x:c>
    </x:row>
    <x:row r="352">
      <x:c r="A352" s="10" t="n">
        <x:v>45149</x:v>
      </x:c>
      <x:c r="B352" t="n">
        <x:v>12.97</x:v>
      </x:c>
      <x:c r="C352" t="n">
        <x:v>12.25</x:v>
      </x:c>
      <x:c r="D352" t="n">
        <x:v>12.38</x:v>
      </x:c>
      <x:c r="E352" t="n">
        <x:v>0</x:v>
      </x:c>
      <x:c r="F352" t="n">
        <x:v>0</x:v>
      </x:c>
      <x:c r="G352" t="n">
        <x:f>$M$2 + $M$3*C352 + $M$4*D352 + $M$5*E352 + $M$6*F352</x:f>
        <x:v>12.243686723486558</x:v>
      </x:c>
      <x:c r="H352" t="n">
        <x:f>B352 - G352</x:f>
        <x:v>0.7263132765134426</x:v>
      </x:c>
      <x:c r="I352" t="n">
        <x:f>ABS(H352)</x:f>
        <x:v>0.7263132765134426</x:v>
      </x:c>
      <x:c r="J352" t="n">
        <x:f>POWER(H352, 2)</x:f>
        <x:v>0.5275309756396925</x:v>
      </x:c>
    </x:row>
    <x:row r="353">
      <x:c r="A353" s="10" t="n">
        <x:v>45150</x:v>
      </x:c>
      <x:c r="B353" t="n">
        <x:v>12.6</x:v>
      </x:c>
      <x:c r="C353" t="n">
        <x:v>12.97</x:v>
      </x:c>
      <x:c r="D353" t="n">
        <x:v>12.28</x:v>
      </x:c>
      <x:c r="E353" t="n">
        <x:v>0</x:v>
      </x:c>
      <x:c r="F353" t="n">
        <x:v>26</x:v>
      </x:c>
      <x:c r="G353" t="n">
        <x:f>$M$2 + $M$3*C353 + $M$4*D353 + $M$5*E353 + $M$6*F353</x:f>
        <x:v>12.859101367004811</x:v>
      </x:c>
      <x:c r="H353" t="n">
        <x:f>B353 - G353</x:f>
        <x:v>-0.2591013670048117</x:v>
      </x:c>
      <x:c r="I353" t="n">
        <x:f>ABS(H353)</x:f>
        <x:v>0.2591013670048117</x:v>
      </x:c>
      <x:c r="J353" t="n">
        <x:f>POWER(H353, 2)</x:f>
        <x:v>0.06713351838376211</x:v>
      </x:c>
    </x:row>
    <x:row r="354">
      <x:c r="A354" s="10" t="n">
        <x:v>45151</x:v>
      </x:c>
      <x:c r="B354" t="n">
        <x:v>12.43</x:v>
      </x:c>
      <x:c r="C354" t="n">
        <x:v>12.6</x:v>
      </x:c>
      <x:c r="D354" t="n">
        <x:v>12.25</x:v>
      </x:c>
      <x:c r="E354" t="n">
        <x:v>0</x:v>
      </x:c>
      <x:c r="F354" t="n">
        <x:v>4</x:v>
      </x:c>
      <x:c r="G354" t="n">
        <x:f>$M$2 + $M$3*C354 + $M$4*D354 + $M$5*E354 + $M$6*F354</x:f>
        <x:v>12.473095593323334</x:v>
      </x:c>
      <x:c r="H354" t="n">
        <x:f>B354 - G354</x:f>
        <x:v>-0.04309559332333457</x:v>
      </x:c>
      <x:c r="I354" t="n">
        <x:f>ABS(H354)</x:f>
        <x:v>0.04309559332333457</x:v>
      </x:c>
      <x:c r="J354" t="n">
        <x:f>POWER(H354, 2)</x:f>
        <x:v>0.0018572301638902391</x:v>
      </x:c>
    </x:row>
    <x:row r="355">
      <x:c r="A355" s="10" t="n">
        <x:v>45152</x:v>
      </x:c>
      <x:c r="B355" t="n">
        <x:v>12.96</x:v>
      </x:c>
      <x:c r="C355" t="n">
        <x:v>12.43</x:v>
      </x:c>
      <x:c r="D355" t="n">
        <x:v>12.97</x:v>
      </x:c>
      <x:c r="E355" t="n">
        <x:v>26</x:v>
      </x:c>
      <x:c r="F355" t="n">
        <x:v>56</x:v>
      </x:c>
      <x:c r="G355" t="n">
        <x:f>$M$2 + $M$3*C355 + $M$4*D355 + $M$5*E355 + $M$6*F355</x:f>
        <x:v>12.893989755728185</x:v>
      </x:c>
      <x:c r="H355" t="n">
        <x:f>B355 - G355</x:f>
        <x:v>0.06601024427181557</x:v>
      </x:c>
      <x:c r="I355" t="n">
        <x:f>ABS(H355)</x:f>
        <x:v>0.06601024427181557</x:v>
      </x:c>
      <x:c r="J355" t="n">
        <x:f>POWER(H355, 2)</x:f>
        <x:v>0.00435735234882476</x:v>
      </x:c>
    </x:row>
    <x:row r="356">
      <x:c r="A356" s="10" t="n">
        <x:v>45154</x:v>
      </x:c>
      <x:c r="B356" t="n">
        <x:v>12.24</x:v>
      </x:c>
      <x:c r="C356" t="n">
        <x:v>12.32</x:v>
      </x:c>
      <x:c r="D356" t="n">
        <x:v>12.43</x:v>
      </x:c>
      <x:c r="E356" t="n">
        <x:v>0</x:v>
      </x:c>
      <x:c r="F356" t="n">
        <x:v>0</x:v>
      </x:c>
      <x:c r="G356" t="n">
        <x:f>$M$2 + $M$3*C356 + $M$4*D356 + $M$5*E356 + $M$6*F356</x:f>
        <x:v>12.289997829811332</x:v>
      </x:c>
      <x:c r="H356" t="n">
        <x:f>B356 - G356</x:f>
        <x:v>-0.04999782981133194</x:v>
      </x:c>
      <x:c r="I356" t="n">
        <x:f>ABS(H356)</x:f>
        <x:v>0.04999782981133194</x:v>
      </x:c>
      <x:c r="J356" t="n">
        <x:f>POWER(H356, 2)</x:f>
        <x:v>0.002499782985842913</x:v>
      </x:c>
    </x:row>
    <x:row r="357">
      <x:c r="A357" s="10" t="n">
        <x:v>45155</x:v>
      </x:c>
      <x:c r="B357" t="n">
        <x:v>12.45</x:v>
      </x:c>
      <x:c r="C357" t="n">
        <x:v>12.24</x:v>
      </x:c>
      <x:c r="D357" t="n">
        <x:v>12.96</x:v>
      </x:c>
      <x:c r="E357" t="n">
        <x:v>14</x:v>
      </x:c>
      <x:c r="F357" t="n">
        <x:v>7</x:v>
      </x:c>
      <x:c r="G357" t="n">
        <x:f>$M$2 + $M$3*C357 + $M$4*D357 + $M$5*E357 + $M$6*F357</x:f>
        <x:v>12.382081252695134</x:v>
      </x:c>
      <x:c r="H357" t="n">
        <x:f>B357 - G357</x:f>
        <x:v>0.06791874730486569</x:v>
      </x:c>
      <x:c r="I357" t="n">
        <x:f>ABS(H357)</x:f>
        <x:v>0.06791874730486569</x:v>
      </x:c>
      <x:c r="J357" t="n">
        <x:f>POWER(H357, 2)</x:f>
        <x:v>0.004612956235462201</x:v>
      </x:c>
    </x:row>
    <x:row r="358">
      <x:c r="A358" s="10" t="n">
        <x:v>45156</x:v>
      </x:c>
      <x:c r="B358" t="n">
        <x:v>12.31</x:v>
      </x:c>
      <x:c r="C358" t="n">
        <x:v>12.45</x:v>
      </x:c>
      <x:c r="D358" t="n">
        <x:v>12.32</x:v>
      </x:c>
      <x:c r="E358" t="n">
        <x:v>8</x:v>
      </x:c>
      <x:c r="F358" t="n">
        <x:v>4</x:v>
      </x:c>
      <x:c r="G358" t="n">
        <x:f>$M$2 + $M$3*C358 + $M$4*D358 + $M$5*E358 + $M$6*F358</x:f>
        <x:v>12.414472633167666</x:v>
      </x:c>
      <x:c r="H358" t="n">
        <x:f>B358 - G358</x:f>
        <x:v>-0.10447263316766531</x:v>
      </x:c>
      <x:c r="I358" t="n">
        <x:f>ABS(H358)</x:f>
        <x:v>0.10447263316766531</x:v>
      </x:c>
      <x:c r="J358" t="n">
        <x:f>POWER(H358, 2)</x:f>
        <x:v>0.010914531080985562</x:v>
      </x:c>
    </x:row>
    <x:row r="359">
      <x:c r="A359" s="10" t="n">
        <x:v>45157</x:v>
      </x:c>
      <x:c r="B359" t="n">
        <x:v>12.53</x:v>
      </x:c>
      <x:c r="C359" t="n">
        <x:v>12.31</x:v>
      </x:c>
      <x:c r="D359" t="n">
        <x:v>12.24</x:v>
      </x:c>
      <x:c r="E359" t="n">
        <x:v>22</x:v>
      </x:c>
      <x:c r="F359" t="n">
        <x:v>0</x:v>
      </x:c>
      <x:c r="G359" t="n">
        <x:f>$M$2 + $M$3*C359 + $M$4*D359 + $M$5*E359 + $M$6*F359</x:f>
        <x:v>12.339824290275482</x:v>
      </x:c>
      <x:c r="H359" t="n">
        <x:f>B359 - G359</x:f>
        <x:v>0.19017570972451736</x:v>
      </x:c>
      <x:c r="I359" t="n">
        <x:f>ABS(H359)</x:f>
        <x:v>0.19017570972451736</x:v>
      </x:c>
      <x:c r="J359" t="n">
        <x:f>POWER(H359, 2)</x:f>
        <x:v>0.03616680056922389</x:v>
      </x:c>
    </x:row>
    <x:row r="360">
      <x:c r="A360" s="10" t="n">
        <x:v>45158</x:v>
      </x:c>
      <x:c r="B360" t="n">
        <x:v>12.14</x:v>
      </x:c>
      <x:c r="C360" t="n">
        <x:v>12.53</x:v>
      </x:c>
      <x:c r="D360" t="n">
        <x:v>12.45</x:v>
      </x:c>
      <x:c r="E360" t="n">
        <x:v>60</x:v>
      </x:c>
      <x:c r="F360" t="n">
        <x:v>19</x:v>
      </x:c>
      <x:c r="G360" t="n">
        <x:f>$M$2 + $M$3*C360 + $M$4*D360 + $M$5*E360 + $M$6*F360</x:f>
        <x:v>12.751914989818633</x:v>
      </x:c>
      <x:c r="H360" t="n">
        <x:f>B360 - G360</x:f>
        <x:v>-0.6119149898186329</x:v>
      </x:c>
      <x:c r="I360" t="n">
        <x:f>ABS(H360)</x:f>
        <x:v>0.6119149898186329</x:v>
      </x:c>
      <x:c r="J360" t="n">
        <x:f>POWER(H360, 2)</x:f>
        <x:v>0.3744399547647376</x:v>
      </x:c>
    </x:row>
    <x:row r="361">
      <x:c r="A361" s="10" t="n">
        <x:v>45159</x:v>
      </x:c>
      <x:c r="B361" t="n">
        <x:v>12.74</x:v>
      </x:c>
      <x:c r="C361" t="n">
        <x:v>12.14</x:v>
      </x:c>
      <x:c r="D361" t="n">
        <x:v>12.31</x:v>
      </x:c>
      <x:c r="E361" t="n">
        <x:v>0</x:v>
      </x:c>
      <x:c r="F361" t="n">
        <x:v>0</x:v>
      </x:c>
      <x:c r="G361" t="n">
        <x:f>$M$2 + $M$3*C361 + $M$4*D361 + $M$5*E361 + $M$6*F361</x:f>
        <x:v>12.171618941400187</x:v>
      </x:c>
      <x:c r="H361" t="n">
        <x:f>B361 - G361</x:f>
        <x:v>0.5683810585998135</x:v>
      </x:c>
      <x:c r="I361" t="n">
        <x:f>ABS(H361)</x:f>
        <x:v>0.5683810585998135</x:v>
      </x:c>
      <x:c r="J361" t="n">
        <x:f>POWER(H361, 2)</x:f>
        <x:v>0.3230570277750446</x:v>
      </x:c>
    </x:row>
    <x:row r="362">
      <x:c r="A362" s="10" t="n">
        <x:v>45160</x:v>
      </x:c>
      <x:c r="B362" t="n">
        <x:v>12.9</x:v>
      </x:c>
      <x:c r="C362" t="n">
        <x:v>12.74</x:v>
      </x:c>
      <x:c r="D362" t="n">
        <x:v>12.53</x:v>
      </x:c>
      <x:c r="E362" t="n">
        <x:v>67</x:v>
      </x:c>
      <x:c r="F362" t="n">
        <x:v>28</x:v>
      </x:c>
      <x:c r="G362" t="n">
        <x:f>$M$2 + $M$3*C362 + $M$4*D362 + $M$5*E362 + $M$6*F362</x:f>
        <x:v>12.973507351158002</x:v>
      </x:c>
      <x:c r="H362" t="n">
        <x:f>B362 - G362</x:f>
        <x:v>-0.07350735115800155</x:v>
      </x:c>
      <x:c r="I362" t="n">
        <x:f>ABS(H362)</x:f>
        <x:v>0.07350735115800155</x:v>
      </x:c>
      <x:c r="J362" t="n">
        <x:f>POWER(H362, 2)</x:f>
        <x:v>0.005403330674265752</x:v>
      </x:c>
    </x:row>
    <x:row r="363">
      <x:c r="A363" s="10" t="n">
        <x:v>45161</x:v>
      </x:c>
      <x:c r="B363" t="n">
        <x:v>14.08</x:v>
      </x:c>
      <x:c r="C363" t="n">
        <x:v>12.9</x:v>
      </x:c>
      <x:c r="D363" t="n">
        <x:v>12.14</x:v>
      </x:c>
      <x:c r="E363" t="n">
        <x:v>34</x:v>
      </x:c>
      <x:c r="F363" t="n">
        <x:v>9</x:v>
      </x:c>
      <x:c r="G363" t="n">
        <x:f>$M$2 + $M$3*C363 + $M$4*D363 + $M$5*E363 + $M$6*F363</x:f>
        <x:v>12.791849063492243</x:v>
      </x:c>
      <x:c r="H363" t="n">
        <x:f>B363 - G363</x:f>
        <x:v>1.2881509365077566</x:v>
      </x:c>
      <x:c r="I363" t="n">
        <x:f>ABS(H363)</x:f>
        <x:v>1.2881509365077566</x:v>
      </x:c>
      <x:c r="J363" t="n">
        <x:f>POWER(H363, 2)</x:f>
        <x:v>1.6593328352258103</x:v>
      </x:c>
    </x:row>
    <x:row r="364">
      <x:c r="A364" s="10" t="n">
        <x:v>45162</x:v>
      </x:c>
      <x:c r="B364" t="n">
        <x:v>13.96</x:v>
      </x:c>
      <x:c r="C364" t="n">
        <x:v>14.08</x:v>
      </x:c>
      <x:c r="D364" t="n">
        <x:v>12.74</x:v>
      </x:c>
      <x:c r="E364" t="n">
        <x:v>83</x:v>
      </x:c>
      <x:c r="F364" t="n">
        <x:v>37</x:v>
      </x:c>
      <x:c r="G364" t="n">
        <x:f>$M$2 + $M$3*C364 + $M$4*D364 + $M$5*E364 + $M$6*F364</x:f>
        <x:v>13.916113614245</x:v>
      </x:c>
      <x:c r="H364" t="n">
        <x:f>B364 - G364</x:f>
        <x:v>0.043886385755000035</x:v>
      </x:c>
      <x:c r="I364" t="n">
        <x:f>ABS(H364)</x:f>
        <x:v>0.043886385755000035</x:v>
      </x:c>
      <x:c r="J364" t="n">
        <x:f>POWER(H364, 2)</x:f>
        <x:v>0.00192601485463667</x:v>
      </x:c>
    </x:row>
    <x:row r="365">
      <x:c r="A365" s="10" t="n">
        <x:v>45163</x:v>
      </x:c>
      <x:c r="B365" t="n">
        <x:v>12.83</x:v>
      </x:c>
      <x:c r="C365" t="n">
        <x:v>13.96</x:v>
      </x:c>
      <x:c r="D365" t="n">
        <x:v>12.9</x:v>
      </x:c>
      <x:c r="E365" t="n">
        <x:v>10</x:v>
      </x:c>
      <x:c r="F365" t="n">
        <x:v>7</x:v>
      </x:c>
      <x:c r="G365" t="n">
        <x:f>$M$2 + $M$3*C365 + $M$4*D365 + $M$5*E365 + $M$6*F365</x:f>
        <x:v>13.400749832046579</x:v>
      </x:c>
      <x:c r="H365" t="n">
        <x:f>B365 - G365</x:f>
        <x:v>-0.5707498320465785</x:v>
      </x:c>
      <x:c r="I365" t="n">
        <x:f>ABS(H365)</x:f>
        <x:v>0.5707498320465785</x:v>
      </x:c>
      <x:c r="J365" t="n">
        <x:f>POWER(H365, 2)</x:f>
        <x:v>0.32575537078119754</x:v>
      </x:c>
    </x:row>
    <x:row r="366">
      <x:c r="A366" s="10" t="n">
        <x:v>45164</x:v>
      </x:c>
      <x:c r="B366" t="n">
        <x:v>12.63</x:v>
      </x:c>
      <x:c r="C366" t="n">
        <x:v>12.83</x:v>
      </x:c>
      <x:c r="D366" t="n">
        <x:v>14.08</x:v>
      </x:c>
      <x:c r="E366" t="n">
        <x:v>0</x:v>
      </x:c>
      <x:c r="F366" t="n">
        <x:v>10</x:v>
      </x:c>
      <x:c r="G366" t="n">
        <x:f>$M$2 + $M$3*C366 + $M$4*D366 + $M$5*E366 + $M$6*F366</x:f>
        <x:v>12.80640120296721</x:v>
      </x:c>
      <x:c r="H366" t="n">
        <x:f>B366 - G366</x:f>
        <x:v>-0.1764012029672095</x:v>
      </x:c>
      <x:c r="I366" t="n">
        <x:f>ABS(H366)</x:f>
        <x:v>0.1764012029672095</x:v>
      </x:c>
      <x:c r="J366" t="n">
        <x:f>POWER(H366, 2)</x:f>
        <x:v>0.031117384408278645</x:v>
      </x:c>
    </x:row>
    <x:row r="367">
      <x:c r="A367" s="10" t="n">
        <x:v>45165</x:v>
      </x:c>
      <x:c r="B367" t="n">
        <x:v>12.61</x:v>
      </x:c>
      <x:c r="C367" t="n">
        <x:v>12.63</x:v>
      </x:c>
      <x:c r="D367" t="n">
        <x:v>13.96</x:v>
      </x:c>
      <x:c r="E367" t="n">
        <x:v>7</x:v>
      </x:c>
      <x:c r="F367" t="n">
        <x:v>20</x:v>
      </x:c>
      <x:c r="G367" t="n">
        <x:f>$M$2 + $M$3*C367 + $M$4*D367 + $M$5*E367 + $M$6*F367</x:f>
        <x:v>12.771697130583332</x:v>
      </x:c>
      <x:c r="H367" t="n">
        <x:f>B367 - G367</x:f>
        <x:v>-0.1616971305833328</x:v>
      </x:c>
      <x:c r="I367" t="n">
        <x:f>ABS(H367)</x:f>
        <x:v>0.1616971305833328</x:v>
      </x:c>
      <x:c r="J367" t="n">
        <x:f>POWER(H367, 2)</x:f>
        <x:v>0.026145962038883377</x:v>
      </x:c>
    </x:row>
    <x:row r="368">
      <x:c r="A368" s="10" t="n">
        <x:v>45166</x:v>
      </x:c>
      <x:c r="B368" t="n">
        <x:v>12.8</x:v>
      </x:c>
      <x:c r="C368" t="n">
        <x:v>12.61</x:v>
      </x:c>
      <x:c r="D368" t="n">
        <x:v>12.83</x:v>
      </x:c>
      <x:c r="E368" t="n">
        <x:v>11</x:v>
      </x:c>
      <x:c r="F368" t="n">
        <x:v>7</x:v>
      </x:c>
      <x:c r="G368" t="n">
        <x:f>$M$2 + $M$3*C368 + $M$4*D368 + $M$5*E368 + $M$6*F368</x:f>
        <x:v>12.58460223824158</x:v>
      </x:c>
      <x:c r="H368" t="n">
        <x:f>B368 - G368</x:f>
        <x:v>0.21539776175842107</x:v>
      </x:c>
      <x:c r="I368" t="n">
        <x:f>ABS(H368)</x:f>
        <x:v>0.21539776175842107</x:v>
      </x:c>
      <x:c r="J368" t="n">
        <x:f>POWER(H368, 2)</x:f>
        <x:v>0.046396195770537524</x:v>
      </x:c>
    </x:row>
    <x:row r="369">
      <x:c r="A369" s="10" t="n">
        <x:v>45167</x:v>
      </x:c>
      <x:c r="B369" t="n">
        <x:v>12.76</x:v>
      </x:c>
      <x:c r="C369" t="n">
        <x:v>12.8</x:v>
      </x:c>
      <x:c r="D369" t="n">
        <x:v>12.63</x:v>
      </x:c>
      <x:c r="E369" t="n">
        <x:v>6</x:v>
      </x:c>
      <x:c r="F369" t="n">
        <x:v>71</x:v>
      </x:c>
      <x:c r="G369" t="n">
        <x:f>$M$2 + $M$3*C369 + $M$4*D369 + $M$5*E369 + $M$6*F369</x:f>
        <x:v>13.133385338229074</x:v>
      </x:c>
      <x:c r="H369" t="n">
        <x:f>B369 - G369</x:f>
        <x:v>-0.37338533822907394</x:v>
      </x:c>
      <x:c r="I369" t="n">
        <x:f>ABS(H369)</x:f>
        <x:v>0.37338533822907394</x:v>
      </x:c>
      <x:c r="J369" t="n">
        <x:f>POWER(H369, 2)</x:f>
        <x:v>0.13941661080443996</x:v>
      </x:c>
    </x:row>
    <x:row r="370">
      <x:c r="A370" s="10" t="n">
        <x:v>45168</x:v>
      </x:c>
      <x:c r="B370" t="n">
        <x:v>15.69</x:v>
      </x:c>
      <x:c r="C370" t="n">
        <x:v>12.76</x:v>
      </x:c>
      <x:c r="D370" t="n">
        <x:v>12.61</x:v>
      </x:c>
      <x:c r="E370" t="n">
        <x:v>4</x:v>
      </x:c>
      <x:c r="F370" t="n">
        <x:v>24</x:v>
      </x:c>
      <x:c r="G370" t="n">
        <x:f>$M$2 + $M$3*C370 + $M$4*D370 + $M$5*E370 + $M$6*F370</x:f>
        <x:v>12.75815906015794</x:v>
      </x:c>
      <x:c r="H370" t="n">
        <x:f>B370 - G370</x:f>
        <x:v>2.9318409398420595</x:v>
      </x:c>
      <x:c r="I370" t="n">
        <x:f>ABS(H370)</x:f>
        <x:v>2.9318409398420595</x:v>
      </x:c>
      <x:c r="J370" t="n">
        <x:f>POWER(H370, 2)</x:f>
        <x:v>8.595691296533971</x:v>
      </x:c>
    </x:row>
    <x:row r="371">
      <x:c r="A371" s="10" t="n">
        <x:v>45170</x:v>
      </x:c>
      <x:c r="B371" t="n">
        <x:v>15.34</x:v>
      </x:c>
      <x:c r="C371" t="n">
        <x:v>15.79</x:v>
      </x:c>
      <x:c r="D371" t="n">
        <x:v>12.76</x:v>
      </x:c>
      <x:c r="E371" t="n">
        <x:v>75</x:v>
      </x:c>
      <x:c r="F371" t="n">
        <x:v>39</x:v>
      </x:c>
      <x:c r="G371" t="n">
        <x:f>$M$2 + $M$3*C371 + $M$4*D371 + $M$5*E371 + $M$6*F371</x:f>
        <x:v>14.936942806809935</x:v>
      </x:c>
      <x:c r="H371" t="n">
        <x:f>B371 - G371</x:f>
        <x:v>0.4030571931900653</x:v>
      </x:c>
      <x:c r="I371" t="n">
        <x:f>ABS(H371)</x:f>
        <x:v>0.4030571931900653</x:v>
      </x:c>
      <x:c r="J371" t="n">
        <x:f>POWER(H371, 2)</x:f>
        <x:v>0.1624551009822536</x:v>
      </x:c>
    </x:row>
    <x:row r="372">
      <x:c r="A372" s="10" t="n">
        <x:v>45171</x:v>
      </x:c>
      <x:c r="B372" t="n">
        <x:v>15.7</x:v>
      </x:c>
      <x:c r="C372" t="n">
        <x:v>15.34</x:v>
      </x:c>
      <x:c r="D372" t="n">
        <x:v>15.69</x:v>
      </x:c>
      <x:c r="E372" t="n">
        <x:v>66</x:v>
      </x:c>
      <x:c r="F372" t="n">
        <x:v>31</x:v>
      </x:c>
      <x:c r="G372" t="n">
        <x:f>$M$2 + $M$3*C372 + $M$4*D372 + $M$5*E372 + $M$6*F372</x:f>
        <x:v>14.819710418869352</x:v>
      </x:c>
      <x:c r="H372" t="n">
        <x:f>B372 - G372</x:f>
        <x:v>0.880289581130647</x:v>
      </x:c>
      <x:c r="I372" t="n">
        <x:f>ABS(H372)</x:f>
        <x:v>0.880289581130647</x:v>
      </x:c>
      <x:c r="J372" t="n">
        <x:f>POWER(H372, 2)</x:f>
        <x:v>0.77490974664717</x:v>
      </x:c>
    </x:row>
    <x:row r="373">
      <x:c r="A373" s="10" t="n">
        <x:v>45172</x:v>
      </x:c>
      <x:c r="B373" t="n">
        <x:v>15.77</x:v>
      </x:c>
      <x:c r="C373" t="n">
        <x:v>15.7</x:v>
      </x:c>
      <x:c r="D373" t="n">
        <x:v>15.79</x:v>
      </x:c>
      <x:c r="E373" t="n">
        <x:v>98</x:v>
      </x:c>
      <x:c r="F373" t="n">
        <x:v>49</x:v>
      </x:c>
      <x:c r="G373" t="n">
        <x:f>$M$2 + $M$3*C373 + $M$4*D373 + $M$5*E373 + $M$6*F373</x:f>
        <x:v>15.28030348042182</x:v>
      </x:c>
      <x:c r="H373" t="n">
        <x:f>B373 - G373</x:f>
        <x:v>0.48969651957817995</x:v>
      </x:c>
      <x:c r="I373" t="n">
        <x:f>ABS(H373)</x:f>
        <x:v>0.48969651957817995</x:v>
      </x:c>
      <x:c r="J373" t="n">
        <x:f>POWER(H373, 2)</x:f>
        <x:v>0.23980268128698276</x:v>
      </x:c>
    </x:row>
    <x:row r="374">
      <x:c r="A374" s="10" t="n">
        <x:v>45173</x:v>
      </x:c>
      <x:c r="B374" t="n">
        <x:v>14.84</x:v>
      </x:c>
      <x:c r="C374" t="n">
        <x:v>15.77</x:v>
      </x:c>
      <x:c r="D374" t="n">
        <x:v>15.34</x:v>
      </x:c>
      <x:c r="E374" t="n">
        <x:v>39</x:v>
      </x:c>
      <x:c r="F374" t="n">
        <x:v>36</x:v>
      </x:c>
      <x:c r="G374" t="n">
        <x:f>$M$2 + $M$3*C374 + $M$4*D374 + $M$5*E374 + $M$6*F374</x:f>
        <x:v>14.998714013620603</x:v>
      </x:c>
      <x:c r="H374" t="n">
        <x:f>B374 - G374</x:f>
        <x:v>-0.1587140136206031</x:v>
      </x:c>
      <x:c r="I374" t="n">
        <x:f>ABS(H374)</x:f>
        <x:v>0.1587140136206031</x:v>
      </x:c>
      <x:c r="J374" t="n">
        <x:f>POWER(H374, 2)</x:f>
        <x:v>0.02519013811956099</x:v>
      </x:c>
    </x:row>
    <x:row r="375">
      <x:c r="A375" s="10" t="n">
        <x:v>45174</x:v>
      </x:c>
      <x:c r="B375" t="n">
        <x:v>13.62</x:v>
      </x:c>
      <x:c r="C375" t="n">
        <x:v>14.84</x:v>
      </x:c>
      <x:c r="D375" t="n">
        <x:v>15.7</x:v>
      </x:c>
      <x:c r="E375" t="n">
        <x:v>27</x:v>
      </x:c>
      <x:c r="F375" t="n">
        <x:v>9</x:v>
      </x:c>
      <x:c r="G375" t="n">
        <x:f>$M$2 + $M$3*C375 + $M$4*D375 + $M$5*E375 + $M$6*F375</x:f>
        <x:v>14.231866648489707</x:v>
      </x:c>
      <x:c r="H375" t="n">
        <x:f>B375 - G375</x:f>
        <x:v>-0.6118666484897073</x:v>
      </x:c>
      <x:c r="I375" t="n">
        <x:f>ABS(H375)</x:f>
        <x:v>0.6118666484897073</x:v>
      </x:c>
      <x:c r="J375" t="n">
        <x:f>POWER(H375, 2)</x:f>
        <x:v>0.37438079553402703</x:v>
      </x:c>
    </x:row>
    <x:row r="376">
      <x:c r="A376" s="10" t="n">
        <x:v>45175</x:v>
      </x:c>
      <x:c r="B376" t="n">
        <x:v>12.99</x:v>
      </x:c>
      <x:c r="C376" t="n">
        <x:v>13.62</x:v>
      </x:c>
      <x:c r="D376" t="n">
        <x:v>15.77</x:v>
      </x:c>
      <x:c r="E376" t="n">
        <x:v>0</x:v>
      </x:c>
      <x:c r="F376" t="n">
        <x:v>6</x:v>
      </x:c>
      <x:c r="G376" t="n">
        <x:f>$M$2 + $M$3*C376 + $M$4*D376 + $M$5*E376 + $M$6*F376</x:f>
        <x:v>13.392694559306763</x:v>
      </x:c>
      <x:c r="H376" t="n">
        <x:f>B376 - G376</x:f>
        <x:v>-0.402694559306763</x:v>
      </x:c>
      <x:c r="I376" t="n">
        <x:f>ABS(H376)</x:f>
        <x:v>0.402694559306763</x:v>
      </x:c>
      <x:c r="J376" t="n">
        <x:f>POWER(H376, 2)</x:f>
        <x:v>0.16216290809526807</x:v>
      </x:c>
    </x:row>
    <x:row r="377">
      <x:c r="A377" s="10" t="n">
        <x:v>45176</x:v>
      </x:c>
      <x:c r="B377" t="n">
        <x:v>12.65</x:v>
      </x:c>
      <x:c r="C377" t="n">
        <x:v>12.99</x:v>
      </x:c>
      <x:c r="D377" t="n">
        <x:v>14.84</x:v>
      </x:c>
      <x:c r="E377" t="n">
        <x:v>0</x:v>
      </x:c>
      <x:c r="F377" t="n">
        <x:v>0</x:v>
      </x:c>
      <x:c r="G377" t="n">
        <x:f>$M$2 + $M$3*C377 + $M$4*D377 + $M$5*E377 + $M$6*F377</x:f>
        <x:v>12.892529933125651</x:v>
      </x:c>
      <x:c r="H377" t="n">
        <x:f>B377 - G377</x:f>
        <x:v>-0.24252993312565074</x:v>
      </x:c>
      <x:c r="I377" t="n">
        <x:f>ABS(H377)</x:f>
        <x:v>0.24252993312565074</x:v>
      </x:c>
      <x:c r="J377" t="n">
        <x:f>POWER(H377, 2)</x:f>
        <x:v>0.05882076846193262</x:v>
      </x:c>
    </x:row>
    <x:row r="378">
      <x:c r="A378" s="10" t="n">
        <x:v>45177</x:v>
      </x:c>
      <x:c r="B378" t="n">
        <x:v>12.75</x:v>
      </x:c>
      <x:c r="C378" t="n">
        <x:v>12.65</x:v>
      </x:c>
      <x:c r="D378" t="n">
        <x:v>13.62</x:v>
      </x:c>
      <x:c r="E378" t="n">
        <x:v>0</x:v>
      </x:c>
      <x:c r="F378" t="n">
        <x:v>0</x:v>
      </x:c>
      <x:c r="G378" t="n">
        <x:f>$M$2 + $M$3*C378 + $M$4*D378 + $M$5*E378 + $M$6*F378</x:f>
        <x:v>12.587013527213308</x:v>
      </x:c>
      <x:c r="H378" t="n">
        <x:f>B378 - G378</x:f>
        <x:v>0.16298647278669165</x:v>
      </x:c>
      <x:c r="I378" t="n">
        <x:f>ABS(H378)</x:f>
        <x:v>0.16298647278669165</x:v>
      </x:c>
      <x:c r="J378" t="n">
        <x:f>POWER(H378, 2)</x:f>
        <x:v>0.02656459031144698</x:v>
      </x:c>
    </x:row>
    <x:row r="379">
      <x:c r="A379" s="10" t="n">
        <x:v>45178</x:v>
      </x:c>
      <x:c r="B379" t="n">
        <x:v>12.71</x:v>
      </x:c>
      <x:c r="C379" t="n">
        <x:v>12.75</x:v>
      </x:c>
      <x:c r="D379" t="n">
        <x:v>12.99</x:v>
      </x:c>
      <x:c r="E379" t="n">
        <x:v>4</x:v>
      </x:c>
      <x:c r="F379" t="n">
        <x:v>1</x:v>
      </x:c>
      <x:c r="G379" t="n">
        <x:f>$M$2 + $M$3*C379 + $M$4*D379 + $M$5*E379 + $M$6*F379</x:f>
        <x:v>12.615632347455445</x:v>
      </x:c>
      <x:c r="H379" t="n">
        <x:f>B379 - G379</x:f>
        <x:v>0.09436765254455537</x:v>
      </x:c>
      <x:c r="I379" t="n">
        <x:f>ABS(H379)</x:f>
        <x:v>0.09436765254455537</x:v>
      </x:c>
      <x:c r="J379" t="n">
        <x:f>POWER(H379, 2)</x:f>
        <x:v>0.008905253846769927</x:v>
      </x:c>
    </x:row>
    <x:row r="380">
      <x:c r="A380" s="10" t="n">
        <x:v>45179</x:v>
      </x:c>
      <x:c r="B380" t="n">
        <x:v>12.45</x:v>
      </x:c>
      <x:c r="C380" t="n">
        <x:v>12.71</x:v>
      </x:c>
      <x:c r="D380" t="n">
        <x:v>12.65</x:v>
      </x:c>
      <x:c r="E380" t="n">
        <x:v>8</x:v>
      </x:c>
      <x:c r="F380" t="n">
        <x:v>2</x:v>
      </x:c>
      <x:c r="G380" t="n">
        <x:f>$M$2 + $M$3*C380 + $M$4*D380 + $M$5*E380 + $M$6*F380</x:f>
        <x:v>12.583788972339578</x:v>
      </x:c>
      <x:c r="H380" t="n">
        <x:f>B380 - G380</x:f>
        <x:v>-0.13378897233957865</x:v>
      </x:c>
      <x:c r="I380" t="n">
        <x:f>ABS(H380)</x:f>
        <x:v>0.13378897233957865</x:v>
      </x:c>
      <x:c r="J380" t="n">
        <x:f>POWER(H380, 2)</x:f>
        <x:v>0.01789948911968054</x:v>
      </x:c>
    </x:row>
    <x:row r="381">
      <x:c r="A381" s="10" t="n">
        <x:v>45180</x:v>
      </x:c>
      <x:c r="B381" t="n">
        <x:v>12.33</x:v>
      </x:c>
      <x:c r="C381" t="n">
        <x:v>12.45</x:v>
      </x:c>
      <x:c r="D381" t="n">
        <x:v>12.75</x:v>
      </x:c>
      <x:c r="E381" t="n">
        <x:v>4</x:v>
      </x:c>
      <x:c r="F381" t="n">
        <x:v>0</x:v>
      </x:c>
      <x:c r="G381" t="n">
        <x:f>$M$2 + $M$3*C381 + $M$4*D381 + $M$5*E381 + $M$6*F381</x:f>
        <x:v>12.407738551872464</x:v>
      </x:c>
      <x:c r="H381" t="n">
        <x:f>B381 - G381</x:f>
        <x:v>-0.07773855187246426</x:v>
      </x:c>
      <x:c r="I381" t="n">
        <x:f>ABS(H381)</x:f>
        <x:v>0.07773855187246426</x:v>
      </x:c>
      <x:c r="J381" t="n">
        <x:f>POWER(H381, 2)</x:f>
        <x:v>0.006043282447227816</x:v>
      </x:c>
    </x:row>
    <x:row r="382">
      <x:c r="A382" s="10" t="n">
        <x:v>45181</x:v>
      </x:c>
      <x:c r="B382" t="n">
        <x:v>14.54</x:v>
      </x:c>
      <x:c r="C382" t="n">
        <x:v>12.33</x:v>
      </x:c>
      <x:c r="D382" t="n">
        <x:v>12.71</x:v>
      </x:c>
      <x:c r="E382" t="n">
        <x:v>0</x:v>
      </x:c>
      <x:c r="F382" t="n">
        <x:v>1</x:v>
      </x:c>
      <x:c r="G382" t="n">
        <x:f>$M$2 + $M$3*C382 + $M$4*D382 + $M$5*E382 + $M$6*F382</x:f>
        <x:v>12.326411118940529</x:v>
      </x:c>
      <x:c r="H382" t="n">
        <x:f>B382 - G382</x:f>
        <x:v>2.2135888810594704</x:v>
      </x:c>
      <x:c r="I382" t="n">
        <x:f>ABS(H382)</x:f>
        <x:v>2.2135888810594704</x:v>
      </x:c>
      <x:c r="J382" t="n">
        <x:f>POWER(H382, 2)</x:f>
        <x:v>4.899975734350118</x:v>
      </x:c>
    </x:row>
    <x:row r="383">
      <x:c r="A383" s="10" t="n">
        <x:v>45187</x:v>
      </x:c>
      <x:c r="B383" t="n">
        <x:v>12.53</x:v>
      </x:c>
      <x:c r="C383" t="n">
        <x:v>13.31</x:v>
      </x:c>
      <x:c r="D383" t="n">
        <x:v>12.84</x:v>
      </x:c>
      <x:c r="E383" t="n">
        <x:v>39</x:v>
      </x:c>
      <x:c r="F383" t="n">
        <x:v>14</x:v>
      </x:c>
      <x:c r="G383" t="n">
        <x:f>$M$2 + $M$3*C383 + $M$4*D383 + $M$5*E383 + $M$6*F383</x:f>
        <x:v>13.149414175907404</x:v>
      </x:c>
      <x:c r="H383" t="n">
        <x:f>B383 - G383</x:f>
        <x:v>-0.619414175907405</x:v>
      </x:c>
      <x:c r="I383" t="n">
        <x:f>ABS(H383)</x:f>
        <x:v>0.619414175907405</x:v>
      </x:c>
      <x:c r="J383" t="n">
        <x:f>POWER(H383, 2)</x:f>
        <x:v>0.3836739213150497</x:v>
      </x:c>
    </x:row>
    <x:row r="384">
      <x:c r="A384" s="10" t="n">
        <x:v>45188</x:v>
      </x:c>
      <x:c r="B384" t="n">
        <x:v>12.59</x:v>
      </x:c>
      <x:c r="C384" t="n">
        <x:v>12.53</x:v>
      </x:c>
      <x:c r="D384" t="n">
        <x:v>12.67</x:v>
      </x:c>
      <x:c r="E384" t="n">
        <x:v>0</x:v>
      </x:c>
      <x:c r="F384" t="n">
        <x:v>0</x:v>
      </x:c>
      <x:c r="G384" t="n">
        <x:f>$M$2 + $M$3*C384 + $M$4*D384 + $M$5*E384 + $M$6*F384</x:f>
        <x:v>12.436352691237552</x:v>
      </x:c>
      <x:c r="H384" t="n">
        <x:f>B384 - G384</x:f>
        <x:v>0.15364730876244792</x:v>
      </x:c>
      <x:c r="I384" t="n">
        <x:f>ABS(H384)</x:f>
        <x:v>0.15364730876244792</x:v>
      </x:c>
      <x:c r="J384" t="n">
        <x:f>POWER(H384, 2)</x:f>
        <x:v>0.023607495489943005</x:v>
      </x:c>
    </x:row>
    <x:row r="385">
      <x:c r="A385" s="10" t="n">
        <x:v>45189</x:v>
      </x:c>
      <x:c r="B385" t="n">
        <x:v>12.52</x:v>
      </x:c>
      <x:c r="C385" t="n">
        <x:v>12.59</x:v>
      </x:c>
      <x:c r="D385" t="n">
        <x:v>13.31</x:v>
      </x:c>
      <x:c r="E385" t="n">
        <x:v>20</x:v>
      </x:c>
      <x:c r="F385" t="n">
        <x:v>0</x:v>
      </x:c>
      <x:c r="G385" t="n">
        <x:f>$M$2 + $M$3*C385 + $M$4*D385 + $M$5*E385 + $M$6*F385</x:f>
        <x:v>12.59030838149845</x:v>
      </x:c>
      <x:c r="H385" t="n">
        <x:f>B385 - G385</x:f>
        <x:v>-0.07030838149845131</x:v>
      </x:c>
      <x:c r="I385" t="n">
        <x:f>ABS(H385)</x:f>
        <x:v>0.07030838149845131</x:v>
      </x:c>
      <x:c r="J385" t="n">
        <x:f>POWER(H385, 2)</x:f>
        <x:v>0.004943268508931771</x:v>
      </x:c>
    </x:row>
    <x:row r="386">
      <x:c r="A386" s="10" t="n">
        <x:v>45190</x:v>
      </x:c>
      <x:c r="B386" t="n">
        <x:v>12.81</x:v>
      </x:c>
      <x:c r="C386" t="n">
        <x:v>12.52</x:v>
      </x:c>
      <x:c r="D386" t="n">
        <x:v>12.53</x:v>
      </x:c>
      <x:c r="E386" t="n">
        <x:v>2</x:v>
      </x:c>
      <x:c r="F386" t="n">
        <x:v>2</x:v>
      </x:c>
      <x:c r="G386" t="n">
        <x:f>$M$2 + $M$3*C386 + $M$4*D386 + $M$5*E386 + $M$6*F386</x:f>
        <x:v>12.439877489568662</x:v>
      </x:c>
      <x:c r="H386" t="n">
        <x:f>B386 - G386</x:f>
        <x:v>0.37012251043133837</x:v>
      </x:c>
      <x:c r="I386" t="n">
        <x:f>ABS(H386)</x:f>
        <x:v>0.37012251043133837</x:v>
      </x:c>
      <x:c r="J386" t="n">
        <x:f>POWER(H386, 2)</x:f>
        <x:v>0.13699067272799617</x:v>
      </x:c>
    </x:row>
    <x:row r="387">
      <x:c r="A387" s="10" t="n">
        <x:v>45191</x:v>
      </x:c>
      <x:c r="B387" t="n">
        <x:v>12.27</x:v>
      </x:c>
      <x:c r="C387" t="n">
        <x:v>12.81</x:v>
      </x:c>
      <x:c r="D387" t="n">
        <x:v>12.59</x:v>
      </x:c>
      <x:c r="E387" t="n">
        <x:v>0</x:v>
      </x:c>
      <x:c r="F387" t="n">
        <x:v>4</x:v>
      </x:c>
      <x:c r="G387" t="n">
        <x:f>$M$2 + $M$3*C387 + $M$4*D387 + $M$5*E387 + $M$6*F387</x:f>
        <x:v>12.627696613029439</x:v>
      </x:c>
      <x:c r="H387" t="n">
        <x:f>B387 - G387</x:f>
        <x:v>-0.35769661302943945</x:v>
      </x:c>
      <x:c r="I387" t="n">
        <x:f>ABS(H387)</x:f>
        <x:v>0.35769661302943945</x:v>
      </x:c>
      <x:c r="J387" t="n">
        <x:f>POWER(H387, 2)</x:f>
        <x:v>0.12794686697273255</x:v>
      </x:c>
    </x:row>
    <x:row r="388">
      <x:c r="A388" s="10" t="n">
        <x:v>45193</x:v>
      </x:c>
      <x:c r="B388" t="n">
        <x:v>12.27</x:v>
      </x:c>
      <x:c r="C388" t="n">
        <x:v>13.17</x:v>
      </x:c>
      <x:c r="D388" t="n">
        <x:v>12.81</x:v>
      </x:c>
      <x:c r="E388" t="n">
        <x:v>8</x:v>
      </x:c>
      <x:c r="F388" t="n">
        <x:v>5</x:v>
      </x:c>
      <x:c r="G388" t="n">
        <x:f>$M$2 + $M$3*C388 + $M$4*D388 + $M$5*E388 + $M$6*F388</x:f>
        <x:v>12.896109987559356</x:v>
      </x:c>
      <x:c r="H388" t="n">
        <x:f>B388 - G388</x:f>
        <x:v>-0.6261099875593565</x:v>
      </x:c>
      <x:c r="I388" t="n">
        <x:f>ABS(H388)</x:f>
        <x:v>0.6261099875593565</x:v>
      </x:c>
      <x:c r="J388" t="n">
        <x:f>POWER(H388, 2)</x:f>
        <x:v>0.3920137165215776</x:v>
      </x:c>
    </x:row>
    <x:row r="389">
      <x:c r="A389" s="10" t="n">
        <x:v>45194</x:v>
      </x:c>
      <x:c r="B389" t="n">
        <x:v>12.84</x:v>
      </x:c>
      <x:c r="C389" t="n">
        <x:v>12.27</x:v>
      </x:c>
      <x:c r="D389" t="n">
        <x:v>12.27</x:v>
      </x:c>
      <x:c r="E389" t="n">
        <x:v>21</x:v>
      </x:c>
      <x:c r="F389" t="n">
        <x:v>0</x:v>
      </x:c>
      <x:c r="G389" t="n">
        <x:f>$M$2 + $M$3*C389 + $M$4*D389 + $M$5*E389 + $M$6*F389</x:f>
        <x:v>12.314939738098266</x:v>
      </x:c>
      <x:c r="H389" t="n">
        <x:f>B389 - G389</x:f>
        <x:v>0.5250602619017339</x:v>
      </x:c>
      <x:c r="I389" t="n">
        <x:f>ABS(H389)</x:f>
        <x:v>0.5250602619017339</x:v>
      </x:c>
      <x:c r="J389" t="n">
        <x:f>POWER(H389, 2)</x:f>
        <x:v>0.27568827862831746</x:v>
      </x:c>
    </x:row>
    <x:row r="390">
      <x:c r="A390" s="10" t="n">
        <x:v>45195</x:v>
      </x:c>
      <x:c r="B390" t="n">
        <x:v>14.89</x:v>
      </x:c>
      <x:c r="C390" t="n">
        <x:v>12.84</x:v>
      </x:c>
      <x:c r="D390" t="n">
        <x:v>13.17</x:v>
      </x:c>
      <x:c r="E390" t="n">
        <x:v>9</x:v>
      </x:c>
      <x:c r="F390" t="n">
        <x:v>8</x:v>
      </x:c>
      <x:c r="G390" t="n">
        <x:f>$M$2 + $M$3*C390 + $M$4*D390 + $M$5*E390 + $M$6*F390</x:f>
        <x:v>12.752052253808486</x:v>
      </x:c>
      <x:c r="H390" t="n">
        <x:f>B390 - G390</x:f>
        <x:v>2.1379477461915144</x:v>
      </x:c>
      <x:c r="I390" t="n">
        <x:f>ABS(H390)</x:f>
        <x:v>2.1379477461915144</x:v>
      </x:c>
      <x:c r="J390" t="n">
        <x:f>POWER(H390, 2)</x:f>
        <x:v>4.570820565445376</x:v>
      </x:c>
    </x:row>
    <x:row r="391">
      <x:c r="A391" s="10" t="n">
        <x:v>45196</x:v>
      </x:c>
      <x:c r="B391" t="n">
        <x:v>13.07</x:v>
      </x:c>
      <x:c r="C391" t="n">
        <x:v>14.89</x:v>
      </x:c>
      <x:c r="D391" t="n">
        <x:v>12.27</x:v>
      </x:c>
      <x:c r="E391" t="n">
        <x:v>16</x:v>
      </x:c>
      <x:c r="F391" t="n">
        <x:v>34</x:v>
      </x:c>
      <x:c r="G391" t="n">
        <x:f>$M$2 + $M$3*C391 + $M$4*D391 + $M$5*E391 + $M$6*F391</x:f>
        <x:v>14.125826836488427</x:v>
      </x:c>
      <x:c r="H391" t="n">
        <x:f>B391 - G391</x:f>
        <x:v>-1.0558268364884267</x:v>
      </x:c>
      <x:c r="I391" t="n">
        <x:f>ABS(H391)</x:f>
        <x:v>1.0558268364884267</x:v>
      </x:c>
      <x:c r="J391" t="n">
        <x:f>POWER(H391, 2)</x:f>
        <x:v>1.114770308649159</x:v>
      </x:c>
    </x:row>
    <x:row r="392">
      <x:c r="A392" s="10" t="n">
        <x:v>45197</x:v>
      </x:c>
      <x:c r="B392" t="n">
        <x:v>13.49</x:v>
      </x:c>
      <x:c r="C392" t="n">
        <x:v>13.07</x:v>
      </x:c>
      <x:c r="D392" t="n">
        <x:v>12.84</x:v>
      </x:c>
      <x:c r="E392" t="n">
        <x:v>4</x:v>
      </x:c>
      <x:c r="F392" t="n">
        <x:v>2</x:v>
      </x:c>
      <x:c r="G392" t="n">
        <x:f>$M$2 + $M$3*C392 + $M$4*D392 + $M$5*E392 + $M$6*F392</x:f>
        <x:v>12.803419847799686</x:v>
      </x:c>
      <x:c r="H392" t="n">
        <x:f>B392 - G392</x:f>
        <x:v>0.6865801522003139</x:v>
      </x:c>
      <x:c r="I392" t="n">
        <x:f>ABS(H392)</x:f>
        <x:v>0.6865801522003139</x:v>
      </x:c>
      <x:c r="J392" t="n">
        <x:f>POWER(H392, 2)</x:f>
        <x:v>0.47139230539540616</x:v>
      </x:c>
    </x:row>
    <x:row r="393">
      <x:c r="A393" s="10" t="n">
        <x:v>45198</x:v>
      </x:c>
      <x:c r="B393" t="n">
        <x:v>13.19</x:v>
      </x:c>
      <x:c r="C393" t="n">
        <x:v>13.49</x:v>
      </x:c>
      <x:c r="D393" t="n">
        <x:v>14.89</x:v>
      </x:c>
      <x:c r="E393" t="n">
        <x:v>6</x:v>
      </x:c>
      <x:c r="F393" t="n">
        <x:v>1</x:v>
      </x:c>
      <x:c r="G393" t="n">
        <x:f>$M$2 + $M$3*C393 + $M$4*D393 + $M$5*E393 + $M$6*F393</x:f>
        <x:v>13.224798981838312</x:v>
      </x:c>
      <x:c r="H393" t="n">
        <x:f>B393 - G393</x:f>
        <x:v>-0.034798981838312315</x:v>
      </x:c>
      <x:c r="I393" t="n">
        <x:f>ABS(H393)</x:f>
        <x:v>0.034798981838312315</x:v>
      </x:c>
      <x:c r="J393" t="n">
        <x:f>POWER(H393, 2)</x:f>
        <x:v>0.0012109691369831903</x:v>
      </x:c>
    </x:row>
    <x:row r="394">
      <x:c r="A394" s="10" t="n">
        <x:v>45199</x:v>
      </x:c>
      <x:c r="B394" t="n">
        <x:v>13.24</x:v>
      </x:c>
      <x:c r="C394" t="n">
        <x:v>13.19</x:v>
      </x:c>
      <x:c r="D394" t="n">
        <x:v>13.07</x:v>
      </x:c>
      <x:c r="E394" t="n">
        <x:v>6</x:v>
      </x:c>
      <x:c r="F394" t="n">
        <x:v>2</x:v>
      </x:c>
      <x:c r="G394" t="n">
        <x:f>$M$2 + $M$3*C394 + $M$4*D394 + $M$5*E394 + $M$6*F394</x:f>
        <x:v>12.901210255271398</x:v>
      </x:c>
      <x:c r="H394" t="n">
        <x:f>B394 - G394</x:f>
        <x:v>0.33878974472860257</x:v>
      </x:c>
      <x:c r="I394" t="n">
        <x:f>ABS(H394)</x:f>
        <x:v>0.33878974472860257</x:v>
      </x:c>
      <x:c r="J394" t="n">
        <x:f>POWER(H394, 2)</x:f>
        <x:v>0.1147784911332717</x:v>
      </x:c>
    </x:row>
    <x:row r="395">
      <x:c r="A395" s="10" t="n">
        <x:v>45200</x:v>
      </x:c>
      <x:c r="B395" t="n">
        <x:v>12.55</x:v>
      </x:c>
      <x:c r="C395" t="n">
        <x:v>13.24</x:v>
      </x:c>
      <x:c r="D395" t="n">
        <x:v>13.49</x:v>
      </x:c>
      <x:c r="E395" t="n">
        <x:v>41</x:v>
      </x:c>
      <x:c r="F395" t="n">
        <x:v>0</x:v>
      </x:c>
      <x:c r="G395" t="n">
        <x:f>$M$2 + $M$3*C395 + $M$4*D395 + $M$5*E395 + $M$6*F395</x:f>
        <x:v>13.065167499785323</x:v>
      </x:c>
      <x:c r="H395" t="n">
        <x:f>B395 - G395</x:f>
        <x:v>-0.5151674997853224</x:v>
      </x:c>
      <x:c r="I395" t="n">
        <x:f>ABS(H395)</x:f>
        <x:v>0.5151674997853224</x:v>
      </x:c>
      <x:c r="J395" t="n">
        <x:f>POWER(H395, 2)</x:f>
        <x:v>0.26539755283506017</x:v>
      </x:c>
    </x:row>
    <x:row r="396">
      <x:c r="A396" s="10" t="n">
        <x:v>45201</x:v>
      </x:c>
      <x:c r="B396" t="n">
        <x:v>13.3</x:v>
      </x:c>
      <x:c r="C396" t="n">
        <x:v>12.55</x:v>
      </x:c>
      <x:c r="D396" t="n">
        <x:v>13.19</x:v>
      </x:c>
      <x:c r="E396" t="n">
        <x:v>0</x:v>
      </x:c>
      <x:c r="F396" t="n">
        <x:v>4</x:v>
      </x:c>
      <x:c r="G396" t="n">
        <x:f>$M$2 + $M$3*C396 + $M$4*D396 + $M$5*E396 + $M$6*F396</x:f>
        <x:v>12.520475176022218</x:v>
      </x:c>
      <x:c r="H396" t="n">
        <x:f>B396 - G396</x:f>
        <x:v>0.7795248239777823</x:v>
      </x:c>
      <x:c r="I396" t="n">
        <x:f>ABS(H396)</x:f>
        <x:v>0.7795248239777823</x:v>
      </x:c>
      <x:c r="J396" t="n">
        <x:f>POWER(H396, 2)</x:f>
        <x:v>0.6076589511975925</x:v>
      </x:c>
    </x:row>
    <x:row r="397">
      <x:c r="A397" s="10" t="n">
        <x:v>45202</x:v>
      </x:c>
      <x:c r="B397" t="n">
        <x:v>12.7</x:v>
      </x:c>
      <x:c r="C397" t="n">
        <x:v>13.3</x:v>
      </x:c>
      <x:c r="D397" t="n">
        <x:v>13.24</x:v>
      </x:c>
      <x:c r="E397" t="n">
        <x:v>19</x:v>
      </x:c>
      <x:c r="F397" t="n">
        <x:v>16</x:v>
      </x:c>
      <x:c r="G397" t="n">
        <x:f>$M$2 + $M$3*C397 + $M$4*D397 + $M$5*E397 + $M$6*F397</x:f>
        <x:v>13.125947206727552</x:v>
      </x:c>
      <x:c r="H397" t="n">
        <x:f>B397 - G397</x:f>
        <x:v>-0.42594720672755315</x:v>
      </x:c>
      <x:c r="I397" t="n">
        <x:f>ABS(H397)</x:f>
        <x:v>0.42594720672755315</x:v>
      </x:c>
      <x:c r="J397" t="n">
        <x:f>POWER(H397, 2)</x:f>
        <x:v>0.1814310229190049</x:v>
      </x:c>
    </x:row>
    <x:row r="398">
      <x:c r="A398" s="10" t="n">
        <x:v>45203</x:v>
      </x:c>
      <x:c r="B398" t="n">
        <x:v>12.86</x:v>
      </x:c>
      <x:c r="C398" t="n">
        <x:v>12.7</x:v>
      </x:c>
      <x:c r="D398" t="n">
        <x:v>12.55</x:v>
      </x:c>
      <x:c r="E398" t="n">
        <x:v>14</x:v>
      </x:c>
      <x:c r="F398" t="n">
        <x:v>23</x:v>
      </x:c>
      <x:c r="G398" t="n">
        <x:f>$M$2 + $M$3*C398 + $M$4*D398 + $M$5*E398 + $M$6*F398</x:f>
        <x:v>12.742262569668071</x:v>
      </x:c>
      <x:c r="H398" t="n">
        <x:f>B398 - G398</x:f>
        <x:v>0.1177374303319283</x:v>
      </x:c>
      <x:c r="I398" t="n">
        <x:f>ABS(H398)</x:f>
        <x:v>0.1177374303319283</x:v>
      </x:c>
      <x:c r="J398" t="n">
        <x:f>POWER(H398, 2)</x:f>
        <x:v>0.01386210250116567</x:v>
      </x:c>
    </x:row>
    <x:row r="399">
      <x:c r="A399" s="10" t="n">
        <x:v>45204</x:v>
      </x:c>
      <x:c r="B399" t="n">
        <x:v>13.27</x:v>
      </x:c>
      <x:c r="C399" t="n">
        <x:v>12.86</x:v>
      </x:c>
      <x:c r="D399" t="n">
        <x:v>13.3</x:v>
      </x:c>
      <x:c r="E399" t="n">
        <x:v>3</x:v>
      </x:c>
      <x:c r="F399" t="n">
        <x:v>0</x:v>
      </x:c>
      <x:c r="G399" t="n">
        <x:f>$M$2 + $M$3*C399 + $M$4*D399 + $M$5*E399 + $M$6*F399</x:f>
        <x:v>12.696942768938861</x:v>
      </x:c>
      <x:c r="H399" t="n">
        <x:f>B399 - G399</x:f>
        <x:v>0.5730572310611386</x:v>
      </x:c>
      <x:c r="I399" t="n">
        <x:f>ABS(H399)</x:f>
        <x:v>0.5730572310611386</x:v>
      </x:c>
      <x:c r="J399" t="n">
        <x:f>POWER(H399, 2)</x:f>
        <x:v>0.3283945900714592</x:v>
      </x:c>
    </x:row>
    <x:row r="400">
      <x:c r="A400" s="10" t="n">
        <x:v>45205</x:v>
      </x:c>
      <x:c r="B400" t="n">
        <x:v>12.91</x:v>
      </x:c>
      <x:c r="C400" t="n">
        <x:v>13.27</x:v>
      </x:c>
      <x:c r="D400" t="n">
        <x:v>12.7</x:v>
      </x:c>
      <x:c r="E400" t="n">
        <x:v>40</x:v>
      </x:c>
      <x:c r="F400" t="n">
        <x:v>20</x:v>
      </x:c>
      <x:c r="G400" t="n">
        <x:f>$M$2 + $M$3*C400 + $M$4*D400 + $M$5*E400 + $M$6*F400</x:f>
        <x:v>13.160796175280199</x:v>
      </x:c>
      <x:c r="H400" t="n">
        <x:f>B400 - G400</x:f>
        <x:v>-0.2507961752801986</x:v>
      </x:c>
      <x:c r="I400" t="n">
        <x:f>ABS(H400)</x:f>
        <x:v>0.2507961752801986</x:v>
      </x:c>
      <x:c r="J400" t="n">
        <x:f>POWER(H400, 2)</x:f>
        <x:v>0.0628987215351761</x:v>
      </x:c>
    </x:row>
    <x:row r="401">
      <x:c r="A401" s="10" t="n">
        <x:v>45206</x:v>
      </x:c>
      <x:c r="B401" t="n">
        <x:v>12.4</x:v>
      </x:c>
      <x:c r="C401" t="n">
        <x:v>12.91</x:v>
      </x:c>
      <x:c r="D401" t="n">
        <x:v>12.86</x:v>
      </x:c>
      <x:c r="E401" t="n">
        <x:v>0</x:v>
      </x:c>
      <x:c r="F401" t="n">
        <x:v>0</x:v>
      </x:c>
      <x:c r="G401" t="n">
        <x:f>$M$2 + $M$3*C401 + $M$4*D401 + $M$5*E401 + $M$6*F401</x:f>
        <x:v>12.681041110972714</x:v>
      </x:c>
      <x:c r="H401" t="n">
        <x:f>B401 - G401</x:f>
        <x:v>-0.2810411109727138</x:v>
      </x:c>
      <x:c r="I401" t="n">
        <x:f>ABS(H401)</x:f>
        <x:v>0.2810411109727138</x:v>
      </x:c>
      <x:c r="J401" t="n">
        <x:f>POWER(H401, 2)</x:f>
        <x:v>0.07898410605677722</x:v>
      </x:c>
    </x:row>
    <x:row r="402">
      <x:c r="A402" s="10" t="n">
        <x:v>45207</x:v>
      </x:c>
      <x:c r="B402" t="n">
        <x:v>12.98</x:v>
      </x:c>
      <x:c r="C402" t="n">
        <x:v>12.4</x:v>
      </x:c>
      <x:c r="D402" t="n">
        <x:v>13.27</x:v>
      </x:c>
      <x:c r="E402" t="n">
        <x:v>0</x:v>
      </x:c>
      <x:c r="F402" t="n">
        <x:v>0</x:v>
      </x:c>
      <x:c r="G402" t="n">
        <x:f>$M$2 + $M$3*C402 + $M$4*D402 + $M$5*E402 + $M$6*F402</x:f>
        <x:v>12.407480447573596</x:v>
      </x:c>
      <x:c r="H402" t="n">
        <x:f>B402 - G402</x:f>
        <x:v>0.5725195524264048</x:v>
      </x:c>
      <x:c r="I402" t="n">
        <x:f>ABS(H402)</x:f>
        <x:v>0.5725195524264048</x:v>
      </x:c>
      <x:c r="J402" t="n">
        <x:f>POWER(H402, 2)</x:f>
        <x:v>0.3277786379105309</x:v>
      </x:c>
    </x:row>
    <x:row r="403">
      <x:c r="A403" s="10" t="n">
        <x:v>45208</x:v>
      </x:c>
      <x:c r="B403" t="n">
        <x:v>12.32</x:v>
      </x:c>
      <x:c r="C403" t="n">
        <x:v>12.98</x:v>
      </x:c>
      <x:c r="D403" t="n">
        <x:v>12.91</x:v>
      </x:c>
      <x:c r="E403" t="n">
        <x:v>14</x:v>
      </x:c>
      <x:c r="F403" t="n">
        <x:v>3</x:v>
      </x:c>
      <x:c r="G403" t="n">
        <x:f>$M$2 + $M$3*C403 + $M$4*D403 + $M$5*E403 + $M$6*F403</x:f>
        <x:v>12.794757149832682</x:v>
      </x:c>
      <x:c r="H403" t="n">
        <x:f>B403 - G403</x:f>
        <x:v>-0.4747571498326817</x:v>
      </x:c>
      <x:c r="I403" t="n">
        <x:f>ABS(H403)</x:f>
        <x:v>0.4747571498326817</x:v>
      </x:c>
      <x:c r="J403" t="n">
        <x:f>POWER(H403, 2)</x:f>
        <x:v>0.22539435131725138</x:v>
      </x:c>
    </x:row>
    <x:row r="404">
      <x:c r="A404" s="10" t="n">
        <x:v>45209</x:v>
      </x:c>
      <x:c r="B404" t="n">
        <x:v>12.33</x:v>
      </x:c>
      <x:c r="C404" t="n">
        <x:v>12.32</x:v>
      </x:c>
      <x:c r="D404" t="n">
        <x:v>12.4</x:v>
      </x:c>
      <x:c r="E404" t="n">
        <x:v>4</x:v>
      </x:c>
      <x:c r="F404" t="n">
        <x:v>4</x:v>
      </x:c>
      <x:c r="G404" t="n">
        <x:f>$M$2 + $M$3*C404 + $M$4*D404 + $M$5*E404 + $M$6*F404</x:f>
        <x:v>12.32971654422607</x:v>
      </x:c>
      <x:c r="H404" t="n">
        <x:f>B404 - G404</x:f>
        <x:v>0.00028345577393018573</x:v>
      </x:c>
      <x:c r="I404" t="n">
        <x:f>ABS(H404)</x:f>
        <x:v>0.00028345577393018573</x:v>
      </x:c>
      <x:c r="J404" t="n">
        <x:f>POWER(H404, 2)</x:f>
        <x:v>8.034717577436056e-8</x:v>
      </x:c>
    </x:row>
    <x:row r="405">
      <x:c r="A405" s="10" t="n">
        <x:v>45210</x:v>
      </x:c>
      <x:c r="B405" t="n">
        <x:v>12.28</x:v>
      </x:c>
      <x:c r="C405" t="n">
        <x:v>12.33</x:v>
      </x:c>
      <x:c r="D405" t="n">
        <x:v>12.98</x:v>
      </x:c>
      <x:c r="E405" t="n">
        <x:v>14</x:v>
      </x:c>
      <x:c r="F405" t="n">
        <x:v>10</x:v>
      </x:c>
      <x:c r="G405" t="n">
        <x:f>$M$2 + $M$3*C405 + $M$4*D405 + $M$5*E405 + $M$6*F405</x:f>
        <x:v>12.459863788346098</x:v>
      </x:c>
      <x:c r="H405" t="n">
        <x:f>B405 - G405</x:f>
        <x:v>-0.17986378834609873</x:v>
      </x:c>
      <x:c r="I405" t="n">
        <x:f>ABS(H405)</x:f>
        <x:v>0.17986378834609873</x:v>
      </x:c>
      <x:c r="J405" t="n">
        <x:f>POWER(H405, 2)</x:f>
        <x:v>0.0323509823582102</x:v>
      </x:c>
    </x:row>
    <x:row r="406">
      <x:c r="A406" s="10" t="n">
        <x:v>45211</x:v>
      </x:c>
      <x:c r="B406" t="n">
        <x:v>12.17</x:v>
      </x:c>
      <x:c r="C406" t="n">
        <x:v>12.28</x:v>
      </x:c>
      <x:c r="D406" t="n">
        <x:v>12.32</x:v>
      </x:c>
      <x:c r="E406" t="n">
        <x:v>0</x:v>
      </x:c>
      <x:c r="F406" t="n">
        <x:v>4</x:v>
      </x:c>
      <x:c r="G406" t="n">
        <x:f>$M$2 + $M$3*C406 + $M$4*D406 + $M$5*E406 + $M$6*F406</x:f>
        <x:v>12.286008351274301</x:v>
      </x:c>
      <x:c r="H406" t="n">
        <x:f>B406 - G406</x:f>
        <x:v>-0.11600835127430109</x:v>
      </x:c>
      <x:c r="I406" t="n">
        <x:f>ABS(H406)</x:f>
        <x:v>0.11600835127430109</x:v>
      </x:c>
      <x:c r="J406" t="n">
        <x:f>POWER(H406, 2)</x:f>
        <x:v>0.013457937565381635</x:v>
      </x:c>
    </x:row>
    <x:row r="407">
      <x:c r="A407" s="10" t="n">
        <x:v>45212</x:v>
      </x:c>
      <x:c r="B407" t="n">
        <x:v>12.13</x:v>
      </x:c>
      <x:c r="C407" t="n">
        <x:v>12.17</x:v>
      </x:c>
      <x:c r="D407" t="n">
        <x:v>12.33</x:v>
      </x:c>
      <x:c r="E407" t="n">
        <x:v>0</x:v>
      </x:c>
      <x:c r="F407" t="n">
        <x:v>0</x:v>
      </x:c>
      <x:c r="G407" t="n">
        <x:f>$M$2 + $M$3*C407 + $M$4*D407 + $M$5*E407 + $M$6*F407</x:f>
        <x:v>12.191348756135378</x:v>
      </x:c>
      <x:c r="H407" t="n">
        <x:f>B407 - G407</x:f>
        <x:v>-0.06134875613537716</x:v>
      </x:c>
      <x:c r="I407" t="n">
        <x:f>ABS(H407)</x:f>
        <x:v>0.06134875613537716</x:v>
      </x:c>
      <x:c r="J407" t="n">
        <x:f>POWER(H407, 2)</x:f>
        <x:v>0.0037636698793579765</x:v>
      </x:c>
    </x:row>
    <x:row r="408">
      <x:c r="A408" s="10" t="n">
        <x:v>45213</x:v>
      </x:c>
      <x:c r="B408" t="n">
        <x:v>12.52</x:v>
      </x:c>
      <x:c r="C408" t="n">
        <x:v>12.13</x:v>
      </x:c>
      <x:c r="D408" t="n">
        <x:v>12.28</x:v>
      </x:c>
      <x:c r="E408" t="n">
        <x:v>1</x:v>
      </x:c>
      <x:c r="F408" t="n">
        <x:v>0</x:v>
      </x:c>
      <x:c r="G408" t="n">
        <x:f>$M$2 + $M$3*C408 + $M$4*D408 + $M$5*E408 + $M$6*F408</x:f>
        <x:v>12.166369188445378</x:v>
      </x:c>
      <x:c r="H408" t="n">
        <x:f>B408 - G408</x:f>
        <x:v>0.3536308115546216</x:v>
      </x:c>
      <x:c r="I408" t="n">
        <x:f>ABS(H408)</x:f>
        <x:v>0.3536308115546216</x:v>
      </x:c>
      <x:c r="J408" t="n">
        <x:f>POWER(H408, 2)</x:f>
        <x:v>0.1250547508807803</x:v>
      </x:c>
    </x:row>
    <x:row r="409">
      <x:c r="A409" s="10" t="n">
        <x:v>45214</x:v>
      </x:c>
      <x:c r="B409" t="n">
        <x:v>12.46</x:v>
      </x:c>
      <x:c r="C409" t="n">
        <x:v>12.52</x:v>
      </x:c>
      <x:c r="D409" t="n">
        <x:v>12.17</x:v>
      </x:c>
      <x:c r="E409" t="n">
        <x:v>34</x:v>
      </x:c>
      <x:c r="F409" t="n">
        <x:v>0</x:v>
      </x:c>
      <x:c r="G409" t="n">
        <x:f>$M$2 + $M$3*C409 + $M$4*D409 + $M$5*E409 + $M$6*F409</x:f>
        <x:v>12.499627527700788</x:v>
      </x:c>
      <x:c r="H409" t="n">
        <x:f>B409 - G409</x:f>
        <x:v>-0.03962752770078737</x:v>
      </x:c>
      <x:c r="I409" t="n">
        <x:f>ABS(H409)</x:f>
        <x:v>0.03962752770078737</x:v>
      </x:c>
      <x:c r="J409" t="n">
        <x:f>POWER(H409, 2)</x:f>
        <x:v>0.0015703409516766701</x:v>
      </x:c>
    </x:row>
    <x:row r="410">
      <x:c r="A410" s="10" t="n">
        <x:v>45215</x:v>
      </x:c>
      <x:c r="B410" t="n">
        <x:v>12.1</x:v>
      </x:c>
      <x:c r="C410" t="n">
        <x:v>12.46</x:v>
      </x:c>
      <x:c r="D410" t="n">
        <x:v>12.13</x:v>
      </x:c>
      <x:c r="E410" t="n">
        <x:v>0</x:v>
      </x:c>
      <x:c r="F410" t="n">
        <x:v>8</x:v>
      </x:c>
      <x:c r="G410" t="n">
        <x:f>$M$2 + $M$3*C410 + $M$4*D410 + $M$5*E410 + $M$6*F410</x:f>
        <x:v>12.40801288869427</x:v>
      </x:c>
      <x:c r="H410" t="n">
        <x:f>B410 - G410</x:f>
        <x:v>-0.3080128886942699</x:v>
      </x:c>
      <x:c r="I410" t="n">
        <x:f>ABS(H410)</x:f>
        <x:v>0.3080128886942699</x:v>
      </x:c>
      <x:c r="J410" t="n">
        <x:f>POWER(H410, 2)</x:f>
        <x:v>0.0948719396017887</x:v>
      </x:c>
    </x:row>
    <x:row r="411">
      <x:c r="A411" s="10" t="n">
        <x:v>45216</x:v>
      </x:c>
      <x:c r="B411" t="n">
        <x:v>12.38</x:v>
      </x:c>
      <x:c r="C411" t="n">
        <x:v>12.1</x:v>
      </x:c>
      <x:c r="D411" t="n">
        <x:v>12.52</x:v>
      </x:c>
      <x:c r="E411" t="n">
        <x:v>3</x:v>
      </x:c>
      <x:c r="F411" t="n">
        <x:v>4</x:v>
      </x:c>
      <x:c r="G411" t="n">
        <x:f>$M$2 + $M$3*C411 + $M$4*D411 + $M$5*E411 + $M$6*F411</x:f>
        <x:v>12.203770036025466</x:v>
      </x:c>
      <x:c r="H411" t="n">
        <x:f>B411 - G411</x:f>
        <x:v>0.17622996397453505</x:v>
      </x:c>
      <x:c r="I411" t="n">
        <x:f>ABS(H411)</x:f>
        <x:v>0.17622996397453505</x:v>
      </x:c>
      <x:c r="J411" t="n">
        <x:f>POWER(H411, 2)</x:f>
        <x:v>0.031057000202465924</x:v>
      </x:c>
    </x:row>
    <x:row r="412">
      <x:c r="A412" s="10" t="n">
        <x:v>45218</x:v>
      </x:c>
      <x:c r="B412" t="n">
        <x:v>12.75</x:v>
      </x:c>
      <x:c r="C412" t="n">
        <x:v>12.11</x:v>
      </x:c>
      <x:c r="D412" t="n">
        <x:v>12.1</x:v>
      </x:c>
      <x:c r="E412" t="n">
        <x:v>9</x:v>
      </x:c>
      <x:c r="F412" t="n">
        <x:v>4</x:v>
      </x:c>
      <x:c r="G412" t="n">
        <x:f>$M$2 + $M$3*C412 + $M$4*D412 + $M$5*E412 + $M$6*F412</x:f>
        <x:v>12.19466876560972</x:v>
      </x:c>
      <x:c r="H412" t="n">
        <x:f>B412 - G412</x:f>
        <x:v>0.5553312343902803</x:v>
      </x:c>
      <x:c r="I412" t="n">
        <x:f>ABS(H412)</x:f>
        <x:v>0.5553312343902803</x:v>
      </x:c>
      <x:c r="J412" t="n">
        <x:f>POWER(H412, 2)</x:f>
        <x:v>0.3083927798894325</x:v>
      </x:c>
    </x:row>
    <x:row r="413">
      <x:c r="A413" s="10" t="n">
        <x:v>45226</x:v>
      </x:c>
      <x:c r="B413" t="n">
        <x:v>12.19</x:v>
      </x:c>
      <x:c r="C413" t="n">
        <x:v>12.4</x:v>
      </x:c>
      <x:c r="D413" t="n">
        <x:v>12.36</x:v>
      </x:c>
      <x:c r="E413" t="n">
        <x:v>9</x:v>
      </x:c>
      <x:c r="F413" t="n">
        <x:v>0</x:v>
      </x:c>
      <x:c r="G413" t="n">
        <x:f>$M$2 + $M$3*C413 + $M$4*D413 + $M$5*E413 + $M$6*F413</x:f>
        <x:v>12.361699007226697</x:v>
      </x:c>
      <x:c r="H413" t="n">
        <x:f>B413 - G413</x:f>
        <x:v>-0.17169900722669773</x:v>
      </x:c>
      <x:c r="I413" t="n">
        <x:f>ABS(H413)</x:f>
        <x:v>0.17169900722669773</x:v>
      </x:c>
      <x:c r="J413" t="n">
        <x:f>POWER(H413, 2)</x:f>
        <x:v>0.0294805490826336</x:v>
      </x:c>
    </x:row>
    <x:row r="414">
      <x:c r="A414" s="10" t="n">
        <x:v>45227</x:v>
      </x:c>
      <x:c r="B414" t="n">
        <x:v>12.09</x:v>
      </x:c>
      <x:c r="C414" t="n">
        <x:v>12.19</x:v>
      </x:c>
      <x:c r="D414" t="n">
        <x:v>12.12</x:v>
      </x:c>
      <x:c r="E414" t="n">
        <x:v>2</x:v>
      </x:c>
      <x:c r="F414" t="n">
        <x:v>1</x:v>
      </x:c>
      <x:c r="G414" t="n">
        <x:f>$M$2 + $M$3*C414 + $M$4*D414 + $M$5*E414 + $M$6*F414</x:f>
        <x:v>12.199884641830668</x:v>
      </x:c>
      <x:c r="H414" t="n">
        <x:f>B414 - G414</x:f>
        <x:v>-0.10988464183066782</x:v>
      </x:c>
      <x:c r="I414" t="n">
        <x:f>ABS(H414)</x:f>
        <x:v>0.10988464183066782</x:v>
      </x:c>
      <x:c r="J414" t="n">
        <x:f>POWER(H414, 2)</x:f>
        <x:v>0.012074634510254152</x:v>
      </x:c>
    </x:row>
    <x:row r="415">
      <x:c r="A415" s="10" t="n">
        <x:v>45228</x:v>
      </x:c>
      <x:c r="B415" t="n">
        <x:v>12.08</x:v>
      </x:c>
      <x:c r="C415" t="n">
        <x:v>12.09</x:v>
      </x:c>
      <x:c r="D415" t="n">
        <x:v>12.4</x:v>
      </x:c>
      <x:c r="E415" t="n">
        <x:v>0</x:v>
      </x:c>
      <x:c r="F415" t="n">
        <x:v>0</x:v>
      </x:c>
      <x:c r="G415" t="n">
        <x:f>$M$2 + $M$3*C415 + $M$4*D415 + $M$5*E415 + $M$6*F415</x:f>
        <x:v>12.148906178720058</x:v>
      </x:c>
      <x:c r="H415" t="n">
        <x:f>B415 - G415</x:f>
        <x:v>-0.06890617872005755</x:v>
      </x:c>
      <x:c r="I415" t="n">
        <x:f>ABS(H415)</x:f>
        <x:v>0.06890617872005755</x:v>
      </x:c>
      <x:c r="J415" t="n">
        <x:f>POWER(H415, 2)</x:f>
        <x:v>0.004748061465800512</x:v>
      </x:c>
    </x:row>
    <x:row r="416">
      <x:c r="A416" s="10" t="n">
        <x:v>45229</x:v>
      </x:c>
      <x:c r="B416" t="n">
        <x:v>12.08</x:v>
      </x:c>
      <x:c r="C416" t="n">
        <x:v>12.08</x:v>
      </x:c>
      <x:c r="D416" t="n">
        <x:v>12.19</x:v>
      </x:c>
      <x:c r="E416" t="n">
        <x:v>0</x:v>
      </x:c>
      <x:c r="F416" t="n">
        <x:v>0</x:v>
      </x:c>
      <x:c r="G416" t="n">
        <x:f>$M$2 + $M$3*C416 + $M$4*D416 + $M$5*E416 + $M$6*F416</x:f>
        <x:v>12.125562385305896</x:v>
      </x:c>
      <x:c r="H416" t="n">
        <x:f>B416 - G416</x:f>
        <x:v>-0.04556238530589596</x:v>
      </x:c>
      <x:c r="I416" t="n">
        <x:f>ABS(H416)</x:f>
        <x:v>0.04556238530589596</x:v>
      </x:c>
      <x:c r="J416" t="n">
        <x:f>POWER(H416, 2)</x:f>
        <x:v>0.002075930954762924</x:v>
      </x:c>
    </x:row>
    <x:row r="417">
      <x:c r="A417" s="10" t="n">
        <x:v>45232</x:v>
      </x:c>
      <x:c r="B417" t="n">
        <x:v>12.07</x:v>
      </x:c>
      <x:c r="C417" t="n">
        <x:v>12.08</x:v>
      </x:c>
      <x:c r="D417" t="n">
        <x:v>12.08</x:v>
      </x:c>
      <x:c r="E417" t="n">
        <x:v>10</x:v>
      </x:c>
      <x:c r="F417" t="n">
        <x:v>5</x:v>
      </x:c>
      <x:c r="G417" t="n">
        <x:f>$M$2 + $M$3*C417 + $M$4*D417 + $M$5*E417 + $M$6*F417</x:f>
        <x:v>12.185487091349206</x:v>
      </x:c>
      <x:c r="H417" t="n">
        <x:f>B417 - G417</x:f>
        <x:v>-0.11548709134920543</x:v>
      </x:c>
      <x:c r="I417" t="n">
        <x:f>ABS(H417)</x:f>
        <x:v>0.11548709134920543</x:v>
      </x:c>
      <x:c r="J417" t="n">
        <x:f>POWER(H417, 2)</x:f>
        <x:v>0.013337268268299719</x:v>
      </x:c>
    </x:row>
    <x:row r="418">
      <x:c r="A418" s="10" t="n">
        <x:v>45234</x:v>
      </x:c>
      <x:c r="B418" t="n">
        <x:v>12.08</x:v>
      </x:c>
      <x:c r="C418" t="n">
        <x:v>12.09</x:v>
      </x:c>
      <x:c r="D418" t="n">
        <x:v>12.08</x:v>
      </x:c>
      <x:c r="E418" t="n">
        <x:v>2</x:v>
      </x:c>
      <x:c r="F418" t="n">
        <x:v>0</x:v>
      </x:c>
      <x:c r="G418" t="n">
        <x:f>$M$2 + $M$3*C418 + $M$4*D418 + $M$5*E418 + $M$6*F418</x:f>
        <x:v>12.129020383335549</x:v>
      </x:c>
      <x:c r="H418" t="n">
        <x:f>B418 - G418</x:f>
        <x:v>-0.0490203833355487</x:v>
      </x:c>
      <x:c r="I418" t="n">
        <x:f>ABS(H418)</x:f>
        <x:v>0.0490203833355487</x:v>
      </x:c>
      <x:c r="J418" t="n">
        <x:f>POWER(H418, 2)</x:f>
        <x:v>0.0024029979823641406</x:v>
      </x:c>
    </x:row>
    <x:row r="419">
      <x:c r="A419" s="10" t="n">
        <x:v>45235</x:v>
      </x:c>
      <x:c r="B419" t="n">
        <x:v>12.08</x:v>
      </x:c>
      <x:c r="C419" t="n">
        <x:v>12.08</x:v>
      </x:c>
      <x:c r="D419" t="n">
        <x:v>12.07</x:v>
      </x:c>
      <x:c r="E419" t="n">
        <x:v>0</x:v>
      </x:c>
      <x:c r="F419" t="n">
        <x:v>0</x:v>
      </x:c>
      <x:c r="G419" t="n">
        <x:f>$M$2 + $M$3*C419 + $M$4*D419 + $M$5*E419 + $M$6*F419</x:f>
        <x:v>12.115666995370036</x:v>
      </x:c>
      <x:c r="H419" t="n">
        <x:f>B419 - G419</x:f>
        <x:v>-0.03566699537003615</x:v>
      </x:c>
      <x:c r="I419" t="n">
        <x:f>ABS(H419)</x:f>
        <x:v>0.03566699537003615</x:v>
      </x:c>
      <x:c r="J419" t="n">
        <x:f>POWER(H419, 2)</x:f>
        <x:v>0.00127213455872618</x:v>
      </x:c>
    </x:row>
    <x:row r="420">
      <x:c r="A420" s="10" t="n">
        <x:v>45249</x:v>
      </x:c>
      <x:c r="B420" t="n">
        <x:v>12.07</x:v>
      </x:c>
      <x:c r="C420" t="n">
        <x:v>12.07</x:v>
      </x:c>
      <x:c r="D420" t="n">
        <x:v>12.07</x:v>
      </x:c>
      <x:c r="E420" t="n">
        <x:v>0</x:v>
      </x:c>
      <x:c r="F420" t="n">
        <x:v>0</x:v>
      </x:c>
      <x:c r="G420" t="n">
        <x:f>$M$2 + $M$3*C420 + $M$4*D420 + $M$5*E420 + $M$6*F420</x:f>
        <x:v>12.109640134343632</x:v>
      </x:c>
      <x:c r="H420" t="n">
        <x:f>B420 - G420</x:f>
        <x:v>-0.03964013434363167</x:v>
      </x:c>
      <x:c r="I420" t="n">
        <x:f>ABS(H420)</x:f>
        <x:v>0.03964013434363167</x:v>
      </x:c>
      <x:c r="J420" t="n">
        <x:f>POWER(H420, 2)</x:f>
        <x:v>0.0015713402507811672</x:v>
      </x:c>
    </x:row>
    <x:row r="421">
      <x:c r="A421" s="10" t="n">
        <x:v>45250</x:v>
      </x:c>
      <x:c r="B421" t="n">
        <x:v>12.07</x:v>
      </x:c>
      <x:c r="C421" t="n">
        <x:v>12.07</x:v>
      </x:c>
      <x:c r="D421" t="n">
        <x:v>12.07</x:v>
      </x:c>
      <x:c r="E421" t="n">
        <x:v>0</x:v>
      </x:c>
      <x:c r="F421" t="n">
        <x:v>0</x:v>
      </x:c>
      <x:c r="G421" t="n">
        <x:f>$M$2 + $M$3*C421 + $M$4*D421 + $M$5*E421 + $M$6*F421</x:f>
        <x:v>12.109640134343632</x:v>
      </x:c>
      <x:c r="H421" t="n">
        <x:f>B421 - G421</x:f>
        <x:v>-0.03964013434363167</x:v>
      </x:c>
      <x:c r="I421" t="n">
        <x:f>ABS(H421)</x:f>
        <x:v>0.03964013434363167</x:v>
      </x:c>
      <x:c r="J421" t="n">
        <x:f>POWER(H421, 2)</x:f>
        <x:v>0.0015713402507811672</x:v>
      </x:c>
    </x:row>
    <x:row r="422">
      <x:c r="A422" s="10" t="n">
        <x:v>45251</x:v>
      </x:c>
      <x:c r="B422" t="n">
        <x:v>12.07</x:v>
      </x:c>
      <x:c r="C422" t="n">
        <x:v>12.07</x:v>
      </x:c>
      <x:c r="D422" t="n">
        <x:v>12.07</x:v>
      </x:c>
      <x:c r="E422" t="n">
        <x:v>0</x:v>
      </x:c>
      <x:c r="F422" t="n">
        <x:v>0</x:v>
      </x:c>
      <x:c r="G422" t="n">
        <x:f>$M$2 + $M$3*C422 + $M$4*D422 + $M$5*E422 + $M$6*F422</x:f>
        <x:v>12.109640134343632</x:v>
      </x:c>
      <x:c r="H422" t="n">
        <x:f>B422 - G422</x:f>
        <x:v>-0.03964013434363167</x:v>
      </x:c>
      <x:c r="I422" t="n">
        <x:f>ABS(H422)</x:f>
        <x:v>0.03964013434363167</x:v>
      </x:c>
      <x:c r="J422" t="n">
        <x:f>POWER(H422, 2)</x:f>
        <x:v>0.0015713402507811672</x:v>
      </x:c>
    </x:row>
    <x:row r="423">
      <x:c r="A423" s="10" t="n">
        <x:v>45252</x:v>
      </x:c>
      <x:c r="B423" t="n">
        <x:v>12.07</x:v>
      </x:c>
      <x:c r="C423" t="n">
        <x:v>12.07</x:v>
      </x:c>
      <x:c r="D423" t="n">
        <x:v>12.07</x:v>
      </x:c>
      <x:c r="E423" t="n">
        <x:v>0</x:v>
      </x:c>
      <x:c r="F423" t="n">
        <x:v>0</x:v>
      </x:c>
      <x:c r="G423" t="n">
        <x:f>$M$2 + $M$3*C423 + $M$4*D423 + $M$5*E423 + $M$6*F423</x:f>
        <x:v>12.109640134343632</x:v>
      </x:c>
      <x:c r="H423" t="n">
        <x:f>B423 - G423</x:f>
        <x:v>-0.03964013434363167</x:v>
      </x:c>
      <x:c r="I423" t="n">
        <x:f>ABS(H423)</x:f>
        <x:v>0.03964013434363167</x:v>
      </x:c>
      <x:c r="J423" t="n">
        <x:f>POWER(H423, 2)</x:f>
        <x:v>0.0015713402507811672</x:v>
      </x:c>
    </x:row>
    <x:row r="424">
      <x:c r="A424" s="10" t="n">
        <x:v>45255</x:v>
      </x:c>
      <x:c r="B424" t="n">
        <x:v>12.07</x:v>
      </x:c>
      <x:c r="C424" t="n">
        <x:v>12.07</x:v>
      </x:c>
      <x:c r="D424" t="n">
        <x:v>12.07</x:v>
      </x:c>
      <x:c r="E424" t="n">
        <x:v>2</x:v>
      </x:c>
      <x:c r="F424" t="n">
        <x:v>5</x:v>
      </x:c>
      <x:c r="G424" t="n">
        <x:f>$M$2 + $M$3*C424 + $M$4*D424 + $M$5*E424 + $M$6*F424</x:f>
        <x:v>12.152627970050329</x:v>
      </x:c>
      <x:c r="H424" t="n">
        <x:f>B424 - G424</x:f>
        <x:v>-0.08262797005032851</x:v>
      </x:c>
      <x:c r="I424" t="n">
        <x:f>ABS(H424)</x:f>
        <x:v>0.08262797005032851</x:v>
      </x:c>
      <x:c r="J424" t="n">
        <x:f>POWER(H424, 2)</x:f>
        <x:v>0.006827381434637986</x:v>
      </x:c>
    </x:row>
    <x:row r="425">
      <x:c r="A425" s="10" t="n">
        <x:v>45257</x:v>
      </x:c>
      <x:c r="B425" t="n">
        <x:v>12.07</x:v>
      </x:c>
      <x:c r="C425" t="n">
        <x:v>12.07</x:v>
      </x:c>
      <x:c r="D425" t="n">
        <x:v>12.07</x:v>
      </x:c>
      <x:c r="E425" t="n">
        <x:v>0</x:v>
      </x:c>
      <x:c r="F425" t="n">
        <x:v>1</x:v>
      </x:c>
      <x:c r="G425" t="n">
        <x:f>$M$2 + $M$3*C425 + $M$4*D425 + $M$5*E425 + $M$6*F425</x:f>
        <x:v>12.116937319262748</x:v>
      </x:c>
      <x:c r="H425" t="n">
        <x:f>B425 - G425</x:f>
        <x:v>-0.04693731926274758</x:v>
      </x:c>
      <x:c r="I425" t="n">
        <x:f>ABS(H425)</x:f>
        <x:v>0.04693731926274758</x:v>
      </x:c>
      <x:c r="J425" t="n">
        <x:f>POWER(H425, 2)</x:f>
        <x:v>0.002203111939573095</x:v>
      </x:c>
    </x:row>
    <x:row r="426">
      <x:c r="A426" s="10" t="n">
        <x:v>45258</x:v>
      </x:c>
      <x:c r="B426" t="n">
        <x:v>12.07</x:v>
      </x:c>
      <x:c r="C426" t="n">
        <x:v>12.07</x:v>
      </x:c>
      <x:c r="D426" t="n">
        <x:v>12.07</x:v>
      </x:c>
      <x:c r="E426" t="n">
        <x:v>0</x:v>
      </x:c>
      <x:c r="F426" t="n">
        <x:v>3</x:v>
      </x:c>
      <x:c r="G426" t="n">
        <x:f>$M$2 + $M$3*C426 + $M$4*D426 + $M$5*E426 + $M$6*F426</x:f>
        <x:v>12.131531689100978</x:v>
      </x:c>
      <x:c r="H426" t="n">
        <x:f>B426 - G426</x:f>
        <x:v>-0.061531689100977616</x:v>
      </x:c>
      <x:c r="I426" t="n">
        <x:f>ABS(H426)</x:f>
        <x:v>0.061531689100977616</x:v>
      </x:c>
      <x:c r="J426" t="n">
        <x:f>POWER(H426, 2)</x:f>
        <x:v>0.0037861487636193674</x:v>
      </x:c>
    </x:row>
    <x:row r="427">
      <x:c r="A427" s="10" t="n">
        <x:v>45259</x:v>
      </x:c>
      <x:c r="B427" t="n">
        <x:v>12.07</x:v>
      </x:c>
      <x:c r="C427" t="n">
        <x:v>12.07</x:v>
      </x:c>
      <x:c r="D427" t="n">
        <x:v>12.07</x:v>
      </x:c>
      <x:c r="E427" t="n">
        <x:v>8</x:v>
      </x:c>
      <x:c r="F427" t="n">
        <x:v>24</x:v>
      </x:c>
      <x:c r="G427" t="n">
        <x:f>$M$2 + $M$3*C427 + $M$4*D427 + $M$5*E427 + $M$6*F427</x:f>
        <x:v>12.310780216846883</x:v>
      </x:c>
      <x:c r="H427" t="n">
        <x:f>B427 - G427</x:f>
        <x:v>-0.24078021684688267</x:v>
      </x:c>
      <x:c r="I427" t="n">
        <x:f>ABS(H427)</x:f>
        <x:v>0.24078021684688267</x:v>
      </x:c>
      <x:c r="J427" t="n">
        <x:f>POWER(H427, 2)</x:f>
        <x:v>0.05797511282483184</x:v>
      </x:c>
    </x:row>
    <x:row r="428">
      <x:c r="A428" s="10" t="n">
        <x:v>45260</x:v>
      </x:c>
      <x:c r="B428" t="n">
        <x:v>12.07</x:v>
      </x:c>
      <x:c r="C428" t="n">
        <x:v>12.07</x:v>
      </x:c>
      <x:c r="D428" t="n">
        <x:v>12.07</x:v>
      </x:c>
      <x:c r="E428" t="n">
        <x:v>0</x:v>
      </x:c>
      <x:c r="F428" t="n">
        <x:v>0</x:v>
      </x:c>
      <x:c r="G428" t="n">
        <x:f>$M$2 + $M$3*C428 + $M$4*D428 + $M$5*E428 + $M$6*F428</x:f>
        <x:v>12.109640134343632</x:v>
      </x:c>
      <x:c r="H428" t="n">
        <x:f>B428 - G428</x:f>
        <x:v>-0.03964013434363167</x:v>
      </x:c>
      <x:c r="I428" t="n">
        <x:f>ABS(H428)</x:f>
        <x:v>0.03964013434363167</x:v>
      </x:c>
      <x:c r="J428" t="n">
        <x:f>POWER(H428, 2)</x:f>
        <x:v>0.0015713402507811672</x:v>
      </x:c>
    </x:row>
    <x:row r="429">
      <x:c r="A429" s="10" t="n">
        <x:v>45261</x:v>
      </x:c>
      <x:c r="B429" t="n">
        <x:v>12.07</x:v>
      </x:c>
      <x:c r="C429" t="n">
        <x:v>12.07</x:v>
      </x:c>
      <x:c r="D429" t="n">
        <x:v>12.07</x:v>
      </x:c>
      <x:c r="E429" t="n">
        <x:v>0</x:v>
      </x:c>
      <x:c r="F429" t="n">
        <x:v>0</x:v>
      </x:c>
      <x:c r="G429" t="n">
        <x:f>$M$2 + $M$3*C429 + $M$4*D429 + $M$5*E429 + $M$6*F429</x:f>
        <x:v>12.109640134343632</x:v>
      </x:c>
      <x:c r="H429" t="n">
        <x:f>B429 - G429</x:f>
        <x:v>-0.03964013434363167</x:v>
      </x:c>
      <x:c r="I429" t="n">
        <x:f>ABS(H429)</x:f>
        <x:v>0.03964013434363167</x:v>
      </x:c>
      <x:c r="J429" t="n">
        <x:f>POWER(H429, 2)</x:f>
        <x:v>0.0015713402507811672</x:v>
      </x:c>
    </x:row>
    <x:row r="430">
      <x:c r="A430" s="10" t="n">
        <x:v>45262</x:v>
      </x:c>
      <x:c r="B430" t="n">
        <x:v>12.07</x:v>
      </x:c>
      <x:c r="C430" t="n">
        <x:v>12.07</x:v>
      </x:c>
      <x:c r="D430" t="n">
        <x:v>12.07</x:v>
      </x:c>
      <x:c r="E430" t="n">
        <x:v>6</x:v>
      </x:c>
      <x:c r="F430" t="n">
        <x:v>2</x:v>
      </x:c>
      <x:c r="G430" t="n">
        <x:f>$M$2 + $M$3*C430 + $M$4*D430 + $M$5*E430 + $M$6*F430</x:f>
        <x:v>12.143740237515226</x:v>
      </x:c>
      <x:c r="H430" t="n">
        <x:f>B430 - G430</x:f>
        <x:v>-0.07374023751522607</x:v>
      </x:c>
      <x:c r="I430" t="n">
        <x:f>ABS(H430)</x:f>
        <x:v>0.07374023751522607</x:v>
      </x:c>
      <x:c r="J430" t="n">
        <x:f>POWER(H430, 2)</x:f>
        <x:v>0.0054376226288019545</x:v>
      </x:c>
    </x:row>
    <x:row r="431">
      <x:c r="A431" s="10" t="n">
        <x:v>45263</x:v>
      </x:c>
      <x:c r="B431" t="n">
        <x:v>12.07</x:v>
      </x:c>
      <x:c r="C431" t="n">
        <x:v>12.07</x:v>
      </x:c>
      <x:c r="D431" t="n">
        <x:v>12.07</x:v>
      </x:c>
      <x:c r="E431" t="n">
        <x:v>0</x:v>
      </x:c>
      <x:c r="F431" t="n">
        <x:v>0</x:v>
      </x:c>
      <x:c r="G431" t="n">
        <x:f>$M$2 + $M$3*C431 + $M$4*D431 + $M$5*E431 + $M$6*F431</x:f>
        <x:v>12.109640134343632</x:v>
      </x:c>
      <x:c r="H431" t="n">
        <x:f>B431 - G431</x:f>
        <x:v>-0.03964013434363167</x:v>
      </x:c>
      <x:c r="I431" t="n">
        <x:f>ABS(H431)</x:f>
        <x:v>0.03964013434363167</x:v>
      </x:c>
      <x:c r="J431" t="n">
        <x:f>POWER(H431, 2)</x:f>
        <x:v>0.0015713402507811672</x:v>
      </x:c>
    </x:row>
    <x:row r="432">
      <x:c r="A432" s="10" t="n">
        <x:v>45264</x:v>
      </x:c>
      <x:c r="B432" t="n">
        <x:v>12.06</x:v>
      </x:c>
      <x:c r="C432" t="n">
        <x:v>12.07</x:v>
      </x:c>
      <x:c r="D432" t="n">
        <x:v>12.07</x:v>
      </x:c>
      <x:c r="E432" t="n">
        <x:v>7</x:v>
      </x:c>
      <x:c r="F432" t="n">
        <x:v>20</x:v>
      </x:c>
      <x:c r="G432" t="n">
        <x:f>$M$2 + $M$3*C432 + $M$4*D432 + $M$5*E432 + $M$6*F432</x:f>
        <x:v>12.27834052161486</x:v>
      </x:c>
      <x:c r="H432" t="n">
        <x:f>B432 - G432</x:f>
        <x:v>-0.21834052161485928</x:v>
      </x:c>
      <x:c r="I432" t="n">
        <x:f>ABS(H432)</x:f>
        <x:v>0.21834052161485928</x:v>
      </x:c>
      <x:c r="J432" t="n">
        <x:f>POWER(H432, 2)</x:f>
        <x:v>0.04767258337904883</x:v>
      </x:c>
    </x:row>
    <x:row r="433">
      <x:c r="A433" s="10" t="n">
        <x:v>45265</x:v>
      </x:c>
      <x:c r="B433" t="n">
        <x:v>12.11</x:v>
      </x:c>
      <x:c r="C433" t="n">
        <x:v>12.06</x:v>
      </x:c>
      <x:c r="D433" t="n">
        <x:v>12.07</x:v>
      </x:c>
      <x:c r="E433" t="n">
        <x:v>0</x:v>
      </x:c>
      <x:c r="F433" t="n">
        <x:v>0</x:v>
      </x:c>
      <x:c r="G433" t="n">
        <x:f>$M$2 + $M$3*C433 + $M$4*D433 + $M$5*E433 + $M$6*F433</x:f>
        <x:v>12.103613273317228</x:v>
      </x:c>
      <x:c r="H433" t="n">
        <x:f>B433 - G433</x:f>
        <x:v>0.006386726682771737</x:v>
      </x:c>
      <x:c r="I433" t="n">
        <x:f>ABS(H433)</x:f>
        <x:v>0.006386726682771737</x:v>
      </x:c>
      <x:c r="J433" t="n">
        <x:f>POWER(H433, 2)</x:f>
        <x:v>0.000040790277720428476</x:v>
      </x:c>
    </x:row>
    <x:row r="434">
      <x:c r="A434" s="10" t="n">
        <x:v>45266</x:v>
      </x:c>
      <x:c r="B434" t="n">
        <x:v>12.07</x:v>
      </x:c>
      <x:c r="C434" t="n">
        <x:v>12.11</x:v>
      </x:c>
      <x:c r="D434" t="n">
        <x:v>12.07</x:v>
      </x:c>
      <x:c r="E434" t="n">
        <x:v>0</x:v>
      </x:c>
      <x:c r="F434" t="n">
        <x:v>0</x:v>
      </x:c>
      <x:c r="G434" t="n">
        <x:f>$M$2 + $M$3*C434 + $M$4*D434 + $M$5*E434 + $M$6*F434</x:f>
        <x:v>12.13374757844925</x:v>
      </x:c>
      <x:c r="H434" t="n">
        <x:f>B434 - G434</x:f>
        <x:v>-0.0637475784492505</x:v>
      </x:c>
      <x:c r="I434" t="n">
        <x:f>ABS(H434)</x:f>
        <x:v>0.0637475784492505</x:v>
      </x:c>
      <x:c r="J434" t="n">
        <x:f>POWER(H434, 2)</x:f>
        <x:v>0.0040637537581433465</x:v>
      </x:c>
    </x:row>
    <x:row r="435">
      <x:c r="A435" s="10" t="n">
        <x:v>45267</x:v>
      </x:c>
      <x:c r="B435" t="n">
        <x:v>12.07</x:v>
      </x:c>
      <x:c r="C435" t="n">
        <x:v>12.07</x:v>
      </x:c>
      <x:c r="D435" t="n">
        <x:v>12.06</x:v>
      </x:c>
      <x:c r="E435" t="n">
        <x:v>0</x:v>
      </x:c>
      <x:c r="F435" t="n">
        <x:v>6</x:v>
      </x:c>
      <x:c r="G435" t="n">
        <x:f>$M$2 + $M$3*C435 + $M$4*D435 + $M$5*E435 + $M$6*F435</x:f>
        <x:v>12.152598628030335</x:v>
      </x:c>
      <x:c r="H435" t="n">
        <x:f>B435 - G435</x:f>
        <x:v>-0.08259862803033435</x:v>
      </x:c>
      <x:c r="I435" t="n">
        <x:f>ABS(H435)</x:f>
        <x:v>0.08259862803033435</x:v>
      </x:c>
      <x:c r="J435" t="n">
        <x:f>POWER(H435, 2)</x:f>
        <x:v>0.006822533352493536</x:v>
      </x:c>
    </x:row>
    <x:row r="436">
      <x:c r="A436" s="10" t="n">
        <x:v>45268</x:v>
      </x:c>
      <x:c r="B436" t="n">
        <x:v>12.07</x:v>
      </x:c>
      <x:c r="C436" t="n">
        <x:v>12.07</x:v>
      </x:c>
      <x:c r="D436" t="n">
        <x:v>12.11</x:v>
      </x:c>
      <x:c r="E436" t="n">
        <x:v>1</x:v>
      </x:c>
      <x:c r="F436" t="n">
        <x:v>0</x:v>
      </x:c>
      <x:c r="G436" t="n">
        <x:f>$M$2 + $M$3*C436 + $M$4*D436 + $M$5*E436 + $M$6*F436</x:f>
        <x:v>12.116189553211147</x:v>
      </x:c>
      <x:c r="H436" t="n">
        <x:f>B436 - G436</x:f>
        <x:v>-0.04618955321114626</x:v>
      </x:c>
      <x:c r="I436" t="n">
        <x:f>ABS(H436)</x:f>
        <x:v>0.04618955321114626</x:v>
      </x:c>
      <x:c r="J436" t="n">
        <x:f>POWER(H436, 2)</x:f>
        <x:v>0.002133474825845312</x:v>
      </x:c>
    </x:row>
    <x:row r="437">
      <x:c r="A437" s="10" t="n">
        <x:v>45269</x:v>
      </x:c>
      <x:c r="B437" t="n">
        <x:v>12.07</x:v>
      </x:c>
      <x:c r="C437" t="n">
        <x:v>12.07</x:v>
      </x:c>
      <x:c r="D437" t="n">
        <x:v>12.07</x:v>
      </x:c>
      <x:c r="E437" t="n">
        <x:v>0</x:v>
      </x:c>
      <x:c r="F437" t="n">
        <x:v>0</x:v>
      </x:c>
      <x:c r="G437" t="n">
        <x:f>$M$2 + $M$3*C437 + $M$4*D437 + $M$5*E437 + $M$6*F437</x:f>
        <x:v>12.109640134343632</x:v>
      </x:c>
      <x:c r="H437" t="n">
        <x:f>B437 - G437</x:f>
        <x:v>-0.03964013434363167</x:v>
      </x:c>
      <x:c r="I437" t="n">
        <x:f>ABS(H437)</x:f>
        <x:v>0.03964013434363167</x:v>
      </x:c>
      <x:c r="J437" t="n">
        <x:f>POWER(H437, 2)</x:f>
        <x:v>0.0015713402507811672</x:v>
      </x:c>
    </x:row>
    <x:row r="438">
      <x:c r="A438" s="10" t="n">
        <x:v>45270</x:v>
      </x:c>
      <x:c r="B438" t="n">
        <x:v>12.07</x:v>
      </x:c>
      <x:c r="C438" t="n">
        <x:v>12.07</x:v>
      </x:c>
      <x:c r="D438" t="n">
        <x:v>12.07</x:v>
      </x:c>
      <x:c r="E438" t="n">
        <x:v>0</x:v>
      </x:c>
      <x:c r="F438" t="n">
        <x:v>0</x:v>
      </x:c>
      <x:c r="G438" t="n">
        <x:f>$M$2 + $M$3*C438 + $M$4*D438 + $M$5*E438 + $M$6*F438</x:f>
        <x:v>12.109640134343632</x:v>
      </x:c>
      <x:c r="H438" t="n">
        <x:f>B438 - G438</x:f>
        <x:v>-0.03964013434363167</x:v>
      </x:c>
      <x:c r="I438" t="n">
        <x:f>ABS(H438)</x:f>
        <x:v>0.03964013434363167</x:v>
      </x:c>
      <x:c r="J438" t="n">
        <x:f>POWER(H438, 2)</x:f>
        <x:v>0.0015713402507811672</x:v>
      </x:c>
    </x:row>
    <x:row r="439">
      <x:c r="A439" s="10" t="n">
        <x:v>45271</x:v>
      </x:c>
      <x:c r="B439" t="n">
        <x:v>12.07</x:v>
      </x:c>
      <x:c r="C439" t="n">
        <x:v>12.07</x:v>
      </x:c>
      <x:c r="D439" t="n">
        <x:v>12.07</x:v>
      </x:c>
      <x:c r="E439" t="n">
        <x:v>0</x:v>
      </x:c>
      <x:c r="F439" t="n">
        <x:v>1</x:v>
      </x:c>
      <x:c r="G439" t="n">
        <x:f>$M$2 + $M$3*C439 + $M$4*D439 + $M$5*E439 + $M$6*F439</x:f>
        <x:v>12.116937319262748</x:v>
      </x:c>
      <x:c r="H439" t="n">
        <x:f>B439 - G439</x:f>
        <x:v>-0.04693731926274758</x:v>
      </x:c>
      <x:c r="I439" t="n">
        <x:f>ABS(H439)</x:f>
        <x:v>0.04693731926274758</x:v>
      </x:c>
      <x:c r="J439" t="n">
        <x:f>POWER(H439, 2)</x:f>
        <x:v>0.002203111939573095</x:v>
      </x:c>
    </x:row>
    <x:row r="440">
      <x:c r="A440" s="10" t="n">
        <x:v>45272</x:v>
      </x:c>
      <x:c r="B440" t="n">
        <x:v>12.07</x:v>
      </x:c>
      <x:c r="C440" t="n">
        <x:v>12.07</x:v>
      </x:c>
      <x:c r="D440" t="n">
        <x:v>12.07</x:v>
      </x:c>
      <x:c r="E440" t="n">
        <x:v>2</x:v>
      </x:c>
      <x:c r="F440" t="n">
        <x:v>0</x:v>
      </x:c>
      <x:c r="G440" t="n">
        <x:f>$M$2 + $M$3*C440 + $M$4*D440 + $M$5*E440 + $M$6*F440</x:f>
        <x:v>12.116142045454753</x:v>
      </x:c>
      <x:c r="H440" t="n">
        <x:f>B440 - G440</x:f>
        <x:v>-0.046142045454752534</x:v>
      </x:c>
      <x:c r="I440" t="n">
        <x:f>ABS(H440)</x:f>
        <x:v>0.046142045454752534</x:v>
      </x:c>
      <x:c r="J440" t="n">
        <x:f>POWER(H440, 2)</x:f>
        <x:v>0.002129088358748449</x:v>
      </x:c>
    </x:row>
    <x:row r="441">
      <x:c r="A441" s="10" t="n">
        <x:v>45273</x:v>
      </x:c>
      <x:c r="B441" t="n">
        <x:v>12.07</x:v>
      </x:c>
      <x:c r="C441" t="n">
        <x:v>12.07</x:v>
      </x:c>
      <x:c r="D441" t="n">
        <x:v>12.07</x:v>
      </x:c>
      <x:c r="E441" t="n">
        <x:v>0</x:v>
      </x:c>
      <x:c r="F441" t="n">
        <x:v>1</x:v>
      </x:c>
      <x:c r="G441" t="n">
        <x:f>$M$2 + $M$3*C441 + $M$4*D441 + $M$5*E441 + $M$6*F441</x:f>
        <x:v>12.116937319262748</x:v>
      </x:c>
      <x:c r="H441" t="n">
        <x:f>B441 - G441</x:f>
        <x:v>-0.04693731926274758</x:v>
      </x:c>
      <x:c r="I441" t="n">
        <x:f>ABS(H441)</x:f>
        <x:v>0.04693731926274758</x:v>
      </x:c>
      <x:c r="J441" t="n">
        <x:f>POWER(H441, 2)</x:f>
        <x:v>0.002203111939573095</x:v>
      </x:c>
    </x:row>
    <x:row r="442">
      <x:c r="A442" s="10" t="n">
        <x:v>45274</x:v>
      </x:c>
      <x:c r="B442" t="n">
        <x:v>12.07</x:v>
      </x:c>
      <x:c r="C442" t="n">
        <x:v>12.07</x:v>
      </x:c>
      <x:c r="D442" t="n">
        <x:v>12.07</x:v>
      </x:c>
      <x:c r="E442" t="n">
        <x:v>0</x:v>
      </x:c>
      <x:c r="F442" t="n">
        <x:v>1</x:v>
      </x:c>
      <x:c r="G442" t="n">
        <x:f>$M$2 + $M$3*C442 + $M$4*D442 + $M$5*E442 + $M$6*F442</x:f>
        <x:v>12.116937319262748</x:v>
      </x:c>
      <x:c r="H442" t="n">
        <x:f>B442 - G442</x:f>
        <x:v>-0.04693731926274758</x:v>
      </x:c>
      <x:c r="I442" t="n">
        <x:f>ABS(H442)</x:f>
        <x:v>0.04693731926274758</x:v>
      </x:c>
      <x:c r="J442" t="n">
        <x:f>POWER(H442, 2)</x:f>
        <x:v>0.002203111939573095</x:v>
      </x:c>
    </x:row>
    <x:row r="443">
      <x:c r="A443" s="10" t="n">
        <x:v>45275</x:v>
      </x:c>
      <x:c r="B443" t="n">
        <x:v>12.07</x:v>
      </x:c>
      <x:c r="C443" t="n">
        <x:v>12.07</x:v>
      </x:c>
      <x:c r="D443" t="n">
        <x:v>12.07</x:v>
      </x:c>
      <x:c r="E443" t="n">
        <x:v>1</x:v>
      </x:c>
      <x:c r="F443" t="n">
        <x:v>1</x:v>
      </x:c>
      <x:c r="G443" t="n">
        <x:f>$M$2 + $M$3*C443 + $M$4*D443 + $M$5*E443 + $M$6*F443</x:f>
        <x:v>12.12018827481831</x:v>
      </x:c>
      <x:c r="H443" t="n">
        <x:f>B443 - G443</x:f>
        <x:v>-0.0501882748183089</x:v>
      </x:c>
      <x:c r="I443" t="n">
        <x:f>ABS(H443)</x:f>
        <x:v>0.0501882748183089</x:v>
      </x:c>
      <x:c r="J443" t="n">
        <x:f>POWER(H443, 2)</x:f>
        <x:v>0.002518862929238099</x:v>
      </x:c>
    </x:row>
    <x:row r="444">
      <x:c r="A444" s="10" t="n">
        <x:v>45276</x:v>
      </x:c>
      <x:c r="B444" t="n">
        <x:v>12.07</x:v>
      </x:c>
      <x:c r="C444" t="n">
        <x:v>12.07</x:v>
      </x:c>
      <x:c r="D444" t="n">
        <x:v>12.07</x:v>
      </x:c>
      <x:c r="E444" t="n">
        <x:v>10</x:v>
      </x:c>
      <x:c r="F444" t="n">
        <x:v>8</x:v>
      </x:c>
      <x:c r="G444" t="n">
        <x:f>$M$2 + $M$3*C444 + $M$4*D444 + $M$5*E444 + $M$6*F444</x:f>
        <x:v>12.20052716925216</x:v>
      </x:c>
      <x:c r="H444" t="n">
        <x:f>B444 - G444</x:f>
        <x:v>-0.13052716925215968</x:v>
      </x:c>
      <x:c r="I444" t="n">
        <x:f>ABS(H444)</x:f>
        <x:v>0.13052716925215968</x:v>
      </x:c>
      <x:c r="J444" t="n">
        <x:f>POWER(H444, 2)</x:f>
        <x:v>0.01703734191298194</x:v>
      </x:c>
    </x:row>
    <x:row r="445">
      <x:c r="A445" s="10" t="n">
        <x:v>45277</x:v>
      </x:c>
      <x:c r="B445" t="n">
        <x:v>12.07</x:v>
      </x:c>
      <x:c r="C445" t="n">
        <x:v>12.07</x:v>
      </x:c>
      <x:c r="D445" t="n">
        <x:v>12.07</x:v>
      </x:c>
      <x:c r="E445" t="n">
        <x:v>0</x:v>
      </x:c>
      <x:c r="F445" t="n">
        <x:v>1</x:v>
      </x:c>
      <x:c r="G445" t="n">
        <x:f>$M$2 + $M$3*C445 + $M$4*D445 + $M$5*E445 + $M$6*F445</x:f>
        <x:v>12.116937319262748</x:v>
      </x:c>
      <x:c r="H445" t="n">
        <x:f>B445 - G445</x:f>
        <x:v>-0.04693731926274758</x:v>
      </x:c>
      <x:c r="I445" t="n">
        <x:f>ABS(H445)</x:f>
        <x:v>0.04693731926274758</x:v>
      </x:c>
      <x:c r="J445" t="n">
        <x:f>POWER(H445, 2)</x:f>
        <x:v>0.002203111939573095</x:v>
      </x:c>
    </x:row>
    <x:row r="446">
      <x:c r="A446" s="10" t="n">
        <x:v>45278</x:v>
      </x:c>
      <x:c r="B446" t="n">
        <x:v>12.07</x:v>
      </x:c>
      <x:c r="C446" t="n">
        <x:v>12.07</x:v>
      </x:c>
      <x:c r="D446" t="n">
        <x:v>12.07</x:v>
      </x:c>
      <x:c r="E446" t="n">
        <x:v>9</x:v>
      </x:c>
      <x:c r="F446" t="n">
        <x:v>14</x:v>
      </x:c>
      <x:c r="G446" t="n">
        <x:f>$M$2 + $M$3*C446 + $M$4*D446 + $M$5*E446 + $M$6*F446</x:f>
        <x:v>12.24105932321129</x:v>
      </x:c>
      <x:c r="H446" t="n">
        <x:f>B446 - G446</x:f>
        <x:v>-0.17105932321129025</x:v>
      </x:c>
      <x:c r="I446" t="n">
        <x:f>ABS(H446)</x:f>
        <x:v>0.17105932321129025</x:v>
      </x:c>
      <x:c r="J446" t="n">
        <x:f>POWER(H446, 2)</x:f>
        <x:v>0.029261292057504662</x:v>
      </x:c>
    </x:row>
    <x:row r="447">
      <x:c r="A447" s="10" t="n">
        <x:v>45279</x:v>
      </x:c>
      <x:c r="B447" t="n">
        <x:v>12.07</x:v>
      </x:c>
      <x:c r="C447" t="n">
        <x:v>12.07</x:v>
      </x:c>
      <x:c r="D447" t="n">
        <x:v>12.07</x:v>
      </x:c>
      <x:c r="E447" t="n">
        <x:v>0</x:v>
      </x:c>
      <x:c r="F447" t="n">
        <x:v>7</x:v>
      </x:c>
      <x:c r="G447" t="n">
        <x:f>$M$2 + $M$3*C447 + $M$4*D447 + $M$5*E447 + $M$6*F447</x:f>
        <x:v>12.160720428777438</x:v>
      </x:c>
      <x:c r="H447" t="n">
        <x:f>B447 - G447</x:f>
        <x:v>-0.09072042877743769</x:v>
      </x:c>
      <x:c r="I447" t="n">
        <x:f>ABS(H447)</x:f>
        <x:v>0.09072042877743769</x:v>
      </x:c>
      <x:c r="J447" t="n">
        <x:f>POWER(H447, 2)</x:f>
        <x:v>0.008230196197562144</x:v>
      </x:c>
    </x:row>
    <x:row r="448">
      <x:c r="A448" s="10" t="n">
        <x:v>45280</x:v>
      </x:c>
      <x:c r="B448" t="n">
        <x:v>12.07</x:v>
      </x:c>
      <x:c r="C448" t="n">
        <x:v>12.07</x:v>
      </x:c>
      <x:c r="D448" t="n">
        <x:v>12.07</x:v>
      </x:c>
      <x:c r="E448" t="n">
        <x:v>0</x:v>
      </x:c>
      <x:c r="F448" t="n">
        <x:v>1</x:v>
      </x:c>
      <x:c r="G448" t="n">
        <x:f>$M$2 + $M$3*C448 + $M$4*D448 + $M$5*E448 + $M$6*F448</x:f>
        <x:v>12.116937319262748</x:v>
      </x:c>
      <x:c r="H448" t="n">
        <x:f>B448 - G448</x:f>
        <x:v>-0.04693731926274758</x:v>
      </x:c>
      <x:c r="I448" t="n">
        <x:f>ABS(H448)</x:f>
        <x:v>0.04693731926274758</x:v>
      </x:c>
      <x:c r="J448" t="n">
        <x:f>POWER(H448, 2)</x:f>
        <x:v>0.002203111939573095</x:v>
      </x:c>
    </x:row>
    <x:row r="449">
      <x:c r="A449" s="10" t="n">
        <x:v>45282</x:v>
      </x:c>
      <x:c r="B449" t="n">
        <x:v>12.07</x:v>
      </x:c>
      <x:c r="C449" t="n">
        <x:v>12.07</x:v>
      </x:c>
      <x:c r="D449" t="n">
        <x:v>12.07</x:v>
      </x:c>
      <x:c r="E449" t="n">
        <x:v>1</x:v>
      </x:c>
      <x:c r="F449" t="n">
        <x:v>14</x:v>
      </x:c>
      <x:c r="G449" t="n">
        <x:f>$M$2 + $M$3*C449 + $M$4*D449 + $M$5*E449 + $M$6*F449</x:f>
        <x:v>12.215051678766807</x:v>
      </x:c>
      <x:c r="H449" t="n">
        <x:f>B449 - G449</x:f>
        <x:v>-0.1450516787668068</x:v>
      </x:c>
      <x:c r="I449" t="n">
        <x:f>ABS(H449)</x:f>
        <x:v>0.1450516787668068</x:v>
      </x:c>
      <x:c r="J449" t="n">
        <x:f>POWER(H449, 2)</x:f>
        <x:v>0.021039989513068912</x:v>
      </x:c>
    </x:row>
    <x:row r="450">
      <x:c r="A450" s="10" t="n">
        <x:v>45283</x:v>
      </x:c>
      <x:c r="B450" t="n">
        <x:v>12.07</x:v>
      </x:c>
      <x:c r="C450" t="n">
        <x:v>12.07</x:v>
      </x:c>
      <x:c r="D450" t="n">
        <x:v>12.07</x:v>
      </x:c>
      <x:c r="E450" t="n">
        <x:v>0</x:v>
      </x:c>
      <x:c r="F450" t="n">
        <x:v>3</x:v>
      </x:c>
      <x:c r="G450" t="n">
        <x:f>$M$2 + $M$3*C450 + $M$4*D450 + $M$5*E450 + $M$6*F450</x:f>
        <x:v>12.131531689100978</x:v>
      </x:c>
      <x:c r="H450" t="n">
        <x:f>B450 - G450</x:f>
        <x:v>-0.061531689100977616</x:v>
      </x:c>
      <x:c r="I450" t="n">
        <x:f>ABS(H450)</x:f>
        <x:v>0.061531689100977616</x:v>
      </x:c>
      <x:c r="J450" t="n">
        <x:f>POWER(H450, 2)</x:f>
        <x:v>0.0037861487636193674</x:v>
      </x:c>
    </x:row>
    <x:row r="451">
      <x:c r="A451" s="10" t="n">
        <x:v>45284</x:v>
      </x:c>
      <x:c r="B451" t="n">
        <x:v>12.07</x:v>
      </x:c>
      <x:c r="C451" t="n">
        <x:v>12.07</x:v>
      </x:c>
      <x:c r="D451" t="n">
        <x:v>12.07</x:v>
      </x:c>
      <x:c r="E451" t="n">
        <x:v>0</x:v>
      </x:c>
      <x:c r="F451" t="n">
        <x:v>1</x:v>
      </x:c>
      <x:c r="G451" t="n">
        <x:f>$M$2 + $M$3*C451 + $M$4*D451 + $M$5*E451 + $M$6*F451</x:f>
        <x:v>12.116937319262748</x:v>
      </x:c>
      <x:c r="H451" t="n">
        <x:f>B451 - G451</x:f>
        <x:v>-0.04693731926274758</x:v>
      </x:c>
      <x:c r="I451" t="n">
        <x:f>ABS(H451)</x:f>
        <x:v>0.04693731926274758</x:v>
      </x:c>
      <x:c r="J451" t="n">
        <x:f>POWER(H451, 2)</x:f>
        <x:v>0.002203111939573095</x:v>
      </x:c>
    </x:row>
    <x:row r="452">
      <x:c r="A452" s="10" t="n">
        <x:v>45285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v>0</x:v>
      </x:c>
      <x:c r="G452" t="n">
        <x:f>$M$2 + $M$3*C452 + $M$4*D452 + $M$5*E452 + $M$6*F452</x:f>
        <x:v>12.109640134343632</x:v>
      </x:c>
      <x:c r="H452" t="n">
        <x:f>B452 - G452</x:f>
        <x:v>-0.03964013434363167</x:v>
      </x:c>
      <x:c r="I452" t="n">
        <x:f>ABS(H452)</x:f>
        <x:v>0.03964013434363167</x:v>
      </x:c>
      <x:c r="J452" t="n">
        <x:f>POWER(H452, 2)</x:f>
        <x:v>0.0015713402507811672</x:v>
      </x:c>
    </x:row>
    <x:row r="453">
      <x:c r="A453" s="10" t="n">
        <x:v>45286</x:v>
      </x:c>
      <x:c r="B453" t="n">
        <x:v>12.07</x:v>
      </x:c>
      <x:c r="C453" t="n">
        <x:v>12.07</x:v>
      </x:c>
      <x:c r="D453" t="n">
        <x:v>12.07</x:v>
      </x:c>
      <x:c r="E453" t="n">
        <x:v>0</x:v>
      </x:c>
      <x:c r="F453" t="n">
        <x:v>0</x:v>
      </x:c>
      <x:c r="G453" t="n">
        <x:f>$M$2 + $M$3*C453 + $M$4*D453 + $M$5*E453 + $M$6*F453</x:f>
        <x:v>12.109640134343632</x:v>
      </x:c>
      <x:c r="H453" t="n">
        <x:f>B453 - G453</x:f>
        <x:v>-0.03964013434363167</x:v>
      </x:c>
      <x:c r="I453" t="n">
        <x:f>ABS(H453)</x:f>
        <x:v>0.03964013434363167</x:v>
      </x:c>
      <x:c r="J453" t="n">
        <x:f>POWER(H453, 2)</x:f>
        <x:v>0.0015713402507811672</x:v>
      </x:c>
    </x:row>
    <x:row r="454">
      <x:c r="A454" s="10" t="n">
        <x:v>45287</x:v>
      </x:c>
      <x:c r="B454" t="n">
        <x:v>12.07</x:v>
      </x:c>
      <x:c r="C454" t="n">
        <x:v>12.07</x:v>
      </x:c>
      <x:c r="D454" t="n">
        <x:v>12.07</x:v>
      </x:c>
      <x:c r="E454" t="n">
        <x:v>0</x:v>
      </x:c>
      <x:c r="F454" t="n">
        <x:v>1</x:v>
      </x:c>
      <x:c r="G454" t="n">
        <x:f>$M$2 + $M$3*C454 + $M$4*D454 + $M$5*E454 + $M$6*F454</x:f>
        <x:v>12.116937319262748</x:v>
      </x:c>
      <x:c r="H454" t="n">
        <x:f>B454 - G454</x:f>
        <x:v>-0.04693731926274758</x:v>
      </x:c>
      <x:c r="I454" t="n">
        <x:f>ABS(H454)</x:f>
        <x:v>0.04693731926274758</x:v>
      </x:c>
      <x:c r="J454" t="n">
        <x:f>POWER(H454, 2)</x:f>
        <x:v>0.002203111939573095</x:v>
      </x:c>
    </x:row>
    <x:row r="455">
      <x:c r="A455" s="10" t="n">
        <x:v>45288</x:v>
      </x:c>
      <x:c r="B455" t="n">
        <x:v>12.06</x:v>
      </x:c>
      <x:c r="C455" t="n">
        <x:v>12.07</x:v>
      </x:c>
      <x:c r="D455" t="n">
        <x:v>12.07</x:v>
      </x:c>
      <x:c r="E455" t="n">
        <x:v>0</x:v>
      </x:c>
      <x:c r="F455" t="n">
        <x:v>4</x:v>
      </x:c>
      <x:c r="G455" t="n">
        <x:f>$M$2 + $M$3*C455 + $M$4*D455 + $M$5*E455 + $M$6*F455</x:f>
        <x:v>12.138828874020092</x:v>
      </x:c>
      <x:c r="H455" t="n">
        <x:f>B455 - G455</x:f>
        <x:v>-0.07882887402009153</x:v>
      </x:c>
      <x:c r="I455" t="n">
        <x:f>ABS(H455)</x:f>
        <x:v>0.07882887402009153</x:v>
      </x:c>
      <x:c r="J455" t="n">
        <x:f>POWER(H455, 2)</x:f>
        <x:v>0.006213991379275462</x:v>
      </x:c>
    </x:row>
    <x:row r="456">
      <x:c r="A456" s="10" t="n">
        <x:v>45289</x:v>
      </x:c>
      <x:c r="B456" t="n">
        <x:v>12.06</x:v>
      </x:c>
      <x:c r="C456" t="n">
        <x:v>12.06</x:v>
      </x:c>
      <x:c r="D456" t="n">
        <x:v>12.07</x:v>
      </x:c>
      <x:c r="E456" t="n">
        <x:v>0</x:v>
      </x:c>
      <x:c r="F456" t="n">
        <x:v>0</x:v>
      </x:c>
      <x:c r="G456" t="n">
        <x:f>$M$2 + $M$3*C456 + $M$4*D456 + $M$5*E456 + $M$6*F456</x:f>
        <x:v>12.103613273317228</x:v>
      </x:c>
      <x:c r="H456" t="n">
        <x:f>B456 - G456</x:f>
        <x:v>-0.0436132733172272</x:v>
      </x:c>
      <x:c r="I456" t="n">
        <x:f>ABS(H456)</x:f>
        <x:v>0.0436132733172272</x:v>
      </x:c>
      <x:c r="J456" t="n">
        <x:f>POWER(H456, 2)</x:f>
        <x:v>0.0019021176094431618</x:v>
      </x:c>
    </x:row>
    <x:row r="457">
      <x:c r="A457" s="10" t="n">
        <x:v>45290</x:v>
      </x:c>
      <x:c r="B457" t="n">
        <x:v>12.06</x:v>
      </x:c>
      <x:c r="C457" t="n">
        <x:v>12.06</x:v>
      </x:c>
      <x:c r="D457" t="n">
        <x:v>12.07</x:v>
      </x:c>
      <x:c r="E457" t="n">
        <x:v>0</x:v>
      </x:c>
      <x:c r="F457" t="n">
        <x:v>0</x:v>
      </x:c>
      <x:c r="G457" t="n">
        <x:f>$M$2 + $M$3*C457 + $M$4*D457 + $M$5*E457 + $M$6*F457</x:f>
        <x:v>12.103613273317228</x:v>
      </x:c>
      <x:c r="H457" t="n">
        <x:f>B457 - G457</x:f>
        <x:v>-0.0436132733172272</x:v>
      </x:c>
      <x:c r="I457" t="n">
        <x:f>ABS(H457)</x:f>
        <x:v>0.0436132733172272</x:v>
      </x:c>
      <x:c r="J457" t="n">
        <x:f>POWER(H457, 2)</x:f>
        <x:v>0.0019021176094431618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20" max="20" width="26" customWidth="1"/>
    <x:col min="21" max="21" width="20" customWidth="1"/>
    <x:col min="22" max="22" width="20" customWidth="1"/>
    <x:col min="23" max="23" width="30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Actual_Y</x:t>
        </x:is>
      </x:c>
      <x:c r="C1" s="9" t="inlineStr">
        <x:is>
          <x:t xml:space="preserve">Sto_t_1</x:t>
        </x:is>
      </x:c>
      <x:c r="D1" s="9" t="inlineStr">
        <x:is>
          <x:t xml:space="preserve">Sto_t_3</x:t>
        </x:is>
      </x:c>
      <x:c r="E1" s="9" t="inlineStr">
        <x:is>
          <x:t xml:space="preserve">Oro_t_1</x:t>
        </x:is>
      </x:c>
      <x:c r="F1" s="9" t="inlineStr">
        <x:is>
          <x:t xml:space="preserve">Campana_t_1</x:t>
        </x:is>
      </x:c>
      <x:c r="G1" s="9" t="inlineStr">
        <x:is>
          <x:t xml:space="preserve">Pred_C10</x:t>
        </x:is>
      </x:c>
      <x:c r="H1" s="9" t="inlineStr">
        <x:is>
          <x:t xml:space="preserve">Res_C10</x:t>
        </x:is>
      </x:c>
      <x:c r="I1" s="9" t="inlineStr">
        <x:is>
          <x:t xml:space="preserve">AbsErr_C10</x:t>
        </x:is>
      </x:c>
      <x:c r="J1" s="9" t="inlineStr">
        <x:is>
          <x:t xml:space="preserve">SqErr_C10</x:t>
        </x:is>
      </x:c>
      <x:c r="K1" s="9" t="inlineStr">
        <x:is>
          <x:t xml:space="preserve">Pred_C11</x:t>
        </x:is>
      </x:c>
      <x:c r="L1" s="9" t="inlineStr">
        <x:is>
          <x:t xml:space="preserve">Res_C11</x:t>
        </x:is>
      </x:c>
      <x:c r="M1" s="9" t="inlineStr">
        <x:is>
          <x:t xml:space="preserve">AbsErr_C11</x:t>
        </x:is>
      </x:c>
      <x:c r="N1" s="9" t="inlineStr">
        <x:is>
          <x:t xml:space="preserve">SqErr_C11</x:t>
        </x:is>
      </x:c>
      <x:c r="O1" s="9" t="inlineStr">
        <x:is>
          <x:t xml:space="preserve">Pred_C15</x:t>
        </x:is>
      </x:c>
      <x:c r="P1" s="9" t="inlineStr">
        <x:is>
          <x:t xml:space="preserve">Res_C15</x:t>
        </x:is>
      </x:c>
      <x:c r="Q1" s="9" t="inlineStr">
        <x:is>
          <x:t xml:space="preserve">AbsErr_C15</x:t>
        </x:is>
      </x:c>
      <x:c r="R1" s="9" t="inlineStr">
        <x:is>
          <x:t xml:space="preserve">SqErr_C15</x:t>
        </x:is>
      </x:c>
      <x:c r="T1" s="13" t="inlineStr">
        <x:is>
          <x:t xml:space="preserve">PARAM</x:t>
        </x:is>
      </x:c>
      <x:c r="U1" s="13" t="inlineStr">
        <x:is>
          <x:t xml:space="preserve">CAND_10 (Oro)</x:t>
        </x:is>
      </x:c>
      <x:c r="V1" s="13" t="inlineStr">
        <x:is>
          <x:t xml:space="preserve">CAND_11 (Campana)</x:t>
        </x:is>
      </x:c>
      <x:c r="W1" s="13" t="inlineStr">
        <x:is>
          <x:t xml:space="preserve">CAND_15 (Watershed)</x:t>
        </x:is>
      </x:c>
    </x:row>
    <x:row r="2">
      <x:c r="A2" s="10" t="n">
        <x:v>44708</x:v>
      </x:c>
      <x:c r="B2" t="n">
        <x:v>11.93</x:v>
      </x:c>
      <x:c r="C2" t="n">
        <x:v>11.96</x:v>
      </x:c>
      <x:c r="D2" t="n">
        <x:v>11.99</x:v>
      </x:c>
      <x:c r="E2" t="n">
        <x:v>5</x:v>
      </x:c>
      <x:c r="F2" t="n">
        <x:v>1</x:v>
      </x:c>
      <x:c r="G2" t="e">
        <x:f>$U$2 + $U$3*C2 + $U$4*D2 + $U$5*E2</x:f>
        <x:v>#REF!</x:v>
      </x:c>
      <x:c r="H2" t="e">
        <x:f>B2 - G2</x:f>
        <x:v>#REF!</x:v>
      </x:c>
      <x:c r="I2" t="e">
        <x:f>ABS(H2)</x:f>
        <x:v>#REF!</x:v>
      </x:c>
      <x:c r="J2" t="e">
        <x:f>POWER(H2, 2)</x:f>
        <x:v>#REF!</x:v>
      </x:c>
      <x:c r="K2" t="e">
        <x:f>$V$2 + $V$3*C2 + $V$4*D2 + $V$6*F2</x:f>
        <x:v>#REF!</x:v>
      </x:c>
      <x:c r="L2" t="e">
        <x:f>B2 - K2</x:f>
        <x:v>#REF!</x:v>
      </x:c>
      <x:c r="M2" t="e">
        <x:f>ABS(L2)</x:f>
        <x:v>#REF!</x:v>
      </x:c>
      <x:c r="N2" t="e">
        <x:f>POWER(L2, 2)</x:f>
        <x:v>#REF!</x:v>
      </x:c>
      <x:c r="O2" t="e">
        <x:f>$W$2 + $W$3*C2 + $W$4*D2 + $W$5*E2 + $W$6*F2</x:f>
        <x:v>#REF!</x:v>
      </x:c>
      <x:c r="P2" t="e">
        <x:f>B2 - O2</x:f>
        <x:v>#REF!</x:v>
      </x:c>
      <x:c r="Q2" t="e">
        <x:f>ABS(P2)</x:f>
        <x:v>#REF!</x:v>
      </x:c>
      <x:c r="R2" t="e">
        <x:f>POWER(P2, 2)</x:f>
        <x:v>#REF!</x:v>
      </x:c>
      <x:c r="T2" s="12" t="inlineStr">
        <x:is>
          <x:t xml:space="preserve">beta_0</x:t>
        </x:is>
      </x:c>
      <x:c r="U2" s="12" t="e">
        <x:f>Train_Cand_10!$L$2</x:f>
        <x:v>#REF!</x:v>
      </x:c>
      <x:c r="V2" s="12" t="e">
        <x:f>Train_Cand_11!$L$2</x:f>
        <x:v>#REF!</x:v>
      </x:c>
      <x:c r="W2" s="12" t="e">
        <x:f>Train_Cand_15!$M$2</x:f>
        <x:v>#REF!</x:v>
      </x:c>
    </x:row>
    <x:row r="3">
      <x:c r="A3" s="10" t="n">
        <x:v>44709</x:v>
      </x:c>
      <x:c r="B3" t="n">
        <x:v>11.92</x:v>
      </x:c>
      <x:c r="C3" t="n">
        <x:v>11.93</x:v>
      </x:c>
      <x:c r="D3" t="n">
        <x:v>11.56</x:v>
      </x:c>
      <x:c r="E3" t="n">
        <x:v>7</x:v>
      </x:c>
      <x:c r="F3" t="n">
        <x:v>0</x:v>
      </x:c>
      <x:c r="G3" t="e">
        <x:f>$U$2 + $U$3*C3 + $U$4*D3 + $U$5*E3</x:f>
        <x:v>#REF!</x:v>
      </x:c>
      <x:c r="H3" t="e">
        <x:f>B3 - G3</x:f>
        <x:v>#REF!</x:v>
      </x:c>
      <x:c r="I3" t="e">
        <x:f>ABS(H3)</x:f>
        <x:v>#REF!</x:v>
      </x:c>
      <x:c r="J3" t="e">
        <x:f>POWER(H3, 2)</x:f>
        <x:v>#REF!</x:v>
      </x:c>
      <x:c r="K3" t="e">
        <x:f>$V$2 + $V$3*C3 + $V$4*D3 + $V$6*F3</x:f>
        <x:v>#REF!</x:v>
      </x:c>
      <x:c r="L3" t="e">
        <x:f>B3 - K3</x:f>
        <x:v>#REF!</x:v>
      </x:c>
      <x:c r="M3" t="e">
        <x:f>ABS(L3)</x:f>
        <x:v>#REF!</x:v>
      </x:c>
      <x:c r="N3" t="e">
        <x:f>POWER(L3, 2)</x:f>
        <x:v>#REF!</x:v>
      </x:c>
      <x:c r="O3" t="e">
        <x:f>$W$2 + $W$3*C3 + $W$4*D3 + $W$5*E3 + $W$6*F3</x:f>
        <x:v>#REF!</x:v>
      </x:c>
      <x:c r="P3" t="e">
        <x:f>B3 - O3</x:f>
        <x:v>#REF!</x:v>
      </x:c>
      <x:c r="Q3" t="e">
        <x:f>ABS(P3)</x:f>
        <x:v>#REF!</x:v>
      </x:c>
      <x:c r="R3" t="e">
        <x:f>POWER(P3, 2)</x:f>
        <x:v>#REF!</x:v>
      </x:c>
      <x:c r="T3" s="12" t="inlineStr">
        <x:is>
          <x:t xml:space="preserve">beta_Sto1</x:t>
        </x:is>
      </x:c>
      <x:c r="U3" s="12" t="e">
        <x:f>Train_Cand_10!$L$3</x:f>
        <x:v>#REF!</x:v>
      </x:c>
      <x:c r="V3" s="12" t="e">
        <x:f>Train_Cand_11!$L$3</x:f>
        <x:v>#REF!</x:v>
      </x:c>
      <x:c r="W3" s="12" t="e">
        <x:f>Train_Cand_15!$M$3</x:f>
        <x:v>#REF!</x:v>
      </x:c>
    </x:row>
    <x:row r="4">
      <x:c r="A4" s="10" t="n">
        <x:v>44710</x:v>
      </x:c>
      <x:c r="B4" t="n">
        <x:v>11.91</x:v>
      </x:c>
      <x:c r="C4" t="n">
        <x:v>11.92</x:v>
      </x:c>
      <x:c r="D4" t="n">
        <x:v>11.96</x:v>
      </x:c>
      <x:c r="E4" t="n">
        <x:v>0</x:v>
      </x:c>
      <x:c r="F4" t="n">
        <x:v>10</x:v>
      </x:c>
      <x:c r="G4" t="e">
        <x:f>$U$2 + $U$3*C4 + $U$4*D4 + $U$5*E4</x:f>
        <x:v>#REF!</x:v>
      </x:c>
      <x:c r="H4" t="e">
        <x:f>B4 - G4</x:f>
        <x:v>#REF!</x:v>
      </x:c>
      <x:c r="I4" t="e">
        <x:f>ABS(H4)</x:f>
        <x:v>#REF!</x:v>
      </x:c>
      <x:c r="J4" t="e">
        <x:f>POWER(H4, 2)</x:f>
        <x:v>#REF!</x:v>
      </x:c>
      <x:c r="K4" t="e">
        <x:f>$V$2 + $V$3*C4 + $V$4*D4 + $V$6*F4</x:f>
        <x:v>#REF!</x:v>
      </x:c>
      <x:c r="L4" t="e">
        <x:f>B4 - K4</x:f>
        <x:v>#REF!</x:v>
      </x:c>
      <x:c r="M4" t="e">
        <x:f>ABS(L4)</x:f>
        <x:v>#REF!</x:v>
      </x:c>
      <x:c r="N4" t="e">
        <x:f>POWER(L4, 2)</x:f>
        <x:v>#REF!</x:v>
      </x:c>
      <x:c r="O4" t="e">
        <x:f>$W$2 + $W$3*C4 + $W$4*D4 + $W$5*E4 + $W$6*F4</x:f>
        <x:v>#REF!</x:v>
      </x:c>
      <x:c r="P4" t="e">
        <x:f>B4 - O4</x:f>
        <x:v>#REF!</x:v>
      </x:c>
      <x:c r="Q4" t="e">
        <x:f>ABS(P4)</x:f>
        <x:v>#REF!</x:v>
      </x:c>
      <x:c r="R4" t="e">
        <x:f>POWER(P4, 2)</x:f>
        <x:v>#REF!</x:v>
      </x:c>
      <x:c r="T4" s="12" t="inlineStr">
        <x:is>
          <x:t xml:space="preserve">beta_Sto3</x:t>
        </x:is>
      </x:c>
      <x:c r="U4" s="12" t="e">
        <x:f>Train_Cand_10!$L$4</x:f>
        <x:v>#REF!</x:v>
      </x:c>
      <x:c r="V4" s="12" t="e">
        <x:f>Train_Cand_11!$L$4</x:f>
        <x:v>#REF!</x:v>
      </x:c>
      <x:c r="W4" s="12" t="e">
        <x:f>Train_Cand_15!$M$4</x:f>
        <x:v>#REF!</x:v>
      </x:c>
    </x:row>
    <x:row r="5">
      <x:c r="A5" s="10" t="n">
        <x:v>44711</x:v>
      </x:c>
      <x:c r="B5" t="n">
        <x:v>11.9</x:v>
      </x:c>
      <x:c r="C5" t="n">
        <x:v>11.91</x:v>
      </x:c>
      <x:c r="D5" t="n">
        <x:v>11.93</x:v>
      </x:c>
      <x:c r="E5" t="n">
        <x:v>0</x:v>
      </x:c>
      <x:c r="F5" t="n">
        <x:v>2</x:v>
      </x:c>
      <x:c r="G5" t="e">
        <x:f>$U$2 + $U$3*C5 + $U$4*D5 + $U$5*E5</x:f>
        <x:v>#REF!</x:v>
      </x:c>
      <x:c r="H5" t="e">
        <x:f>B5 - G5</x:f>
        <x:v>#REF!</x:v>
      </x:c>
      <x:c r="I5" t="e">
        <x:f>ABS(H5)</x:f>
        <x:v>#REF!</x:v>
      </x:c>
      <x:c r="J5" t="e">
        <x:f>POWER(H5, 2)</x:f>
        <x:v>#REF!</x:v>
      </x:c>
      <x:c r="K5" t="e">
        <x:f>$V$2 + $V$3*C5 + $V$4*D5 + $V$6*F5</x:f>
        <x:v>#REF!</x:v>
      </x:c>
      <x:c r="L5" t="e">
        <x:f>B5 - K5</x:f>
        <x:v>#REF!</x:v>
      </x:c>
      <x:c r="M5" t="e">
        <x:f>ABS(L5)</x:f>
        <x:v>#REF!</x:v>
      </x:c>
      <x:c r="N5" t="e">
        <x:f>POWER(L5, 2)</x:f>
        <x:v>#REF!</x:v>
      </x:c>
      <x:c r="O5" t="e">
        <x:f>$W$2 + $W$3*C5 + $W$4*D5 + $W$5*E5 + $W$6*F5</x:f>
        <x:v>#REF!</x:v>
      </x:c>
      <x:c r="P5" t="e">
        <x:f>B5 - O5</x:f>
        <x:v>#REF!</x:v>
      </x:c>
      <x:c r="Q5" t="e">
        <x:f>ABS(P5)</x:f>
        <x:v>#REF!</x:v>
      </x:c>
      <x:c r="R5" t="e">
        <x:f>POWER(P5, 2)</x:f>
        <x:v>#REF!</x:v>
      </x:c>
      <x:c r="T5" s="12" t="inlineStr">
        <x:is>
          <x:t xml:space="preserve">beta_Oro1</x:t>
        </x:is>
      </x:c>
      <x:c r="U5" s="12" t="e">
        <x:f>Train_Cand_10!$L$5</x:f>
        <x:v>#NUM!</x:v>
      </x:c>
      <x:c r="V5" s="12" t="n">
        <x:v>0</x:v>
      </x:c>
      <x:c r="W5" s="12" t="e">
        <x:f>Train_Cand_15!$M$5</x:f>
        <x:v>#REF!</x:v>
      </x:c>
    </x:row>
    <x:row r="6">
      <x:c r="A6" s="10" t="n">
        <x:v>44712</x:v>
      </x:c>
      <x:c r="B6" t="n">
        <x:v>12.37</x:v>
      </x:c>
      <x:c r="C6" t="n">
        <x:v>11.9</x:v>
      </x:c>
      <x:c r="D6" t="n">
        <x:v>11.92</x:v>
      </x:c>
      <x:c r="E6" t="n">
        <x:v>0</x:v>
      </x:c>
      <x:c r="F6" t="n">
        <x:v>0</x:v>
      </x:c>
      <x:c r="G6" t="e">
        <x:f>$U$2 + $U$3*C6 + $U$4*D6 + $U$5*E6</x:f>
        <x:v>#REF!</x:v>
      </x:c>
      <x:c r="H6" t="e">
        <x:f>B6 - G6</x:f>
        <x:v>#REF!</x:v>
      </x:c>
      <x:c r="I6" t="e">
        <x:f>ABS(H6)</x:f>
        <x:v>#REF!</x:v>
      </x:c>
      <x:c r="J6" t="e">
        <x:f>POWER(H6, 2)</x:f>
        <x:v>#REF!</x:v>
      </x:c>
      <x:c r="K6" t="e">
        <x:f>$V$2 + $V$3*C6 + $V$4*D6 + $V$6*F6</x:f>
        <x:v>#REF!</x:v>
      </x:c>
      <x:c r="L6" t="e">
        <x:f>B6 - K6</x:f>
        <x:v>#REF!</x:v>
      </x:c>
      <x:c r="M6" t="e">
        <x:f>ABS(L6)</x:f>
        <x:v>#REF!</x:v>
      </x:c>
      <x:c r="N6" t="e">
        <x:f>POWER(L6, 2)</x:f>
        <x:v>#REF!</x:v>
      </x:c>
      <x:c r="O6" t="e">
        <x:f>$W$2 + $W$3*C6 + $W$4*D6 + $W$5*E6 + $W$6*F6</x:f>
        <x:v>#REF!</x:v>
      </x:c>
      <x:c r="P6" t="e">
        <x:f>B6 - O6</x:f>
        <x:v>#REF!</x:v>
      </x:c>
      <x:c r="Q6" t="e">
        <x:f>ABS(P6)</x:f>
        <x:v>#REF!</x:v>
      </x:c>
      <x:c r="R6" t="e">
        <x:f>POWER(P6, 2)</x:f>
        <x:v>#REF!</x:v>
      </x:c>
      <x:c r="T6" s="12" t="inlineStr">
        <x:is>
          <x:t xml:space="preserve">beta_Camp1</x:t>
        </x:is>
      </x:c>
      <x:c r="U6" s="12" t="n">
        <x:v>0</x:v>
      </x:c>
      <x:c r="V6" s="12" t="e">
        <x:f>Train_Cand_11!$L$5</x:f>
        <x:v>#NUM!</x:v>
      </x:c>
      <x:c r="W6" s="12" t="e">
        <x:f>Train_Cand_15!$M$6</x:f>
        <x:v>#NUM!</x:v>
      </x:c>
    </x:row>
    <x:row r="7">
      <x:c r="A7" s="10" t="n">
        <x:v>44713</x:v>
      </x:c>
      <x:c r="B7" t="n">
        <x:v>11.45</x:v>
      </x:c>
      <x:c r="C7" t="n">
        <x:v>12.37</x:v>
      </x:c>
      <x:c r="D7" t="n">
        <x:v>11.91</x:v>
      </x:c>
      <x:c r="E7" t="n">
        <x:v>1</x:v>
      </x:c>
      <x:c r="F7" t="n">
        <x:v>3</x:v>
      </x:c>
      <x:c r="G7" t="e">
        <x:f>$U$2 + $U$3*C7 + $U$4*D7 + $U$5*E7</x:f>
        <x:v>#REF!</x:v>
      </x:c>
      <x:c r="H7" t="e">
        <x:f>B7 - G7</x:f>
        <x:v>#REF!</x:v>
      </x:c>
      <x:c r="I7" t="e">
        <x:f>ABS(H7)</x:f>
        <x:v>#REF!</x:v>
      </x:c>
      <x:c r="J7" t="e">
        <x:f>POWER(H7, 2)</x:f>
        <x:v>#REF!</x:v>
      </x:c>
      <x:c r="K7" t="e">
        <x:f>$V$2 + $V$3*C7 + $V$4*D7 + $V$6*F7</x:f>
        <x:v>#REF!</x:v>
      </x:c>
      <x:c r="L7" t="e">
        <x:f>B7 - K7</x:f>
        <x:v>#REF!</x:v>
      </x:c>
      <x:c r="M7" t="e">
        <x:f>ABS(L7)</x:f>
        <x:v>#REF!</x:v>
      </x:c>
      <x:c r="N7" t="e">
        <x:f>POWER(L7, 2)</x:f>
        <x:v>#REF!</x:v>
      </x:c>
      <x:c r="O7" t="e">
        <x:f>$W$2 + $W$3*C7 + $W$4*D7 + $W$5*E7 + $W$6*F7</x:f>
        <x:v>#REF!</x:v>
      </x:c>
      <x:c r="P7" t="e">
        <x:f>B7 - O7</x:f>
        <x:v>#REF!</x:v>
      </x:c>
      <x:c r="Q7" t="e">
        <x:f>ABS(P7)</x:f>
        <x:v>#REF!</x:v>
      </x:c>
      <x:c r="R7" t="e">
        <x:f>POWER(P7, 2)</x:f>
        <x:v>#REF!</x:v>
      </x:c>
    </x:row>
    <x:row r="8">
      <x:c r="A8" s="10" t="n">
        <x:v>44714</x:v>
      </x:c>
      <x:c r="B8" t="n">
        <x:v>11.46</x:v>
      </x:c>
      <x:c r="C8" t="n">
        <x:v>11.45</x:v>
      </x:c>
      <x:c r="D8" t="n">
        <x:v>11.9</x:v>
      </x:c>
      <x:c r="E8" t="n">
        <x:v>3</x:v>
      </x:c>
      <x:c r="F8" t="n">
        <x:v>1</x:v>
      </x:c>
      <x:c r="G8" t="e">
        <x:f>$U$2 + $U$3*C8 + $U$4*D8 + $U$5*E8</x:f>
        <x:v>#REF!</x:v>
      </x:c>
      <x:c r="H8" t="e">
        <x:f>B8 - G8</x:f>
        <x:v>#REF!</x:v>
      </x:c>
      <x:c r="I8" t="e">
        <x:f>ABS(H8)</x:f>
        <x:v>#REF!</x:v>
      </x:c>
      <x:c r="J8" t="e">
        <x:f>POWER(H8, 2)</x:f>
        <x:v>#REF!</x:v>
      </x:c>
      <x:c r="K8" t="e">
        <x:f>$V$2 + $V$3*C8 + $V$4*D8 + $V$6*F8</x:f>
        <x:v>#REF!</x:v>
      </x:c>
      <x:c r="L8" t="e">
        <x:f>B8 - K8</x:f>
        <x:v>#REF!</x:v>
      </x:c>
      <x:c r="M8" t="e">
        <x:f>ABS(L8)</x:f>
        <x:v>#REF!</x:v>
      </x:c>
      <x:c r="N8" t="e">
        <x:f>POWER(L8, 2)</x:f>
        <x:v>#REF!</x:v>
      </x:c>
      <x:c r="O8" t="e">
        <x:f>$W$2 + $W$3*C8 + $W$4*D8 + $W$5*E8 + $W$6*F8</x:f>
        <x:v>#REF!</x:v>
      </x:c>
      <x:c r="P8" t="e">
        <x:f>B8 - O8</x:f>
        <x:v>#REF!</x:v>
      </x:c>
      <x:c r="Q8" t="e">
        <x:f>ABS(P8)</x:f>
        <x:v>#REF!</x:v>
      </x:c>
      <x:c r="R8" t="e">
        <x:f>POWER(P8, 2)</x:f>
        <x:v>#REF!</x:v>
      </x:c>
    </x:row>
    <x:row r="9">
      <x:c r="A9" s="10" t="n">
        <x:v>44715</x:v>
      </x:c>
      <x:c r="B9" t="n">
        <x:v>11.43</x:v>
      </x:c>
      <x:c r="C9" t="n">
        <x:v>11.46</x:v>
      </x:c>
      <x:c r="D9" t="n">
        <x:v>12.37</x:v>
      </x:c>
      <x:c r="E9" t="n">
        <x:v>1</x:v>
      </x:c>
      <x:c r="F9" t="n">
        <x:v>0</x:v>
      </x:c>
      <x:c r="G9" t="e">
        <x:f>$U$2 + $U$3*C9 + $U$4*D9 + $U$5*E9</x:f>
        <x:v>#REF!</x:v>
      </x:c>
      <x:c r="H9" t="e">
        <x:f>B9 - G9</x:f>
        <x:v>#REF!</x:v>
      </x:c>
      <x:c r="I9" t="e">
        <x:f>ABS(H9)</x:f>
        <x:v>#REF!</x:v>
      </x:c>
      <x:c r="J9" t="e">
        <x:f>POWER(H9, 2)</x:f>
        <x:v>#REF!</x:v>
      </x:c>
      <x:c r="K9" t="e">
        <x:f>$V$2 + $V$3*C9 + $V$4*D9 + $V$6*F9</x:f>
        <x:v>#REF!</x:v>
      </x:c>
      <x:c r="L9" t="e">
        <x:f>B9 - K9</x:f>
        <x:v>#REF!</x:v>
      </x:c>
      <x:c r="M9" t="e">
        <x:f>ABS(L9)</x:f>
        <x:v>#REF!</x:v>
      </x:c>
      <x:c r="N9" t="e">
        <x:f>POWER(L9, 2)</x:f>
        <x:v>#REF!</x:v>
      </x:c>
      <x:c r="O9" t="e">
        <x:f>$W$2 + $W$3*C9 + $W$4*D9 + $W$5*E9 + $W$6*F9</x:f>
        <x:v>#REF!</x:v>
      </x:c>
      <x:c r="P9" t="e">
        <x:f>B9 - O9</x:f>
        <x:v>#REF!</x:v>
      </x:c>
      <x:c r="Q9" t="e">
        <x:f>ABS(P9)</x:f>
        <x:v>#REF!</x:v>
      </x:c>
      <x:c r="R9" t="e">
        <x:f>POWER(P9, 2)</x:f>
        <x:v>#REF!</x:v>
      </x:c>
      <x:c r="T9" s="13" t="inlineStr">
        <x:is>
          <x:t xml:space="preserve">METRIC (456 COMMON DATES)</x:t>
        </x:is>
      </x:c>
      <x:c r="U9" s="13" t="inlineStr">
        <x:is>
          <x:t xml:space="preserve">CAND_10 (Model A)</x:t>
        </x:is>
      </x:c>
      <x:c r="V9" s="13" t="inlineStr">
        <x:is>
          <x:t xml:space="preserve">CAND_11 (Campana)</x:t>
        </x:is>
      </x:c>
      <x:c r="W9" s="13" t="inlineStr">
        <x:is>
          <x:t xml:space="preserve">CAND_15 (Validation Leader)</x:t>
        </x:is>
      </x:c>
    </x:row>
    <x:row r="10">
      <x:c r="A10" s="10" t="n">
        <x:v>44716</x:v>
      </x:c>
      <x:c r="B10" t="n">
        <x:v>11.44</x:v>
      </x:c>
      <x:c r="C10" t="n">
        <x:v>11.43</x:v>
      </x:c>
      <x:c r="D10" t="n">
        <x:v>11.45</x:v>
      </x:c>
      <x:c r="E10" t="n">
        <x:v>0</x:v>
      </x:c>
      <x:c r="F10" t="n">
        <x:v>0</x:v>
      </x:c>
      <x:c r="G10" t="e">
        <x:f>$U$2 + $U$3*C10 + $U$4*D10 + $U$5*E10</x:f>
        <x:v>#REF!</x:v>
      </x:c>
      <x:c r="H10" t="e">
        <x:f>B10 - G10</x:f>
        <x:v>#REF!</x:v>
      </x:c>
      <x:c r="I10" t="e">
        <x:f>ABS(H10)</x:f>
        <x:v>#REF!</x:v>
      </x:c>
      <x:c r="J10" t="e">
        <x:f>POWER(H10, 2)</x:f>
        <x:v>#REF!</x:v>
      </x:c>
      <x:c r="K10" t="e">
        <x:f>$V$2 + $V$3*C10 + $V$4*D10 + $V$6*F10</x:f>
        <x:v>#REF!</x:v>
      </x:c>
      <x:c r="L10" t="e">
        <x:f>B10 - K10</x:f>
        <x:v>#REF!</x:v>
      </x:c>
      <x:c r="M10" t="e">
        <x:f>ABS(L10)</x:f>
        <x:v>#REF!</x:v>
      </x:c>
      <x:c r="N10" t="e">
        <x:f>POWER(L10, 2)</x:f>
        <x:v>#REF!</x:v>
      </x:c>
      <x:c r="O10" t="e">
        <x:f>$W$2 + $W$3*C10 + $W$4*D10 + $W$5*E10 + $W$6*F10</x:f>
        <x:v>#REF!</x:v>
      </x:c>
      <x:c r="P10" t="e">
        <x:f>B10 - O10</x:f>
        <x:v>#REF!</x:v>
      </x:c>
      <x:c r="Q10" t="e">
        <x:f>ABS(P10)</x:f>
        <x:v>#REF!</x:v>
      </x:c>
      <x:c r="R10" t="e">
        <x:f>POWER(P10, 2)</x:f>
        <x:v>#REF!</x:v>
      </x:c>
      <x:c r="T10" s="12" t="inlineStr">
        <x:is>
          <x:t xml:space="preserve">Validation MAE (m)</x:t>
        </x:is>
      </x:c>
      <x:c r="U10" s="12" t="e">
        <x:f>AVERAGE(I2:I457)</x:f>
        <x:v>#VALUE!</x:v>
      </x:c>
      <x:c r="V10" s="12" t="e">
        <x:f>AVERAGE(M2:M457)</x:f>
        <x:v>#VALUE!</x:v>
      </x:c>
      <x:c r="W10" s="12" t="e">
        <x:f>AVERAGE(Q2:Q457)</x:f>
        <x:v>#VALUE!</x:v>
      </x:c>
    </x:row>
    <x:row r="11">
      <x:c r="A11" s="10" t="n">
        <x:v>44717</x:v>
      </x:c>
      <x:c r="B11" t="n">
        <x:v>11.45</x:v>
      </x:c>
      <x:c r="C11" t="n">
        <x:v>11.44</x:v>
      </x:c>
      <x:c r="D11" t="n">
        <x:v>11.46</x:v>
      </x:c>
      <x:c r="E11" t="n">
        <x:v>15</x:v>
      </x:c>
      <x:c r="F11" t="n">
        <x:v>6</x:v>
      </x:c>
      <x:c r="G11" t="e">
        <x:f>$U$2 + $U$3*C11 + $U$4*D11 + $U$5*E11</x:f>
        <x:v>#REF!</x:v>
      </x:c>
      <x:c r="H11" t="e">
        <x:f>B11 - G11</x:f>
        <x:v>#REF!</x:v>
      </x:c>
      <x:c r="I11" t="e">
        <x:f>ABS(H11)</x:f>
        <x:v>#REF!</x:v>
      </x:c>
      <x:c r="J11" t="e">
        <x:f>POWER(H11, 2)</x:f>
        <x:v>#REF!</x:v>
      </x:c>
      <x:c r="K11" t="e">
        <x:f>$V$2 + $V$3*C11 + $V$4*D11 + $V$6*F11</x:f>
        <x:v>#REF!</x:v>
      </x:c>
      <x:c r="L11" t="e">
        <x:f>B11 - K11</x:f>
        <x:v>#REF!</x:v>
      </x:c>
      <x:c r="M11" t="e">
        <x:f>ABS(L11)</x:f>
        <x:v>#REF!</x:v>
      </x:c>
      <x:c r="N11" t="e">
        <x:f>POWER(L11, 2)</x:f>
        <x:v>#REF!</x:v>
      </x:c>
      <x:c r="O11" t="e">
        <x:f>$W$2 + $W$3*C11 + $W$4*D11 + $W$5*E11 + $W$6*F11</x:f>
        <x:v>#REF!</x:v>
      </x:c>
      <x:c r="P11" t="e">
        <x:f>B11 - O11</x:f>
        <x:v>#REF!</x:v>
      </x:c>
      <x:c r="Q11" t="e">
        <x:f>ABS(P11)</x:f>
        <x:v>#REF!</x:v>
      </x:c>
      <x:c r="R11" t="e">
        <x:f>POWER(P11, 2)</x:f>
        <x:v>#REF!</x:v>
      </x:c>
      <x:c r="T11" s="12" t="inlineStr">
        <x:is>
          <x:t xml:space="preserve">Validation RMSE (m)</x:t>
        </x:is>
      </x:c>
      <x:c r="U11" s="12" t="e">
        <x:f>SQRT(AVERAGE(J2:J457))</x:f>
        <x:v>#VALUE!</x:v>
      </x:c>
      <x:c r="V11" s="12" t="e">
        <x:f>SQRT(AVERAGE(N2:N457))</x:f>
        <x:v>#VALUE!</x:v>
      </x:c>
      <x:c r="W11" s="12" t="e">
        <x:f>SQRT(AVERAGE(R2:R457))</x:f>
        <x:v>#VALUE!</x:v>
      </x:c>
    </x:row>
    <x:row r="12">
      <x:c r="A12" s="10" t="n">
        <x:v>44718</x:v>
      </x:c>
      <x:c r="B12" t="n">
        <x:v>11.41</x:v>
      </x:c>
      <x:c r="C12" t="n">
        <x:v>11.45</x:v>
      </x:c>
      <x:c r="D12" t="n">
        <x:v>11.43</x:v>
      </x:c>
      <x:c r="E12" t="n">
        <x:v>0</x:v>
      </x:c>
      <x:c r="F12" t="n">
        <x:v>1</x:v>
      </x:c>
      <x:c r="G12" t="e">
        <x:f>$U$2 + $U$3*C12 + $U$4*D12 + $U$5*E12</x:f>
        <x:v>#REF!</x:v>
      </x:c>
      <x:c r="H12" t="e">
        <x:f>B12 - G12</x:f>
        <x:v>#REF!</x:v>
      </x:c>
      <x:c r="I12" t="e">
        <x:f>ABS(H12)</x:f>
        <x:v>#REF!</x:v>
      </x:c>
      <x:c r="J12" t="e">
        <x:f>POWER(H12, 2)</x:f>
        <x:v>#REF!</x:v>
      </x:c>
      <x:c r="K12" t="e">
        <x:f>$V$2 + $V$3*C12 + $V$4*D12 + $V$6*F12</x:f>
        <x:v>#REF!</x:v>
      </x:c>
      <x:c r="L12" t="e">
        <x:f>B12 - K12</x:f>
        <x:v>#REF!</x:v>
      </x:c>
      <x:c r="M12" t="e">
        <x:f>ABS(L12)</x:f>
        <x:v>#REF!</x:v>
      </x:c>
      <x:c r="N12" t="e">
        <x:f>POWER(L12, 2)</x:f>
        <x:v>#REF!</x:v>
      </x:c>
      <x:c r="O12" t="e">
        <x:f>$W$2 + $W$3*C12 + $W$4*D12 + $W$5*E12 + $W$6*F12</x:f>
        <x:v>#REF!</x:v>
      </x:c>
      <x:c r="P12" t="e">
        <x:f>B12 - O12</x:f>
        <x:v>#REF!</x:v>
      </x:c>
      <x:c r="Q12" t="e">
        <x:f>ABS(P12)</x:f>
        <x:v>#REF!</x:v>
      </x:c>
      <x:c r="R12" t="e">
        <x:f>POWER(P12, 2)</x:f>
        <x:v>#REF!</x:v>
      </x:c>
      <x:c r="T12" s="12" t="inlineStr">
        <x:is>
          <x:t xml:space="preserve">Validation Bias (m)</x:t>
        </x:is>
      </x:c>
      <x:c r="U12" s="12" t="e">
        <x:f>AVERAGE(H2:H457)</x:f>
        <x:v>#VALUE!</x:v>
      </x:c>
      <x:c r="V12" s="12" t="e">
        <x:f>AVERAGE(L2:L457)</x:f>
        <x:v>#VALUE!</x:v>
      </x:c>
      <x:c r="W12" s="12" t="e">
        <x:f>AVERAGE(P2:P457)</x:f>
        <x:v>#VALUE!</x:v>
      </x:c>
    </x:row>
    <x:row r="13">
      <x:c r="A13" s="10" t="n">
        <x:v>44719</x:v>
      </x:c>
      <x:c r="B13" t="n">
        <x:v>11.4</x:v>
      </x:c>
      <x:c r="C13" t="n">
        <x:v>11.41</x:v>
      </x:c>
      <x:c r="D13" t="n">
        <x:v>11.44</x:v>
      </x:c>
      <x:c r="E13" t="n">
        <x:v>11</x:v>
      </x:c>
      <x:c r="F13" t="n">
        <x:v>32</x:v>
      </x:c>
      <x:c r="G13" t="e">
        <x:f>$U$2 + $U$3*C13 + $U$4*D13 + $U$5*E13</x:f>
        <x:v>#REF!</x:v>
      </x:c>
      <x:c r="H13" t="e">
        <x:f>B13 - G13</x:f>
        <x:v>#REF!</x:v>
      </x:c>
      <x:c r="I13" t="e">
        <x:f>ABS(H13)</x:f>
        <x:v>#REF!</x:v>
      </x:c>
      <x:c r="J13" t="e">
        <x:f>POWER(H13, 2)</x:f>
        <x:v>#REF!</x:v>
      </x:c>
      <x:c r="K13" t="e">
        <x:f>$V$2 + $V$3*C13 + $V$4*D13 + $V$6*F13</x:f>
        <x:v>#REF!</x:v>
      </x:c>
      <x:c r="L13" t="e">
        <x:f>B13 - K13</x:f>
        <x:v>#REF!</x:v>
      </x:c>
      <x:c r="M13" t="e">
        <x:f>ABS(L13)</x:f>
        <x:v>#REF!</x:v>
      </x:c>
      <x:c r="N13" t="e">
        <x:f>POWER(L13, 2)</x:f>
        <x:v>#REF!</x:v>
      </x:c>
      <x:c r="O13" t="e">
        <x:f>$W$2 + $W$3*C13 + $W$4*D13 + $W$5*E13 + $W$6*F13</x:f>
        <x:v>#REF!</x:v>
      </x:c>
      <x:c r="P13" t="e">
        <x:f>B13 - O13</x:f>
        <x:v>#REF!</x:v>
      </x:c>
      <x:c r="Q13" t="e">
        <x:f>ABS(P13)</x:f>
        <x:v>#REF!</x:v>
      </x:c>
      <x:c r="R13" t="e">
        <x:f>POWER(P13, 2)</x:f>
        <x:v>#REF!</x:v>
      </x:c>
      <x:c r="T13" s="12" t="inlineStr">
        <x:is>
          <x:t xml:space="preserve">Validation SSE</x:t>
        </x:is>
      </x:c>
      <x:c r="U13" s="12" t="e">
        <x:f>SUM(J2:J457)</x:f>
        <x:v>#REF!</x:v>
      </x:c>
      <x:c r="V13" s="12" t="e">
        <x:f>SUM(N2:N457)</x:f>
        <x:v>#REF!</x:v>
      </x:c>
      <x:c r="W13" s="12" t="e">
        <x:f>SUM(R2:R457)</x:f>
        <x:v>#REF!</x:v>
      </x:c>
    </x:row>
    <x:row r="14">
      <x:c r="A14" s="10" t="n">
        <x:v>44720</x:v>
      </x:c>
      <x:c r="B14" t="n">
        <x:v>11.52</x:v>
      </x:c>
      <x:c r="C14" t="n">
        <x:v>11.4</x:v>
      </x:c>
      <x:c r="D14" t="n">
        <x:v>11.45</x:v>
      </x:c>
      <x:c r="E14" t="n">
        <x:v>0</x:v>
      </x:c>
      <x:c r="F14" t="n">
        <x:v>0</x:v>
      </x:c>
      <x:c r="G14" t="e">
        <x:f>$U$2 + $U$3*C14 + $U$4*D14 + $U$5*E14</x:f>
        <x:v>#REF!</x:v>
      </x:c>
      <x:c r="H14" t="e">
        <x:f>B14 - G14</x:f>
        <x:v>#REF!</x:v>
      </x:c>
      <x:c r="I14" t="e">
        <x:f>ABS(H14)</x:f>
        <x:v>#REF!</x:v>
      </x:c>
      <x:c r="J14" t="e">
        <x:f>POWER(H14, 2)</x:f>
        <x:v>#REF!</x:v>
      </x:c>
      <x:c r="K14" t="e">
        <x:f>$V$2 + $V$3*C14 + $V$4*D14 + $V$6*F14</x:f>
        <x:v>#REF!</x:v>
      </x:c>
      <x:c r="L14" t="e">
        <x:f>B14 - K14</x:f>
        <x:v>#REF!</x:v>
      </x:c>
      <x:c r="M14" t="e">
        <x:f>ABS(L14)</x:f>
        <x:v>#REF!</x:v>
      </x:c>
      <x:c r="N14" t="e">
        <x:f>POWER(L14, 2)</x:f>
        <x:v>#REF!</x:v>
      </x:c>
      <x:c r="O14" t="e">
        <x:f>$W$2 + $W$3*C14 + $W$4*D14 + $W$5*E14 + $W$6*F14</x:f>
        <x:v>#REF!</x:v>
      </x:c>
      <x:c r="P14" t="e">
        <x:f>B14 - O14</x:f>
        <x:v>#REF!</x:v>
      </x:c>
      <x:c r="Q14" t="e">
        <x:f>ABS(P14)</x:f>
        <x:v>#REF!</x:v>
      </x:c>
      <x:c r="R14" t="e">
        <x:f>POWER(P14, 2)</x:f>
        <x:v>#REF!</x:v>
      </x:c>
      <x:c r="T14" s="12" t="inlineStr">
        <x:is>
          <x:t xml:space="preserve">Validation SST</x:t>
        </x:is>
      </x:c>
      <x:c r="U14" s="12" t="n">
        <x:f>DEVSQ(B2:B457)</x:f>
        <x:v>359.8295478399109</x:v>
      </x:c>
      <x:c r="V14" s="12" t="n">
        <x:f>DEVSQ(B2:B457)</x:f>
        <x:v>359.8295478399109</x:v>
      </x:c>
      <x:c r="W14" s="12" t="n">
        <x:f>DEVSQ(B2:B457)</x:f>
        <x:v>359.8295478399109</x:v>
      </x:c>
    </x:row>
    <x:row r="15">
      <x:c r="A15" s="10" t="n">
        <x:v>44721</x:v>
      </x:c>
      <x:c r="B15" t="n">
        <x:v>11.35</x:v>
      </x:c>
      <x:c r="C15" t="n">
        <x:v>11.52</x:v>
      </x:c>
      <x:c r="D15" t="n">
        <x:v>11.41</x:v>
      </x:c>
      <x:c r="E15" t="n">
        <x:v>10</x:v>
      </x:c>
      <x:c r="F15" t="n">
        <x:v>9</x:v>
      </x:c>
      <x:c r="G15" t="e">
        <x:f>$U$2 + $U$3*C15 + $U$4*D15 + $U$5*E15</x:f>
        <x:v>#REF!</x:v>
      </x:c>
      <x:c r="H15" t="e">
        <x:f>B15 - G15</x:f>
        <x:v>#REF!</x:v>
      </x:c>
      <x:c r="I15" t="e">
        <x:f>ABS(H15)</x:f>
        <x:v>#REF!</x:v>
      </x:c>
      <x:c r="J15" t="e">
        <x:f>POWER(H15, 2)</x:f>
        <x:v>#REF!</x:v>
      </x:c>
      <x:c r="K15" t="e">
        <x:f>$V$2 + $V$3*C15 + $V$4*D15 + $V$6*F15</x:f>
        <x:v>#REF!</x:v>
      </x:c>
      <x:c r="L15" t="e">
        <x:f>B15 - K15</x:f>
        <x:v>#REF!</x:v>
      </x:c>
      <x:c r="M15" t="e">
        <x:f>ABS(L15)</x:f>
        <x:v>#REF!</x:v>
      </x:c>
      <x:c r="N15" t="e">
        <x:f>POWER(L15, 2)</x:f>
        <x:v>#REF!</x:v>
      </x:c>
      <x:c r="O15" t="e">
        <x:f>$W$2 + $W$3*C15 + $W$4*D15 + $W$5*E15 + $W$6*F15</x:f>
        <x:v>#REF!</x:v>
      </x:c>
      <x:c r="P15" t="e">
        <x:f>B15 - O15</x:f>
        <x:v>#REF!</x:v>
      </x:c>
      <x:c r="Q15" t="e">
        <x:f>ABS(P15)</x:f>
        <x:v>#REF!</x:v>
      </x:c>
      <x:c r="R15" t="e">
        <x:f>POWER(P15, 2)</x:f>
        <x:v>#REF!</x:v>
      </x:c>
      <x:c r="T15" s="12" t="inlineStr">
        <x:is>
          <x:t xml:space="preserve">Validation R2</x:t>
        </x:is>
      </x:c>
      <x:c r="U15" s="12" t="e">
        <x:f>1 - (U13 / U14)</x:f>
        <x:v>#REF!</x:v>
      </x:c>
      <x:c r="V15" s="12" t="e">
        <x:f>1 - (V13 / V14)</x:f>
        <x:v>#REF!</x:v>
      </x:c>
      <x:c r="W15" s="12" t="e">
        <x:f>1 - (W13 / W14)</x:f>
        <x:v>#REF!</x:v>
      </x:c>
    </x:row>
    <x:row r="16">
      <x:c r="A16" s="10" t="n">
        <x:v>44722</x:v>
      </x:c>
      <x:c r="B16" t="n">
        <x:v>11.31</x:v>
      </x:c>
      <x:c r="C16" t="n">
        <x:v>11.35</x:v>
      </x:c>
      <x:c r="D16" t="n">
        <x:v>11.4</x:v>
      </x:c>
      <x:c r="E16" t="n">
        <x:v>0</x:v>
      </x:c>
      <x:c r="F16" t="n">
        <x:v>0</x:v>
      </x:c>
      <x:c r="G16" t="e">
        <x:f>$U$2 + $U$3*C16 + $U$4*D16 + $U$5*E16</x:f>
        <x:v>#REF!</x:v>
      </x:c>
      <x:c r="H16" t="e">
        <x:f>B16 - G16</x:f>
        <x:v>#REF!</x:v>
      </x:c>
      <x:c r="I16" t="e">
        <x:f>ABS(H16)</x:f>
        <x:v>#REF!</x:v>
      </x:c>
      <x:c r="J16" t="e">
        <x:f>POWER(H16, 2)</x:f>
        <x:v>#REF!</x:v>
      </x:c>
      <x:c r="K16" t="e">
        <x:f>$V$2 + $V$3*C16 + $V$4*D16 + $V$6*F16</x:f>
        <x:v>#REF!</x:v>
      </x:c>
      <x:c r="L16" t="e">
        <x:f>B16 - K16</x:f>
        <x:v>#REF!</x:v>
      </x:c>
      <x:c r="M16" t="e">
        <x:f>ABS(L16)</x:f>
        <x:v>#REF!</x:v>
      </x:c>
      <x:c r="N16" t="e">
        <x:f>POWER(L16, 2)</x:f>
        <x:v>#REF!</x:v>
      </x:c>
      <x:c r="O16" t="e">
        <x:f>$W$2 + $W$3*C16 + $W$4*D16 + $W$5*E16 + $W$6*F16</x:f>
        <x:v>#REF!</x:v>
      </x:c>
      <x:c r="P16" t="e">
        <x:f>B16 - O16</x:f>
        <x:v>#REF!</x:v>
      </x:c>
      <x:c r="Q16" t="e">
        <x:f>ABS(P16)</x:f>
        <x:v>#REF!</x:v>
      </x:c>
      <x:c r="R16" t="e">
        <x:f>POWER(P16, 2)</x:f>
        <x:v>#REF!</x:v>
      </x:c>
    </x:row>
    <x:row r="17">
      <x:c r="A17" s="10" t="n">
        <x:v>44723</x:v>
      </x:c>
      <x:c r="B17" t="n">
        <x:v>11.37</x:v>
      </x:c>
      <x:c r="C17" t="n">
        <x:v>11.31</x:v>
      </x:c>
      <x:c r="D17" t="n">
        <x:v>11.52</x:v>
      </x:c>
      <x:c r="E17" t="n">
        <x:v>0</x:v>
      </x:c>
      <x:c r="F17" t="n">
        <x:v>0</x:v>
      </x:c>
      <x:c r="G17" t="e">
        <x:f>$U$2 + $U$3*C17 + $U$4*D17 + $U$5*E17</x:f>
        <x:v>#REF!</x:v>
      </x:c>
      <x:c r="H17" t="e">
        <x:f>B17 - G17</x:f>
        <x:v>#REF!</x:v>
      </x:c>
      <x:c r="I17" t="e">
        <x:f>ABS(H17)</x:f>
        <x:v>#REF!</x:v>
      </x:c>
      <x:c r="J17" t="e">
        <x:f>POWER(H17, 2)</x:f>
        <x:v>#REF!</x:v>
      </x:c>
      <x:c r="K17" t="e">
        <x:f>$V$2 + $V$3*C17 + $V$4*D17 + $V$6*F17</x:f>
        <x:v>#REF!</x:v>
      </x:c>
      <x:c r="L17" t="e">
        <x:f>B17 - K17</x:f>
        <x:v>#REF!</x:v>
      </x:c>
      <x:c r="M17" t="e">
        <x:f>ABS(L17)</x:f>
        <x:v>#REF!</x:v>
      </x:c>
      <x:c r="N17" t="e">
        <x:f>POWER(L17, 2)</x:f>
        <x:v>#REF!</x:v>
      </x:c>
      <x:c r="O17" t="e">
        <x:f>$W$2 + $W$3*C17 + $W$4*D17 + $W$5*E17 + $W$6*F17</x:f>
        <x:v>#REF!</x:v>
      </x:c>
      <x:c r="P17" t="e">
        <x:f>B17 - O17</x:f>
        <x:v>#REF!</x:v>
      </x:c>
      <x:c r="Q17" t="e">
        <x:f>ABS(P17)</x:f>
        <x:v>#REF!</x:v>
      </x:c>
      <x:c r="R17" t="e">
        <x:f>POWER(P17, 2)</x:f>
        <x:v>#REF!</x:v>
      </x:c>
    </x:row>
    <x:row r="18">
      <x:c r="A18" s="10" t="n">
        <x:v>44724</x:v>
      </x:c>
      <x:c r="B18" t="n">
        <x:v>11.46</x:v>
      </x:c>
      <x:c r="C18" t="n">
        <x:v>11.37</x:v>
      </x:c>
      <x:c r="D18" t="n">
        <x:v>11.35</x:v>
      </x:c>
      <x:c r="E18" t="n">
        <x:v>23</x:v>
      </x:c>
      <x:c r="F18" t="n">
        <x:v>0</x:v>
      </x:c>
      <x:c r="G18" t="e">
        <x:f>$U$2 + $U$3*C18 + $U$4*D18 + $U$5*E18</x:f>
        <x:v>#REF!</x:v>
      </x:c>
      <x:c r="H18" t="e">
        <x:f>B18 - G18</x:f>
        <x:v>#REF!</x:v>
      </x:c>
      <x:c r="I18" t="e">
        <x:f>ABS(H18)</x:f>
        <x:v>#REF!</x:v>
      </x:c>
      <x:c r="J18" t="e">
        <x:f>POWER(H18, 2)</x:f>
        <x:v>#REF!</x:v>
      </x:c>
      <x:c r="K18" t="e">
        <x:f>$V$2 + $V$3*C18 + $V$4*D18 + $V$6*F18</x:f>
        <x:v>#REF!</x:v>
      </x:c>
      <x:c r="L18" t="e">
        <x:f>B18 - K18</x:f>
        <x:v>#REF!</x:v>
      </x:c>
      <x:c r="M18" t="e">
        <x:f>ABS(L18)</x:f>
        <x:v>#REF!</x:v>
      </x:c>
      <x:c r="N18" t="e">
        <x:f>POWER(L18, 2)</x:f>
        <x:v>#REF!</x:v>
      </x:c>
      <x:c r="O18" t="e">
        <x:f>$W$2 + $W$3*C18 + $W$4*D18 + $W$5*E18 + $W$6*F18</x:f>
        <x:v>#REF!</x:v>
      </x:c>
      <x:c r="P18" t="e">
        <x:f>B18 - O18</x:f>
        <x:v>#REF!</x:v>
      </x:c>
      <x:c r="Q18" t="e">
        <x:f>ABS(P18)</x:f>
        <x:v>#REF!</x:v>
      </x:c>
      <x:c r="R18" t="e">
        <x:f>POWER(P18, 2)</x:f>
        <x:v>#REF!</x:v>
      </x:c>
      <x:c r="T18" s="9" t="inlineStr">
        <x:is>
          <x:t xml:space="preserve">PAIRWISE COMPARISON</x:t>
        </x:is>
      </x:c>
      <x:c r="U18" s="9" t="inlineStr">
        <x:is>
          <x:t xml:space="preserve">MAE DIFFERENCE</x:t>
        </x:is>
      </x:c>
      <x:c r="V18" s="9" t="inlineStr">
        <x:is>
          <x:t xml:space="preserve">RMSE DIFFERENCE</x:t>
        </x:is>
      </x:c>
      <x:c r="W18" s="9" t="inlineStr">
        <x:is>
          <x:t xml:space="preserve">PAIRWISE WINNER</x:t>
        </x:is>
      </x:c>
    </x:row>
    <x:row r="19">
      <x:c r="A19" s="10" t="n">
        <x:v>44725</x:v>
      </x:c>
      <x:c r="B19" t="n">
        <x:v>11.68</x:v>
      </x:c>
      <x:c r="C19" t="n">
        <x:v>11.46</x:v>
      </x:c>
      <x:c r="D19" t="n">
        <x:v>11.31</x:v>
      </x:c>
      <x:c r="E19" t="n">
        <x:v>0</x:v>
      </x:c>
      <x:c r="F19" t="n">
        <x:v>0</x:v>
      </x:c>
      <x:c r="G19" t="e">
        <x:f>$U$2 + $U$3*C19 + $U$4*D19 + $U$5*E19</x:f>
        <x:v>#REF!</x:v>
      </x:c>
      <x:c r="H19" t="e">
        <x:f>B19 - G19</x:f>
        <x:v>#REF!</x:v>
      </x:c>
      <x:c r="I19" t="e">
        <x:f>ABS(H19)</x:f>
        <x:v>#REF!</x:v>
      </x:c>
      <x:c r="J19" t="e">
        <x:f>POWER(H19, 2)</x:f>
        <x:v>#REF!</x:v>
      </x:c>
      <x:c r="K19" t="e">
        <x:f>$V$2 + $V$3*C19 + $V$4*D19 + $V$6*F19</x:f>
        <x:v>#REF!</x:v>
      </x:c>
      <x:c r="L19" t="e">
        <x:f>B19 - K19</x:f>
        <x:v>#REF!</x:v>
      </x:c>
      <x:c r="M19" t="e">
        <x:f>ABS(L19)</x:f>
        <x:v>#REF!</x:v>
      </x:c>
      <x:c r="N19" t="e">
        <x:f>POWER(L19, 2)</x:f>
        <x:v>#REF!</x:v>
      </x:c>
      <x:c r="O19" t="e">
        <x:f>$W$2 + $W$3*C19 + $W$4*D19 + $W$5*E19 + $W$6*F19</x:f>
        <x:v>#REF!</x:v>
      </x:c>
      <x:c r="P19" t="e">
        <x:f>B19 - O19</x:f>
        <x:v>#REF!</x:v>
      </x:c>
      <x:c r="Q19" t="e">
        <x:f>ABS(P19)</x:f>
        <x:v>#REF!</x:v>
      </x:c>
      <x:c r="R19" t="e">
        <x:f>POWER(P19, 2)</x:f>
        <x:v>#REF!</x:v>
      </x:c>
      <x:c r="T19" s="12" t="inlineStr">
        <x:is>
          <x:t xml:space="preserve">Cand 11 vs Cand 10</x:t>
        </x:is>
      </x:c>
      <x:c r="U19" s="12" t="e">
        <x:f>V10 - U10</x:f>
        <x:v>#VALUE!</x:v>
      </x:c>
      <x:c r="V19" s="12" t="e">
        <x:f>V11 - U11</x:f>
        <x:v>#VALUE!</x:v>
      </x:c>
      <x:c r="W19" s="12" t="e">
        <x:f>IF(U19&lt;0, "Candidate 11 Wins (Lower MAE)", "Candidate 10 Wins")</x:f>
        <x:v>#VALUE!</x:v>
      </x:c>
    </x:row>
    <x:row r="20">
      <x:c r="A20" s="10" t="n">
        <x:v>44726</x:v>
      </x:c>
      <x:c r="B20" t="n">
        <x:v>11.57</x:v>
      </x:c>
      <x:c r="C20" t="n">
        <x:v>11.68</x:v>
      </x:c>
      <x:c r="D20" t="n">
        <x:v>11.37</x:v>
      </x:c>
      <x:c r="E20" t="n">
        <x:v>1</x:v>
      </x:c>
      <x:c r="F20" t="n">
        <x:v>38</x:v>
      </x:c>
      <x:c r="G20" t="e">
        <x:f>$U$2 + $U$3*C20 + $U$4*D20 + $U$5*E20</x:f>
        <x:v>#REF!</x:v>
      </x:c>
      <x:c r="H20" t="e">
        <x:f>B20 - G20</x:f>
        <x:v>#REF!</x:v>
      </x:c>
      <x:c r="I20" t="e">
        <x:f>ABS(H20)</x:f>
        <x:v>#REF!</x:v>
      </x:c>
      <x:c r="J20" t="e">
        <x:f>POWER(H20, 2)</x:f>
        <x:v>#REF!</x:v>
      </x:c>
      <x:c r="K20" t="e">
        <x:f>$V$2 + $V$3*C20 + $V$4*D20 + $V$6*F20</x:f>
        <x:v>#REF!</x:v>
      </x:c>
      <x:c r="L20" t="e">
        <x:f>B20 - K20</x:f>
        <x:v>#REF!</x:v>
      </x:c>
      <x:c r="M20" t="e">
        <x:f>ABS(L20)</x:f>
        <x:v>#REF!</x:v>
      </x:c>
      <x:c r="N20" t="e">
        <x:f>POWER(L20, 2)</x:f>
        <x:v>#REF!</x:v>
      </x:c>
      <x:c r="O20" t="e">
        <x:f>$W$2 + $W$3*C20 + $W$4*D20 + $W$5*E20 + $W$6*F20</x:f>
        <x:v>#REF!</x:v>
      </x:c>
      <x:c r="P20" t="e">
        <x:f>B20 - O20</x:f>
        <x:v>#REF!</x:v>
      </x:c>
      <x:c r="Q20" t="e">
        <x:f>ABS(P20)</x:f>
        <x:v>#REF!</x:v>
      </x:c>
      <x:c r="R20" t="e">
        <x:f>POWER(P20, 2)</x:f>
        <x:v>#REF!</x:v>
      </x:c>
      <x:c r="T20" s="12" t="inlineStr">
        <x:is>
          <x:t xml:space="preserve">Cand 15 vs Cand 11</x:t>
        </x:is>
      </x:c>
      <x:c r="U20" s="12" t="e">
        <x:f>W10 - V10</x:f>
        <x:v>#VALUE!</x:v>
      </x:c>
      <x:c r="V20" s="12" t="e">
        <x:f>W11 - V11</x:f>
        <x:v>#VALUE!</x:v>
      </x:c>
      <x:c r="W20" s="12" t="e">
        <x:f>IF(U20&lt;0, "Candidate 15 Wins (Lower MAE)", "Candidate 11 Wins")</x:f>
        <x:v>#VALUE!</x:v>
      </x:c>
    </x:row>
    <x:row r="21">
      <x:c r="A21" s="10" t="n">
        <x:v>44727</x:v>
      </x:c>
      <x:c r="B21" t="n">
        <x:v>11.89</x:v>
      </x:c>
      <x:c r="C21" t="n">
        <x:v>11.57</x:v>
      </x:c>
      <x:c r="D21" t="n">
        <x:v>11.46</x:v>
      </x:c>
      <x:c r="E21" t="n">
        <x:v>12</x:v>
      </x:c>
      <x:c r="F21" t="n">
        <x:v>0</x:v>
      </x:c>
      <x:c r="G21" t="e">
        <x:f>$U$2 + $U$3*C21 + $U$4*D21 + $U$5*E21</x:f>
        <x:v>#REF!</x:v>
      </x:c>
      <x:c r="H21" t="e">
        <x:f>B21 - G21</x:f>
        <x:v>#REF!</x:v>
      </x:c>
      <x:c r="I21" t="e">
        <x:f>ABS(H21)</x:f>
        <x:v>#REF!</x:v>
      </x:c>
      <x:c r="J21" t="e">
        <x:f>POWER(H21, 2)</x:f>
        <x:v>#REF!</x:v>
      </x:c>
      <x:c r="K21" t="e">
        <x:f>$V$2 + $V$3*C21 + $V$4*D21 + $V$6*F21</x:f>
        <x:v>#REF!</x:v>
      </x:c>
      <x:c r="L21" t="e">
        <x:f>B21 - K21</x:f>
        <x:v>#REF!</x:v>
      </x:c>
      <x:c r="M21" t="e">
        <x:f>ABS(L21)</x:f>
        <x:v>#REF!</x:v>
      </x:c>
      <x:c r="N21" t="e">
        <x:f>POWER(L21, 2)</x:f>
        <x:v>#REF!</x:v>
      </x:c>
      <x:c r="O21" t="e">
        <x:f>$W$2 + $W$3*C21 + $W$4*D21 + $W$5*E21 + $W$6*F21</x:f>
        <x:v>#REF!</x:v>
      </x:c>
      <x:c r="P21" t="e">
        <x:f>B21 - O21</x:f>
        <x:v>#REF!</x:v>
      </x:c>
      <x:c r="Q21" t="e">
        <x:f>ABS(P21)</x:f>
        <x:v>#REF!</x:v>
      </x:c>
      <x:c r="R21" t="e">
        <x:f>POWER(P21, 2)</x:f>
        <x:v>#REF!</x:v>
      </x:c>
      <x:c r="T21" s="12" t="inlineStr">
        <x:is>
          <x:t xml:space="preserve">Cand 15 vs Cand 10</x:t>
        </x:is>
      </x:c>
      <x:c r="U21" s="12" t="e">
        <x:f>W10 - U10</x:f>
        <x:v>#VALUE!</x:v>
      </x:c>
      <x:c r="V21" s="12" t="e">
        <x:f>W11 - U11</x:f>
        <x:v>#VALUE!</x:v>
      </x:c>
      <x:c r="W21" s="12" t="e">
        <x:f>IF(U21&lt;0, "Candidate 15 Wins (Lower MAE)", "Candidate 10 Wins")</x:f>
        <x:v>#VALUE!</x:v>
      </x:c>
    </x:row>
    <x:row r="22">
      <x:c r="A22" s="10" t="n">
        <x:v>44728</x:v>
      </x:c>
      <x:c r="B22" t="n">
        <x:v>11.61</x:v>
      </x:c>
      <x:c r="C22" t="n">
        <x:v>11.89</x:v>
      </x:c>
      <x:c r="D22" t="n">
        <x:v>11.68</x:v>
      </x:c>
      <x:c r="E22" t="n">
        <x:v>27</x:v>
      </x:c>
      <x:c r="F22" t="n">
        <x:v>1</x:v>
      </x:c>
      <x:c r="G22" t="e">
        <x:f>$U$2 + $U$3*C22 + $U$4*D22 + $U$5*E22</x:f>
        <x:v>#REF!</x:v>
      </x:c>
      <x:c r="H22" t="e">
        <x:f>B22 - G22</x:f>
        <x:v>#REF!</x:v>
      </x:c>
      <x:c r="I22" t="e">
        <x:f>ABS(H22)</x:f>
        <x:v>#REF!</x:v>
      </x:c>
      <x:c r="J22" t="e">
        <x:f>POWER(H22, 2)</x:f>
        <x:v>#REF!</x:v>
      </x:c>
      <x:c r="K22" t="e">
        <x:f>$V$2 + $V$3*C22 + $V$4*D22 + $V$6*F22</x:f>
        <x:v>#REF!</x:v>
      </x:c>
      <x:c r="L22" t="e">
        <x:f>B22 - K22</x:f>
        <x:v>#REF!</x:v>
      </x:c>
      <x:c r="M22" t="e">
        <x:f>ABS(L22)</x:f>
        <x:v>#REF!</x:v>
      </x:c>
      <x:c r="N22" t="e">
        <x:f>POWER(L22, 2)</x:f>
        <x:v>#REF!</x:v>
      </x:c>
      <x:c r="O22" t="e">
        <x:f>$W$2 + $W$3*C22 + $W$4*D22 + $W$5*E22 + $W$6*F22</x:f>
        <x:v>#REF!</x:v>
      </x:c>
      <x:c r="P22" t="e">
        <x:f>B22 - O22</x:f>
        <x:v>#REF!</x:v>
      </x:c>
      <x:c r="Q22" t="e">
        <x:f>ABS(P22)</x:f>
        <x:v>#REF!</x:v>
      </x:c>
      <x:c r="R22" t="e">
        <x:f>POWER(P22, 2)</x:f>
        <x:v>#REF!</x:v>
      </x:c>
    </x:row>
    <x:row r="23">
      <x:c r="A23" s="10" t="n">
        <x:v>44729</x:v>
      </x:c>
      <x:c r="B23" t="n">
        <x:v>11.52</x:v>
      </x:c>
      <x:c r="C23" t="n">
        <x:v>11.61</x:v>
      </x:c>
      <x:c r="D23" t="n">
        <x:v>11.57</x:v>
      </x:c>
      <x:c r="E23" t="n">
        <x:v>0</x:v>
      </x:c>
      <x:c r="F23" t="n">
        <x:v>29</x:v>
      </x:c>
      <x:c r="G23" t="e">
        <x:f>$U$2 + $U$3*C23 + $U$4*D23 + $U$5*E23</x:f>
        <x:v>#REF!</x:v>
      </x:c>
      <x:c r="H23" t="e">
        <x:f>B23 - G23</x:f>
        <x:v>#REF!</x:v>
      </x:c>
      <x:c r="I23" t="e">
        <x:f>ABS(H23)</x:f>
        <x:v>#REF!</x:v>
      </x:c>
      <x:c r="J23" t="e">
        <x:f>POWER(H23, 2)</x:f>
        <x:v>#REF!</x:v>
      </x:c>
      <x:c r="K23" t="e">
        <x:f>$V$2 + $V$3*C23 + $V$4*D23 + $V$6*F23</x:f>
        <x:v>#REF!</x:v>
      </x:c>
      <x:c r="L23" t="e">
        <x:f>B23 - K23</x:f>
        <x:v>#REF!</x:v>
      </x:c>
      <x:c r="M23" t="e">
        <x:f>ABS(L23)</x:f>
        <x:v>#REF!</x:v>
      </x:c>
      <x:c r="N23" t="e">
        <x:f>POWER(L23, 2)</x:f>
        <x:v>#REF!</x:v>
      </x:c>
      <x:c r="O23" t="e">
        <x:f>$W$2 + $W$3*C23 + $W$4*D23 + $W$5*E23 + $W$6*F23</x:f>
        <x:v>#REF!</x:v>
      </x:c>
      <x:c r="P23" t="e">
        <x:f>B23 - O23</x:f>
        <x:v>#REF!</x:v>
      </x:c>
      <x:c r="Q23" t="e">
        <x:f>ABS(P23)</x:f>
        <x:v>#REF!</x:v>
      </x:c>
      <x:c r="R23" t="e">
        <x:f>POWER(P23, 2)</x:f>
        <x:v>#REF!</x:v>
      </x:c>
    </x:row>
    <x:row r="24">
      <x:c r="A24" s="10" t="n">
        <x:v>44730</x:v>
      </x:c>
      <x:c r="B24" t="n">
        <x:v>11.51</x:v>
      </x:c>
      <x:c r="C24" t="n">
        <x:v>11.52</x:v>
      </x:c>
      <x:c r="D24" t="n">
        <x:v>11.89</x:v>
      </x:c>
      <x:c r="E24" t="n">
        <x:v>0</x:v>
      </x:c>
      <x:c r="F24" t="n">
        <x:v>0</x:v>
      </x:c>
      <x:c r="G24" t="e">
        <x:f>$U$2 + $U$3*C24 + $U$4*D24 + $U$5*E24</x:f>
        <x:v>#REF!</x:v>
      </x:c>
      <x:c r="H24" t="e">
        <x:f>B24 - G24</x:f>
        <x:v>#REF!</x:v>
      </x:c>
      <x:c r="I24" t="e">
        <x:f>ABS(H24)</x:f>
        <x:v>#REF!</x:v>
      </x:c>
      <x:c r="J24" t="e">
        <x:f>POWER(H24, 2)</x:f>
        <x:v>#REF!</x:v>
      </x:c>
      <x:c r="K24" t="e">
        <x:f>$V$2 + $V$3*C24 + $V$4*D24 + $V$6*F24</x:f>
        <x:v>#REF!</x:v>
      </x:c>
      <x:c r="L24" t="e">
        <x:f>B24 - K24</x:f>
        <x:v>#REF!</x:v>
      </x:c>
      <x:c r="M24" t="e">
        <x:f>ABS(L24)</x:f>
        <x:v>#REF!</x:v>
      </x:c>
      <x:c r="N24" t="e">
        <x:f>POWER(L24, 2)</x:f>
        <x:v>#REF!</x:v>
      </x:c>
      <x:c r="O24" t="e">
        <x:f>$W$2 + $W$3*C24 + $W$4*D24 + $W$5*E24 + $W$6*F24</x:f>
        <x:v>#REF!</x:v>
      </x:c>
      <x:c r="P24" t="e">
        <x:f>B24 - O24</x:f>
        <x:v>#REF!</x:v>
      </x:c>
      <x:c r="Q24" t="e">
        <x:f>ABS(P24)</x:f>
        <x:v>#REF!</x:v>
      </x:c>
      <x:c r="R24" t="e">
        <x:f>POWER(P24, 2)</x:f>
        <x:v>#REF!</x:v>
      </x:c>
    </x:row>
    <x:row r="25">
      <x:c r="A25" s="10" t="n">
        <x:v>44731</x:v>
      </x:c>
      <x:c r="B25" t="n">
        <x:v>12.54</x:v>
      </x:c>
      <x:c r="C25" t="n">
        <x:v>11.51</x:v>
      </x:c>
      <x:c r="D25" t="n">
        <x:v>11.61</x:v>
      </x:c>
      <x:c r="E25" t="n">
        <x:v>7</x:v>
      </x:c>
      <x:c r="F25" t="n">
        <x:v>6</x:v>
      </x:c>
      <x:c r="G25" t="e">
        <x:f>$U$2 + $U$3*C25 + $U$4*D25 + $U$5*E25</x:f>
        <x:v>#REF!</x:v>
      </x:c>
      <x:c r="H25" t="e">
        <x:f>B25 - G25</x:f>
        <x:v>#REF!</x:v>
      </x:c>
      <x:c r="I25" t="e">
        <x:f>ABS(H25)</x:f>
        <x:v>#REF!</x:v>
      </x:c>
      <x:c r="J25" t="e">
        <x:f>POWER(H25, 2)</x:f>
        <x:v>#REF!</x:v>
      </x:c>
      <x:c r="K25" t="e">
        <x:f>$V$2 + $V$3*C25 + $V$4*D25 + $V$6*F25</x:f>
        <x:v>#REF!</x:v>
      </x:c>
      <x:c r="L25" t="e">
        <x:f>B25 - K25</x:f>
        <x:v>#REF!</x:v>
      </x:c>
      <x:c r="M25" t="e">
        <x:f>ABS(L25)</x:f>
        <x:v>#REF!</x:v>
      </x:c>
      <x:c r="N25" t="e">
        <x:f>POWER(L25, 2)</x:f>
        <x:v>#REF!</x:v>
      </x:c>
      <x:c r="O25" t="e">
        <x:f>$W$2 + $W$3*C25 + $W$4*D25 + $W$5*E25 + $W$6*F25</x:f>
        <x:v>#REF!</x:v>
      </x:c>
      <x:c r="P25" t="e">
        <x:f>B25 - O25</x:f>
        <x:v>#REF!</x:v>
      </x:c>
      <x:c r="Q25" t="e">
        <x:f>ABS(P25)</x:f>
        <x:v>#REF!</x:v>
      </x:c>
      <x:c r="R25" t="e">
        <x:f>POWER(P25, 2)</x:f>
        <x:v>#REF!</x:v>
      </x:c>
    </x:row>
    <x:row r="26">
      <x:c r="A26" s="10" t="n">
        <x:v>44732</x:v>
      </x:c>
      <x:c r="B26" t="n">
        <x:v>11.68</x:v>
      </x:c>
      <x:c r="C26" t="n">
        <x:v>12.54</x:v>
      </x:c>
      <x:c r="D26" t="n">
        <x:v>11.52</x:v>
      </x:c>
      <x:c r="E26" t="n">
        <x:v>1</x:v>
      </x:c>
      <x:c r="F26" t="n">
        <x:v>0</x:v>
      </x:c>
      <x:c r="G26" t="e">
        <x:f>$U$2 + $U$3*C26 + $U$4*D26 + $U$5*E26</x:f>
        <x:v>#REF!</x:v>
      </x:c>
      <x:c r="H26" t="e">
        <x:f>B26 - G26</x:f>
        <x:v>#REF!</x:v>
      </x:c>
      <x:c r="I26" t="e">
        <x:f>ABS(H26)</x:f>
        <x:v>#REF!</x:v>
      </x:c>
      <x:c r="J26" t="e">
        <x:f>POWER(H26, 2)</x:f>
        <x:v>#REF!</x:v>
      </x:c>
      <x:c r="K26" t="e">
        <x:f>$V$2 + $V$3*C26 + $V$4*D26 + $V$6*F26</x:f>
        <x:v>#REF!</x:v>
      </x:c>
      <x:c r="L26" t="e">
        <x:f>B26 - K26</x:f>
        <x:v>#REF!</x:v>
      </x:c>
      <x:c r="M26" t="e">
        <x:f>ABS(L26)</x:f>
        <x:v>#REF!</x:v>
      </x:c>
      <x:c r="N26" t="e">
        <x:f>POWER(L26, 2)</x:f>
        <x:v>#REF!</x:v>
      </x:c>
      <x:c r="O26" t="e">
        <x:f>$W$2 + $W$3*C26 + $W$4*D26 + $W$5*E26 + $W$6*F26</x:f>
        <x:v>#REF!</x:v>
      </x:c>
      <x:c r="P26" t="e">
        <x:f>B26 - O26</x:f>
        <x:v>#REF!</x:v>
      </x:c>
      <x:c r="Q26" t="e">
        <x:f>ABS(P26)</x:f>
        <x:v>#REF!</x:v>
      </x:c>
      <x:c r="R26" t="e">
        <x:f>POWER(P26, 2)</x:f>
        <x:v>#REF!</x:v>
      </x:c>
    </x:row>
    <x:row r="27">
      <x:c r="A27" s="10" t="n">
        <x:v>44733</x:v>
      </x:c>
      <x:c r="B27" t="n">
        <x:v>11.43</x:v>
      </x:c>
      <x:c r="C27" t="n">
        <x:v>11.68</x:v>
      </x:c>
      <x:c r="D27" t="n">
        <x:v>11.51</x:v>
      </x:c>
      <x:c r="E27" t="n">
        <x:v>3</x:v>
      </x:c>
      <x:c r="F27" t="n">
        <x:v>3</x:v>
      </x:c>
      <x:c r="G27" t="e">
        <x:f>$U$2 + $U$3*C27 + $U$4*D27 + $U$5*E27</x:f>
        <x:v>#REF!</x:v>
      </x:c>
      <x:c r="H27" t="e">
        <x:f>B27 - G27</x:f>
        <x:v>#REF!</x:v>
      </x:c>
      <x:c r="I27" t="e">
        <x:f>ABS(H27)</x:f>
        <x:v>#REF!</x:v>
      </x:c>
      <x:c r="J27" t="e">
        <x:f>POWER(H27, 2)</x:f>
        <x:v>#REF!</x:v>
      </x:c>
      <x:c r="K27" t="e">
        <x:f>$V$2 + $V$3*C27 + $V$4*D27 + $V$6*F27</x:f>
        <x:v>#REF!</x:v>
      </x:c>
      <x:c r="L27" t="e">
        <x:f>B27 - K27</x:f>
        <x:v>#REF!</x:v>
      </x:c>
      <x:c r="M27" t="e">
        <x:f>ABS(L27)</x:f>
        <x:v>#REF!</x:v>
      </x:c>
      <x:c r="N27" t="e">
        <x:f>POWER(L27, 2)</x:f>
        <x:v>#REF!</x:v>
      </x:c>
      <x:c r="O27" t="e">
        <x:f>$W$2 + $W$3*C27 + $W$4*D27 + $W$5*E27 + $W$6*F27</x:f>
        <x:v>#REF!</x:v>
      </x:c>
      <x:c r="P27" t="e">
        <x:f>B27 - O27</x:f>
        <x:v>#REF!</x:v>
      </x:c>
      <x:c r="Q27" t="e">
        <x:f>ABS(P27)</x:f>
        <x:v>#REF!</x:v>
      </x:c>
      <x:c r="R27" t="e">
        <x:f>POWER(P27, 2)</x:f>
        <x:v>#REF!</x:v>
      </x:c>
    </x:row>
    <x:row r="28">
      <x:c r="A28" s="10" t="n">
        <x:v>44734</x:v>
      </x:c>
      <x:c r="B28" t="n">
        <x:v>12.58</x:v>
      </x:c>
      <x:c r="C28" t="n">
        <x:v>11.43</x:v>
      </x:c>
      <x:c r="D28" t="n">
        <x:v>12.54</x:v>
      </x:c>
      <x:c r="E28" t="n">
        <x:v>0</x:v>
      </x:c>
      <x:c r="F28" t="n">
        <x:v>1</x:v>
      </x:c>
      <x:c r="G28" t="e">
        <x:f>$U$2 + $U$3*C28 + $U$4*D28 + $U$5*E28</x:f>
        <x:v>#REF!</x:v>
      </x:c>
      <x:c r="H28" t="e">
        <x:f>B28 - G28</x:f>
        <x:v>#REF!</x:v>
      </x:c>
      <x:c r="I28" t="e">
        <x:f>ABS(H28)</x:f>
        <x:v>#REF!</x:v>
      </x:c>
      <x:c r="J28" t="e">
        <x:f>POWER(H28, 2)</x:f>
        <x:v>#REF!</x:v>
      </x:c>
      <x:c r="K28" t="e">
        <x:f>$V$2 + $V$3*C28 + $V$4*D28 + $V$6*F28</x:f>
        <x:v>#REF!</x:v>
      </x:c>
      <x:c r="L28" t="e">
        <x:f>B28 - K28</x:f>
        <x:v>#REF!</x:v>
      </x:c>
      <x:c r="M28" t="e">
        <x:f>ABS(L28)</x:f>
        <x:v>#REF!</x:v>
      </x:c>
      <x:c r="N28" t="e">
        <x:f>POWER(L28, 2)</x:f>
        <x:v>#REF!</x:v>
      </x:c>
      <x:c r="O28" t="e">
        <x:f>$W$2 + $W$3*C28 + $W$4*D28 + $W$5*E28 + $W$6*F28</x:f>
        <x:v>#REF!</x:v>
      </x:c>
      <x:c r="P28" t="e">
        <x:f>B28 - O28</x:f>
        <x:v>#REF!</x:v>
      </x:c>
      <x:c r="Q28" t="e">
        <x:f>ABS(P28)</x:f>
        <x:v>#REF!</x:v>
      </x:c>
      <x:c r="R28" t="e">
        <x:f>POWER(P28, 2)</x:f>
        <x:v>#REF!</x:v>
      </x:c>
    </x:row>
    <x:row r="29">
      <x:c r="A29" s="10" t="n">
        <x:v>44735</x:v>
      </x:c>
      <x:c r="B29" t="n">
        <x:v>11.74</x:v>
      </x:c>
      <x:c r="C29" t="n">
        <x:v>12.58</x:v>
      </x:c>
      <x:c r="D29" t="n">
        <x:v>11.68</x:v>
      </x:c>
      <x:c r="E29" t="n">
        <x:v>28</x:v>
      </x:c>
      <x:c r="F29" t="n">
        <x:v>27</x:v>
      </x:c>
      <x:c r="G29" t="e">
        <x:f>$U$2 + $U$3*C29 + $U$4*D29 + $U$5*E29</x:f>
        <x:v>#REF!</x:v>
      </x:c>
      <x:c r="H29" t="e">
        <x:f>B29 - G29</x:f>
        <x:v>#REF!</x:v>
      </x:c>
      <x:c r="I29" t="e">
        <x:f>ABS(H29)</x:f>
        <x:v>#REF!</x:v>
      </x:c>
      <x:c r="J29" t="e">
        <x:f>POWER(H29, 2)</x:f>
        <x:v>#REF!</x:v>
      </x:c>
      <x:c r="K29" t="e">
        <x:f>$V$2 + $V$3*C29 + $V$4*D29 + $V$6*F29</x:f>
        <x:v>#REF!</x:v>
      </x:c>
      <x:c r="L29" t="e">
        <x:f>B29 - K29</x:f>
        <x:v>#REF!</x:v>
      </x:c>
      <x:c r="M29" t="e">
        <x:f>ABS(L29)</x:f>
        <x:v>#REF!</x:v>
      </x:c>
      <x:c r="N29" t="e">
        <x:f>POWER(L29, 2)</x:f>
        <x:v>#REF!</x:v>
      </x:c>
      <x:c r="O29" t="e">
        <x:f>$W$2 + $W$3*C29 + $W$4*D29 + $W$5*E29 + $W$6*F29</x:f>
        <x:v>#REF!</x:v>
      </x:c>
      <x:c r="P29" t="e">
        <x:f>B29 - O29</x:f>
        <x:v>#REF!</x:v>
      </x:c>
      <x:c r="Q29" t="e">
        <x:f>ABS(P29)</x:f>
        <x:v>#REF!</x:v>
      </x:c>
      <x:c r="R29" t="e">
        <x:f>POWER(P29, 2)</x:f>
        <x:v>#REF!</x:v>
      </x:c>
    </x:row>
    <x:row r="30">
      <x:c r="A30" s="10" t="n">
        <x:v>44736</x:v>
      </x:c>
      <x:c r="B30" t="n">
        <x:v>11.43</x:v>
      </x:c>
      <x:c r="C30" t="n">
        <x:v>11.74</x:v>
      </x:c>
      <x:c r="D30" t="n">
        <x:v>11.43</x:v>
      </x:c>
      <x:c r="E30" t="n">
        <x:v>0</x:v>
      </x:c>
      <x:c r="F30" t="n">
        <x:v>0</x:v>
      </x:c>
      <x:c r="G30" t="e">
        <x:f>$U$2 + $U$3*C30 + $U$4*D30 + $U$5*E30</x:f>
        <x:v>#REF!</x:v>
      </x:c>
      <x:c r="H30" t="e">
        <x:f>B30 - G30</x:f>
        <x:v>#REF!</x:v>
      </x:c>
      <x:c r="I30" t="e">
        <x:f>ABS(H30)</x:f>
        <x:v>#REF!</x:v>
      </x:c>
      <x:c r="J30" t="e">
        <x:f>POWER(H30, 2)</x:f>
        <x:v>#REF!</x:v>
      </x:c>
      <x:c r="K30" t="e">
        <x:f>$V$2 + $V$3*C30 + $V$4*D30 + $V$6*F30</x:f>
        <x:v>#REF!</x:v>
      </x:c>
      <x:c r="L30" t="e">
        <x:f>B30 - K30</x:f>
        <x:v>#REF!</x:v>
      </x:c>
      <x:c r="M30" t="e">
        <x:f>ABS(L30)</x:f>
        <x:v>#REF!</x:v>
      </x:c>
      <x:c r="N30" t="e">
        <x:f>POWER(L30, 2)</x:f>
        <x:v>#REF!</x:v>
      </x:c>
      <x:c r="O30" t="e">
        <x:f>$W$2 + $W$3*C30 + $W$4*D30 + $W$5*E30 + $W$6*F30</x:f>
        <x:v>#REF!</x:v>
      </x:c>
      <x:c r="P30" t="e">
        <x:f>B30 - O30</x:f>
        <x:v>#REF!</x:v>
      </x:c>
      <x:c r="Q30" t="e">
        <x:f>ABS(P30)</x:f>
        <x:v>#REF!</x:v>
      </x:c>
      <x:c r="R30" t="e">
        <x:f>POWER(P30, 2)</x:f>
        <x:v>#REF!</x:v>
      </x:c>
    </x:row>
    <x:row r="31">
      <x:c r="A31" s="10" t="n">
        <x:v>44737</x:v>
      </x:c>
      <x:c r="B31" t="n">
        <x:v>11.4</x:v>
      </x:c>
      <x:c r="C31" t="n">
        <x:v>11.43</x:v>
      </x:c>
      <x:c r="D31" t="n">
        <x:v>12.58</x:v>
      </x:c>
      <x:c r="E31" t="n">
        <x:v>0</x:v>
      </x:c>
      <x:c r="F31" t="n">
        <x:v>0</x:v>
      </x:c>
      <x:c r="G31" t="e">
        <x:f>$U$2 + $U$3*C31 + $U$4*D31 + $U$5*E31</x:f>
        <x:v>#REF!</x:v>
      </x:c>
      <x:c r="H31" t="e">
        <x:f>B31 - G31</x:f>
        <x:v>#REF!</x:v>
      </x:c>
      <x:c r="I31" t="e">
        <x:f>ABS(H31)</x:f>
        <x:v>#REF!</x:v>
      </x:c>
      <x:c r="J31" t="e">
        <x:f>POWER(H31, 2)</x:f>
        <x:v>#REF!</x:v>
      </x:c>
      <x:c r="K31" t="e">
        <x:f>$V$2 + $V$3*C31 + $V$4*D31 + $V$6*F31</x:f>
        <x:v>#REF!</x:v>
      </x:c>
      <x:c r="L31" t="e">
        <x:f>B31 - K31</x:f>
        <x:v>#REF!</x:v>
      </x:c>
      <x:c r="M31" t="e">
        <x:f>ABS(L31)</x:f>
        <x:v>#REF!</x:v>
      </x:c>
      <x:c r="N31" t="e">
        <x:f>POWER(L31, 2)</x:f>
        <x:v>#REF!</x:v>
      </x:c>
      <x:c r="O31" t="e">
        <x:f>$W$2 + $W$3*C31 + $W$4*D31 + $W$5*E31 + $W$6*F31</x:f>
        <x:v>#REF!</x:v>
      </x:c>
      <x:c r="P31" t="e">
        <x:f>B31 - O31</x:f>
        <x:v>#REF!</x:v>
      </x:c>
      <x:c r="Q31" t="e">
        <x:f>ABS(P31)</x:f>
        <x:v>#REF!</x:v>
      </x:c>
      <x:c r="R31" t="e">
        <x:f>POWER(P31, 2)</x:f>
        <x:v>#REF!</x:v>
      </x:c>
    </x:row>
    <x:row r="32">
      <x:c r="A32" s="10" t="n">
        <x:v>44738</x:v>
      </x:c>
      <x:c r="B32" t="n">
        <x:v>11.39</x:v>
      </x:c>
      <x:c r="C32" t="n">
        <x:v>11.4</x:v>
      </x:c>
      <x:c r="D32" t="n">
        <x:v>11.74</x:v>
      </x:c>
      <x:c r="E32" t="n">
        <x:v>0</x:v>
      </x:c>
      <x:c r="F32" t="n">
        <x:v>0</x:v>
      </x:c>
      <x:c r="G32" t="e">
        <x:f>$U$2 + $U$3*C32 + $U$4*D32 + $U$5*E32</x:f>
        <x:v>#REF!</x:v>
      </x:c>
      <x:c r="H32" t="e">
        <x:f>B32 - G32</x:f>
        <x:v>#REF!</x:v>
      </x:c>
      <x:c r="I32" t="e">
        <x:f>ABS(H32)</x:f>
        <x:v>#REF!</x:v>
      </x:c>
      <x:c r="J32" t="e">
        <x:f>POWER(H32, 2)</x:f>
        <x:v>#REF!</x:v>
      </x:c>
      <x:c r="K32" t="e">
        <x:f>$V$2 + $V$3*C32 + $V$4*D32 + $V$6*F32</x:f>
        <x:v>#REF!</x:v>
      </x:c>
      <x:c r="L32" t="e">
        <x:f>B32 - K32</x:f>
        <x:v>#REF!</x:v>
      </x:c>
      <x:c r="M32" t="e">
        <x:f>ABS(L32)</x:f>
        <x:v>#REF!</x:v>
      </x:c>
      <x:c r="N32" t="e">
        <x:f>POWER(L32, 2)</x:f>
        <x:v>#REF!</x:v>
      </x:c>
      <x:c r="O32" t="e">
        <x:f>$W$2 + $W$3*C32 + $W$4*D32 + $W$5*E32 + $W$6*F32</x:f>
        <x:v>#REF!</x:v>
      </x:c>
      <x:c r="P32" t="e">
        <x:f>B32 - O32</x:f>
        <x:v>#REF!</x:v>
      </x:c>
      <x:c r="Q32" t="e">
        <x:f>ABS(P32)</x:f>
        <x:v>#REF!</x:v>
      </x:c>
      <x:c r="R32" t="e">
        <x:f>POWER(P32, 2)</x:f>
        <x:v>#REF!</x:v>
      </x:c>
    </x:row>
    <x:row r="33">
      <x:c r="A33" s="10" t="n">
        <x:v>44739</x:v>
      </x:c>
      <x:c r="B33" t="n">
        <x:v>11.42</x:v>
      </x:c>
      <x:c r="C33" t="n">
        <x:v>11.39</x:v>
      </x:c>
      <x:c r="D33" t="n">
        <x:v>11.43</x:v>
      </x:c>
      <x:c r="E33" t="n">
        <x:v>4</x:v>
      </x:c>
      <x:c r="F33" t="n">
        <x:v>10</x:v>
      </x:c>
      <x:c r="G33" t="e">
        <x:f>$U$2 + $U$3*C33 + $U$4*D33 + $U$5*E33</x:f>
        <x:v>#REF!</x:v>
      </x:c>
      <x:c r="H33" t="e">
        <x:f>B33 - G33</x:f>
        <x:v>#REF!</x:v>
      </x:c>
      <x:c r="I33" t="e">
        <x:f>ABS(H33)</x:f>
        <x:v>#REF!</x:v>
      </x:c>
      <x:c r="J33" t="e">
        <x:f>POWER(H33, 2)</x:f>
        <x:v>#REF!</x:v>
      </x:c>
      <x:c r="K33" t="e">
        <x:f>$V$2 + $V$3*C33 + $V$4*D33 + $V$6*F33</x:f>
        <x:v>#REF!</x:v>
      </x:c>
      <x:c r="L33" t="e">
        <x:f>B33 - K33</x:f>
        <x:v>#REF!</x:v>
      </x:c>
      <x:c r="M33" t="e">
        <x:f>ABS(L33)</x:f>
        <x:v>#REF!</x:v>
      </x:c>
      <x:c r="N33" t="e">
        <x:f>POWER(L33, 2)</x:f>
        <x:v>#REF!</x:v>
      </x:c>
      <x:c r="O33" t="e">
        <x:f>$W$2 + $W$3*C33 + $W$4*D33 + $W$5*E33 + $W$6*F33</x:f>
        <x:v>#REF!</x:v>
      </x:c>
      <x:c r="P33" t="e">
        <x:f>B33 - O33</x:f>
        <x:v>#REF!</x:v>
      </x:c>
      <x:c r="Q33" t="e">
        <x:f>ABS(P33)</x:f>
        <x:v>#REF!</x:v>
      </x:c>
      <x:c r="R33" t="e">
        <x:f>POWER(P33, 2)</x:f>
        <x:v>#REF!</x:v>
      </x:c>
    </x:row>
    <x:row r="34">
      <x:c r="A34" s="10" t="n">
        <x:v>44740</x:v>
      </x:c>
      <x:c r="B34" t="n">
        <x:v>11.98</x:v>
      </x:c>
      <x:c r="C34" t="n">
        <x:v>11.42</x:v>
      </x:c>
      <x:c r="D34" t="n">
        <x:v>11.4</x:v>
      </x:c>
      <x:c r="E34" t="n">
        <x:v>0</x:v>
      </x:c>
      <x:c r="F34" t="n">
        <x:v>41</x:v>
      </x:c>
      <x:c r="G34" t="e">
        <x:f>$U$2 + $U$3*C34 + $U$4*D34 + $U$5*E34</x:f>
        <x:v>#REF!</x:v>
      </x:c>
      <x:c r="H34" t="e">
        <x:f>B34 - G34</x:f>
        <x:v>#REF!</x:v>
      </x:c>
      <x:c r="I34" t="e">
        <x:f>ABS(H34)</x:f>
        <x:v>#REF!</x:v>
      </x:c>
      <x:c r="J34" t="e">
        <x:f>POWER(H34, 2)</x:f>
        <x:v>#REF!</x:v>
      </x:c>
      <x:c r="K34" t="e">
        <x:f>$V$2 + $V$3*C34 + $V$4*D34 + $V$6*F34</x:f>
        <x:v>#REF!</x:v>
      </x:c>
      <x:c r="L34" t="e">
        <x:f>B34 - K34</x:f>
        <x:v>#REF!</x:v>
      </x:c>
      <x:c r="M34" t="e">
        <x:f>ABS(L34)</x:f>
        <x:v>#REF!</x:v>
      </x:c>
      <x:c r="N34" t="e">
        <x:f>POWER(L34, 2)</x:f>
        <x:v>#REF!</x:v>
      </x:c>
      <x:c r="O34" t="e">
        <x:f>$W$2 + $W$3*C34 + $W$4*D34 + $W$5*E34 + $W$6*F34</x:f>
        <x:v>#REF!</x:v>
      </x:c>
      <x:c r="P34" t="e">
        <x:f>B34 - O34</x:f>
        <x:v>#REF!</x:v>
      </x:c>
      <x:c r="Q34" t="e">
        <x:f>ABS(P34)</x:f>
        <x:v>#REF!</x:v>
      </x:c>
      <x:c r="R34" t="e">
        <x:f>POWER(P34, 2)</x:f>
        <x:v>#REF!</x:v>
      </x:c>
    </x:row>
    <x:row r="35">
      <x:c r="A35" s="10" t="n">
        <x:v>44741</x:v>
      </x:c>
      <x:c r="B35" t="n">
        <x:v>13.34</x:v>
      </x:c>
      <x:c r="C35" t="n">
        <x:v>11.98</x:v>
      </x:c>
      <x:c r="D35" t="n">
        <x:v>11.39</x:v>
      </x:c>
      <x:c r="E35" t="n">
        <x:v>1</x:v>
      </x:c>
      <x:c r="F35" t="n">
        <x:v>2</x:v>
      </x:c>
      <x:c r="G35" t="e">
        <x:f>$U$2 + $U$3*C35 + $U$4*D35 + $U$5*E35</x:f>
        <x:v>#REF!</x:v>
      </x:c>
      <x:c r="H35" t="e">
        <x:f>B35 - G35</x:f>
        <x:v>#REF!</x:v>
      </x:c>
      <x:c r="I35" t="e">
        <x:f>ABS(H35)</x:f>
        <x:v>#REF!</x:v>
      </x:c>
      <x:c r="J35" t="e">
        <x:f>POWER(H35, 2)</x:f>
        <x:v>#REF!</x:v>
      </x:c>
      <x:c r="K35" t="e">
        <x:f>$V$2 + $V$3*C35 + $V$4*D35 + $V$6*F35</x:f>
        <x:v>#REF!</x:v>
      </x:c>
      <x:c r="L35" t="e">
        <x:f>B35 - K35</x:f>
        <x:v>#REF!</x:v>
      </x:c>
      <x:c r="M35" t="e">
        <x:f>ABS(L35)</x:f>
        <x:v>#REF!</x:v>
      </x:c>
      <x:c r="N35" t="e">
        <x:f>POWER(L35, 2)</x:f>
        <x:v>#REF!</x:v>
      </x:c>
      <x:c r="O35" t="e">
        <x:f>$W$2 + $W$3*C35 + $W$4*D35 + $W$5*E35 + $W$6*F35</x:f>
        <x:v>#REF!</x:v>
      </x:c>
      <x:c r="P35" t="e">
        <x:f>B35 - O35</x:f>
        <x:v>#REF!</x:v>
      </x:c>
      <x:c r="Q35" t="e">
        <x:f>ABS(P35)</x:f>
        <x:v>#REF!</x:v>
      </x:c>
      <x:c r="R35" t="e">
        <x:f>POWER(P35, 2)</x:f>
        <x:v>#REF!</x:v>
      </x:c>
    </x:row>
    <x:row r="36">
      <x:c r="A36" s="10" t="n">
        <x:v>44742</x:v>
      </x:c>
      <x:c r="B36" t="n">
        <x:v>11.84</x:v>
      </x:c>
      <x:c r="C36" t="n">
        <x:v>13.34</x:v>
      </x:c>
      <x:c r="D36" t="n">
        <x:v>11.42</x:v>
      </x:c>
      <x:c r="E36" t="n">
        <x:v>7</x:v>
      </x:c>
      <x:c r="F36" t="n">
        <x:v>14</x:v>
      </x:c>
      <x:c r="G36" t="e">
        <x:f>$U$2 + $U$3*C36 + $U$4*D36 + $U$5*E36</x:f>
        <x:v>#REF!</x:v>
      </x:c>
      <x:c r="H36" t="e">
        <x:f>B36 - G36</x:f>
        <x:v>#REF!</x:v>
      </x:c>
      <x:c r="I36" t="e">
        <x:f>ABS(H36)</x:f>
        <x:v>#REF!</x:v>
      </x:c>
      <x:c r="J36" t="e">
        <x:f>POWER(H36, 2)</x:f>
        <x:v>#REF!</x:v>
      </x:c>
      <x:c r="K36" t="e">
        <x:f>$V$2 + $V$3*C36 + $V$4*D36 + $V$6*F36</x:f>
        <x:v>#REF!</x:v>
      </x:c>
      <x:c r="L36" t="e">
        <x:f>B36 - K36</x:f>
        <x:v>#REF!</x:v>
      </x:c>
      <x:c r="M36" t="e">
        <x:f>ABS(L36)</x:f>
        <x:v>#REF!</x:v>
      </x:c>
      <x:c r="N36" t="e">
        <x:f>POWER(L36, 2)</x:f>
        <x:v>#REF!</x:v>
      </x:c>
      <x:c r="O36" t="e">
        <x:f>$W$2 + $W$3*C36 + $W$4*D36 + $W$5*E36 + $W$6*F36</x:f>
        <x:v>#REF!</x:v>
      </x:c>
      <x:c r="P36" t="e">
        <x:f>B36 - O36</x:f>
        <x:v>#REF!</x:v>
      </x:c>
      <x:c r="Q36" t="e">
        <x:f>ABS(P36)</x:f>
        <x:v>#REF!</x:v>
      </x:c>
      <x:c r="R36" t="e">
        <x:f>POWER(P36, 2)</x:f>
        <x:v>#REF!</x:v>
      </x:c>
    </x:row>
    <x:row r="37">
      <x:c r="A37" s="10" t="n">
        <x:v>44743</x:v>
      </x:c>
      <x:c r="B37" t="n">
        <x:v>11.6</x:v>
      </x:c>
      <x:c r="C37" t="n">
        <x:v>11.84</x:v>
      </x:c>
      <x:c r="D37" t="n">
        <x:v>11.98</x:v>
      </x:c>
      <x:c r="E37" t="n">
        <x:v>36</x:v>
      </x:c>
      <x:c r="F37" t="n">
        <x:v>6</x:v>
      </x:c>
      <x:c r="G37" t="e">
        <x:f>$U$2 + $U$3*C37 + $U$4*D37 + $U$5*E37</x:f>
        <x:v>#REF!</x:v>
      </x:c>
      <x:c r="H37" t="e">
        <x:f>B37 - G37</x:f>
        <x:v>#REF!</x:v>
      </x:c>
      <x:c r="I37" t="e">
        <x:f>ABS(H37)</x:f>
        <x:v>#REF!</x:v>
      </x:c>
      <x:c r="J37" t="e">
        <x:f>POWER(H37, 2)</x:f>
        <x:v>#REF!</x:v>
      </x:c>
      <x:c r="K37" t="e">
        <x:f>$V$2 + $V$3*C37 + $V$4*D37 + $V$6*F37</x:f>
        <x:v>#REF!</x:v>
      </x:c>
      <x:c r="L37" t="e">
        <x:f>B37 - K37</x:f>
        <x:v>#REF!</x:v>
      </x:c>
      <x:c r="M37" t="e">
        <x:f>ABS(L37)</x:f>
        <x:v>#REF!</x:v>
      </x:c>
      <x:c r="N37" t="e">
        <x:f>POWER(L37, 2)</x:f>
        <x:v>#REF!</x:v>
      </x:c>
      <x:c r="O37" t="e">
        <x:f>$W$2 + $W$3*C37 + $W$4*D37 + $W$5*E37 + $W$6*F37</x:f>
        <x:v>#REF!</x:v>
      </x:c>
      <x:c r="P37" t="e">
        <x:f>B37 - O37</x:f>
        <x:v>#REF!</x:v>
      </x:c>
      <x:c r="Q37" t="e">
        <x:f>ABS(P37)</x:f>
        <x:v>#REF!</x:v>
      </x:c>
      <x:c r="R37" t="e">
        <x:f>POWER(P37, 2)</x:f>
        <x:v>#REF!</x:v>
      </x:c>
    </x:row>
    <x:row r="38">
      <x:c r="A38" s="10" t="n">
        <x:v>44744</x:v>
      </x:c>
      <x:c r="B38" t="n">
        <x:v>11.58</x:v>
      </x:c>
      <x:c r="C38" t="n">
        <x:v>11.6</x:v>
      </x:c>
      <x:c r="D38" t="n">
        <x:v>13.34</x:v>
      </x:c>
      <x:c r="E38" t="n">
        <x:v>5</x:v>
      </x:c>
      <x:c r="F38" t="n">
        <x:v>0</x:v>
      </x:c>
      <x:c r="G38" t="e">
        <x:f>$U$2 + $U$3*C38 + $U$4*D38 + $U$5*E38</x:f>
        <x:v>#REF!</x:v>
      </x:c>
      <x:c r="H38" t="e">
        <x:f>B38 - G38</x:f>
        <x:v>#REF!</x:v>
      </x:c>
      <x:c r="I38" t="e">
        <x:f>ABS(H38)</x:f>
        <x:v>#REF!</x:v>
      </x:c>
      <x:c r="J38" t="e">
        <x:f>POWER(H38, 2)</x:f>
        <x:v>#REF!</x:v>
      </x:c>
      <x:c r="K38" t="e">
        <x:f>$V$2 + $V$3*C38 + $V$4*D38 + $V$6*F38</x:f>
        <x:v>#REF!</x:v>
      </x:c>
      <x:c r="L38" t="e">
        <x:f>B38 - K38</x:f>
        <x:v>#REF!</x:v>
      </x:c>
      <x:c r="M38" t="e">
        <x:f>ABS(L38)</x:f>
        <x:v>#REF!</x:v>
      </x:c>
      <x:c r="N38" t="e">
        <x:f>POWER(L38, 2)</x:f>
        <x:v>#REF!</x:v>
      </x:c>
      <x:c r="O38" t="e">
        <x:f>$W$2 + $W$3*C38 + $W$4*D38 + $W$5*E38 + $W$6*F38</x:f>
        <x:v>#REF!</x:v>
      </x:c>
      <x:c r="P38" t="e">
        <x:f>B38 - O38</x:f>
        <x:v>#REF!</x:v>
      </x:c>
      <x:c r="Q38" t="e">
        <x:f>ABS(P38)</x:f>
        <x:v>#REF!</x:v>
      </x:c>
      <x:c r="R38" t="e">
        <x:f>POWER(P38, 2)</x:f>
        <x:v>#REF!</x:v>
      </x:c>
    </x:row>
    <x:row r="39">
      <x:c r="A39" s="10" t="n">
        <x:v>44745</x:v>
      </x:c>
      <x:c r="B39" t="n">
        <x:v>11.52</x:v>
      </x:c>
      <x:c r="C39" t="n">
        <x:v>11.58</x:v>
      </x:c>
      <x:c r="D39" t="n">
        <x:v>11.84</x:v>
      </x:c>
      <x:c r="E39" t="n">
        <x:v>0</x:v>
      </x:c>
      <x:c r="F39" t="n">
        <x:v>0</x:v>
      </x:c>
      <x:c r="G39" t="e">
        <x:f>$U$2 + $U$3*C39 + $U$4*D39 + $U$5*E39</x:f>
        <x:v>#REF!</x:v>
      </x:c>
      <x:c r="H39" t="e">
        <x:f>B39 - G39</x:f>
        <x:v>#REF!</x:v>
      </x:c>
      <x:c r="I39" t="e">
        <x:f>ABS(H39)</x:f>
        <x:v>#REF!</x:v>
      </x:c>
      <x:c r="J39" t="e">
        <x:f>POWER(H39, 2)</x:f>
        <x:v>#REF!</x:v>
      </x:c>
      <x:c r="K39" t="e">
        <x:f>$V$2 + $V$3*C39 + $V$4*D39 + $V$6*F39</x:f>
        <x:v>#REF!</x:v>
      </x:c>
      <x:c r="L39" t="e">
        <x:f>B39 - K39</x:f>
        <x:v>#REF!</x:v>
      </x:c>
      <x:c r="M39" t="e">
        <x:f>ABS(L39)</x:f>
        <x:v>#REF!</x:v>
      </x:c>
      <x:c r="N39" t="e">
        <x:f>POWER(L39, 2)</x:f>
        <x:v>#REF!</x:v>
      </x:c>
      <x:c r="O39" t="e">
        <x:f>$W$2 + $W$3*C39 + $W$4*D39 + $W$5*E39 + $W$6*F39</x:f>
        <x:v>#REF!</x:v>
      </x:c>
      <x:c r="P39" t="e">
        <x:f>B39 - O39</x:f>
        <x:v>#REF!</x:v>
      </x:c>
      <x:c r="Q39" t="e">
        <x:f>ABS(P39)</x:f>
        <x:v>#REF!</x:v>
      </x:c>
      <x:c r="R39" t="e">
        <x:f>POWER(P39, 2)</x:f>
        <x:v>#REF!</x:v>
      </x:c>
    </x:row>
    <x:row r="40">
      <x:c r="A40" s="10" t="n">
        <x:v>44746</x:v>
      </x:c>
      <x:c r="B40" t="n">
        <x:v>11.78</x:v>
      </x:c>
      <x:c r="C40" t="n">
        <x:v>11.52</x:v>
      </x:c>
      <x:c r="D40" t="n">
        <x:v>11.6</x:v>
      </x:c>
      <x:c r="E40" t="n">
        <x:v>0</x:v>
      </x:c>
      <x:c r="F40" t="n">
        <x:v>0</x:v>
      </x:c>
      <x:c r="G40" t="e">
        <x:f>$U$2 + $U$3*C40 + $U$4*D40 + $U$5*E40</x:f>
        <x:v>#REF!</x:v>
      </x:c>
      <x:c r="H40" t="e">
        <x:f>B40 - G40</x:f>
        <x:v>#REF!</x:v>
      </x:c>
      <x:c r="I40" t="e">
        <x:f>ABS(H40)</x:f>
        <x:v>#REF!</x:v>
      </x:c>
      <x:c r="J40" t="e">
        <x:f>POWER(H40, 2)</x:f>
        <x:v>#REF!</x:v>
      </x:c>
      <x:c r="K40" t="e">
        <x:f>$V$2 + $V$3*C40 + $V$4*D40 + $V$6*F40</x:f>
        <x:v>#REF!</x:v>
      </x:c>
      <x:c r="L40" t="e">
        <x:f>B40 - K40</x:f>
        <x:v>#REF!</x:v>
      </x:c>
      <x:c r="M40" t="e">
        <x:f>ABS(L40)</x:f>
        <x:v>#REF!</x:v>
      </x:c>
      <x:c r="N40" t="e">
        <x:f>POWER(L40, 2)</x:f>
        <x:v>#REF!</x:v>
      </x:c>
      <x:c r="O40" t="e">
        <x:f>$W$2 + $W$3*C40 + $W$4*D40 + $W$5*E40 + $W$6*F40</x:f>
        <x:v>#REF!</x:v>
      </x:c>
      <x:c r="P40" t="e">
        <x:f>B40 - O40</x:f>
        <x:v>#REF!</x:v>
      </x:c>
      <x:c r="Q40" t="e">
        <x:f>ABS(P40)</x:f>
        <x:v>#REF!</x:v>
      </x:c>
      <x:c r="R40" t="e">
        <x:f>POWER(P40, 2)</x:f>
        <x:v>#REF!</x:v>
      </x:c>
    </x:row>
    <x:row r="41">
      <x:c r="A41" s="10" t="n">
        <x:v>44747</x:v>
      </x:c>
      <x:c r="B41" t="n">
        <x:v>11.64</x:v>
      </x:c>
      <x:c r="C41" t="n">
        <x:v>11.78</x:v>
      </x:c>
      <x:c r="D41" t="n">
        <x:v>11.58</x:v>
      </x:c>
      <x:c r="E41" t="n">
        <x:v>29</x:v>
      </x:c>
      <x:c r="F41" t="n">
        <x:v>10</x:v>
      </x:c>
      <x:c r="G41" t="e">
        <x:f>$U$2 + $U$3*C41 + $U$4*D41 + $U$5*E41</x:f>
        <x:v>#REF!</x:v>
      </x:c>
      <x:c r="H41" t="e">
        <x:f>B41 - G41</x:f>
        <x:v>#REF!</x:v>
      </x:c>
      <x:c r="I41" t="e">
        <x:f>ABS(H41)</x:f>
        <x:v>#REF!</x:v>
      </x:c>
      <x:c r="J41" t="e">
        <x:f>POWER(H41, 2)</x:f>
        <x:v>#REF!</x:v>
      </x:c>
      <x:c r="K41" t="e">
        <x:f>$V$2 + $V$3*C41 + $V$4*D41 + $V$6*F41</x:f>
        <x:v>#REF!</x:v>
      </x:c>
      <x:c r="L41" t="e">
        <x:f>B41 - K41</x:f>
        <x:v>#REF!</x:v>
      </x:c>
      <x:c r="M41" t="e">
        <x:f>ABS(L41)</x:f>
        <x:v>#REF!</x:v>
      </x:c>
      <x:c r="N41" t="e">
        <x:f>POWER(L41, 2)</x:f>
        <x:v>#REF!</x:v>
      </x:c>
      <x:c r="O41" t="e">
        <x:f>$W$2 + $W$3*C41 + $W$4*D41 + $W$5*E41 + $W$6*F41</x:f>
        <x:v>#REF!</x:v>
      </x:c>
      <x:c r="P41" t="e">
        <x:f>B41 - O41</x:f>
        <x:v>#REF!</x:v>
      </x:c>
      <x:c r="Q41" t="e">
        <x:f>ABS(P41)</x:f>
        <x:v>#REF!</x:v>
      </x:c>
      <x:c r="R41" t="e">
        <x:f>POWER(P41, 2)</x:f>
        <x:v>#REF!</x:v>
      </x:c>
    </x:row>
    <x:row r="42">
      <x:c r="A42" s="10" t="n">
        <x:v>44748</x:v>
      </x:c>
      <x:c r="B42" t="n">
        <x:v>11.52</x:v>
      </x:c>
      <x:c r="C42" t="n">
        <x:v>11.64</x:v>
      </x:c>
      <x:c r="D42" t="n">
        <x:v>11.52</x:v>
      </x:c>
      <x:c r="E42" t="n">
        <x:v>7</x:v>
      </x:c>
      <x:c r="F42" t="n">
        <x:v>0</x:v>
      </x:c>
      <x:c r="G42" t="e">
        <x:f>$U$2 + $U$3*C42 + $U$4*D42 + $U$5*E42</x:f>
        <x:v>#REF!</x:v>
      </x:c>
      <x:c r="H42" t="e">
        <x:f>B42 - G42</x:f>
        <x:v>#REF!</x:v>
      </x:c>
      <x:c r="I42" t="e">
        <x:f>ABS(H42)</x:f>
        <x:v>#REF!</x:v>
      </x:c>
      <x:c r="J42" t="e">
        <x:f>POWER(H42, 2)</x:f>
        <x:v>#REF!</x:v>
      </x:c>
      <x:c r="K42" t="e">
        <x:f>$V$2 + $V$3*C42 + $V$4*D42 + $V$6*F42</x:f>
        <x:v>#REF!</x:v>
      </x:c>
      <x:c r="L42" t="e">
        <x:f>B42 - K42</x:f>
        <x:v>#REF!</x:v>
      </x:c>
      <x:c r="M42" t="e">
        <x:f>ABS(L42)</x:f>
        <x:v>#REF!</x:v>
      </x:c>
      <x:c r="N42" t="e">
        <x:f>POWER(L42, 2)</x:f>
        <x:v>#REF!</x:v>
      </x:c>
      <x:c r="O42" t="e">
        <x:f>$W$2 + $W$3*C42 + $W$4*D42 + $W$5*E42 + $W$6*F42</x:f>
        <x:v>#REF!</x:v>
      </x:c>
      <x:c r="P42" t="e">
        <x:f>B42 - O42</x:f>
        <x:v>#REF!</x:v>
      </x:c>
      <x:c r="Q42" t="e">
        <x:f>ABS(P42)</x:f>
        <x:v>#REF!</x:v>
      </x:c>
      <x:c r="R42" t="e">
        <x:f>POWER(P42, 2)</x:f>
        <x:v>#REF!</x:v>
      </x:c>
    </x:row>
    <x:row r="43">
      <x:c r="A43" s="10" t="n">
        <x:v>44749</x:v>
      </x:c>
      <x:c r="B43" t="n">
        <x:v>12.66</x:v>
      </x:c>
      <x:c r="C43" t="n">
        <x:v>11.52</x:v>
      </x:c>
      <x:c r="D43" t="n">
        <x:v>11.78</x:v>
      </x:c>
      <x:c r="E43" t="n">
        <x:v>3</x:v>
      </x:c>
      <x:c r="F43" t="n">
        <x:v>20</x:v>
      </x:c>
      <x:c r="G43" t="e">
        <x:f>$U$2 + $U$3*C43 + $U$4*D43 + $U$5*E43</x:f>
        <x:v>#REF!</x:v>
      </x:c>
      <x:c r="H43" t="e">
        <x:f>B43 - G43</x:f>
        <x:v>#REF!</x:v>
      </x:c>
      <x:c r="I43" t="e">
        <x:f>ABS(H43)</x:f>
        <x:v>#REF!</x:v>
      </x:c>
      <x:c r="J43" t="e">
        <x:f>POWER(H43, 2)</x:f>
        <x:v>#REF!</x:v>
      </x:c>
      <x:c r="K43" t="e">
        <x:f>$V$2 + $V$3*C43 + $V$4*D43 + $V$6*F43</x:f>
        <x:v>#REF!</x:v>
      </x:c>
      <x:c r="L43" t="e">
        <x:f>B43 - K43</x:f>
        <x:v>#REF!</x:v>
      </x:c>
      <x:c r="M43" t="e">
        <x:f>ABS(L43)</x:f>
        <x:v>#REF!</x:v>
      </x:c>
      <x:c r="N43" t="e">
        <x:f>POWER(L43, 2)</x:f>
        <x:v>#REF!</x:v>
      </x:c>
      <x:c r="O43" t="e">
        <x:f>$W$2 + $W$3*C43 + $W$4*D43 + $W$5*E43 + $W$6*F43</x:f>
        <x:v>#REF!</x:v>
      </x:c>
      <x:c r="P43" t="e">
        <x:f>B43 - O43</x:f>
        <x:v>#REF!</x:v>
      </x:c>
      <x:c r="Q43" t="e">
        <x:f>ABS(P43)</x:f>
        <x:v>#REF!</x:v>
      </x:c>
      <x:c r="R43" t="e">
        <x:f>POWER(P43, 2)</x:f>
        <x:v>#REF!</x:v>
      </x:c>
    </x:row>
    <x:row r="44">
      <x:c r="A44" s="10" t="n">
        <x:v>44750</x:v>
      </x:c>
      <x:c r="B44" t="n">
        <x:v>11.59</x:v>
      </x:c>
      <x:c r="C44" t="n">
        <x:v>12.66</x:v>
      </x:c>
      <x:c r="D44" t="n">
        <x:v>11.64</x:v>
      </x:c>
      <x:c r="E44" t="n">
        <x:v>64</x:v>
      </x:c>
      <x:c r="F44" t="n">
        <x:v>13</x:v>
      </x:c>
      <x:c r="G44" t="e">
        <x:f>$U$2 + $U$3*C44 + $U$4*D44 + $U$5*E44</x:f>
        <x:v>#REF!</x:v>
      </x:c>
      <x:c r="H44" t="e">
        <x:f>B44 - G44</x:f>
        <x:v>#REF!</x:v>
      </x:c>
      <x:c r="I44" t="e">
        <x:f>ABS(H44)</x:f>
        <x:v>#REF!</x:v>
      </x:c>
      <x:c r="J44" t="e">
        <x:f>POWER(H44, 2)</x:f>
        <x:v>#REF!</x:v>
      </x:c>
      <x:c r="K44" t="e">
        <x:f>$V$2 + $V$3*C44 + $V$4*D44 + $V$6*F44</x:f>
        <x:v>#REF!</x:v>
      </x:c>
      <x:c r="L44" t="e">
        <x:f>B44 - K44</x:f>
        <x:v>#REF!</x:v>
      </x:c>
      <x:c r="M44" t="e">
        <x:f>ABS(L44)</x:f>
        <x:v>#REF!</x:v>
      </x:c>
      <x:c r="N44" t="e">
        <x:f>POWER(L44, 2)</x:f>
        <x:v>#REF!</x:v>
      </x:c>
      <x:c r="O44" t="e">
        <x:f>$W$2 + $W$3*C44 + $W$4*D44 + $W$5*E44 + $W$6*F44</x:f>
        <x:v>#REF!</x:v>
      </x:c>
      <x:c r="P44" t="e">
        <x:f>B44 - O44</x:f>
        <x:v>#REF!</x:v>
      </x:c>
      <x:c r="Q44" t="e">
        <x:f>ABS(P44)</x:f>
        <x:v>#REF!</x:v>
      </x:c>
      <x:c r="R44" t="e">
        <x:f>POWER(P44, 2)</x:f>
        <x:v>#REF!</x:v>
      </x:c>
    </x:row>
    <x:row r="45">
      <x:c r="A45" s="10" t="n">
        <x:v>44751</x:v>
      </x:c>
      <x:c r="B45" t="n">
        <x:v>11.52</x:v>
      </x:c>
      <x:c r="C45" t="n">
        <x:v>11.59</x:v>
      </x:c>
      <x:c r="D45" t="n">
        <x:v>11.52</x:v>
      </x:c>
      <x:c r="E45" t="n">
        <x:v>0</x:v>
      </x:c>
      <x:c r="F45" t="n">
        <x:v>4</x:v>
      </x:c>
      <x:c r="G45" t="e">
        <x:f>$U$2 + $U$3*C45 + $U$4*D45 + $U$5*E45</x:f>
        <x:v>#REF!</x:v>
      </x:c>
      <x:c r="H45" t="e">
        <x:f>B45 - G45</x:f>
        <x:v>#REF!</x:v>
      </x:c>
      <x:c r="I45" t="e">
        <x:f>ABS(H45)</x:f>
        <x:v>#REF!</x:v>
      </x:c>
      <x:c r="J45" t="e">
        <x:f>POWER(H45, 2)</x:f>
        <x:v>#REF!</x:v>
      </x:c>
      <x:c r="K45" t="e">
        <x:f>$V$2 + $V$3*C45 + $V$4*D45 + $V$6*F45</x:f>
        <x:v>#REF!</x:v>
      </x:c>
      <x:c r="L45" t="e">
        <x:f>B45 - K45</x:f>
        <x:v>#REF!</x:v>
      </x:c>
      <x:c r="M45" t="e">
        <x:f>ABS(L45)</x:f>
        <x:v>#REF!</x:v>
      </x:c>
      <x:c r="N45" t="e">
        <x:f>POWER(L45, 2)</x:f>
        <x:v>#REF!</x:v>
      </x:c>
      <x:c r="O45" t="e">
        <x:f>$W$2 + $W$3*C45 + $W$4*D45 + $W$5*E45 + $W$6*F45</x:f>
        <x:v>#REF!</x:v>
      </x:c>
      <x:c r="P45" t="e">
        <x:f>B45 - O45</x:f>
        <x:v>#REF!</x:v>
      </x:c>
      <x:c r="Q45" t="e">
        <x:f>ABS(P45)</x:f>
        <x:v>#REF!</x:v>
      </x:c>
      <x:c r="R45" t="e">
        <x:f>POWER(P45, 2)</x:f>
        <x:v>#REF!</x:v>
      </x:c>
    </x:row>
    <x:row r="46">
      <x:c r="A46" s="10" t="n">
        <x:v>44752</x:v>
      </x:c>
      <x:c r="B46" t="n">
        <x:v>11.51</x:v>
      </x:c>
      <x:c r="C46" t="n">
        <x:v>11.52</x:v>
      </x:c>
      <x:c r="D46" t="n">
        <x:v>12.66</x:v>
      </x:c>
      <x:c r="E46" t="n">
        <x:v>0</x:v>
      </x:c>
      <x:c r="F46" t="n">
        <x:v>1</x:v>
      </x:c>
      <x:c r="G46" t="e">
        <x:f>$U$2 + $U$3*C46 + $U$4*D46 + $U$5*E46</x:f>
        <x:v>#REF!</x:v>
      </x:c>
      <x:c r="H46" t="e">
        <x:f>B46 - G46</x:f>
        <x:v>#REF!</x:v>
      </x:c>
      <x:c r="I46" t="e">
        <x:f>ABS(H46)</x:f>
        <x:v>#REF!</x:v>
      </x:c>
      <x:c r="J46" t="e">
        <x:f>POWER(H46, 2)</x:f>
        <x:v>#REF!</x:v>
      </x:c>
      <x:c r="K46" t="e">
        <x:f>$V$2 + $V$3*C46 + $V$4*D46 + $V$6*F46</x:f>
        <x:v>#REF!</x:v>
      </x:c>
      <x:c r="L46" t="e">
        <x:f>B46 - K46</x:f>
        <x:v>#REF!</x:v>
      </x:c>
      <x:c r="M46" t="e">
        <x:f>ABS(L46)</x:f>
        <x:v>#REF!</x:v>
      </x:c>
      <x:c r="N46" t="e">
        <x:f>POWER(L46, 2)</x:f>
        <x:v>#REF!</x:v>
      </x:c>
      <x:c r="O46" t="e">
        <x:f>$W$2 + $W$3*C46 + $W$4*D46 + $W$5*E46 + $W$6*F46</x:f>
        <x:v>#REF!</x:v>
      </x:c>
      <x:c r="P46" t="e">
        <x:f>B46 - O46</x:f>
        <x:v>#REF!</x:v>
      </x:c>
      <x:c r="Q46" t="e">
        <x:f>ABS(P46)</x:f>
        <x:v>#REF!</x:v>
      </x:c>
      <x:c r="R46" t="e">
        <x:f>POWER(P46, 2)</x:f>
        <x:v>#REF!</x:v>
      </x:c>
    </x:row>
    <x:row r="47">
      <x:c r="A47" s="10" t="n">
        <x:v>44753</x:v>
      </x:c>
      <x:c r="B47" t="n">
        <x:v>11.55</x:v>
      </x:c>
      <x:c r="C47" t="n">
        <x:v>11.51</x:v>
      </x:c>
      <x:c r="D47" t="n">
        <x:v>11.59</x:v>
      </x:c>
      <x:c r="E47" t="n">
        <x:v>0</x:v>
      </x:c>
      <x:c r="F47" t="n">
        <x:v>0</x:v>
      </x:c>
      <x:c r="G47" t="e">
        <x:f>$U$2 + $U$3*C47 + $U$4*D47 + $U$5*E47</x:f>
        <x:v>#REF!</x:v>
      </x:c>
      <x:c r="H47" t="e">
        <x:f>B47 - G47</x:f>
        <x:v>#REF!</x:v>
      </x:c>
      <x:c r="I47" t="e">
        <x:f>ABS(H47)</x:f>
        <x:v>#REF!</x:v>
      </x:c>
      <x:c r="J47" t="e">
        <x:f>POWER(H47, 2)</x:f>
        <x:v>#REF!</x:v>
      </x:c>
      <x:c r="K47" t="e">
        <x:f>$V$2 + $V$3*C47 + $V$4*D47 + $V$6*F47</x:f>
        <x:v>#REF!</x:v>
      </x:c>
      <x:c r="L47" t="e">
        <x:f>B47 - K47</x:f>
        <x:v>#REF!</x:v>
      </x:c>
      <x:c r="M47" t="e">
        <x:f>ABS(L47)</x:f>
        <x:v>#REF!</x:v>
      </x:c>
      <x:c r="N47" t="e">
        <x:f>POWER(L47, 2)</x:f>
        <x:v>#REF!</x:v>
      </x:c>
      <x:c r="O47" t="e">
        <x:f>$W$2 + $W$3*C47 + $W$4*D47 + $W$5*E47 + $W$6*F47</x:f>
        <x:v>#REF!</x:v>
      </x:c>
      <x:c r="P47" t="e">
        <x:f>B47 - O47</x:f>
        <x:v>#REF!</x:v>
      </x:c>
      <x:c r="Q47" t="e">
        <x:f>ABS(P47)</x:f>
        <x:v>#REF!</x:v>
      </x:c>
      <x:c r="R47" t="e">
        <x:f>POWER(P47, 2)</x:f>
        <x:v>#REF!</x:v>
      </x:c>
    </x:row>
    <x:row r="48">
      <x:c r="A48" s="10" t="n">
        <x:v>44754</x:v>
      </x:c>
      <x:c r="B48" t="n">
        <x:v>12.17</x:v>
      </x:c>
      <x:c r="C48" t="n">
        <x:v>11.55</x:v>
      </x:c>
      <x:c r="D48" t="n">
        <x:v>11.52</x:v>
      </x:c>
      <x:c r="E48" t="n">
        <x:v>2</x:v>
      </x:c>
      <x:c r="F48" t="n">
        <x:v>0</x:v>
      </x:c>
      <x:c r="G48" t="e">
        <x:f>$U$2 + $U$3*C48 + $U$4*D48 + $U$5*E48</x:f>
        <x:v>#REF!</x:v>
      </x:c>
      <x:c r="H48" t="e">
        <x:f>B48 - G48</x:f>
        <x:v>#REF!</x:v>
      </x:c>
      <x:c r="I48" t="e">
        <x:f>ABS(H48)</x:f>
        <x:v>#REF!</x:v>
      </x:c>
      <x:c r="J48" t="e">
        <x:f>POWER(H48, 2)</x:f>
        <x:v>#REF!</x:v>
      </x:c>
      <x:c r="K48" t="e">
        <x:f>$V$2 + $V$3*C48 + $V$4*D48 + $V$6*F48</x:f>
        <x:v>#REF!</x:v>
      </x:c>
      <x:c r="L48" t="e">
        <x:f>B48 - K48</x:f>
        <x:v>#REF!</x:v>
      </x:c>
      <x:c r="M48" t="e">
        <x:f>ABS(L48)</x:f>
        <x:v>#REF!</x:v>
      </x:c>
      <x:c r="N48" t="e">
        <x:f>POWER(L48, 2)</x:f>
        <x:v>#REF!</x:v>
      </x:c>
      <x:c r="O48" t="e">
        <x:f>$W$2 + $W$3*C48 + $W$4*D48 + $W$5*E48 + $W$6*F48</x:f>
        <x:v>#REF!</x:v>
      </x:c>
      <x:c r="P48" t="e">
        <x:f>B48 - O48</x:f>
        <x:v>#REF!</x:v>
      </x:c>
      <x:c r="Q48" t="e">
        <x:f>ABS(P48)</x:f>
        <x:v>#REF!</x:v>
      </x:c>
      <x:c r="R48" t="e">
        <x:f>POWER(P48, 2)</x:f>
        <x:v>#REF!</x:v>
      </x:c>
    </x:row>
    <x:row r="49">
      <x:c r="A49" s="10" t="n">
        <x:v>44755</x:v>
      </x:c>
      <x:c r="B49" t="n">
        <x:v>12.04</x:v>
      </x:c>
      <x:c r="C49" t="n">
        <x:v>12.17</x:v>
      </x:c>
      <x:c r="D49" t="n">
        <x:v>11.51</x:v>
      </x:c>
      <x:c r="E49" t="n">
        <x:v>78</x:v>
      </x:c>
      <x:c r="F49" t="n">
        <x:v>33</x:v>
      </x:c>
      <x:c r="G49" t="e">
        <x:f>$U$2 + $U$3*C49 + $U$4*D49 + $U$5*E49</x:f>
        <x:v>#REF!</x:v>
      </x:c>
      <x:c r="H49" t="e">
        <x:f>B49 - G49</x:f>
        <x:v>#REF!</x:v>
      </x:c>
      <x:c r="I49" t="e">
        <x:f>ABS(H49)</x:f>
        <x:v>#REF!</x:v>
      </x:c>
      <x:c r="J49" t="e">
        <x:f>POWER(H49, 2)</x:f>
        <x:v>#REF!</x:v>
      </x:c>
      <x:c r="K49" t="e">
        <x:f>$V$2 + $V$3*C49 + $V$4*D49 + $V$6*F49</x:f>
        <x:v>#REF!</x:v>
      </x:c>
      <x:c r="L49" t="e">
        <x:f>B49 - K49</x:f>
        <x:v>#REF!</x:v>
      </x:c>
      <x:c r="M49" t="e">
        <x:f>ABS(L49)</x:f>
        <x:v>#REF!</x:v>
      </x:c>
      <x:c r="N49" t="e">
        <x:f>POWER(L49, 2)</x:f>
        <x:v>#REF!</x:v>
      </x:c>
      <x:c r="O49" t="e">
        <x:f>$W$2 + $W$3*C49 + $W$4*D49 + $W$5*E49 + $W$6*F49</x:f>
        <x:v>#REF!</x:v>
      </x:c>
      <x:c r="P49" t="e">
        <x:f>B49 - O49</x:f>
        <x:v>#REF!</x:v>
      </x:c>
      <x:c r="Q49" t="e">
        <x:f>ABS(P49)</x:f>
        <x:v>#REF!</x:v>
      </x:c>
      <x:c r="R49" t="e">
        <x:f>POWER(P49, 2)</x:f>
        <x:v>#REF!</x:v>
      </x:c>
    </x:row>
    <x:row r="50">
      <x:c r="A50" s="10" t="n">
        <x:v>44756</x:v>
      </x:c>
      <x:c r="B50" t="n">
        <x:v>11.73</x:v>
      </x:c>
      <x:c r="C50" t="n">
        <x:v>12.04</x:v>
      </x:c>
      <x:c r="D50" t="n">
        <x:v>11.55</x:v>
      </x:c>
      <x:c r="E50" t="n">
        <x:v>0</x:v>
      </x:c>
      <x:c r="F50" t="n">
        <x:v>3</x:v>
      </x:c>
      <x:c r="G50" t="e">
        <x:f>$U$2 + $U$3*C50 + $U$4*D50 + $U$5*E50</x:f>
        <x:v>#REF!</x:v>
      </x:c>
      <x:c r="H50" t="e">
        <x:f>B50 - G50</x:f>
        <x:v>#REF!</x:v>
      </x:c>
      <x:c r="I50" t="e">
        <x:f>ABS(H50)</x:f>
        <x:v>#REF!</x:v>
      </x:c>
      <x:c r="J50" t="e">
        <x:f>POWER(H50, 2)</x:f>
        <x:v>#REF!</x:v>
      </x:c>
      <x:c r="K50" t="e">
        <x:f>$V$2 + $V$3*C50 + $V$4*D50 + $V$6*F50</x:f>
        <x:v>#REF!</x:v>
      </x:c>
      <x:c r="L50" t="e">
        <x:f>B50 - K50</x:f>
        <x:v>#REF!</x:v>
      </x:c>
      <x:c r="M50" t="e">
        <x:f>ABS(L50)</x:f>
        <x:v>#REF!</x:v>
      </x:c>
      <x:c r="N50" t="e">
        <x:f>POWER(L50, 2)</x:f>
        <x:v>#REF!</x:v>
      </x:c>
      <x:c r="O50" t="e">
        <x:f>$W$2 + $W$3*C50 + $W$4*D50 + $W$5*E50 + $W$6*F50</x:f>
        <x:v>#REF!</x:v>
      </x:c>
      <x:c r="P50" t="e">
        <x:f>B50 - O50</x:f>
        <x:v>#REF!</x:v>
      </x:c>
      <x:c r="Q50" t="e">
        <x:f>ABS(P50)</x:f>
        <x:v>#REF!</x:v>
      </x:c>
      <x:c r="R50" t="e">
        <x:f>POWER(P50, 2)</x:f>
        <x:v>#REF!</x:v>
      </x:c>
    </x:row>
    <x:row r="51">
      <x:c r="A51" s="10" t="n">
        <x:v>44757</x:v>
      </x:c>
      <x:c r="B51" t="n">
        <x:v>12.32</x:v>
      </x:c>
      <x:c r="C51" t="n">
        <x:v>11.73</x:v>
      </x:c>
      <x:c r="D51" t="n">
        <x:v>12.17</x:v>
      </x:c>
      <x:c r="E51" t="n">
        <x:v>0</x:v>
      </x:c>
      <x:c r="F51" t="n">
        <x:v>2</x:v>
      </x:c>
      <x:c r="G51" t="e">
        <x:f>$U$2 + $U$3*C51 + $U$4*D51 + $U$5*E51</x:f>
        <x:v>#REF!</x:v>
      </x:c>
      <x:c r="H51" t="e">
        <x:f>B51 - G51</x:f>
        <x:v>#REF!</x:v>
      </x:c>
      <x:c r="I51" t="e">
        <x:f>ABS(H51)</x:f>
        <x:v>#REF!</x:v>
      </x:c>
      <x:c r="J51" t="e">
        <x:f>POWER(H51, 2)</x:f>
        <x:v>#REF!</x:v>
      </x:c>
      <x:c r="K51" t="e">
        <x:f>$V$2 + $V$3*C51 + $V$4*D51 + $V$6*F51</x:f>
        <x:v>#REF!</x:v>
      </x:c>
      <x:c r="L51" t="e">
        <x:f>B51 - K51</x:f>
        <x:v>#REF!</x:v>
      </x:c>
      <x:c r="M51" t="e">
        <x:f>ABS(L51)</x:f>
        <x:v>#REF!</x:v>
      </x:c>
      <x:c r="N51" t="e">
        <x:f>POWER(L51, 2)</x:f>
        <x:v>#REF!</x:v>
      </x:c>
      <x:c r="O51" t="e">
        <x:f>$W$2 + $W$3*C51 + $W$4*D51 + $W$5*E51 + $W$6*F51</x:f>
        <x:v>#REF!</x:v>
      </x:c>
      <x:c r="P51" t="e">
        <x:f>B51 - O51</x:f>
        <x:v>#REF!</x:v>
      </x:c>
      <x:c r="Q51" t="e">
        <x:f>ABS(P51)</x:f>
        <x:v>#REF!</x:v>
      </x:c>
      <x:c r="R51" t="e">
        <x:f>POWER(P51, 2)</x:f>
        <x:v>#REF!</x:v>
      </x:c>
    </x:row>
    <x:row r="52">
      <x:c r="A52" s="10" t="n">
        <x:v>44758</x:v>
      </x:c>
      <x:c r="B52" t="n">
        <x:v>13.79</x:v>
      </x:c>
      <x:c r="C52" t="n">
        <x:v>12.32</x:v>
      </x:c>
      <x:c r="D52" t="n">
        <x:v>12.04</x:v>
      </x:c>
      <x:c r="E52" t="n">
        <x:v>33</x:v>
      </x:c>
      <x:c r="F52" t="n">
        <x:v>0</x:v>
      </x:c>
      <x:c r="G52" t="e">
        <x:f>$U$2 + $U$3*C52 + $U$4*D52 + $U$5*E52</x:f>
        <x:v>#REF!</x:v>
      </x:c>
      <x:c r="H52" t="e">
        <x:f>B52 - G52</x:f>
        <x:v>#REF!</x:v>
      </x:c>
      <x:c r="I52" t="e">
        <x:f>ABS(H52)</x:f>
        <x:v>#REF!</x:v>
      </x:c>
      <x:c r="J52" t="e">
        <x:f>POWER(H52, 2)</x:f>
        <x:v>#REF!</x:v>
      </x:c>
      <x:c r="K52" t="e">
        <x:f>$V$2 + $V$3*C52 + $V$4*D52 + $V$6*F52</x:f>
        <x:v>#REF!</x:v>
      </x:c>
      <x:c r="L52" t="e">
        <x:f>B52 - K52</x:f>
        <x:v>#REF!</x:v>
      </x:c>
      <x:c r="M52" t="e">
        <x:f>ABS(L52)</x:f>
        <x:v>#REF!</x:v>
      </x:c>
      <x:c r="N52" t="e">
        <x:f>POWER(L52, 2)</x:f>
        <x:v>#REF!</x:v>
      </x:c>
      <x:c r="O52" t="e">
        <x:f>$W$2 + $W$3*C52 + $W$4*D52 + $W$5*E52 + $W$6*F52</x:f>
        <x:v>#REF!</x:v>
      </x:c>
      <x:c r="P52" t="e">
        <x:f>B52 - O52</x:f>
        <x:v>#REF!</x:v>
      </x:c>
      <x:c r="Q52" t="e">
        <x:f>ABS(P52)</x:f>
        <x:v>#REF!</x:v>
      </x:c>
      <x:c r="R52" t="e">
        <x:f>POWER(P52, 2)</x:f>
        <x:v>#REF!</x:v>
      </x:c>
    </x:row>
    <x:row r="53">
      <x:c r="A53" s="10" t="n">
        <x:v>44761</x:v>
      </x:c>
      <x:c r="B53" t="n">
        <x:v>11.72</x:v>
      </x:c>
      <x:c r="C53" t="n">
        <x:v>12.12</x:v>
      </x:c>
      <x:c r="D53" t="n">
        <x:v>13.79</x:v>
      </x:c>
      <x:c r="E53" t="n">
        <x:v>7</x:v>
      </x:c>
      <x:c r="F53" t="n">
        <x:v>3</x:v>
      </x:c>
      <x:c r="G53" t="e">
        <x:f>$U$2 + $U$3*C53 + $U$4*D53 + $U$5*E53</x:f>
        <x:v>#REF!</x:v>
      </x:c>
      <x:c r="H53" t="e">
        <x:f>B53 - G53</x:f>
        <x:v>#REF!</x:v>
      </x:c>
      <x:c r="I53" t="e">
        <x:f>ABS(H53)</x:f>
        <x:v>#REF!</x:v>
      </x:c>
      <x:c r="J53" t="e">
        <x:f>POWER(H53, 2)</x:f>
        <x:v>#REF!</x:v>
      </x:c>
      <x:c r="K53" t="e">
        <x:f>$V$2 + $V$3*C53 + $V$4*D53 + $V$6*F53</x:f>
        <x:v>#REF!</x:v>
      </x:c>
      <x:c r="L53" t="e">
        <x:f>B53 - K53</x:f>
        <x:v>#REF!</x:v>
      </x:c>
      <x:c r="M53" t="e">
        <x:f>ABS(L53)</x:f>
        <x:v>#REF!</x:v>
      </x:c>
      <x:c r="N53" t="e">
        <x:f>POWER(L53, 2)</x:f>
        <x:v>#REF!</x:v>
      </x:c>
      <x:c r="O53" t="e">
        <x:f>$W$2 + $W$3*C53 + $W$4*D53 + $W$5*E53 + $W$6*F53</x:f>
        <x:v>#REF!</x:v>
      </x:c>
      <x:c r="P53" t="e">
        <x:f>B53 - O53</x:f>
        <x:v>#REF!</x:v>
      </x:c>
      <x:c r="Q53" t="e">
        <x:f>ABS(P53)</x:f>
        <x:v>#REF!</x:v>
      </x:c>
      <x:c r="R53" t="e">
        <x:f>POWER(P53, 2)</x:f>
        <x:v>#REF!</x:v>
      </x:c>
    </x:row>
    <x:row r="54">
      <x:c r="A54" s="10" t="n">
        <x:v>44764</x:v>
      </x:c>
      <x:c r="B54" t="n">
        <x:v>11.76</x:v>
      </x:c>
      <x:c r="C54" t="n">
        <x:v>12.14</x:v>
      </x:c>
      <x:c r="D54" t="n">
        <x:v>11.72</x:v>
      </x:c>
      <x:c r="E54" t="n">
        <x:v>2</x:v>
      </x:c>
      <x:c r="F54" t="n">
        <x:v>4</x:v>
      </x:c>
      <x:c r="G54" t="e">
        <x:f>$U$2 + $U$3*C54 + $U$4*D54 + $U$5*E54</x:f>
        <x:v>#REF!</x:v>
      </x:c>
      <x:c r="H54" t="e">
        <x:f>B54 - G54</x:f>
        <x:v>#REF!</x:v>
      </x:c>
      <x:c r="I54" t="e">
        <x:f>ABS(H54)</x:f>
        <x:v>#REF!</x:v>
      </x:c>
      <x:c r="J54" t="e">
        <x:f>POWER(H54, 2)</x:f>
        <x:v>#REF!</x:v>
      </x:c>
      <x:c r="K54" t="e">
        <x:f>$V$2 + $V$3*C54 + $V$4*D54 + $V$6*F54</x:f>
        <x:v>#REF!</x:v>
      </x:c>
      <x:c r="L54" t="e">
        <x:f>B54 - K54</x:f>
        <x:v>#REF!</x:v>
      </x:c>
      <x:c r="M54" t="e">
        <x:f>ABS(L54)</x:f>
        <x:v>#REF!</x:v>
      </x:c>
      <x:c r="N54" t="e">
        <x:f>POWER(L54, 2)</x:f>
        <x:v>#REF!</x:v>
      </x:c>
      <x:c r="O54" t="e">
        <x:f>$W$2 + $W$3*C54 + $W$4*D54 + $W$5*E54 + $W$6*F54</x:f>
        <x:v>#REF!</x:v>
      </x:c>
      <x:c r="P54" t="e">
        <x:f>B54 - O54</x:f>
        <x:v>#REF!</x:v>
      </x:c>
      <x:c r="Q54" t="e">
        <x:f>ABS(P54)</x:f>
        <x:v>#REF!</x:v>
      </x:c>
      <x:c r="R54" t="e">
        <x:f>POWER(P54, 2)</x:f>
        <x:v>#REF!</x:v>
      </x:c>
    </x:row>
    <x:row r="55">
      <x:c r="A55" s="10" t="n">
        <x:v>44766</x:v>
      </x:c>
      <x:c r="B55" t="n">
        <x:v>11.65</x:v>
      </x:c>
      <x:c r="C55" t="n">
        <x:v>12.18</x:v>
      </x:c>
      <x:c r="D55" t="n">
        <x:v>12.14</x:v>
      </x:c>
      <x:c r="E55" t="n">
        <x:v>3</x:v>
      </x:c>
      <x:c r="F55" t="n">
        <x:v>1</x:v>
      </x:c>
      <x:c r="G55" t="e">
        <x:f>$U$2 + $U$3*C55 + $U$4*D55 + $U$5*E55</x:f>
        <x:v>#REF!</x:v>
      </x:c>
      <x:c r="H55" t="e">
        <x:f>B55 - G55</x:f>
        <x:v>#REF!</x:v>
      </x:c>
      <x:c r="I55" t="e">
        <x:f>ABS(H55)</x:f>
        <x:v>#REF!</x:v>
      </x:c>
      <x:c r="J55" t="e">
        <x:f>POWER(H55, 2)</x:f>
        <x:v>#REF!</x:v>
      </x:c>
      <x:c r="K55" t="e">
        <x:f>$V$2 + $V$3*C55 + $V$4*D55 + $V$6*F55</x:f>
        <x:v>#REF!</x:v>
      </x:c>
      <x:c r="L55" t="e">
        <x:f>B55 - K55</x:f>
        <x:v>#REF!</x:v>
      </x:c>
      <x:c r="M55" t="e">
        <x:f>ABS(L55)</x:f>
        <x:v>#REF!</x:v>
      </x:c>
      <x:c r="N55" t="e">
        <x:f>POWER(L55, 2)</x:f>
        <x:v>#REF!</x:v>
      </x:c>
      <x:c r="O55" t="e">
        <x:f>$W$2 + $W$3*C55 + $W$4*D55 + $W$5*E55 + $W$6*F55</x:f>
        <x:v>#REF!</x:v>
      </x:c>
      <x:c r="P55" t="e">
        <x:f>B55 - O55</x:f>
        <x:v>#REF!</x:v>
      </x:c>
      <x:c r="Q55" t="e">
        <x:f>ABS(P55)</x:f>
        <x:v>#REF!</x:v>
      </x:c>
      <x:c r="R55" t="e">
        <x:f>POWER(P55, 2)</x:f>
        <x:v>#REF!</x:v>
      </x:c>
    </x:row>
    <x:row r="56">
      <x:c r="A56" s="10" t="n">
        <x:v>44767</x:v>
      </x:c>
      <x:c r="B56" t="n">
        <x:v>11.82</x:v>
      </x:c>
      <x:c r="C56" t="n">
        <x:v>11.65</x:v>
      </x:c>
      <x:c r="D56" t="n">
        <x:v>11.76</x:v>
      </x:c>
      <x:c r="E56" t="n">
        <x:v>0</x:v>
      </x:c>
      <x:c r="F56" t="n">
        <x:v>0</x:v>
      </x:c>
      <x:c r="G56" t="e">
        <x:f>$U$2 + $U$3*C56 + $U$4*D56 + $U$5*E56</x:f>
        <x:v>#REF!</x:v>
      </x:c>
      <x:c r="H56" t="e">
        <x:f>B56 - G56</x:f>
        <x:v>#REF!</x:v>
      </x:c>
      <x:c r="I56" t="e">
        <x:f>ABS(H56)</x:f>
        <x:v>#REF!</x:v>
      </x:c>
      <x:c r="J56" t="e">
        <x:f>POWER(H56, 2)</x:f>
        <x:v>#REF!</x:v>
      </x:c>
      <x:c r="K56" t="e">
        <x:f>$V$2 + $V$3*C56 + $V$4*D56 + $V$6*F56</x:f>
        <x:v>#REF!</x:v>
      </x:c>
      <x:c r="L56" t="e">
        <x:f>B56 - K56</x:f>
        <x:v>#REF!</x:v>
      </x:c>
      <x:c r="M56" t="e">
        <x:f>ABS(L56)</x:f>
        <x:v>#REF!</x:v>
      </x:c>
      <x:c r="N56" t="e">
        <x:f>POWER(L56, 2)</x:f>
        <x:v>#REF!</x:v>
      </x:c>
      <x:c r="O56" t="e">
        <x:f>$W$2 + $W$3*C56 + $W$4*D56 + $W$5*E56 + $W$6*F56</x:f>
        <x:v>#REF!</x:v>
      </x:c>
      <x:c r="P56" t="e">
        <x:f>B56 - O56</x:f>
        <x:v>#REF!</x:v>
      </x:c>
      <x:c r="Q56" t="e">
        <x:f>ABS(P56)</x:f>
        <x:v>#REF!</x:v>
      </x:c>
      <x:c r="R56" t="e">
        <x:f>POWER(P56, 2)</x:f>
        <x:v>#REF!</x:v>
      </x:c>
    </x:row>
    <x:row r="57">
      <x:c r="A57" s="10" t="n">
        <x:v>44768</x:v>
      </x:c>
      <x:c r="B57" t="n">
        <x:v>11.71</x:v>
      </x:c>
      <x:c r="C57" t="n">
        <x:v>11.82</x:v>
      </x:c>
      <x:c r="D57" t="n">
        <x:v>12.18</x:v>
      </x:c>
      <x:c r="E57" t="n">
        <x:v>0</x:v>
      </x:c>
      <x:c r="F57" t="n">
        <x:v>0</x:v>
      </x:c>
      <x:c r="G57" t="e">
        <x:f>$U$2 + $U$3*C57 + $U$4*D57 + $U$5*E57</x:f>
        <x:v>#REF!</x:v>
      </x:c>
      <x:c r="H57" t="e">
        <x:f>B57 - G57</x:f>
        <x:v>#REF!</x:v>
      </x:c>
      <x:c r="I57" t="e">
        <x:f>ABS(H57)</x:f>
        <x:v>#REF!</x:v>
      </x:c>
      <x:c r="J57" t="e">
        <x:f>POWER(H57, 2)</x:f>
        <x:v>#REF!</x:v>
      </x:c>
      <x:c r="K57" t="e">
        <x:f>$V$2 + $V$3*C57 + $V$4*D57 + $V$6*F57</x:f>
        <x:v>#REF!</x:v>
      </x:c>
      <x:c r="L57" t="e">
        <x:f>B57 - K57</x:f>
        <x:v>#REF!</x:v>
      </x:c>
      <x:c r="M57" t="e">
        <x:f>ABS(L57)</x:f>
        <x:v>#REF!</x:v>
      </x:c>
      <x:c r="N57" t="e">
        <x:f>POWER(L57, 2)</x:f>
        <x:v>#REF!</x:v>
      </x:c>
      <x:c r="O57" t="e">
        <x:f>$W$2 + $W$3*C57 + $W$4*D57 + $W$5*E57 + $W$6*F57</x:f>
        <x:v>#REF!</x:v>
      </x:c>
      <x:c r="P57" t="e">
        <x:f>B57 - O57</x:f>
        <x:v>#REF!</x:v>
      </x:c>
      <x:c r="Q57" t="e">
        <x:f>ABS(P57)</x:f>
        <x:v>#REF!</x:v>
      </x:c>
      <x:c r="R57" t="e">
        <x:f>POWER(P57, 2)</x:f>
        <x:v>#REF!</x:v>
      </x:c>
    </x:row>
    <x:row r="58">
      <x:c r="A58" s="10" t="n">
        <x:v>44769</x:v>
      </x:c>
      <x:c r="B58" t="n">
        <x:v>11.73</x:v>
      </x:c>
      <x:c r="C58" t="n">
        <x:v>11.71</x:v>
      </x:c>
      <x:c r="D58" t="n">
        <x:v>11.65</x:v>
      </x:c>
      <x:c r="E58" t="n">
        <x:v>1</x:v>
      </x:c>
      <x:c r="F58" t="n">
        <x:v>6</x:v>
      </x:c>
      <x:c r="G58" t="e">
        <x:f>$U$2 + $U$3*C58 + $U$4*D58 + $U$5*E58</x:f>
        <x:v>#REF!</x:v>
      </x:c>
      <x:c r="H58" t="e">
        <x:f>B58 - G58</x:f>
        <x:v>#REF!</x:v>
      </x:c>
      <x:c r="I58" t="e">
        <x:f>ABS(H58)</x:f>
        <x:v>#REF!</x:v>
      </x:c>
      <x:c r="J58" t="e">
        <x:f>POWER(H58, 2)</x:f>
        <x:v>#REF!</x:v>
      </x:c>
      <x:c r="K58" t="e">
        <x:f>$V$2 + $V$3*C58 + $V$4*D58 + $V$6*F58</x:f>
        <x:v>#REF!</x:v>
      </x:c>
      <x:c r="L58" t="e">
        <x:f>B58 - K58</x:f>
        <x:v>#REF!</x:v>
      </x:c>
      <x:c r="M58" t="e">
        <x:f>ABS(L58)</x:f>
        <x:v>#REF!</x:v>
      </x:c>
      <x:c r="N58" t="e">
        <x:f>POWER(L58, 2)</x:f>
        <x:v>#REF!</x:v>
      </x:c>
      <x:c r="O58" t="e">
        <x:f>$W$2 + $W$3*C58 + $W$4*D58 + $W$5*E58 + $W$6*F58</x:f>
        <x:v>#REF!</x:v>
      </x:c>
      <x:c r="P58" t="e">
        <x:f>B58 - O58</x:f>
        <x:v>#REF!</x:v>
      </x:c>
      <x:c r="Q58" t="e">
        <x:f>ABS(P58)</x:f>
        <x:v>#REF!</x:v>
      </x:c>
      <x:c r="R58" t="e">
        <x:f>POWER(P58, 2)</x:f>
        <x:v>#REF!</x:v>
      </x:c>
    </x:row>
    <x:row r="59">
      <x:c r="A59" s="10" t="n">
        <x:v>44770</x:v>
      </x:c>
      <x:c r="B59" t="n">
        <x:v>12.03</x:v>
      </x:c>
      <x:c r="C59" t="n">
        <x:v>11.73</x:v>
      </x:c>
      <x:c r="D59" t="n">
        <x:v>11.82</x:v>
      </x:c>
      <x:c r="E59" t="n">
        <x:v>19</x:v>
      </x:c>
      <x:c r="F59" t="n">
        <x:v>0</x:v>
      </x:c>
      <x:c r="G59" t="e">
        <x:f>$U$2 + $U$3*C59 + $U$4*D59 + $U$5*E59</x:f>
        <x:v>#REF!</x:v>
      </x:c>
      <x:c r="H59" t="e">
        <x:f>B59 - G59</x:f>
        <x:v>#REF!</x:v>
      </x:c>
      <x:c r="I59" t="e">
        <x:f>ABS(H59)</x:f>
        <x:v>#REF!</x:v>
      </x:c>
      <x:c r="J59" t="e">
        <x:f>POWER(H59, 2)</x:f>
        <x:v>#REF!</x:v>
      </x:c>
      <x:c r="K59" t="e">
        <x:f>$V$2 + $V$3*C59 + $V$4*D59 + $V$6*F59</x:f>
        <x:v>#REF!</x:v>
      </x:c>
      <x:c r="L59" t="e">
        <x:f>B59 - K59</x:f>
        <x:v>#REF!</x:v>
      </x:c>
      <x:c r="M59" t="e">
        <x:f>ABS(L59)</x:f>
        <x:v>#REF!</x:v>
      </x:c>
      <x:c r="N59" t="e">
        <x:f>POWER(L59, 2)</x:f>
        <x:v>#REF!</x:v>
      </x:c>
      <x:c r="O59" t="e">
        <x:f>$W$2 + $W$3*C59 + $W$4*D59 + $W$5*E59 + $W$6*F59</x:f>
        <x:v>#REF!</x:v>
      </x:c>
      <x:c r="P59" t="e">
        <x:f>B59 - O59</x:f>
        <x:v>#REF!</x:v>
      </x:c>
      <x:c r="Q59" t="e">
        <x:f>ABS(P59)</x:f>
        <x:v>#REF!</x:v>
      </x:c>
      <x:c r="R59" t="e">
        <x:f>POWER(P59, 2)</x:f>
        <x:v>#REF!</x:v>
      </x:c>
    </x:row>
    <x:row r="60">
      <x:c r="A60" s="10" t="n">
        <x:v>44771</x:v>
      </x:c>
      <x:c r="B60" t="n">
        <x:v>12.04</x:v>
      </x:c>
      <x:c r="C60" t="n">
        <x:v>12.03</x:v>
      </x:c>
      <x:c r="D60" t="n">
        <x:v>11.71</x:v>
      </x:c>
      <x:c r="E60" t="n">
        <x:v>0</x:v>
      </x:c>
      <x:c r="F60" t="n">
        <x:v>0</x:v>
      </x:c>
      <x:c r="G60" t="e">
        <x:f>$U$2 + $U$3*C60 + $U$4*D60 + $U$5*E60</x:f>
        <x:v>#REF!</x:v>
      </x:c>
      <x:c r="H60" t="e">
        <x:f>B60 - G60</x:f>
        <x:v>#REF!</x:v>
      </x:c>
      <x:c r="I60" t="e">
        <x:f>ABS(H60)</x:f>
        <x:v>#REF!</x:v>
      </x:c>
      <x:c r="J60" t="e">
        <x:f>POWER(H60, 2)</x:f>
        <x:v>#REF!</x:v>
      </x:c>
      <x:c r="K60" t="e">
        <x:f>$V$2 + $V$3*C60 + $V$4*D60 + $V$6*F60</x:f>
        <x:v>#REF!</x:v>
      </x:c>
      <x:c r="L60" t="e">
        <x:f>B60 - K60</x:f>
        <x:v>#REF!</x:v>
      </x:c>
      <x:c r="M60" t="e">
        <x:f>ABS(L60)</x:f>
        <x:v>#REF!</x:v>
      </x:c>
      <x:c r="N60" t="e">
        <x:f>POWER(L60, 2)</x:f>
        <x:v>#REF!</x:v>
      </x:c>
      <x:c r="O60" t="e">
        <x:f>$W$2 + $W$3*C60 + $W$4*D60 + $W$5*E60 + $W$6*F60</x:f>
        <x:v>#REF!</x:v>
      </x:c>
      <x:c r="P60" t="e">
        <x:f>B60 - O60</x:f>
        <x:v>#REF!</x:v>
      </x:c>
      <x:c r="Q60" t="e">
        <x:f>ABS(P60)</x:f>
        <x:v>#REF!</x:v>
      </x:c>
      <x:c r="R60" t="e">
        <x:f>POWER(P60, 2)</x:f>
        <x:v>#REF!</x:v>
      </x:c>
    </x:row>
    <x:row r="61">
      <x:c r="A61" s="10" t="n">
        <x:v>44774</x:v>
      </x:c>
      <x:c r="B61" t="n">
        <x:v>14.92</x:v>
      </x:c>
      <x:c r="C61" t="n">
        <x:v>12.86</x:v>
      </x:c>
      <x:c r="D61" t="n">
        <x:v>12.04</x:v>
      </x:c>
      <x:c r="E61" t="n">
        <x:v>37</x:v>
      </x:c>
      <x:c r="F61" t="n">
        <x:v>4</x:v>
      </x:c>
      <x:c r="G61" t="e">
        <x:f>$U$2 + $U$3*C61 + $U$4*D61 + $U$5*E61</x:f>
        <x:v>#REF!</x:v>
      </x:c>
      <x:c r="H61" t="e">
        <x:f>B61 - G61</x:f>
        <x:v>#REF!</x:v>
      </x:c>
      <x:c r="I61" t="e">
        <x:f>ABS(H61)</x:f>
        <x:v>#REF!</x:v>
      </x:c>
      <x:c r="J61" t="e">
        <x:f>POWER(H61, 2)</x:f>
        <x:v>#REF!</x:v>
      </x:c>
      <x:c r="K61" t="e">
        <x:f>$V$2 + $V$3*C61 + $V$4*D61 + $V$6*F61</x:f>
        <x:v>#REF!</x:v>
      </x:c>
      <x:c r="L61" t="e">
        <x:f>B61 - K61</x:f>
        <x:v>#REF!</x:v>
      </x:c>
      <x:c r="M61" t="e">
        <x:f>ABS(L61)</x:f>
        <x:v>#REF!</x:v>
      </x:c>
      <x:c r="N61" t="e">
        <x:f>POWER(L61, 2)</x:f>
        <x:v>#REF!</x:v>
      </x:c>
      <x:c r="O61" t="e">
        <x:f>$W$2 + $W$3*C61 + $W$4*D61 + $W$5*E61 + $W$6*F61</x:f>
        <x:v>#REF!</x:v>
      </x:c>
      <x:c r="P61" t="e">
        <x:f>B61 - O61</x:f>
        <x:v>#REF!</x:v>
      </x:c>
      <x:c r="Q61" t="e">
        <x:f>ABS(P61)</x:f>
        <x:v>#REF!</x:v>
      </x:c>
      <x:c r="R61" t="e">
        <x:f>POWER(P61, 2)</x:f>
        <x:v>#REF!</x:v>
      </x:c>
    </x:row>
    <x:row r="62">
      <x:c r="A62" s="10" t="n">
        <x:v>44776</x:v>
      </x:c>
      <x:c r="B62" t="n">
        <x:v>12.06</x:v>
      </x:c>
      <x:c r="C62" t="n">
        <x:v>13.36</x:v>
      </x:c>
      <x:c r="D62" t="n">
        <x:v>12.86</x:v>
      </x:c>
      <x:c r="E62" t="n">
        <x:v>0</x:v>
      </x:c>
      <x:c r="F62" t="n">
        <x:v>0</x:v>
      </x:c>
      <x:c r="G62" t="e">
        <x:f>$U$2 + $U$3*C62 + $U$4*D62 + $U$5*E62</x:f>
        <x:v>#REF!</x:v>
      </x:c>
      <x:c r="H62" t="e">
        <x:f>B62 - G62</x:f>
        <x:v>#REF!</x:v>
      </x:c>
      <x:c r="I62" t="e">
        <x:f>ABS(H62)</x:f>
        <x:v>#REF!</x:v>
      </x:c>
      <x:c r="J62" t="e">
        <x:f>POWER(H62, 2)</x:f>
        <x:v>#REF!</x:v>
      </x:c>
      <x:c r="K62" t="e">
        <x:f>$V$2 + $V$3*C62 + $V$4*D62 + $V$6*F62</x:f>
        <x:v>#REF!</x:v>
      </x:c>
      <x:c r="L62" t="e">
        <x:f>B62 - K62</x:f>
        <x:v>#REF!</x:v>
      </x:c>
      <x:c r="M62" t="e">
        <x:f>ABS(L62)</x:f>
        <x:v>#REF!</x:v>
      </x:c>
      <x:c r="N62" t="e">
        <x:f>POWER(L62, 2)</x:f>
        <x:v>#REF!</x:v>
      </x:c>
      <x:c r="O62" t="e">
        <x:f>$W$2 + $W$3*C62 + $W$4*D62 + $W$5*E62 + $W$6*F62</x:f>
        <x:v>#REF!</x:v>
      </x:c>
      <x:c r="P62" t="e">
        <x:f>B62 - O62</x:f>
        <x:v>#REF!</x:v>
      </x:c>
      <x:c r="Q62" t="e">
        <x:f>ABS(P62)</x:f>
        <x:v>#REF!</x:v>
      </x:c>
      <x:c r="R62" t="e">
        <x:f>POWER(P62, 2)</x:f>
        <x:v>#REF!</x:v>
      </x:c>
    </x:row>
    <x:row r="63">
      <x:c r="A63" s="10" t="n">
        <x:v>44777</x:v>
      </x:c>
      <x:c r="B63" t="n">
        <x:v>12.94</x:v>
      </x:c>
      <x:c r="C63" t="n">
        <x:v>12.06</x:v>
      </x:c>
      <x:c r="D63" t="n">
        <x:v>14.92</x:v>
      </x:c>
      <x:c r="E63" t="n">
        <x:v>0</x:v>
      </x:c>
      <x:c r="F63" t="n">
        <x:v>0</x:v>
      </x:c>
      <x:c r="G63" t="e">
        <x:f>$U$2 + $U$3*C63 + $U$4*D63 + $U$5*E63</x:f>
        <x:v>#REF!</x:v>
      </x:c>
      <x:c r="H63" t="e">
        <x:f>B63 - G63</x:f>
        <x:v>#REF!</x:v>
      </x:c>
      <x:c r="I63" t="e">
        <x:f>ABS(H63)</x:f>
        <x:v>#REF!</x:v>
      </x:c>
      <x:c r="J63" t="e">
        <x:f>POWER(H63, 2)</x:f>
        <x:v>#REF!</x:v>
      </x:c>
      <x:c r="K63" t="e">
        <x:f>$V$2 + $V$3*C63 + $V$4*D63 + $V$6*F63</x:f>
        <x:v>#REF!</x:v>
      </x:c>
      <x:c r="L63" t="e">
        <x:f>B63 - K63</x:f>
        <x:v>#REF!</x:v>
      </x:c>
      <x:c r="M63" t="e">
        <x:f>ABS(L63)</x:f>
        <x:v>#REF!</x:v>
      </x:c>
      <x:c r="N63" t="e">
        <x:f>POWER(L63, 2)</x:f>
        <x:v>#REF!</x:v>
      </x:c>
      <x:c r="O63" t="e">
        <x:f>$W$2 + $W$3*C63 + $W$4*D63 + $W$5*E63 + $W$6*F63</x:f>
        <x:v>#REF!</x:v>
      </x:c>
      <x:c r="P63" t="e">
        <x:f>B63 - O63</x:f>
        <x:v>#REF!</x:v>
      </x:c>
      <x:c r="Q63" t="e">
        <x:f>ABS(P63)</x:f>
        <x:v>#REF!</x:v>
      </x:c>
      <x:c r="R63" t="e">
        <x:f>POWER(P63, 2)</x:f>
        <x:v>#REF!</x:v>
      </x:c>
    </x:row>
    <x:row r="64">
      <x:c r="A64" s="10" t="n">
        <x:v>44780</x:v>
      </x:c>
      <x:c r="B64" t="n">
        <x:v>12.91</x:v>
      </x:c>
      <x:c r="C64" t="n">
        <x:v>13.28</x:v>
      </x:c>
      <x:c r="D64" t="n">
        <x:v>12.94</x:v>
      </x:c>
      <x:c r="E64" t="n">
        <x:v>6</x:v>
      </x:c>
      <x:c r="F64" t="n">
        <x:v>0</x:v>
      </x:c>
      <x:c r="G64" t="e">
        <x:f>$U$2 + $U$3*C64 + $U$4*D64 + $U$5*E64</x:f>
        <x:v>#REF!</x:v>
      </x:c>
      <x:c r="H64" t="e">
        <x:f>B64 - G64</x:f>
        <x:v>#REF!</x:v>
      </x:c>
      <x:c r="I64" t="e">
        <x:f>ABS(H64)</x:f>
        <x:v>#REF!</x:v>
      </x:c>
      <x:c r="J64" t="e">
        <x:f>POWER(H64, 2)</x:f>
        <x:v>#REF!</x:v>
      </x:c>
      <x:c r="K64" t="e">
        <x:f>$V$2 + $V$3*C64 + $V$4*D64 + $V$6*F64</x:f>
        <x:v>#REF!</x:v>
      </x:c>
      <x:c r="L64" t="e">
        <x:f>B64 - K64</x:f>
        <x:v>#REF!</x:v>
      </x:c>
      <x:c r="M64" t="e">
        <x:f>ABS(L64)</x:f>
        <x:v>#REF!</x:v>
      </x:c>
      <x:c r="N64" t="e">
        <x:f>POWER(L64, 2)</x:f>
        <x:v>#REF!</x:v>
      </x:c>
      <x:c r="O64" t="e">
        <x:f>$W$2 + $W$3*C64 + $W$4*D64 + $W$5*E64 + $W$6*F64</x:f>
        <x:v>#REF!</x:v>
      </x:c>
      <x:c r="P64" t="e">
        <x:f>B64 - O64</x:f>
        <x:v>#REF!</x:v>
      </x:c>
      <x:c r="Q64" t="e">
        <x:f>ABS(P64)</x:f>
        <x:v>#REF!</x:v>
      </x:c>
      <x:c r="R64" t="e">
        <x:f>POWER(P64, 2)</x:f>
        <x:v>#REF!</x:v>
      </x:c>
    </x:row>
    <x:row r="65">
      <x:c r="A65" s="10" t="n">
        <x:v>44782</x:v>
      </x:c>
      <x:c r="B65" t="n">
        <x:v>12.09</x:v>
      </x:c>
      <x:c r="C65" t="n">
        <x:v>12.38</x:v>
      </x:c>
      <x:c r="D65" t="n">
        <x:v>13.28</x:v>
      </x:c>
      <x:c r="E65" t="n">
        <x:v>2</x:v>
      </x:c>
      <x:c r="F65" t="n">
        <x:v>0</x:v>
      </x:c>
      <x:c r="G65" t="e">
        <x:f>$U$2 + $U$3*C65 + $U$4*D65 + $U$5*E65</x:f>
        <x:v>#REF!</x:v>
      </x:c>
      <x:c r="H65" t="e">
        <x:f>B65 - G65</x:f>
        <x:v>#REF!</x:v>
      </x:c>
      <x:c r="I65" t="e">
        <x:f>ABS(H65)</x:f>
        <x:v>#REF!</x:v>
      </x:c>
      <x:c r="J65" t="e">
        <x:f>POWER(H65, 2)</x:f>
        <x:v>#REF!</x:v>
      </x:c>
      <x:c r="K65" t="e">
        <x:f>$V$2 + $V$3*C65 + $V$4*D65 + $V$6*F65</x:f>
        <x:v>#REF!</x:v>
      </x:c>
      <x:c r="L65" t="e">
        <x:f>B65 - K65</x:f>
        <x:v>#REF!</x:v>
      </x:c>
      <x:c r="M65" t="e">
        <x:f>ABS(L65)</x:f>
        <x:v>#REF!</x:v>
      </x:c>
      <x:c r="N65" t="e">
        <x:f>POWER(L65, 2)</x:f>
        <x:v>#REF!</x:v>
      </x:c>
      <x:c r="O65" t="e">
        <x:f>$W$2 + $W$3*C65 + $W$4*D65 + $W$5*E65 + $W$6*F65</x:f>
        <x:v>#REF!</x:v>
      </x:c>
      <x:c r="P65" t="e">
        <x:f>B65 - O65</x:f>
        <x:v>#REF!</x:v>
      </x:c>
      <x:c r="Q65" t="e">
        <x:f>ABS(P65)</x:f>
        <x:v>#REF!</x:v>
      </x:c>
      <x:c r="R65" t="e">
        <x:f>POWER(P65, 2)</x:f>
        <x:v>#REF!</x:v>
      </x:c>
    </x:row>
    <x:row r="66">
      <x:c r="A66" s="10" t="n">
        <x:v>44787</x:v>
      </x:c>
      <x:c r="B66" t="n">
        <x:v>13.3</x:v>
      </x:c>
      <x:c r="C66" t="n">
        <x:v>13.41</x:v>
      </x:c>
      <x:c r="D66" t="n">
        <x:v>11.96</x:v>
      </x:c>
      <x:c r="E66" t="n">
        <x:v>12</x:v>
      </x:c>
      <x:c r="F66" t="n">
        <x:v>3</x:v>
      </x:c>
      <x:c r="G66" t="e">
        <x:f>$U$2 + $U$3*C66 + $U$4*D66 + $U$5*E66</x:f>
        <x:v>#REF!</x:v>
      </x:c>
      <x:c r="H66" t="e">
        <x:f>B66 - G66</x:f>
        <x:v>#REF!</x:v>
      </x:c>
      <x:c r="I66" t="e">
        <x:f>ABS(H66)</x:f>
        <x:v>#REF!</x:v>
      </x:c>
      <x:c r="J66" t="e">
        <x:f>POWER(H66, 2)</x:f>
        <x:v>#REF!</x:v>
      </x:c>
      <x:c r="K66" t="e">
        <x:f>$V$2 + $V$3*C66 + $V$4*D66 + $V$6*F66</x:f>
        <x:v>#REF!</x:v>
      </x:c>
      <x:c r="L66" t="e">
        <x:f>B66 - K66</x:f>
        <x:v>#REF!</x:v>
      </x:c>
      <x:c r="M66" t="e">
        <x:f>ABS(L66)</x:f>
        <x:v>#REF!</x:v>
      </x:c>
      <x:c r="N66" t="e">
        <x:f>POWER(L66, 2)</x:f>
        <x:v>#REF!</x:v>
      </x:c>
      <x:c r="O66" t="e">
        <x:f>$W$2 + $W$3*C66 + $W$4*D66 + $W$5*E66 + $W$6*F66</x:f>
        <x:v>#REF!</x:v>
      </x:c>
      <x:c r="P66" t="e">
        <x:f>B66 - O66</x:f>
        <x:v>#REF!</x:v>
      </x:c>
      <x:c r="Q66" t="e">
        <x:f>ABS(P66)</x:f>
        <x:v>#REF!</x:v>
      </x:c>
      <x:c r="R66" t="e">
        <x:f>POWER(P66, 2)</x:f>
        <x:v>#REF!</x:v>
      </x:c>
    </x:row>
    <x:row r="67">
      <x:c r="A67" s="10" t="n">
        <x:v>44794</x:v>
      </x:c>
      <x:c r="B67" t="n">
        <x:v>12.1</x:v>
      </x:c>
      <x:c r="C67" t="n">
        <x:v>12.37</x:v>
      </x:c>
      <x:c r="D67" t="n">
        <x:v>12.07</x:v>
      </x:c>
      <x:c r="E67" t="n">
        <x:v>5</x:v>
      </x:c>
      <x:c r="F67" t="n">
        <x:v>0</x:v>
      </x:c>
      <x:c r="G67" t="e">
        <x:f>$U$2 + $U$3*C67 + $U$4*D67 + $U$5*E67</x:f>
        <x:v>#REF!</x:v>
      </x:c>
      <x:c r="H67" t="e">
        <x:f>B67 - G67</x:f>
        <x:v>#REF!</x:v>
      </x:c>
      <x:c r="I67" t="e">
        <x:f>ABS(H67)</x:f>
        <x:v>#REF!</x:v>
      </x:c>
      <x:c r="J67" t="e">
        <x:f>POWER(H67, 2)</x:f>
        <x:v>#REF!</x:v>
      </x:c>
      <x:c r="K67" t="e">
        <x:f>$V$2 + $V$3*C67 + $V$4*D67 + $V$6*F67</x:f>
        <x:v>#REF!</x:v>
      </x:c>
      <x:c r="L67" t="e">
        <x:f>B67 - K67</x:f>
        <x:v>#REF!</x:v>
      </x:c>
      <x:c r="M67" t="e">
        <x:f>ABS(L67)</x:f>
        <x:v>#REF!</x:v>
      </x:c>
      <x:c r="N67" t="e">
        <x:f>POWER(L67, 2)</x:f>
        <x:v>#REF!</x:v>
      </x:c>
      <x:c r="O67" t="e">
        <x:f>$W$2 + $W$3*C67 + $W$4*D67 + $W$5*E67 + $W$6*F67</x:f>
        <x:v>#REF!</x:v>
      </x:c>
      <x:c r="P67" t="e">
        <x:f>B67 - O67</x:f>
        <x:v>#REF!</x:v>
      </x:c>
      <x:c r="Q67" t="e">
        <x:f>ABS(P67)</x:f>
        <x:v>#REF!</x:v>
      </x:c>
      <x:c r="R67" t="e">
        <x:f>POWER(P67, 2)</x:f>
        <x:v>#REF!</x:v>
      </x:c>
    </x:row>
    <x:row r="68">
      <x:c r="A68" s="10" t="n">
        <x:v>44797</x:v>
      </x:c>
      <x:c r="B68" t="n">
        <x:v>14.06</x:v>
      </x:c>
      <x:c r="C68" t="n">
        <x:v>15.5</x:v>
      </x:c>
      <x:c r="D68" t="n">
        <x:v>12.1</x:v>
      </x:c>
      <x:c r="E68" t="n">
        <x:v>86</x:v>
      </x:c>
      <x:c r="F68" t="n">
        <x:v>62</x:v>
      </x:c>
      <x:c r="G68" t="e">
        <x:f>$U$2 + $U$3*C68 + $U$4*D68 + $U$5*E68</x:f>
        <x:v>#REF!</x:v>
      </x:c>
      <x:c r="H68" t="e">
        <x:f>B68 - G68</x:f>
        <x:v>#REF!</x:v>
      </x:c>
      <x:c r="I68" t="e">
        <x:f>ABS(H68)</x:f>
        <x:v>#REF!</x:v>
      </x:c>
      <x:c r="J68" t="e">
        <x:f>POWER(H68, 2)</x:f>
        <x:v>#REF!</x:v>
      </x:c>
      <x:c r="K68" t="e">
        <x:f>$V$2 + $V$3*C68 + $V$4*D68 + $V$6*F68</x:f>
        <x:v>#REF!</x:v>
      </x:c>
      <x:c r="L68" t="e">
        <x:f>B68 - K68</x:f>
        <x:v>#REF!</x:v>
      </x:c>
      <x:c r="M68" t="e">
        <x:f>ABS(L68)</x:f>
        <x:v>#REF!</x:v>
      </x:c>
      <x:c r="N68" t="e">
        <x:f>POWER(L68, 2)</x:f>
        <x:v>#REF!</x:v>
      </x:c>
      <x:c r="O68" t="e">
        <x:f>$W$2 + $W$3*C68 + $W$4*D68 + $W$5*E68 + $W$6*F68</x:f>
        <x:v>#REF!</x:v>
      </x:c>
      <x:c r="P68" t="e">
        <x:f>B68 - O68</x:f>
        <x:v>#REF!</x:v>
      </x:c>
      <x:c r="Q68" t="e">
        <x:f>ABS(P68)</x:f>
        <x:v>#REF!</x:v>
      </x:c>
      <x:c r="R68" t="e">
        <x:f>POWER(P68, 2)</x:f>
        <x:v>#REF!</x:v>
      </x:c>
    </x:row>
    <x:row r="69">
      <x:c r="A69" s="10" t="n">
        <x:v>44807</x:v>
      </x:c>
      <x:c r="B69" t="n">
        <x:v>13.41</x:v>
      </x:c>
      <x:c r="C69" t="n">
        <x:v>12.18</x:v>
      </x:c>
      <x:c r="D69" t="n">
        <x:v>12.31</x:v>
      </x:c>
      <x:c r="E69" t="n">
        <x:v>5</x:v>
      </x:c>
      <x:c r="F69" t="n">
        <x:v>16</x:v>
      </x:c>
      <x:c r="G69" t="e">
        <x:f>$U$2 + $U$3*C69 + $U$4*D69 + $U$5*E69</x:f>
        <x:v>#REF!</x:v>
      </x:c>
      <x:c r="H69" t="e">
        <x:f>B69 - G69</x:f>
        <x:v>#REF!</x:v>
      </x:c>
      <x:c r="I69" t="e">
        <x:f>ABS(H69)</x:f>
        <x:v>#REF!</x:v>
      </x:c>
      <x:c r="J69" t="e">
        <x:f>POWER(H69, 2)</x:f>
        <x:v>#REF!</x:v>
      </x:c>
      <x:c r="K69" t="e">
        <x:f>$V$2 + $V$3*C69 + $V$4*D69 + $V$6*F69</x:f>
        <x:v>#REF!</x:v>
      </x:c>
      <x:c r="L69" t="e">
        <x:f>B69 - K69</x:f>
        <x:v>#REF!</x:v>
      </x:c>
      <x:c r="M69" t="e">
        <x:f>ABS(L69)</x:f>
        <x:v>#REF!</x:v>
      </x:c>
      <x:c r="N69" t="e">
        <x:f>POWER(L69, 2)</x:f>
        <x:v>#REF!</x:v>
      </x:c>
      <x:c r="O69" t="e">
        <x:f>$W$2 + $W$3*C69 + $W$4*D69 + $W$5*E69 + $W$6*F69</x:f>
        <x:v>#REF!</x:v>
      </x:c>
      <x:c r="P69" t="e">
        <x:f>B69 - O69</x:f>
        <x:v>#REF!</x:v>
      </x:c>
      <x:c r="Q69" t="e">
        <x:f>ABS(P69)</x:f>
        <x:v>#REF!</x:v>
      </x:c>
      <x:c r="R69" t="e">
        <x:f>POWER(P69, 2)</x:f>
        <x:v>#REF!</x:v>
      </x:c>
    </x:row>
    <x:row r="70">
      <x:c r="A70" s="10" t="n">
        <x:v>44810</x:v>
      </x:c>
      <x:c r="B70" t="n">
        <x:v>12.2</x:v>
      </x:c>
      <x:c r="C70" t="n">
        <x:v>12.31</x:v>
      </x:c>
      <x:c r="D70" t="n">
        <x:v>13.41</x:v>
      </x:c>
      <x:c r="E70" t="n">
        <x:v>0</x:v>
      </x:c>
      <x:c r="F70" t="n">
        <x:v>0</x:v>
      </x:c>
      <x:c r="G70" t="e">
        <x:f>$U$2 + $U$3*C70 + $U$4*D70 + $U$5*E70</x:f>
        <x:v>#REF!</x:v>
      </x:c>
      <x:c r="H70" t="e">
        <x:f>B70 - G70</x:f>
        <x:v>#REF!</x:v>
      </x:c>
      <x:c r="I70" t="e">
        <x:f>ABS(H70)</x:f>
        <x:v>#REF!</x:v>
      </x:c>
      <x:c r="J70" t="e">
        <x:f>POWER(H70, 2)</x:f>
        <x:v>#REF!</x:v>
      </x:c>
      <x:c r="K70" t="e">
        <x:f>$V$2 + $V$3*C70 + $V$4*D70 + $V$6*F70</x:f>
        <x:v>#REF!</x:v>
      </x:c>
      <x:c r="L70" t="e">
        <x:f>B70 - K70</x:f>
        <x:v>#REF!</x:v>
      </x:c>
      <x:c r="M70" t="e">
        <x:f>ABS(L70)</x:f>
        <x:v>#REF!</x:v>
      </x:c>
      <x:c r="N70" t="e">
        <x:f>POWER(L70, 2)</x:f>
        <x:v>#REF!</x:v>
      </x:c>
      <x:c r="O70" t="e">
        <x:f>$W$2 + $W$3*C70 + $W$4*D70 + $W$5*E70 + $W$6*F70</x:f>
        <x:v>#REF!</x:v>
      </x:c>
      <x:c r="P70" t="e">
        <x:f>B70 - O70</x:f>
        <x:v>#REF!</x:v>
      </x:c>
      <x:c r="Q70" t="e">
        <x:f>ABS(P70)</x:f>
        <x:v>#REF!</x:v>
      </x:c>
      <x:c r="R70" t="e">
        <x:f>POWER(P70, 2)</x:f>
        <x:v>#REF!</x:v>
      </x:c>
    </x:row>
    <x:row r="71">
      <x:c r="A71" s="10" t="n">
        <x:v>44812</x:v>
      </x:c>
      <x:c r="B71" t="n">
        <x:v>12.17</x:v>
      </x:c>
      <x:c r="C71" t="n">
        <x:v>12.09</x:v>
      </x:c>
      <x:c r="D71" t="n">
        <x:v>12.31</x:v>
      </x:c>
      <x:c r="E71" t="n">
        <x:v>0</x:v>
      </x:c>
      <x:c r="F71" t="n">
        <x:v>0</x:v>
      </x:c>
      <x:c r="G71" t="e">
        <x:f>$U$2 + $U$3*C71 + $U$4*D71 + $U$5*E71</x:f>
        <x:v>#REF!</x:v>
      </x:c>
      <x:c r="H71" t="e">
        <x:f>B71 - G71</x:f>
        <x:v>#REF!</x:v>
      </x:c>
      <x:c r="I71" t="e">
        <x:f>ABS(H71)</x:f>
        <x:v>#REF!</x:v>
      </x:c>
      <x:c r="J71" t="e">
        <x:f>POWER(H71, 2)</x:f>
        <x:v>#REF!</x:v>
      </x:c>
      <x:c r="K71" t="e">
        <x:f>$V$2 + $V$3*C71 + $V$4*D71 + $V$6*F71</x:f>
        <x:v>#REF!</x:v>
      </x:c>
      <x:c r="L71" t="e">
        <x:f>B71 - K71</x:f>
        <x:v>#REF!</x:v>
      </x:c>
      <x:c r="M71" t="e">
        <x:f>ABS(L71)</x:f>
        <x:v>#REF!</x:v>
      </x:c>
      <x:c r="N71" t="e">
        <x:f>POWER(L71, 2)</x:f>
        <x:v>#REF!</x:v>
      </x:c>
      <x:c r="O71" t="e">
        <x:f>$W$2 + $W$3*C71 + $W$4*D71 + $W$5*E71 + $W$6*F71</x:f>
        <x:v>#REF!</x:v>
      </x:c>
      <x:c r="P71" t="e">
        <x:f>B71 - O71</x:f>
        <x:v>#REF!</x:v>
      </x:c>
      <x:c r="Q71" t="e">
        <x:f>ABS(P71)</x:f>
        <x:v>#REF!</x:v>
      </x:c>
      <x:c r="R71" t="e">
        <x:f>POWER(P71, 2)</x:f>
        <x:v>#REF!</x:v>
      </x:c>
    </x:row>
    <x:row r="72">
      <x:c r="A72" s="10" t="n">
        <x:v>44813</x:v>
      </x:c>
      <x:c r="B72" t="n">
        <x:v>13.4</x:v>
      </x:c>
      <x:c r="C72" t="n">
        <x:v>12.17</x:v>
      </x:c>
      <x:c r="D72" t="n">
        <x:v>12.2</x:v>
      </x:c>
      <x:c r="E72" t="n">
        <x:v>17</x:v>
      </x:c>
      <x:c r="F72" t="n">
        <x:v>14</x:v>
      </x:c>
      <x:c r="G72" t="e">
        <x:f>$U$2 + $U$3*C72 + $U$4*D72 + $U$5*E72</x:f>
        <x:v>#REF!</x:v>
      </x:c>
      <x:c r="H72" t="e">
        <x:f>B72 - G72</x:f>
        <x:v>#REF!</x:v>
      </x:c>
      <x:c r="I72" t="e">
        <x:f>ABS(H72)</x:f>
        <x:v>#REF!</x:v>
      </x:c>
      <x:c r="J72" t="e">
        <x:f>POWER(H72, 2)</x:f>
        <x:v>#REF!</x:v>
      </x:c>
      <x:c r="K72" t="e">
        <x:f>$V$2 + $V$3*C72 + $V$4*D72 + $V$6*F72</x:f>
        <x:v>#REF!</x:v>
      </x:c>
      <x:c r="L72" t="e">
        <x:f>B72 - K72</x:f>
        <x:v>#REF!</x:v>
      </x:c>
      <x:c r="M72" t="e">
        <x:f>ABS(L72)</x:f>
        <x:v>#REF!</x:v>
      </x:c>
      <x:c r="N72" t="e">
        <x:f>POWER(L72, 2)</x:f>
        <x:v>#REF!</x:v>
      </x:c>
      <x:c r="O72" t="e">
        <x:f>$W$2 + $W$3*C72 + $W$4*D72 + $W$5*E72 + $W$6*F72</x:f>
        <x:v>#REF!</x:v>
      </x:c>
      <x:c r="P72" t="e">
        <x:f>B72 - O72</x:f>
        <x:v>#REF!</x:v>
      </x:c>
      <x:c r="Q72" t="e">
        <x:f>ABS(P72)</x:f>
        <x:v>#REF!</x:v>
      </x:c>
      <x:c r="R72" t="e">
        <x:f>POWER(P72, 2)</x:f>
        <x:v>#REF!</x:v>
      </x:c>
    </x:row>
    <x:row r="73">
      <x:c r="A73" s="10" t="n">
        <x:v>44814</x:v>
      </x:c>
      <x:c r="B73" t="n">
        <x:v>14.1</x:v>
      </x:c>
      <x:c r="C73" t="n">
        <x:v>13.4</x:v>
      </x:c>
      <x:c r="D73" t="n">
        <x:v>12.09</x:v>
      </x:c>
      <x:c r="E73" t="n">
        <x:v>7</x:v>
      </x:c>
      <x:c r="F73" t="n">
        <x:v>13</x:v>
      </x:c>
      <x:c r="G73" t="e">
        <x:f>$U$2 + $U$3*C73 + $U$4*D73 + $U$5*E73</x:f>
        <x:v>#REF!</x:v>
      </x:c>
      <x:c r="H73" t="e">
        <x:f>B73 - G73</x:f>
        <x:v>#REF!</x:v>
      </x:c>
      <x:c r="I73" t="e">
        <x:f>ABS(H73)</x:f>
        <x:v>#REF!</x:v>
      </x:c>
      <x:c r="J73" t="e">
        <x:f>POWER(H73, 2)</x:f>
        <x:v>#REF!</x:v>
      </x:c>
      <x:c r="K73" t="e">
        <x:f>$V$2 + $V$3*C73 + $V$4*D73 + $V$6*F73</x:f>
        <x:v>#REF!</x:v>
      </x:c>
      <x:c r="L73" t="e">
        <x:f>B73 - K73</x:f>
        <x:v>#REF!</x:v>
      </x:c>
      <x:c r="M73" t="e">
        <x:f>ABS(L73)</x:f>
        <x:v>#REF!</x:v>
      </x:c>
      <x:c r="N73" t="e">
        <x:f>POWER(L73, 2)</x:f>
        <x:v>#REF!</x:v>
      </x:c>
      <x:c r="O73" t="e">
        <x:f>$W$2 + $W$3*C73 + $W$4*D73 + $W$5*E73 + $W$6*F73</x:f>
        <x:v>#REF!</x:v>
      </x:c>
      <x:c r="P73" t="e">
        <x:f>B73 - O73</x:f>
        <x:v>#REF!</x:v>
      </x:c>
      <x:c r="Q73" t="e">
        <x:f>ABS(P73)</x:f>
        <x:v>#REF!</x:v>
      </x:c>
      <x:c r="R73" t="e">
        <x:f>POWER(P73, 2)</x:f>
        <x:v>#REF!</x:v>
      </x:c>
    </x:row>
    <x:row r="74">
      <x:c r="A74" s="10" t="n">
        <x:v>44815</x:v>
      </x:c>
      <x:c r="B74" t="n">
        <x:v>12.54</x:v>
      </x:c>
      <x:c r="C74" t="n">
        <x:v>14.1</x:v>
      </x:c>
      <x:c r="D74" t="n">
        <x:v>12.17</x:v>
      </x:c>
      <x:c r="E74" t="n">
        <x:v>43</x:v>
      </x:c>
      <x:c r="F74" t="n">
        <x:v>51</x:v>
      </x:c>
      <x:c r="G74" t="e">
        <x:f>$U$2 + $U$3*C74 + $U$4*D74 + $U$5*E74</x:f>
        <x:v>#REF!</x:v>
      </x:c>
      <x:c r="H74" t="e">
        <x:f>B74 - G74</x:f>
        <x:v>#REF!</x:v>
      </x:c>
      <x:c r="I74" t="e">
        <x:f>ABS(H74)</x:f>
        <x:v>#REF!</x:v>
      </x:c>
      <x:c r="J74" t="e">
        <x:f>POWER(H74, 2)</x:f>
        <x:v>#REF!</x:v>
      </x:c>
      <x:c r="K74" t="e">
        <x:f>$V$2 + $V$3*C74 + $V$4*D74 + $V$6*F74</x:f>
        <x:v>#REF!</x:v>
      </x:c>
      <x:c r="L74" t="e">
        <x:f>B74 - K74</x:f>
        <x:v>#REF!</x:v>
      </x:c>
      <x:c r="M74" t="e">
        <x:f>ABS(L74)</x:f>
        <x:v>#REF!</x:v>
      </x:c>
      <x:c r="N74" t="e">
        <x:f>POWER(L74, 2)</x:f>
        <x:v>#REF!</x:v>
      </x:c>
      <x:c r="O74" t="e">
        <x:f>$W$2 + $W$3*C74 + $W$4*D74 + $W$5*E74 + $W$6*F74</x:f>
        <x:v>#REF!</x:v>
      </x:c>
      <x:c r="P74" t="e">
        <x:f>B74 - O74</x:f>
        <x:v>#REF!</x:v>
      </x:c>
      <x:c r="Q74" t="e">
        <x:f>ABS(P74)</x:f>
        <x:v>#REF!</x:v>
      </x:c>
      <x:c r="R74" t="e">
        <x:f>POWER(P74, 2)</x:f>
        <x:v>#REF!</x:v>
      </x:c>
    </x:row>
    <x:row r="75">
      <x:c r="A75" s="10" t="n">
        <x:v>44816</x:v>
      </x:c>
      <x:c r="B75" t="n">
        <x:v>12.27</x:v>
      </x:c>
      <x:c r="C75" t="n">
        <x:v>12.54</x:v>
      </x:c>
      <x:c r="D75" t="n">
        <x:v>13.4</x:v>
      </x:c>
      <x:c r="E75" t="n">
        <x:v>5</x:v>
      </x:c>
      <x:c r="F75" t="n">
        <x:v>1</x:v>
      </x:c>
      <x:c r="G75" t="e">
        <x:f>$U$2 + $U$3*C75 + $U$4*D75 + $U$5*E75</x:f>
        <x:v>#REF!</x:v>
      </x:c>
      <x:c r="H75" t="e">
        <x:f>B75 - G75</x:f>
        <x:v>#REF!</x:v>
      </x:c>
      <x:c r="I75" t="e">
        <x:f>ABS(H75)</x:f>
        <x:v>#REF!</x:v>
      </x:c>
      <x:c r="J75" t="e">
        <x:f>POWER(H75, 2)</x:f>
        <x:v>#REF!</x:v>
      </x:c>
      <x:c r="K75" t="e">
        <x:f>$V$2 + $V$3*C75 + $V$4*D75 + $V$6*F75</x:f>
        <x:v>#REF!</x:v>
      </x:c>
      <x:c r="L75" t="e">
        <x:f>B75 - K75</x:f>
        <x:v>#REF!</x:v>
      </x:c>
      <x:c r="M75" t="e">
        <x:f>ABS(L75)</x:f>
        <x:v>#REF!</x:v>
      </x:c>
      <x:c r="N75" t="e">
        <x:f>POWER(L75, 2)</x:f>
        <x:v>#REF!</x:v>
      </x:c>
      <x:c r="O75" t="e">
        <x:f>$W$2 + $W$3*C75 + $W$4*D75 + $W$5*E75 + $W$6*F75</x:f>
        <x:v>#REF!</x:v>
      </x:c>
      <x:c r="P75" t="e">
        <x:f>B75 - O75</x:f>
        <x:v>#REF!</x:v>
      </x:c>
      <x:c r="Q75" t="e">
        <x:f>ABS(P75)</x:f>
        <x:v>#REF!</x:v>
      </x:c>
      <x:c r="R75" t="e">
        <x:f>POWER(P75, 2)</x:f>
        <x:v>#REF!</x:v>
      </x:c>
    </x:row>
    <x:row r="76">
      <x:c r="A76" s="10" t="n">
        <x:v>44817</x:v>
      </x:c>
      <x:c r="B76" t="n">
        <x:v>12.11</x:v>
      </x:c>
      <x:c r="C76" t="n">
        <x:v>12.27</x:v>
      </x:c>
      <x:c r="D76" t="n">
        <x:v>14.1</x:v>
      </x:c>
      <x:c r="E76" t="n">
        <x:v>0</x:v>
      </x:c>
      <x:c r="F76" t="n">
        <x:v>7</x:v>
      </x:c>
      <x:c r="G76" t="e">
        <x:f>$U$2 + $U$3*C76 + $U$4*D76 + $U$5*E76</x:f>
        <x:v>#REF!</x:v>
      </x:c>
      <x:c r="H76" t="e">
        <x:f>B76 - G76</x:f>
        <x:v>#REF!</x:v>
      </x:c>
      <x:c r="I76" t="e">
        <x:f>ABS(H76)</x:f>
        <x:v>#REF!</x:v>
      </x:c>
      <x:c r="J76" t="e">
        <x:f>POWER(H76, 2)</x:f>
        <x:v>#REF!</x:v>
      </x:c>
      <x:c r="K76" t="e">
        <x:f>$V$2 + $V$3*C76 + $V$4*D76 + $V$6*F76</x:f>
        <x:v>#REF!</x:v>
      </x:c>
      <x:c r="L76" t="e">
        <x:f>B76 - K76</x:f>
        <x:v>#REF!</x:v>
      </x:c>
      <x:c r="M76" t="e">
        <x:f>ABS(L76)</x:f>
        <x:v>#REF!</x:v>
      </x:c>
      <x:c r="N76" t="e">
        <x:f>POWER(L76, 2)</x:f>
        <x:v>#REF!</x:v>
      </x:c>
      <x:c r="O76" t="e">
        <x:f>$W$2 + $W$3*C76 + $W$4*D76 + $W$5*E76 + $W$6*F76</x:f>
        <x:v>#REF!</x:v>
      </x:c>
      <x:c r="P76" t="e">
        <x:f>B76 - O76</x:f>
        <x:v>#REF!</x:v>
      </x:c>
      <x:c r="Q76" t="e">
        <x:f>ABS(P76)</x:f>
        <x:v>#REF!</x:v>
      </x:c>
      <x:c r="R76" t="e">
        <x:f>POWER(P76, 2)</x:f>
        <x:v>#REF!</x:v>
      </x:c>
    </x:row>
    <x:row r="77">
      <x:c r="A77" s="10" t="n">
        <x:v>44818</x:v>
      </x:c>
      <x:c r="B77" t="n">
        <x:v>12.05</x:v>
      </x:c>
      <x:c r="C77" t="n">
        <x:v>12.11</x:v>
      </x:c>
      <x:c r="D77" t="n">
        <x:v>12.54</x:v>
      </x:c>
      <x:c r="E77" t="n">
        <x:v>0</x:v>
      </x:c>
      <x:c r="F77" t="n">
        <x:v>0</x:v>
      </x:c>
      <x:c r="G77" t="e">
        <x:f>$U$2 + $U$3*C77 + $U$4*D77 + $U$5*E77</x:f>
        <x:v>#REF!</x:v>
      </x:c>
      <x:c r="H77" t="e">
        <x:f>B77 - G77</x:f>
        <x:v>#REF!</x:v>
      </x:c>
      <x:c r="I77" t="e">
        <x:f>ABS(H77)</x:f>
        <x:v>#REF!</x:v>
      </x:c>
      <x:c r="J77" t="e">
        <x:f>POWER(H77, 2)</x:f>
        <x:v>#REF!</x:v>
      </x:c>
      <x:c r="K77" t="e">
        <x:f>$V$2 + $V$3*C77 + $V$4*D77 + $V$6*F77</x:f>
        <x:v>#REF!</x:v>
      </x:c>
      <x:c r="L77" t="e">
        <x:f>B77 - K77</x:f>
        <x:v>#REF!</x:v>
      </x:c>
      <x:c r="M77" t="e">
        <x:f>ABS(L77)</x:f>
        <x:v>#REF!</x:v>
      </x:c>
      <x:c r="N77" t="e">
        <x:f>POWER(L77, 2)</x:f>
        <x:v>#REF!</x:v>
      </x:c>
      <x:c r="O77" t="e">
        <x:f>$W$2 + $W$3*C77 + $W$4*D77 + $W$5*E77 + $W$6*F77</x:f>
        <x:v>#REF!</x:v>
      </x:c>
      <x:c r="P77" t="e">
        <x:f>B77 - O77</x:f>
        <x:v>#REF!</x:v>
      </x:c>
      <x:c r="Q77" t="e">
        <x:f>ABS(P77)</x:f>
        <x:v>#REF!</x:v>
      </x:c>
      <x:c r="R77" t="e">
        <x:f>POWER(P77, 2)</x:f>
        <x:v>#REF!</x:v>
      </x:c>
    </x:row>
    <x:row r="78">
      <x:c r="A78" s="10" t="n">
        <x:v>44819</x:v>
      </x:c>
      <x:c r="B78" t="n">
        <x:v>12.02</x:v>
      </x:c>
      <x:c r="C78" t="n">
        <x:v>12.05</x:v>
      </x:c>
      <x:c r="D78" t="n">
        <x:v>12.27</x:v>
      </x:c>
      <x:c r="E78" t="n">
        <x:v>0</x:v>
      </x:c>
      <x:c r="F78" t="n">
        <x:v>2</x:v>
      </x:c>
      <x:c r="G78" t="e">
        <x:f>$U$2 + $U$3*C78 + $U$4*D78 + $U$5*E78</x:f>
        <x:v>#REF!</x:v>
      </x:c>
      <x:c r="H78" t="e">
        <x:f>B78 - G78</x:f>
        <x:v>#REF!</x:v>
      </x:c>
      <x:c r="I78" t="e">
        <x:f>ABS(H78)</x:f>
        <x:v>#REF!</x:v>
      </x:c>
      <x:c r="J78" t="e">
        <x:f>POWER(H78, 2)</x:f>
        <x:v>#REF!</x:v>
      </x:c>
      <x:c r="K78" t="e">
        <x:f>$V$2 + $V$3*C78 + $V$4*D78 + $V$6*F78</x:f>
        <x:v>#REF!</x:v>
      </x:c>
      <x:c r="L78" t="e">
        <x:f>B78 - K78</x:f>
        <x:v>#REF!</x:v>
      </x:c>
      <x:c r="M78" t="e">
        <x:f>ABS(L78)</x:f>
        <x:v>#REF!</x:v>
      </x:c>
      <x:c r="N78" t="e">
        <x:f>POWER(L78, 2)</x:f>
        <x:v>#REF!</x:v>
      </x:c>
      <x:c r="O78" t="e">
        <x:f>$W$2 + $W$3*C78 + $W$4*D78 + $W$5*E78 + $W$6*F78</x:f>
        <x:v>#REF!</x:v>
      </x:c>
      <x:c r="P78" t="e">
        <x:f>B78 - O78</x:f>
        <x:v>#REF!</x:v>
      </x:c>
      <x:c r="Q78" t="e">
        <x:f>ABS(P78)</x:f>
        <x:v>#REF!</x:v>
      </x:c>
      <x:c r="R78" t="e">
        <x:f>POWER(P78, 2)</x:f>
        <x:v>#REF!</x:v>
      </x:c>
    </x:row>
    <x:row r="79">
      <x:c r="A79" s="10" t="n">
        <x:v>44822</x:v>
      </x:c>
      <x:c r="B79" t="n">
        <x:v>12.03</x:v>
      </x:c>
      <x:c r="C79" t="n">
        <x:v>12.08</x:v>
      </x:c>
      <x:c r="D79" t="n">
        <x:v>12.02</x:v>
      </x:c>
      <x:c r="E79" t="n">
        <x:v>10</x:v>
      </x:c>
      <x:c r="F79" t="n">
        <x:v>8</x:v>
      </x:c>
      <x:c r="G79" t="e">
        <x:f>$U$2 + $U$3*C79 + $U$4*D79 + $U$5*E79</x:f>
        <x:v>#REF!</x:v>
      </x:c>
      <x:c r="H79" t="e">
        <x:f>B79 - G79</x:f>
        <x:v>#REF!</x:v>
      </x:c>
      <x:c r="I79" t="e">
        <x:f>ABS(H79)</x:f>
        <x:v>#REF!</x:v>
      </x:c>
      <x:c r="J79" t="e">
        <x:f>POWER(H79, 2)</x:f>
        <x:v>#REF!</x:v>
      </x:c>
      <x:c r="K79" t="e">
        <x:f>$V$2 + $V$3*C79 + $V$4*D79 + $V$6*F79</x:f>
        <x:v>#REF!</x:v>
      </x:c>
      <x:c r="L79" t="e">
        <x:f>B79 - K79</x:f>
        <x:v>#REF!</x:v>
      </x:c>
      <x:c r="M79" t="e">
        <x:f>ABS(L79)</x:f>
        <x:v>#REF!</x:v>
      </x:c>
      <x:c r="N79" t="e">
        <x:f>POWER(L79, 2)</x:f>
        <x:v>#REF!</x:v>
      </x:c>
      <x:c r="O79" t="e">
        <x:f>$W$2 + $W$3*C79 + $W$4*D79 + $W$5*E79 + $W$6*F79</x:f>
        <x:v>#REF!</x:v>
      </x:c>
      <x:c r="P79" t="e">
        <x:f>B79 - O79</x:f>
        <x:v>#REF!</x:v>
      </x:c>
      <x:c r="Q79" t="e">
        <x:f>ABS(P79)</x:f>
        <x:v>#REF!</x:v>
      </x:c>
      <x:c r="R79" t="e">
        <x:f>POWER(P79, 2)</x:f>
        <x:v>#REF!</x:v>
      </x:c>
    </x:row>
    <x:row r="80">
      <x:c r="A80" s="10" t="n">
        <x:v>44824</x:v>
      </x:c>
      <x:c r="B80" t="n">
        <x:v>13.13</x:v>
      </x:c>
      <x:c r="C80" t="n">
        <x:v>12.74</x:v>
      </x:c>
      <x:c r="D80" t="n">
        <x:v>12.08</x:v>
      </x:c>
      <x:c r="E80" t="n">
        <x:v>74</x:v>
      </x:c>
      <x:c r="F80" t="n">
        <x:v>19</x:v>
      </x:c>
      <x:c r="G80" t="e">
        <x:f>$U$2 + $U$3*C80 + $U$4*D80 + $U$5*E80</x:f>
        <x:v>#REF!</x:v>
      </x:c>
      <x:c r="H80" t="e">
        <x:f>B80 - G80</x:f>
        <x:v>#REF!</x:v>
      </x:c>
      <x:c r="I80" t="e">
        <x:f>ABS(H80)</x:f>
        <x:v>#REF!</x:v>
      </x:c>
      <x:c r="J80" t="e">
        <x:f>POWER(H80, 2)</x:f>
        <x:v>#REF!</x:v>
      </x:c>
      <x:c r="K80" t="e">
        <x:f>$V$2 + $V$3*C80 + $V$4*D80 + $V$6*F80</x:f>
        <x:v>#REF!</x:v>
      </x:c>
      <x:c r="L80" t="e">
        <x:f>B80 - K80</x:f>
        <x:v>#REF!</x:v>
      </x:c>
      <x:c r="M80" t="e">
        <x:f>ABS(L80)</x:f>
        <x:v>#REF!</x:v>
      </x:c>
      <x:c r="N80" t="e">
        <x:f>POWER(L80, 2)</x:f>
        <x:v>#REF!</x:v>
      </x:c>
      <x:c r="O80" t="e">
        <x:f>$W$2 + $W$3*C80 + $W$4*D80 + $W$5*E80 + $W$6*F80</x:f>
        <x:v>#REF!</x:v>
      </x:c>
      <x:c r="P80" t="e">
        <x:f>B80 - O80</x:f>
        <x:v>#REF!</x:v>
      </x:c>
      <x:c r="Q80" t="e">
        <x:f>ABS(P80)</x:f>
        <x:v>#REF!</x:v>
      </x:c>
      <x:c r="R80" t="e">
        <x:f>POWER(P80, 2)</x:f>
        <x:v>#REF!</x:v>
      </x:c>
    </x:row>
    <x:row r="81">
      <x:c r="A81" s="10" t="n">
        <x:v>44825</x:v>
      </x:c>
      <x:c r="B81" t="n">
        <x:v>12.33</x:v>
      </x:c>
      <x:c r="C81" t="n">
        <x:v>13.13</x:v>
      </x:c>
      <x:c r="D81" t="n">
        <x:v>12.03</x:v>
      </x:c>
      <x:c r="E81" t="n">
        <x:v>1</x:v>
      </x:c>
      <x:c r="F81" t="n">
        <x:v>11</x:v>
      </x:c>
      <x:c r="G81" t="e">
        <x:f>$U$2 + $U$3*C81 + $U$4*D81 + $U$5*E81</x:f>
        <x:v>#REF!</x:v>
      </x:c>
      <x:c r="H81" t="e">
        <x:f>B81 - G81</x:f>
        <x:v>#REF!</x:v>
      </x:c>
      <x:c r="I81" t="e">
        <x:f>ABS(H81)</x:f>
        <x:v>#REF!</x:v>
      </x:c>
      <x:c r="J81" t="e">
        <x:f>POWER(H81, 2)</x:f>
        <x:v>#REF!</x:v>
      </x:c>
      <x:c r="K81" t="e">
        <x:f>$V$2 + $V$3*C81 + $V$4*D81 + $V$6*F81</x:f>
        <x:v>#REF!</x:v>
      </x:c>
      <x:c r="L81" t="e">
        <x:f>B81 - K81</x:f>
        <x:v>#REF!</x:v>
      </x:c>
      <x:c r="M81" t="e">
        <x:f>ABS(L81)</x:f>
        <x:v>#REF!</x:v>
      </x:c>
      <x:c r="N81" t="e">
        <x:f>POWER(L81, 2)</x:f>
        <x:v>#REF!</x:v>
      </x:c>
      <x:c r="O81" t="e">
        <x:f>$W$2 + $W$3*C81 + $W$4*D81 + $W$5*E81 + $W$6*F81</x:f>
        <x:v>#REF!</x:v>
      </x:c>
      <x:c r="P81" t="e">
        <x:f>B81 - O81</x:f>
        <x:v>#REF!</x:v>
      </x:c>
      <x:c r="Q81" t="e">
        <x:f>ABS(P81)</x:f>
        <x:v>#REF!</x:v>
      </x:c>
      <x:c r="R81" t="e">
        <x:f>POWER(P81, 2)</x:f>
        <x:v>#REF!</x:v>
      </x:c>
    </x:row>
    <x:row r="82">
      <x:c r="A82" s="10" t="n">
        <x:v>44826</x:v>
      </x:c>
      <x:c r="B82" t="n">
        <x:v>12.51</x:v>
      </x:c>
      <x:c r="C82" t="n">
        <x:v>12.33</x:v>
      </x:c>
      <x:c r="D82" t="n">
        <x:v>12.74</x:v>
      </x:c>
      <x:c r="E82" t="n">
        <x:v>8</x:v>
      </x:c>
      <x:c r="F82" t="n">
        <x:v>23</x:v>
      </x:c>
      <x:c r="G82" t="e">
        <x:f>$U$2 + $U$3*C82 + $U$4*D82 + $U$5*E82</x:f>
        <x:v>#REF!</x:v>
      </x:c>
      <x:c r="H82" t="e">
        <x:f>B82 - G82</x:f>
        <x:v>#REF!</x:v>
      </x:c>
      <x:c r="I82" t="e">
        <x:f>ABS(H82)</x:f>
        <x:v>#REF!</x:v>
      </x:c>
      <x:c r="J82" t="e">
        <x:f>POWER(H82, 2)</x:f>
        <x:v>#REF!</x:v>
      </x:c>
      <x:c r="K82" t="e">
        <x:f>$V$2 + $V$3*C82 + $V$4*D82 + $V$6*F82</x:f>
        <x:v>#REF!</x:v>
      </x:c>
      <x:c r="L82" t="e">
        <x:f>B82 - K82</x:f>
        <x:v>#REF!</x:v>
      </x:c>
      <x:c r="M82" t="e">
        <x:f>ABS(L82)</x:f>
        <x:v>#REF!</x:v>
      </x:c>
      <x:c r="N82" t="e">
        <x:f>POWER(L82, 2)</x:f>
        <x:v>#REF!</x:v>
      </x:c>
      <x:c r="O82" t="e">
        <x:f>$W$2 + $W$3*C82 + $W$4*D82 + $W$5*E82 + $W$6*F82</x:f>
        <x:v>#REF!</x:v>
      </x:c>
      <x:c r="P82" t="e">
        <x:f>B82 - O82</x:f>
        <x:v>#REF!</x:v>
      </x:c>
      <x:c r="Q82" t="e">
        <x:f>ABS(P82)</x:f>
        <x:v>#REF!</x:v>
      </x:c>
      <x:c r="R82" t="e">
        <x:f>POWER(P82, 2)</x:f>
        <x:v>#REF!</x:v>
      </x:c>
    </x:row>
    <x:row r="83">
      <x:c r="A83" s="10" t="n">
        <x:v>44827</x:v>
      </x:c>
      <x:c r="B83" t="n">
        <x:v>13.75</x:v>
      </x:c>
      <x:c r="C83" t="n">
        <x:v>12.51</x:v>
      </x:c>
      <x:c r="D83" t="n">
        <x:v>13.13</x:v>
      </x:c>
      <x:c r="E83" t="n">
        <x:v>13</x:v>
      </x:c>
      <x:c r="F83" t="n">
        <x:v>3</x:v>
      </x:c>
      <x:c r="G83" t="e">
        <x:f>$U$2 + $U$3*C83 + $U$4*D83 + $U$5*E83</x:f>
        <x:v>#REF!</x:v>
      </x:c>
      <x:c r="H83" t="e">
        <x:f>B83 - G83</x:f>
        <x:v>#REF!</x:v>
      </x:c>
      <x:c r="I83" t="e">
        <x:f>ABS(H83)</x:f>
        <x:v>#REF!</x:v>
      </x:c>
      <x:c r="J83" t="e">
        <x:f>POWER(H83, 2)</x:f>
        <x:v>#REF!</x:v>
      </x:c>
      <x:c r="K83" t="e">
        <x:f>$V$2 + $V$3*C83 + $V$4*D83 + $V$6*F83</x:f>
        <x:v>#REF!</x:v>
      </x:c>
      <x:c r="L83" t="e">
        <x:f>B83 - K83</x:f>
        <x:v>#REF!</x:v>
      </x:c>
      <x:c r="M83" t="e">
        <x:f>ABS(L83)</x:f>
        <x:v>#REF!</x:v>
      </x:c>
      <x:c r="N83" t="e">
        <x:f>POWER(L83, 2)</x:f>
        <x:v>#REF!</x:v>
      </x:c>
      <x:c r="O83" t="e">
        <x:f>$W$2 + $W$3*C83 + $W$4*D83 + $W$5*E83 + $W$6*F83</x:f>
        <x:v>#REF!</x:v>
      </x:c>
      <x:c r="P83" t="e">
        <x:f>B83 - O83</x:f>
        <x:v>#REF!</x:v>
      </x:c>
      <x:c r="Q83" t="e">
        <x:f>ABS(P83)</x:f>
        <x:v>#REF!</x:v>
      </x:c>
      <x:c r="R83" t="e">
        <x:f>POWER(P83, 2)</x:f>
        <x:v>#REF!</x:v>
      </x:c>
    </x:row>
    <x:row r="84">
      <x:c r="A84" s="10" t="n">
        <x:v>44828</x:v>
      </x:c>
      <x:c r="B84" t="n">
        <x:v>12.71</x:v>
      </x:c>
      <x:c r="C84" t="n">
        <x:v>13.75</x:v>
      </x:c>
      <x:c r="D84" t="n">
        <x:v>12.33</x:v>
      </x:c>
      <x:c r="E84" t="n">
        <x:v>21</x:v>
      </x:c>
      <x:c r="F84" t="n">
        <x:v>63</x:v>
      </x:c>
      <x:c r="G84" t="e">
        <x:f>$U$2 + $U$3*C84 + $U$4*D84 + $U$5*E84</x:f>
        <x:v>#REF!</x:v>
      </x:c>
      <x:c r="H84" t="e">
        <x:f>B84 - G84</x:f>
        <x:v>#REF!</x:v>
      </x:c>
      <x:c r="I84" t="e">
        <x:f>ABS(H84)</x:f>
        <x:v>#REF!</x:v>
      </x:c>
      <x:c r="J84" t="e">
        <x:f>POWER(H84, 2)</x:f>
        <x:v>#REF!</x:v>
      </x:c>
      <x:c r="K84" t="e">
        <x:f>$V$2 + $V$3*C84 + $V$4*D84 + $V$6*F84</x:f>
        <x:v>#REF!</x:v>
      </x:c>
      <x:c r="L84" t="e">
        <x:f>B84 - K84</x:f>
        <x:v>#REF!</x:v>
      </x:c>
      <x:c r="M84" t="e">
        <x:f>ABS(L84)</x:f>
        <x:v>#REF!</x:v>
      </x:c>
      <x:c r="N84" t="e">
        <x:f>POWER(L84, 2)</x:f>
        <x:v>#REF!</x:v>
      </x:c>
      <x:c r="O84" t="e">
        <x:f>$W$2 + $W$3*C84 + $W$4*D84 + $W$5*E84 + $W$6*F84</x:f>
        <x:v>#REF!</x:v>
      </x:c>
      <x:c r="P84" t="e">
        <x:f>B84 - O84</x:f>
        <x:v>#REF!</x:v>
      </x:c>
      <x:c r="Q84" t="e">
        <x:f>ABS(P84)</x:f>
        <x:v>#REF!</x:v>
      </x:c>
      <x:c r="R84" t="e">
        <x:f>POWER(P84, 2)</x:f>
        <x:v>#REF!</x:v>
      </x:c>
    </x:row>
    <x:row r="85">
      <x:c r="A85" s="10" t="n">
        <x:v>44829</x:v>
      </x:c>
      <x:c r="B85" t="n">
        <x:v>18.44</x:v>
      </x:c>
      <x:c r="C85" t="n">
        <x:v>12.71</x:v>
      </x:c>
      <x:c r="D85" t="n">
        <x:v>12.51</x:v>
      </x:c>
      <x:c r="E85" t="n">
        <x:v>0</x:v>
      </x:c>
      <x:c r="F85" t="n">
        <x:v>2</x:v>
      </x:c>
      <x:c r="G85" t="e">
        <x:f>$U$2 + $U$3*C85 + $U$4*D85 + $U$5*E85</x:f>
        <x:v>#REF!</x:v>
      </x:c>
      <x:c r="H85" t="e">
        <x:f>B85 - G85</x:f>
        <x:v>#REF!</x:v>
      </x:c>
      <x:c r="I85" t="e">
        <x:f>ABS(H85)</x:f>
        <x:v>#REF!</x:v>
      </x:c>
      <x:c r="J85" t="e">
        <x:f>POWER(H85, 2)</x:f>
        <x:v>#REF!</x:v>
      </x:c>
      <x:c r="K85" t="e">
        <x:f>$V$2 + $V$3*C85 + $V$4*D85 + $V$6*F85</x:f>
        <x:v>#REF!</x:v>
      </x:c>
      <x:c r="L85" t="e">
        <x:f>B85 - K85</x:f>
        <x:v>#REF!</x:v>
      </x:c>
      <x:c r="M85" t="e">
        <x:f>ABS(L85)</x:f>
        <x:v>#REF!</x:v>
      </x:c>
      <x:c r="N85" t="e">
        <x:f>POWER(L85, 2)</x:f>
        <x:v>#REF!</x:v>
      </x:c>
      <x:c r="O85" t="e">
        <x:f>$W$2 + $W$3*C85 + $W$4*D85 + $W$5*E85 + $W$6*F85</x:f>
        <x:v>#REF!</x:v>
      </x:c>
      <x:c r="P85" t="e">
        <x:f>B85 - O85</x:f>
        <x:v>#REF!</x:v>
      </x:c>
      <x:c r="Q85" t="e">
        <x:f>ABS(P85)</x:f>
        <x:v>#REF!</x:v>
      </x:c>
      <x:c r="R85" t="e">
        <x:f>POWER(P85, 2)</x:f>
        <x:v>#REF!</x:v>
      </x:c>
    </x:row>
    <x:row r="86">
      <x:c r="A86" s="10" t="n">
        <x:v>44830</x:v>
      </x:c>
      <x:c r="B86" t="n">
        <x:v>16.57</x:v>
      </x:c>
      <x:c r="C86" t="n">
        <x:v>18.44</x:v>
      </x:c>
      <x:c r="D86" t="n">
        <x:v>13.75</x:v>
      </x:c>
      <x:c r="E86" t="n">
        <x:v>124</x:v>
      </x:c>
      <x:c r="F86" t="n">
        <x:v>164</x:v>
      </x:c>
      <x:c r="G86" t="e">
        <x:f>$U$2 + $U$3*C86 + $U$4*D86 + $U$5*E86</x:f>
        <x:v>#REF!</x:v>
      </x:c>
      <x:c r="H86" t="e">
        <x:f>B86 - G86</x:f>
        <x:v>#REF!</x:v>
      </x:c>
      <x:c r="I86" t="e">
        <x:f>ABS(H86)</x:f>
        <x:v>#REF!</x:v>
      </x:c>
      <x:c r="J86" t="e">
        <x:f>POWER(H86, 2)</x:f>
        <x:v>#REF!</x:v>
      </x:c>
      <x:c r="K86" t="e">
        <x:f>$V$2 + $V$3*C86 + $V$4*D86 + $V$6*F86</x:f>
        <x:v>#REF!</x:v>
      </x:c>
      <x:c r="L86" t="e">
        <x:f>B86 - K86</x:f>
        <x:v>#REF!</x:v>
      </x:c>
      <x:c r="M86" t="e">
        <x:f>ABS(L86)</x:f>
        <x:v>#REF!</x:v>
      </x:c>
      <x:c r="N86" t="e">
        <x:f>POWER(L86, 2)</x:f>
        <x:v>#REF!</x:v>
      </x:c>
      <x:c r="O86" t="e">
        <x:f>$W$2 + $W$3*C86 + $W$4*D86 + $W$5*E86 + $W$6*F86</x:f>
        <x:v>#REF!</x:v>
      </x:c>
      <x:c r="P86" t="e">
        <x:f>B86 - O86</x:f>
        <x:v>#REF!</x:v>
      </x:c>
      <x:c r="Q86" t="e">
        <x:f>ABS(P86)</x:f>
        <x:v>#REF!</x:v>
      </x:c>
      <x:c r="R86" t="e">
        <x:f>POWER(P86, 2)</x:f>
        <x:v>#REF!</x:v>
      </x:c>
    </x:row>
    <x:row r="87">
      <x:c r="A87" s="10" t="n">
        <x:v>44831</x:v>
      </x:c>
      <x:c r="B87" t="n">
        <x:v>14.04</x:v>
      </x:c>
      <x:c r="C87" t="n">
        <x:v>16.57</x:v>
      </x:c>
      <x:c r="D87" t="n">
        <x:v>12.71</x:v>
      </x:c>
      <x:c r="E87" t="n">
        <x:v>0</x:v>
      </x:c>
      <x:c r="F87" t="n">
        <x:v>6</x:v>
      </x:c>
      <x:c r="G87" t="e">
        <x:f>$U$2 + $U$3*C87 + $U$4*D87 + $U$5*E87</x:f>
        <x:v>#REF!</x:v>
      </x:c>
      <x:c r="H87" t="e">
        <x:f>B87 - G87</x:f>
        <x:v>#REF!</x:v>
      </x:c>
      <x:c r="I87" t="e">
        <x:f>ABS(H87)</x:f>
        <x:v>#REF!</x:v>
      </x:c>
      <x:c r="J87" t="e">
        <x:f>POWER(H87, 2)</x:f>
        <x:v>#REF!</x:v>
      </x:c>
      <x:c r="K87" t="e">
        <x:f>$V$2 + $V$3*C87 + $V$4*D87 + $V$6*F87</x:f>
        <x:v>#REF!</x:v>
      </x:c>
      <x:c r="L87" t="e">
        <x:f>B87 - K87</x:f>
        <x:v>#REF!</x:v>
      </x:c>
      <x:c r="M87" t="e">
        <x:f>ABS(L87)</x:f>
        <x:v>#REF!</x:v>
      </x:c>
      <x:c r="N87" t="e">
        <x:f>POWER(L87, 2)</x:f>
        <x:v>#REF!</x:v>
      </x:c>
      <x:c r="O87" t="e">
        <x:f>$W$2 + $W$3*C87 + $W$4*D87 + $W$5*E87 + $W$6*F87</x:f>
        <x:v>#REF!</x:v>
      </x:c>
      <x:c r="P87" t="e">
        <x:f>B87 - O87</x:f>
        <x:v>#REF!</x:v>
      </x:c>
      <x:c r="Q87" t="e">
        <x:f>ABS(P87)</x:f>
        <x:v>#REF!</x:v>
      </x:c>
      <x:c r="R87" t="e">
        <x:f>POWER(P87, 2)</x:f>
        <x:v>#REF!</x:v>
      </x:c>
    </x:row>
    <x:row r="88">
      <x:c r="A88" s="10" t="n">
        <x:v>44832</x:v>
      </x:c>
      <x:c r="B88" t="n">
        <x:v>13.36</x:v>
      </x:c>
      <x:c r="C88" t="n">
        <x:v>14.04</x:v>
      </x:c>
      <x:c r="D88" t="n">
        <x:v>18.44</x:v>
      </x:c>
      <x:c r="E88" t="n">
        <x:v>4</x:v>
      </x:c>
      <x:c r="F88" t="n">
        <x:v>5</x:v>
      </x:c>
      <x:c r="G88" t="e">
        <x:f>$U$2 + $U$3*C88 + $U$4*D88 + $U$5*E88</x:f>
        <x:v>#REF!</x:v>
      </x:c>
      <x:c r="H88" t="e">
        <x:f>B88 - G88</x:f>
        <x:v>#REF!</x:v>
      </x:c>
      <x:c r="I88" t="e">
        <x:f>ABS(H88)</x:f>
        <x:v>#REF!</x:v>
      </x:c>
      <x:c r="J88" t="e">
        <x:f>POWER(H88, 2)</x:f>
        <x:v>#REF!</x:v>
      </x:c>
      <x:c r="K88" t="e">
        <x:f>$V$2 + $V$3*C88 + $V$4*D88 + $V$6*F88</x:f>
        <x:v>#REF!</x:v>
      </x:c>
      <x:c r="L88" t="e">
        <x:f>B88 - K88</x:f>
        <x:v>#REF!</x:v>
      </x:c>
      <x:c r="M88" t="e">
        <x:f>ABS(L88)</x:f>
        <x:v>#REF!</x:v>
      </x:c>
      <x:c r="N88" t="e">
        <x:f>POWER(L88, 2)</x:f>
        <x:v>#REF!</x:v>
      </x:c>
      <x:c r="O88" t="e">
        <x:f>$W$2 + $W$3*C88 + $W$4*D88 + $W$5*E88 + $W$6*F88</x:f>
        <x:v>#REF!</x:v>
      </x:c>
      <x:c r="P88" t="e">
        <x:f>B88 - O88</x:f>
        <x:v>#REF!</x:v>
      </x:c>
      <x:c r="Q88" t="e">
        <x:f>ABS(P88)</x:f>
        <x:v>#REF!</x:v>
      </x:c>
      <x:c r="R88" t="e">
        <x:f>POWER(P88, 2)</x:f>
        <x:v>#REF!</x:v>
      </x:c>
    </x:row>
    <x:row r="89">
      <x:c r="A89" s="10" t="n">
        <x:v>44833</x:v>
      </x:c>
      <x:c r="B89" t="n">
        <x:v>13.43</x:v>
      </x:c>
      <x:c r="C89" t="n">
        <x:v>13.36</x:v>
      </x:c>
      <x:c r="D89" t="n">
        <x:v>16.57</x:v>
      </x:c>
      <x:c r="E89" t="n">
        <x:v>6</x:v>
      </x:c>
      <x:c r="F89" t="n">
        <x:v>24</x:v>
      </x:c>
      <x:c r="G89" t="e">
        <x:f>$U$2 + $U$3*C89 + $U$4*D89 + $U$5*E89</x:f>
        <x:v>#REF!</x:v>
      </x:c>
      <x:c r="H89" t="e">
        <x:f>B89 - G89</x:f>
        <x:v>#REF!</x:v>
      </x:c>
      <x:c r="I89" t="e">
        <x:f>ABS(H89)</x:f>
        <x:v>#REF!</x:v>
      </x:c>
      <x:c r="J89" t="e">
        <x:f>POWER(H89, 2)</x:f>
        <x:v>#REF!</x:v>
      </x:c>
      <x:c r="K89" t="e">
        <x:f>$V$2 + $V$3*C89 + $V$4*D89 + $V$6*F89</x:f>
        <x:v>#REF!</x:v>
      </x:c>
      <x:c r="L89" t="e">
        <x:f>B89 - K89</x:f>
        <x:v>#REF!</x:v>
      </x:c>
      <x:c r="M89" t="e">
        <x:f>ABS(L89)</x:f>
        <x:v>#REF!</x:v>
      </x:c>
      <x:c r="N89" t="e">
        <x:f>POWER(L89, 2)</x:f>
        <x:v>#REF!</x:v>
      </x:c>
      <x:c r="O89" t="e">
        <x:f>$W$2 + $W$3*C89 + $W$4*D89 + $W$5*E89 + $W$6*F89</x:f>
        <x:v>#REF!</x:v>
      </x:c>
      <x:c r="P89" t="e">
        <x:f>B89 - O89</x:f>
        <x:v>#REF!</x:v>
      </x:c>
      <x:c r="Q89" t="e">
        <x:f>ABS(P89)</x:f>
        <x:v>#REF!</x:v>
      </x:c>
      <x:c r="R89" t="e">
        <x:f>POWER(P89, 2)</x:f>
        <x:v>#REF!</x:v>
      </x:c>
    </x:row>
    <x:row r="90">
      <x:c r="A90" s="10" t="n">
        <x:v>44834</x:v>
      </x:c>
      <x:c r="B90" t="n">
        <x:v>12.52</x:v>
      </x:c>
      <x:c r="C90" t="n">
        <x:v>13.43</x:v>
      </x:c>
      <x:c r="D90" t="n">
        <x:v>14.04</x:v>
      </x:c>
      <x:c r="E90" t="n">
        <x:v>3</x:v>
      </x:c>
      <x:c r="F90" t="n">
        <x:v>1</x:v>
      </x:c>
      <x:c r="G90" t="e">
        <x:f>$U$2 + $U$3*C90 + $U$4*D90 + $U$5*E90</x:f>
        <x:v>#REF!</x:v>
      </x:c>
      <x:c r="H90" t="e">
        <x:f>B90 - G90</x:f>
        <x:v>#REF!</x:v>
      </x:c>
      <x:c r="I90" t="e">
        <x:f>ABS(H90)</x:f>
        <x:v>#REF!</x:v>
      </x:c>
      <x:c r="J90" t="e">
        <x:f>POWER(H90, 2)</x:f>
        <x:v>#REF!</x:v>
      </x:c>
      <x:c r="K90" t="e">
        <x:f>$V$2 + $V$3*C90 + $V$4*D90 + $V$6*F90</x:f>
        <x:v>#REF!</x:v>
      </x:c>
      <x:c r="L90" t="e">
        <x:f>B90 - K90</x:f>
        <x:v>#REF!</x:v>
      </x:c>
      <x:c r="M90" t="e">
        <x:f>ABS(L90)</x:f>
        <x:v>#REF!</x:v>
      </x:c>
      <x:c r="N90" t="e">
        <x:f>POWER(L90, 2)</x:f>
        <x:v>#REF!</x:v>
      </x:c>
      <x:c r="O90" t="e">
        <x:f>$W$2 + $W$3*C90 + $W$4*D90 + $W$5*E90 + $W$6*F90</x:f>
        <x:v>#REF!</x:v>
      </x:c>
      <x:c r="P90" t="e">
        <x:f>B90 - O90</x:f>
        <x:v>#REF!</x:v>
      </x:c>
      <x:c r="Q90" t="e">
        <x:f>ABS(P90)</x:f>
        <x:v>#REF!</x:v>
      </x:c>
      <x:c r="R90" t="e">
        <x:f>POWER(P90, 2)</x:f>
        <x:v>#REF!</x:v>
      </x:c>
    </x:row>
    <x:row r="91">
      <x:c r="A91" s="10" t="n">
        <x:v>44835</x:v>
      </x:c>
      <x:c r="B91" t="n">
        <x:v>12.39</x:v>
      </x:c>
      <x:c r="C91" t="n">
        <x:v>12.52</x:v>
      </x:c>
      <x:c r="D91" t="n">
        <x:v>13.36</x:v>
      </x:c>
      <x:c r="E91" t="n">
        <x:v>13</x:v>
      </x:c>
      <x:c r="F91" t="n">
        <x:v>0</x:v>
      </x:c>
      <x:c r="G91" t="e">
        <x:f>$U$2 + $U$3*C91 + $U$4*D91 + $U$5*E91</x:f>
        <x:v>#REF!</x:v>
      </x:c>
      <x:c r="H91" t="e">
        <x:f>B91 - G91</x:f>
        <x:v>#REF!</x:v>
      </x:c>
      <x:c r="I91" t="e">
        <x:f>ABS(H91)</x:f>
        <x:v>#REF!</x:v>
      </x:c>
      <x:c r="J91" t="e">
        <x:f>POWER(H91, 2)</x:f>
        <x:v>#REF!</x:v>
      </x:c>
      <x:c r="K91" t="e">
        <x:f>$V$2 + $V$3*C91 + $V$4*D91 + $V$6*F91</x:f>
        <x:v>#REF!</x:v>
      </x:c>
      <x:c r="L91" t="e">
        <x:f>B91 - K91</x:f>
        <x:v>#REF!</x:v>
      </x:c>
      <x:c r="M91" t="e">
        <x:f>ABS(L91)</x:f>
        <x:v>#REF!</x:v>
      </x:c>
      <x:c r="N91" t="e">
        <x:f>POWER(L91, 2)</x:f>
        <x:v>#REF!</x:v>
      </x:c>
      <x:c r="O91" t="e">
        <x:f>$W$2 + $W$3*C91 + $W$4*D91 + $W$5*E91 + $W$6*F91</x:f>
        <x:v>#REF!</x:v>
      </x:c>
      <x:c r="P91" t="e">
        <x:f>B91 - O91</x:f>
        <x:v>#REF!</x:v>
      </x:c>
      <x:c r="Q91" t="e">
        <x:f>ABS(P91)</x:f>
        <x:v>#REF!</x:v>
      </x:c>
      <x:c r="R91" t="e">
        <x:f>POWER(P91, 2)</x:f>
        <x:v>#REF!</x:v>
      </x:c>
    </x:row>
    <x:row r="92">
      <x:c r="A92" s="10" t="n">
        <x:v>44837</x:v>
      </x:c>
      <x:c r="B92" t="n">
        <x:v>12.58</x:v>
      </x:c>
      <x:c r="C92" t="n">
        <x:v>12.31</x:v>
      </x:c>
      <x:c r="D92" t="n">
        <x:v>12.52</x:v>
      </x:c>
      <x:c r="E92" t="n">
        <x:v>5</x:v>
      </x:c>
      <x:c r="F92" t="n">
        <x:v>7</x:v>
      </x:c>
      <x:c r="G92" t="e">
        <x:f>$U$2 + $U$3*C92 + $U$4*D92 + $U$5*E92</x:f>
        <x:v>#REF!</x:v>
      </x:c>
      <x:c r="H92" t="e">
        <x:f>B92 - G92</x:f>
        <x:v>#REF!</x:v>
      </x:c>
      <x:c r="I92" t="e">
        <x:f>ABS(H92)</x:f>
        <x:v>#REF!</x:v>
      </x:c>
      <x:c r="J92" t="e">
        <x:f>POWER(H92, 2)</x:f>
        <x:v>#REF!</x:v>
      </x:c>
      <x:c r="K92" t="e">
        <x:f>$V$2 + $V$3*C92 + $V$4*D92 + $V$6*F92</x:f>
        <x:v>#REF!</x:v>
      </x:c>
      <x:c r="L92" t="e">
        <x:f>B92 - K92</x:f>
        <x:v>#REF!</x:v>
      </x:c>
      <x:c r="M92" t="e">
        <x:f>ABS(L92)</x:f>
        <x:v>#REF!</x:v>
      </x:c>
      <x:c r="N92" t="e">
        <x:f>POWER(L92, 2)</x:f>
        <x:v>#REF!</x:v>
      </x:c>
      <x:c r="O92" t="e">
        <x:f>$W$2 + $W$3*C92 + $W$4*D92 + $W$5*E92 + $W$6*F92</x:f>
        <x:v>#REF!</x:v>
      </x:c>
      <x:c r="P92" t="e">
        <x:f>B92 - O92</x:f>
        <x:v>#REF!</x:v>
      </x:c>
      <x:c r="Q92" t="e">
        <x:f>ABS(P92)</x:f>
        <x:v>#REF!</x:v>
      </x:c>
      <x:c r="R92" t="e">
        <x:f>POWER(P92, 2)</x:f>
        <x:v>#REF!</x:v>
      </x:c>
    </x:row>
    <x:row r="93">
      <x:c r="A93" s="10" t="n">
        <x:v>44838</x:v>
      </x:c>
      <x:c r="B93" t="n">
        <x:v>12.25</x:v>
      </x:c>
      <x:c r="C93" t="n">
        <x:v>12.58</x:v>
      </x:c>
      <x:c r="D93" t="n">
        <x:v>12.39</x:v>
      </x:c>
      <x:c r="E93" t="n">
        <x:v>3</x:v>
      </x:c>
      <x:c r="F93" t="n">
        <x:v>2</x:v>
      </x:c>
      <x:c r="G93" t="e">
        <x:f>$U$2 + $U$3*C93 + $U$4*D93 + $U$5*E93</x:f>
        <x:v>#REF!</x:v>
      </x:c>
      <x:c r="H93" t="e">
        <x:f>B93 - G93</x:f>
        <x:v>#REF!</x:v>
      </x:c>
      <x:c r="I93" t="e">
        <x:f>ABS(H93)</x:f>
        <x:v>#REF!</x:v>
      </x:c>
      <x:c r="J93" t="e">
        <x:f>POWER(H93, 2)</x:f>
        <x:v>#REF!</x:v>
      </x:c>
      <x:c r="K93" t="e">
        <x:f>$V$2 + $V$3*C93 + $V$4*D93 + $V$6*F93</x:f>
        <x:v>#REF!</x:v>
      </x:c>
      <x:c r="L93" t="e">
        <x:f>B93 - K93</x:f>
        <x:v>#REF!</x:v>
      </x:c>
      <x:c r="M93" t="e">
        <x:f>ABS(L93)</x:f>
        <x:v>#REF!</x:v>
      </x:c>
      <x:c r="N93" t="e">
        <x:f>POWER(L93, 2)</x:f>
        <x:v>#REF!</x:v>
      </x:c>
      <x:c r="O93" t="e">
        <x:f>$W$2 + $W$3*C93 + $W$4*D93 + $W$5*E93 + $W$6*F93</x:f>
        <x:v>#REF!</x:v>
      </x:c>
      <x:c r="P93" t="e">
        <x:f>B93 - O93</x:f>
        <x:v>#REF!</x:v>
      </x:c>
      <x:c r="Q93" t="e">
        <x:f>ABS(P93)</x:f>
        <x:v>#REF!</x:v>
      </x:c>
      <x:c r="R93" t="e">
        <x:f>POWER(P93, 2)</x:f>
        <x:v>#REF!</x:v>
      </x:c>
    </x:row>
    <x:row r="94">
      <x:c r="A94" s="10" t="n">
        <x:v>44839</x:v>
      </x:c>
      <x:c r="B94" t="n">
        <x:v>12.2</x:v>
      </x:c>
      <x:c r="C94" t="n">
        <x:v>12.25</x:v>
      </x:c>
      <x:c r="D94" t="n">
        <x:v>12.31</x:v>
      </x:c>
      <x:c r="E94" t="n">
        <x:v>0</x:v>
      </x:c>
      <x:c r="F94" t="n">
        <x:v>0</x:v>
      </x:c>
      <x:c r="G94" t="e">
        <x:f>$U$2 + $U$3*C94 + $U$4*D94 + $U$5*E94</x:f>
        <x:v>#REF!</x:v>
      </x:c>
      <x:c r="H94" t="e">
        <x:f>B94 - G94</x:f>
        <x:v>#REF!</x:v>
      </x:c>
      <x:c r="I94" t="e">
        <x:f>ABS(H94)</x:f>
        <x:v>#REF!</x:v>
      </x:c>
      <x:c r="J94" t="e">
        <x:f>POWER(H94, 2)</x:f>
        <x:v>#REF!</x:v>
      </x:c>
      <x:c r="K94" t="e">
        <x:f>$V$2 + $V$3*C94 + $V$4*D94 + $V$6*F94</x:f>
        <x:v>#REF!</x:v>
      </x:c>
      <x:c r="L94" t="e">
        <x:f>B94 - K94</x:f>
        <x:v>#REF!</x:v>
      </x:c>
      <x:c r="M94" t="e">
        <x:f>ABS(L94)</x:f>
        <x:v>#REF!</x:v>
      </x:c>
      <x:c r="N94" t="e">
        <x:f>POWER(L94, 2)</x:f>
        <x:v>#REF!</x:v>
      </x:c>
      <x:c r="O94" t="e">
        <x:f>$W$2 + $W$3*C94 + $W$4*D94 + $W$5*E94 + $W$6*F94</x:f>
        <x:v>#REF!</x:v>
      </x:c>
      <x:c r="P94" t="e">
        <x:f>B94 - O94</x:f>
        <x:v>#REF!</x:v>
      </x:c>
      <x:c r="Q94" t="e">
        <x:f>ABS(P94)</x:f>
        <x:v>#REF!</x:v>
      </x:c>
      <x:c r="R94" t="e">
        <x:f>POWER(P94, 2)</x:f>
        <x:v>#REF!</x:v>
      </x:c>
    </x:row>
    <x:row r="95">
      <x:c r="A95" s="10" t="n">
        <x:v>44840</x:v>
      </x:c>
      <x:c r="B95" t="n">
        <x:v>12.18</x:v>
      </x:c>
      <x:c r="C95" t="n">
        <x:v>12.2</x:v>
      </x:c>
      <x:c r="D95" t="n">
        <x:v>12.58</x:v>
      </x:c>
      <x:c r="E95" t="n">
        <x:v>0</x:v>
      </x:c>
      <x:c r="F95" t="n">
        <x:v>0</x:v>
      </x:c>
      <x:c r="G95" t="e">
        <x:f>$U$2 + $U$3*C95 + $U$4*D95 + $U$5*E95</x:f>
        <x:v>#REF!</x:v>
      </x:c>
      <x:c r="H95" t="e">
        <x:f>B95 - G95</x:f>
        <x:v>#REF!</x:v>
      </x:c>
      <x:c r="I95" t="e">
        <x:f>ABS(H95)</x:f>
        <x:v>#REF!</x:v>
      </x:c>
      <x:c r="J95" t="e">
        <x:f>POWER(H95, 2)</x:f>
        <x:v>#REF!</x:v>
      </x:c>
      <x:c r="K95" t="e">
        <x:f>$V$2 + $V$3*C95 + $V$4*D95 + $V$6*F95</x:f>
        <x:v>#REF!</x:v>
      </x:c>
      <x:c r="L95" t="e">
        <x:f>B95 - K95</x:f>
        <x:v>#REF!</x:v>
      </x:c>
      <x:c r="M95" t="e">
        <x:f>ABS(L95)</x:f>
        <x:v>#REF!</x:v>
      </x:c>
      <x:c r="N95" t="e">
        <x:f>POWER(L95, 2)</x:f>
        <x:v>#REF!</x:v>
      </x:c>
      <x:c r="O95" t="e">
        <x:f>$W$2 + $W$3*C95 + $W$4*D95 + $W$5*E95 + $W$6*F95</x:f>
        <x:v>#REF!</x:v>
      </x:c>
      <x:c r="P95" t="e">
        <x:f>B95 - O95</x:f>
        <x:v>#REF!</x:v>
      </x:c>
      <x:c r="Q95" t="e">
        <x:f>ABS(P95)</x:f>
        <x:v>#REF!</x:v>
      </x:c>
      <x:c r="R95" t="e">
        <x:f>POWER(P95, 2)</x:f>
        <x:v>#REF!</x:v>
      </x:c>
    </x:row>
    <x:row r="96">
      <x:c r="A96" s="10" t="n">
        <x:v>44841</x:v>
      </x:c>
      <x:c r="B96" t="n">
        <x:v>12.16</x:v>
      </x:c>
      <x:c r="C96" t="n">
        <x:v>12.18</x:v>
      </x:c>
      <x:c r="D96" t="n">
        <x:v>12.25</x:v>
      </x:c>
      <x:c r="E96" t="n">
        <x:v>0</x:v>
      </x:c>
      <x:c r="F96" t="n">
        <x:v>1</x:v>
      </x:c>
      <x:c r="G96" t="e">
        <x:f>$U$2 + $U$3*C96 + $U$4*D96 + $U$5*E96</x:f>
        <x:v>#REF!</x:v>
      </x:c>
      <x:c r="H96" t="e">
        <x:f>B96 - G96</x:f>
        <x:v>#REF!</x:v>
      </x:c>
      <x:c r="I96" t="e">
        <x:f>ABS(H96)</x:f>
        <x:v>#REF!</x:v>
      </x:c>
      <x:c r="J96" t="e">
        <x:f>POWER(H96, 2)</x:f>
        <x:v>#REF!</x:v>
      </x:c>
      <x:c r="K96" t="e">
        <x:f>$V$2 + $V$3*C96 + $V$4*D96 + $V$6*F96</x:f>
        <x:v>#REF!</x:v>
      </x:c>
      <x:c r="L96" t="e">
        <x:f>B96 - K96</x:f>
        <x:v>#REF!</x:v>
      </x:c>
      <x:c r="M96" t="e">
        <x:f>ABS(L96)</x:f>
        <x:v>#REF!</x:v>
      </x:c>
      <x:c r="N96" t="e">
        <x:f>POWER(L96, 2)</x:f>
        <x:v>#REF!</x:v>
      </x:c>
      <x:c r="O96" t="e">
        <x:f>$W$2 + $W$3*C96 + $W$4*D96 + $W$5*E96 + $W$6*F96</x:f>
        <x:v>#REF!</x:v>
      </x:c>
      <x:c r="P96" t="e">
        <x:f>B96 - O96</x:f>
        <x:v>#REF!</x:v>
      </x:c>
      <x:c r="Q96" t="e">
        <x:f>ABS(P96)</x:f>
        <x:v>#REF!</x:v>
      </x:c>
      <x:c r="R96" t="e">
        <x:f>POWER(P96, 2)</x:f>
        <x:v>#REF!</x:v>
      </x:c>
    </x:row>
    <x:row r="97">
      <x:c r="A97" s="10" t="n">
        <x:v>44842</x:v>
      </x:c>
      <x:c r="B97" t="n">
        <x:v>12.18</x:v>
      </x:c>
      <x:c r="C97" t="n">
        <x:v>12.16</x:v>
      </x:c>
      <x:c r="D97" t="n">
        <x:v>12.2</x:v>
      </x:c>
      <x:c r="E97" t="n">
        <x:v>0</x:v>
      </x:c>
      <x:c r="F97" t="n">
        <x:v>0</x:v>
      </x:c>
      <x:c r="G97" t="e">
        <x:f>$U$2 + $U$3*C97 + $U$4*D97 + $U$5*E97</x:f>
        <x:v>#REF!</x:v>
      </x:c>
      <x:c r="H97" t="e">
        <x:f>B97 - G97</x:f>
        <x:v>#REF!</x:v>
      </x:c>
      <x:c r="I97" t="e">
        <x:f>ABS(H97)</x:f>
        <x:v>#REF!</x:v>
      </x:c>
      <x:c r="J97" t="e">
        <x:f>POWER(H97, 2)</x:f>
        <x:v>#REF!</x:v>
      </x:c>
      <x:c r="K97" t="e">
        <x:f>$V$2 + $V$3*C97 + $V$4*D97 + $V$6*F97</x:f>
        <x:v>#REF!</x:v>
      </x:c>
      <x:c r="L97" t="e">
        <x:f>B97 - K97</x:f>
        <x:v>#REF!</x:v>
      </x:c>
      <x:c r="M97" t="e">
        <x:f>ABS(L97)</x:f>
        <x:v>#REF!</x:v>
      </x:c>
      <x:c r="N97" t="e">
        <x:f>POWER(L97, 2)</x:f>
        <x:v>#REF!</x:v>
      </x:c>
      <x:c r="O97" t="e">
        <x:f>$W$2 + $W$3*C97 + $W$4*D97 + $W$5*E97 + $W$6*F97</x:f>
        <x:v>#REF!</x:v>
      </x:c>
      <x:c r="P97" t="e">
        <x:f>B97 - O97</x:f>
        <x:v>#REF!</x:v>
      </x:c>
      <x:c r="Q97" t="e">
        <x:f>ABS(P97)</x:f>
        <x:v>#REF!</x:v>
      </x:c>
      <x:c r="R97" t="e">
        <x:f>POWER(P97, 2)</x:f>
        <x:v>#REF!</x:v>
      </x:c>
    </x:row>
    <x:row r="98">
      <x:c r="A98" s="10" t="n">
        <x:v>44843</x:v>
      </x:c>
      <x:c r="B98" t="n">
        <x:v>12.2</x:v>
      </x:c>
      <x:c r="C98" t="n">
        <x:v>12.18</x:v>
      </x:c>
      <x:c r="D98" t="n">
        <x:v>12.18</x:v>
      </x:c>
      <x:c r="E98" t="n">
        <x:v>0</x:v>
      </x:c>
      <x:c r="F98" t="n">
        <x:v>1</x:v>
      </x:c>
      <x:c r="G98" t="e">
        <x:f>$U$2 + $U$3*C98 + $U$4*D98 + $U$5*E98</x:f>
        <x:v>#REF!</x:v>
      </x:c>
      <x:c r="H98" t="e">
        <x:f>B98 - G98</x:f>
        <x:v>#REF!</x:v>
      </x:c>
      <x:c r="I98" t="e">
        <x:f>ABS(H98)</x:f>
        <x:v>#REF!</x:v>
      </x:c>
      <x:c r="J98" t="e">
        <x:f>POWER(H98, 2)</x:f>
        <x:v>#REF!</x:v>
      </x:c>
      <x:c r="K98" t="e">
        <x:f>$V$2 + $V$3*C98 + $V$4*D98 + $V$6*F98</x:f>
        <x:v>#REF!</x:v>
      </x:c>
      <x:c r="L98" t="e">
        <x:f>B98 - K98</x:f>
        <x:v>#REF!</x:v>
      </x:c>
      <x:c r="M98" t="e">
        <x:f>ABS(L98)</x:f>
        <x:v>#REF!</x:v>
      </x:c>
      <x:c r="N98" t="e">
        <x:f>POWER(L98, 2)</x:f>
        <x:v>#REF!</x:v>
      </x:c>
      <x:c r="O98" t="e">
        <x:f>$W$2 + $W$3*C98 + $W$4*D98 + $W$5*E98 + $W$6*F98</x:f>
        <x:v>#REF!</x:v>
      </x:c>
      <x:c r="P98" t="e">
        <x:f>B98 - O98</x:f>
        <x:v>#REF!</x:v>
      </x:c>
      <x:c r="Q98" t="e">
        <x:f>ABS(P98)</x:f>
        <x:v>#REF!</x:v>
      </x:c>
      <x:c r="R98" t="e">
        <x:f>POWER(P98, 2)</x:f>
        <x:v>#REF!</x:v>
      </x:c>
    </x:row>
    <x:row r="99">
      <x:c r="A99" s="10" t="n">
        <x:v>44844</x:v>
      </x:c>
      <x:c r="B99" t="n">
        <x:v>12.12</x:v>
      </x:c>
      <x:c r="C99" t="n">
        <x:v>12.2</x:v>
      </x:c>
      <x:c r="D99" t="n">
        <x:v>12.16</x:v>
      </x:c>
      <x:c r="E99" t="n">
        <x:v>0</x:v>
      </x:c>
      <x:c r="F99" t="n">
        <x:v>0</x:v>
      </x:c>
      <x:c r="G99" t="e">
        <x:f>$U$2 + $U$3*C99 + $U$4*D99 + $U$5*E99</x:f>
        <x:v>#REF!</x:v>
      </x:c>
      <x:c r="H99" t="e">
        <x:f>B99 - G99</x:f>
        <x:v>#REF!</x:v>
      </x:c>
      <x:c r="I99" t="e">
        <x:f>ABS(H99)</x:f>
        <x:v>#REF!</x:v>
      </x:c>
      <x:c r="J99" t="e">
        <x:f>POWER(H99, 2)</x:f>
        <x:v>#REF!</x:v>
      </x:c>
      <x:c r="K99" t="e">
        <x:f>$V$2 + $V$3*C99 + $V$4*D99 + $V$6*F99</x:f>
        <x:v>#REF!</x:v>
      </x:c>
      <x:c r="L99" t="e">
        <x:f>B99 - K99</x:f>
        <x:v>#REF!</x:v>
      </x:c>
      <x:c r="M99" t="e">
        <x:f>ABS(L99)</x:f>
        <x:v>#REF!</x:v>
      </x:c>
      <x:c r="N99" t="e">
        <x:f>POWER(L99, 2)</x:f>
        <x:v>#REF!</x:v>
      </x:c>
      <x:c r="O99" t="e">
        <x:f>$W$2 + $W$3*C99 + $W$4*D99 + $W$5*E99 + $W$6*F99</x:f>
        <x:v>#REF!</x:v>
      </x:c>
      <x:c r="P99" t="e">
        <x:f>B99 - O99</x:f>
        <x:v>#REF!</x:v>
      </x:c>
      <x:c r="Q99" t="e">
        <x:f>ABS(P99)</x:f>
        <x:v>#REF!</x:v>
      </x:c>
      <x:c r="R99" t="e">
        <x:f>POWER(P99, 2)</x:f>
        <x:v>#REF!</x:v>
      </x:c>
    </x:row>
    <x:row r="100">
      <x:c r="A100" s="10" t="n">
        <x:v>44845</x:v>
      </x:c>
      <x:c r="B100" t="n">
        <x:v>12.58</x:v>
      </x:c>
      <x:c r="C100" t="n">
        <x:v>12.12</x:v>
      </x:c>
      <x:c r="D100" t="n">
        <x:v>12.18</x:v>
      </x:c>
      <x:c r="E100" t="n">
        <x:v>0</x:v>
      </x:c>
      <x:c r="F100" t="n">
        <x:v>0</x:v>
      </x:c>
      <x:c r="G100" t="e">
        <x:f>$U$2 + $U$3*C100 + $U$4*D100 + $U$5*E100</x:f>
        <x:v>#REF!</x:v>
      </x:c>
      <x:c r="H100" t="e">
        <x:f>B100 - G100</x:f>
        <x:v>#REF!</x:v>
      </x:c>
      <x:c r="I100" t="e">
        <x:f>ABS(H100)</x:f>
        <x:v>#REF!</x:v>
      </x:c>
      <x:c r="J100" t="e">
        <x:f>POWER(H100, 2)</x:f>
        <x:v>#REF!</x:v>
      </x:c>
      <x:c r="K100" t="e">
        <x:f>$V$2 + $V$3*C100 + $V$4*D100 + $V$6*F100</x:f>
        <x:v>#REF!</x:v>
      </x:c>
      <x:c r="L100" t="e">
        <x:f>B100 - K100</x:f>
        <x:v>#REF!</x:v>
      </x:c>
      <x:c r="M100" t="e">
        <x:f>ABS(L100)</x:f>
        <x:v>#REF!</x:v>
      </x:c>
      <x:c r="N100" t="e">
        <x:f>POWER(L100, 2)</x:f>
        <x:v>#REF!</x:v>
      </x:c>
      <x:c r="O100" t="e">
        <x:f>$W$2 + $W$3*C100 + $W$4*D100 + $W$5*E100 + $W$6*F100</x:f>
        <x:v>#REF!</x:v>
      </x:c>
      <x:c r="P100" t="e">
        <x:f>B100 - O100</x:f>
        <x:v>#REF!</x:v>
      </x:c>
      <x:c r="Q100" t="e">
        <x:f>ABS(P100)</x:f>
        <x:v>#REF!</x:v>
      </x:c>
      <x:c r="R100" t="e">
        <x:f>POWER(P100, 2)</x:f>
        <x:v>#REF!</x:v>
      </x:c>
    </x:row>
    <x:row r="101">
      <x:c r="A101" s="10" t="n">
        <x:v>44846</x:v>
      </x:c>
      <x:c r="B101" t="n">
        <x:v>12.15</x:v>
      </x:c>
      <x:c r="C101" t="n">
        <x:v>12.58</x:v>
      </x:c>
      <x:c r="D101" t="n">
        <x:v>12.2</x:v>
      </x:c>
      <x:c r="E101" t="n">
        <x:v>22</x:v>
      </x:c>
      <x:c r="F101" t="n">
        <x:v>50</x:v>
      </x:c>
      <x:c r="G101" t="e">
        <x:f>$U$2 + $U$3*C101 + $U$4*D101 + $U$5*E101</x:f>
        <x:v>#REF!</x:v>
      </x:c>
      <x:c r="H101" t="e">
        <x:f>B101 - G101</x:f>
        <x:v>#REF!</x:v>
      </x:c>
      <x:c r="I101" t="e">
        <x:f>ABS(H101)</x:f>
        <x:v>#REF!</x:v>
      </x:c>
      <x:c r="J101" t="e">
        <x:f>POWER(H101, 2)</x:f>
        <x:v>#REF!</x:v>
      </x:c>
      <x:c r="K101" t="e">
        <x:f>$V$2 + $V$3*C101 + $V$4*D101 + $V$6*F101</x:f>
        <x:v>#REF!</x:v>
      </x:c>
      <x:c r="L101" t="e">
        <x:f>B101 - K101</x:f>
        <x:v>#REF!</x:v>
      </x:c>
      <x:c r="M101" t="e">
        <x:f>ABS(L101)</x:f>
        <x:v>#REF!</x:v>
      </x:c>
      <x:c r="N101" t="e">
        <x:f>POWER(L101, 2)</x:f>
        <x:v>#REF!</x:v>
      </x:c>
      <x:c r="O101" t="e">
        <x:f>$W$2 + $W$3*C101 + $W$4*D101 + $W$5*E101 + $W$6*F101</x:f>
        <x:v>#REF!</x:v>
      </x:c>
      <x:c r="P101" t="e">
        <x:f>B101 - O101</x:f>
        <x:v>#REF!</x:v>
      </x:c>
      <x:c r="Q101" t="e">
        <x:f>ABS(P101)</x:f>
        <x:v>#REF!</x:v>
      </x:c>
      <x:c r="R101" t="e">
        <x:f>POWER(P101, 2)</x:f>
        <x:v>#REF!</x:v>
      </x:c>
    </x:row>
    <x:row r="102">
      <x:c r="A102" s="10" t="n">
        <x:v>44847</x:v>
      </x:c>
      <x:c r="B102" t="n">
        <x:v>13.32</x:v>
      </x:c>
      <x:c r="C102" t="n">
        <x:v>12.15</x:v>
      </x:c>
      <x:c r="D102" t="n">
        <x:v>12.12</x:v>
      </x:c>
      <x:c r="E102" t="n">
        <x:v>0</x:v>
      </x:c>
      <x:c r="F102" t="n">
        <x:v>3</x:v>
      </x:c>
      <x:c r="G102" t="e">
        <x:f>$U$2 + $U$3*C102 + $U$4*D102 + $U$5*E102</x:f>
        <x:v>#REF!</x:v>
      </x:c>
      <x:c r="H102" t="e">
        <x:f>B102 - G102</x:f>
        <x:v>#REF!</x:v>
      </x:c>
      <x:c r="I102" t="e">
        <x:f>ABS(H102)</x:f>
        <x:v>#REF!</x:v>
      </x:c>
      <x:c r="J102" t="e">
        <x:f>POWER(H102, 2)</x:f>
        <x:v>#REF!</x:v>
      </x:c>
      <x:c r="K102" t="e">
        <x:f>$V$2 + $V$3*C102 + $V$4*D102 + $V$6*F102</x:f>
        <x:v>#REF!</x:v>
      </x:c>
      <x:c r="L102" t="e">
        <x:f>B102 - K102</x:f>
        <x:v>#REF!</x:v>
      </x:c>
      <x:c r="M102" t="e">
        <x:f>ABS(L102)</x:f>
        <x:v>#REF!</x:v>
      </x:c>
      <x:c r="N102" t="e">
        <x:f>POWER(L102, 2)</x:f>
        <x:v>#REF!</x:v>
      </x:c>
      <x:c r="O102" t="e">
        <x:f>$W$2 + $W$3*C102 + $W$4*D102 + $W$5*E102 + $W$6*F102</x:f>
        <x:v>#REF!</x:v>
      </x:c>
      <x:c r="P102" t="e">
        <x:f>B102 - O102</x:f>
        <x:v>#REF!</x:v>
      </x:c>
      <x:c r="Q102" t="e">
        <x:f>ABS(P102)</x:f>
        <x:v>#REF!</x:v>
      </x:c>
      <x:c r="R102" t="e">
        <x:f>POWER(P102, 2)</x:f>
        <x:v>#REF!</x:v>
      </x:c>
    </x:row>
    <x:row r="103">
      <x:c r="A103" s="10" t="n">
        <x:v>44848</x:v>
      </x:c>
      <x:c r="B103" t="n">
        <x:v>12.56</x:v>
      </x:c>
      <x:c r="C103" t="n">
        <x:v>13.32</x:v>
      </x:c>
      <x:c r="D103" t="n">
        <x:v>12.58</x:v>
      </x:c>
      <x:c r="E103" t="n">
        <x:v>0</x:v>
      </x:c>
      <x:c r="F103" t="n">
        <x:v>0</x:v>
      </x:c>
      <x:c r="G103" t="e">
        <x:f>$U$2 + $U$3*C103 + $U$4*D103 + $U$5*E103</x:f>
        <x:v>#REF!</x:v>
      </x:c>
      <x:c r="H103" t="e">
        <x:f>B103 - G103</x:f>
        <x:v>#REF!</x:v>
      </x:c>
      <x:c r="I103" t="e">
        <x:f>ABS(H103)</x:f>
        <x:v>#REF!</x:v>
      </x:c>
      <x:c r="J103" t="e">
        <x:f>POWER(H103, 2)</x:f>
        <x:v>#REF!</x:v>
      </x:c>
      <x:c r="K103" t="e">
        <x:f>$V$2 + $V$3*C103 + $V$4*D103 + $V$6*F103</x:f>
        <x:v>#REF!</x:v>
      </x:c>
      <x:c r="L103" t="e">
        <x:f>B103 - K103</x:f>
        <x:v>#REF!</x:v>
      </x:c>
      <x:c r="M103" t="e">
        <x:f>ABS(L103)</x:f>
        <x:v>#REF!</x:v>
      </x:c>
      <x:c r="N103" t="e">
        <x:f>POWER(L103, 2)</x:f>
        <x:v>#REF!</x:v>
      </x:c>
      <x:c r="O103" t="e">
        <x:f>$W$2 + $W$3*C103 + $W$4*D103 + $W$5*E103 + $W$6*F103</x:f>
        <x:v>#REF!</x:v>
      </x:c>
      <x:c r="P103" t="e">
        <x:f>B103 - O103</x:f>
        <x:v>#REF!</x:v>
      </x:c>
      <x:c r="Q103" t="e">
        <x:f>ABS(P103)</x:f>
        <x:v>#REF!</x:v>
      </x:c>
      <x:c r="R103" t="e">
        <x:f>POWER(P103, 2)</x:f>
        <x:v>#REF!</x:v>
      </x:c>
    </x:row>
    <x:row r="104">
      <x:c r="A104" s="10" t="n">
        <x:v>44849</x:v>
      </x:c>
      <x:c r="B104" t="n">
        <x:v>12.38</x:v>
      </x:c>
      <x:c r="C104" t="n">
        <x:v>12.56</x:v>
      </x:c>
      <x:c r="D104" t="n">
        <x:v>12.15</x:v>
      </x:c>
      <x:c r="E104" t="n">
        <x:v>4</x:v>
      </x:c>
      <x:c r="F104" t="n">
        <x:v>28</x:v>
      </x:c>
      <x:c r="G104" t="e">
        <x:f>$U$2 + $U$3*C104 + $U$4*D104 + $U$5*E104</x:f>
        <x:v>#REF!</x:v>
      </x:c>
      <x:c r="H104" t="e">
        <x:f>B104 - G104</x:f>
        <x:v>#REF!</x:v>
      </x:c>
      <x:c r="I104" t="e">
        <x:f>ABS(H104)</x:f>
        <x:v>#REF!</x:v>
      </x:c>
      <x:c r="J104" t="e">
        <x:f>POWER(H104, 2)</x:f>
        <x:v>#REF!</x:v>
      </x:c>
      <x:c r="K104" t="e">
        <x:f>$V$2 + $V$3*C104 + $V$4*D104 + $V$6*F104</x:f>
        <x:v>#REF!</x:v>
      </x:c>
      <x:c r="L104" t="e">
        <x:f>B104 - K104</x:f>
        <x:v>#REF!</x:v>
      </x:c>
      <x:c r="M104" t="e">
        <x:f>ABS(L104)</x:f>
        <x:v>#REF!</x:v>
      </x:c>
      <x:c r="N104" t="e">
        <x:f>POWER(L104, 2)</x:f>
        <x:v>#REF!</x:v>
      </x:c>
      <x:c r="O104" t="e">
        <x:f>$W$2 + $W$3*C104 + $W$4*D104 + $W$5*E104 + $W$6*F104</x:f>
        <x:v>#REF!</x:v>
      </x:c>
      <x:c r="P104" t="e">
        <x:f>B104 - O104</x:f>
        <x:v>#REF!</x:v>
      </x:c>
      <x:c r="Q104" t="e">
        <x:f>ABS(P104)</x:f>
        <x:v>#REF!</x:v>
      </x:c>
      <x:c r="R104" t="e">
        <x:f>POWER(P104, 2)</x:f>
        <x:v>#REF!</x:v>
      </x:c>
    </x:row>
    <x:row r="105">
      <x:c r="A105" s="10" t="n">
        <x:v>44850</x:v>
      </x:c>
      <x:c r="B105" t="n">
        <x:v>12.14</x:v>
      </x:c>
      <x:c r="C105" t="n">
        <x:v>12.38</x:v>
      </x:c>
      <x:c r="D105" t="n">
        <x:v>13.32</x:v>
      </x:c>
      <x:c r="E105" t="n">
        <x:v>1</x:v>
      </x:c>
      <x:c r="F105" t="n">
        <x:v>0</x:v>
      </x:c>
      <x:c r="G105" t="e">
        <x:f>$U$2 + $U$3*C105 + $U$4*D105 + $U$5*E105</x:f>
        <x:v>#REF!</x:v>
      </x:c>
      <x:c r="H105" t="e">
        <x:f>B105 - G105</x:f>
        <x:v>#REF!</x:v>
      </x:c>
      <x:c r="I105" t="e">
        <x:f>ABS(H105)</x:f>
        <x:v>#REF!</x:v>
      </x:c>
      <x:c r="J105" t="e">
        <x:f>POWER(H105, 2)</x:f>
        <x:v>#REF!</x:v>
      </x:c>
      <x:c r="K105" t="e">
        <x:f>$V$2 + $V$3*C105 + $V$4*D105 + $V$6*F105</x:f>
        <x:v>#REF!</x:v>
      </x:c>
      <x:c r="L105" t="e">
        <x:f>B105 - K105</x:f>
        <x:v>#REF!</x:v>
      </x:c>
      <x:c r="M105" t="e">
        <x:f>ABS(L105)</x:f>
        <x:v>#REF!</x:v>
      </x:c>
      <x:c r="N105" t="e">
        <x:f>POWER(L105, 2)</x:f>
        <x:v>#REF!</x:v>
      </x:c>
      <x:c r="O105" t="e">
        <x:f>$W$2 + $W$3*C105 + $W$4*D105 + $W$5*E105 + $W$6*F105</x:f>
        <x:v>#REF!</x:v>
      </x:c>
      <x:c r="P105" t="e">
        <x:f>B105 - O105</x:f>
        <x:v>#REF!</x:v>
      </x:c>
      <x:c r="Q105" t="e">
        <x:f>ABS(P105)</x:f>
        <x:v>#REF!</x:v>
      </x:c>
      <x:c r="R105" t="e">
        <x:f>POWER(P105, 2)</x:f>
        <x:v>#REF!</x:v>
      </x:c>
    </x:row>
    <x:row r="106">
      <x:c r="A106" s="10" t="n">
        <x:v>44851</x:v>
      </x:c>
      <x:c r="B106" t="n">
        <x:v>12.06</x:v>
      </x:c>
      <x:c r="C106" t="n">
        <x:v>12.14</x:v>
      </x:c>
      <x:c r="D106" t="n">
        <x:v>12.56</x:v>
      </x:c>
      <x:c r="E106" t="n">
        <x:v>1</x:v>
      </x:c>
      <x:c r="F106" t="n">
        <x:v>3</x:v>
      </x:c>
      <x:c r="G106" t="e">
        <x:f>$U$2 + $U$3*C106 + $U$4*D106 + $U$5*E106</x:f>
        <x:v>#REF!</x:v>
      </x:c>
      <x:c r="H106" t="e">
        <x:f>B106 - G106</x:f>
        <x:v>#REF!</x:v>
      </x:c>
      <x:c r="I106" t="e">
        <x:f>ABS(H106)</x:f>
        <x:v>#REF!</x:v>
      </x:c>
      <x:c r="J106" t="e">
        <x:f>POWER(H106, 2)</x:f>
        <x:v>#REF!</x:v>
      </x:c>
      <x:c r="K106" t="e">
        <x:f>$V$2 + $V$3*C106 + $V$4*D106 + $V$6*F106</x:f>
        <x:v>#REF!</x:v>
      </x:c>
      <x:c r="L106" t="e">
        <x:f>B106 - K106</x:f>
        <x:v>#REF!</x:v>
      </x:c>
      <x:c r="M106" t="e">
        <x:f>ABS(L106)</x:f>
        <x:v>#REF!</x:v>
      </x:c>
      <x:c r="N106" t="e">
        <x:f>POWER(L106, 2)</x:f>
        <x:v>#REF!</x:v>
      </x:c>
      <x:c r="O106" t="e">
        <x:f>$W$2 + $W$3*C106 + $W$4*D106 + $W$5*E106 + $W$6*F106</x:f>
        <x:v>#REF!</x:v>
      </x:c>
      <x:c r="P106" t="e">
        <x:f>B106 - O106</x:f>
        <x:v>#REF!</x:v>
      </x:c>
      <x:c r="Q106" t="e">
        <x:f>ABS(P106)</x:f>
        <x:v>#REF!</x:v>
      </x:c>
      <x:c r="R106" t="e">
        <x:f>POWER(P106, 2)</x:f>
        <x:v>#REF!</x:v>
      </x:c>
    </x:row>
    <x:row r="107">
      <x:c r="A107" s="10" t="n">
        <x:v>44852</x:v>
      </x:c>
      <x:c r="B107" t="n">
        <x:v>12.24</x:v>
      </x:c>
      <x:c r="C107" t="n">
        <x:v>12.06</x:v>
      </x:c>
      <x:c r="D107" t="n">
        <x:v>12.38</x:v>
      </x:c>
      <x:c r="E107" t="n">
        <x:v>1</x:v>
      </x:c>
      <x:c r="F107" t="n">
        <x:v>2</x:v>
      </x:c>
      <x:c r="G107" t="e">
        <x:f>$U$2 + $U$3*C107 + $U$4*D107 + $U$5*E107</x:f>
        <x:v>#REF!</x:v>
      </x:c>
      <x:c r="H107" t="e">
        <x:f>B107 - G107</x:f>
        <x:v>#REF!</x:v>
      </x:c>
      <x:c r="I107" t="e">
        <x:f>ABS(H107)</x:f>
        <x:v>#REF!</x:v>
      </x:c>
      <x:c r="J107" t="e">
        <x:f>POWER(H107, 2)</x:f>
        <x:v>#REF!</x:v>
      </x:c>
      <x:c r="K107" t="e">
        <x:f>$V$2 + $V$3*C107 + $V$4*D107 + $V$6*F107</x:f>
        <x:v>#REF!</x:v>
      </x:c>
      <x:c r="L107" t="e">
        <x:f>B107 - K107</x:f>
        <x:v>#REF!</x:v>
      </x:c>
      <x:c r="M107" t="e">
        <x:f>ABS(L107)</x:f>
        <x:v>#REF!</x:v>
      </x:c>
      <x:c r="N107" t="e">
        <x:f>POWER(L107, 2)</x:f>
        <x:v>#REF!</x:v>
      </x:c>
      <x:c r="O107" t="e">
        <x:f>$W$2 + $W$3*C107 + $W$4*D107 + $W$5*E107 + $W$6*F107</x:f>
        <x:v>#REF!</x:v>
      </x:c>
      <x:c r="P107" t="e">
        <x:f>B107 - O107</x:f>
        <x:v>#REF!</x:v>
      </x:c>
      <x:c r="Q107" t="e">
        <x:f>ABS(P107)</x:f>
        <x:v>#REF!</x:v>
      </x:c>
      <x:c r="R107" t="e">
        <x:f>POWER(P107, 2)</x:f>
        <x:v>#REF!</x:v>
      </x:c>
    </x:row>
    <x:row r="108">
      <x:c r="A108" s="10" t="n">
        <x:v>44853</x:v>
      </x:c>
      <x:c r="B108" t="n">
        <x:v>12.5</x:v>
      </x:c>
      <x:c r="C108" t="n">
        <x:v>12.24</x:v>
      </x:c>
      <x:c r="D108" t="n">
        <x:v>12.14</x:v>
      </x:c>
      <x:c r="E108" t="n">
        <x:v>30</x:v>
      </x:c>
      <x:c r="F108" t="n">
        <x:v>9</x:v>
      </x:c>
      <x:c r="G108" t="e">
        <x:f>$U$2 + $U$3*C108 + $U$4*D108 + $U$5*E108</x:f>
        <x:v>#REF!</x:v>
      </x:c>
      <x:c r="H108" t="e">
        <x:f>B108 - G108</x:f>
        <x:v>#REF!</x:v>
      </x:c>
      <x:c r="I108" t="e">
        <x:f>ABS(H108)</x:f>
        <x:v>#REF!</x:v>
      </x:c>
      <x:c r="J108" t="e">
        <x:f>POWER(H108, 2)</x:f>
        <x:v>#REF!</x:v>
      </x:c>
      <x:c r="K108" t="e">
        <x:f>$V$2 + $V$3*C108 + $V$4*D108 + $V$6*F108</x:f>
        <x:v>#REF!</x:v>
      </x:c>
      <x:c r="L108" t="e">
        <x:f>B108 - K108</x:f>
        <x:v>#REF!</x:v>
      </x:c>
      <x:c r="M108" t="e">
        <x:f>ABS(L108)</x:f>
        <x:v>#REF!</x:v>
      </x:c>
      <x:c r="N108" t="e">
        <x:f>POWER(L108, 2)</x:f>
        <x:v>#REF!</x:v>
      </x:c>
      <x:c r="O108" t="e">
        <x:f>$W$2 + $W$3*C108 + $W$4*D108 + $W$5*E108 + $W$6*F108</x:f>
        <x:v>#REF!</x:v>
      </x:c>
      <x:c r="P108" t="e">
        <x:f>B108 - O108</x:f>
        <x:v>#REF!</x:v>
      </x:c>
      <x:c r="Q108" t="e">
        <x:f>ABS(P108)</x:f>
        <x:v>#REF!</x:v>
      </x:c>
      <x:c r="R108" t="e">
        <x:f>POWER(P108, 2)</x:f>
        <x:v>#REF!</x:v>
      </x:c>
    </x:row>
    <x:row r="109">
      <x:c r="A109" s="10" t="n">
        <x:v>44854</x:v>
      </x:c>
      <x:c r="B109" t="n">
        <x:v>13</x:v>
      </x:c>
      <x:c r="C109" t="n">
        <x:v>12.5</x:v>
      </x:c>
      <x:c r="D109" t="n">
        <x:v>12.06</x:v>
      </x:c>
      <x:c r="E109" t="n">
        <x:v>18</x:v>
      </x:c>
      <x:c r="F109" t="n">
        <x:v>15</x:v>
      </x:c>
      <x:c r="G109" t="e">
        <x:f>$U$2 + $U$3*C109 + $U$4*D109 + $U$5*E109</x:f>
        <x:v>#REF!</x:v>
      </x:c>
      <x:c r="H109" t="e">
        <x:f>B109 - G109</x:f>
        <x:v>#REF!</x:v>
      </x:c>
      <x:c r="I109" t="e">
        <x:f>ABS(H109)</x:f>
        <x:v>#REF!</x:v>
      </x:c>
      <x:c r="J109" t="e">
        <x:f>POWER(H109, 2)</x:f>
        <x:v>#REF!</x:v>
      </x:c>
      <x:c r="K109" t="e">
        <x:f>$V$2 + $V$3*C109 + $V$4*D109 + $V$6*F109</x:f>
        <x:v>#REF!</x:v>
      </x:c>
      <x:c r="L109" t="e">
        <x:f>B109 - K109</x:f>
        <x:v>#REF!</x:v>
      </x:c>
      <x:c r="M109" t="e">
        <x:f>ABS(L109)</x:f>
        <x:v>#REF!</x:v>
      </x:c>
      <x:c r="N109" t="e">
        <x:f>POWER(L109, 2)</x:f>
        <x:v>#REF!</x:v>
      </x:c>
      <x:c r="O109" t="e">
        <x:f>$W$2 + $W$3*C109 + $W$4*D109 + $W$5*E109 + $W$6*F109</x:f>
        <x:v>#REF!</x:v>
      </x:c>
      <x:c r="P109" t="e">
        <x:f>B109 - O109</x:f>
        <x:v>#REF!</x:v>
      </x:c>
      <x:c r="Q109" t="e">
        <x:f>ABS(P109)</x:f>
        <x:v>#REF!</x:v>
      </x:c>
      <x:c r="R109" t="e">
        <x:f>POWER(P109, 2)</x:f>
        <x:v>#REF!</x:v>
      </x:c>
    </x:row>
    <x:row r="110">
      <x:c r="A110" s="10" t="n">
        <x:v>44855</x:v>
      </x:c>
      <x:c r="B110" t="n">
        <x:v>12.22</x:v>
      </x:c>
      <x:c r="C110" t="n">
        <x:v>13</x:v>
      </x:c>
      <x:c r="D110" t="n">
        <x:v>12.24</x:v>
      </x:c>
      <x:c r="E110" t="n">
        <x:v>37</x:v>
      </x:c>
      <x:c r="F110" t="n">
        <x:v>29</x:v>
      </x:c>
      <x:c r="G110" t="e">
        <x:f>$U$2 + $U$3*C110 + $U$4*D110 + $U$5*E110</x:f>
        <x:v>#REF!</x:v>
      </x:c>
      <x:c r="H110" t="e">
        <x:f>B110 - G110</x:f>
        <x:v>#REF!</x:v>
      </x:c>
      <x:c r="I110" t="e">
        <x:f>ABS(H110)</x:f>
        <x:v>#REF!</x:v>
      </x:c>
      <x:c r="J110" t="e">
        <x:f>POWER(H110, 2)</x:f>
        <x:v>#REF!</x:v>
      </x:c>
      <x:c r="K110" t="e">
        <x:f>$V$2 + $V$3*C110 + $V$4*D110 + $V$6*F110</x:f>
        <x:v>#REF!</x:v>
      </x:c>
      <x:c r="L110" t="e">
        <x:f>B110 - K110</x:f>
        <x:v>#REF!</x:v>
      </x:c>
      <x:c r="M110" t="e">
        <x:f>ABS(L110)</x:f>
        <x:v>#REF!</x:v>
      </x:c>
      <x:c r="N110" t="e">
        <x:f>POWER(L110, 2)</x:f>
        <x:v>#REF!</x:v>
      </x:c>
      <x:c r="O110" t="e">
        <x:f>$W$2 + $W$3*C110 + $W$4*D110 + $W$5*E110 + $W$6*F110</x:f>
        <x:v>#REF!</x:v>
      </x:c>
      <x:c r="P110" t="e">
        <x:f>B110 - O110</x:f>
        <x:v>#REF!</x:v>
      </x:c>
      <x:c r="Q110" t="e">
        <x:f>ABS(P110)</x:f>
        <x:v>#REF!</x:v>
      </x:c>
      <x:c r="R110" t="e">
        <x:f>POWER(P110, 2)</x:f>
        <x:v>#REF!</x:v>
      </x:c>
    </x:row>
    <x:row r="111">
      <x:c r="A111" s="10" t="n">
        <x:v>44856</x:v>
      </x:c>
      <x:c r="B111" t="n">
        <x:v>12.1</x:v>
      </x:c>
      <x:c r="C111" t="n">
        <x:v>12.22</x:v>
      </x:c>
      <x:c r="D111" t="n">
        <x:v>12.5</x:v>
      </x:c>
      <x:c r="E111" t="n">
        <x:v>9</x:v>
      </x:c>
      <x:c r="F111" t="n">
        <x:v>0</x:v>
      </x:c>
      <x:c r="G111" t="e">
        <x:f>$U$2 + $U$3*C111 + $U$4*D111 + $U$5*E111</x:f>
        <x:v>#REF!</x:v>
      </x:c>
      <x:c r="H111" t="e">
        <x:f>B111 - G111</x:f>
        <x:v>#REF!</x:v>
      </x:c>
      <x:c r="I111" t="e">
        <x:f>ABS(H111)</x:f>
        <x:v>#REF!</x:v>
      </x:c>
      <x:c r="J111" t="e">
        <x:f>POWER(H111, 2)</x:f>
        <x:v>#REF!</x:v>
      </x:c>
      <x:c r="K111" t="e">
        <x:f>$V$2 + $V$3*C111 + $V$4*D111 + $V$6*F111</x:f>
        <x:v>#REF!</x:v>
      </x:c>
      <x:c r="L111" t="e">
        <x:f>B111 - K111</x:f>
        <x:v>#REF!</x:v>
      </x:c>
      <x:c r="M111" t="e">
        <x:f>ABS(L111)</x:f>
        <x:v>#REF!</x:v>
      </x:c>
      <x:c r="N111" t="e">
        <x:f>POWER(L111, 2)</x:f>
        <x:v>#REF!</x:v>
      </x:c>
      <x:c r="O111" t="e">
        <x:f>$W$2 + $W$3*C111 + $W$4*D111 + $W$5*E111 + $W$6*F111</x:f>
        <x:v>#REF!</x:v>
      </x:c>
      <x:c r="P111" t="e">
        <x:f>B111 - O111</x:f>
        <x:v>#REF!</x:v>
      </x:c>
      <x:c r="Q111" t="e">
        <x:f>ABS(P111)</x:f>
        <x:v>#REF!</x:v>
      </x:c>
      <x:c r="R111" t="e">
        <x:f>POWER(P111, 2)</x:f>
        <x:v>#REF!</x:v>
      </x:c>
    </x:row>
    <x:row r="112">
      <x:c r="A112" s="10" t="n">
        <x:v>44857</x:v>
      </x:c>
      <x:c r="B112" t="n">
        <x:v>12.06</x:v>
      </x:c>
      <x:c r="C112" t="n">
        <x:v>12.1</x:v>
      </x:c>
      <x:c r="D112" t="n">
        <x:v>13</x:v>
      </x:c>
      <x:c r="E112" t="n">
        <x:v>4</x:v>
      </x:c>
      <x:c r="F112" t="n">
        <x:v>19</x:v>
      </x:c>
      <x:c r="G112" t="e">
        <x:f>$U$2 + $U$3*C112 + $U$4*D112 + $U$5*E112</x:f>
        <x:v>#REF!</x:v>
      </x:c>
      <x:c r="H112" t="e">
        <x:f>B112 - G112</x:f>
        <x:v>#REF!</x:v>
      </x:c>
      <x:c r="I112" t="e">
        <x:f>ABS(H112)</x:f>
        <x:v>#REF!</x:v>
      </x:c>
      <x:c r="J112" t="e">
        <x:f>POWER(H112, 2)</x:f>
        <x:v>#REF!</x:v>
      </x:c>
      <x:c r="K112" t="e">
        <x:f>$V$2 + $V$3*C112 + $V$4*D112 + $V$6*F112</x:f>
        <x:v>#REF!</x:v>
      </x:c>
      <x:c r="L112" t="e">
        <x:f>B112 - K112</x:f>
        <x:v>#REF!</x:v>
      </x:c>
      <x:c r="M112" t="e">
        <x:f>ABS(L112)</x:f>
        <x:v>#REF!</x:v>
      </x:c>
      <x:c r="N112" t="e">
        <x:f>POWER(L112, 2)</x:f>
        <x:v>#REF!</x:v>
      </x:c>
      <x:c r="O112" t="e">
        <x:f>$W$2 + $W$3*C112 + $W$4*D112 + $W$5*E112 + $W$6*F112</x:f>
        <x:v>#REF!</x:v>
      </x:c>
      <x:c r="P112" t="e">
        <x:f>B112 - O112</x:f>
        <x:v>#REF!</x:v>
      </x:c>
      <x:c r="Q112" t="e">
        <x:f>ABS(P112)</x:f>
        <x:v>#REF!</x:v>
      </x:c>
      <x:c r="R112" t="e">
        <x:f>POWER(P112, 2)</x:f>
        <x:v>#REF!</x:v>
      </x:c>
    </x:row>
    <x:row r="113">
      <x:c r="A113" s="10" t="n">
        <x:v>44858</x:v>
      </x:c>
      <x:c r="B113" t="n">
        <x:v>12.02</x:v>
      </x:c>
      <x:c r="C113" t="n">
        <x:v>12.06</x:v>
      </x:c>
      <x:c r="D113" t="n">
        <x:v>12.22</x:v>
      </x:c>
      <x:c r="E113" t="n">
        <x:v>0</x:v>
      </x:c>
      <x:c r="F113" t="n">
        <x:v>1</x:v>
      </x:c>
      <x:c r="G113" t="e">
        <x:f>$U$2 + $U$3*C113 + $U$4*D113 + $U$5*E113</x:f>
        <x:v>#REF!</x:v>
      </x:c>
      <x:c r="H113" t="e">
        <x:f>B113 - G113</x:f>
        <x:v>#REF!</x:v>
      </x:c>
      <x:c r="I113" t="e">
        <x:f>ABS(H113)</x:f>
        <x:v>#REF!</x:v>
      </x:c>
      <x:c r="J113" t="e">
        <x:f>POWER(H113, 2)</x:f>
        <x:v>#REF!</x:v>
      </x:c>
      <x:c r="K113" t="e">
        <x:f>$V$2 + $V$3*C113 + $V$4*D113 + $V$6*F113</x:f>
        <x:v>#REF!</x:v>
      </x:c>
      <x:c r="L113" t="e">
        <x:f>B113 - K113</x:f>
        <x:v>#REF!</x:v>
      </x:c>
      <x:c r="M113" t="e">
        <x:f>ABS(L113)</x:f>
        <x:v>#REF!</x:v>
      </x:c>
      <x:c r="N113" t="e">
        <x:f>POWER(L113, 2)</x:f>
        <x:v>#REF!</x:v>
      </x:c>
      <x:c r="O113" t="e">
        <x:f>$W$2 + $W$3*C113 + $W$4*D113 + $W$5*E113 + $W$6*F113</x:f>
        <x:v>#REF!</x:v>
      </x:c>
      <x:c r="P113" t="e">
        <x:f>B113 - O113</x:f>
        <x:v>#REF!</x:v>
      </x:c>
      <x:c r="Q113" t="e">
        <x:f>ABS(P113)</x:f>
        <x:v>#REF!</x:v>
      </x:c>
      <x:c r="R113" t="e">
        <x:f>POWER(P113, 2)</x:f>
        <x:v>#REF!</x:v>
      </x:c>
    </x:row>
    <x:row r="114">
      <x:c r="A114" s="10" t="n">
        <x:v>44859</x:v>
      </x:c>
      <x:c r="B114" t="n">
        <x:v>14.14</x:v>
      </x:c>
      <x:c r="C114" t="n">
        <x:v>12.02</x:v>
      </x:c>
      <x:c r="D114" t="n">
        <x:v>12.1</x:v>
      </x:c>
      <x:c r="E114" t="n">
        <x:v>0</x:v>
      </x:c>
      <x:c r="F114" t="n">
        <x:v>0</x:v>
      </x:c>
      <x:c r="G114" t="e">
        <x:f>$U$2 + $U$3*C114 + $U$4*D114 + $U$5*E114</x:f>
        <x:v>#REF!</x:v>
      </x:c>
      <x:c r="H114" t="e">
        <x:f>B114 - G114</x:f>
        <x:v>#REF!</x:v>
      </x:c>
      <x:c r="I114" t="e">
        <x:f>ABS(H114)</x:f>
        <x:v>#REF!</x:v>
      </x:c>
      <x:c r="J114" t="e">
        <x:f>POWER(H114, 2)</x:f>
        <x:v>#REF!</x:v>
      </x:c>
      <x:c r="K114" t="e">
        <x:f>$V$2 + $V$3*C114 + $V$4*D114 + $V$6*F114</x:f>
        <x:v>#REF!</x:v>
      </x:c>
      <x:c r="L114" t="e">
        <x:f>B114 - K114</x:f>
        <x:v>#REF!</x:v>
      </x:c>
      <x:c r="M114" t="e">
        <x:f>ABS(L114)</x:f>
        <x:v>#REF!</x:v>
      </x:c>
      <x:c r="N114" t="e">
        <x:f>POWER(L114, 2)</x:f>
        <x:v>#REF!</x:v>
      </x:c>
      <x:c r="O114" t="e">
        <x:f>$W$2 + $W$3*C114 + $W$4*D114 + $W$5*E114 + $W$6*F114</x:f>
        <x:v>#REF!</x:v>
      </x:c>
      <x:c r="P114" t="e">
        <x:f>B114 - O114</x:f>
        <x:v>#REF!</x:v>
      </x:c>
      <x:c r="Q114" t="e">
        <x:f>ABS(P114)</x:f>
        <x:v>#REF!</x:v>
      </x:c>
      <x:c r="R114" t="e">
        <x:f>POWER(P114, 2)</x:f>
        <x:v>#REF!</x:v>
      </x:c>
    </x:row>
    <x:row r="115">
      <x:c r="A115" s="10" t="n">
        <x:v>44860</x:v>
      </x:c>
      <x:c r="B115" t="n">
        <x:v>13.32</x:v>
      </x:c>
      <x:c r="C115" t="n">
        <x:v>14.14</x:v>
      </x:c>
      <x:c r="D115" t="n">
        <x:v>12.06</x:v>
      </x:c>
      <x:c r="E115" t="n">
        <x:v>52</x:v>
      </x:c>
      <x:c r="F115" t="n">
        <x:v>122</x:v>
      </x:c>
      <x:c r="G115" t="e">
        <x:f>$U$2 + $U$3*C115 + $U$4*D115 + $U$5*E115</x:f>
        <x:v>#REF!</x:v>
      </x:c>
      <x:c r="H115" t="e">
        <x:f>B115 - G115</x:f>
        <x:v>#REF!</x:v>
      </x:c>
      <x:c r="I115" t="e">
        <x:f>ABS(H115)</x:f>
        <x:v>#REF!</x:v>
      </x:c>
      <x:c r="J115" t="e">
        <x:f>POWER(H115, 2)</x:f>
        <x:v>#REF!</x:v>
      </x:c>
      <x:c r="K115" t="e">
        <x:f>$V$2 + $V$3*C115 + $V$4*D115 + $V$6*F115</x:f>
        <x:v>#REF!</x:v>
      </x:c>
      <x:c r="L115" t="e">
        <x:f>B115 - K115</x:f>
        <x:v>#REF!</x:v>
      </x:c>
      <x:c r="M115" t="e">
        <x:f>ABS(L115)</x:f>
        <x:v>#REF!</x:v>
      </x:c>
      <x:c r="N115" t="e">
        <x:f>POWER(L115, 2)</x:f>
        <x:v>#REF!</x:v>
      </x:c>
      <x:c r="O115" t="e">
        <x:f>$W$2 + $W$3*C115 + $W$4*D115 + $W$5*E115 + $W$6*F115</x:f>
        <x:v>#REF!</x:v>
      </x:c>
      <x:c r="P115" t="e">
        <x:f>B115 - O115</x:f>
        <x:v>#REF!</x:v>
      </x:c>
      <x:c r="Q115" t="e">
        <x:f>ABS(P115)</x:f>
        <x:v>#REF!</x:v>
      </x:c>
      <x:c r="R115" t="e">
        <x:f>POWER(P115, 2)</x:f>
        <x:v>#REF!</x:v>
      </x:c>
    </x:row>
    <x:row r="116">
      <x:c r="A116" s="10" t="n">
        <x:v>44861</x:v>
      </x:c>
      <x:c r="B116" t="n">
        <x:v>12.4</x:v>
      </x:c>
      <x:c r="C116" t="n">
        <x:v>13.32</x:v>
      </x:c>
      <x:c r="D116" t="n">
        <x:v>12.02</x:v>
      </x:c>
      <x:c r="E116" t="n">
        <x:v>0</x:v>
      </x:c>
      <x:c r="F116" t="n">
        <x:v>0</x:v>
      </x:c>
      <x:c r="G116" t="e">
        <x:f>$U$2 + $U$3*C116 + $U$4*D116 + $U$5*E116</x:f>
        <x:v>#REF!</x:v>
      </x:c>
      <x:c r="H116" t="e">
        <x:f>B116 - G116</x:f>
        <x:v>#REF!</x:v>
      </x:c>
      <x:c r="I116" t="e">
        <x:f>ABS(H116)</x:f>
        <x:v>#REF!</x:v>
      </x:c>
      <x:c r="J116" t="e">
        <x:f>POWER(H116, 2)</x:f>
        <x:v>#REF!</x:v>
      </x:c>
      <x:c r="K116" t="e">
        <x:f>$V$2 + $V$3*C116 + $V$4*D116 + $V$6*F116</x:f>
        <x:v>#REF!</x:v>
      </x:c>
      <x:c r="L116" t="e">
        <x:f>B116 - K116</x:f>
        <x:v>#REF!</x:v>
      </x:c>
      <x:c r="M116" t="e">
        <x:f>ABS(L116)</x:f>
        <x:v>#REF!</x:v>
      </x:c>
      <x:c r="N116" t="e">
        <x:f>POWER(L116, 2)</x:f>
        <x:v>#REF!</x:v>
      </x:c>
      <x:c r="O116" t="e">
        <x:f>$W$2 + $W$3*C116 + $W$4*D116 + $W$5*E116 + $W$6*F116</x:f>
        <x:v>#REF!</x:v>
      </x:c>
      <x:c r="P116" t="e">
        <x:f>B116 - O116</x:f>
        <x:v>#REF!</x:v>
      </x:c>
      <x:c r="Q116" t="e">
        <x:f>ABS(P116)</x:f>
        <x:v>#REF!</x:v>
      </x:c>
      <x:c r="R116" t="e">
        <x:f>POWER(P116, 2)</x:f>
        <x:v>#REF!</x:v>
      </x:c>
    </x:row>
    <x:row r="117">
      <x:c r="A117" s="10" t="n">
        <x:v>44862</x:v>
      </x:c>
      <x:c r="B117" t="n">
        <x:v>13.39</x:v>
      </x:c>
      <x:c r="C117" t="n">
        <x:v>12.4</x:v>
      </x:c>
      <x:c r="D117" t="n">
        <x:v>14.14</x:v>
      </x:c>
      <x:c r="E117" t="n">
        <x:v>0</x:v>
      </x:c>
      <x:c r="F117" t="n">
        <x:v>0</x:v>
      </x:c>
      <x:c r="G117" t="e">
        <x:f>$U$2 + $U$3*C117 + $U$4*D117 + $U$5*E117</x:f>
        <x:v>#REF!</x:v>
      </x:c>
      <x:c r="H117" t="e">
        <x:f>B117 - G117</x:f>
        <x:v>#REF!</x:v>
      </x:c>
      <x:c r="I117" t="e">
        <x:f>ABS(H117)</x:f>
        <x:v>#REF!</x:v>
      </x:c>
      <x:c r="J117" t="e">
        <x:f>POWER(H117, 2)</x:f>
        <x:v>#REF!</x:v>
      </x:c>
      <x:c r="K117" t="e">
        <x:f>$V$2 + $V$3*C117 + $V$4*D117 + $V$6*F117</x:f>
        <x:v>#REF!</x:v>
      </x:c>
      <x:c r="L117" t="e">
        <x:f>B117 - K117</x:f>
        <x:v>#REF!</x:v>
      </x:c>
      <x:c r="M117" t="e">
        <x:f>ABS(L117)</x:f>
        <x:v>#REF!</x:v>
      </x:c>
      <x:c r="N117" t="e">
        <x:f>POWER(L117, 2)</x:f>
        <x:v>#REF!</x:v>
      </x:c>
      <x:c r="O117" t="e">
        <x:f>$W$2 + $W$3*C117 + $W$4*D117 + $W$5*E117 + $W$6*F117</x:f>
        <x:v>#REF!</x:v>
      </x:c>
      <x:c r="P117" t="e">
        <x:f>B117 - O117</x:f>
        <x:v>#REF!</x:v>
      </x:c>
      <x:c r="Q117" t="e">
        <x:f>ABS(P117)</x:f>
        <x:v>#REF!</x:v>
      </x:c>
      <x:c r="R117" t="e">
        <x:f>POWER(P117, 2)</x:f>
        <x:v>#REF!</x:v>
      </x:c>
    </x:row>
    <x:row r="118">
      <x:c r="A118" s="10" t="n">
        <x:v>44863</x:v>
      </x:c>
      <x:c r="B118" t="n">
        <x:v>17.37</x:v>
      </x:c>
      <x:c r="C118" t="n">
        <x:v>13.39</x:v>
      </x:c>
      <x:c r="D118" t="n">
        <x:v>13.32</x:v>
      </x:c>
      <x:c r="E118" t="n">
        <x:v>39</x:v>
      </x:c>
      <x:c r="F118" t="n">
        <x:v>115</x:v>
      </x:c>
      <x:c r="G118" t="e">
        <x:f>$U$2 + $U$3*C118 + $U$4*D118 + $U$5*E118</x:f>
        <x:v>#REF!</x:v>
      </x:c>
      <x:c r="H118" t="e">
        <x:f>B118 - G118</x:f>
        <x:v>#REF!</x:v>
      </x:c>
      <x:c r="I118" t="e">
        <x:f>ABS(H118)</x:f>
        <x:v>#REF!</x:v>
      </x:c>
      <x:c r="J118" t="e">
        <x:f>POWER(H118, 2)</x:f>
        <x:v>#REF!</x:v>
      </x:c>
      <x:c r="K118" t="e">
        <x:f>$V$2 + $V$3*C118 + $V$4*D118 + $V$6*F118</x:f>
        <x:v>#REF!</x:v>
      </x:c>
      <x:c r="L118" t="e">
        <x:f>B118 - K118</x:f>
        <x:v>#REF!</x:v>
      </x:c>
      <x:c r="M118" t="e">
        <x:f>ABS(L118)</x:f>
        <x:v>#REF!</x:v>
      </x:c>
      <x:c r="N118" t="e">
        <x:f>POWER(L118, 2)</x:f>
        <x:v>#REF!</x:v>
      </x:c>
      <x:c r="O118" t="e">
        <x:f>$W$2 + $W$3*C118 + $W$4*D118 + $W$5*E118 + $W$6*F118</x:f>
        <x:v>#REF!</x:v>
      </x:c>
      <x:c r="P118" t="e">
        <x:f>B118 - O118</x:f>
        <x:v>#REF!</x:v>
      </x:c>
      <x:c r="Q118" t="e">
        <x:f>ABS(P118)</x:f>
        <x:v>#REF!</x:v>
      </x:c>
      <x:c r="R118" t="e">
        <x:f>POWER(P118, 2)</x:f>
        <x:v>#REF!</x:v>
      </x:c>
    </x:row>
    <x:row r="119">
      <x:c r="A119" s="10" t="n">
        <x:v>44864</x:v>
      </x:c>
      <x:c r="B119" t="n">
        <x:v>16.01</x:v>
      </x:c>
      <x:c r="C119" t="n">
        <x:v>17.37</x:v>
      </x:c>
      <x:c r="D119" t="n">
        <x:v>12.4</x:v>
      </x:c>
      <x:c r="E119" t="n">
        <x:v>121</x:v>
      </x:c>
      <x:c r="F119" t="n">
        <x:v>116</x:v>
      </x:c>
      <x:c r="G119" t="e">
        <x:f>$U$2 + $U$3*C119 + $U$4*D119 + $U$5*E119</x:f>
        <x:v>#REF!</x:v>
      </x:c>
      <x:c r="H119" t="e">
        <x:f>B119 - G119</x:f>
        <x:v>#REF!</x:v>
      </x:c>
      <x:c r="I119" t="e">
        <x:f>ABS(H119)</x:f>
        <x:v>#REF!</x:v>
      </x:c>
      <x:c r="J119" t="e">
        <x:f>POWER(H119, 2)</x:f>
        <x:v>#REF!</x:v>
      </x:c>
      <x:c r="K119" t="e">
        <x:f>$V$2 + $V$3*C119 + $V$4*D119 + $V$6*F119</x:f>
        <x:v>#REF!</x:v>
      </x:c>
      <x:c r="L119" t="e">
        <x:f>B119 - K119</x:f>
        <x:v>#REF!</x:v>
      </x:c>
      <x:c r="M119" t="e">
        <x:f>ABS(L119)</x:f>
        <x:v>#REF!</x:v>
      </x:c>
      <x:c r="N119" t="e">
        <x:f>POWER(L119, 2)</x:f>
        <x:v>#REF!</x:v>
      </x:c>
      <x:c r="O119" t="e">
        <x:f>$W$2 + $W$3*C119 + $W$4*D119 + $W$5*E119 + $W$6*F119</x:f>
        <x:v>#REF!</x:v>
      </x:c>
      <x:c r="P119" t="e">
        <x:f>B119 - O119</x:f>
        <x:v>#REF!</x:v>
      </x:c>
      <x:c r="Q119" t="e">
        <x:f>ABS(P119)</x:f>
        <x:v>#REF!</x:v>
      </x:c>
      <x:c r="R119" t="e">
        <x:f>POWER(P119, 2)</x:f>
        <x:v>#REF!</x:v>
      </x:c>
    </x:row>
    <x:row r="120">
      <x:c r="A120" s="10" t="n">
        <x:v>44865</x:v>
      </x:c>
      <x:c r="B120" t="n">
        <x:v>13.56</x:v>
      </x:c>
      <x:c r="C120" t="n">
        <x:v>16.01</x:v>
      </x:c>
      <x:c r="D120" t="n">
        <x:v>13.39</x:v>
      </x:c>
      <x:c r="E120" t="n">
        <x:v>6</x:v>
      </x:c>
      <x:c r="F120" t="n">
        <x:v>13</x:v>
      </x:c>
      <x:c r="G120" t="e">
        <x:f>$U$2 + $U$3*C120 + $U$4*D120 + $U$5*E120</x:f>
        <x:v>#REF!</x:v>
      </x:c>
      <x:c r="H120" t="e">
        <x:f>B120 - G120</x:f>
        <x:v>#REF!</x:v>
      </x:c>
      <x:c r="I120" t="e">
        <x:f>ABS(H120)</x:f>
        <x:v>#REF!</x:v>
      </x:c>
      <x:c r="J120" t="e">
        <x:f>POWER(H120, 2)</x:f>
        <x:v>#REF!</x:v>
      </x:c>
      <x:c r="K120" t="e">
        <x:f>$V$2 + $V$3*C120 + $V$4*D120 + $V$6*F120</x:f>
        <x:v>#REF!</x:v>
      </x:c>
      <x:c r="L120" t="e">
        <x:f>B120 - K120</x:f>
        <x:v>#REF!</x:v>
      </x:c>
      <x:c r="M120" t="e">
        <x:f>ABS(L120)</x:f>
        <x:v>#REF!</x:v>
      </x:c>
      <x:c r="N120" t="e">
        <x:f>POWER(L120, 2)</x:f>
        <x:v>#REF!</x:v>
      </x:c>
      <x:c r="O120" t="e">
        <x:f>$W$2 + $W$3*C120 + $W$4*D120 + $W$5*E120 + $W$6*F120</x:f>
        <x:v>#REF!</x:v>
      </x:c>
      <x:c r="P120" t="e">
        <x:f>B120 - O120</x:f>
        <x:v>#REF!</x:v>
      </x:c>
      <x:c r="Q120" t="e">
        <x:f>ABS(P120)</x:f>
        <x:v>#REF!</x:v>
      </x:c>
      <x:c r="R120" t="e">
        <x:f>POWER(P120, 2)</x:f>
        <x:v>#REF!</x:v>
      </x:c>
    </x:row>
    <x:row r="121">
      <x:c r="A121" s="10" t="n">
        <x:v>44866</x:v>
      </x:c>
      <x:c r="B121" t="n">
        <x:v>13.18</x:v>
      </x:c>
      <x:c r="C121" t="n">
        <x:v>13.56</x:v>
      </x:c>
      <x:c r="D121" t="n">
        <x:v>17.37</x:v>
      </x:c>
      <x:c r="E121" t="n">
        <x:v>0</x:v>
      </x:c>
      <x:c r="F121" t="n">
        <x:v>0</x:v>
      </x:c>
      <x:c r="G121" t="e">
        <x:f>$U$2 + $U$3*C121 + $U$4*D121 + $U$5*E121</x:f>
        <x:v>#REF!</x:v>
      </x:c>
      <x:c r="H121" t="e">
        <x:f>B121 - G121</x:f>
        <x:v>#REF!</x:v>
      </x:c>
      <x:c r="I121" t="e">
        <x:f>ABS(H121)</x:f>
        <x:v>#REF!</x:v>
      </x:c>
      <x:c r="J121" t="e">
        <x:f>POWER(H121, 2)</x:f>
        <x:v>#REF!</x:v>
      </x:c>
      <x:c r="K121" t="e">
        <x:f>$V$2 + $V$3*C121 + $V$4*D121 + $V$6*F121</x:f>
        <x:v>#REF!</x:v>
      </x:c>
      <x:c r="L121" t="e">
        <x:f>B121 - K121</x:f>
        <x:v>#REF!</x:v>
      </x:c>
      <x:c r="M121" t="e">
        <x:f>ABS(L121)</x:f>
        <x:v>#REF!</x:v>
      </x:c>
      <x:c r="N121" t="e">
        <x:f>POWER(L121, 2)</x:f>
        <x:v>#REF!</x:v>
      </x:c>
      <x:c r="O121" t="e">
        <x:f>$W$2 + $W$3*C121 + $W$4*D121 + $W$5*E121 + $W$6*F121</x:f>
        <x:v>#REF!</x:v>
      </x:c>
      <x:c r="P121" t="e">
        <x:f>B121 - O121</x:f>
        <x:v>#REF!</x:v>
      </x:c>
      <x:c r="Q121" t="e">
        <x:f>ABS(P121)</x:f>
        <x:v>#REF!</x:v>
      </x:c>
      <x:c r="R121" t="e">
        <x:f>POWER(P121, 2)</x:f>
        <x:v>#REF!</x:v>
      </x:c>
    </x:row>
    <x:row r="122">
      <x:c r="A122" s="10" t="n">
        <x:v>44874</x:v>
      </x:c>
      <x:c r="B122" t="n">
        <x:v>12.78</x:v>
      </x:c>
      <x:c r="C122" t="n">
        <x:v>12.81</x:v>
      </x:c>
      <x:c r="D122" t="n">
        <x:v>12.87</x:v>
      </x:c>
      <x:c r="E122" t="n">
        <x:v>0</x:v>
      </x:c>
      <x:c r="F122" t="n">
        <x:v>0</x:v>
      </x:c>
      <x:c r="G122" t="e">
        <x:f>$U$2 + $U$3*C122 + $U$4*D122 + $U$5*E122</x:f>
        <x:v>#REF!</x:v>
      </x:c>
      <x:c r="H122" t="e">
        <x:f>B122 - G122</x:f>
        <x:v>#REF!</x:v>
      </x:c>
      <x:c r="I122" t="e">
        <x:f>ABS(H122)</x:f>
        <x:v>#REF!</x:v>
      </x:c>
      <x:c r="J122" t="e">
        <x:f>POWER(H122, 2)</x:f>
        <x:v>#REF!</x:v>
      </x:c>
      <x:c r="K122" t="e">
        <x:f>$V$2 + $V$3*C122 + $V$4*D122 + $V$6*F122</x:f>
        <x:v>#REF!</x:v>
      </x:c>
      <x:c r="L122" t="e">
        <x:f>B122 - K122</x:f>
        <x:v>#REF!</x:v>
      </x:c>
      <x:c r="M122" t="e">
        <x:f>ABS(L122)</x:f>
        <x:v>#REF!</x:v>
      </x:c>
      <x:c r="N122" t="e">
        <x:f>POWER(L122, 2)</x:f>
        <x:v>#REF!</x:v>
      </x:c>
      <x:c r="O122" t="e">
        <x:f>$W$2 + $W$3*C122 + $W$4*D122 + $W$5*E122 + $W$6*F122</x:f>
        <x:v>#REF!</x:v>
      </x:c>
      <x:c r="P122" t="e">
        <x:f>B122 - O122</x:f>
        <x:v>#REF!</x:v>
      </x:c>
      <x:c r="Q122" t="e">
        <x:f>ABS(P122)</x:f>
        <x:v>#REF!</x:v>
      </x:c>
      <x:c r="R122" t="e">
        <x:f>POWER(P122, 2)</x:f>
        <x:v>#REF!</x:v>
      </x:c>
    </x:row>
    <x:row r="123">
      <x:c r="A123" s="10" t="n">
        <x:v>44875</x:v>
      </x:c>
      <x:c r="B123" t="n">
        <x:v>12.79</x:v>
      </x:c>
      <x:c r="C123" t="n">
        <x:v>12.78</x:v>
      </x:c>
      <x:c r="D123" t="n">
        <x:v>12.82</x:v>
      </x:c>
      <x:c r="E123" t="n">
        <x:v>0</x:v>
      </x:c>
      <x:c r="F123" t="n">
        <x:v>0</x:v>
      </x:c>
      <x:c r="G123" t="e">
        <x:f>$U$2 + $U$3*C123 + $U$4*D123 + $U$5*E123</x:f>
        <x:v>#REF!</x:v>
      </x:c>
      <x:c r="H123" t="e">
        <x:f>B123 - G123</x:f>
        <x:v>#REF!</x:v>
      </x:c>
      <x:c r="I123" t="e">
        <x:f>ABS(H123)</x:f>
        <x:v>#REF!</x:v>
      </x:c>
      <x:c r="J123" t="e">
        <x:f>POWER(H123, 2)</x:f>
        <x:v>#REF!</x:v>
      </x:c>
      <x:c r="K123" t="e">
        <x:f>$V$2 + $V$3*C123 + $V$4*D123 + $V$6*F123</x:f>
        <x:v>#REF!</x:v>
      </x:c>
      <x:c r="L123" t="e">
        <x:f>B123 - K123</x:f>
        <x:v>#REF!</x:v>
      </x:c>
      <x:c r="M123" t="e">
        <x:f>ABS(L123)</x:f>
        <x:v>#REF!</x:v>
      </x:c>
      <x:c r="N123" t="e">
        <x:f>POWER(L123, 2)</x:f>
        <x:v>#REF!</x:v>
      </x:c>
      <x:c r="O123" t="e">
        <x:f>$W$2 + $W$3*C123 + $W$4*D123 + $W$5*E123 + $W$6*F123</x:f>
        <x:v>#REF!</x:v>
      </x:c>
      <x:c r="P123" t="e">
        <x:f>B123 - O123</x:f>
        <x:v>#REF!</x:v>
      </x:c>
      <x:c r="Q123" t="e">
        <x:f>ABS(P123)</x:f>
        <x:v>#REF!</x:v>
      </x:c>
      <x:c r="R123" t="e">
        <x:f>POWER(P123, 2)</x:f>
        <x:v>#REF!</x:v>
      </x:c>
    </x:row>
    <x:row r="124">
      <x:c r="A124" s="10" t="n">
        <x:v>44876</x:v>
      </x:c>
      <x:c r="B124" t="n">
        <x:v>12.73</x:v>
      </x:c>
      <x:c r="C124" t="n">
        <x:v>12.79</x:v>
      </x:c>
      <x:c r="D124" t="n">
        <x:v>12.81</x:v>
      </x:c>
      <x:c r="E124" t="n">
        <x:v>7</x:v>
      </x:c>
      <x:c r="F124" t="n">
        <x:v>8</x:v>
      </x:c>
      <x:c r="G124" t="e">
        <x:f>$U$2 + $U$3*C124 + $U$4*D124 + $U$5*E124</x:f>
        <x:v>#REF!</x:v>
      </x:c>
      <x:c r="H124" t="e">
        <x:f>B124 - G124</x:f>
        <x:v>#REF!</x:v>
      </x:c>
      <x:c r="I124" t="e">
        <x:f>ABS(H124)</x:f>
        <x:v>#REF!</x:v>
      </x:c>
      <x:c r="J124" t="e">
        <x:f>POWER(H124, 2)</x:f>
        <x:v>#REF!</x:v>
      </x:c>
      <x:c r="K124" t="e">
        <x:f>$V$2 + $V$3*C124 + $V$4*D124 + $V$6*F124</x:f>
        <x:v>#REF!</x:v>
      </x:c>
      <x:c r="L124" t="e">
        <x:f>B124 - K124</x:f>
        <x:v>#REF!</x:v>
      </x:c>
      <x:c r="M124" t="e">
        <x:f>ABS(L124)</x:f>
        <x:v>#REF!</x:v>
      </x:c>
      <x:c r="N124" t="e">
        <x:f>POWER(L124, 2)</x:f>
        <x:v>#REF!</x:v>
      </x:c>
      <x:c r="O124" t="e">
        <x:f>$W$2 + $W$3*C124 + $W$4*D124 + $W$5*E124 + $W$6*F124</x:f>
        <x:v>#REF!</x:v>
      </x:c>
      <x:c r="P124" t="e">
        <x:f>B124 - O124</x:f>
        <x:v>#REF!</x:v>
      </x:c>
      <x:c r="Q124" t="e">
        <x:f>ABS(P124)</x:f>
        <x:v>#REF!</x:v>
      </x:c>
      <x:c r="R124" t="e">
        <x:f>POWER(P124, 2)</x:f>
        <x:v>#REF!</x:v>
      </x:c>
    </x:row>
    <x:row r="125">
      <x:c r="A125" s="10" t="n">
        <x:v>44877</x:v>
      </x:c>
      <x:c r="B125" t="n">
        <x:v>12.79</x:v>
      </x:c>
      <x:c r="C125" t="n">
        <x:v>12.73</x:v>
      </x:c>
      <x:c r="D125" t="n">
        <x:v>12.78</x:v>
      </x:c>
      <x:c r="E125" t="n">
        <x:v>0</x:v>
      </x:c>
      <x:c r="F125" t="n">
        <x:v>0</x:v>
      </x:c>
      <x:c r="G125" t="e">
        <x:f>$U$2 + $U$3*C125 + $U$4*D125 + $U$5*E125</x:f>
        <x:v>#REF!</x:v>
      </x:c>
      <x:c r="H125" t="e">
        <x:f>B125 - G125</x:f>
        <x:v>#REF!</x:v>
      </x:c>
      <x:c r="I125" t="e">
        <x:f>ABS(H125)</x:f>
        <x:v>#REF!</x:v>
      </x:c>
      <x:c r="J125" t="e">
        <x:f>POWER(H125, 2)</x:f>
        <x:v>#REF!</x:v>
      </x:c>
      <x:c r="K125" t="e">
        <x:f>$V$2 + $V$3*C125 + $V$4*D125 + $V$6*F125</x:f>
        <x:v>#REF!</x:v>
      </x:c>
      <x:c r="L125" t="e">
        <x:f>B125 - K125</x:f>
        <x:v>#REF!</x:v>
      </x:c>
      <x:c r="M125" t="e">
        <x:f>ABS(L125)</x:f>
        <x:v>#REF!</x:v>
      </x:c>
      <x:c r="N125" t="e">
        <x:f>POWER(L125, 2)</x:f>
        <x:v>#REF!</x:v>
      </x:c>
      <x:c r="O125" t="e">
        <x:f>$W$2 + $W$3*C125 + $W$4*D125 + $W$5*E125 + $W$6*F125</x:f>
        <x:v>#REF!</x:v>
      </x:c>
      <x:c r="P125" t="e">
        <x:f>B125 - O125</x:f>
        <x:v>#REF!</x:v>
      </x:c>
      <x:c r="Q125" t="e">
        <x:f>ABS(P125)</x:f>
        <x:v>#REF!</x:v>
      </x:c>
      <x:c r="R125" t="e">
        <x:f>POWER(P125, 2)</x:f>
        <x:v>#REF!</x:v>
      </x:c>
    </x:row>
    <x:row r="126">
      <x:c r="A126" s="10" t="n">
        <x:v>44878</x:v>
      </x:c>
      <x:c r="B126" t="n">
        <x:v>12.7</x:v>
      </x:c>
      <x:c r="C126" t="n">
        <x:v>12.79</x:v>
      </x:c>
      <x:c r="D126" t="n">
        <x:v>12.79</x:v>
      </x:c>
      <x:c r="E126" t="n">
        <x:v>15</x:v>
      </x:c>
      <x:c r="F126" t="n">
        <x:v>30</x:v>
      </x:c>
      <x:c r="G126" t="e">
        <x:f>$U$2 + $U$3*C126 + $U$4*D126 + $U$5*E126</x:f>
        <x:v>#REF!</x:v>
      </x:c>
      <x:c r="H126" t="e">
        <x:f>B126 - G126</x:f>
        <x:v>#REF!</x:v>
      </x:c>
      <x:c r="I126" t="e">
        <x:f>ABS(H126)</x:f>
        <x:v>#REF!</x:v>
      </x:c>
      <x:c r="J126" t="e">
        <x:f>POWER(H126, 2)</x:f>
        <x:v>#REF!</x:v>
      </x:c>
      <x:c r="K126" t="e">
        <x:f>$V$2 + $V$3*C126 + $V$4*D126 + $V$6*F126</x:f>
        <x:v>#REF!</x:v>
      </x:c>
      <x:c r="L126" t="e">
        <x:f>B126 - K126</x:f>
        <x:v>#REF!</x:v>
      </x:c>
      <x:c r="M126" t="e">
        <x:f>ABS(L126)</x:f>
        <x:v>#REF!</x:v>
      </x:c>
      <x:c r="N126" t="e">
        <x:f>POWER(L126, 2)</x:f>
        <x:v>#REF!</x:v>
      </x:c>
      <x:c r="O126" t="e">
        <x:f>$W$2 + $W$3*C126 + $W$4*D126 + $W$5*E126 + $W$6*F126</x:f>
        <x:v>#REF!</x:v>
      </x:c>
      <x:c r="P126" t="e">
        <x:f>B126 - O126</x:f>
        <x:v>#REF!</x:v>
      </x:c>
      <x:c r="Q126" t="e">
        <x:f>ABS(P126)</x:f>
        <x:v>#REF!</x:v>
      </x:c>
      <x:c r="R126" t="e">
        <x:f>POWER(P126, 2)</x:f>
        <x:v>#REF!</x:v>
      </x:c>
    </x:row>
    <x:row r="127">
      <x:c r="A127" s="10" t="n">
        <x:v>44879</x:v>
      </x:c>
      <x:c r="B127" t="n">
        <x:v>12.66</x:v>
      </x:c>
      <x:c r="C127" t="n">
        <x:v>12.7</x:v>
      </x:c>
      <x:c r="D127" t="n">
        <x:v>12.73</x:v>
      </x:c>
      <x:c r="E127" t="n">
        <x:v>0</x:v>
      </x:c>
      <x:c r="F127" t="n">
        <x:v>0</x:v>
      </x:c>
      <x:c r="G127" t="e">
        <x:f>$U$2 + $U$3*C127 + $U$4*D127 + $U$5*E127</x:f>
        <x:v>#REF!</x:v>
      </x:c>
      <x:c r="H127" t="e">
        <x:f>B127 - G127</x:f>
        <x:v>#REF!</x:v>
      </x:c>
      <x:c r="I127" t="e">
        <x:f>ABS(H127)</x:f>
        <x:v>#REF!</x:v>
      </x:c>
      <x:c r="J127" t="e">
        <x:f>POWER(H127, 2)</x:f>
        <x:v>#REF!</x:v>
      </x:c>
      <x:c r="K127" t="e">
        <x:f>$V$2 + $V$3*C127 + $V$4*D127 + $V$6*F127</x:f>
        <x:v>#REF!</x:v>
      </x:c>
      <x:c r="L127" t="e">
        <x:f>B127 - K127</x:f>
        <x:v>#REF!</x:v>
      </x:c>
      <x:c r="M127" t="e">
        <x:f>ABS(L127)</x:f>
        <x:v>#REF!</x:v>
      </x:c>
      <x:c r="N127" t="e">
        <x:f>POWER(L127, 2)</x:f>
        <x:v>#REF!</x:v>
      </x:c>
      <x:c r="O127" t="e">
        <x:f>$W$2 + $W$3*C127 + $W$4*D127 + $W$5*E127 + $W$6*F127</x:f>
        <x:v>#REF!</x:v>
      </x:c>
      <x:c r="P127" t="e">
        <x:f>B127 - O127</x:f>
        <x:v>#REF!</x:v>
      </x:c>
      <x:c r="Q127" t="e">
        <x:f>ABS(P127)</x:f>
        <x:v>#REF!</x:v>
      </x:c>
      <x:c r="R127" t="e">
        <x:f>POWER(P127, 2)</x:f>
        <x:v>#REF!</x:v>
      </x:c>
    </x:row>
    <x:row r="128">
      <x:c r="A128" s="10" t="n">
        <x:v>44880</x:v>
      </x:c>
      <x:c r="B128" t="n">
        <x:v>12.64</x:v>
      </x:c>
      <x:c r="C128" t="n">
        <x:v>12.66</x:v>
      </x:c>
      <x:c r="D128" t="n">
        <x:v>12.79</x:v>
      </x:c>
      <x:c r="E128" t="n">
        <x:v>0</x:v>
      </x:c>
      <x:c r="F128" t="n">
        <x:v>0</x:v>
      </x:c>
      <x:c r="G128" t="e">
        <x:f>$U$2 + $U$3*C128 + $U$4*D128 + $U$5*E128</x:f>
        <x:v>#REF!</x:v>
      </x:c>
      <x:c r="H128" t="e">
        <x:f>B128 - G128</x:f>
        <x:v>#REF!</x:v>
      </x:c>
      <x:c r="I128" t="e">
        <x:f>ABS(H128)</x:f>
        <x:v>#REF!</x:v>
      </x:c>
      <x:c r="J128" t="e">
        <x:f>POWER(H128, 2)</x:f>
        <x:v>#REF!</x:v>
      </x:c>
      <x:c r="K128" t="e">
        <x:f>$V$2 + $V$3*C128 + $V$4*D128 + $V$6*F128</x:f>
        <x:v>#REF!</x:v>
      </x:c>
      <x:c r="L128" t="e">
        <x:f>B128 - K128</x:f>
        <x:v>#REF!</x:v>
      </x:c>
      <x:c r="M128" t="e">
        <x:f>ABS(L128)</x:f>
        <x:v>#REF!</x:v>
      </x:c>
      <x:c r="N128" t="e">
        <x:f>POWER(L128, 2)</x:f>
        <x:v>#REF!</x:v>
      </x:c>
      <x:c r="O128" t="e">
        <x:f>$W$2 + $W$3*C128 + $W$4*D128 + $W$5*E128 + $W$6*F128</x:f>
        <x:v>#REF!</x:v>
      </x:c>
      <x:c r="P128" t="e">
        <x:f>B128 - O128</x:f>
        <x:v>#REF!</x:v>
      </x:c>
      <x:c r="Q128" t="e">
        <x:f>ABS(P128)</x:f>
        <x:v>#REF!</x:v>
      </x:c>
      <x:c r="R128" t="e">
        <x:f>POWER(P128, 2)</x:f>
        <x:v>#REF!</x:v>
      </x:c>
    </x:row>
    <x:row r="129">
      <x:c r="A129" s="10" t="n">
        <x:v>44881</x:v>
      </x:c>
      <x:c r="B129" t="n">
        <x:v>12.71</x:v>
      </x:c>
      <x:c r="C129" t="n">
        <x:v>12.64</x:v>
      </x:c>
      <x:c r="D129" t="n">
        <x:v>12.7</x:v>
      </x:c>
      <x:c r="E129" t="n">
        <x:v>4</x:v>
      </x:c>
      <x:c r="F129" t="n">
        <x:v>4</x:v>
      </x:c>
      <x:c r="G129" t="e">
        <x:f>$U$2 + $U$3*C129 + $U$4*D129 + $U$5*E129</x:f>
        <x:v>#REF!</x:v>
      </x:c>
      <x:c r="H129" t="e">
        <x:f>B129 - G129</x:f>
        <x:v>#REF!</x:v>
      </x:c>
      <x:c r="I129" t="e">
        <x:f>ABS(H129)</x:f>
        <x:v>#REF!</x:v>
      </x:c>
      <x:c r="J129" t="e">
        <x:f>POWER(H129, 2)</x:f>
        <x:v>#REF!</x:v>
      </x:c>
      <x:c r="K129" t="e">
        <x:f>$V$2 + $V$3*C129 + $V$4*D129 + $V$6*F129</x:f>
        <x:v>#REF!</x:v>
      </x:c>
      <x:c r="L129" t="e">
        <x:f>B129 - K129</x:f>
        <x:v>#REF!</x:v>
      </x:c>
      <x:c r="M129" t="e">
        <x:f>ABS(L129)</x:f>
        <x:v>#REF!</x:v>
      </x:c>
      <x:c r="N129" t="e">
        <x:f>POWER(L129, 2)</x:f>
        <x:v>#REF!</x:v>
      </x:c>
      <x:c r="O129" t="e">
        <x:f>$W$2 + $W$3*C129 + $W$4*D129 + $W$5*E129 + $W$6*F129</x:f>
        <x:v>#REF!</x:v>
      </x:c>
      <x:c r="P129" t="e">
        <x:f>B129 - O129</x:f>
        <x:v>#REF!</x:v>
      </x:c>
      <x:c r="Q129" t="e">
        <x:f>ABS(P129)</x:f>
        <x:v>#REF!</x:v>
      </x:c>
      <x:c r="R129" t="e">
        <x:f>POWER(P129, 2)</x:f>
        <x:v>#REF!</x:v>
      </x:c>
    </x:row>
    <x:row r="130">
      <x:c r="A130" s="10" t="n">
        <x:v>44882</x:v>
      </x:c>
      <x:c r="B130" t="n">
        <x:v>12.71</x:v>
      </x:c>
      <x:c r="C130" t="n">
        <x:v>12.71</x:v>
      </x:c>
      <x:c r="D130" t="n">
        <x:v>12.66</x:v>
      </x:c>
      <x:c r="E130" t="n">
        <x:v>10</x:v>
      </x:c>
      <x:c r="F130" t="n">
        <x:v>26</x:v>
      </x:c>
      <x:c r="G130" t="e">
        <x:f>$U$2 + $U$3*C130 + $U$4*D130 + $U$5*E130</x:f>
        <x:v>#REF!</x:v>
      </x:c>
      <x:c r="H130" t="e">
        <x:f>B130 - G130</x:f>
        <x:v>#REF!</x:v>
      </x:c>
      <x:c r="I130" t="e">
        <x:f>ABS(H130)</x:f>
        <x:v>#REF!</x:v>
      </x:c>
      <x:c r="J130" t="e">
        <x:f>POWER(H130, 2)</x:f>
        <x:v>#REF!</x:v>
      </x:c>
      <x:c r="K130" t="e">
        <x:f>$V$2 + $V$3*C130 + $V$4*D130 + $V$6*F130</x:f>
        <x:v>#REF!</x:v>
      </x:c>
      <x:c r="L130" t="e">
        <x:f>B130 - K130</x:f>
        <x:v>#REF!</x:v>
      </x:c>
      <x:c r="M130" t="e">
        <x:f>ABS(L130)</x:f>
        <x:v>#REF!</x:v>
      </x:c>
      <x:c r="N130" t="e">
        <x:f>POWER(L130, 2)</x:f>
        <x:v>#REF!</x:v>
      </x:c>
      <x:c r="O130" t="e">
        <x:f>$W$2 + $W$3*C130 + $W$4*D130 + $W$5*E130 + $W$6*F130</x:f>
        <x:v>#REF!</x:v>
      </x:c>
      <x:c r="P130" t="e">
        <x:f>B130 - O130</x:f>
        <x:v>#REF!</x:v>
      </x:c>
      <x:c r="Q130" t="e">
        <x:f>ABS(P130)</x:f>
        <x:v>#REF!</x:v>
      </x:c>
      <x:c r="R130" t="e">
        <x:f>POWER(P130, 2)</x:f>
        <x:v>#REF!</x:v>
      </x:c>
    </x:row>
    <x:row r="131">
      <x:c r="A131" s="10" t="n">
        <x:v>44883</x:v>
      </x:c>
      <x:c r="B131" t="n">
        <x:v>12.69</x:v>
      </x:c>
      <x:c r="C131" t="n">
        <x:v>12.71</x:v>
      </x:c>
      <x:c r="D131" t="n">
        <x:v>12.64</x:v>
      </x:c>
      <x:c r="E131" t="n">
        <x:v>7</x:v>
      </x:c>
      <x:c r="F131" t="n">
        <x:v>9</x:v>
      </x:c>
      <x:c r="G131" t="e">
        <x:f>$U$2 + $U$3*C131 + $U$4*D131 + $U$5*E131</x:f>
        <x:v>#REF!</x:v>
      </x:c>
      <x:c r="H131" t="e">
        <x:f>B131 - G131</x:f>
        <x:v>#REF!</x:v>
      </x:c>
      <x:c r="I131" t="e">
        <x:f>ABS(H131)</x:f>
        <x:v>#REF!</x:v>
      </x:c>
      <x:c r="J131" t="e">
        <x:f>POWER(H131, 2)</x:f>
        <x:v>#REF!</x:v>
      </x:c>
      <x:c r="K131" t="e">
        <x:f>$V$2 + $V$3*C131 + $V$4*D131 + $V$6*F131</x:f>
        <x:v>#REF!</x:v>
      </x:c>
      <x:c r="L131" t="e">
        <x:f>B131 - K131</x:f>
        <x:v>#REF!</x:v>
      </x:c>
      <x:c r="M131" t="e">
        <x:f>ABS(L131)</x:f>
        <x:v>#REF!</x:v>
      </x:c>
      <x:c r="N131" t="e">
        <x:f>POWER(L131, 2)</x:f>
        <x:v>#REF!</x:v>
      </x:c>
      <x:c r="O131" t="e">
        <x:f>$W$2 + $W$3*C131 + $W$4*D131 + $W$5*E131 + $W$6*F131</x:f>
        <x:v>#REF!</x:v>
      </x:c>
      <x:c r="P131" t="e">
        <x:f>B131 - O131</x:f>
        <x:v>#REF!</x:v>
      </x:c>
      <x:c r="Q131" t="e">
        <x:f>ABS(P131)</x:f>
        <x:v>#REF!</x:v>
      </x:c>
      <x:c r="R131" t="e">
        <x:f>POWER(P131, 2)</x:f>
        <x:v>#REF!</x:v>
      </x:c>
    </x:row>
    <x:row r="132">
      <x:c r="A132" s="10" t="n">
        <x:v>44884</x:v>
      </x:c>
      <x:c r="B132" t="n">
        <x:v>12.83</x:v>
      </x:c>
      <x:c r="C132" t="n">
        <x:v>12.69</x:v>
      </x:c>
      <x:c r="D132" t="n">
        <x:v>12.71</x:v>
      </x:c>
      <x:c r="E132" t="n">
        <x:v>5</x:v>
      </x:c>
      <x:c r="F132" t="n">
        <x:v>6</x:v>
      </x:c>
      <x:c r="G132" t="e">
        <x:f>$U$2 + $U$3*C132 + $U$4*D132 + $U$5*E132</x:f>
        <x:v>#REF!</x:v>
      </x:c>
      <x:c r="H132" t="e">
        <x:f>B132 - G132</x:f>
        <x:v>#REF!</x:v>
      </x:c>
      <x:c r="I132" t="e">
        <x:f>ABS(H132)</x:f>
        <x:v>#REF!</x:v>
      </x:c>
      <x:c r="J132" t="e">
        <x:f>POWER(H132, 2)</x:f>
        <x:v>#REF!</x:v>
      </x:c>
      <x:c r="K132" t="e">
        <x:f>$V$2 + $V$3*C132 + $V$4*D132 + $V$6*F132</x:f>
        <x:v>#REF!</x:v>
      </x:c>
      <x:c r="L132" t="e">
        <x:f>B132 - K132</x:f>
        <x:v>#REF!</x:v>
      </x:c>
      <x:c r="M132" t="e">
        <x:f>ABS(L132)</x:f>
        <x:v>#REF!</x:v>
      </x:c>
      <x:c r="N132" t="e">
        <x:f>POWER(L132, 2)</x:f>
        <x:v>#REF!</x:v>
      </x:c>
      <x:c r="O132" t="e">
        <x:f>$W$2 + $W$3*C132 + $W$4*D132 + $W$5*E132 + $W$6*F132</x:f>
        <x:v>#REF!</x:v>
      </x:c>
      <x:c r="P132" t="e">
        <x:f>B132 - O132</x:f>
        <x:v>#REF!</x:v>
      </x:c>
      <x:c r="Q132" t="e">
        <x:f>ABS(P132)</x:f>
        <x:v>#REF!</x:v>
      </x:c>
      <x:c r="R132" t="e">
        <x:f>POWER(P132, 2)</x:f>
        <x:v>#REF!</x:v>
      </x:c>
    </x:row>
    <x:row r="133">
      <x:c r="A133" s="10" t="n">
        <x:v>44885</x:v>
      </x:c>
      <x:c r="B133" t="n">
        <x:v>12.76</x:v>
      </x:c>
      <x:c r="C133" t="n">
        <x:v>12.83</x:v>
      </x:c>
      <x:c r="D133" t="n">
        <x:v>12.71</x:v>
      </x:c>
      <x:c r="E133" t="n">
        <x:v>11</x:v>
      </x:c>
      <x:c r="F133" t="n">
        <x:v>31</x:v>
      </x:c>
      <x:c r="G133" t="e">
        <x:f>$U$2 + $U$3*C133 + $U$4*D133 + $U$5*E133</x:f>
        <x:v>#REF!</x:v>
      </x:c>
      <x:c r="H133" t="e">
        <x:f>B133 - G133</x:f>
        <x:v>#REF!</x:v>
      </x:c>
      <x:c r="I133" t="e">
        <x:f>ABS(H133)</x:f>
        <x:v>#REF!</x:v>
      </x:c>
      <x:c r="J133" t="e">
        <x:f>POWER(H133, 2)</x:f>
        <x:v>#REF!</x:v>
      </x:c>
      <x:c r="K133" t="e">
        <x:f>$V$2 + $V$3*C133 + $V$4*D133 + $V$6*F133</x:f>
        <x:v>#REF!</x:v>
      </x:c>
      <x:c r="L133" t="e">
        <x:f>B133 - K133</x:f>
        <x:v>#REF!</x:v>
      </x:c>
      <x:c r="M133" t="e">
        <x:f>ABS(L133)</x:f>
        <x:v>#REF!</x:v>
      </x:c>
      <x:c r="N133" t="e">
        <x:f>POWER(L133, 2)</x:f>
        <x:v>#REF!</x:v>
      </x:c>
      <x:c r="O133" t="e">
        <x:f>$W$2 + $W$3*C133 + $W$4*D133 + $W$5*E133 + $W$6*F133</x:f>
        <x:v>#REF!</x:v>
      </x:c>
      <x:c r="P133" t="e">
        <x:f>B133 - O133</x:f>
        <x:v>#REF!</x:v>
      </x:c>
      <x:c r="Q133" t="e">
        <x:f>ABS(P133)</x:f>
        <x:v>#REF!</x:v>
      </x:c>
      <x:c r="R133" t="e">
        <x:f>POWER(P133, 2)</x:f>
        <x:v>#REF!</x:v>
      </x:c>
    </x:row>
    <x:row r="134">
      <x:c r="A134" s="10" t="n">
        <x:v>44886</x:v>
      </x:c>
      <x:c r="B134" t="n">
        <x:v>12.75</x:v>
      </x:c>
      <x:c r="C134" t="n">
        <x:v>12.76</x:v>
      </x:c>
      <x:c r="D134" t="n">
        <x:v>12.69</x:v>
      </x:c>
      <x:c r="E134" t="n">
        <x:v>16</x:v>
      </x:c>
      <x:c r="F134" t="n">
        <x:v>13</x:v>
      </x:c>
      <x:c r="G134" t="e">
        <x:f>$U$2 + $U$3*C134 + $U$4*D134 + $U$5*E134</x:f>
        <x:v>#REF!</x:v>
      </x:c>
      <x:c r="H134" t="e">
        <x:f>B134 - G134</x:f>
        <x:v>#REF!</x:v>
      </x:c>
      <x:c r="I134" t="e">
        <x:f>ABS(H134)</x:f>
        <x:v>#REF!</x:v>
      </x:c>
      <x:c r="J134" t="e">
        <x:f>POWER(H134, 2)</x:f>
        <x:v>#REF!</x:v>
      </x:c>
      <x:c r="K134" t="e">
        <x:f>$V$2 + $V$3*C134 + $V$4*D134 + $V$6*F134</x:f>
        <x:v>#REF!</x:v>
      </x:c>
      <x:c r="L134" t="e">
        <x:f>B134 - K134</x:f>
        <x:v>#REF!</x:v>
      </x:c>
      <x:c r="M134" t="e">
        <x:f>ABS(L134)</x:f>
        <x:v>#REF!</x:v>
      </x:c>
      <x:c r="N134" t="e">
        <x:f>POWER(L134, 2)</x:f>
        <x:v>#REF!</x:v>
      </x:c>
      <x:c r="O134" t="e">
        <x:f>$W$2 + $W$3*C134 + $W$4*D134 + $W$5*E134 + $W$6*F134</x:f>
        <x:v>#REF!</x:v>
      </x:c>
      <x:c r="P134" t="e">
        <x:f>B134 - O134</x:f>
        <x:v>#REF!</x:v>
      </x:c>
      <x:c r="Q134" t="e">
        <x:f>ABS(P134)</x:f>
        <x:v>#REF!</x:v>
      </x:c>
      <x:c r="R134" t="e">
        <x:f>POWER(P134, 2)</x:f>
        <x:v>#REF!</x:v>
      </x:c>
    </x:row>
    <x:row r="135">
      <x:c r="A135" s="10" t="n">
        <x:v>44888</x:v>
      </x:c>
      <x:c r="B135" t="n">
        <x:v>12.66</x:v>
      </x:c>
      <x:c r="C135" t="n">
        <x:v>12.69</x:v>
      </x:c>
      <x:c r="D135" t="n">
        <x:v>12.76</x:v>
      </x:c>
      <x:c r="E135" t="n">
        <x:v>0</x:v>
      </x:c>
      <x:c r="F135" t="n">
        <x:v>3</x:v>
      </x:c>
      <x:c r="G135" t="e">
        <x:f>$U$2 + $U$3*C135 + $U$4*D135 + $U$5*E135</x:f>
        <x:v>#REF!</x:v>
      </x:c>
      <x:c r="H135" t="e">
        <x:f>B135 - G135</x:f>
        <x:v>#REF!</x:v>
      </x:c>
      <x:c r="I135" t="e">
        <x:f>ABS(H135)</x:f>
        <x:v>#REF!</x:v>
      </x:c>
      <x:c r="J135" t="e">
        <x:f>POWER(H135, 2)</x:f>
        <x:v>#REF!</x:v>
      </x:c>
      <x:c r="K135" t="e">
        <x:f>$V$2 + $V$3*C135 + $V$4*D135 + $V$6*F135</x:f>
        <x:v>#REF!</x:v>
      </x:c>
      <x:c r="L135" t="e">
        <x:f>B135 - K135</x:f>
        <x:v>#REF!</x:v>
      </x:c>
      <x:c r="M135" t="e">
        <x:f>ABS(L135)</x:f>
        <x:v>#REF!</x:v>
      </x:c>
      <x:c r="N135" t="e">
        <x:f>POWER(L135, 2)</x:f>
        <x:v>#REF!</x:v>
      </x:c>
      <x:c r="O135" t="e">
        <x:f>$W$2 + $W$3*C135 + $W$4*D135 + $W$5*E135 + $W$6*F135</x:f>
        <x:v>#REF!</x:v>
      </x:c>
      <x:c r="P135" t="e">
        <x:f>B135 - O135</x:f>
        <x:v>#REF!</x:v>
      </x:c>
      <x:c r="Q135" t="e">
        <x:f>ABS(P135)</x:f>
        <x:v>#REF!</x:v>
      </x:c>
      <x:c r="R135" t="e">
        <x:f>POWER(P135, 2)</x:f>
        <x:v>#REF!</x:v>
      </x:c>
    </x:row>
    <x:row r="136">
      <x:c r="A136" s="10" t="n">
        <x:v>44889</x:v>
      </x:c>
      <x:c r="B136" t="n">
        <x:v>12.63</x:v>
      </x:c>
      <x:c r="C136" t="n">
        <x:v>12.66</x:v>
      </x:c>
      <x:c r="D136" t="n">
        <x:v>12.75</x:v>
      </x:c>
      <x:c r="E136" t="n">
        <x:v>0</x:v>
      </x:c>
      <x:c r="F136" t="n">
        <x:v>0</x:v>
      </x:c>
      <x:c r="G136" t="e">
        <x:f>$U$2 + $U$3*C136 + $U$4*D136 + $U$5*E136</x:f>
        <x:v>#REF!</x:v>
      </x:c>
      <x:c r="H136" t="e">
        <x:f>B136 - G136</x:f>
        <x:v>#REF!</x:v>
      </x:c>
      <x:c r="I136" t="e">
        <x:f>ABS(H136)</x:f>
        <x:v>#REF!</x:v>
      </x:c>
      <x:c r="J136" t="e">
        <x:f>POWER(H136, 2)</x:f>
        <x:v>#REF!</x:v>
      </x:c>
      <x:c r="K136" t="e">
        <x:f>$V$2 + $V$3*C136 + $V$4*D136 + $V$6*F136</x:f>
        <x:v>#REF!</x:v>
      </x:c>
      <x:c r="L136" t="e">
        <x:f>B136 - K136</x:f>
        <x:v>#REF!</x:v>
      </x:c>
      <x:c r="M136" t="e">
        <x:f>ABS(L136)</x:f>
        <x:v>#REF!</x:v>
      </x:c>
      <x:c r="N136" t="e">
        <x:f>POWER(L136, 2)</x:f>
        <x:v>#REF!</x:v>
      </x:c>
      <x:c r="O136" t="e">
        <x:f>$W$2 + $W$3*C136 + $W$4*D136 + $W$5*E136 + $W$6*F136</x:f>
        <x:v>#REF!</x:v>
      </x:c>
      <x:c r="P136" t="e">
        <x:f>B136 - O136</x:f>
        <x:v>#REF!</x:v>
      </x:c>
      <x:c r="Q136" t="e">
        <x:f>ABS(P136)</x:f>
        <x:v>#REF!</x:v>
      </x:c>
      <x:c r="R136" t="e">
        <x:f>POWER(P136, 2)</x:f>
        <x:v>#REF!</x:v>
      </x:c>
    </x:row>
    <x:row r="137">
      <x:c r="A137" s="10" t="n">
        <x:v>44890</x:v>
      </x:c>
      <x:c r="B137" t="n">
        <x:v>12.63</x:v>
      </x:c>
      <x:c r="C137" t="n">
        <x:v>12.63</x:v>
      </x:c>
      <x:c r="D137" t="n">
        <x:v>12.69</x:v>
      </x:c>
      <x:c r="E137" t="n">
        <x:v>0</x:v>
      </x:c>
      <x:c r="F137" t="n">
        <x:v>3</x:v>
      </x:c>
      <x:c r="G137" t="e">
        <x:f>$U$2 + $U$3*C137 + $U$4*D137 + $U$5*E137</x:f>
        <x:v>#REF!</x:v>
      </x:c>
      <x:c r="H137" t="e">
        <x:f>B137 - G137</x:f>
        <x:v>#REF!</x:v>
      </x:c>
      <x:c r="I137" t="e">
        <x:f>ABS(H137)</x:f>
        <x:v>#REF!</x:v>
      </x:c>
      <x:c r="J137" t="e">
        <x:f>POWER(H137, 2)</x:f>
        <x:v>#REF!</x:v>
      </x:c>
      <x:c r="K137" t="e">
        <x:f>$V$2 + $V$3*C137 + $V$4*D137 + $V$6*F137</x:f>
        <x:v>#REF!</x:v>
      </x:c>
      <x:c r="L137" t="e">
        <x:f>B137 - K137</x:f>
        <x:v>#REF!</x:v>
      </x:c>
      <x:c r="M137" t="e">
        <x:f>ABS(L137)</x:f>
        <x:v>#REF!</x:v>
      </x:c>
      <x:c r="N137" t="e">
        <x:f>POWER(L137, 2)</x:f>
        <x:v>#REF!</x:v>
      </x:c>
      <x:c r="O137" t="e">
        <x:f>$W$2 + $W$3*C137 + $W$4*D137 + $W$5*E137 + $W$6*F137</x:f>
        <x:v>#REF!</x:v>
      </x:c>
      <x:c r="P137" t="e">
        <x:f>B137 - O137</x:f>
        <x:v>#REF!</x:v>
      </x:c>
      <x:c r="Q137" t="e">
        <x:f>ABS(P137)</x:f>
        <x:v>#REF!</x:v>
      </x:c>
      <x:c r="R137" t="e">
        <x:f>POWER(P137, 2)</x:f>
        <x:v>#REF!</x:v>
      </x:c>
    </x:row>
    <x:row r="138">
      <x:c r="A138" s="10" t="n">
        <x:v>44891</x:v>
      </x:c>
      <x:c r="B138" t="n">
        <x:v>12.61</x:v>
      </x:c>
      <x:c r="C138" t="n">
        <x:v>12.63</x:v>
      </x:c>
      <x:c r="D138" t="n">
        <x:v>12.66</x:v>
      </x:c>
      <x:c r="E138" t="n">
        <x:v>0</x:v>
      </x:c>
      <x:c r="F138" t="n">
        <x:v>4</x:v>
      </x:c>
      <x:c r="G138" t="e">
        <x:f>$U$2 + $U$3*C138 + $U$4*D138 + $U$5*E138</x:f>
        <x:v>#REF!</x:v>
      </x:c>
      <x:c r="H138" t="e">
        <x:f>B138 - G138</x:f>
        <x:v>#REF!</x:v>
      </x:c>
      <x:c r="I138" t="e">
        <x:f>ABS(H138)</x:f>
        <x:v>#REF!</x:v>
      </x:c>
      <x:c r="J138" t="e">
        <x:f>POWER(H138, 2)</x:f>
        <x:v>#REF!</x:v>
      </x:c>
      <x:c r="K138" t="e">
        <x:f>$V$2 + $V$3*C138 + $V$4*D138 + $V$6*F138</x:f>
        <x:v>#REF!</x:v>
      </x:c>
      <x:c r="L138" t="e">
        <x:f>B138 - K138</x:f>
        <x:v>#REF!</x:v>
      </x:c>
      <x:c r="M138" t="e">
        <x:f>ABS(L138)</x:f>
        <x:v>#REF!</x:v>
      </x:c>
      <x:c r="N138" t="e">
        <x:f>POWER(L138, 2)</x:f>
        <x:v>#REF!</x:v>
      </x:c>
      <x:c r="O138" t="e">
        <x:f>$W$2 + $W$3*C138 + $W$4*D138 + $W$5*E138 + $W$6*F138</x:f>
        <x:v>#REF!</x:v>
      </x:c>
      <x:c r="P138" t="e">
        <x:f>B138 - O138</x:f>
        <x:v>#REF!</x:v>
      </x:c>
      <x:c r="Q138" t="e">
        <x:f>ABS(P138)</x:f>
        <x:v>#REF!</x:v>
      </x:c>
      <x:c r="R138" t="e">
        <x:f>POWER(P138, 2)</x:f>
        <x:v>#REF!</x:v>
      </x:c>
    </x:row>
    <x:row r="139">
      <x:c r="A139" s="10" t="n">
        <x:v>44892</x:v>
      </x:c>
      <x:c r="B139" t="n">
        <x:v>12.59</x:v>
      </x:c>
      <x:c r="C139" t="n">
        <x:v>12.61</x:v>
      </x:c>
      <x:c r="D139" t="n">
        <x:v>12.63</x:v>
      </x:c>
      <x:c r="E139" t="n">
        <x:v>0</x:v>
      </x:c>
      <x:c r="F139" t="n">
        <x:v>0</x:v>
      </x:c>
      <x:c r="G139" t="e">
        <x:f>$U$2 + $U$3*C139 + $U$4*D139 + $U$5*E139</x:f>
        <x:v>#REF!</x:v>
      </x:c>
      <x:c r="H139" t="e">
        <x:f>B139 - G139</x:f>
        <x:v>#REF!</x:v>
      </x:c>
      <x:c r="I139" t="e">
        <x:f>ABS(H139)</x:f>
        <x:v>#REF!</x:v>
      </x:c>
      <x:c r="J139" t="e">
        <x:f>POWER(H139, 2)</x:f>
        <x:v>#REF!</x:v>
      </x:c>
      <x:c r="K139" t="e">
        <x:f>$V$2 + $V$3*C139 + $V$4*D139 + $V$6*F139</x:f>
        <x:v>#REF!</x:v>
      </x:c>
      <x:c r="L139" t="e">
        <x:f>B139 - K139</x:f>
        <x:v>#REF!</x:v>
      </x:c>
      <x:c r="M139" t="e">
        <x:f>ABS(L139)</x:f>
        <x:v>#REF!</x:v>
      </x:c>
      <x:c r="N139" t="e">
        <x:f>POWER(L139, 2)</x:f>
        <x:v>#REF!</x:v>
      </x:c>
      <x:c r="O139" t="e">
        <x:f>$W$2 + $W$3*C139 + $W$4*D139 + $W$5*E139 + $W$6*F139</x:f>
        <x:v>#REF!</x:v>
      </x:c>
      <x:c r="P139" t="e">
        <x:f>B139 - O139</x:f>
        <x:v>#REF!</x:v>
      </x:c>
      <x:c r="Q139" t="e">
        <x:f>ABS(P139)</x:f>
        <x:v>#REF!</x:v>
      </x:c>
      <x:c r="R139" t="e">
        <x:f>POWER(P139, 2)</x:f>
        <x:v>#REF!</x:v>
      </x:c>
    </x:row>
    <x:row r="140">
      <x:c r="A140" s="10" t="n">
        <x:v>44893</x:v>
      </x:c>
      <x:c r="B140" t="n">
        <x:v>12.54</x:v>
      </x:c>
      <x:c r="C140" t="n">
        <x:v>12.59</x:v>
      </x:c>
      <x:c r="D140" t="n">
        <x:v>12.63</x:v>
      </x:c>
      <x:c r="E140" t="n">
        <x:v>0</x:v>
      </x:c>
      <x:c r="F140" t="n">
        <x:v>0</x:v>
      </x:c>
      <x:c r="G140" t="e">
        <x:f>$U$2 + $U$3*C140 + $U$4*D140 + $U$5*E140</x:f>
        <x:v>#REF!</x:v>
      </x:c>
      <x:c r="H140" t="e">
        <x:f>B140 - G140</x:f>
        <x:v>#REF!</x:v>
      </x:c>
      <x:c r="I140" t="e">
        <x:f>ABS(H140)</x:f>
        <x:v>#REF!</x:v>
      </x:c>
      <x:c r="J140" t="e">
        <x:f>POWER(H140, 2)</x:f>
        <x:v>#REF!</x:v>
      </x:c>
      <x:c r="K140" t="e">
        <x:f>$V$2 + $V$3*C140 + $V$4*D140 + $V$6*F140</x:f>
        <x:v>#REF!</x:v>
      </x:c>
      <x:c r="L140" t="e">
        <x:f>B140 - K140</x:f>
        <x:v>#REF!</x:v>
      </x:c>
      <x:c r="M140" t="e">
        <x:f>ABS(L140)</x:f>
        <x:v>#REF!</x:v>
      </x:c>
      <x:c r="N140" t="e">
        <x:f>POWER(L140, 2)</x:f>
        <x:v>#REF!</x:v>
      </x:c>
      <x:c r="O140" t="e">
        <x:f>$W$2 + $W$3*C140 + $W$4*D140 + $W$5*E140 + $W$6*F140</x:f>
        <x:v>#REF!</x:v>
      </x:c>
      <x:c r="P140" t="e">
        <x:f>B140 - O140</x:f>
        <x:v>#REF!</x:v>
      </x:c>
      <x:c r="Q140" t="e">
        <x:f>ABS(P140)</x:f>
        <x:v>#REF!</x:v>
      </x:c>
      <x:c r="R140" t="e">
        <x:f>POWER(P140, 2)</x:f>
        <x:v>#REF!</x:v>
      </x:c>
    </x:row>
    <x:row r="141">
      <x:c r="A141" s="10" t="n">
        <x:v>44894</x:v>
      </x:c>
      <x:c r="B141" t="n">
        <x:v>12.52</x:v>
      </x:c>
      <x:c r="C141" t="n">
        <x:v>12.54</x:v>
      </x:c>
      <x:c r="D141" t="n">
        <x:v>12.61</x:v>
      </x:c>
      <x:c r="E141" t="n">
        <x:v>0</x:v>
      </x:c>
      <x:c r="F141" t="n">
        <x:v>2</x:v>
      </x:c>
      <x:c r="G141" t="e">
        <x:f>$U$2 + $U$3*C141 + $U$4*D141 + $U$5*E141</x:f>
        <x:v>#REF!</x:v>
      </x:c>
      <x:c r="H141" t="e">
        <x:f>B141 - G141</x:f>
        <x:v>#REF!</x:v>
      </x:c>
      <x:c r="I141" t="e">
        <x:f>ABS(H141)</x:f>
        <x:v>#REF!</x:v>
      </x:c>
      <x:c r="J141" t="e">
        <x:f>POWER(H141, 2)</x:f>
        <x:v>#REF!</x:v>
      </x:c>
      <x:c r="K141" t="e">
        <x:f>$V$2 + $V$3*C141 + $V$4*D141 + $V$6*F141</x:f>
        <x:v>#REF!</x:v>
      </x:c>
      <x:c r="L141" t="e">
        <x:f>B141 - K141</x:f>
        <x:v>#REF!</x:v>
      </x:c>
      <x:c r="M141" t="e">
        <x:f>ABS(L141)</x:f>
        <x:v>#REF!</x:v>
      </x:c>
      <x:c r="N141" t="e">
        <x:f>POWER(L141, 2)</x:f>
        <x:v>#REF!</x:v>
      </x:c>
      <x:c r="O141" t="e">
        <x:f>$W$2 + $W$3*C141 + $W$4*D141 + $W$5*E141 + $W$6*F141</x:f>
        <x:v>#REF!</x:v>
      </x:c>
      <x:c r="P141" t="e">
        <x:f>B141 - O141</x:f>
        <x:v>#REF!</x:v>
      </x:c>
      <x:c r="Q141" t="e">
        <x:f>ABS(P141)</x:f>
        <x:v>#REF!</x:v>
      </x:c>
      <x:c r="R141" t="e">
        <x:f>POWER(P141, 2)</x:f>
        <x:v>#REF!</x:v>
      </x:c>
    </x:row>
    <x:row r="142">
      <x:c r="A142" s="10" t="n">
        <x:v>44895</x:v>
      </x:c>
      <x:c r="B142" t="n">
        <x:v>12.53</x:v>
      </x:c>
      <x:c r="C142" t="n">
        <x:v>12.52</x:v>
      </x:c>
      <x:c r="D142" t="n">
        <x:v>12.59</x:v>
      </x:c>
      <x:c r="E142" t="n">
        <x:v>0</x:v>
      </x:c>
      <x:c r="F142" t="n">
        <x:v>0</x:v>
      </x:c>
      <x:c r="G142" t="e">
        <x:f>$U$2 + $U$3*C142 + $U$4*D142 + $U$5*E142</x:f>
        <x:v>#REF!</x:v>
      </x:c>
      <x:c r="H142" t="e">
        <x:f>B142 - G142</x:f>
        <x:v>#REF!</x:v>
      </x:c>
      <x:c r="I142" t="e">
        <x:f>ABS(H142)</x:f>
        <x:v>#REF!</x:v>
      </x:c>
      <x:c r="J142" t="e">
        <x:f>POWER(H142, 2)</x:f>
        <x:v>#REF!</x:v>
      </x:c>
      <x:c r="K142" t="e">
        <x:f>$V$2 + $V$3*C142 + $V$4*D142 + $V$6*F142</x:f>
        <x:v>#REF!</x:v>
      </x:c>
      <x:c r="L142" t="e">
        <x:f>B142 - K142</x:f>
        <x:v>#REF!</x:v>
      </x:c>
      <x:c r="M142" t="e">
        <x:f>ABS(L142)</x:f>
        <x:v>#REF!</x:v>
      </x:c>
      <x:c r="N142" t="e">
        <x:f>POWER(L142, 2)</x:f>
        <x:v>#REF!</x:v>
      </x:c>
      <x:c r="O142" t="e">
        <x:f>$W$2 + $W$3*C142 + $W$4*D142 + $W$5*E142 + $W$6*F142</x:f>
        <x:v>#REF!</x:v>
      </x:c>
      <x:c r="P142" t="e">
        <x:f>B142 - O142</x:f>
        <x:v>#REF!</x:v>
      </x:c>
      <x:c r="Q142" t="e">
        <x:f>ABS(P142)</x:f>
        <x:v>#REF!</x:v>
      </x:c>
      <x:c r="R142" t="e">
        <x:f>POWER(P142, 2)</x:f>
        <x:v>#REF!</x:v>
      </x:c>
    </x:row>
    <x:row r="143">
      <x:c r="A143" s="10" t="n">
        <x:v>44896</x:v>
      </x:c>
      <x:c r="B143" t="n">
        <x:v>12.59</x:v>
      </x:c>
      <x:c r="C143" t="n">
        <x:v>12.53</x:v>
      </x:c>
      <x:c r="D143" t="n">
        <x:v>12.54</x:v>
      </x:c>
      <x:c r="E143" t="n">
        <x:v>11</x:v>
      </x:c>
      <x:c r="F143" t="n">
        <x:v>11</x:v>
      </x:c>
      <x:c r="G143" t="e">
        <x:f>$U$2 + $U$3*C143 + $U$4*D143 + $U$5*E143</x:f>
        <x:v>#REF!</x:v>
      </x:c>
      <x:c r="H143" t="e">
        <x:f>B143 - G143</x:f>
        <x:v>#REF!</x:v>
      </x:c>
      <x:c r="I143" t="e">
        <x:f>ABS(H143)</x:f>
        <x:v>#REF!</x:v>
      </x:c>
      <x:c r="J143" t="e">
        <x:f>POWER(H143, 2)</x:f>
        <x:v>#REF!</x:v>
      </x:c>
      <x:c r="K143" t="e">
        <x:f>$V$2 + $V$3*C143 + $V$4*D143 + $V$6*F143</x:f>
        <x:v>#REF!</x:v>
      </x:c>
      <x:c r="L143" t="e">
        <x:f>B143 - K143</x:f>
        <x:v>#REF!</x:v>
      </x:c>
      <x:c r="M143" t="e">
        <x:f>ABS(L143)</x:f>
        <x:v>#REF!</x:v>
      </x:c>
      <x:c r="N143" t="e">
        <x:f>POWER(L143, 2)</x:f>
        <x:v>#REF!</x:v>
      </x:c>
      <x:c r="O143" t="e">
        <x:f>$W$2 + $W$3*C143 + $W$4*D143 + $W$5*E143 + $W$6*F143</x:f>
        <x:v>#REF!</x:v>
      </x:c>
      <x:c r="P143" t="e">
        <x:f>B143 - O143</x:f>
        <x:v>#REF!</x:v>
      </x:c>
      <x:c r="Q143" t="e">
        <x:f>ABS(P143)</x:f>
        <x:v>#REF!</x:v>
      </x:c>
      <x:c r="R143" t="e">
        <x:f>POWER(P143, 2)</x:f>
        <x:v>#REF!</x:v>
      </x:c>
    </x:row>
    <x:row r="144">
      <x:c r="A144" s="10" t="n">
        <x:v>44897</x:v>
      </x:c>
      <x:c r="B144" t="n">
        <x:v>12.52</x:v>
      </x:c>
      <x:c r="C144" t="n">
        <x:v>12.59</x:v>
      </x:c>
      <x:c r="D144" t="n">
        <x:v>12.52</x:v>
      </x:c>
      <x:c r="E144" t="n">
        <x:v>4</x:v>
      </x:c>
      <x:c r="F144" t="n">
        <x:v>9</x:v>
      </x:c>
      <x:c r="G144" t="e">
        <x:f>$U$2 + $U$3*C144 + $U$4*D144 + $U$5*E144</x:f>
        <x:v>#REF!</x:v>
      </x:c>
      <x:c r="H144" t="e">
        <x:f>B144 - G144</x:f>
        <x:v>#REF!</x:v>
      </x:c>
      <x:c r="I144" t="e">
        <x:f>ABS(H144)</x:f>
        <x:v>#REF!</x:v>
      </x:c>
      <x:c r="J144" t="e">
        <x:f>POWER(H144, 2)</x:f>
        <x:v>#REF!</x:v>
      </x:c>
      <x:c r="K144" t="e">
        <x:f>$V$2 + $V$3*C144 + $V$4*D144 + $V$6*F144</x:f>
        <x:v>#REF!</x:v>
      </x:c>
      <x:c r="L144" t="e">
        <x:f>B144 - K144</x:f>
        <x:v>#REF!</x:v>
      </x:c>
      <x:c r="M144" t="e">
        <x:f>ABS(L144)</x:f>
        <x:v>#REF!</x:v>
      </x:c>
      <x:c r="N144" t="e">
        <x:f>POWER(L144, 2)</x:f>
        <x:v>#REF!</x:v>
      </x:c>
      <x:c r="O144" t="e">
        <x:f>$W$2 + $W$3*C144 + $W$4*D144 + $W$5*E144 + $W$6*F144</x:f>
        <x:v>#REF!</x:v>
      </x:c>
      <x:c r="P144" t="e">
        <x:f>B144 - O144</x:f>
        <x:v>#REF!</x:v>
      </x:c>
      <x:c r="Q144" t="e">
        <x:f>ABS(P144)</x:f>
        <x:v>#REF!</x:v>
      </x:c>
      <x:c r="R144" t="e">
        <x:f>POWER(P144, 2)</x:f>
        <x:v>#REF!</x:v>
      </x:c>
    </x:row>
    <x:row r="145">
      <x:c r="A145" s="10" t="n">
        <x:v>44898</x:v>
      </x:c>
      <x:c r="B145" t="n">
        <x:v>12.49</x:v>
      </x:c>
      <x:c r="C145" t="n">
        <x:v>12.52</x:v>
      </x:c>
      <x:c r="D145" t="n">
        <x:v>12.53</x:v>
      </x:c>
      <x:c r="E145" t="n">
        <x:v>1</x:v>
      </x:c>
      <x:c r="F145" t="n">
        <x:v>1</x:v>
      </x:c>
      <x:c r="G145" t="e">
        <x:f>$U$2 + $U$3*C145 + $U$4*D145 + $U$5*E145</x:f>
        <x:v>#REF!</x:v>
      </x:c>
      <x:c r="H145" t="e">
        <x:f>B145 - G145</x:f>
        <x:v>#REF!</x:v>
      </x:c>
      <x:c r="I145" t="e">
        <x:f>ABS(H145)</x:f>
        <x:v>#REF!</x:v>
      </x:c>
      <x:c r="J145" t="e">
        <x:f>POWER(H145, 2)</x:f>
        <x:v>#REF!</x:v>
      </x:c>
      <x:c r="K145" t="e">
        <x:f>$V$2 + $V$3*C145 + $V$4*D145 + $V$6*F145</x:f>
        <x:v>#REF!</x:v>
      </x:c>
      <x:c r="L145" t="e">
        <x:f>B145 - K145</x:f>
        <x:v>#REF!</x:v>
      </x:c>
      <x:c r="M145" t="e">
        <x:f>ABS(L145)</x:f>
        <x:v>#REF!</x:v>
      </x:c>
      <x:c r="N145" t="e">
        <x:f>POWER(L145, 2)</x:f>
        <x:v>#REF!</x:v>
      </x:c>
      <x:c r="O145" t="e">
        <x:f>$W$2 + $W$3*C145 + $W$4*D145 + $W$5*E145 + $W$6*F145</x:f>
        <x:v>#REF!</x:v>
      </x:c>
      <x:c r="P145" t="e">
        <x:f>B145 - O145</x:f>
        <x:v>#REF!</x:v>
      </x:c>
      <x:c r="Q145" t="e">
        <x:f>ABS(P145)</x:f>
        <x:v>#REF!</x:v>
      </x:c>
      <x:c r="R145" t="e">
        <x:f>POWER(P145, 2)</x:f>
        <x:v>#REF!</x:v>
      </x:c>
    </x:row>
    <x:row r="146">
      <x:c r="A146" s="10" t="n">
        <x:v>44899</x:v>
      </x:c>
      <x:c r="B146" t="n">
        <x:v>12.46</x:v>
      </x:c>
      <x:c r="C146" t="n">
        <x:v>12.49</x:v>
      </x:c>
      <x:c r="D146" t="n">
        <x:v>12.59</x:v>
      </x:c>
      <x:c r="E146" t="n">
        <x:v>2</x:v>
      </x:c>
      <x:c r="F146" t="n">
        <x:v>3</x:v>
      </x:c>
      <x:c r="G146" t="e">
        <x:f>$U$2 + $U$3*C146 + $U$4*D146 + $U$5*E146</x:f>
        <x:v>#REF!</x:v>
      </x:c>
      <x:c r="H146" t="e">
        <x:f>B146 - G146</x:f>
        <x:v>#REF!</x:v>
      </x:c>
      <x:c r="I146" t="e">
        <x:f>ABS(H146)</x:f>
        <x:v>#REF!</x:v>
      </x:c>
      <x:c r="J146" t="e">
        <x:f>POWER(H146, 2)</x:f>
        <x:v>#REF!</x:v>
      </x:c>
      <x:c r="K146" t="e">
        <x:f>$V$2 + $V$3*C146 + $V$4*D146 + $V$6*F146</x:f>
        <x:v>#REF!</x:v>
      </x:c>
      <x:c r="L146" t="e">
        <x:f>B146 - K146</x:f>
        <x:v>#REF!</x:v>
      </x:c>
      <x:c r="M146" t="e">
        <x:f>ABS(L146)</x:f>
        <x:v>#REF!</x:v>
      </x:c>
      <x:c r="N146" t="e">
        <x:f>POWER(L146, 2)</x:f>
        <x:v>#REF!</x:v>
      </x:c>
      <x:c r="O146" t="e">
        <x:f>$W$2 + $W$3*C146 + $W$4*D146 + $W$5*E146 + $W$6*F146</x:f>
        <x:v>#REF!</x:v>
      </x:c>
      <x:c r="P146" t="e">
        <x:f>B146 - O146</x:f>
        <x:v>#REF!</x:v>
      </x:c>
      <x:c r="Q146" t="e">
        <x:f>ABS(P146)</x:f>
        <x:v>#REF!</x:v>
      </x:c>
      <x:c r="R146" t="e">
        <x:f>POWER(P146, 2)</x:f>
        <x:v>#REF!</x:v>
      </x:c>
    </x:row>
    <x:row r="147">
      <x:c r="A147" s="10" t="n">
        <x:v>44900</x:v>
      </x:c>
      <x:c r="B147" t="n">
        <x:v>12.45</x:v>
      </x:c>
      <x:c r="C147" t="n">
        <x:v>12.46</x:v>
      </x:c>
      <x:c r="D147" t="n">
        <x:v>12.52</x:v>
      </x:c>
      <x:c r="E147" t="n">
        <x:v>3</x:v>
      </x:c>
      <x:c r="F147" t="n">
        <x:v>2</x:v>
      </x:c>
      <x:c r="G147" t="e">
        <x:f>$U$2 + $U$3*C147 + $U$4*D147 + $U$5*E147</x:f>
        <x:v>#REF!</x:v>
      </x:c>
      <x:c r="H147" t="e">
        <x:f>B147 - G147</x:f>
        <x:v>#REF!</x:v>
      </x:c>
      <x:c r="I147" t="e">
        <x:f>ABS(H147)</x:f>
        <x:v>#REF!</x:v>
      </x:c>
      <x:c r="J147" t="e">
        <x:f>POWER(H147, 2)</x:f>
        <x:v>#REF!</x:v>
      </x:c>
      <x:c r="K147" t="e">
        <x:f>$V$2 + $V$3*C147 + $V$4*D147 + $V$6*F147</x:f>
        <x:v>#REF!</x:v>
      </x:c>
      <x:c r="L147" t="e">
        <x:f>B147 - K147</x:f>
        <x:v>#REF!</x:v>
      </x:c>
      <x:c r="M147" t="e">
        <x:f>ABS(L147)</x:f>
        <x:v>#REF!</x:v>
      </x:c>
      <x:c r="N147" t="e">
        <x:f>POWER(L147, 2)</x:f>
        <x:v>#REF!</x:v>
      </x:c>
      <x:c r="O147" t="e">
        <x:f>$W$2 + $W$3*C147 + $W$4*D147 + $W$5*E147 + $W$6*F147</x:f>
        <x:v>#REF!</x:v>
      </x:c>
      <x:c r="P147" t="e">
        <x:f>B147 - O147</x:f>
        <x:v>#REF!</x:v>
      </x:c>
      <x:c r="Q147" t="e">
        <x:f>ABS(P147)</x:f>
        <x:v>#REF!</x:v>
      </x:c>
      <x:c r="R147" t="e">
        <x:f>POWER(P147, 2)</x:f>
        <x:v>#REF!</x:v>
      </x:c>
    </x:row>
    <x:row r="148">
      <x:c r="A148" s="10" t="n">
        <x:v>44901</x:v>
      </x:c>
      <x:c r="B148" t="n">
        <x:v>12.45</x:v>
      </x:c>
      <x:c r="C148" t="n">
        <x:v>12.45</x:v>
      </x:c>
      <x:c r="D148" t="n">
        <x:v>12.49</x:v>
      </x:c>
      <x:c r="E148" t="n">
        <x:v>0</x:v>
      </x:c>
      <x:c r="F148" t="n">
        <x:v>0</x:v>
      </x:c>
      <x:c r="G148" t="e">
        <x:f>$U$2 + $U$3*C148 + $U$4*D148 + $U$5*E148</x:f>
        <x:v>#REF!</x:v>
      </x:c>
      <x:c r="H148" t="e">
        <x:f>B148 - G148</x:f>
        <x:v>#REF!</x:v>
      </x:c>
      <x:c r="I148" t="e">
        <x:f>ABS(H148)</x:f>
        <x:v>#REF!</x:v>
      </x:c>
      <x:c r="J148" t="e">
        <x:f>POWER(H148, 2)</x:f>
        <x:v>#REF!</x:v>
      </x:c>
      <x:c r="K148" t="e">
        <x:f>$V$2 + $V$3*C148 + $V$4*D148 + $V$6*F148</x:f>
        <x:v>#REF!</x:v>
      </x:c>
      <x:c r="L148" t="e">
        <x:f>B148 - K148</x:f>
        <x:v>#REF!</x:v>
      </x:c>
      <x:c r="M148" t="e">
        <x:f>ABS(L148)</x:f>
        <x:v>#REF!</x:v>
      </x:c>
      <x:c r="N148" t="e">
        <x:f>POWER(L148, 2)</x:f>
        <x:v>#REF!</x:v>
      </x:c>
      <x:c r="O148" t="e">
        <x:f>$W$2 + $W$3*C148 + $W$4*D148 + $W$5*E148 + $W$6*F148</x:f>
        <x:v>#REF!</x:v>
      </x:c>
      <x:c r="P148" t="e">
        <x:f>B148 - O148</x:f>
        <x:v>#REF!</x:v>
      </x:c>
      <x:c r="Q148" t="e">
        <x:f>ABS(P148)</x:f>
        <x:v>#REF!</x:v>
      </x:c>
      <x:c r="R148" t="e">
        <x:f>POWER(P148, 2)</x:f>
        <x:v>#REF!</x:v>
      </x:c>
    </x:row>
    <x:row r="149">
      <x:c r="A149" s="10" t="n">
        <x:v>44902</x:v>
      </x:c>
      <x:c r="B149" t="n">
        <x:v>12.41</x:v>
      </x:c>
      <x:c r="C149" t="n">
        <x:v>12.45</x:v>
      </x:c>
      <x:c r="D149" t="n">
        <x:v>12.46</x:v>
      </x:c>
      <x:c r="E149" t="n">
        <x:v>0</x:v>
      </x:c>
      <x:c r="F149" t="n">
        <x:v>0</x:v>
      </x:c>
      <x:c r="G149" t="e">
        <x:f>$U$2 + $U$3*C149 + $U$4*D149 + $U$5*E149</x:f>
        <x:v>#REF!</x:v>
      </x:c>
      <x:c r="H149" t="e">
        <x:f>B149 - G149</x:f>
        <x:v>#REF!</x:v>
      </x:c>
      <x:c r="I149" t="e">
        <x:f>ABS(H149)</x:f>
        <x:v>#REF!</x:v>
      </x:c>
      <x:c r="J149" t="e">
        <x:f>POWER(H149, 2)</x:f>
        <x:v>#REF!</x:v>
      </x:c>
      <x:c r="K149" t="e">
        <x:f>$V$2 + $V$3*C149 + $V$4*D149 + $V$6*F149</x:f>
        <x:v>#REF!</x:v>
      </x:c>
      <x:c r="L149" t="e">
        <x:f>B149 - K149</x:f>
        <x:v>#REF!</x:v>
      </x:c>
      <x:c r="M149" t="e">
        <x:f>ABS(L149)</x:f>
        <x:v>#REF!</x:v>
      </x:c>
      <x:c r="N149" t="e">
        <x:f>POWER(L149, 2)</x:f>
        <x:v>#REF!</x:v>
      </x:c>
      <x:c r="O149" t="e">
        <x:f>$W$2 + $W$3*C149 + $W$4*D149 + $W$5*E149 + $W$6*F149</x:f>
        <x:v>#REF!</x:v>
      </x:c>
      <x:c r="P149" t="e">
        <x:f>B149 - O149</x:f>
        <x:v>#REF!</x:v>
      </x:c>
      <x:c r="Q149" t="e">
        <x:f>ABS(P149)</x:f>
        <x:v>#REF!</x:v>
      </x:c>
      <x:c r="R149" t="e">
        <x:f>POWER(P149, 2)</x:f>
        <x:v>#REF!</x:v>
      </x:c>
    </x:row>
    <x:row r="150">
      <x:c r="A150" s="10" t="n">
        <x:v>44908</x:v>
      </x:c>
      <x:c r="B150" t="n">
        <x:v>12.38</x:v>
      </x:c>
      <x:c r="C150" t="n">
        <x:v>12.43</x:v>
      </x:c>
      <x:c r="D150" t="n">
        <x:v>12.72</x:v>
      </x:c>
      <x:c r="E150" t="n">
        <x:v>0</x:v>
      </x:c>
      <x:c r="F150" t="n">
        <x:v>0</x:v>
      </x:c>
      <x:c r="G150" t="e">
        <x:f>$U$2 + $U$3*C150 + $U$4*D150 + $U$5*E150</x:f>
        <x:v>#REF!</x:v>
      </x:c>
      <x:c r="H150" t="e">
        <x:f>B150 - G150</x:f>
        <x:v>#REF!</x:v>
      </x:c>
      <x:c r="I150" t="e">
        <x:f>ABS(H150)</x:f>
        <x:v>#REF!</x:v>
      </x:c>
      <x:c r="J150" t="e">
        <x:f>POWER(H150, 2)</x:f>
        <x:v>#REF!</x:v>
      </x:c>
      <x:c r="K150" t="e">
        <x:f>$V$2 + $V$3*C150 + $V$4*D150 + $V$6*F150</x:f>
        <x:v>#REF!</x:v>
      </x:c>
      <x:c r="L150" t="e">
        <x:f>B150 - K150</x:f>
        <x:v>#REF!</x:v>
      </x:c>
      <x:c r="M150" t="e">
        <x:f>ABS(L150)</x:f>
        <x:v>#REF!</x:v>
      </x:c>
      <x:c r="N150" t="e">
        <x:f>POWER(L150, 2)</x:f>
        <x:v>#REF!</x:v>
      </x:c>
      <x:c r="O150" t="e">
        <x:f>$W$2 + $W$3*C150 + $W$4*D150 + $W$5*E150 + $W$6*F150</x:f>
        <x:v>#REF!</x:v>
      </x:c>
      <x:c r="P150" t="e">
        <x:f>B150 - O150</x:f>
        <x:v>#REF!</x:v>
      </x:c>
      <x:c r="Q150" t="e">
        <x:f>ABS(P150)</x:f>
        <x:v>#REF!</x:v>
      </x:c>
      <x:c r="R150" t="e">
        <x:f>POWER(P150, 2)</x:f>
        <x:v>#REF!</x:v>
      </x:c>
    </x:row>
    <x:row r="151">
      <x:c r="A151" s="10" t="n">
        <x:v>44909</x:v>
      </x:c>
      <x:c r="B151" t="n">
        <x:v>12.38</x:v>
      </x:c>
      <x:c r="C151" t="n">
        <x:v>12.38</x:v>
      </x:c>
      <x:c r="D151" t="n">
        <x:v>12.46</x:v>
      </x:c>
      <x:c r="E151" t="n">
        <x:v>0</x:v>
      </x:c>
      <x:c r="F151" t="n">
        <x:v>0</x:v>
      </x:c>
      <x:c r="G151" t="e">
        <x:f>$U$2 + $U$3*C151 + $U$4*D151 + $U$5*E151</x:f>
        <x:v>#REF!</x:v>
      </x:c>
      <x:c r="H151" t="e">
        <x:f>B151 - G151</x:f>
        <x:v>#REF!</x:v>
      </x:c>
      <x:c r="I151" t="e">
        <x:f>ABS(H151)</x:f>
        <x:v>#REF!</x:v>
      </x:c>
      <x:c r="J151" t="e">
        <x:f>POWER(H151, 2)</x:f>
        <x:v>#REF!</x:v>
      </x:c>
      <x:c r="K151" t="e">
        <x:f>$V$2 + $V$3*C151 + $V$4*D151 + $V$6*F151</x:f>
        <x:v>#REF!</x:v>
      </x:c>
      <x:c r="L151" t="e">
        <x:f>B151 - K151</x:f>
        <x:v>#REF!</x:v>
      </x:c>
      <x:c r="M151" t="e">
        <x:f>ABS(L151)</x:f>
        <x:v>#REF!</x:v>
      </x:c>
      <x:c r="N151" t="e">
        <x:f>POWER(L151, 2)</x:f>
        <x:v>#REF!</x:v>
      </x:c>
      <x:c r="O151" t="e">
        <x:f>$W$2 + $W$3*C151 + $W$4*D151 + $W$5*E151 + $W$6*F151</x:f>
        <x:v>#REF!</x:v>
      </x:c>
      <x:c r="P151" t="e">
        <x:f>B151 - O151</x:f>
        <x:v>#REF!</x:v>
      </x:c>
      <x:c r="Q151" t="e">
        <x:f>ABS(P151)</x:f>
        <x:v>#REF!</x:v>
      </x:c>
      <x:c r="R151" t="e">
        <x:f>POWER(P151, 2)</x:f>
        <x:v>#REF!</x:v>
      </x:c>
    </x:row>
    <x:row r="152">
      <x:c r="A152" s="10" t="n">
        <x:v>44910</x:v>
      </x:c>
      <x:c r="B152" t="n">
        <x:v>12.37</x:v>
      </x:c>
      <x:c r="C152" t="n">
        <x:v>12.38</x:v>
      </x:c>
      <x:c r="D152" t="n">
        <x:v>12.43</x:v>
      </x:c>
      <x:c r="E152" t="n">
        <x:v>9</x:v>
      </x:c>
      <x:c r="F152" t="n">
        <x:v>16</x:v>
      </x:c>
      <x:c r="G152" t="e">
        <x:f>$U$2 + $U$3*C152 + $U$4*D152 + $U$5*E152</x:f>
        <x:v>#REF!</x:v>
      </x:c>
      <x:c r="H152" t="e">
        <x:f>B152 - G152</x:f>
        <x:v>#REF!</x:v>
      </x:c>
      <x:c r="I152" t="e">
        <x:f>ABS(H152)</x:f>
        <x:v>#REF!</x:v>
      </x:c>
      <x:c r="J152" t="e">
        <x:f>POWER(H152, 2)</x:f>
        <x:v>#REF!</x:v>
      </x:c>
      <x:c r="K152" t="e">
        <x:f>$V$2 + $V$3*C152 + $V$4*D152 + $V$6*F152</x:f>
        <x:v>#REF!</x:v>
      </x:c>
      <x:c r="L152" t="e">
        <x:f>B152 - K152</x:f>
        <x:v>#REF!</x:v>
      </x:c>
      <x:c r="M152" t="e">
        <x:f>ABS(L152)</x:f>
        <x:v>#REF!</x:v>
      </x:c>
      <x:c r="N152" t="e">
        <x:f>POWER(L152, 2)</x:f>
        <x:v>#REF!</x:v>
      </x:c>
      <x:c r="O152" t="e">
        <x:f>$W$2 + $W$3*C152 + $W$4*D152 + $W$5*E152 + $W$6*F152</x:f>
        <x:v>#REF!</x:v>
      </x:c>
      <x:c r="P152" t="e">
        <x:f>B152 - O152</x:f>
        <x:v>#REF!</x:v>
      </x:c>
      <x:c r="Q152" t="e">
        <x:f>ABS(P152)</x:f>
        <x:v>#REF!</x:v>
      </x:c>
      <x:c r="R152" t="e">
        <x:f>POWER(P152, 2)</x:f>
        <x:v>#REF!</x:v>
      </x:c>
    </x:row>
    <x:row r="153">
      <x:c r="A153" s="10" t="n">
        <x:v>44923</x:v>
      </x:c>
      <x:c r="B153" t="n">
        <x:v>12.19</x:v>
      </x:c>
      <x:c r="C153" t="n">
        <x:v>12.22</x:v>
      </x:c>
      <x:c r="D153" t="n">
        <x:v>12.3</x:v>
      </x:c>
      <x:c r="E153" t="n">
        <x:v>0</x:v>
      </x:c>
      <x:c r="F153" t="n">
        <x:v>0</x:v>
      </x:c>
      <x:c r="G153" t="e">
        <x:f>$U$2 + $U$3*C153 + $U$4*D153 + $U$5*E153</x:f>
        <x:v>#REF!</x:v>
      </x:c>
      <x:c r="H153" t="e">
        <x:f>B153 - G153</x:f>
        <x:v>#REF!</x:v>
      </x:c>
      <x:c r="I153" t="e">
        <x:f>ABS(H153)</x:f>
        <x:v>#REF!</x:v>
      </x:c>
      <x:c r="J153" t="e">
        <x:f>POWER(H153, 2)</x:f>
        <x:v>#REF!</x:v>
      </x:c>
      <x:c r="K153" t="e">
        <x:f>$V$2 + $V$3*C153 + $V$4*D153 + $V$6*F153</x:f>
        <x:v>#REF!</x:v>
      </x:c>
      <x:c r="L153" t="e">
        <x:f>B153 - K153</x:f>
        <x:v>#REF!</x:v>
      </x:c>
      <x:c r="M153" t="e">
        <x:f>ABS(L153)</x:f>
        <x:v>#REF!</x:v>
      </x:c>
      <x:c r="N153" t="e">
        <x:f>POWER(L153, 2)</x:f>
        <x:v>#REF!</x:v>
      </x:c>
      <x:c r="O153" t="e">
        <x:f>$W$2 + $W$3*C153 + $W$4*D153 + $W$5*E153 + $W$6*F153</x:f>
        <x:v>#REF!</x:v>
      </x:c>
      <x:c r="P153" t="e">
        <x:f>B153 - O153</x:f>
        <x:v>#REF!</x:v>
      </x:c>
      <x:c r="Q153" t="e">
        <x:f>ABS(P153)</x:f>
        <x:v>#REF!</x:v>
      </x:c>
      <x:c r="R153" t="e">
        <x:f>POWER(P153, 2)</x:f>
        <x:v>#REF!</x:v>
      </x:c>
    </x:row>
    <x:row r="154">
      <x:c r="A154" s="10" t="n">
        <x:v>44930</x:v>
      </x:c>
      <x:c r="B154" t="n">
        <x:v>12.68</x:v>
      </x:c>
      <x:c r="C154" t="n">
        <x:v>12.41</x:v>
      </x:c>
      <x:c r="D154" t="n">
        <x:v>12.17</x:v>
      </x:c>
      <x:c r="E154" t="n">
        <x:v>8</x:v>
      </x:c>
      <x:c r="F154" t="n">
        <x:v>20</x:v>
      </x:c>
      <x:c r="G154" t="e">
        <x:f>$U$2 + $U$3*C154 + $U$4*D154 + $U$5*E154</x:f>
        <x:v>#REF!</x:v>
      </x:c>
      <x:c r="H154" t="e">
        <x:f>B154 - G154</x:f>
        <x:v>#REF!</x:v>
      </x:c>
      <x:c r="I154" t="e">
        <x:f>ABS(H154)</x:f>
        <x:v>#REF!</x:v>
      </x:c>
      <x:c r="J154" t="e">
        <x:f>POWER(H154, 2)</x:f>
        <x:v>#REF!</x:v>
      </x:c>
      <x:c r="K154" t="e">
        <x:f>$V$2 + $V$3*C154 + $V$4*D154 + $V$6*F154</x:f>
        <x:v>#REF!</x:v>
      </x:c>
      <x:c r="L154" t="e">
        <x:f>B154 - K154</x:f>
        <x:v>#REF!</x:v>
      </x:c>
      <x:c r="M154" t="e">
        <x:f>ABS(L154)</x:f>
        <x:v>#REF!</x:v>
      </x:c>
      <x:c r="N154" t="e">
        <x:f>POWER(L154, 2)</x:f>
        <x:v>#REF!</x:v>
      </x:c>
      <x:c r="O154" t="e">
        <x:f>$W$2 + $W$3*C154 + $W$4*D154 + $W$5*E154 + $W$6*F154</x:f>
        <x:v>#REF!</x:v>
      </x:c>
      <x:c r="P154" t="e">
        <x:f>B154 - O154</x:f>
        <x:v>#REF!</x:v>
      </x:c>
      <x:c r="Q154" t="e">
        <x:f>ABS(P154)</x:f>
        <x:v>#REF!</x:v>
      </x:c>
      <x:c r="R154" t="e">
        <x:f>POWER(P154, 2)</x:f>
        <x:v>#REF!</x:v>
      </x:c>
    </x:row>
    <x:row r="155">
      <x:c r="A155" s="10" t="n">
        <x:v>44931</x:v>
      </x:c>
      <x:c r="B155" t="n">
        <x:v>14.33</x:v>
      </x:c>
      <x:c r="C155" t="n">
        <x:v>12.68</x:v>
      </x:c>
      <x:c r="D155" t="n">
        <x:v>12.34</x:v>
      </x:c>
      <x:c r="E155" t="n">
        <x:v>28</x:v>
      </x:c>
      <x:c r="F155" t="n">
        <x:v>35</x:v>
      </x:c>
      <x:c r="G155" t="e">
        <x:f>$U$2 + $U$3*C155 + $U$4*D155 + $U$5*E155</x:f>
        <x:v>#REF!</x:v>
      </x:c>
      <x:c r="H155" t="e">
        <x:f>B155 - G155</x:f>
        <x:v>#REF!</x:v>
      </x:c>
      <x:c r="I155" t="e">
        <x:f>ABS(H155)</x:f>
        <x:v>#REF!</x:v>
      </x:c>
      <x:c r="J155" t="e">
        <x:f>POWER(H155, 2)</x:f>
        <x:v>#REF!</x:v>
      </x:c>
      <x:c r="K155" t="e">
        <x:f>$V$2 + $V$3*C155 + $V$4*D155 + $V$6*F155</x:f>
        <x:v>#REF!</x:v>
      </x:c>
      <x:c r="L155" t="e">
        <x:f>B155 - K155</x:f>
        <x:v>#REF!</x:v>
      </x:c>
      <x:c r="M155" t="e">
        <x:f>ABS(L155)</x:f>
        <x:v>#REF!</x:v>
      </x:c>
      <x:c r="N155" t="e">
        <x:f>POWER(L155, 2)</x:f>
        <x:v>#REF!</x:v>
      </x:c>
      <x:c r="O155" t="e">
        <x:f>$W$2 + $W$3*C155 + $W$4*D155 + $W$5*E155 + $W$6*F155</x:f>
        <x:v>#REF!</x:v>
      </x:c>
      <x:c r="P155" t="e">
        <x:f>B155 - O155</x:f>
        <x:v>#REF!</x:v>
      </x:c>
      <x:c r="Q155" t="e">
        <x:f>ABS(P155)</x:f>
        <x:v>#REF!</x:v>
      </x:c>
      <x:c r="R155" t="e">
        <x:f>POWER(P155, 2)</x:f>
        <x:v>#REF!</x:v>
      </x:c>
    </x:row>
    <x:row r="156">
      <x:c r="A156" s="10" t="n">
        <x:v>44932</x:v>
      </x:c>
      <x:c r="B156" t="n">
        <x:v>13.15</x:v>
      </x:c>
      <x:c r="C156" t="n">
        <x:v>14.33</x:v>
      </x:c>
      <x:c r="D156" t="n">
        <x:v>12.41</x:v>
      </x:c>
      <x:c r="E156" t="n">
        <x:v>67</x:v>
      </x:c>
      <x:c r="F156" t="n">
        <x:v>41</x:v>
      </x:c>
      <x:c r="G156" t="e">
        <x:f>$U$2 + $U$3*C156 + $U$4*D156 + $U$5*E156</x:f>
        <x:v>#REF!</x:v>
      </x:c>
      <x:c r="H156" t="e">
        <x:f>B156 - G156</x:f>
        <x:v>#REF!</x:v>
      </x:c>
      <x:c r="I156" t="e">
        <x:f>ABS(H156)</x:f>
        <x:v>#REF!</x:v>
      </x:c>
      <x:c r="J156" t="e">
        <x:f>POWER(H156, 2)</x:f>
        <x:v>#REF!</x:v>
      </x:c>
      <x:c r="K156" t="e">
        <x:f>$V$2 + $V$3*C156 + $V$4*D156 + $V$6*F156</x:f>
        <x:v>#REF!</x:v>
      </x:c>
      <x:c r="L156" t="e">
        <x:f>B156 - K156</x:f>
        <x:v>#REF!</x:v>
      </x:c>
      <x:c r="M156" t="e">
        <x:f>ABS(L156)</x:f>
        <x:v>#REF!</x:v>
      </x:c>
      <x:c r="N156" t="e">
        <x:f>POWER(L156, 2)</x:f>
        <x:v>#REF!</x:v>
      </x:c>
      <x:c r="O156" t="e">
        <x:f>$W$2 + $W$3*C156 + $W$4*D156 + $W$5*E156 + $W$6*F156</x:f>
        <x:v>#REF!</x:v>
      </x:c>
      <x:c r="P156" t="e">
        <x:f>B156 - O156</x:f>
        <x:v>#REF!</x:v>
      </x:c>
      <x:c r="Q156" t="e">
        <x:f>ABS(P156)</x:f>
        <x:v>#REF!</x:v>
      </x:c>
      <x:c r="R156" t="e">
        <x:f>POWER(P156, 2)</x:f>
        <x:v>#REF!</x:v>
      </x:c>
    </x:row>
    <x:row r="157">
      <x:c r="A157" s="10" t="n">
        <x:v>44933</x:v>
      </x:c>
      <x:c r="B157" t="n">
        <x:v>12.65</x:v>
      </x:c>
      <x:c r="C157" t="n">
        <x:v>13.15</x:v>
      </x:c>
      <x:c r="D157" t="n">
        <x:v>12.68</x:v>
      </x:c>
      <x:c r="E157" t="n">
        <x:v>11</x:v>
      </x:c>
      <x:c r="F157" t="n">
        <x:v>8</x:v>
      </x:c>
      <x:c r="G157" t="e">
        <x:f>$U$2 + $U$3*C157 + $U$4*D157 + $U$5*E157</x:f>
        <x:v>#REF!</x:v>
      </x:c>
      <x:c r="H157" t="e">
        <x:f>B157 - G157</x:f>
        <x:v>#REF!</x:v>
      </x:c>
      <x:c r="I157" t="e">
        <x:f>ABS(H157)</x:f>
        <x:v>#REF!</x:v>
      </x:c>
      <x:c r="J157" t="e">
        <x:f>POWER(H157, 2)</x:f>
        <x:v>#REF!</x:v>
      </x:c>
      <x:c r="K157" t="e">
        <x:f>$V$2 + $V$3*C157 + $V$4*D157 + $V$6*F157</x:f>
        <x:v>#REF!</x:v>
      </x:c>
      <x:c r="L157" t="e">
        <x:f>B157 - K157</x:f>
        <x:v>#REF!</x:v>
      </x:c>
      <x:c r="M157" t="e">
        <x:f>ABS(L157)</x:f>
        <x:v>#REF!</x:v>
      </x:c>
      <x:c r="N157" t="e">
        <x:f>POWER(L157, 2)</x:f>
        <x:v>#REF!</x:v>
      </x:c>
      <x:c r="O157" t="e">
        <x:f>$W$2 + $W$3*C157 + $W$4*D157 + $W$5*E157 + $W$6*F157</x:f>
        <x:v>#REF!</x:v>
      </x:c>
      <x:c r="P157" t="e">
        <x:f>B157 - O157</x:f>
        <x:v>#REF!</x:v>
      </x:c>
      <x:c r="Q157" t="e">
        <x:f>ABS(P157)</x:f>
        <x:v>#REF!</x:v>
      </x:c>
      <x:c r="R157" t="e">
        <x:f>POWER(P157, 2)</x:f>
        <x:v>#REF!</x:v>
      </x:c>
    </x:row>
    <x:row r="158">
      <x:c r="A158" s="10" t="n">
        <x:v>44934</x:v>
      </x:c>
      <x:c r="B158" t="n">
        <x:v>12.46</x:v>
      </x:c>
      <x:c r="C158" t="n">
        <x:v>12.65</x:v>
      </x:c>
      <x:c r="D158" t="n">
        <x:v>14.33</x:v>
      </x:c>
      <x:c r="E158" t="n">
        <x:v>0</x:v>
      </x:c>
      <x:c r="F158" t="n">
        <x:v>0</x:v>
      </x:c>
      <x:c r="G158" t="e">
        <x:f>$U$2 + $U$3*C158 + $U$4*D158 + $U$5*E158</x:f>
        <x:v>#REF!</x:v>
      </x:c>
      <x:c r="H158" t="e">
        <x:f>B158 - G158</x:f>
        <x:v>#REF!</x:v>
      </x:c>
      <x:c r="I158" t="e">
        <x:f>ABS(H158)</x:f>
        <x:v>#REF!</x:v>
      </x:c>
      <x:c r="J158" t="e">
        <x:f>POWER(H158, 2)</x:f>
        <x:v>#REF!</x:v>
      </x:c>
      <x:c r="K158" t="e">
        <x:f>$V$2 + $V$3*C158 + $V$4*D158 + $V$6*F158</x:f>
        <x:v>#REF!</x:v>
      </x:c>
      <x:c r="L158" t="e">
        <x:f>B158 - K158</x:f>
        <x:v>#REF!</x:v>
      </x:c>
      <x:c r="M158" t="e">
        <x:f>ABS(L158)</x:f>
        <x:v>#REF!</x:v>
      </x:c>
      <x:c r="N158" t="e">
        <x:f>POWER(L158, 2)</x:f>
        <x:v>#REF!</x:v>
      </x:c>
      <x:c r="O158" t="e">
        <x:f>$W$2 + $W$3*C158 + $W$4*D158 + $W$5*E158 + $W$6*F158</x:f>
        <x:v>#REF!</x:v>
      </x:c>
      <x:c r="P158" t="e">
        <x:f>B158 - O158</x:f>
        <x:v>#REF!</x:v>
      </x:c>
      <x:c r="Q158" t="e">
        <x:f>ABS(P158)</x:f>
        <x:v>#REF!</x:v>
      </x:c>
      <x:c r="R158" t="e">
        <x:f>POWER(P158, 2)</x:f>
        <x:v>#REF!</x:v>
      </x:c>
    </x:row>
    <x:row r="159">
      <x:c r="A159" s="10" t="n">
        <x:v>44936</x:v>
      </x:c>
      <x:c r="B159" t="n">
        <x:v>12.38</x:v>
      </x:c>
      <x:c r="C159" t="n">
        <x:v>12.41</x:v>
      </x:c>
      <x:c r="D159" t="n">
        <x:v>12.65</x:v>
      </x:c>
      <x:c r="E159" t="n">
        <x:v>0</x:v>
      </x:c>
      <x:c r="F159" t="n">
        <x:v>0</x:v>
      </x:c>
      <x:c r="G159" t="e">
        <x:f>$U$2 + $U$3*C159 + $U$4*D159 + $U$5*E159</x:f>
        <x:v>#REF!</x:v>
      </x:c>
      <x:c r="H159" t="e">
        <x:f>B159 - G159</x:f>
        <x:v>#REF!</x:v>
      </x:c>
      <x:c r="I159" t="e">
        <x:f>ABS(H159)</x:f>
        <x:v>#REF!</x:v>
      </x:c>
      <x:c r="J159" t="e">
        <x:f>POWER(H159, 2)</x:f>
        <x:v>#REF!</x:v>
      </x:c>
      <x:c r="K159" t="e">
        <x:f>$V$2 + $V$3*C159 + $V$4*D159 + $V$6*F159</x:f>
        <x:v>#REF!</x:v>
      </x:c>
      <x:c r="L159" t="e">
        <x:f>B159 - K159</x:f>
        <x:v>#REF!</x:v>
      </x:c>
      <x:c r="M159" t="e">
        <x:f>ABS(L159)</x:f>
        <x:v>#REF!</x:v>
      </x:c>
      <x:c r="N159" t="e">
        <x:f>POWER(L159, 2)</x:f>
        <x:v>#REF!</x:v>
      </x:c>
      <x:c r="O159" t="e">
        <x:f>$W$2 + $W$3*C159 + $W$4*D159 + $W$5*E159 + $W$6*F159</x:f>
        <x:v>#REF!</x:v>
      </x:c>
      <x:c r="P159" t="e">
        <x:f>B159 - O159</x:f>
        <x:v>#REF!</x:v>
      </x:c>
      <x:c r="Q159" t="e">
        <x:f>ABS(P159)</x:f>
        <x:v>#REF!</x:v>
      </x:c>
      <x:c r="R159" t="e">
        <x:f>POWER(P159, 2)</x:f>
        <x:v>#REF!</x:v>
      </x:c>
    </x:row>
    <x:row r="160">
      <x:c r="A160" s="10" t="n">
        <x:v>44937</x:v>
      </x:c>
      <x:c r="B160" t="n">
        <x:v>12.36</x:v>
      </x:c>
      <x:c r="C160" t="n">
        <x:v>12.38</x:v>
      </x:c>
      <x:c r="D160" t="n">
        <x:v>12.46</x:v>
      </x:c>
      <x:c r="E160" t="n">
        <x:v>0</x:v>
      </x:c>
      <x:c r="F160" t="n">
        <x:v>0</x:v>
      </x:c>
      <x:c r="G160" t="e">
        <x:f>$U$2 + $U$3*C160 + $U$4*D160 + $U$5*E160</x:f>
        <x:v>#REF!</x:v>
      </x:c>
      <x:c r="H160" t="e">
        <x:f>B160 - G160</x:f>
        <x:v>#REF!</x:v>
      </x:c>
      <x:c r="I160" t="e">
        <x:f>ABS(H160)</x:f>
        <x:v>#REF!</x:v>
      </x:c>
      <x:c r="J160" t="e">
        <x:f>POWER(H160, 2)</x:f>
        <x:v>#REF!</x:v>
      </x:c>
      <x:c r="K160" t="e">
        <x:f>$V$2 + $V$3*C160 + $V$4*D160 + $V$6*F160</x:f>
        <x:v>#REF!</x:v>
      </x:c>
      <x:c r="L160" t="e">
        <x:f>B160 - K160</x:f>
        <x:v>#REF!</x:v>
      </x:c>
      <x:c r="M160" t="e">
        <x:f>ABS(L160)</x:f>
        <x:v>#REF!</x:v>
      </x:c>
      <x:c r="N160" t="e">
        <x:f>POWER(L160, 2)</x:f>
        <x:v>#REF!</x:v>
      </x:c>
      <x:c r="O160" t="e">
        <x:f>$W$2 + $W$3*C160 + $W$4*D160 + $W$5*E160 + $W$6*F160</x:f>
        <x:v>#REF!</x:v>
      </x:c>
      <x:c r="P160" t="e">
        <x:f>B160 - O160</x:f>
        <x:v>#REF!</x:v>
      </x:c>
      <x:c r="Q160" t="e">
        <x:f>ABS(P160)</x:f>
        <x:v>#REF!</x:v>
      </x:c>
      <x:c r="R160" t="e">
        <x:f>POWER(P160, 2)</x:f>
        <x:v>#REF!</x:v>
      </x:c>
    </x:row>
    <x:row r="161">
      <x:c r="A161" s="10" t="n">
        <x:v>44938</x:v>
      </x:c>
      <x:c r="B161" t="n">
        <x:v>12.33</x:v>
      </x:c>
      <x:c r="C161" t="n">
        <x:v>12.36</x:v>
      </x:c>
      <x:c r="D161" t="n">
        <x:v>12.41</x:v>
      </x:c>
      <x:c r="E161" t="n">
        <x:v>0</x:v>
      </x:c>
      <x:c r="F161" t="n">
        <x:v>0</x:v>
      </x:c>
      <x:c r="G161" t="e">
        <x:f>$U$2 + $U$3*C161 + $U$4*D161 + $U$5*E161</x:f>
        <x:v>#REF!</x:v>
      </x:c>
      <x:c r="H161" t="e">
        <x:f>B161 - G161</x:f>
        <x:v>#REF!</x:v>
      </x:c>
      <x:c r="I161" t="e">
        <x:f>ABS(H161)</x:f>
        <x:v>#REF!</x:v>
      </x:c>
      <x:c r="J161" t="e">
        <x:f>POWER(H161, 2)</x:f>
        <x:v>#REF!</x:v>
      </x:c>
      <x:c r="K161" t="e">
        <x:f>$V$2 + $V$3*C161 + $V$4*D161 + $V$6*F161</x:f>
        <x:v>#REF!</x:v>
      </x:c>
      <x:c r="L161" t="e">
        <x:f>B161 - K161</x:f>
        <x:v>#REF!</x:v>
      </x:c>
      <x:c r="M161" t="e">
        <x:f>ABS(L161)</x:f>
        <x:v>#REF!</x:v>
      </x:c>
      <x:c r="N161" t="e">
        <x:f>POWER(L161, 2)</x:f>
        <x:v>#REF!</x:v>
      </x:c>
      <x:c r="O161" t="e">
        <x:f>$W$2 + $W$3*C161 + $W$4*D161 + $W$5*E161 + $W$6*F161</x:f>
        <x:v>#REF!</x:v>
      </x:c>
      <x:c r="P161" t="e">
        <x:f>B161 - O161</x:f>
        <x:v>#REF!</x:v>
      </x:c>
      <x:c r="Q161" t="e">
        <x:f>ABS(P161)</x:f>
        <x:v>#REF!</x:v>
      </x:c>
      <x:c r="R161" t="e">
        <x:f>POWER(P161, 2)</x:f>
        <x:v>#REF!</x:v>
      </x:c>
    </x:row>
    <x:row r="162">
      <x:c r="A162" s="10" t="n">
        <x:v>44939</x:v>
      </x:c>
      <x:c r="B162" t="n">
        <x:v>12.29</x:v>
      </x:c>
      <x:c r="C162" t="n">
        <x:v>12.33</x:v>
      </x:c>
      <x:c r="D162" t="n">
        <x:v>12.38</x:v>
      </x:c>
      <x:c r="E162" t="n">
        <x:v>0</x:v>
      </x:c>
      <x:c r="F162" t="n">
        <x:v>0</x:v>
      </x:c>
      <x:c r="G162" t="e">
        <x:f>$U$2 + $U$3*C162 + $U$4*D162 + $U$5*E162</x:f>
        <x:v>#REF!</x:v>
      </x:c>
      <x:c r="H162" t="e">
        <x:f>B162 - G162</x:f>
        <x:v>#REF!</x:v>
      </x:c>
      <x:c r="I162" t="e">
        <x:f>ABS(H162)</x:f>
        <x:v>#REF!</x:v>
      </x:c>
      <x:c r="J162" t="e">
        <x:f>POWER(H162, 2)</x:f>
        <x:v>#REF!</x:v>
      </x:c>
      <x:c r="K162" t="e">
        <x:f>$V$2 + $V$3*C162 + $V$4*D162 + $V$6*F162</x:f>
        <x:v>#REF!</x:v>
      </x:c>
      <x:c r="L162" t="e">
        <x:f>B162 - K162</x:f>
        <x:v>#REF!</x:v>
      </x:c>
      <x:c r="M162" t="e">
        <x:f>ABS(L162)</x:f>
        <x:v>#REF!</x:v>
      </x:c>
      <x:c r="N162" t="e">
        <x:f>POWER(L162, 2)</x:f>
        <x:v>#REF!</x:v>
      </x:c>
      <x:c r="O162" t="e">
        <x:f>$W$2 + $W$3*C162 + $W$4*D162 + $W$5*E162 + $W$6*F162</x:f>
        <x:v>#REF!</x:v>
      </x:c>
      <x:c r="P162" t="e">
        <x:f>B162 - O162</x:f>
        <x:v>#REF!</x:v>
      </x:c>
      <x:c r="Q162" t="e">
        <x:f>ABS(P162)</x:f>
        <x:v>#REF!</x:v>
      </x:c>
      <x:c r="R162" t="e">
        <x:f>POWER(P162, 2)</x:f>
        <x:v>#REF!</x:v>
      </x:c>
    </x:row>
    <x:row r="163">
      <x:c r="A163" s="10" t="n">
        <x:v>44940</x:v>
      </x:c>
      <x:c r="B163" t="n">
        <x:v>12.28</x:v>
      </x:c>
      <x:c r="C163" t="n">
        <x:v>12.29</x:v>
      </x:c>
      <x:c r="D163" t="n">
        <x:v>12.36</x:v>
      </x:c>
      <x:c r="E163" t="n">
        <x:v>0</x:v>
      </x:c>
      <x:c r="F163" t="n">
        <x:v>0</x:v>
      </x:c>
      <x:c r="G163" t="e">
        <x:f>$U$2 + $U$3*C163 + $U$4*D163 + $U$5*E163</x:f>
        <x:v>#REF!</x:v>
      </x:c>
      <x:c r="H163" t="e">
        <x:f>B163 - G163</x:f>
        <x:v>#REF!</x:v>
      </x:c>
      <x:c r="I163" t="e">
        <x:f>ABS(H163)</x:f>
        <x:v>#REF!</x:v>
      </x:c>
      <x:c r="J163" t="e">
        <x:f>POWER(H163, 2)</x:f>
        <x:v>#REF!</x:v>
      </x:c>
      <x:c r="K163" t="e">
        <x:f>$V$2 + $V$3*C163 + $V$4*D163 + $V$6*F163</x:f>
        <x:v>#REF!</x:v>
      </x:c>
      <x:c r="L163" t="e">
        <x:f>B163 - K163</x:f>
        <x:v>#REF!</x:v>
      </x:c>
      <x:c r="M163" t="e">
        <x:f>ABS(L163)</x:f>
        <x:v>#REF!</x:v>
      </x:c>
      <x:c r="N163" t="e">
        <x:f>POWER(L163, 2)</x:f>
        <x:v>#REF!</x:v>
      </x:c>
      <x:c r="O163" t="e">
        <x:f>$W$2 + $W$3*C163 + $W$4*D163 + $W$5*E163 + $W$6*F163</x:f>
        <x:v>#REF!</x:v>
      </x:c>
      <x:c r="P163" t="e">
        <x:f>B163 - O163</x:f>
        <x:v>#REF!</x:v>
      </x:c>
      <x:c r="Q163" t="e">
        <x:f>ABS(P163)</x:f>
        <x:v>#REF!</x:v>
      </x:c>
      <x:c r="R163" t="e">
        <x:f>POWER(P163, 2)</x:f>
        <x:v>#REF!</x:v>
      </x:c>
    </x:row>
    <x:row r="164">
      <x:c r="A164" s="10" t="n">
        <x:v>44941</x:v>
      </x:c>
      <x:c r="B164" t="n">
        <x:v>12.37</x:v>
      </x:c>
      <x:c r="C164" t="n">
        <x:v>12.28</x:v>
      </x:c>
      <x:c r="D164" t="n">
        <x:v>12.33</x:v>
      </x:c>
      <x:c r="E164" t="n">
        <x:v>0</x:v>
      </x:c>
      <x:c r="F164" t="n">
        <x:v>7</x:v>
      </x:c>
      <x:c r="G164" t="e">
        <x:f>$U$2 + $U$3*C164 + $U$4*D164 + $U$5*E164</x:f>
        <x:v>#REF!</x:v>
      </x:c>
      <x:c r="H164" t="e">
        <x:f>B164 - G164</x:f>
        <x:v>#REF!</x:v>
      </x:c>
      <x:c r="I164" t="e">
        <x:f>ABS(H164)</x:f>
        <x:v>#REF!</x:v>
      </x:c>
      <x:c r="J164" t="e">
        <x:f>POWER(H164, 2)</x:f>
        <x:v>#REF!</x:v>
      </x:c>
      <x:c r="K164" t="e">
        <x:f>$V$2 + $V$3*C164 + $V$4*D164 + $V$6*F164</x:f>
        <x:v>#REF!</x:v>
      </x:c>
      <x:c r="L164" t="e">
        <x:f>B164 - K164</x:f>
        <x:v>#REF!</x:v>
      </x:c>
      <x:c r="M164" t="e">
        <x:f>ABS(L164)</x:f>
        <x:v>#REF!</x:v>
      </x:c>
      <x:c r="N164" t="e">
        <x:f>POWER(L164, 2)</x:f>
        <x:v>#REF!</x:v>
      </x:c>
      <x:c r="O164" t="e">
        <x:f>$W$2 + $W$3*C164 + $W$4*D164 + $W$5*E164 + $W$6*F164</x:f>
        <x:v>#REF!</x:v>
      </x:c>
      <x:c r="P164" t="e">
        <x:f>B164 - O164</x:f>
        <x:v>#REF!</x:v>
      </x:c>
      <x:c r="Q164" t="e">
        <x:f>ABS(P164)</x:f>
        <x:v>#REF!</x:v>
      </x:c>
      <x:c r="R164" t="e">
        <x:f>POWER(P164, 2)</x:f>
        <x:v>#REF!</x:v>
      </x:c>
    </x:row>
    <x:row r="165">
      <x:c r="A165" s="10" t="n">
        <x:v>44942</x:v>
      </x:c>
      <x:c r="B165" t="n">
        <x:v>12.32</x:v>
      </x:c>
      <x:c r="C165" t="n">
        <x:v>12.37</x:v>
      </x:c>
      <x:c r="D165" t="n">
        <x:v>12.29</x:v>
      </x:c>
      <x:c r="E165" t="n">
        <x:v>14</x:v>
      </x:c>
      <x:c r="F165" t="n">
        <x:v>21</x:v>
      </x:c>
      <x:c r="G165" t="e">
        <x:f>$U$2 + $U$3*C165 + $U$4*D165 + $U$5*E165</x:f>
        <x:v>#REF!</x:v>
      </x:c>
      <x:c r="H165" t="e">
        <x:f>B165 - G165</x:f>
        <x:v>#REF!</x:v>
      </x:c>
      <x:c r="I165" t="e">
        <x:f>ABS(H165)</x:f>
        <x:v>#REF!</x:v>
      </x:c>
      <x:c r="J165" t="e">
        <x:f>POWER(H165, 2)</x:f>
        <x:v>#REF!</x:v>
      </x:c>
      <x:c r="K165" t="e">
        <x:f>$V$2 + $V$3*C165 + $V$4*D165 + $V$6*F165</x:f>
        <x:v>#REF!</x:v>
      </x:c>
      <x:c r="L165" t="e">
        <x:f>B165 - K165</x:f>
        <x:v>#REF!</x:v>
      </x:c>
      <x:c r="M165" t="e">
        <x:f>ABS(L165)</x:f>
        <x:v>#REF!</x:v>
      </x:c>
      <x:c r="N165" t="e">
        <x:f>POWER(L165, 2)</x:f>
        <x:v>#REF!</x:v>
      </x:c>
      <x:c r="O165" t="e">
        <x:f>$W$2 + $W$3*C165 + $W$4*D165 + $W$5*E165 + $W$6*F165</x:f>
        <x:v>#REF!</x:v>
      </x:c>
      <x:c r="P165" t="e">
        <x:f>B165 - O165</x:f>
        <x:v>#REF!</x:v>
      </x:c>
      <x:c r="Q165" t="e">
        <x:f>ABS(P165)</x:f>
        <x:v>#REF!</x:v>
      </x:c>
      <x:c r="R165" t="e">
        <x:f>POWER(P165, 2)</x:f>
        <x:v>#REF!</x:v>
      </x:c>
    </x:row>
    <x:row r="166">
      <x:c r="A166" s="10" t="n">
        <x:v>44943</x:v>
      </x:c>
      <x:c r="B166" t="n">
        <x:v>12.26</x:v>
      </x:c>
      <x:c r="C166" t="n">
        <x:v>12.32</x:v>
      </x:c>
      <x:c r="D166" t="n">
        <x:v>12.28</x:v>
      </x:c>
      <x:c r="E166" t="n">
        <x:v>0</x:v>
      </x:c>
      <x:c r="F166" t="n">
        <x:v>1</x:v>
      </x:c>
      <x:c r="G166" t="e">
        <x:f>$U$2 + $U$3*C166 + $U$4*D166 + $U$5*E166</x:f>
        <x:v>#REF!</x:v>
      </x:c>
      <x:c r="H166" t="e">
        <x:f>B166 - G166</x:f>
        <x:v>#REF!</x:v>
      </x:c>
      <x:c r="I166" t="e">
        <x:f>ABS(H166)</x:f>
        <x:v>#REF!</x:v>
      </x:c>
      <x:c r="J166" t="e">
        <x:f>POWER(H166, 2)</x:f>
        <x:v>#REF!</x:v>
      </x:c>
      <x:c r="K166" t="e">
        <x:f>$V$2 + $V$3*C166 + $V$4*D166 + $V$6*F166</x:f>
        <x:v>#REF!</x:v>
      </x:c>
      <x:c r="L166" t="e">
        <x:f>B166 - K166</x:f>
        <x:v>#REF!</x:v>
      </x:c>
      <x:c r="M166" t="e">
        <x:f>ABS(L166)</x:f>
        <x:v>#REF!</x:v>
      </x:c>
      <x:c r="N166" t="e">
        <x:f>POWER(L166, 2)</x:f>
        <x:v>#REF!</x:v>
      </x:c>
      <x:c r="O166" t="e">
        <x:f>$W$2 + $W$3*C166 + $W$4*D166 + $W$5*E166 + $W$6*F166</x:f>
        <x:v>#REF!</x:v>
      </x:c>
      <x:c r="P166" t="e">
        <x:f>B166 - O166</x:f>
        <x:v>#REF!</x:v>
      </x:c>
      <x:c r="Q166" t="e">
        <x:f>ABS(P166)</x:f>
        <x:v>#REF!</x:v>
      </x:c>
      <x:c r="R166" t="e">
        <x:f>POWER(P166, 2)</x:f>
        <x:v>#REF!</x:v>
      </x:c>
    </x:row>
    <x:row r="167">
      <x:c r="A167" s="10" t="n">
        <x:v>44944</x:v>
      </x:c>
      <x:c r="B167" t="n">
        <x:v>12.28</x:v>
      </x:c>
      <x:c r="C167" t="n">
        <x:v>12.26</x:v>
      </x:c>
      <x:c r="D167" t="n">
        <x:v>12.37</x:v>
      </x:c>
      <x:c r="E167" t="n">
        <x:v>0</x:v>
      </x:c>
      <x:c r="F167" t="n">
        <x:v>0</x:v>
      </x:c>
      <x:c r="G167" t="e">
        <x:f>$U$2 + $U$3*C167 + $U$4*D167 + $U$5*E167</x:f>
        <x:v>#REF!</x:v>
      </x:c>
      <x:c r="H167" t="e">
        <x:f>B167 - G167</x:f>
        <x:v>#REF!</x:v>
      </x:c>
      <x:c r="I167" t="e">
        <x:f>ABS(H167)</x:f>
        <x:v>#REF!</x:v>
      </x:c>
      <x:c r="J167" t="e">
        <x:f>POWER(H167, 2)</x:f>
        <x:v>#REF!</x:v>
      </x:c>
      <x:c r="K167" t="e">
        <x:f>$V$2 + $V$3*C167 + $V$4*D167 + $V$6*F167</x:f>
        <x:v>#REF!</x:v>
      </x:c>
      <x:c r="L167" t="e">
        <x:f>B167 - K167</x:f>
        <x:v>#REF!</x:v>
      </x:c>
      <x:c r="M167" t="e">
        <x:f>ABS(L167)</x:f>
        <x:v>#REF!</x:v>
      </x:c>
      <x:c r="N167" t="e">
        <x:f>POWER(L167, 2)</x:f>
        <x:v>#REF!</x:v>
      </x:c>
      <x:c r="O167" t="e">
        <x:f>$W$2 + $W$3*C167 + $W$4*D167 + $W$5*E167 + $W$6*F167</x:f>
        <x:v>#REF!</x:v>
      </x:c>
      <x:c r="P167" t="e">
        <x:f>B167 - O167</x:f>
        <x:v>#REF!</x:v>
      </x:c>
      <x:c r="Q167" t="e">
        <x:f>ABS(P167)</x:f>
        <x:v>#REF!</x:v>
      </x:c>
      <x:c r="R167" t="e">
        <x:f>POWER(P167, 2)</x:f>
        <x:v>#REF!</x:v>
      </x:c>
    </x:row>
    <x:row r="168">
      <x:c r="A168" s="10" t="n">
        <x:v>44947</x:v>
      </x:c>
      <x:c r="B168" t="n">
        <x:v>12.27</x:v>
      </x:c>
      <x:c r="C168" t="n">
        <x:v>12.26</x:v>
      </x:c>
      <x:c r="D168" t="n">
        <x:v>12.28</x:v>
      </x:c>
      <x:c r="E168" t="n">
        <x:v>0</x:v>
      </x:c>
      <x:c r="F168" t="n">
        <x:v>0</x:v>
      </x:c>
      <x:c r="G168" t="e">
        <x:f>$U$2 + $U$3*C168 + $U$4*D168 + $U$5*E168</x:f>
        <x:v>#REF!</x:v>
      </x:c>
      <x:c r="H168" t="e">
        <x:f>B168 - G168</x:f>
        <x:v>#REF!</x:v>
      </x:c>
      <x:c r="I168" t="e">
        <x:f>ABS(H168)</x:f>
        <x:v>#REF!</x:v>
      </x:c>
      <x:c r="J168" t="e">
        <x:f>POWER(H168, 2)</x:f>
        <x:v>#REF!</x:v>
      </x:c>
      <x:c r="K168" t="e">
        <x:f>$V$2 + $V$3*C168 + $V$4*D168 + $V$6*F168</x:f>
        <x:v>#REF!</x:v>
      </x:c>
      <x:c r="L168" t="e">
        <x:f>B168 - K168</x:f>
        <x:v>#REF!</x:v>
      </x:c>
      <x:c r="M168" t="e">
        <x:f>ABS(L168)</x:f>
        <x:v>#REF!</x:v>
      </x:c>
      <x:c r="N168" t="e">
        <x:f>POWER(L168, 2)</x:f>
        <x:v>#REF!</x:v>
      </x:c>
      <x:c r="O168" t="e">
        <x:f>$W$2 + $W$3*C168 + $W$4*D168 + $W$5*E168 + $W$6*F168</x:f>
        <x:v>#REF!</x:v>
      </x:c>
      <x:c r="P168" t="e">
        <x:f>B168 - O168</x:f>
        <x:v>#REF!</x:v>
      </x:c>
      <x:c r="Q168" t="e">
        <x:f>ABS(P168)</x:f>
        <x:v>#REF!</x:v>
      </x:c>
      <x:c r="R168" t="e">
        <x:f>POWER(P168, 2)</x:f>
        <x:v>#REF!</x:v>
      </x:c>
    </x:row>
    <x:row r="169">
      <x:c r="A169" s="10" t="n">
        <x:v>44948</x:v>
      </x:c>
      <x:c r="B169" t="n">
        <x:v>12.26</x:v>
      </x:c>
      <x:c r="C169" t="n">
        <x:v>12.27</x:v>
      </x:c>
      <x:c r="D169" t="n">
        <x:v>12.28</x:v>
      </x:c>
      <x:c r="E169" t="n">
        <x:v>0</x:v>
      </x:c>
      <x:c r="F169" t="n">
        <x:v>1</x:v>
      </x:c>
      <x:c r="G169" t="e">
        <x:f>$U$2 + $U$3*C169 + $U$4*D169 + $U$5*E169</x:f>
        <x:v>#REF!</x:v>
      </x:c>
      <x:c r="H169" t="e">
        <x:f>B169 - G169</x:f>
        <x:v>#REF!</x:v>
      </x:c>
      <x:c r="I169" t="e">
        <x:f>ABS(H169)</x:f>
        <x:v>#REF!</x:v>
      </x:c>
      <x:c r="J169" t="e">
        <x:f>POWER(H169, 2)</x:f>
        <x:v>#REF!</x:v>
      </x:c>
      <x:c r="K169" t="e">
        <x:f>$V$2 + $V$3*C169 + $V$4*D169 + $V$6*F169</x:f>
        <x:v>#REF!</x:v>
      </x:c>
      <x:c r="L169" t="e">
        <x:f>B169 - K169</x:f>
        <x:v>#REF!</x:v>
      </x:c>
      <x:c r="M169" t="e">
        <x:f>ABS(L169)</x:f>
        <x:v>#REF!</x:v>
      </x:c>
      <x:c r="N169" t="e">
        <x:f>POWER(L169, 2)</x:f>
        <x:v>#REF!</x:v>
      </x:c>
      <x:c r="O169" t="e">
        <x:f>$W$2 + $W$3*C169 + $W$4*D169 + $W$5*E169 + $W$6*F169</x:f>
        <x:v>#REF!</x:v>
      </x:c>
      <x:c r="P169" t="e">
        <x:f>B169 - O169</x:f>
        <x:v>#REF!</x:v>
      </x:c>
      <x:c r="Q169" t="e">
        <x:f>ABS(P169)</x:f>
        <x:v>#REF!</x:v>
      </x:c>
      <x:c r="R169" t="e">
        <x:f>POWER(P169, 2)</x:f>
        <x:v>#REF!</x:v>
      </x:c>
    </x:row>
    <x:row r="170">
      <x:c r="A170" s="10" t="n">
        <x:v>44949</x:v>
      </x:c>
      <x:c r="B170" t="n">
        <x:v>12.19</x:v>
      </x:c>
      <x:c r="C170" t="n">
        <x:v>12.26</x:v>
      </x:c>
      <x:c r="D170" t="n">
        <x:v>12.26</x:v>
      </x:c>
      <x:c r="E170" t="n">
        <x:v>0</x:v>
      </x:c>
      <x:c r="F170" t="n">
        <x:v>1</x:v>
      </x:c>
      <x:c r="G170" t="e">
        <x:f>$U$2 + $U$3*C170 + $U$4*D170 + $U$5*E170</x:f>
        <x:v>#REF!</x:v>
      </x:c>
      <x:c r="H170" t="e">
        <x:f>B170 - G170</x:f>
        <x:v>#REF!</x:v>
      </x:c>
      <x:c r="I170" t="e">
        <x:f>ABS(H170)</x:f>
        <x:v>#REF!</x:v>
      </x:c>
      <x:c r="J170" t="e">
        <x:f>POWER(H170, 2)</x:f>
        <x:v>#REF!</x:v>
      </x:c>
      <x:c r="K170" t="e">
        <x:f>$V$2 + $V$3*C170 + $V$4*D170 + $V$6*F170</x:f>
        <x:v>#REF!</x:v>
      </x:c>
      <x:c r="L170" t="e">
        <x:f>B170 - K170</x:f>
        <x:v>#REF!</x:v>
      </x:c>
      <x:c r="M170" t="e">
        <x:f>ABS(L170)</x:f>
        <x:v>#REF!</x:v>
      </x:c>
      <x:c r="N170" t="e">
        <x:f>POWER(L170, 2)</x:f>
        <x:v>#REF!</x:v>
      </x:c>
      <x:c r="O170" t="e">
        <x:f>$W$2 + $W$3*C170 + $W$4*D170 + $W$5*E170 + $W$6*F170</x:f>
        <x:v>#REF!</x:v>
      </x:c>
      <x:c r="P170" t="e">
        <x:f>B170 - O170</x:f>
        <x:v>#REF!</x:v>
      </x:c>
      <x:c r="Q170" t="e">
        <x:f>ABS(P170)</x:f>
        <x:v>#REF!</x:v>
      </x:c>
      <x:c r="R170" t="e">
        <x:f>POWER(P170, 2)</x:f>
        <x:v>#REF!</x:v>
      </x:c>
    </x:row>
    <x:row r="171">
      <x:c r="A171" s="10" t="n">
        <x:v>44950</x:v>
      </x:c>
      <x:c r="B171" t="n">
        <x:v>12.2</x:v>
      </x:c>
      <x:c r="C171" t="n">
        <x:v>12.19</x:v>
      </x:c>
      <x:c r="D171" t="n">
        <x:v>12.27</x:v>
      </x:c>
      <x:c r="E171" t="n">
        <x:v>0</x:v>
      </x:c>
      <x:c r="F171" t="n">
        <x:v>0</x:v>
      </x:c>
      <x:c r="G171" t="e">
        <x:f>$U$2 + $U$3*C171 + $U$4*D171 + $U$5*E171</x:f>
        <x:v>#REF!</x:v>
      </x:c>
      <x:c r="H171" t="e">
        <x:f>B171 - G171</x:f>
        <x:v>#REF!</x:v>
      </x:c>
      <x:c r="I171" t="e">
        <x:f>ABS(H171)</x:f>
        <x:v>#REF!</x:v>
      </x:c>
      <x:c r="J171" t="e">
        <x:f>POWER(H171, 2)</x:f>
        <x:v>#REF!</x:v>
      </x:c>
      <x:c r="K171" t="e">
        <x:f>$V$2 + $V$3*C171 + $V$4*D171 + $V$6*F171</x:f>
        <x:v>#REF!</x:v>
      </x:c>
      <x:c r="L171" t="e">
        <x:f>B171 - K171</x:f>
        <x:v>#REF!</x:v>
      </x:c>
      <x:c r="M171" t="e">
        <x:f>ABS(L171)</x:f>
        <x:v>#REF!</x:v>
      </x:c>
      <x:c r="N171" t="e">
        <x:f>POWER(L171, 2)</x:f>
        <x:v>#REF!</x:v>
      </x:c>
      <x:c r="O171" t="e">
        <x:f>$W$2 + $W$3*C171 + $W$4*D171 + $W$5*E171 + $W$6*F171</x:f>
        <x:v>#REF!</x:v>
      </x:c>
      <x:c r="P171" t="e">
        <x:f>B171 - O171</x:f>
        <x:v>#REF!</x:v>
      </x:c>
      <x:c r="Q171" t="e">
        <x:f>ABS(P171)</x:f>
        <x:v>#REF!</x:v>
      </x:c>
      <x:c r="R171" t="e">
        <x:f>POWER(P171, 2)</x:f>
        <x:v>#REF!</x:v>
      </x:c>
    </x:row>
    <x:row r="172">
      <x:c r="A172" s="10" t="n">
        <x:v>44951</x:v>
      </x:c>
      <x:c r="B172" t="n">
        <x:v>12.19</x:v>
      </x:c>
      <x:c r="C172" t="n">
        <x:v>12.2</x:v>
      </x:c>
      <x:c r="D172" t="n">
        <x:v>12.26</x:v>
      </x:c>
      <x:c r="E172" t="n">
        <x:v>0</x:v>
      </x:c>
      <x:c r="F172" t="n">
        <x:v>0</x:v>
      </x:c>
      <x:c r="G172" t="e">
        <x:f>$U$2 + $U$3*C172 + $U$4*D172 + $U$5*E172</x:f>
        <x:v>#REF!</x:v>
      </x:c>
      <x:c r="H172" t="e">
        <x:f>B172 - G172</x:f>
        <x:v>#REF!</x:v>
      </x:c>
      <x:c r="I172" t="e">
        <x:f>ABS(H172)</x:f>
        <x:v>#REF!</x:v>
      </x:c>
      <x:c r="J172" t="e">
        <x:f>POWER(H172, 2)</x:f>
        <x:v>#REF!</x:v>
      </x:c>
      <x:c r="K172" t="e">
        <x:f>$V$2 + $V$3*C172 + $V$4*D172 + $V$6*F172</x:f>
        <x:v>#REF!</x:v>
      </x:c>
      <x:c r="L172" t="e">
        <x:f>B172 - K172</x:f>
        <x:v>#REF!</x:v>
      </x:c>
      <x:c r="M172" t="e">
        <x:f>ABS(L172)</x:f>
        <x:v>#REF!</x:v>
      </x:c>
      <x:c r="N172" t="e">
        <x:f>POWER(L172, 2)</x:f>
        <x:v>#REF!</x:v>
      </x:c>
      <x:c r="O172" t="e">
        <x:f>$W$2 + $W$3*C172 + $W$4*D172 + $W$5*E172 + $W$6*F172</x:f>
        <x:v>#REF!</x:v>
      </x:c>
      <x:c r="P172" t="e">
        <x:f>B172 - O172</x:f>
        <x:v>#REF!</x:v>
      </x:c>
      <x:c r="Q172" t="e">
        <x:f>ABS(P172)</x:f>
        <x:v>#REF!</x:v>
      </x:c>
      <x:c r="R172" t="e">
        <x:f>POWER(P172, 2)</x:f>
        <x:v>#REF!</x:v>
      </x:c>
    </x:row>
    <x:row r="173">
      <x:c r="A173" s="10" t="n">
        <x:v>44952</x:v>
      </x:c>
      <x:c r="B173" t="n">
        <x:v>12.18</x:v>
      </x:c>
      <x:c r="C173" t="n">
        <x:v>12.19</x:v>
      </x:c>
      <x:c r="D173" t="n">
        <x:v>12.19</x:v>
      </x:c>
      <x:c r="E173" t="n">
        <x:v>0</x:v>
      </x:c>
      <x:c r="F173" t="n">
        <x:v>0</x:v>
      </x:c>
      <x:c r="G173" t="e">
        <x:f>$U$2 + $U$3*C173 + $U$4*D173 + $U$5*E173</x:f>
        <x:v>#REF!</x:v>
      </x:c>
      <x:c r="H173" t="e">
        <x:f>B173 - G173</x:f>
        <x:v>#REF!</x:v>
      </x:c>
      <x:c r="I173" t="e">
        <x:f>ABS(H173)</x:f>
        <x:v>#REF!</x:v>
      </x:c>
      <x:c r="J173" t="e">
        <x:f>POWER(H173, 2)</x:f>
        <x:v>#REF!</x:v>
      </x:c>
      <x:c r="K173" t="e">
        <x:f>$V$2 + $V$3*C173 + $V$4*D173 + $V$6*F173</x:f>
        <x:v>#REF!</x:v>
      </x:c>
      <x:c r="L173" t="e">
        <x:f>B173 - K173</x:f>
        <x:v>#REF!</x:v>
      </x:c>
      <x:c r="M173" t="e">
        <x:f>ABS(L173)</x:f>
        <x:v>#REF!</x:v>
      </x:c>
      <x:c r="N173" t="e">
        <x:f>POWER(L173, 2)</x:f>
        <x:v>#REF!</x:v>
      </x:c>
      <x:c r="O173" t="e">
        <x:f>$W$2 + $W$3*C173 + $W$4*D173 + $W$5*E173 + $W$6*F173</x:f>
        <x:v>#REF!</x:v>
      </x:c>
      <x:c r="P173" t="e">
        <x:f>B173 - O173</x:f>
        <x:v>#REF!</x:v>
      </x:c>
      <x:c r="Q173" t="e">
        <x:f>ABS(P173)</x:f>
        <x:v>#REF!</x:v>
      </x:c>
      <x:c r="R173" t="e">
        <x:f>POWER(P173, 2)</x:f>
        <x:v>#REF!</x:v>
      </x:c>
    </x:row>
    <x:row r="174">
      <x:c r="A174" s="10" t="n">
        <x:v>44953</x:v>
      </x:c>
      <x:c r="B174" t="n">
        <x:v>12.18</x:v>
      </x:c>
      <x:c r="C174" t="n">
        <x:v>12.18</x:v>
      </x:c>
      <x:c r="D174" t="n">
        <x:v>12.2</x:v>
      </x:c>
      <x:c r="E174" t="n">
        <x:v>0</x:v>
      </x:c>
      <x:c r="F174" t="n">
        <x:v>0</x:v>
      </x:c>
      <x:c r="G174" t="e">
        <x:f>$U$2 + $U$3*C174 + $U$4*D174 + $U$5*E174</x:f>
        <x:v>#REF!</x:v>
      </x:c>
      <x:c r="H174" t="e">
        <x:f>B174 - G174</x:f>
        <x:v>#REF!</x:v>
      </x:c>
      <x:c r="I174" t="e">
        <x:f>ABS(H174)</x:f>
        <x:v>#REF!</x:v>
      </x:c>
      <x:c r="J174" t="e">
        <x:f>POWER(H174, 2)</x:f>
        <x:v>#REF!</x:v>
      </x:c>
      <x:c r="K174" t="e">
        <x:f>$V$2 + $V$3*C174 + $V$4*D174 + $V$6*F174</x:f>
        <x:v>#REF!</x:v>
      </x:c>
      <x:c r="L174" t="e">
        <x:f>B174 - K174</x:f>
        <x:v>#REF!</x:v>
      </x:c>
      <x:c r="M174" t="e">
        <x:f>ABS(L174)</x:f>
        <x:v>#REF!</x:v>
      </x:c>
      <x:c r="N174" t="e">
        <x:f>POWER(L174, 2)</x:f>
        <x:v>#REF!</x:v>
      </x:c>
      <x:c r="O174" t="e">
        <x:f>$W$2 + $W$3*C174 + $W$4*D174 + $W$5*E174 + $W$6*F174</x:f>
        <x:v>#REF!</x:v>
      </x:c>
      <x:c r="P174" t="e">
        <x:f>B174 - O174</x:f>
        <x:v>#REF!</x:v>
      </x:c>
      <x:c r="Q174" t="e">
        <x:f>ABS(P174)</x:f>
        <x:v>#REF!</x:v>
      </x:c>
      <x:c r="R174" t="e">
        <x:f>POWER(P174, 2)</x:f>
        <x:v>#REF!</x:v>
      </x:c>
    </x:row>
    <x:row r="175">
      <x:c r="A175" s="10" t="n">
        <x:v>44954</x:v>
      </x:c>
      <x:c r="B175" t="n">
        <x:v>12.18</x:v>
      </x:c>
      <x:c r="C175" t="n">
        <x:v>12.18</x:v>
      </x:c>
      <x:c r="D175" t="n">
        <x:v>12.19</x:v>
      </x:c>
      <x:c r="E175" t="n">
        <x:v>0</x:v>
      </x:c>
      <x:c r="F175" t="n">
        <x:v>0</x:v>
      </x:c>
      <x:c r="G175" t="e">
        <x:f>$U$2 + $U$3*C175 + $U$4*D175 + $U$5*E175</x:f>
        <x:v>#REF!</x:v>
      </x:c>
      <x:c r="H175" t="e">
        <x:f>B175 - G175</x:f>
        <x:v>#REF!</x:v>
      </x:c>
      <x:c r="I175" t="e">
        <x:f>ABS(H175)</x:f>
        <x:v>#REF!</x:v>
      </x:c>
      <x:c r="J175" t="e">
        <x:f>POWER(H175, 2)</x:f>
        <x:v>#REF!</x:v>
      </x:c>
      <x:c r="K175" t="e">
        <x:f>$V$2 + $V$3*C175 + $V$4*D175 + $V$6*F175</x:f>
        <x:v>#REF!</x:v>
      </x:c>
      <x:c r="L175" t="e">
        <x:f>B175 - K175</x:f>
        <x:v>#REF!</x:v>
      </x:c>
      <x:c r="M175" t="e">
        <x:f>ABS(L175)</x:f>
        <x:v>#REF!</x:v>
      </x:c>
      <x:c r="N175" t="e">
        <x:f>POWER(L175, 2)</x:f>
        <x:v>#REF!</x:v>
      </x:c>
      <x:c r="O175" t="e">
        <x:f>$W$2 + $W$3*C175 + $W$4*D175 + $W$5*E175 + $W$6*F175</x:f>
        <x:v>#REF!</x:v>
      </x:c>
      <x:c r="P175" t="e">
        <x:f>B175 - O175</x:f>
        <x:v>#REF!</x:v>
      </x:c>
      <x:c r="Q175" t="e">
        <x:f>ABS(P175)</x:f>
        <x:v>#REF!</x:v>
      </x:c>
      <x:c r="R175" t="e">
        <x:f>POWER(P175, 2)</x:f>
        <x:v>#REF!</x:v>
      </x:c>
    </x:row>
    <x:row r="176">
      <x:c r="A176" s="10" t="n">
        <x:v>44955</x:v>
      </x:c>
      <x:c r="B176" t="n">
        <x:v>12.18</x:v>
      </x:c>
      <x:c r="C176" t="n">
        <x:v>12.18</x:v>
      </x:c>
      <x:c r="D176" t="n">
        <x:v>12.18</x:v>
      </x:c>
      <x:c r="E176" t="n">
        <x:v>0</x:v>
      </x:c>
      <x:c r="F176" t="n">
        <x:v>0</x:v>
      </x:c>
      <x:c r="G176" t="e">
        <x:f>$U$2 + $U$3*C176 + $U$4*D176 + $U$5*E176</x:f>
        <x:v>#REF!</x:v>
      </x:c>
      <x:c r="H176" t="e">
        <x:f>B176 - G176</x:f>
        <x:v>#REF!</x:v>
      </x:c>
      <x:c r="I176" t="e">
        <x:f>ABS(H176)</x:f>
        <x:v>#REF!</x:v>
      </x:c>
      <x:c r="J176" t="e">
        <x:f>POWER(H176, 2)</x:f>
        <x:v>#REF!</x:v>
      </x:c>
      <x:c r="K176" t="e">
        <x:f>$V$2 + $V$3*C176 + $V$4*D176 + $V$6*F176</x:f>
        <x:v>#REF!</x:v>
      </x:c>
      <x:c r="L176" t="e">
        <x:f>B176 - K176</x:f>
        <x:v>#REF!</x:v>
      </x:c>
      <x:c r="M176" t="e">
        <x:f>ABS(L176)</x:f>
        <x:v>#REF!</x:v>
      </x:c>
      <x:c r="N176" t="e">
        <x:f>POWER(L176, 2)</x:f>
        <x:v>#REF!</x:v>
      </x:c>
      <x:c r="O176" t="e">
        <x:f>$W$2 + $W$3*C176 + $W$4*D176 + $W$5*E176 + $W$6*F176</x:f>
        <x:v>#REF!</x:v>
      </x:c>
      <x:c r="P176" t="e">
        <x:f>B176 - O176</x:f>
        <x:v>#REF!</x:v>
      </x:c>
      <x:c r="Q176" t="e">
        <x:f>ABS(P176)</x:f>
        <x:v>#REF!</x:v>
      </x:c>
      <x:c r="R176" t="e">
        <x:f>POWER(P176, 2)</x:f>
        <x:v>#REF!</x:v>
      </x:c>
    </x:row>
    <x:row r="177">
      <x:c r="A177" s="10" t="n">
        <x:v>44956</x:v>
      </x:c>
      <x:c r="B177" t="n">
        <x:v>12.18</x:v>
      </x:c>
      <x:c r="C177" t="n">
        <x:v>12.18</x:v>
      </x:c>
      <x:c r="D177" t="n">
        <x:v>12.18</x:v>
      </x:c>
      <x:c r="E177" t="n">
        <x:v>0</x:v>
      </x:c>
      <x:c r="F177" t="n">
        <x:v>0</x:v>
      </x:c>
      <x:c r="G177" t="e">
        <x:f>$U$2 + $U$3*C177 + $U$4*D177 + $U$5*E177</x:f>
        <x:v>#REF!</x:v>
      </x:c>
      <x:c r="H177" t="e">
        <x:f>B177 - G177</x:f>
        <x:v>#REF!</x:v>
      </x:c>
      <x:c r="I177" t="e">
        <x:f>ABS(H177)</x:f>
        <x:v>#REF!</x:v>
      </x:c>
      <x:c r="J177" t="e">
        <x:f>POWER(H177, 2)</x:f>
        <x:v>#REF!</x:v>
      </x:c>
      <x:c r="K177" t="e">
        <x:f>$V$2 + $V$3*C177 + $V$4*D177 + $V$6*F177</x:f>
        <x:v>#REF!</x:v>
      </x:c>
      <x:c r="L177" t="e">
        <x:f>B177 - K177</x:f>
        <x:v>#REF!</x:v>
      </x:c>
      <x:c r="M177" t="e">
        <x:f>ABS(L177)</x:f>
        <x:v>#REF!</x:v>
      </x:c>
      <x:c r="N177" t="e">
        <x:f>POWER(L177, 2)</x:f>
        <x:v>#REF!</x:v>
      </x:c>
      <x:c r="O177" t="e">
        <x:f>$W$2 + $W$3*C177 + $W$4*D177 + $W$5*E177 + $W$6*F177</x:f>
        <x:v>#REF!</x:v>
      </x:c>
      <x:c r="P177" t="e">
        <x:f>B177 - O177</x:f>
        <x:v>#REF!</x:v>
      </x:c>
      <x:c r="Q177" t="e">
        <x:f>ABS(P177)</x:f>
        <x:v>#REF!</x:v>
      </x:c>
      <x:c r="R177" t="e">
        <x:f>POWER(P177, 2)</x:f>
        <x:v>#REF!</x:v>
      </x:c>
    </x:row>
    <x:row r="178">
      <x:c r="A178" s="10" t="n">
        <x:v>44957</x:v>
      </x:c>
      <x:c r="B178" t="n">
        <x:v>12.18</x:v>
      </x:c>
      <x:c r="C178" t="n">
        <x:v>12.18</x:v>
      </x:c>
      <x:c r="D178" t="n">
        <x:v>12.18</x:v>
      </x:c>
      <x:c r="E178" t="n">
        <x:v>0</x:v>
      </x:c>
      <x:c r="F178" t="n">
        <x:v>0</x:v>
      </x:c>
      <x:c r="G178" t="e">
        <x:f>$U$2 + $U$3*C178 + $U$4*D178 + $U$5*E178</x:f>
        <x:v>#REF!</x:v>
      </x:c>
      <x:c r="H178" t="e">
        <x:f>B178 - G178</x:f>
        <x:v>#REF!</x:v>
      </x:c>
      <x:c r="I178" t="e">
        <x:f>ABS(H178)</x:f>
        <x:v>#REF!</x:v>
      </x:c>
      <x:c r="J178" t="e">
        <x:f>POWER(H178, 2)</x:f>
        <x:v>#REF!</x:v>
      </x:c>
      <x:c r="K178" t="e">
        <x:f>$V$2 + $V$3*C178 + $V$4*D178 + $V$6*F178</x:f>
        <x:v>#REF!</x:v>
      </x:c>
      <x:c r="L178" t="e">
        <x:f>B178 - K178</x:f>
        <x:v>#REF!</x:v>
      </x:c>
      <x:c r="M178" t="e">
        <x:f>ABS(L178)</x:f>
        <x:v>#REF!</x:v>
      </x:c>
      <x:c r="N178" t="e">
        <x:f>POWER(L178, 2)</x:f>
        <x:v>#REF!</x:v>
      </x:c>
      <x:c r="O178" t="e">
        <x:f>$W$2 + $W$3*C178 + $W$4*D178 + $W$5*E178 + $W$6*F178</x:f>
        <x:v>#REF!</x:v>
      </x:c>
      <x:c r="P178" t="e">
        <x:f>B178 - O178</x:f>
        <x:v>#REF!</x:v>
      </x:c>
      <x:c r="Q178" t="e">
        <x:f>ABS(P178)</x:f>
        <x:v>#REF!</x:v>
      </x:c>
      <x:c r="R178" t="e">
        <x:f>POWER(P178, 2)</x:f>
        <x:v>#REF!</x:v>
      </x:c>
    </x:row>
    <x:row r="179">
      <x:c r="A179" s="10" t="n">
        <x:v>44958</x:v>
      </x:c>
      <x:c r="B179" t="n">
        <x:v>12.17</x:v>
      </x:c>
      <x:c r="C179" t="n">
        <x:v>12.18</x:v>
      </x:c>
      <x:c r="D179" t="n">
        <x:v>12.18</x:v>
      </x:c>
      <x:c r="E179" t="n">
        <x:v>0</x:v>
      </x:c>
      <x:c r="F179" t="n">
        <x:v>0</x:v>
      </x:c>
      <x:c r="G179" t="e">
        <x:f>$U$2 + $U$3*C179 + $U$4*D179 + $U$5*E179</x:f>
        <x:v>#REF!</x:v>
      </x:c>
      <x:c r="H179" t="e">
        <x:f>B179 - G179</x:f>
        <x:v>#REF!</x:v>
      </x:c>
      <x:c r="I179" t="e">
        <x:f>ABS(H179)</x:f>
        <x:v>#REF!</x:v>
      </x:c>
      <x:c r="J179" t="e">
        <x:f>POWER(H179, 2)</x:f>
        <x:v>#REF!</x:v>
      </x:c>
      <x:c r="K179" t="e">
        <x:f>$V$2 + $V$3*C179 + $V$4*D179 + $V$6*F179</x:f>
        <x:v>#REF!</x:v>
      </x:c>
      <x:c r="L179" t="e">
        <x:f>B179 - K179</x:f>
        <x:v>#REF!</x:v>
      </x:c>
      <x:c r="M179" t="e">
        <x:f>ABS(L179)</x:f>
        <x:v>#REF!</x:v>
      </x:c>
      <x:c r="N179" t="e">
        <x:f>POWER(L179, 2)</x:f>
        <x:v>#REF!</x:v>
      </x:c>
      <x:c r="O179" t="e">
        <x:f>$W$2 + $W$3*C179 + $W$4*D179 + $W$5*E179 + $W$6*F179</x:f>
        <x:v>#REF!</x:v>
      </x:c>
      <x:c r="P179" t="e">
        <x:f>B179 - O179</x:f>
        <x:v>#REF!</x:v>
      </x:c>
      <x:c r="Q179" t="e">
        <x:f>ABS(P179)</x:f>
        <x:v>#REF!</x:v>
      </x:c>
      <x:c r="R179" t="e">
        <x:f>POWER(P179, 2)</x:f>
        <x:v>#REF!</x:v>
      </x:c>
    </x:row>
    <x:row r="180">
      <x:c r="A180" s="10" t="n">
        <x:v>44959</x:v>
      </x:c>
      <x:c r="B180" t="n">
        <x:v>12.17</x:v>
      </x:c>
      <x:c r="C180" t="n">
        <x:v>12.17</x:v>
      </x:c>
      <x:c r="D180" t="n">
        <x:v>12.18</x:v>
      </x:c>
      <x:c r="E180" t="n">
        <x:v>0</x:v>
      </x:c>
      <x:c r="F180" t="n">
        <x:v>1</x:v>
      </x:c>
      <x:c r="G180" t="e">
        <x:f>$U$2 + $U$3*C180 + $U$4*D180 + $U$5*E180</x:f>
        <x:v>#REF!</x:v>
      </x:c>
      <x:c r="H180" t="e">
        <x:f>B180 - G180</x:f>
        <x:v>#REF!</x:v>
      </x:c>
      <x:c r="I180" t="e">
        <x:f>ABS(H180)</x:f>
        <x:v>#REF!</x:v>
      </x:c>
      <x:c r="J180" t="e">
        <x:f>POWER(H180, 2)</x:f>
        <x:v>#REF!</x:v>
      </x:c>
      <x:c r="K180" t="e">
        <x:f>$V$2 + $V$3*C180 + $V$4*D180 + $V$6*F180</x:f>
        <x:v>#REF!</x:v>
      </x:c>
      <x:c r="L180" t="e">
        <x:f>B180 - K180</x:f>
        <x:v>#REF!</x:v>
      </x:c>
      <x:c r="M180" t="e">
        <x:f>ABS(L180)</x:f>
        <x:v>#REF!</x:v>
      </x:c>
      <x:c r="N180" t="e">
        <x:f>POWER(L180, 2)</x:f>
        <x:v>#REF!</x:v>
      </x:c>
      <x:c r="O180" t="e">
        <x:f>$W$2 + $W$3*C180 + $W$4*D180 + $W$5*E180 + $W$6*F180</x:f>
        <x:v>#REF!</x:v>
      </x:c>
      <x:c r="P180" t="e">
        <x:f>B180 - O180</x:f>
        <x:v>#REF!</x:v>
      </x:c>
      <x:c r="Q180" t="e">
        <x:f>ABS(P180)</x:f>
        <x:v>#REF!</x:v>
      </x:c>
      <x:c r="R180" t="e">
        <x:f>POWER(P180, 2)</x:f>
        <x:v>#REF!</x:v>
      </x:c>
    </x:row>
    <x:row r="181">
      <x:c r="A181" s="10" t="n">
        <x:v>44960</x:v>
      </x:c>
      <x:c r="B181" t="n">
        <x:v>12.17</x:v>
      </x:c>
      <x:c r="C181" t="n">
        <x:v>12.17</x:v>
      </x:c>
      <x:c r="D181" t="n">
        <x:v>12.18</x:v>
      </x:c>
      <x:c r="E181" t="n">
        <x:v>0</x:v>
      </x:c>
      <x:c r="F181" t="n">
        <x:v>0</x:v>
      </x:c>
      <x:c r="G181" t="e">
        <x:f>$U$2 + $U$3*C181 + $U$4*D181 + $U$5*E181</x:f>
        <x:v>#REF!</x:v>
      </x:c>
      <x:c r="H181" t="e">
        <x:f>B181 - G181</x:f>
        <x:v>#REF!</x:v>
      </x:c>
      <x:c r="I181" t="e">
        <x:f>ABS(H181)</x:f>
        <x:v>#REF!</x:v>
      </x:c>
      <x:c r="J181" t="e">
        <x:f>POWER(H181, 2)</x:f>
        <x:v>#REF!</x:v>
      </x:c>
      <x:c r="K181" t="e">
        <x:f>$V$2 + $V$3*C181 + $V$4*D181 + $V$6*F181</x:f>
        <x:v>#REF!</x:v>
      </x:c>
      <x:c r="L181" t="e">
        <x:f>B181 - K181</x:f>
        <x:v>#REF!</x:v>
      </x:c>
      <x:c r="M181" t="e">
        <x:f>ABS(L181)</x:f>
        <x:v>#REF!</x:v>
      </x:c>
      <x:c r="N181" t="e">
        <x:f>POWER(L181, 2)</x:f>
        <x:v>#REF!</x:v>
      </x:c>
      <x:c r="O181" t="e">
        <x:f>$W$2 + $W$3*C181 + $W$4*D181 + $W$5*E181 + $W$6*F181</x:f>
        <x:v>#REF!</x:v>
      </x:c>
      <x:c r="P181" t="e">
        <x:f>B181 - O181</x:f>
        <x:v>#REF!</x:v>
      </x:c>
      <x:c r="Q181" t="e">
        <x:f>ABS(P181)</x:f>
        <x:v>#REF!</x:v>
      </x:c>
      <x:c r="R181" t="e">
        <x:f>POWER(P181, 2)</x:f>
        <x:v>#REF!</x:v>
      </x:c>
    </x:row>
    <x:row r="182">
      <x:c r="A182" s="10" t="n">
        <x:v>44961</x:v>
      </x:c>
      <x:c r="B182" t="n">
        <x:v>12.17</x:v>
      </x:c>
      <x:c r="C182" t="n">
        <x:v>12.17</x:v>
      </x:c>
      <x:c r="D182" t="n">
        <x:v>12.17</x:v>
      </x:c>
      <x:c r="E182" t="n">
        <x:v>0</x:v>
      </x:c>
      <x:c r="F182" t="n">
        <x:v>0</x:v>
      </x:c>
      <x:c r="G182" t="e">
        <x:f>$U$2 + $U$3*C182 + $U$4*D182 + $U$5*E182</x:f>
        <x:v>#REF!</x:v>
      </x:c>
      <x:c r="H182" t="e">
        <x:f>B182 - G182</x:f>
        <x:v>#REF!</x:v>
      </x:c>
      <x:c r="I182" t="e">
        <x:f>ABS(H182)</x:f>
        <x:v>#REF!</x:v>
      </x:c>
      <x:c r="J182" t="e">
        <x:f>POWER(H182, 2)</x:f>
        <x:v>#REF!</x:v>
      </x:c>
      <x:c r="K182" t="e">
        <x:f>$V$2 + $V$3*C182 + $V$4*D182 + $V$6*F182</x:f>
        <x:v>#REF!</x:v>
      </x:c>
      <x:c r="L182" t="e">
        <x:f>B182 - K182</x:f>
        <x:v>#REF!</x:v>
      </x:c>
      <x:c r="M182" t="e">
        <x:f>ABS(L182)</x:f>
        <x:v>#REF!</x:v>
      </x:c>
      <x:c r="N182" t="e">
        <x:f>POWER(L182, 2)</x:f>
        <x:v>#REF!</x:v>
      </x:c>
      <x:c r="O182" t="e">
        <x:f>$W$2 + $W$3*C182 + $W$4*D182 + $W$5*E182 + $W$6*F182</x:f>
        <x:v>#REF!</x:v>
      </x:c>
      <x:c r="P182" t="e">
        <x:f>B182 - O182</x:f>
        <x:v>#REF!</x:v>
      </x:c>
      <x:c r="Q182" t="e">
        <x:f>ABS(P182)</x:f>
        <x:v>#REF!</x:v>
      </x:c>
      <x:c r="R182" t="e">
        <x:f>POWER(P182, 2)</x:f>
        <x:v>#REF!</x:v>
      </x:c>
    </x:row>
    <x:row r="183">
      <x:c r="A183" s="10" t="n">
        <x:v>44962</x:v>
      </x:c>
      <x:c r="B183" t="n">
        <x:v>12.17</x:v>
      </x:c>
      <x:c r="C183" t="n">
        <x:v>12.17</x:v>
      </x:c>
      <x:c r="D183" t="n">
        <x:v>12.17</x:v>
      </x:c>
      <x:c r="E183" t="n">
        <x:v>0</x:v>
      </x:c>
      <x:c r="F183" t="n">
        <x:v>0</x:v>
      </x:c>
      <x:c r="G183" t="e">
        <x:f>$U$2 + $U$3*C183 + $U$4*D183 + $U$5*E183</x:f>
        <x:v>#REF!</x:v>
      </x:c>
      <x:c r="H183" t="e">
        <x:f>B183 - G183</x:f>
        <x:v>#REF!</x:v>
      </x:c>
      <x:c r="I183" t="e">
        <x:f>ABS(H183)</x:f>
        <x:v>#REF!</x:v>
      </x:c>
      <x:c r="J183" t="e">
        <x:f>POWER(H183, 2)</x:f>
        <x:v>#REF!</x:v>
      </x:c>
      <x:c r="K183" t="e">
        <x:f>$V$2 + $V$3*C183 + $V$4*D183 + $V$6*F183</x:f>
        <x:v>#REF!</x:v>
      </x:c>
      <x:c r="L183" t="e">
        <x:f>B183 - K183</x:f>
        <x:v>#REF!</x:v>
      </x:c>
      <x:c r="M183" t="e">
        <x:f>ABS(L183)</x:f>
        <x:v>#REF!</x:v>
      </x:c>
      <x:c r="N183" t="e">
        <x:f>POWER(L183, 2)</x:f>
        <x:v>#REF!</x:v>
      </x:c>
      <x:c r="O183" t="e">
        <x:f>$W$2 + $W$3*C183 + $W$4*D183 + $W$5*E183 + $W$6*F183</x:f>
        <x:v>#REF!</x:v>
      </x:c>
      <x:c r="P183" t="e">
        <x:f>B183 - O183</x:f>
        <x:v>#REF!</x:v>
      </x:c>
      <x:c r="Q183" t="e">
        <x:f>ABS(P183)</x:f>
        <x:v>#REF!</x:v>
      </x:c>
      <x:c r="R183" t="e">
        <x:f>POWER(P183, 2)</x:f>
        <x:v>#REF!</x:v>
      </x:c>
    </x:row>
    <x:row r="184">
      <x:c r="A184" s="10" t="n">
        <x:v>44963</x:v>
      </x:c>
      <x:c r="B184" t="n">
        <x:v>12.17</x:v>
      </x:c>
      <x:c r="C184" t="n">
        <x:v>12.17</x:v>
      </x:c>
      <x:c r="D184" t="n">
        <x:v>12.17</x:v>
      </x:c>
      <x:c r="E184" t="n">
        <x:v>0</x:v>
      </x:c>
      <x:c r="F184" t="n">
        <x:v>0</x:v>
      </x:c>
      <x:c r="G184" t="e">
        <x:f>$U$2 + $U$3*C184 + $U$4*D184 + $U$5*E184</x:f>
        <x:v>#REF!</x:v>
      </x:c>
      <x:c r="H184" t="e">
        <x:f>B184 - G184</x:f>
        <x:v>#REF!</x:v>
      </x:c>
      <x:c r="I184" t="e">
        <x:f>ABS(H184)</x:f>
        <x:v>#REF!</x:v>
      </x:c>
      <x:c r="J184" t="e">
        <x:f>POWER(H184, 2)</x:f>
        <x:v>#REF!</x:v>
      </x:c>
      <x:c r="K184" t="e">
        <x:f>$V$2 + $V$3*C184 + $V$4*D184 + $V$6*F184</x:f>
        <x:v>#REF!</x:v>
      </x:c>
      <x:c r="L184" t="e">
        <x:f>B184 - K184</x:f>
        <x:v>#REF!</x:v>
      </x:c>
      <x:c r="M184" t="e">
        <x:f>ABS(L184)</x:f>
        <x:v>#REF!</x:v>
      </x:c>
      <x:c r="N184" t="e">
        <x:f>POWER(L184, 2)</x:f>
        <x:v>#REF!</x:v>
      </x:c>
      <x:c r="O184" t="e">
        <x:f>$W$2 + $W$3*C184 + $W$4*D184 + $W$5*E184 + $W$6*F184</x:f>
        <x:v>#REF!</x:v>
      </x:c>
      <x:c r="P184" t="e">
        <x:f>B184 - O184</x:f>
        <x:v>#REF!</x:v>
      </x:c>
      <x:c r="Q184" t="e">
        <x:f>ABS(P184)</x:f>
        <x:v>#REF!</x:v>
      </x:c>
      <x:c r="R184" t="e">
        <x:f>POWER(P184, 2)</x:f>
        <x:v>#REF!</x:v>
      </x:c>
    </x:row>
    <x:row r="185">
      <x:c r="A185" s="10" t="n">
        <x:v>44964</x:v>
      </x:c>
      <x:c r="B185" t="n">
        <x:v>12.17</x:v>
      </x:c>
      <x:c r="C185" t="n">
        <x:v>12.17</x:v>
      </x:c>
      <x:c r="D185" t="n">
        <x:v>12.17</x:v>
      </x:c>
      <x:c r="E185" t="n">
        <x:v>0</x:v>
      </x:c>
      <x:c r="F185" t="n">
        <x:v>0</x:v>
      </x:c>
      <x:c r="G185" t="e">
        <x:f>$U$2 + $U$3*C185 + $U$4*D185 + $U$5*E185</x:f>
        <x:v>#REF!</x:v>
      </x:c>
      <x:c r="H185" t="e">
        <x:f>B185 - G185</x:f>
        <x:v>#REF!</x:v>
      </x:c>
      <x:c r="I185" t="e">
        <x:f>ABS(H185)</x:f>
        <x:v>#REF!</x:v>
      </x:c>
      <x:c r="J185" t="e">
        <x:f>POWER(H185, 2)</x:f>
        <x:v>#REF!</x:v>
      </x:c>
      <x:c r="K185" t="e">
        <x:f>$V$2 + $V$3*C185 + $V$4*D185 + $V$6*F185</x:f>
        <x:v>#REF!</x:v>
      </x:c>
      <x:c r="L185" t="e">
        <x:f>B185 - K185</x:f>
        <x:v>#REF!</x:v>
      </x:c>
      <x:c r="M185" t="e">
        <x:f>ABS(L185)</x:f>
        <x:v>#REF!</x:v>
      </x:c>
      <x:c r="N185" t="e">
        <x:f>POWER(L185, 2)</x:f>
        <x:v>#REF!</x:v>
      </x:c>
      <x:c r="O185" t="e">
        <x:f>$W$2 + $W$3*C185 + $W$4*D185 + $W$5*E185 + $W$6*F185</x:f>
        <x:v>#REF!</x:v>
      </x:c>
      <x:c r="P185" t="e">
        <x:f>B185 - O185</x:f>
        <x:v>#REF!</x:v>
      </x:c>
      <x:c r="Q185" t="e">
        <x:f>ABS(P185)</x:f>
        <x:v>#REF!</x:v>
      </x:c>
      <x:c r="R185" t="e">
        <x:f>POWER(P185, 2)</x:f>
        <x:v>#REF!</x:v>
      </x:c>
    </x:row>
    <x:row r="186">
      <x:c r="A186" s="10" t="n">
        <x:v>44965</x:v>
      </x:c>
      <x:c r="B186" t="n">
        <x:v>12.16</x:v>
      </x:c>
      <x:c r="C186" t="n">
        <x:v>12.17</x:v>
      </x:c>
      <x:c r="D186" t="n">
        <x:v>12.17</x:v>
      </x:c>
      <x:c r="E186" t="n">
        <x:v>0</x:v>
      </x:c>
      <x:c r="F186" t="n">
        <x:v>0</x:v>
      </x:c>
      <x:c r="G186" t="e">
        <x:f>$U$2 + $U$3*C186 + $U$4*D186 + $U$5*E186</x:f>
        <x:v>#REF!</x:v>
      </x:c>
      <x:c r="H186" t="e">
        <x:f>B186 - G186</x:f>
        <x:v>#REF!</x:v>
      </x:c>
      <x:c r="I186" t="e">
        <x:f>ABS(H186)</x:f>
        <x:v>#REF!</x:v>
      </x:c>
      <x:c r="J186" t="e">
        <x:f>POWER(H186, 2)</x:f>
        <x:v>#REF!</x:v>
      </x:c>
      <x:c r="K186" t="e">
        <x:f>$V$2 + $V$3*C186 + $V$4*D186 + $V$6*F186</x:f>
        <x:v>#REF!</x:v>
      </x:c>
      <x:c r="L186" t="e">
        <x:f>B186 - K186</x:f>
        <x:v>#REF!</x:v>
      </x:c>
      <x:c r="M186" t="e">
        <x:f>ABS(L186)</x:f>
        <x:v>#REF!</x:v>
      </x:c>
      <x:c r="N186" t="e">
        <x:f>POWER(L186, 2)</x:f>
        <x:v>#REF!</x:v>
      </x:c>
      <x:c r="O186" t="e">
        <x:f>$W$2 + $W$3*C186 + $W$4*D186 + $W$5*E186 + $W$6*F186</x:f>
        <x:v>#REF!</x:v>
      </x:c>
      <x:c r="P186" t="e">
        <x:f>B186 - O186</x:f>
        <x:v>#REF!</x:v>
      </x:c>
      <x:c r="Q186" t="e">
        <x:f>ABS(P186)</x:f>
        <x:v>#REF!</x:v>
      </x:c>
      <x:c r="R186" t="e">
        <x:f>POWER(P186, 2)</x:f>
        <x:v>#REF!</x:v>
      </x:c>
    </x:row>
    <x:row r="187">
      <x:c r="A187" s="10" t="n">
        <x:v>44966</x:v>
      </x:c>
      <x:c r="B187" t="n">
        <x:v>12.16</x:v>
      </x:c>
      <x:c r="C187" t="n">
        <x:v>12.16</x:v>
      </x:c>
      <x:c r="D187" t="n">
        <x:v>12.17</x:v>
      </x:c>
      <x:c r="E187" t="n">
        <x:v>0</x:v>
      </x:c>
      <x:c r="F187" t="n">
        <x:v>0</x:v>
      </x:c>
      <x:c r="G187" t="e">
        <x:f>$U$2 + $U$3*C187 + $U$4*D187 + $U$5*E187</x:f>
        <x:v>#REF!</x:v>
      </x:c>
      <x:c r="H187" t="e">
        <x:f>B187 - G187</x:f>
        <x:v>#REF!</x:v>
      </x:c>
      <x:c r="I187" t="e">
        <x:f>ABS(H187)</x:f>
        <x:v>#REF!</x:v>
      </x:c>
      <x:c r="J187" t="e">
        <x:f>POWER(H187, 2)</x:f>
        <x:v>#REF!</x:v>
      </x:c>
      <x:c r="K187" t="e">
        <x:f>$V$2 + $V$3*C187 + $V$4*D187 + $V$6*F187</x:f>
        <x:v>#REF!</x:v>
      </x:c>
      <x:c r="L187" t="e">
        <x:f>B187 - K187</x:f>
        <x:v>#REF!</x:v>
      </x:c>
      <x:c r="M187" t="e">
        <x:f>ABS(L187)</x:f>
        <x:v>#REF!</x:v>
      </x:c>
      <x:c r="N187" t="e">
        <x:f>POWER(L187, 2)</x:f>
        <x:v>#REF!</x:v>
      </x:c>
      <x:c r="O187" t="e">
        <x:f>$W$2 + $W$3*C187 + $W$4*D187 + $W$5*E187 + $W$6*F187</x:f>
        <x:v>#REF!</x:v>
      </x:c>
      <x:c r="P187" t="e">
        <x:f>B187 - O187</x:f>
        <x:v>#REF!</x:v>
      </x:c>
      <x:c r="Q187" t="e">
        <x:f>ABS(P187)</x:f>
        <x:v>#REF!</x:v>
      </x:c>
      <x:c r="R187" t="e">
        <x:f>POWER(P187, 2)</x:f>
        <x:v>#REF!</x:v>
      </x:c>
    </x:row>
    <x:row r="188">
      <x:c r="A188" s="10" t="n">
        <x:v>44967</x:v>
      </x:c>
      <x:c r="B188" t="n">
        <x:v>12.16</x:v>
      </x:c>
      <x:c r="C188" t="n">
        <x:v>12.16</x:v>
      </x:c>
      <x:c r="D188" t="n">
        <x:v>12.17</x:v>
      </x:c>
      <x:c r="E188" t="n">
        <x:v>0</x:v>
      </x:c>
      <x:c r="F188" t="n">
        <x:v>0</x:v>
      </x:c>
      <x:c r="G188" t="e">
        <x:f>$U$2 + $U$3*C188 + $U$4*D188 + $U$5*E188</x:f>
        <x:v>#REF!</x:v>
      </x:c>
      <x:c r="H188" t="e">
        <x:f>B188 - G188</x:f>
        <x:v>#REF!</x:v>
      </x:c>
      <x:c r="I188" t="e">
        <x:f>ABS(H188)</x:f>
        <x:v>#REF!</x:v>
      </x:c>
      <x:c r="J188" t="e">
        <x:f>POWER(H188, 2)</x:f>
        <x:v>#REF!</x:v>
      </x:c>
      <x:c r="K188" t="e">
        <x:f>$V$2 + $V$3*C188 + $V$4*D188 + $V$6*F188</x:f>
        <x:v>#REF!</x:v>
      </x:c>
      <x:c r="L188" t="e">
        <x:f>B188 - K188</x:f>
        <x:v>#REF!</x:v>
      </x:c>
      <x:c r="M188" t="e">
        <x:f>ABS(L188)</x:f>
        <x:v>#REF!</x:v>
      </x:c>
      <x:c r="N188" t="e">
        <x:f>POWER(L188, 2)</x:f>
        <x:v>#REF!</x:v>
      </x:c>
      <x:c r="O188" t="e">
        <x:f>$W$2 + $W$3*C188 + $W$4*D188 + $W$5*E188 + $W$6*F188</x:f>
        <x:v>#REF!</x:v>
      </x:c>
      <x:c r="P188" t="e">
        <x:f>B188 - O188</x:f>
        <x:v>#REF!</x:v>
      </x:c>
      <x:c r="Q188" t="e">
        <x:f>ABS(P188)</x:f>
        <x:v>#REF!</x:v>
      </x:c>
      <x:c r="R188" t="e">
        <x:f>POWER(P188, 2)</x:f>
        <x:v>#REF!</x:v>
      </x:c>
    </x:row>
    <x:row r="189">
      <x:c r="A189" s="10" t="n">
        <x:v>44968</x:v>
      </x:c>
      <x:c r="B189" t="n">
        <x:v>12.16</x:v>
      </x:c>
      <x:c r="C189" t="n">
        <x:v>12.16</x:v>
      </x:c>
      <x:c r="D189" t="n">
        <x:v>12.16</x:v>
      </x:c>
      <x:c r="E189" t="n">
        <x:v>0</x:v>
      </x:c>
      <x:c r="F189" t="n">
        <x:v>0</x:v>
      </x:c>
      <x:c r="G189" t="e">
        <x:f>$U$2 + $U$3*C189 + $U$4*D189 + $U$5*E189</x:f>
        <x:v>#REF!</x:v>
      </x:c>
      <x:c r="H189" t="e">
        <x:f>B189 - G189</x:f>
        <x:v>#REF!</x:v>
      </x:c>
      <x:c r="I189" t="e">
        <x:f>ABS(H189)</x:f>
        <x:v>#REF!</x:v>
      </x:c>
      <x:c r="J189" t="e">
        <x:f>POWER(H189, 2)</x:f>
        <x:v>#REF!</x:v>
      </x:c>
      <x:c r="K189" t="e">
        <x:f>$V$2 + $V$3*C189 + $V$4*D189 + $V$6*F189</x:f>
        <x:v>#REF!</x:v>
      </x:c>
      <x:c r="L189" t="e">
        <x:f>B189 - K189</x:f>
        <x:v>#REF!</x:v>
      </x:c>
      <x:c r="M189" t="e">
        <x:f>ABS(L189)</x:f>
        <x:v>#REF!</x:v>
      </x:c>
      <x:c r="N189" t="e">
        <x:f>POWER(L189, 2)</x:f>
        <x:v>#REF!</x:v>
      </x:c>
      <x:c r="O189" t="e">
        <x:f>$W$2 + $W$3*C189 + $W$4*D189 + $W$5*E189 + $W$6*F189</x:f>
        <x:v>#REF!</x:v>
      </x:c>
      <x:c r="P189" t="e">
        <x:f>B189 - O189</x:f>
        <x:v>#REF!</x:v>
      </x:c>
      <x:c r="Q189" t="e">
        <x:f>ABS(P189)</x:f>
        <x:v>#REF!</x:v>
      </x:c>
      <x:c r="R189" t="e">
        <x:f>POWER(P189, 2)</x:f>
        <x:v>#REF!</x:v>
      </x:c>
    </x:row>
    <x:row r="190">
      <x:c r="A190" s="10" t="n">
        <x:v>44969</x:v>
      </x:c>
      <x:c r="B190" t="n">
        <x:v>12.16</x:v>
      </x:c>
      <x:c r="C190" t="n">
        <x:v>12.16</x:v>
      </x:c>
      <x:c r="D190" t="n">
        <x:v>12.16</x:v>
      </x:c>
      <x:c r="E190" t="n">
        <x:v>0</x:v>
      </x:c>
      <x:c r="F190" t="n">
        <x:v>0</x:v>
      </x:c>
      <x:c r="G190" t="e">
        <x:f>$U$2 + $U$3*C190 + $U$4*D190 + $U$5*E190</x:f>
        <x:v>#REF!</x:v>
      </x:c>
      <x:c r="H190" t="e">
        <x:f>B190 - G190</x:f>
        <x:v>#REF!</x:v>
      </x:c>
      <x:c r="I190" t="e">
        <x:f>ABS(H190)</x:f>
        <x:v>#REF!</x:v>
      </x:c>
      <x:c r="J190" t="e">
        <x:f>POWER(H190, 2)</x:f>
        <x:v>#REF!</x:v>
      </x:c>
      <x:c r="K190" t="e">
        <x:f>$V$2 + $V$3*C190 + $V$4*D190 + $V$6*F190</x:f>
        <x:v>#REF!</x:v>
      </x:c>
      <x:c r="L190" t="e">
        <x:f>B190 - K190</x:f>
        <x:v>#REF!</x:v>
      </x:c>
      <x:c r="M190" t="e">
        <x:f>ABS(L190)</x:f>
        <x:v>#REF!</x:v>
      </x:c>
      <x:c r="N190" t="e">
        <x:f>POWER(L190, 2)</x:f>
        <x:v>#REF!</x:v>
      </x:c>
      <x:c r="O190" t="e">
        <x:f>$W$2 + $W$3*C190 + $W$4*D190 + $W$5*E190 + $W$6*F190</x:f>
        <x:v>#REF!</x:v>
      </x:c>
      <x:c r="P190" t="e">
        <x:f>B190 - O190</x:f>
        <x:v>#REF!</x:v>
      </x:c>
      <x:c r="Q190" t="e">
        <x:f>ABS(P190)</x:f>
        <x:v>#REF!</x:v>
      </x:c>
      <x:c r="R190" t="e">
        <x:f>POWER(P190, 2)</x:f>
        <x:v>#REF!</x:v>
      </x:c>
    </x:row>
    <x:row r="191">
      <x:c r="A191" s="10" t="n">
        <x:v>44970</x:v>
      </x:c>
      <x:c r="B191" t="n">
        <x:v>12.16</x:v>
      </x:c>
      <x:c r="C191" t="n">
        <x:v>12.16</x:v>
      </x:c>
      <x:c r="D191" t="n">
        <x:v>12.16</x:v>
      </x:c>
      <x:c r="E191" t="n">
        <x:v>0</x:v>
      </x:c>
      <x:c r="F191" t="n">
        <x:v>0</x:v>
      </x:c>
      <x:c r="G191" t="e">
        <x:f>$U$2 + $U$3*C191 + $U$4*D191 + $U$5*E191</x:f>
        <x:v>#REF!</x:v>
      </x:c>
      <x:c r="H191" t="e">
        <x:f>B191 - G191</x:f>
        <x:v>#REF!</x:v>
      </x:c>
      <x:c r="I191" t="e">
        <x:f>ABS(H191)</x:f>
        <x:v>#REF!</x:v>
      </x:c>
      <x:c r="J191" t="e">
        <x:f>POWER(H191, 2)</x:f>
        <x:v>#REF!</x:v>
      </x:c>
      <x:c r="K191" t="e">
        <x:f>$V$2 + $V$3*C191 + $V$4*D191 + $V$6*F191</x:f>
        <x:v>#REF!</x:v>
      </x:c>
      <x:c r="L191" t="e">
        <x:f>B191 - K191</x:f>
        <x:v>#REF!</x:v>
      </x:c>
      <x:c r="M191" t="e">
        <x:f>ABS(L191)</x:f>
        <x:v>#REF!</x:v>
      </x:c>
      <x:c r="N191" t="e">
        <x:f>POWER(L191, 2)</x:f>
        <x:v>#REF!</x:v>
      </x:c>
      <x:c r="O191" t="e">
        <x:f>$W$2 + $W$3*C191 + $W$4*D191 + $W$5*E191 + $W$6*F191</x:f>
        <x:v>#REF!</x:v>
      </x:c>
      <x:c r="P191" t="e">
        <x:f>B191 - O191</x:f>
        <x:v>#REF!</x:v>
      </x:c>
      <x:c r="Q191" t="e">
        <x:f>ABS(P191)</x:f>
        <x:v>#REF!</x:v>
      </x:c>
      <x:c r="R191" t="e">
        <x:f>POWER(P191, 2)</x:f>
        <x:v>#REF!</x:v>
      </x:c>
    </x:row>
    <x:row r="192">
      <x:c r="A192" s="10" t="n">
        <x:v>44971</x:v>
      </x:c>
      <x:c r="B192" t="n">
        <x:v>12.16</x:v>
      </x:c>
      <x:c r="C192" t="n">
        <x:v>12.16</x:v>
      </x:c>
      <x:c r="D192" t="n">
        <x:v>12.16</x:v>
      </x:c>
      <x:c r="E192" t="n">
        <x:v>0</x:v>
      </x:c>
      <x:c r="F192" t="n">
        <x:v>0</x:v>
      </x:c>
      <x:c r="G192" t="e">
        <x:f>$U$2 + $U$3*C192 + $U$4*D192 + $U$5*E192</x:f>
        <x:v>#REF!</x:v>
      </x:c>
      <x:c r="H192" t="e">
        <x:f>B192 - G192</x:f>
        <x:v>#REF!</x:v>
      </x:c>
      <x:c r="I192" t="e">
        <x:f>ABS(H192)</x:f>
        <x:v>#REF!</x:v>
      </x:c>
      <x:c r="J192" t="e">
        <x:f>POWER(H192, 2)</x:f>
        <x:v>#REF!</x:v>
      </x:c>
      <x:c r="K192" t="e">
        <x:f>$V$2 + $V$3*C192 + $V$4*D192 + $V$6*F192</x:f>
        <x:v>#REF!</x:v>
      </x:c>
      <x:c r="L192" t="e">
        <x:f>B192 - K192</x:f>
        <x:v>#REF!</x:v>
      </x:c>
      <x:c r="M192" t="e">
        <x:f>ABS(L192)</x:f>
        <x:v>#REF!</x:v>
      </x:c>
      <x:c r="N192" t="e">
        <x:f>POWER(L192, 2)</x:f>
        <x:v>#REF!</x:v>
      </x:c>
      <x:c r="O192" t="e">
        <x:f>$W$2 + $W$3*C192 + $W$4*D192 + $W$5*E192 + $W$6*F192</x:f>
        <x:v>#REF!</x:v>
      </x:c>
      <x:c r="P192" t="e">
        <x:f>B192 - O192</x:f>
        <x:v>#REF!</x:v>
      </x:c>
      <x:c r="Q192" t="e">
        <x:f>ABS(P192)</x:f>
        <x:v>#REF!</x:v>
      </x:c>
      <x:c r="R192" t="e">
        <x:f>POWER(P192, 2)</x:f>
        <x:v>#REF!</x:v>
      </x:c>
    </x:row>
    <x:row r="193">
      <x:c r="A193" s="10" t="n">
        <x:v>44972</x:v>
      </x:c>
      <x:c r="B193" t="n">
        <x:v>12.16</x:v>
      </x:c>
      <x:c r="C193" t="n">
        <x:v>12.16</x:v>
      </x:c>
      <x:c r="D193" t="n">
        <x:v>12.16</x:v>
      </x:c>
      <x:c r="E193" t="n">
        <x:v>0</x:v>
      </x:c>
      <x:c r="F193" t="n">
        <x:v>0</x:v>
      </x:c>
      <x:c r="G193" t="e">
        <x:f>$U$2 + $U$3*C193 + $U$4*D193 + $U$5*E193</x:f>
        <x:v>#REF!</x:v>
      </x:c>
      <x:c r="H193" t="e">
        <x:f>B193 - G193</x:f>
        <x:v>#REF!</x:v>
      </x:c>
      <x:c r="I193" t="e">
        <x:f>ABS(H193)</x:f>
        <x:v>#REF!</x:v>
      </x:c>
      <x:c r="J193" t="e">
        <x:f>POWER(H193, 2)</x:f>
        <x:v>#REF!</x:v>
      </x:c>
      <x:c r="K193" t="e">
        <x:f>$V$2 + $V$3*C193 + $V$4*D193 + $V$6*F193</x:f>
        <x:v>#REF!</x:v>
      </x:c>
      <x:c r="L193" t="e">
        <x:f>B193 - K193</x:f>
        <x:v>#REF!</x:v>
      </x:c>
      <x:c r="M193" t="e">
        <x:f>ABS(L193)</x:f>
        <x:v>#REF!</x:v>
      </x:c>
      <x:c r="N193" t="e">
        <x:f>POWER(L193, 2)</x:f>
        <x:v>#REF!</x:v>
      </x:c>
      <x:c r="O193" t="e">
        <x:f>$W$2 + $W$3*C193 + $W$4*D193 + $W$5*E193 + $W$6*F193</x:f>
        <x:v>#REF!</x:v>
      </x:c>
      <x:c r="P193" t="e">
        <x:f>B193 - O193</x:f>
        <x:v>#REF!</x:v>
      </x:c>
      <x:c r="Q193" t="e">
        <x:f>ABS(P193)</x:f>
        <x:v>#REF!</x:v>
      </x:c>
      <x:c r="R193" t="e">
        <x:f>POWER(P193, 2)</x:f>
        <x:v>#REF!</x:v>
      </x:c>
    </x:row>
    <x:row r="194">
      <x:c r="A194" s="10" t="n">
        <x:v>44973</x:v>
      </x:c>
      <x:c r="B194" t="n">
        <x:v>12.16</x:v>
      </x:c>
      <x:c r="C194" t="n">
        <x:v>12.16</x:v>
      </x:c>
      <x:c r="D194" t="n">
        <x:v>12.16</x:v>
      </x:c>
      <x:c r="E194" t="n">
        <x:v>0</x:v>
      </x:c>
      <x:c r="F194" t="n">
        <x:v>0</x:v>
      </x:c>
      <x:c r="G194" t="e">
        <x:f>$U$2 + $U$3*C194 + $U$4*D194 + $U$5*E194</x:f>
        <x:v>#REF!</x:v>
      </x:c>
      <x:c r="H194" t="e">
        <x:f>B194 - G194</x:f>
        <x:v>#REF!</x:v>
      </x:c>
      <x:c r="I194" t="e">
        <x:f>ABS(H194)</x:f>
        <x:v>#REF!</x:v>
      </x:c>
      <x:c r="J194" t="e">
        <x:f>POWER(H194, 2)</x:f>
        <x:v>#REF!</x:v>
      </x:c>
      <x:c r="K194" t="e">
        <x:f>$V$2 + $V$3*C194 + $V$4*D194 + $V$6*F194</x:f>
        <x:v>#REF!</x:v>
      </x:c>
      <x:c r="L194" t="e">
        <x:f>B194 - K194</x:f>
        <x:v>#REF!</x:v>
      </x:c>
      <x:c r="M194" t="e">
        <x:f>ABS(L194)</x:f>
        <x:v>#REF!</x:v>
      </x:c>
      <x:c r="N194" t="e">
        <x:f>POWER(L194, 2)</x:f>
        <x:v>#REF!</x:v>
      </x:c>
      <x:c r="O194" t="e">
        <x:f>$W$2 + $W$3*C194 + $W$4*D194 + $W$5*E194 + $W$6*F194</x:f>
        <x:v>#REF!</x:v>
      </x:c>
      <x:c r="P194" t="e">
        <x:f>B194 - O194</x:f>
        <x:v>#REF!</x:v>
      </x:c>
      <x:c r="Q194" t="e">
        <x:f>ABS(P194)</x:f>
        <x:v>#REF!</x:v>
      </x:c>
      <x:c r="R194" t="e">
        <x:f>POWER(P194, 2)</x:f>
        <x:v>#REF!</x:v>
      </x:c>
    </x:row>
    <x:row r="195">
      <x:c r="A195" s="10" t="n">
        <x:v>44976</x:v>
      </x:c>
      <x:c r="B195" t="n">
        <x:v>12.15</x:v>
      </x:c>
      <x:c r="C195" t="n">
        <x:v>12.15</x:v>
      </x:c>
      <x:c r="D195" t="n">
        <x:v>12.16</x:v>
      </x:c>
      <x:c r="E195" t="n">
        <x:v>0</x:v>
      </x:c>
      <x:c r="F195" t="n">
        <x:v>3</x:v>
      </x:c>
      <x:c r="G195" t="e">
        <x:f>$U$2 + $U$3*C195 + $U$4*D195 + $U$5*E195</x:f>
        <x:v>#REF!</x:v>
      </x:c>
      <x:c r="H195" t="e">
        <x:f>B195 - G195</x:f>
        <x:v>#REF!</x:v>
      </x:c>
      <x:c r="I195" t="e">
        <x:f>ABS(H195)</x:f>
        <x:v>#REF!</x:v>
      </x:c>
      <x:c r="J195" t="e">
        <x:f>POWER(H195, 2)</x:f>
        <x:v>#REF!</x:v>
      </x:c>
      <x:c r="K195" t="e">
        <x:f>$V$2 + $V$3*C195 + $V$4*D195 + $V$6*F195</x:f>
        <x:v>#REF!</x:v>
      </x:c>
      <x:c r="L195" t="e">
        <x:f>B195 - K195</x:f>
        <x:v>#REF!</x:v>
      </x:c>
      <x:c r="M195" t="e">
        <x:f>ABS(L195)</x:f>
        <x:v>#REF!</x:v>
      </x:c>
      <x:c r="N195" t="e">
        <x:f>POWER(L195, 2)</x:f>
        <x:v>#REF!</x:v>
      </x:c>
      <x:c r="O195" t="e">
        <x:f>$W$2 + $W$3*C195 + $W$4*D195 + $W$5*E195 + $W$6*F195</x:f>
        <x:v>#REF!</x:v>
      </x:c>
      <x:c r="P195" t="e">
        <x:f>B195 - O195</x:f>
        <x:v>#REF!</x:v>
      </x:c>
      <x:c r="Q195" t="e">
        <x:f>ABS(P195)</x:f>
        <x:v>#REF!</x:v>
      </x:c>
      <x:c r="R195" t="e">
        <x:f>POWER(P195, 2)</x:f>
        <x:v>#REF!</x:v>
      </x:c>
    </x:row>
    <x:row r="196">
      <x:c r="A196" s="10" t="n">
        <x:v>44977</x:v>
      </x:c>
      <x:c r="B196" t="n">
        <x:v>12.15</x:v>
      </x:c>
      <x:c r="C196" t="n">
        <x:v>12.15</x:v>
      </x:c>
      <x:c r="D196" t="n">
        <x:v>12.16</x:v>
      </x:c>
      <x:c r="E196" t="n">
        <x:v>3</x:v>
      </x:c>
      <x:c r="F196" t="n">
        <x:v>14</x:v>
      </x:c>
      <x:c r="G196" t="e">
        <x:f>$U$2 + $U$3*C196 + $U$4*D196 + $U$5*E196</x:f>
        <x:v>#REF!</x:v>
      </x:c>
      <x:c r="H196" t="e">
        <x:f>B196 - G196</x:f>
        <x:v>#REF!</x:v>
      </x:c>
      <x:c r="I196" t="e">
        <x:f>ABS(H196)</x:f>
        <x:v>#REF!</x:v>
      </x:c>
      <x:c r="J196" t="e">
        <x:f>POWER(H196, 2)</x:f>
        <x:v>#REF!</x:v>
      </x:c>
      <x:c r="K196" t="e">
        <x:f>$V$2 + $V$3*C196 + $V$4*D196 + $V$6*F196</x:f>
        <x:v>#REF!</x:v>
      </x:c>
      <x:c r="L196" t="e">
        <x:f>B196 - K196</x:f>
        <x:v>#REF!</x:v>
      </x:c>
      <x:c r="M196" t="e">
        <x:f>ABS(L196)</x:f>
        <x:v>#REF!</x:v>
      </x:c>
      <x:c r="N196" t="e">
        <x:f>POWER(L196, 2)</x:f>
        <x:v>#REF!</x:v>
      </x:c>
      <x:c r="O196" t="e">
        <x:f>$W$2 + $W$3*C196 + $W$4*D196 + $W$5*E196 + $W$6*F196</x:f>
        <x:v>#REF!</x:v>
      </x:c>
      <x:c r="P196" t="e">
        <x:f>B196 - O196</x:f>
        <x:v>#REF!</x:v>
      </x:c>
      <x:c r="Q196" t="e">
        <x:f>ABS(P196)</x:f>
        <x:v>#REF!</x:v>
      </x:c>
      <x:c r="R196" t="e">
        <x:f>POWER(P196, 2)</x:f>
        <x:v>#REF!</x:v>
      </x:c>
    </x:row>
    <x:row r="197">
      <x:c r="A197" s="10" t="n">
        <x:v>44978</x:v>
      </x:c>
      <x:c r="B197" t="n">
        <x:v>12.15</x:v>
      </x:c>
      <x:c r="C197" t="n">
        <x:v>12.15</x:v>
      </x:c>
      <x:c r="D197" t="n">
        <x:v>12.15</x:v>
      </x:c>
      <x:c r="E197" t="n">
        <x:v>34</x:v>
      </x:c>
      <x:c r="F197" t="n">
        <x:v>19</x:v>
      </x:c>
      <x:c r="G197" t="e">
        <x:f>$U$2 + $U$3*C197 + $U$4*D197 + $U$5*E197</x:f>
        <x:v>#REF!</x:v>
      </x:c>
      <x:c r="H197" t="e">
        <x:f>B197 - G197</x:f>
        <x:v>#REF!</x:v>
      </x:c>
      <x:c r="I197" t="e">
        <x:f>ABS(H197)</x:f>
        <x:v>#REF!</x:v>
      </x:c>
      <x:c r="J197" t="e">
        <x:f>POWER(H197, 2)</x:f>
        <x:v>#REF!</x:v>
      </x:c>
      <x:c r="K197" t="e">
        <x:f>$V$2 + $V$3*C197 + $V$4*D197 + $V$6*F197</x:f>
        <x:v>#REF!</x:v>
      </x:c>
      <x:c r="L197" t="e">
        <x:f>B197 - K197</x:f>
        <x:v>#REF!</x:v>
      </x:c>
      <x:c r="M197" t="e">
        <x:f>ABS(L197)</x:f>
        <x:v>#REF!</x:v>
      </x:c>
      <x:c r="N197" t="e">
        <x:f>POWER(L197, 2)</x:f>
        <x:v>#REF!</x:v>
      </x:c>
      <x:c r="O197" t="e">
        <x:f>$W$2 + $W$3*C197 + $W$4*D197 + $W$5*E197 + $W$6*F197</x:f>
        <x:v>#REF!</x:v>
      </x:c>
      <x:c r="P197" t="e">
        <x:f>B197 - O197</x:f>
        <x:v>#REF!</x:v>
      </x:c>
      <x:c r="Q197" t="e">
        <x:f>ABS(P197)</x:f>
        <x:v>#REF!</x:v>
      </x:c>
      <x:c r="R197" t="e">
        <x:f>POWER(P197, 2)</x:f>
        <x:v>#REF!</x:v>
      </x:c>
    </x:row>
    <x:row r="198">
      <x:c r="A198" s="10" t="n">
        <x:v>44979</x:v>
      </x:c>
      <x:c r="B198" t="n">
        <x:v>12.15</x:v>
      </x:c>
      <x:c r="C198" t="n">
        <x:v>12.15</x:v>
      </x:c>
      <x:c r="D198" t="n">
        <x:v>12.15</x:v>
      </x:c>
      <x:c r="E198" t="n">
        <x:v>0</x:v>
      </x:c>
      <x:c r="F198" t="n">
        <x:v>0</x:v>
      </x:c>
      <x:c r="G198" t="e">
        <x:f>$U$2 + $U$3*C198 + $U$4*D198 + $U$5*E198</x:f>
        <x:v>#REF!</x:v>
      </x:c>
      <x:c r="H198" t="e">
        <x:f>B198 - G198</x:f>
        <x:v>#REF!</x:v>
      </x:c>
      <x:c r="I198" t="e">
        <x:f>ABS(H198)</x:f>
        <x:v>#REF!</x:v>
      </x:c>
      <x:c r="J198" t="e">
        <x:f>POWER(H198, 2)</x:f>
        <x:v>#REF!</x:v>
      </x:c>
      <x:c r="K198" t="e">
        <x:f>$V$2 + $V$3*C198 + $V$4*D198 + $V$6*F198</x:f>
        <x:v>#REF!</x:v>
      </x:c>
      <x:c r="L198" t="e">
        <x:f>B198 - K198</x:f>
        <x:v>#REF!</x:v>
      </x:c>
      <x:c r="M198" t="e">
        <x:f>ABS(L198)</x:f>
        <x:v>#REF!</x:v>
      </x:c>
      <x:c r="N198" t="e">
        <x:f>POWER(L198, 2)</x:f>
        <x:v>#REF!</x:v>
      </x:c>
      <x:c r="O198" t="e">
        <x:f>$W$2 + $W$3*C198 + $W$4*D198 + $W$5*E198 + $W$6*F198</x:f>
        <x:v>#REF!</x:v>
      </x:c>
      <x:c r="P198" t="e">
        <x:f>B198 - O198</x:f>
        <x:v>#REF!</x:v>
      </x:c>
      <x:c r="Q198" t="e">
        <x:f>ABS(P198)</x:f>
        <x:v>#REF!</x:v>
      </x:c>
      <x:c r="R198" t="e">
        <x:f>POWER(P198, 2)</x:f>
        <x:v>#REF!</x:v>
      </x:c>
    </x:row>
    <x:row r="199">
      <x:c r="A199" s="10" t="n">
        <x:v>44980</x:v>
      </x:c>
      <x:c r="B199" t="n">
        <x:v>12.15</x:v>
      </x:c>
      <x:c r="C199" t="n">
        <x:v>12.15</x:v>
      </x:c>
      <x:c r="D199" t="n">
        <x:v>12.15</x:v>
      </x:c>
      <x:c r="E199" t="n">
        <x:v>0</x:v>
      </x:c>
      <x:c r="F199" t="n">
        <x:v>0</x:v>
      </x:c>
      <x:c r="G199" t="e">
        <x:f>$U$2 + $U$3*C199 + $U$4*D199 + $U$5*E199</x:f>
        <x:v>#REF!</x:v>
      </x:c>
      <x:c r="H199" t="e">
        <x:f>B199 - G199</x:f>
        <x:v>#REF!</x:v>
      </x:c>
      <x:c r="I199" t="e">
        <x:f>ABS(H199)</x:f>
        <x:v>#REF!</x:v>
      </x:c>
      <x:c r="J199" t="e">
        <x:f>POWER(H199, 2)</x:f>
        <x:v>#REF!</x:v>
      </x:c>
      <x:c r="K199" t="e">
        <x:f>$V$2 + $V$3*C199 + $V$4*D199 + $V$6*F199</x:f>
        <x:v>#REF!</x:v>
      </x:c>
      <x:c r="L199" t="e">
        <x:f>B199 - K199</x:f>
        <x:v>#REF!</x:v>
      </x:c>
      <x:c r="M199" t="e">
        <x:f>ABS(L199)</x:f>
        <x:v>#REF!</x:v>
      </x:c>
      <x:c r="N199" t="e">
        <x:f>POWER(L199, 2)</x:f>
        <x:v>#REF!</x:v>
      </x:c>
      <x:c r="O199" t="e">
        <x:f>$W$2 + $W$3*C199 + $W$4*D199 + $W$5*E199 + $W$6*F199</x:f>
        <x:v>#REF!</x:v>
      </x:c>
      <x:c r="P199" t="e">
        <x:f>B199 - O199</x:f>
        <x:v>#REF!</x:v>
      </x:c>
      <x:c r="Q199" t="e">
        <x:f>ABS(P199)</x:f>
        <x:v>#REF!</x:v>
      </x:c>
      <x:c r="R199" t="e">
        <x:f>POWER(P199, 2)</x:f>
        <x:v>#REF!</x:v>
      </x:c>
    </x:row>
    <x:row r="200">
      <x:c r="A200" s="10" t="n">
        <x:v>44981</x:v>
      </x:c>
      <x:c r="B200" t="n">
        <x:v>12.15</x:v>
      </x:c>
      <x:c r="C200" t="n">
        <x:v>12.15</x:v>
      </x:c>
      <x:c r="D200" t="n">
        <x:v>12.15</x:v>
      </x:c>
      <x:c r="E200" t="n">
        <x:v>0</x:v>
      </x:c>
      <x:c r="F200" t="n">
        <x:v>0</x:v>
      </x:c>
      <x:c r="G200" t="e">
        <x:f>$U$2 + $U$3*C200 + $U$4*D200 + $U$5*E200</x:f>
        <x:v>#REF!</x:v>
      </x:c>
      <x:c r="H200" t="e">
        <x:f>B200 - G200</x:f>
        <x:v>#REF!</x:v>
      </x:c>
      <x:c r="I200" t="e">
        <x:f>ABS(H200)</x:f>
        <x:v>#REF!</x:v>
      </x:c>
      <x:c r="J200" t="e">
        <x:f>POWER(H200, 2)</x:f>
        <x:v>#REF!</x:v>
      </x:c>
      <x:c r="K200" t="e">
        <x:f>$V$2 + $V$3*C200 + $V$4*D200 + $V$6*F200</x:f>
        <x:v>#REF!</x:v>
      </x:c>
      <x:c r="L200" t="e">
        <x:f>B200 - K200</x:f>
        <x:v>#REF!</x:v>
      </x:c>
      <x:c r="M200" t="e">
        <x:f>ABS(L200)</x:f>
        <x:v>#REF!</x:v>
      </x:c>
      <x:c r="N200" t="e">
        <x:f>POWER(L200, 2)</x:f>
        <x:v>#REF!</x:v>
      </x:c>
      <x:c r="O200" t="e">
        <x:f>$W$2 + $W$3*C200 + $W$4*D200 + $W$5*E200 + $W$6*F200</x:f>
        <x:v>#REF!</x:v>
      </x:c>
      <x:c r="P200" t="e">
        <x:f>B200 - O200</x:f>
        <x:v>#REF!</x:v>
      </x:c>
      <x:c r="Q200" t="e">
        <x:f>ABS(P200)</x:f>
        <x:v>#REF!</x:v>
      </x:c>
      <x:c r="R200" t="e">
        <x:f>POWER(P200, 2)</x:f>
        <x:v>#REF!</x:v>
      </x:c>
    </x:row>
    <x:row r="201">
      <x:c r="A201" s="10" t="n">
        <x:v>44982</x:v>
      </x:c>
      <x:c r="B201" t="n">
        <x:v>12.15</x:v>
      </x:c>
      <x:c r="C201" t="n">
        <x:v>12.15</x:v>
      </x:c>
      <x:c r="D201" t="n">
        <x:v>12.15</x:v>
      </x:c>
      <x:c r="E201" t="n">
        <x:v>0</x:v>
      </x:c>
      <x:c r="F201" t="n">
        <x:v>0</x:v>
      </x:c>
      <x:c r="G201" t="e">
        <x:f>$U$2 + $U$3*C201 + $U$4*D201 + $U$5*E201</x:f>
        <x:v>#REF!</x:v>
      </x:c>
      <x:c r="H201" t="e">
        <x:f>B201 - G201</x:f>
        <x:v>#REF!</x:v>
      </x:c>
      <x:c r="I201" t="e">
        <x:f>ABS(H201)</x:f>
        <x:v>#REF!</x:v>
      </x:c>
      <x:c r="J201" t="e">
        <x:f>POWER(H201, 2)</x:f>
        <x:v>#REF!</x:v>
      </x:c>
      <x:c r="K201" t="e">
        <x:f>$V$2 + $V$3*C201 + $V$4*D201 + $V$6*F201</x:f>
        <x:v>#REF!</x:v>
      </x:c>
      <x:c r="L201" t="e">
        <x:f>B201 - K201</x:f>
        <x:v>#REF!</x:v>
      </x:c>
      <x:c r="M201" t="e">
        <x:f>ABS(L201)</x:f>
        <x:v>#REF!</x:v>
      </x:c>
      <x:c r="N201" t="e">
        <x:f>POWER(L201, 2)</x:f>
        <x:v>#REF!</x:v>
      </x:c>
      <x:c r="O201" t="e">
        <x:f>$W$2 + $W$3*C201 + $W$4*D201 + $W$5*E201 + $W$6*F201</x:f>
        <x:v>#REF!</x:v>
      </x:c>
      <x:c r="P201" t="e">
        <x:f>B201 - O201</x:f>
        <x:v>#REF!</x:v>
      </x:c>
      <x:c r="Q201" t="e">
        <x:f>ABS(P201)</x:f>
        <x:v>#REF!</x:v>
      </x:c>
      <x:c r="R201" t="e">
        <x:f>POWER(P201, 2)</x:f>
        <x:v>#REF!</x:v>
      </x:c>
    </x:row>
    <x:row r="202">
      <x:c r="A202" s="10" t="n">
        <x:v>44983</x:v>
      </x:c>
      <x:c r="B202" t="n">
        <x:v>12.15</x:v>
      </x:c>
      <x:c r="C202" t="n">
        <x:v>12.15</x:v>
      </x:c>
      <x:c r="D202" t="n">
        <x:v>12.15</x:v>
      </x:c>
      <x:c r="E202" t="n">
        <x:v>0</x:v>
      </x:c>
      <x:c r="F202" t="n">
        <x:v>0</x:v>
      </x:c>
      <x:c r="G202" t="e">
        <x:f>$U$2 + $U$3*C202 + $U$4*D202 + $U$5*E202</x:f>
        <x:v>#REF!</x:v>
      </x:c>
      <x:c r="H202" t="e">
        <x:f>B202 - G202</x:f>
        <x:v>#REF!</x:v>
      </x:c>
      <x:c r="I202" t="e">
        <x:f>ABS(H202)</x:f>
        <x:v>#REF!</x:v>
      </x:c>
      <x:c r="J202" t="e">
        <x:f>POWER(H202, 2)</x:f>
        <x:v>#REF!</x:v>
      </x:c>
      <x:c r="K202" t="e">
        <x:f>$V$2 + $V$3*C202 + $V$4*D202 + $V$6*F202</x:f>
        <x:v>#REF!</x:v>
      </x:c>
      <x:c r="L202" t="e">
        <x:f>B202 - K202</x:f>
        <x:v>#REF!</x:v>
      </x:c>
      <x:c r="M202" t="e">
        <x:f>ABS(L202)</x:f>
        <x:v>#REF!</x:v>
      </x:c>
      <x:c r="N202" t="e">
        <x:f>POWER(L202, 2)</x:f>
        <x:v>#REF!</x:v>
      </x:c>
      <x:c r="O202" t="e">
        <x:f>$W$2 + $W$3*C202 + $W$4*D202 + $W$5*E202 + $W$6*F202</x:f>
        <x:v>#REF!</x:v>
      </x:c>
      <x:c r="P202" t="e">
        <x:f>B202 - O202</x:f>
        <x:v>#REF!</x:v>
      </x:c>
      <x:c r="Q202" t="e">
        <x:f>ABS(P202)</x:f>
        <x:v>#REF!</x:v>
      </x:c>
      <x:c r="R202" t="e">
        <x:f>POWER(P202, 2)</x:f>
        <x:v>#REF!</x:v>
      </x:c>
    </x:row>
    <x:row r="203">
      <x:c r="A203" s="10" t="n">
        <x:v>44984</x:v>
      </x:c>
      <x:c r="B203" t="n">
        <x:v>12.15</x:v>
      </x:c>
      <x:c r="C203" t="n">
        <x:v>12.15</x:v>
      </x:c>
      <x:c r="D203" t="n">
        <x:v>12.15</x:v>
      </x:c>
      <x:c r="E203" t="n">
        <x:v>0</x:v>
      </x:c>
      <x:c r="F203" t="n">
        <x:v>0</x:v>
      </x:c>
      <x:c r="G203" t="e">
        <x:f>$U$2 + $U$3*C203 + $U$4*D203 + $U$5*E203</x:f>
        <x:v>#REF!</x:v>
      </x:c>
      <x:c r="H203" t="e">
        <x:f>B203 - G203</x:f>
        <x:v>#REF!</x:v>
      </x:c>
      <x:c r="I203" t="e">
        <x:f>ABS(H203)</x:f>
        <x:v>#REF!</x:v>
      </x:c>
      <x:c r="J203" t="e">
        <x:f>POWER(H203, 2)</x:f>
        <x:v>#REF!</x:v>
      </x:c>
      <x:c r="K203" t="e">
        <x:f>$V$2 + $V$3*C203 + $V$4*D203 + $V$6*F203</x:f>
        <x:v>#REF!</x:v>
      </x:c>
      <x:c r="L203" t="e">
        <x:f>B203 - K203</x:f>
        <x:v>#REF!</x:v>
      </x:c>
      <x:c r="M203" t="e">
        <x:f>ABS(L203)</x:f>
        <x:v>#REF!</x:v>
      </x:c>
      <x:c r="N203" t="e">
        <x:f>POWER(L203, 2)</x:f>
        <x:v>#REF!</x:v>
      </x:c>
      <x:c r="O203" t="e">
        <x:f>$W$2 + $W$3*C203 + $W$4*D203 + $W$5*E203 + $W$6*F203</x:f>
        <x:v>#REF!</x:v>
      </x:c>
      <x:c r="P203" t="e">
        <x:f>B203 - O203</x:f>
        <x:v>#REF!</x:v>
      </x:c>
      <x:c r="Q203" t="e">
        <x:f>ABS(P203)</x:f>
        <x:v>#REF!</x:v>
      </x:c>
      <x:c r="R203" t="e">
        <x:f>POWER(P203, 2)</x:f>
        <x:v>#REF!</x:v>
      </x:c>
    </x:row>
    <x:row r="204">
      <x:c r="A204" s="10" t="n">
        <x:v>44985</x:v>
      </x:c>
      <x:c r="B204" t="n">
        <x:v>12.15</x:v>
      </x:c>
      <x:c r="C204" t="n">
        <x:v>12.15</x:v>
      </x:c>
      <x:c r="D204" t="n">
        <x:v>12.15</x:v>
      </x:c>
      <x:c r="E204" t="n">
        <x:v>0</x:v>
      </x:c>
      <x:c r="F204" t="n">
        <x:v>0</x:v>
      </x:c>
      <x:c r="G204" t="e">
        <x:f>$U$2 + $U$3*C204 + $U$4*D204 + $U$5*E204</x:f>
        <x:v>#REF!</x:v>
      </x:c>
      <x:c r="H204" t="e">
        <x:f>B204 - G204</x:f>
        <x:v>#REF!</x:v>
      </x:c>
      <x:c r="I204" t="e">
        <x:f>ABS(H204)</x:f>
        <x:v>#REF!</x:v>
      </x:c>
      <x:c r="J204" t="e">
        <x:f>POWER(H204, 2)</x:f>
        <x:v>#REF!</x:v>
      </x:c>
      <x:c r="K204" t="e">
        <x:f>$V$2 + $V$3*C204 + $V$4*D204 + $V$6*F204</x:f>
        <x:v>#REF!</x:v>
      </x:c>
      <x:c r="L204" t="e">
        <x:f>B204 - K204</x:f>
        <x:v>#REF!</x:v>
      </x:c>
      <x:c r="M204" t="e">
        <x:f>ABS(L204)</x:f>
        <x:v>#REF!</x:v>
      </x:c>
      <x:c r="N204" t="e">
        <x:f>POWER(L204, 2)</x:f>
        <x:v>#REF!</x:v>
      </x:c>
      <x:c r="O204" t="e">
        <x:f>$W$2 + $W$3*C204 + $W$4*D204 + $W$5*E204 + $W$6*F204</x:f>
        <x:v>#REF!</x:v>
      </x:c>
      <x:c r="P204" t="e">
        <x:f>B204 - O204</x:f>
        <x:v>#REF!</x:v>
      </x:c>
      <x:c r="Q204" t="e">
        <x:f>ABS(P204)</x:f>
        <x:v>#REF!</x:v>
      </x:c>
      <x:c r="R204" t="e">
        <x:f>POWER(P204, 2)</x:f>
        <x:v>#REF!</x:v>
      </x:c>
    </x:row>
    <x:row r="205">
      <x:c r="A205" s="10" t="n">
        <x:v>44986</x:v>
      </x:c>
      <x:c r="B205" t="n">
        <x:v>12.15</x:v>
      </x:c>
      <x:c r="C205" t="n">
        <x:v>12.15</x:v>
      </x:c>
      <x:c r="D205" t="n">
        <x:v>12.15</x:v>
      </x:c>
      <x:c r="E205" t="n">
        <x:v>0</x:v>
      </x:c>
      <x:c r="F205" t="n">
        <x:v>0</x:v>
      </x:c>
      <x:c r="G205" t="e">
        <x:f>$U$2 + $U$3*C205 + $U$4*D205 + $U$5*E205</x:f>
        <x:v>#REF!</x:v>
      </x:c>
      <x:c r="H205" t="e">
        <x:f>B205 - G205</x:f>
        <x:v>#REF!</x:v>
      </x:c>
      <x:c r="I205" t="e">
        <x:f>ABS(H205)</x:f>
        <x:v>#REF!</x:v>
      </x:c>
      <x:c r="J205" t="e">
        <x:f>POWER(H205, 2)</x:f>
        <x:v>#REF!</x:v>
      </x:c>
      <x:c r="K205" t="e">
        <x:f>$V$2 + $V$3*C205 + $V$4*D205 + $V$6*F205</x:f>
        <x:v>#REF!</x:v>
      </x:c>
      <x:c r="L205" t="e">
        <x:f>B205 - K205</x:f>
        <x:v>#REF!</x:v>
      </x:c>
      <x:c r="M205" t="e">
        <x:f>ABS(L205)</x:f>
        <x:v>#REF!</x:v>
      </x:c>
      <x:c r="N205" t="e">
        <x:f>POWER(L205, 2)</x:f>
        <x:v>#REF!</x:v>
      </x:c>
      <x:c r="O205" t="e">
        <x:f>$W$2 + $W$3*C205 + $W$4*D205 + $W$5*E205 + $W$6*F205</x:f>
        <x:v>#REF!</x:v>
      </x:c>
      <x:c r="P205" t="e">
        <x:f>B205 - O205</x:f>
        <x:v>#REF!</x:v>
      </x:c>
      <x:c r="Q205" t="e">
        <x:f>ABS(P205)</x:f>
        <x:v>#REF!</x:v>
      </x:c>
      <x:c r="R205" t="e">
        <x:f>POWER(P205, 2)</x:f>
        <x:v>#REF!</x:v>
      </x:c>
    </x:row>
    <x:row r="206">
      <x:c r="A206" s="10" t="n">
        <x:v>44987</x:v>
      </x:c>
      <x:c r="B206" t="n">
        <x:v>12.14</x:v>
      </x:c>
      <x:c r="C206" t="n">
        <x:v>12.15</x:v>
      </x:c>
      <x:c r="D206" t="n">
        <x:v>12.15</x:v>
      </x:c>
      <x:c r="E206" t="n">
        <x:v>0</x:v>
      </x:c>
      <x:c r="F206" t="n">
        <x:v>0</x:v>
      </x:c>
      <x:c r="G206" t="e">
        <x:f>$U$2 + $U$3*C206 + $U$4*D206 + $U$5*E206</x:f>
        <x:v>#REF!</x:v>
      </x:c>
      <x:c r="H206" t="e">
        <x:f>B206 - G206</x:f>
        <x:v>#REF!</x:v>
      </x:c>
      <x:c r="I206" t="e">
        <x:f>ABS(H206)</x:f>
        <x:v>#REF!</x:v>
      </x:c>
      <x:c r="J206" t="e">
        <x:f>POWER(H206, 2)</x:f>
        <x:v>#REF!</x:v>
      </x:c>
      <x:c r="K206" t="e">
        <x:f>$V$2 + $V$3*C206 + $V$4*D206 + $V$6*F206</x:f>
        <x:v>#REF!</x:v>
      </x:c>
      <x:c r="L206" t="e">
        <x:f>B206 - K206</x:f>
        <x:v>#REF!</x:v>
      </x:c>
      <x:c r="M206" t="e">
        <x:f>ABS(L206)</x:f>
        <x:v>#REF!</x:v>
      </x:c>
      <x:c r="N206" t="e">
        <x:f>POWER(L206, 2)</x:f>
        <x:v>#REF!</x:v>
      </x:c>
      <x:c r="O206" t="e">
        <x:f>$W$2 + $W$3*C206 + $W$4*D206 + $W$5*E206 + $W$6*F206</x:f>
        <x:v>#REF!</x:v>
      </x:c>
      <x:c r="P206" t="e">
        <x:f>B206 - O206</x:f>
        <x:v>#REF!</x:v>
      </x:c>
      <x:c r="Q206" t="e">
        <x:f>ABS(P206)</x:f>
        <x:v>#REF!</x:v>
      </x:c>
      <x:c r="R206" t="e">
        <x:f>POWER(P206, 2)</x:f>
        <x:v>#REF!</x:v>
      </x:c>
    </x:row>
    <x:row r="207">
      <x:c r="A207" s="10" t="n">
        <x:v>44988</x:v>
      </x:c>
      <x:c r="B207" t="n">
        <x:v>12.14</x:v>
      </x:c>
      <x:c r="C207" t="n">
        <x:v>12.14</x:v>
      </x:c>
      <x:c r="D207" t="n">
        <x:v>12.15</x:v>
      </x:c>
      <x:c r="E207" t="n">
        <x:v>0</x:v>
      </x:c>
      <x:c r="F207" t="n">
        <x:v>0</x:v>
      </x:c>
      <x:c r="G207" t="e">
        <x:f>$U$2 + $U$3*C207 + $U$4*D207 + $U$5*E207</x:f>
        <x:v>#REF!</x:v>
      </x:c>
      <x:c r="H207" t="e">
        <x:f>B207 - G207</x:f>
        <x:v>#REF!</x:v>
      </x:c>
      <x:c r="I207" t="e">
        <x:f>ABS(H207)</x:f>
        <x:v>#REF!</x:v>
      </x:c>
      <x:c r="J207" t="e">
        <x:f>POWER(H207, 2)</x:f>
        <x:v>#REF!</x:v>
      </x:c>
      <x:c r="K207" t="e">
        <x:f>$V$2 + $V$3*C207 + $V$4*D207 + $V$6*F207</x:f>
        <x:v>#REF!</x:v>
      </x:c>
      <x:c r="L207" t="e">
        <x:f>B207 - K207</x:f>
        <x:v>#REF!</x:v>
      </x:c>
      <x:c r="M207" t="e">
        <x:f>ABS(L207)</x:f>
        <x:v>#REF!</x:v>
      </x:c>
      <x:c r="N207" t="e">
        <x:f>POWER(L207, 2)</x:f>
        <x:v>#REF!</x:v>
      </x:c>
      <x:c r="O207" t="e">
        <x:f>$W$2 + $W$3*C207 + $W$4*D207 + $W$5*E207 + $W$6*F207</x:f>
        <x:v>#REF!</x:v>
      </x:c>
      <x:c r="P207" t="e">
        <x:f>B207 - O207</x:f>
        <x:v>#REF!</x:v>
      </x:c>
      <x:c r="Q207" t="e">
        <x:f>ABS(P207)</x:f>
        <x:v>#REF!</x:v>
      </x:c>
      <x:c r="R207" t="e">
        <x:f>POWER(P207, 2)</x:f>
        <x:v>#REF!</x:v>
      </x:c>
    </x:row>
    <x:row r="208">
      <x:c r="A208" s="10" t="n">
        <x:v>44989</x:v>
      </x:c>
      <x:c r="B208" t="n">
        <x:v>12.14</x:v>
      </x:c>
      <x:c r="C208" t="n">
        <x:v>12.14</x:v>
      </x:c>
      <x:c r="D208" t="n">
        <x:v>12.15</x:v>
      </x:c>
      <x:c r="E208" t="n">
        <x:v>0</x:v>
      </x:c>
      <x:c r="F208" t="n">
        <x:v>0</x:v>
      </x:c>
      <x:c r="G208" t="e">
        <x:f>$U$2 + $U$3*C208 + $U$4*D208 + $U$5*E208</x:f>
        <x:v>#REF!</x:v>
      </x:c>
      <x:c r="H208" t="e">
        <x:f>B208 - G208</x:f>
        <x:v>#REF!</x:v>
      </x:c>
      <x:c r="I208" t="e">
        <x:f>ABS(H208)</x:f>
        <x:v>#REF!</x:v>
      </x:c>
      <x:c r="J208" t="e">
        <x:f>POWER(H208, 2)</x:f>
        <x:v>#REF!</x:v>
      </x:c>
      <x:c r="K208" t="e">
        <x:f>$V$2 + $V$3*C208 + $V$4*D208 + $V$6*F208</x:f>
        <x:v>#REF!</x:v>
      </x:c>
      <x:c r="L208" t="e">
        <x:f>B208 - K208</x:f>
        <x:v>#REF!</x:v>
      </x:c>
      <x:c r="M208" t="e">
        <x:f>ABS(L208)</x:f>
        <x:v>#REF!</x:v>
      </x:c>
      <x:c r="N208" t="e">
        <x:f>POWER(L208, 2)</x:f>
        <x:v>#REF!</x:v>
      </x:c>
      <x:c r="O208" t="e">
        <x:f>$W$2 + $W$3*C208 + $W$4*D208 + $W$5*E208 + $W$6*F208</x:f>
        <x:v>#REF!</x:v>
      </x:c>
      <x:c r="P208" t="e">
        <x:f>B208 - O208</x:f>
        <x:v>#REF!</x:v>
      </x:c>
      <x:c r="Q208" t="e">
        <x:f>ABS(P208)</x:f>
        <x:v>#REF!</x:v>
      </x:c>
      <x:c r="R208" t="e">
        <x:f>POWER(P208, 2)</x:f>
        <x:v>#REF!</x:v>
      </x:c>
    </x:row>
    <x:row r="209">
      <x:c r="A209" s="10" t="n">
        <x:v>44990</x:v>
      </x:c>
      <x:c r="B209" t="n">
        <x:v>12.14</x:v>
      </x:c>
      <x:c r="C209" t="n">
        <x:v>12.14</x:v>
      </x:c>
      <x:c r="D209" t="n">
        <x:v>12.14</x:v>
      </x:c>
      <x:c r="E209" t="n">
        <x:v>0</x:v>
      </x:c>
      <x:c r="F209" t="n">
        <x:v>0</x:v>
      </x:c>
      <x:c r="G209" t="e">
        <x:f>$U$2 + $U$3*C209 + $U$4*D209 + $U$5*E209</x:f>
        <x:v>#REF!</x:v>
      </x:c>
      <x:c r="H209" t="e">
        <x:f>B209 - G209</x:f>
        <x:v>#REF!</x:v>
      </x:c>
      <x:c r="I209" t="e">
        <x:f>ABS(H209)</x:f>
        <x:v>#REF!</x:v>
      </x:c>
      <x:c r="J209" t="e">
        <x:f>POWER(H209, 2)</x:f>
        <x:v>#REF!</x:v>
      </x:c>
      <x:c r="K209" t="e">
        <x:f>$V$2 + $V$3*C209 + $V$4*D209 + $V$6*F209</x:f>
        <x:v>#REF!</x:v>
      </x:c>
      <x:c r="L209" t="e">
        <x:f>B209 - K209</x:f>
        <x:v>#REF!</x:v>
      </x:c>
      <x:c r="M209" t="e">
        <x:f>ABS(L209)</x:f>
        <x:v>#REF!</x:v>
      </x:c>
      <x:c r="N209" t="e">
        <x:f>POWER(L209, 2)</x:f>
        <x:v>#REF!</x:v>
      </x:c>
      <x:c r="O209" t="e">
        <x:f>$W$2 + $W$3*C209 + $W$4*D209 + $W$5*E209 + $W$6*F209</x:f>
        <x:v>#REF!</x:v>
      </x:c>
      <x:c r="P209" t="e">
        <x:f>B209 - O209</x:f>
        <x:v>#REF!</x:v>
      </x:c>
      <x:c r="Q209" t="e">
        <x:f>ABS(P209)</x:f>
        <x:v>#REF!</x:v>
      </x:c>
      <x:c r="R209" t="e">
        <x:f>POWER(P209, 2)</x:f>
        <x:v>#REF!</x:v>
      </x:c>
    </x:row>
    <x:row r="210">
      <x:c r="A210" s="10" t="n">
        <x:v>44991</x:v>
      </x:c>
      <x:c r="B210" t="n">
        <x:v>12.141</x:v>
      </x:c>
      <x:c r="C210" t="n">
        <x:v>12.14</x:v>
      </x:c>
      <x:c r="D210" t="n">
        <x:v>12.14</x:v>
      </x:c>
      <x:c r="E210" t="n">
        <x:v>0</x:v>
      </x:c>
      <x:c r="F210" t="n">
        <x:v>0</x:v>
      </x:c>
      <x:c r="G210" t="e">
        <x:f>$U$2 + $U$3*C210 + $U$4*D210 + $U$5*E210</x:f>
        <x:v>#REF!</x:v>
      </x:c>
      <x:c r="H210" t="e">
        <x:f>B210 - G210</x:f>
        <x:v>#REF!</x:v>
      </x:c>
      <x:c r="I210" t="e">
        <x:f>ABS(H210)</x:f>
        <x:v>#REF!</x:v>
      </x:c>
      <x:c r="J210" t="e">
        <x:f>POWER(H210, 2)</x:f>
        <x:v>#REF!</x:v>
      </x:c>
      <x:c r="K210" t="e">
        <x:f>$V$2 + $V$3*C210 + $V$4*D210 + $V$6*F210</x:f>
        <x:v>#REF!</x:v>
      </x:c>
      <x:c r="L210" t="e">
        <x:f>B210 - K210</x:f>
        <x:v>#REF!</x:v>
      </x:c>
      <x:c r="M210" t="e">
        <x:f>ABS(L210)</x:f>
        <x:v>#REF!</x:v>
      </x:c>
      <x:c r="N210" t="e">
        <x:f>POWER(L210, 2)</x:f>
        <x:v>#REF!</x:v>
      </x:c>
      <x:c r="O210" t="e">
        <x:f>$W$2 + $W$3*C210 + $W$4*D210 + $W$5*E210 + $W$6*F210</x:f>
        <x:v>#REF!</x:v>
      </x:c>
      <x:c r="P210" t="e">
        <x:f>B210 - O210</x:f>
        <x:v>#REF!</x:v>
      </x:c>
      <x:c r="Q210" t="e">
        <x:f>ABS(P210)</x:f>
        <x:v>#REF!</x:v>
      </x:c>
      <x:c r="R210" t="e">
        <x:f>POWER(P210, 2)</x:f>
        <x:v>#REF!</x:v>
      </x:c>
    </x:row>
    <x:row r="211">
      <x:c r="A211" s="10" t="n">
        <x:v>44992</x:v>
      </x:c>
      <x:c r="B211" t="n">
        <x:v>12.14</x:v>
      </x:c>
      <x:c r="C211" t="n">
        <x:v>12.141</x:v>
      </x:c>
      <x:c r="D211" t="n">
        <x:v>12.14</x:v>
      </x:c>
      <x:c r="E211" t="n">
        <x:v>0</x:v>
      </x:c>
      <x:c r="F211" t="n">
        <x:v>0</x:v>
      </x:c>
      <x:c r="G211" t="e">
        <x:f>$U$2 + $U$3*C211 + $U$4*D211 + $U$5*E211</x:f>
        <x:v>#REF!</x:v>
      </x:c>
      <x:c r="H211" t="e">
        <x:f>B211 - G211</x:f>
        <x:v>#REF!</x:v>
      </x:c>
      <x:c r="I211" t="e">
        <x:f>ABS(H211)</x:f>
        <x:v>#REF!</x:v>
      </x:c>
      <x:c r="J211" t="e">
        <x:f>POWER(H211, 2)</x:f>
        <x:v>#REF!</x:v>
      </x:c>
      <x:c r="K211" t="e">
        <x:f>$V$2 + $V$3*C211 + $V$4*D211 + $V$6*F211</x:f>
        <x:v>#REF!</x:v>
      </x:c>
      <x:c r="L211" t="e">
        <x:f>B211 - K211</x:f>
        <x:v>#REF!</x:v>
      </x:c>
      <x:c r="M211" t="e">
        <x:f>ABS(L211)</x:f>
        <x:v>#REF!</x:v>
      </x:c>
      <x:c r="N211" t="e">
        <x:f>POWER(L211, 2)</x:f>
        <x:v>#REF!</x:v>
      </x:c>
      <x:c r="O211" t="e">
        <x:f>$W$2 + $W$3*C211 + $W$4*D211 + $W$5*E211 + $W$6*F211</x:f>
        <x:v>#REF!</x:v>
      </x:c>
      <x:c r="P211" t="e">
        <x:f>B211 - O211</x:f>
        <x:v>#REF!</x:v>
      </x:c>
      <x:c r="Q211" t="e">
        <x:f>ABS(P211)</x:f>
        <x:v>#REF!</x:v>
      </x:c>
      <x:c r="R211" t="e">
        <x:f>POWER(P211, 2)</x:f>
        <x:v>#REF!</x:v>
      </x:c>
    </x:row>
    <x:row r="212">
      <x:c r="A212" s="10" t="n">
        <x:v>44993</x:v>
      </x:c>
      <x:c r="B212" t="n">
        <x:v>12.14</x:v>
      </x:c>
      <x:c r="C212" t="n">
        <x:v>12.14</x:v>
      </x:c>
      <x:c r="D212" t="n">
        <x:v>12.14</x:v>
      </x:c>
      <x:c r="E212" t="n">
        <x:v>0</x:v>
      </x:c>
      <x:c r="F212" t="n">
        <x:v>0</x:v>
      </x:c>
      <x:c r="G212" t="e">
        <x:f>$U$2 + $U$3*C212 + $U$4*D212 + $U$5*E212</x:f>
        <x:v>#REF!</x:v>
      </x:c>
      <x:c r="H212" t="e">
        <x:f>B212 - G212</x:f>
        <x:v>#REF!</x:v>
      </x:c>
      <x:c r="I212" t="e">
        <x:f>ABS(H212)</x:f>
        <x:v>#REF!</x:v>
      </x:c>
      <x:c r="J212" t="e">
        <x:f>POWER(H212, 2)</x:f>
        <x:v>#REF!</x:v>
      </x:c>
      <x:c r="K212" t="e">
        <x:f>$V$2 + $V$3*C212 + $V$4*D212 + $V$6*F212</x:f>
        <x:v>#REF!</x:v>
      </x:c>
      <x:c r="L212" t="e">
        <x:f>B212 - K212</x:f>
        <x:v>#REF!</x:v>
      </x:c>
      <x:c r="M212" t="e">
        <x:f>ABS(L212)</x:f>
        <x:v>#REF!</x:v>
      </x:c>
      <x:c r="N212" t="e">
        <x:f>POWER(L212, 2)</x:f>
        <x:v>#REF!</x:v>
      </x:c>
      <x:c r="O212" t="e">
        <x:f>$W$2 + $W$3*C212 + $W$4*D212 + $W$5*E212 + $W$6*F212</x:f>
        <x:v>#REF!</x:v>
      </x:c>
      <x:c r="P212" t="e">
        <x:f>B212 - O212</x:f>
        <x:v>#REF!</x:v>
      </x:c>
      <x:c r="Q212" t="e">
        <x:f>ABS(P212)</x:f>
        <x:v>#REF!</x:v>
      </x:c>
      <x:c r="R212" t="e">
        <x:f>POWER(P212, 2)</x:f>
        <x:v>#REF!</x:v>
      </x:c>
    </x:row>
    <x:row r="213">
      <x:c r="A213" s="10" t="n">
        <x:v>44994</x:v>
      </x:c>
      <x:c r="B213" t="n">
        <x:v>12.13</x:v>
      </x:c>
      <x:c r="C213" t="n">
        <x:v>12.14</x:v>
      </x:c>
      <x:c r="D213" t="n">
        <x:v>12.141</x:v>
      </x:c>
      <x:c r="E213" t="n">
        <x:v>0</x:v>
      </x:c>
      <x:c r="F213" t="n">
        <x:v>0</x:v>
      </x:c>
      <x:c r="G213" t="e">
        <x:f>$U$2 + $U$3*C213 + $U$4*D213 + $U$5*E213</x:f>
        <x:v>#REF!</x:v>
      </x:c>
      <x:c r="H213" t="e">
        <x:f>B213 - G213</x:f>
        <x:v>#REF!</x:v>
      </x:c>
      <x:c r="I213" t="e">
        <x:f>ABS(H213)</x:f>
        <x:v>#REF!</x:v>
      </x:c>
      <x:c r="J213" t="e">
        <x:f>POWER(H213, 2)</x:f>
        <x:v>#REF!</x:v>
      </x:c>
      <x:c r="K213" t="e">
        <x:f>$V$2 + $V$3*C213 + $V$4*D213 + $V$6*F213</x:f>
        <x:v>#REF!</x:v>
      </x:c>
      <x:c r="L213" t="e">
        <x:f>B213 - K213</x:f>
        <x:v>#REF!</x:v>
      </x:c>
      <x:c r="M213" t="e">
        <x:f>ABS(L213)</x:f>
        <x:v>#REF!</x:v>
      </x:c>
      <x:c r="N213" t="e">
        <x:f>POWER(L213, 2)</x:f>
        <x:v>#REF!</x:v>
      </x:c>
      <x:c r="O213" t="e">
        <x:f>$W$2 + $W$3*C213 + $W$4*D213 + $W$5*E213 + $W$6*F213</x:f>
        <x:v>#REF!</x:v>
      </x:c>
      <x:c r="P213" t="e">
        <x:f>B213 - O213</x:f>
        <x:v>#REF!</x:v>
      </x:c>
      <x:c r="Q213" t="e">
        <x:f>ABS(P213)</x:f>
        <x:v>#REF!</x:v>
      </x:c>
      <x:c r="R213" t="e">
        <x:f>POWER(P213, 2)</x:f>
        <x:v>#REF!</x:v>
      </x:c>
    </x:row>
    <x:row r="214">
      <x:c r="A214" s="10" t="n">
        <x:v>44997</x:v>
      </x:c>
      <x:c r="B214" t="n">
        <x:v>12.13</x:v>
      </x:c>
      <x:c r="C214" t="n">
        <x:v>12.13</x:v>
      </x:c>
      <x:c r="D214" t="n">
        <x:v>12.13</x:v>
      </x:c>
      <x:c r="E214" t="n">
        <x:v>0</x:v>
      </x:c>
      <x:c r="F214" t="n">
        <x:v>0</x:v>
      </x:c>
      <x:c r="G214" t="e">
        <x:f>$U$2 + $U$3*C214 + $U$4*D214 + $U$5*E214</x:f>
        <x:v>#REF!</x:v>
      </x:c>
      <x:c r="H214" t="e">
        <x:f>B214 - G214</x:f>
        <x:v>#REF!</x:v>
      </x:c>
      <x:c r="I214" t="e">
        <x:f>ABS(H214)</x:f>
        <x:v>#REF!</x:v>
      </x:c>
      <x:c r="J214" t="e">
        <x:f>POWER(H214, 2)</x:f>
        <x:v>#REF!</x:v>
      </x:c>
      <x:c r="K214" t="e">
        <x:f>$V$2 + $V$3*C214 + $V$4*D214 + $V$6*F214</x:f>
        <x:v>#REF!</x:v>
      </x:c>
      <x:c r="L214" t="e">
        <x:f>B214 - K214</x:f>
        <x:v>#REF!</x:v>
      </x:c>
      <x:c r="M214" t="e">
        <x:f>ABS(L214)</x:f>
        <x:v>#REF!</x:v>
      </x:c>
      <x:c r="N214" t="e">
        <x:f>POWER(L214, 2)</x:f>
        <x:v>#REF!</x:v>
      </x:c>
      <x:c r="O214" t="e">
        <x:f>$W$2 + $W$3*C214 + $W$4*D214 + $W$5*E214 + $W$6*F214</x:f>
        <x:v>#REF!</x:v>
      </x:c>
      <x:c r="P214" t="e">
        <x:f>B214 - O214</x:f>
        <x:v>#REF!</x:v>
      </x:c>
      <x:c r="Q214" t="e">
        <x:f>ABS(P214)</x:f>
        <x:v>#REF!</x:v>
      </x:c>
      <x:c r="R214" t="e">
        <x:f>POWER(P214, 2)</x:f>
        <x:v>#REF!</x:v>
      </x:c>
    </x:row>
    <x:row r="215">
      <x:c r="A215" s="10" t="n">
        <x:v>44998</x:v>
      </x:c>
      <x:c r="B215" t="n">
        <x:v>12.13</x:v>
      </x:c>
      <x:c r="C215" t="n">
        <x:v>12.13</x:v>
      </x:c>
      <x:c r="D215" t="n">
        <x:v>12.15</x:v>
      </x:c>
      <x:c r="E215" t="n">
        <x:v>0</x:v>
      </x:c>
      <x:c r="F215" t="n">
        <x:v>0</x:v>
      </x:c>
      <x:c r="G215" t="e">
        <x:f>$U$2 + $U$3*C215 + $U$4*D215 + $U$5*E215</x:f>
        <x:v>#REF!</x:v>
      </x:c>
      <x:c r="H215" t="e">
        <x:f>B215 - G215</x:f>
        <x:v>#REF!</x:v>
      </x:c>
      <x:c r="I215" t="e">
        <x:f>ABS(H215)</x:f>
        <x:v>#REF!</x:v>
      </x:c>
      <x:c r="J215" t="e">
        <x:f>POWER(H215, 2)</x:f>
        <x:v>#REF!</x:v>
      </x:c>
      <x:c r="K215" t="e">
        <x:f>$V$2 + $V$3*C215 + $V$4*D215 + $V$6*F215</x:f>
        <x:v>#REF!</x:v>
      </x:c>
      <x:c r="L215" t="e">
        <x:f>B215 - K215</x:f>
        <x:v>#REF!</x:v>
      </x:c>
      <x:c r="M215" t="e">
        <x:f>ABS(L215)</x:f>
        <x:v>#REF!</x:v>
      </x:c>
      <x:c r="N215" t="e">
        <x:f>POWER(L215, 2)</x:f>
        <x:v>#REF!</x:v>
      </x:c>
      <x:c r="O215" t="e">
        <x:f>$W$2 + $W$3*C215 + $W$4*D215 + $W$5*E215 + $W$6*F215</x:f>
        <x:v>#REF!</x:v>
      </x:c>
      <x:c r="P215" t="e">
        <x:f>B215 - O215</x:f>
        <x:v>#REF!</x:v>
      </x:c>
      <x:c r="Q215" t="e">
        <x:f>ABS(P215)</x:f>
        <x:v>#REF!</x:v>
      </x:c>
      <x:c r="R215" t="e">
        <x:f>POWER(P215, 2)</x:f>
        <x:v>#REF!</x:v>
      </x:c>
    </x:row>
    <x:row r="216">
      <x:c r="A216" s="10" t="n">
        <x:v>44999</x:v>
      </x:c>
      <x:c r="B216" t="n">
        <x:v>12.13</x:v>
      </x:c>
      <x:c r="C216" t="n">
        <x:v>12.13</x:v>
      </x:c>
      <x:c r="D216" t="n">
        <x:v>12.13</x:v>
      </x:c>
      <x:c r="E216" t="n">
        <x:v>0</x:v>
      </x:c>
      <x:c r="F216" t="n">
        <x:v>0</x:v>
      </x:c>
      <x:c r="G216" t="e">
        <x:f>$U$2 + $U$3*C216 + $U$4*D216 + $U$5*E216</x:f>
        <x:v>#REF!</x:v>
      </x:c>
      <x:c r="H216" t="e">
        <x:f>B216 - G216</x:f>
        <x:v>#REF!</x:v>
      </x:c>
      <x:c r="I216" t="e">
        <x:f>ABS(H216)</x:f>
        <x:v>#REF!</x:v>
      </x:c>
      <x:c r="J216" t="e">
        <x:f>POWER(H216, 2)</x:f>
        <x:v>#REF!</x:v>
      </x:c>
      <x:c r="K216" t="e">
        <x:f>$V$2 + $V$3*C216 + $V$4*D216 + $V$6*F216</x:f>
        <x:v>#REF!</x:v>
      </x:c>
      <x:c r="L216" t="e">
        <x:f>B216 - K216</x:f>
        <x:v>#REF!</x:v>
      </x:c>
      <x:c r="M216" t="e">
        <x:f>ABS(L216)</x:f>
        <x:v>#REF!</x:v>
      </x:c>
      <x:c r="N216" t="e">
        <x:f>POWER(L216, 2)</x:f>
        <x:v>#REF!</x:v>
      </x:c>
      <x:c r="O216" t="e">
        <x:f>$W$2 + $W$3*C216 + $W$4*D216 + $W$5*E216 + $W$6*F216</x:f>
        <x:v>#REF!</x:v>
      </x:c>
      <x:c r="P216" t="e">
        <x:f>B216 - O216</x:f>
        <x:v>#REF!</x:v>
      </x:c>
      <x:c r="Q216" t="e">
        <x:f>ABS(P216)</x:f>
        <x:v>#REF!</x:v>
      </x:c>
      <x:c r="R216" t="e">
        <x:f>POWER(P216, 2)</x:f>
        <x:v>#REF!</x:v>
      </x:c>
    </x:row>
    <x:row r="217">
      <x:c r="A217" s="10" t="n">
        <x:v>45000</x:v>
      </x:c>
      <x:c r="B217" t="n">
        <x:v>12.13</x:v>
      </x:c>
      <x:c r="C217" t="n">
        <x:v>12.13</x:v>
      </x:c>
      <x:c r="D217" t="n">
        <x:v>12.13</x:v>
      </x:c>
      <x:c r="E217" t="n">
        <x:v>0</x:v>
      </x:c>
      <x:c r="F217" t="n">
        <x:v>0</x:v>
      </x:c>
      <x:c r="G217" t="e">
        <x:f>$U$2 + $U$3*C217 + $U$4*D217 + $U$5*E217</x:f>
        <x:v>#REF!</x:v>
      </x:c>
      <x:c r="H217" t="e">
        <x:f>B217 - G217</x:f>
        <x:v>#REF!</x:v>
      </x:c>
      <x:c r="I217" t="e">
        <x:f>ABS(H217)</x:f>
        <x:v>#REF!</x:v>
      </x:c>
      <x:c r="J217" t="e">
        <x:f>POWER(H217, 2)</x:f>
        <x:v>#REF!</x:v>
      </x:c>
      <x:c r="K217" t="e">
        <x:f>$V$2 + $V$3*C217 + $V$4*D217 + $V$6*F217</x:f>
        <x:v>#REF!</x:v>
      </x:c>
      <x:c r="L217" t="e">
        <x:f>B217 - K217</x:f>
        <x:v>#REF!</x:v>
      </x:c>
      <x:c r="M217" t="e">
        <x:f>ABS(L217)</x:f>
        <x:v>#REF!</x:v>
      </x:c>
      <x:c r="N217" t="e">
        <x:f>POWER(L217, 2)</x:f>
        <x:v>#REF!</x:v>
      </x:c>
      <x:c r="O217" t="e">
        <x:f>$W$2 + $W$3*C217 + $W$4*D217 + $W$5*E217 + $W$6*F217</x:f>
        <x:v>#REF!</x:v>
      </x:c>
      <x:c r="P217" t="e">
        <x:f>B217 - O217</x:f>
        <x:v>#REF!</x:v>
      </x:c>
      <x:c r="Q217" t="e">
        <x:f>ABS(P217)</x:f>
        <x:v>#REF!</x:v>
      </x:c>
      <x:c r="R217" t="e">
        <x:f>POWER(P217, 2)</x:f>
        <x:v>#REF!</x:v>
      </x:c>
    </x:row>
    <x:row r="218">
      <x:c r="A218" s="10" t="n">
        <x:v>45002</x:v>
      </x:c>
      <x:c r="B218" t="n">
        <x:v>12.12</x:v>
      </x:c>
      <x:c r="C218" t="n">
        <x:v>12.13</x:v>
      </x:c>
      <x:c r="D218" t="n">
        <x:v>12.13</x:v>
      </x:c>
      <x:c r="E218" t="n">
        <x:v>0</x:v>
      </x:c>
      <x:c r="F218" t="n">
        <x:v>0</x:v>
      </x:c>
      <x:c r="G218" t="e">
        <x:f>$U$2 + $U$3*C218 + $U$4*D218 + $U$5*E218</x:f>
        <x:v>#REF!</x:v>
      </x:c>
      <x:c r="H218" t="e">
        <x:f>B218 - G218</x:f>
        <x:v>#REF!</x:v>
      </x:c>
      <x:c r="I218" t="e">
        <x:f>ABS(H218)</x:f>
        <x:v>#REF!</x:v>
      </x:c>
      <x:c r="J218" t="e">
        <x:f>POWER(H218, 2)</x:f>
        <x:v>#REF!</x:v>
      </x:c>
      <x:c r="K218" t="e">
        <x:f>$V$2 + $V$3*C218 + $V$4*D218 + $V$6*F218</x:f>
        <x:v>#REF!</x:v>
      </x:c>
      <x:c r="L218" t="e">
        <x:f>B218 - K218</x:f>
        <x:v>#REF!</x:v>
      </x:c>
      <x:c r="M218" t="e">
        <x:f>ABS(L218)</x:f>
        <x:v>#REF!</x:v>
      </x:c>
      <x:c r="N218" t="e">
        <x:f>POWER(L218, 2)</x:f>
        <x:v>#REF!</x:v>
      </x:c>
      <x:c r="O218" t="e">
        <x:f>$W$2 + $W$3*C218 + $W$4*D218 + $W$5*E218 + $W$6*F218</x:f>
        <x:v>#REF!</x:v>
      </x:c>
      <x:c r="P218" t="e">
        <x:f>B218 - O218</x:f>
        <x:v>#REF!</x:v>
      </x:c>
      <x:c r="Q218" t="e">
        <x:f>ABS(P218)</x:f>
        <x:v>#REF!</x:v>
      </x:c>
      <x:c r="R218" t="e">
        <x:f>POWER(P218, 2)</x:f>
        <x:v>#REF!</x:v>
      </x:c>
    </x:row>
    <x:row r="219">
      <x:c r="A219" s="10" t="n">
        <x:v>45003</x:v>
      </x:c>
      <x:c r="B219" t="n">
        <x:v>12.12</x:v>
      </x:c>
      <x:c r="C219" t="n">
        <x:v>12.12</x:v>
      </x:c>
      <x:c r="D219" t="n">
        <x:v>12.13</x:v>
      </x:c>
      <x:c r="E219" t="n">
        <x:v>0</x:v>
      </x:c>
      <x:c r="F219" t="n">
        <x:v>0</x:v>
      </x:c>
      <x:c r="G219" t="e">
        <x:f>$U$2 + $U$3*C219 + $U$4*D219 + $U$5*E219</x:f>
        <x:v>#REF!</x:v>
      </x:c>
      <x:c r="H219" t="e">
        <x:f>B219 - G219</x:f>
        <x:v>#REF!</x:v>
      </x:c>
      <x:c r="I219" t="e">
        <x:f>ABS(H219)</x:f>
        <x:v>#REF!</x:v>
      </x:c>
      <x:c r="J219" t="e">
        <x:f>POWER(H219, 2)</x:f>
        <x:v>#REF!</x:v>
      </x:c>
      <x:c r="K219" t="e">
        <x:f>$V$2 + $V$3*C219 + $V$4*D219 + $V$6*F219</x:f>
        <x:v>#REF!</x:v>
      </x:c>
      <x:c r="L219" t="e">
        <x:f>B219 - K219</x:f>
        <x:v>#REF!</x:v>
      </x:c>
      <x:c r="M219" t="e">
        <x:f>ABS(L219)</x:f>
        <x:v>#REF!</x:v>
      </x:c>
      <x:c r="N219" t="e">
        <x:f>POWER(L219, 2)</x:f>
        <x:v>#REF!</x:v>
      </x:c>
      <x:c r="O219" t="e">
        <x:f>$W$2 + $W$3*C219 + $W$4*D219 + $W$5*E219 + $W$6*F219</x:f>
        <x:v>#REF!</x:v>
      </x:c>
      <x:c r="P219" t="e">
        <x:f>B219 - O219</x:f>
        <x:v>#REF!</x:v>
      </x:c>
      <x:c r="Q219" t="e">
        <x:f>ABS(P219)</x:f>
        <x:v>#REF!</x:v>
      </x:c>
      <x:c r="R219" t="e">
        <x:f>POWER(P219, 2)</x:f>
        <x:v>#REF!</x:v>
      </x:c>
    </x:row>
    <x:row r="220">
      <x:c r="A220" s="10" t="n">
        <x:v>45004</x:v>
      </x:c>
      <x:c r="B220" t="n">
        <x:v>12.12</x:v>
      </x:c>
      <x:c r="C220" t="n">
        <x:v>12.12</x:v>
      </x:c>
      <x:c r="D220" t="n">
        <x:v>12.13</x:v>
      </x:c>
      <x:c r="E220" t="n">
        <x:v>0</x:v>
      </x:c>
      <x:c r="F220" t="n">
        <x:v>0</x:v>
      </x:c>
      <x:c r="G220" t="e">
        <x:f>$U$2 + $U$3*C220 + $U$4*D220 + $U$5*E220</x:f>
        <x:v>#REF!</x:v>
      </x:c>
      <x:c r="H220" t="e">
        <x:f>B220 - G220</x:f>
        <x:v>#REF!</x:v>
      </x:c>
      <x:c r="I220" t="e">
        <x:f>ABS(H220)</x:f>
        <x:v>#REF!</x:v>
      </x:c>
      <x:c r="J220" t="e">
        <x:f>POWER(H220, 2)</x:f>
        <x:v>#REF!</x:v>
      </x:c>
      <x:c r="K220" t="e">
        <x:f>$V$2 + $V$3*C220 + $V$4*D220 + $V$6*F220</x:f>
        <x:v>#REF!</x:v>
      </x:c>
      <x:c r="L220" t="e">
        <x:f>B220 - K220</x:f>
        <x:v>#REF!</x:v>
      </x:c>
      <x:c r="M220" t="e">
        <x:f>ABS(L220)</x:f>
        <x:v>#REF!</x:v>
      </x:c>
      <x:c r="N220" t="e">
        <x:f>POWER(L220, 2)</x:f>
        <x:v>#REF!</x:v>
      </x:c>
      <x:c r="O220" t="e">
        <x:f>$W$2 + $W$3*C220 + $W$4*D220 + $W$5*E220 + $W$6*F220</x:f>
        <x:v>#REF!</x:v>
      </x:c>
      <x:c r="P220" t="e">
        <x:f>B220 - O220</x:f>
        <x:v>#REF!</x:v>
      </x:c>
      <x:c r="Q220" t="e">
        <x:f>ABS(P220)</x:f>
        <x:v>#REF!</x:v>
      </x:c>
      <x:c r="R220" t="e">
        <x:f>POWER(P220, 2)</x:f>
        <x:v>#REF!</x:v>
      </x:c>
    </x:row>
    <x:row r="221">
      <x:c r="A221" s="10" t="n">
        <x:v>45005</x:v>
      </x:c>
      <x:c r="B221" t="n">
        <x:v>12.12</x:v>
      </x:c>
      <x:c r="C221" t="n">
        <x:v>12.12</x:v>
      </x:c>
      <x:c r="D221" t="n">
        <x:v>12.12</x:v>
      </x:c>
      <x:c r="E221" t="n">
        <x:v>0</x:v>
      </x:c>
      <x:c r="F221" t="n">
        <x:v>0</x:v>
      </x:c>
      <x:c r="G221" t="e">
        <x:f>$U$2 + $U$3*C221 + $U$4*D221 + $U$5*E221</x:f>
        <x:v>#REF!</x:v>
      </x:c>
      <x:c r="H221" t="e">
        <x:f>B221 - G221</x:f>
        <x:v>#REF!</x:v>
      </x:c>
      <x:c r="I221" t="e">
        <x:f>ABS(H221)</x:f>
        <x:v>#REF!</x:v>
      </x:c>
      <x:c r="J221" t="e">
        <x:f>POWER(H221, 2)</x:f>
        <x:v>#REF!</x:v>
      </x:c>
      <x:c r="K221" t="e">
        <x:f>$V$2 + $V$3*C221 + $V$4*D221 + $V$6*F221</x:f>
        <x:v>#REF!</x:v>
      </x:c>
      <x:c r="L221" t="e">
        <x:f>B221 - K221</x:f>
        <x:v>#REF!</x:v>
      </x:c>
      <x:c r="M221" t="e">
        <x:f>ABS(L221)</x:f>
        <x:v>#REF!</x:v>
      </x:c>
      <x:c r="N221" t="e">
        <x:f>POWER(L221, 2)</x:f>
        <x:v>#REF!</x:v>
      </x:c>
      <x:c r="O221" t="e">
        <x:f>$W$2 + $W$3*C221 + $W$4*D221 + $W$5*E221 + $W$6*F221</x:f>
        <x:v>#REF!</x:v>
      </x:c>
      <x:c r="P221" t="e">
        <x:f>B221 - O221</x:f>
        <x:v>#REF!</x:v>
      </x:c>
      <x:c r="Q221" t="e">
        <x:f>ABS(P221)</x:f>
        <x:v>#REF!</x:v>
      </x:c>
      <x:c r="R221" t="e">
        <x:f>POWER(P221, 2)</x:f>
        <x:v>#REF!</x:v>
      </x:c>
    </x:row>
    <x:row r="222">
      <x:c r="A222" s="10" t="n">
        <x:v>45006</x:v>
      </x:c>
      <x:c r="B222" t="n">
        <x:v>12.12</x:v>
      </x:c>
      <x:c r="C222" t="n">
        <x:v>12.12</x:v>
      </x:c>
      <x:c r="D222" t="n">
        <x:v>12.12</x:v>
      </x:c>
      <x:c r="E222" t="n">
        <x:v>0</x:v>
      </x:c>
      <x:c r="F222" t="n">
        <x:v>0</x:v>
      </x:c>
      <x:c r="G222" t="e">
        <x:f>$U$2 + $U$3*C222 + $U$4*D222 + $U$5*E222</x:f>
        <x:v>#REF!</x:v>
      </x:c>
      <x:c r="H222" t="e">
        <x:f>B222 - G222</x:f>
        <x:v>#REF!</x:v>
      </x:c>
      <x:c r="I222" t="e">
        <x:f>ABS(H222)</x:f>
        <x:v>#REF!</x:v>
      </x:c>
      <x:c r="J222" t="e">
        <x:f>POWER(H222, 2)</x:f>
        <x:v>#REF!</x:v>
      </x:c>
      <x:c r="K222" t="e">
        <x:f>$V$2 + $V$3*C222 + $V$4*D222 + $V$6*F222</x:f>
        <x:v>#REF!</x:v>
      </x:c>
      <x:c r="L222" t="e">
        <x:f>B222 - K222</x:f>
        <x:v>#REF!</x:v>
      </x:c>
      <x:c r="M222" t="e">
        <x:f>ABS(L222)</x:f>
        <x:v>#REF!</x:v>
      </x:c>
      <x:c r="N222" t="e">
        <x:f>POWER(L222, 2)</x:f>
        <x:v>#REF!</x:v>
      </x:c>
      <x:c r="O222" t="e">
        <x:f>$W$2 + $W$3*C222 + $W$4*D222 + $W$5*E222 + $W$6*F222</x:f>
        <x:v>#REF!</x:v>
      </x:c>
      <x:c r="P222" t="e">
        <x:f>B222 - O222</x:f>
        <x:v>#REF!</x:v>
      </x:c>
      <x:c r="Q222" t="e">
        <x:f>ABS(P222)</x:f>
        <x:v>#REF!</x:v>
      </x:c>
      <x:c r="R222" t="e">
        <x:f>POWER(P222, 2)</x:f>
        <x:v>#REF!</x:v>
      </x:c>
    </x:row>
    <x:row r="223">
      <x:c r="A223" s="10" t="n">
        <x:v>45007</x:v>
      </x:c>
      <x:c r="B223" t="n">
        <x:v>12.12</x:v>
      </x:c>
      <x:c r="C223" t="n">
        <x:v>12.12</x:v>
      </x:c>
      <x:c r="D223" t="n">
        <x:v>12.12</x:v>
      </x:c>
      <x:c r="E223" t="n">
        <x:v>1</x:v>
      </x:c>
      <x:c r="F223" t="n">
        <x:v>0</x:v>
      </x:c>
      <x:c r="G223" t="e">
        <x:f>$U$2 + $U$3*C223 + $U$4*D223 + $U$5*E223</x:f>
        <x:v>#REF!</x:v>
      </x:c>
      <x:c r="H223" t="e">
        <x:f>B223 - G223</x:f>
        <x:v>#REF!</x:v>
      </x:c>
      <x:c r="I223" t="e">
        <x:f>ABS(H223)</x:f>
        <x:v>#REF!</x:v>
      </x:c>
      <x:c r="J223" t="e">
        <x:f>POWER(H223, 2)</x:f>
        <x:v>#REF!</x:v>
      </x:c>
      <x:c r="K223" t="e">
        <x:f>$V$2 + $V$3*C223 + $V$4*D223 + $V$6*F223</x:f>
        <x:v>#REF!</x:v>
      </x:c>
      <x:c r="L223" t="e">
        <x:f>B223 - K223</x:f>
        <x:v>#REF!</x:v>
      </x:c>
      <x:c r="M223" t="e">
        <x:f>ABS(L223)</x:f>
        <x:v>#REF!</x:v>
      </x:c>
      <x:c r="N223" t="e">
        <x:f>POWER(L223, 2)</x:f>
        <x:v>#REF!</x:v>
      </x:c>
      <x:c r="O223" t="e">
        <x:f>$W$2 + $W$3*C223 + $W$4*D223 + $W$5*E223 + $W$6*F223</x:f>
        <x:v>#REF!</x:v>
      </x:c>
      <x:c r="P223" t="e">
        <x:f>B223 - O223</x:f>
        <x:v>#REF!</x:v>
      </x:c>
      <x:c r="Q223" t="e">
        <x:f>ABS(P223)</x:f>
        <x:v>#REF!</x:v>
      </x:c>
      <x:c r="R223" t="e">
        <x:f>POWER(P223, 2)</x:f>
        <x:v>#REF!</x:v>
      </x:c>
    </x:row>
    <x:row r="224">
      <x:c r="A224" s="10" t="n">
        <x:v>45010</x:v>
      </x:c>
      <x:c r="B224" t="n">
        <x:v>12.12</x:v>
      </x:c>
      <x:c r="C224" t="n">
        <x:v>12.121</x:v>
      </x:c>
      <x:c r="D224" t="n">
        <x:v>12.12</x:v>
      </x:c>
      <x:c r="E224" t="n">
        <x:v>0</x:v>
      </x:c>
      <x:c r="F224" t="n">
        <x:v>0</x:v>
      </x:c>
      <x:c r="G224" t="e">
        <x:f>$U$2 + $U$3*C224 + $U$4*D224 + $U$5*E224</x:f>
        <x:v>#REF!</x:v>
      </x:c>
      <x:c r="H224" t="e">
        <x:f>B224 - G224</x:f>
        <x:v>#REF!</x:v>
      </x:c>
      <x:c r="I224" t="e">
        <x:f>ABS(H224)</x:f>
        <x:v>#REF!</x:v>
      </x:c>
      <x:c r="J224" t="e">
        <x:f>POWER(H224, 2)</x:f>
        <x:v>#REF!</x:v>
      </x:c>
      <x:c r="K224" t="e">
        <x:f>$V$2 + $V$3*C224 + $V$4*D224 + $V$6*F224</x:f>
        <x:v>#REF!</x:v>
      </x:c>
      <x:c r="L224" t="e">
        <x:f>B224 - K224</x:f>
        <x:v>#REF!</x:v>
      </x:c>
      <x:c r="M224" t="e">
        <x:f>ABS(L224)</x:f>
        <x:v>#REF!</x:v>
      </x:c>
      <x:c r="N224" t="e">
        <x:f>POWER(L224, 2)</x:f>
        <x:v>#REF!</x:v>
      </x:c>
      <x:c r="O224" t="e">
        <x:f>$W$2 + $W$3*C224 + $W$4*D224 + $W$5*E224 + $W$6*F224</x:f>
        <x:v>#REF!</x:v>
      </x:c>
      <x:c r="P224" t="e">
        <x:f>B224 - O224</x:f>
        <x:v>#REF!</x:v>
      </x:c>
      <x:c r="Q224" t="e">
        <x:f>ABS(P224)</x:f>
        <x:v>#REF!</x:v>
      </x:c>
      <x:c r="R224" t="e">
        <x:f>POWER(P224, 2)</x:f>
        <x:v>#REF!</x:v>
      </x:c>
    </x:row>
    <x:row r="225">
      <x:c r="A225" s="10" t="n">
        <x:v>45012</x:v>
      </x:c>
      <x:c r="B225" t="n">
        <x:v>12.11</x:v>
      </x:c>
      <x:c r="C225" t="n">
        <x:v>12.124</x:v>
      </x:c>
      <x:c r="D225" t="n">
        <x:v>12.121</x:v>
      </x:c>
      <x:c r="E225" t="n">
        <x:v>0</x:v>
      </x:c>
      <x:c r="F225" t="n">
        <x:v>0</x:v>
      </x:c>
      <x:c r="G225" t="e">
        <x:f>$U$2 + $U$3*C225 + $U$4*D225 + $U$5*E225</x:f>
        <x:v>#REF!</x:v>
      </x:c>
      <x:c r="H225" t="e">
        <x:f>B225 - G225</x:f>
        <x:v>#REF!</x:v>
      </x:c>
      <x:c r="I225" t="e">
        <x:f>ABS(H225)</x:f>
        <x:v>#REF!</x:v>
      </x:c>
      <x:c r="J225" t="e">
        <x:f>POWER(H225, 2)</x:f>
        <x:v>#REF!</x:v>
      </x:c>
      <x:c r="K225" t="e">
        <x:f>$V$2 + $V$3*C225 + $V$4*D225 + $V$6*F225</x:f>
        <x:v>#REF!</x:v>
      </x:c>
      <x:c r="L225" t="e">
        <x:f>B225 - K225</x:f>
        <x:v>#REF!</x:v>
      </x:c>
      <x:c r="M225" t="e">
        <x:f>ABS(L225)</x:f>
        <x:v>#REF!</x:v>
      </x:c>
      <x:c r="N225" t="e">
        <x:f>POWER(L225, 2)</x:f>
        <x:v>#REF!</x:v>
      </x:c>
      <x:c r="O225" t="e">
        <x:f>$W$2 + $W$3*C225 + $W$4*D225 + $W$5*E225 + $W$6*F225</x:f>
        <x:v>#REF!</x:v>
      </x:c>
      <x:c r="P225" t="e">
        <x:f>B225 - O225</x:f>
        <x:v>#REF!</x:v>
      </x:c>
      <x:c r="Q225" t="e">
        <x:f>ABS(P225)</x:f>
        <x:v>#REF!</x:v>
      </x:c>
      <x:c r="R225" t="e">
        <x:f>POWER(P225, 2)</x:f>
        <x:v>#REF!</x:v>
      </x:c>
    </x:row>
    <x:row r="226">
      <x:c r="A226" s="10" t="n">
        <x:v>45014</x:v>
      </x:c>
      <x:c r="B226" t="n">
        <x:v>11.79</x:v>
      </x:c>
      <x:c r="C226" t="n">
        <x:v>11.79</x:v>
      </x:c>
      <x:c r="D226" t="n">
        <x:v>12.124</x:v>
      </x:c>
      <x:c r="E226" t="n">
        <x:v>0</x:v>
      </x:c>
      <x:c r="F226" t="n">
        <x:v>0</x:v>
      </x:c>
      <x:c r="G226" t="e">
        <x:f>$U$2 + $U$3*C226 + $U$4*D226 + $U$5*E226</x:f>
        <x:v>#REF!</x:v>
      </x:c>
      <x:c r="H226" t="e">
        <x:f>B226 - G226</x:f>
        <x:v>#REF!</x:v>
      </x:c>
      <x:c r="I226" t="e">
        <x:f>ABS(H226)</x:f>
        <x:v>#REF!</x:v>
      </x:c>
      <x:c r="J226" t="e">
        <x:f>POWER(H226, 2)</x:f>
        <x:v>#REF!</x:v>
      </x:c>
      <x:c r="K226" t="e">
        <x:f>$V$2 + $V$3*C226 + $V$4*D226 + $V$6*F226</x:f>
        <x:v>#REF!</x:v>
      </x:c>
      <x:c r="L226" t="e">
        <x:f>B226 - K226</x:f>
        <x:v>#REF!</x:v>
      </x:c>
      <x:c r="M226" t="e">
        <x:f>ABS(L226)</x:f>
        <x:v>#REF!</x:v>
      </x:c>
      <x:c r="N226" t="e">
        <x:f>POWER(L226, 2)</x:f>
        <x:v>#REF!</x:v>
      </x:c>
      <x:c r="O226" t="e">
        <x:f>$W$2 + $W$3*C226 + $W$4*D226 + $W$5*E226 + $W$6*F226</x:f>
        <x:v>#REF!</x:v>
      </x:c>
      <x:c r="P226" t="e">
        <x:f>B226 - O226</x:f>
        <x:v>#REF!</x:v>
      </x:c>
      <x:c r="Q226" t="e">
        <x:f>ABS(P226)</x:f>
        <x:v>#REF!</x:v>
      </x:c>
      <x:c r="R226" t="e">
        <x:f>POWER(P226, 2)</x:f>
        <x:v>#REF!</x:v>
      </x:c>
    </x:row>
    <x:row r="227">
      <x:c r="A227" s="10" t="n">
        <x:v>45015</x:v>
      </x:c>
      <x:c r="B227" t="n">
        <x:v>11.79</x:v>
      </x:c>
      <x:c r="C227" t="n">
        <x:v>11.79</x:v>
      </x:c>
      <x:c r="D227" t="n">
        <x:v>12.11</x:v>
      </x:c>
      <x:c r="E227" t="n">
        <x:v>0</x:v>
      </x:c>
      <x:c r="F227" t="n">
        <x:v>0</x:v>
      </x:c>
      <x:c r="G227" t="e">
        <x:f>$U$2 + $U$3*C227 + $U$4*D227 + $U$5*E227</x:f>
        <x:v>#REF!</x:v>
      </x:c>
      <x:c r="H227" t="e">
        <x:f>B227 - G227</x:f>
        <x:v>#REF!</x:v>
      </x:c>
      <x:c r="I227" t="e">
        <x:f>ABS(H227)</x:f>
        <x:v>#REF!</x:v>
      </x:c>
      <x:c r="J227" t="e">
        <x:f>POWER(H227, 2)</x:f>
        <x:v>#REF!</x:v>
      </x:c>
      <x:c r="K227" t="e">
        <x:f>$V$2 + $V$3*C227 + $V$4*D227 + $V$6*F227</x:f>
        <x:v>#REF!</x:v>
      </x:c>
      <x:c r="L227" t="e">
        <x:f>B227 - K227</x:f>
        <x:v>#REF!</x:v>
      </x:c>
      <x:c r="M227" t="e">
        <x:f>ABS(L227)</x:f>
        <x:v>#REF!</x:v>
      </x:c>
      <x:c r="N227" t="e">
        <x:f>POWER(L227, 2)</x:f>
        <x:v>#REF!</x:v>
      </x:c>
      <x:c r="O227" t="e">
        <x:f>$W$2 + $W$3*C227 + $W$4*D227 + $W$5*E227 + $W$6*F227</x:f>
        <x:v>#REF!</x:v>
      </x:c>
      <x:c r="P227" t="e">
        <x:f>B227 - O227</x:f>
        <x:v>#REF!</x:v>
      </x:c>
      <x:c r="Q227" t="e">
        <x:f>ABS(P227)</x:f>
        <x:v>#REF!</x:v>
      </x:c>
      <x:c r="R227" t="e">
        <x:f>POWER(P227, 2)</x:f>
        <x:v>#REF!</x:v>
      </x:c>
    </x:row>
    <x:row r="228">
      <x:c r="A228" s="10" t="n">
        <x:v>45016</x:v>
      </x:c>
      <x:c r="B228" t="n">
        <x:v>11.79</x:v>
      </x:c>
      <x:c r="C228" t="n">
        <x:v>11.79</x:v>
      </x:c>
      <x:c r="D228" t="n">
        <x:v>11.79</x:v>
      </x:c>
      <x:c r="E228" t="n">
        <x:v>0</x:v>
      </x:c>
      <x:c r="F228" t="n">
        <x:v>0</x:v>
      </x:c>
      <x:c r="G228" t="e">
        <x:f>$U$2 + $U$3*C228 + $U$4*D228 + $U$5*E228</x:f>
        <x:v>#REF!</x:v>
      </x:c>
      <x:c r="H228" t="e">
        <x:f>B228 - G228</x:f>
        <x:v>#REF!</x:v>
      </x:c>
      <x:c r="I228" t="e">
        <x:f>ABS(H228)</x:f>
        <x:v>#REF!</x:v>
      </x:c>
      <x:c r="J228" t="e">
        <x:f>POWER(H228, 2)</x:f>
        <x:v>#REF!</x:v>
      </x:c>
      <x:c r="K228" t="e">
        <x:f>$V$2 + $V$3*C228 + $V$4*D228 + $V$6*F228</x:f>
        <x:v>#REF!</x:v>
      </x:c>
      <x:c r="L228" t="e">
        <x:f>B228 - K228</x:f>
        <x:v>#REF!</x:v>
      </x:c>
      <x:c r="M228" t="e">
        <x:f>ABS(L228)</x:f>
        <x:v>#REF!</x:v>
      </x:c>
      <x:c r="N228" t="e">
        <x:f>POWER(L228, 2)</x:f>
        <x:v>#REF!</x:v>
      </x:c>
      <x:c r="O228" t="e">
        <x:f>$W$2 + $W$3*C228 + $W$4*D228 + $W$5*E228 + $W$6*F228</x:f>
        <x:v>#REF!</x:v>
      </x:c>
      <x:c r="P228" t="e">
        <x:f>B228 - O228</x:f>
        <x:v>#REF!</x:v>
      </x:c>
      <x:c r="Q228" t="e">
        <x:f>ABS(P228)</x:f>
        <x:v>#REF!</x:v>
      </x:c>
      <x:c r="R228" t="e">
        <x:f>POWER(P228, 2)</x:f>
        <x:v>#REF!</x:v>
      </x:c>
    </x:row>
    <x:row r="229">
      <x:c r="A229" s="10" t="n">
        <x:v>45017</x:v>
      </x:c>
      <x:c r="B229" t="n">
        <x:v>11.79</x:v>
      </x:c>
      <x:c r="C229" t="n">
        <x:v>11.79</x:v>
      </x:c>
      <x:c r="D229" t="n">
        <x:v>11.79</x:v>
      </x:c>
      <x:c r="E229" t="n">
        <x:v>0</x:v>
      </x:c>
      <x:c r="F229" t="n">
        <x:v>0</x:v>
      </x:c>
      <x:c r="G229" t="e">
        <x:f>$U$2 + $U$3*C229 + $U$4*D229 + $U$5*E229</x:f>
        <x:v>#REF!</x:v>
      </x:c>
      <x:c r="H229" t="e">
        <x:f>B229 - G229</x:f>
        <x:v>#REF!</x:v>
      </x:c>
      <x:c r="I229" t="e">
        <x:f>ABS(H229)</x:f>
        <x:v>#REF!</x:v>
      </x:c>
      <x:c r="J229" t="e">
        <x:f>POWER(H229, 2)</x:f>
        <x:v>#REF!</x:v>
      </x:c>
      <x:c r="K229" t="e">
        <x:f>$V$2 + $V$3*C229 + $V$4*D229 + $V$6*F229</x:f>
        <x:v>#REF!</x:v>
      </x:c>
      <x:c r="L229" t="e">
        <x:f>B229 - K229</x:f>
        <x:v>#REF!</x:v>
      </x:c>
      <x:c r="M229" t="e">
        <x:f>ABS(L229)</x:f>
        <x:v>#REF!</x:v>
      </x:c>
      <x:c r="N229" t="e">
        <x:f>POWER(L229, 2)</x:f>
        <x:v>#REF!</x:v>
      </x:c>
      <x:c r="O229" t="e">
        <x:f>$W$2 + $W$3*C229 + $W$4*D229 + $W$5*E229 + $W$6*F229</x:f>
        <x:v>#REF!</x:v>
      </x:c>
      <x:c r="P229" t="e">
        <x:f>B229 - O229</x:f>
        <x:v>#REF!</x:v>
      </x:c>
      <x:c r="Q229" t="e">
        <x:f>ABS(P229)</x:f>
        <x:v>#REF!</x:v>
      </x:c>
      <x:c r="R229" t="e">
        <x:f>POWER(P229, 2)</x:f>
        <x:v>#REF!</x:v>
      </x:c>
    </x:row>
    <x:row r="230">
      <x:c r="A230" s="10" t="n">
        <x:v>45018</x:v>
      </x:c>
      <x:c r="B230" t="n">
        <x:v>11.79</x:v>
      </x:c>
      <x:c r="C230" t="n">
        <x:v>11.79</x:v>
      </x:c>
      <x:c r="D230" t="n">
        <x:v>11.79</x:v>
      </x:c>
      <x:c r="E230" t="n">
        <x:v>0</x:v>
      </x:c>
      <x:c r="F230" t="n">
        <x:v>0</x:v>
      </x:c>
      <x:c r="G230" t="e">
        <x:f>$U$2 + $U$3*C230 + $U$4*D230 + $U$5*E230</x:f>
        <x:v>#REF!</x:v>
      </x:c>
      <x:c r="H230" t="e">
        <x:f>B230 - G230</x:f>
        <x:v>#REF!</x:v>
      </x:c>
      <x:c r="I230" t="e">
        <x:f>ABS(H230)</x:f>
        <x:v>#REF!</x:v>
      </x:c>
      <x:c r="J230" t="e">
        <x:f>POWER(H230, 2)</x:f>
        <x:v>#REF!</x:v>
      </x:c>
      <x:c r="K230" t="e">
        <x:f>$V$2 + $V$3*C230 + $V$4*D230 + $V$6*F230</x:f>
        <x:v>#REF!</x:v>
      </x:c>
      <x:c r="L230" t="e">
        <x:f>B230 - K230</x:f>
        <x:v>#REF!</x:v>
      </x:c>
      <x:c r="M230" t="e">
        <x:f>ABS(L230)</x:f>
        <x:v>#REF!</x:v>
      </x:c>
      <x:c r="N230" t="e">
        <x:f>POWER(L230, 2)</x:f>
        <x:v>#REF!</x:v>
      </x:c>
      <x:c r="O230" t="e">
        <x:f>$W$2 + $W$3*C230 + $W$4*D230 + $W$5*E230 + $W$6*F230</x:f>
        <x:v>#REF!</x:v>
      </x:c>
      <x:c r="P230" t="e">
        <x:f>B230 - O230</x:f>
        <x:v>#REF!</x:v>
      </x:c>
      <x:c r="Q230" t="e">
        <x:f>ABS(P230)</x:f>
        <x:v>#REF!</x:v>
      </x:c>
      <x:c r="R230" t="e">
        <x:f>POWER(P230, 2)</x:f>
        <x:v>#REF!</x:v>
      </x:c>
    </x:row>
    <x:row r="231">
      <x:c r="A231" s="10" t="n">
        <x:v>45019</x:v>
      </x:c>
      <x:c r="B231" t="n">
        <x:v>11.79</x:v>
      </x:c>
      <x:c r="C231" t="n">
        <x:v>11.79</x:v>
      </x:c>
      <x:c r="D231" t="n">
        <x:v>11.79</x:v>
      </x:c>
      <x:c r="E231" t="n">
        <x:v>0</x:v>
      </x:c>
      <x:c r="F231" t="n">
        <x:v>0</x:v>
      </x:c>
      <x:c r="G231" t="e">
        <x:f>$U$2 + $U$3*C231 + $U$4*D231 + $U$5*E231</x:f>
        <x:v>#REF!</x:v>
      </x:c>
      <x:c r="H231" t="e">
        <x:f>B231 - G231</x:f>
        <x:v>#REF!</x:v>
      </x:c>
      <x:c r="I231" t="e">
        <x:f>ABS(H231)</x:f>
        <x:v>#REF!</x:v>
      </x:c>
      <x:c r="J231" t="e">
        <x:f>POWER(H231, 2)</x:f>
        <x:v>#REF!</x:v>
      </x:c>
      <x:c r="K231" t="e">
        <x:f>$V$2 + $V$3*C231 + $V$4*D231 + $V$6*F231</x:f>
        <x:v>#REF!</x:v>
      </x:c>
      <x:c r="L231" t="e">
        <x:f>B231 - K231</x:f>
        <x:v>#REF!</x:v>
      </x:c>
      <x:c r="M231" t="e">
        <x:f>ABS(L231)</x:f>
        <x:v>#REF!</x:v>
      </x:c>
      <x:c r="N231" t="e">
        <x:f>POWER(L231, 2)</x:f>
        <x:v>#REF!</x:v>
      </x:c>
      <x:c r="O231" t="e">
        <x:f>$W$2 + $W$3*C231 + $W$4*D231 + $W$5*E231 + $W$6*F231</x:f>
        <x:v>#REF!</x:v>
      </x:c>
      <x:c r="P231" t="e">
        <x:f>B231 - O231</x:f>
        <x:v>#REF!</x:v>
      </x:c>
      <x:c r="Q231" t="e">
        <x:f>ABS(P231)</x:f>
        <x:v>#REF!</x:v>
      </x:c>
      <x:c r="R231" t="e">
        <x:f>POWER(P231, 2)</x:f>
        <x:v>#REF!</x:v>
      </x:c>
    </x:row>
    <x:row r="232">
      <x:c r="A232" s="10" t="n">
        <x:v>45020</x:v>
      </x:c>
      <x:c r="B232" t="n">
        <x:v>11.79</x:v>
      </x:c>
      <x:c r="C232" t="n">
        <x:v>11.79</x:v>
      </x:c>
      <x:c r="D232" t="n">
        <x:v>11.79</x:v>
      </x:c>
      <x:c r="E232" t="n">
        <x:v>5</x:v>
      </x:c>
      <x:c r="F232" t="n">
        <x:v>28</x:v>
      </x:c>
      <x:c r="G232" t="e">
        <x:f>$U$2 + $U$3*C232 + $U$4*D232 + $U$5*E232</x:f>
        <x:v>#REF!</x:v>
      </x:c>
      <x:c r="H232" t="e">
        <x:f>B232 - G232</x:f>
        <x:v>#REF!</x:v>
      </x:c>
      <x:c r="I232" t="e">
        <x:f>ABS(H232)</x:f>
        <x:v>#REF!</x:v>
      </x:c>
      <x:c r="J232" t="e">
        <x:f>POWER(H232, 2)</x:f>
        <x:v>#REF!</x:v>
      </x:c>
      <x:c r="K232" t="e">
        <x:f>$V$2 + $V$3*C232 + $V$4*D232 + $V$6*F232</x:f>
        <x:v>#REF!</x:v>
      </x:c>
      <x:c r="L232" t="e">
        <x:f>B232 - K232</x:f>
        <x:v>#REF!</x:v>
      </x:c>
      <x:c r="M232" t="e">
        <x:f>ABS(L232)</x:f>
        <x:v>#REF!</x:v>
      </x:c>
      <x:c r="N232" t="e">
        <x:f>POWER(L232, 2)</x:f>
        <x:v>#REF!</x:v>
      </x:c>
      <x:c r="O232" t="e">
        <x:f>$W$2 + $W$3*C232 + $W$4*D232 + $W$5*E232 + $W$6*F232</x:f>
        <x:v>#REF!</x:v>
      </x:c>
      <x:c r="P232" t="e">
        <x:f>B232 - O232</x:f>
        <x:v>#REF!</x:v>
      </x:c>
      <x:c r="Q232" t="e">
        <x:f>ABS(P232)</x:f>
        <x:v>#REF!</x:v>
      </x:c>
      <x:c r="R232" t="e">
        <x:f>POWER(P232, 2)</x:f>
        <x:v>#REF!</x:v>
      </x:c>
    </x:row>
    <x:row r="233">
      <x:c r="A233" s="10" t="n">
        <x:v>45021</x:v>
      </x:c>
      <x:c r="B233" t="n">
        <x:v>11.79</x:v>
      </x:c>
      <x:c r="C233" t="n">
        <x:v>11.79</x:v>
      </x:c>
      <x:c r="D233" t="n">
        <x:v>11.79</x:v>
      </x:c>
      <x:c r="E233" t="n">
        <x:v>0</x:v>
      </x:c>
      <x:c r="F233" t="n">
        <x:v>0</x:v>
      </x:c>
      <x:c r="G233" t="e">
        <x:f>$U$2 + $U$3*C233 + $U$4*D233 + $U$5*E233</x:f>
        <x:v>#REF!</x:v>
      </x:c>
      <x:c r="H233" t="e">
        <x:f>B233 - G233</x:f>
        <x:v>#REF!</x:v>
      </x:c>
      <x:c r="I233" t="e">
        <x:f>ABS(H233)</x:f>
        <x:v>#REF!</x:v>
      </x:c>
      <x:c r="J233" t="e">
        <x:f>POWER(H233, 2)</x:f>
        <x:v>#REF!</x:v>
      </x:c>
      <x:c r="K233" t="e">
        <x:f>$V$2 + $V$3*C233 + $V$4*D233 + $V$6*F233</x:f>
        <x:v>#REF!</x:v>
      </x:c>
      <x:c r="L233" t="e">
        <x:f>B233 - K233</x:f>
        <x:v>#REF!</x:v>
      </x:c>
      <x:c r="M233" t="e">
        <x:f>ABS(L233)</x:f>
        <x:v>#REF!</x:v>
      </x:c>
      <x:c r="N233" t="e">
        <x:f>POWER(L233, 2)</x:f>
        <x:v>#REF!</x:v>
      </x:c>
      <x:c r="O233" t="e">
        <x:f>$W$2 + $W$3*C233 + $W$4*D233 + $W$5*E233 + $W$6*F233</x:f>
        <x:v>#REF!</x:v>
      </x:c>
      <x:c r="P233" t="e">
        <x:f>B233 - O233</x:f>
        <x:v>#REF!</x:v>
      </x:c>
      <x:c r="Q233" t="e">
        <x:f>ABS(P233)</x:f>
        <x:v>#REF!</x:v>
      </x:c>
      <x:c r="R233" t="e">
        <x:f>POWER(P233, 2)</x:f>
        <x:v>#REF!</x:v>
      </x:c>
    </x:row>
    <x:row r="234">
      <x:c r="A234" s="10" t="n">
        <x:v>45022</x:v>
      </x:c>
      <x:c r="B234" t="n">
        <x:v>11.79</x:v>
      </x:c>
      <x:c r="C234" t="n">
        <x:v>11.79</x:v>
      </x:c>
      <x:c r="D234" t="n">
        <x:v>11.79</x:v>
      </x:c>
      <x:c r="E234" t="n">
        <x:v>0</x:v>
      </x:c>
      <x:c r="F234" t="n">
        <x:v>0</x:v>
      </x:c>
      <x:c r="G234" t="e">
        <x:f>$U$2 + $U$3*C234 + $U$4*D234 + $U$5*E234</x:f>
        <x:v>#REF!</x:v>
      </x:c>
      <x:c r="H234" t="e">
        <x:f>B234 - G234</x:f>
        <x:v>#REF!</x:v>
      </x:c>
      <x:c r="I234" t="e">
        <x:f>ABS(H234)</x:f>
        <x:v>#REF!</x:v>
      </x:c>
      <x:c r="J234" t="e">
        <x:f>POWER(H234, 2)</x:f>
        <x:v>#REF!</x:v>
      </x:c>
      <x:c r="K234" t="e">
        <x:f>$V$2 + $V$3*C234 + $V$4*D234 + $V$6*F234</x:f>
        <x:v>#REF!</x:v>
      </x:c>
      <x:c r="L234" t="e">
        <x:f>B234 - K234</x:f>
        <x:v>#REF!</x:v>
      </x:c>
      <x:c r="M234" t="e">
        <x:f>ABS(L234)</x:f>
        <x:v>#REF!</x:v>
      </x:c>
      <x:c r="N234" t="e">
        <x:f>POWER(L234, 2)</x:f>
        <x:v>#REF!</x:v>
      </x:c>
      <x:c r="O234" t="e">
        <x:f>$W$2 + $W$3*C234 + $W$4*D234 + $W$5*E234 + $W$6*F234</x:f>
        <x:v>#REF!</x:v>
      </x:c>
      <x:c r="P234" t="e">
        <x:f>B234 - O234</x:f>
        <x:v>#REF!</x:v>
      </x:c>
      <x:c r="Q234" t="e">
        <x:f>ABS(P234)</x:f>
        <x:v>#REF!</x:v>
      </x:c>
      <x:c r="R234" t="e">
        <x:f>POWER(P234, 2)</x:f>
        <x:v>#REF!</x:v>
      </x:c>
    </x:row>
    <x:row r="235">
      <x:c r="A235" s="10" t="n">
        <x:v>45023</x:v>
      </x:c>
      <x:c r="B235" t="n">
        <x:v>11.79</x:v>
      </x:c>
      <x:c r="C235" t="n">
        <x:v>11.79</x:v>
      </x:c>
      <x:c r="D235" t="n">
        <x:v>11.79</x:v>
      </x:c>
      <x:c r="E235" t="n">
        <x:v>0</x:v>
      </x:c>
      <x:c r="F235" t="n">
        <x:v>0</x:v>
      </x:c>
      <x:c r="G235" t="e">
        <x:f>$U$2 + $U$3*C235 + $U$4*D235 + $U$5*E235</x:f>
        <x:v>#REF!</x:v>
      </x:c>
      <x:c r="H235" t="e">
        <x:f>B235 - G235</x:f>
        <x:v>#REF!</x:v>
      </x:c>
      <x:c r="I235" t="e">
        <x:f>ABS(H235)</x:f>
        <x:v>#REF!</x:v>
      </x:c>
      <x:c r="J235" t="e">
        <x:f>POWER(H235, 2)</x:f>
        <x:v>#REF!</x:v>
      </x:c>
      <x:c r="K235" t="e">
        <x:f>$V$2 + $V$3*C235 + $V$4*D235 + $V$6*F235</x:f>
        <x:v>#REF!</x:v>
      </x:c>
      <x:c r="L235" t="e">
        <x:f>B235 - K235</x:f>
        <x:v>#REF!</x:v>
      </x:c>
      <x:c r="M235" t="e">
        <x:f>ABS(L235)</x:f>
        <x:v>#REF!</x:v>
      </x:c>
      <x:c r="N235" t="e">
        <x:f>POWER(L235, 2)</x:f>
        <x:v>#REF!</x:v>
      </x:c>
      <x:c r="O235" t="e">
        <x:f>$W$2 + $W$3*C235 + $W$4*D235 + $W$5*E235 + $W$6*F235</x:f>
        <x:v>#REF!</x:v>
      </x:c>
      <x:c r="P235" t="e">
        <x:f>B235 - O235</x:f>
        <x:v>#REF!</x:v>
      </x:c>
      <x:c r="Q235" t="e">
        <x:f>ABS(P235)</x:f>
        <x:v>#REF!</x:v>
      </x:c>
      <x:c r="R235" t="e">
        <x:f>POWER(P235, 2)</x:f>
        <x:v>#REF!</x:v>
      </x:c>
    </x:row>
    <x:row r="236">
      <x:c r="A236" s="10" t="n">
        <x:v>45024</x:v>
      </x:c>
      <x:c r="B236" t="n">
        <x:v>11.78</x:v>
      </x:c>
      <x:c r="C236" t="n">
        <x:v>11.79</x:v>
      </x:c>
      <x:c r="D236" t="n">
        <x:v>11.79</x:v>
      </x:c>
      <x:c r="E236" t="n">
        <x:v>0</x:v>
      </x:c>
      <x:c r="F236" t="n">
        <x:v>0</x:v>
      </x:c>
      <x:c r="G236" t="e">
        <x:f>$U$2 + $U$3*C236 + $U$4*D236 + $U$5*E236</x:f>
        <x:v>#REF!</x:v>
      </x:c>
      <x:c r="H236" t="e">
        <x:f>B236 - G236</x:f>
        <x:v>#REF!</x:v>
      </x:c>
      <x:c r="I236" t="e">
        <x:f>ABS(H236)</x:f>
        <x:v>#REF!</x:v>
      </x:c>
      <x:c r="J236" t="e">
        <x:f>POWER(H236, 2)</x:f>
        <x:v>#REF!</x:v>
      </x:c>
      <x:c r="K236" t="e">
        <x:f>$V$2 + $V$3*C236 + $V$4*D236 + $V$6*F236</x:f>
        <x:v>#REF!</x:v>
      </x:c>
      <x:c r="L236" t="e">
        <x:f>B236 - K236</x:f>
        <x:v>#REF!</x:v>
      </x:c>
      <x:c r="M236" t="e">
        <x:f>ABS(L236)</x:f>
        <x:v>#REF!</x:v>
      </x:c>
      <x:c r="N236" t="e">
        <x:f>POWER(L236, 2)</x:f>
        <x:v>#REF!</x:v>
      </x:c>
      <x:c r="O236" t="e">
        <x:f>$W$2 + $W$3*C236 + $W$4*D236 + $W$5*E236 + $W$6*F236</x:f>
        <x:v>#REF!</x:v>
      </x:c>
      <x:c r="P236" t="e">
        <x:f>B236 - O236</x:f>
        <x:v>#REF!</x:v>
      </x:c>
      <x:c r="Q236" t="e">
        <x:f>ABS(P236)</x:f>
        <x:v>#REF!</x:v>
      </x:c>
      <x:c r="R236" t="e">
        <x:f>POWER(P236, 2)</x:f>
        <x:v>#REF!</x:v>
      </x:c>
    </x:row>
    <x:row r="237">
      <x:c r="A237" s="10" t="n">
        <x:v>45025</x:v>
      </x:c>
      <x:c r="B237" t="n">
        <x:v>11.78</x:v>
      </x:c>
      <x:c r="C237" t="n">
        <x:v>11.78</x:v>
      </x:c>
      <x:c r="D237" t="n">
        <x:v>11.79</x:v>
      </x:c>
      <x:c r="E237" t="n">
        <x:v>0</x:v>
      </x:c>
      <x:c r="F237" t="n">
        <x:v>0</x:v>
      </x:c>
      <x:c r="G237" t="e">
        <x:f>$U$2 + $U$3*C237 + $U$4*D237 + $U$5*E237</x:f>
        <x:v>#REF!</x:v>
      </x:c>
      <x:c r="H237" t="e">
        <x:f>B237 - G237</x:f>
        <x:v>#REF!</x:v>
      </x:c>
      <x:c r="I237" t="e">
        <x:f>ABS(H237)</x:f>
        <x:v>#REF!</x:v>
      </x:c>
      <x:c r="J237" t="e">
        <x:f>POWER(H237, 2)</x:f>
        <x:v>#REF!</x:v>
      </x:c>
      <x:c r="K237" t="e">
        <x:f>$V$2 + $V$3*C237 + $V$4*D237 + $V$6*F237</x:f>
        <x:v>#REF!</x:v>
      </x:c>
      <x:c r="L237" t="e">
        <x:f>B237 - K237</x:f>
        <x:v>#REF!</x:v>
      </x:c>
      <x:c r="M237" t="e">
        <x:f>ABS(L237)</x:f>
        <x:v>#REF!</x:v>
      </x:c>
      <x:c r="N237" t="e">
        <x:f>POWER(L237, 2)</x:f>
        <x:v>#REF!</x:v>
      </x:c>
      <x:c r="O237" t="e">
        <x:f>$W$2 + $W$3*C237 + $W$4*D237 + $W$5*E237 + $W$6*F237</x:f>
        <x:v>#REF!</x:v>
      </x:c>
      <x:c r="P237" t="e">
        <x:f>B237 - O237</x:f>
        <x:v>#REF!</x:v>
      </x:c>
      <x:c r="Q237" t="e">
        <x:f>ABS(P237)</x:f>
        <x:v>#REF!</x:v>
      </x:c>
      <x:c r="R237" t="e">
        <x:f>POWER(P237, 2)</x:f>
        <x:v>#REF!</x:v>
      </x:c>
    </x:row>
    <x:row r="238">
      <x:c r="A238" s="10" t="n">
        <x:v>45026</x:v>
      </x:c>
      <x:c r="B238" t="n">
        <x:v>11.78</x:v>
      </x:c>
      <x:c r="C238" t="n">
        <x:v>11.78</x:v>
      </x:c>
      <x:c r="D238" t="n">
        <x:v>11.79</x:v>
      </x:c>
      <x:c r="E238" t="n">
        <x:v>0</x:v>
      </x:c>
      <x:c r="F238" t="n">
        <x:v>0</x:v>
      </x:c>
      <x:c r="G238" t="e">
        <x:f>$U$2 + $U$3*C238 + $U$4*D238 + $U$5*E238</x:f>
        <x:v>#REF!</x:v>
      </x:c>
      <x:c r="H238" t="e">
        <x:f>B238 - G238</x:f>
        <x:v>#REF!</x:v>
      </x:c>
      <x:c r="I238" t="e">
        <x:f>ABS(H238)</x:f>
        <x:v>#REF!</x:v>
      </x:c>
      <x:c r="J238" t="e">
        <x:f>POWER(H238, 2)</x:f>
        <x:v>#REF!</x:v>
      </x:c>
      <x:c r="K238" t="e">
        <x:f>$V$2 + $V$3*C238 + $V$4*D238 + $V$6*F238</x:f>
        <x:v>#REF!</x:v>
      </x:c>
      <x:c r="L238" t="e">
        <x:f>B238 - K238</x:f>
        <x:v>#REF!</x:v>
      </x:c>
      <x:c r="M238" t="e">
        <x:f>ABS(L238)</x:f>
        <x:v>#REF!</x:v>
      </x:c>
      <x:c r="N238" t="e">
        <x:f>POWER(L238, 2)</x:f>
        <x:v>#REF!</x:v>
      </x:c>
      <x:c r="O238" t="e">
        <x:f>$W$2 + $W$3*C238 + $W$4*D238 + $W$5*E238 + $W$6*F238</x:f>
        <x:v>#REF!</x:v>
      </x:c>
      <x:c r="P238" t="e">
        <x:f>B238 - O238</x:f>
        <x:v>#REF!</x:v>
      </x:c>
      <x:c r="Q238" t="e">
        <x:f>ABS(P238)</x:f>
        <x:v>#REF!</x:v>
      </x:c>
      <x:c r="R238" t="e">
        <x:f>POWER(P238, 2)</x:f>
        <x:v>#REF!</x:v>
      </x:c>
    </x:row>
    <x:row r="239">
      <x:c r="A239" s="10" t="n">
        <x:v>45027</x:v>
      </x:c>
      <x:c r="B239" t="n">
        <x:v>11.78</x:v>
      </x:c>
      <x:c r="C239" t="n">
        <x:v>11.78</x:v>
      </x:c>
      <x:c r="D239" t="n">
        <x:v>11.78</x:v>
      </x:c>
      <x:c r="E239" t="n">
        <x:v>0</x:v>
      </x:c>
      <x:c r="F239" t="n">
        <x:v>0</x:v>
      </x:c>
      <x:c r="G239" t="e">
        <x:f>$U$2 + $U$3*C239 + $U$4*D239 + $U$5*E239</x:f>
        <x:v>#REF!</x:v>
      </x:c>
      <x:c r="H239" t="e">
        <x:f>B239 - G239</x:f>
        <x:v>#REF!</x:v>
      </x:c>
      <x:c r="I239" t="e">
        <x:f>ABS(H239)</x:f>
        <x:v>#REF!</x:v>
      </x:c>
      <x:c r="J239" t="e">
        <x:f>POWER(H239, 2)</x:f>
        <x:v>#REF!</x:v>
      </x:c>
      <x:c r="K239" t="e">
        <x:f>$V$2 + $V$3*C239 + $V$4*D239 + $V$6*F239</x:f>
        <x:v>#REF!</x:v>
      </x:c>
      <x:c r="L239" t="e">
        <x:f>B239 - K239</x:f>
        <x:v>#REF!</x:v>
      </x:c>
      <x:c r="M239" t="e">
        <x:f>ABS(L239)</x:f>
        <x:v>#REF!</x:v>
      </x:c>
      <x:c r="N239" t="e">
        <x:f>POWER(L239, 2)</x:f>
        <x:v>#REF!</x:v>
      </x:c>
      <x:c r="O239" t="e">
        <x:f>$W$2 + $W$3*C239 + $W$4*D239 + $W$5*E239 + $W$6*F239</x:f>
        <x:v>#REF!</x:v>
      </x:c>
      <x:c r="P239" t="e">
        <x:f>B239 - O239</x:f>
        <x:v>#REF!</x:v>
      </x:c>
      <x:c r="Q239" t="e">
        <x:f>ABS(P239)</x:f>
        <x:v>#REF!</x:v>
      </x:c>
      <x:c r="R239" t="e">
        <x:f>POWER(P239, 2)</x:f>
        <x:v>#REF!</x:v>
      </x:c>
    </x:row>
    <x:row r="240">
      <x:c r="A240" s="10" t="n">
        <x:v>45028</x:v>
      </x:c>
      <x:c r="B240" t="n">
        <x:v>11.78</x:v>
      </x:c>
      <x:c r="C240" t="n">
        <x:v>11.78</x:v>
      </x:c>
      <x:c r="D240" t="n">
        <x:v>11.78</x:v>
      </x:c>
      <x:c r="E240" t="n">
        <x:v>0</x:v>
      </x:c>
      <x:c r="F240" t="n">
        <x:v>0</x:v>
      </x:c>
      <x:c r="G240" t="e">
        <x:f>$U$2 + $U$3*C240 + $U$4*D240 + $U$5*E240</x:f>
        <x:v>#REF!</x:v>
      </x:c>
      <x:c r="H240" t="e">
        <x:f>B240 - G240</x:f>
        <x:v>#REF!</x:v>
      </x:c>
      <x:c r="I240" t="e">
        <x:f>ABS(H240)</x:f>
        <x:v>#REF!</x:v>
      </x:c>
      <x:c r="J240" t="e">
        <x:f>POWER(H240, 2)</x:f>
        <x:v>#REF!</x:v>
      </x:c>
      <x:c r="K240" t="e">
        <x:f>$V$2 + $V$3*C240 + $V$4*D240 + $V$6*F240</x:f>
        <x:v>#REF!</x:v>
      </x:c>
      <x:c r="L240" t="e">
        <x:f>B240 - K240</x:f>
        <x:v>#REF!</x:v>
      </x:c>
      <x:c r="M240" t="e">
        <x:f>ABS(L240)</x:f>
        <x:v>#REF!</x:v>
      </x:c>
      <x:c r="N240" t="e">
        <x:f>POWER(L240, 2)</x:f>
        <x:v>#REF!</x:v>
      </x:c>
      <x:c r="O240" t="e">
        <x:f>$W$2 + $W$3*C240 + $W$4*D240 + $W$5*E240 + $W$6*F240</x:f>
        <x:v>#REF!</x:v>
      </x:c>
      <x:c r="P240" t="e">
        <x:f>B240 - O240</x:f>
        <x:v>#REF!</x:v>
      </x:c>
      <x:c r="Q240" t="e">
        <x:f>ABS(P240)</x:f>
        <x:v>#REF!</x:v>
      </x:c>
      <x:c r="R240" t="e">
        <x:f>POWER(P240, 2)</x:f>
        <x:v>#REF!</x:v>
      </x:c>
    </x:row>
    <x:row r="241">
      <x:c r="A241" s="10" t="n">
        <x:v>45029</x:v>
      </x:c>
      <x:c r="B241" t="n">
        <x:v>13.03</x:v>
      </x:c>
      <x:c r="C241" t="n">
        <x:v>11.78</x:v>
      </x:c>
      <x:c r="D241" t="n">
        <x:v>11.78</x:v>
      </x:c>
      <x:c r="E241" t="n">
        <x:v>2</x:v>
      </x:c>
      <x:c r="F241" t="n">
        <x:v>3</x:v>
      </x:c>
      <x:c r="G241" t="e">
        <x:f>$U$2 + $U$3*C241 + $U$4*D241 + $U$5*E241</x:f>
        <x:v>#REF!</x:v>
      </x:c>
      <x:c r="H241" t="e">
        <x:f>B241 - G241</x:f>
        <x:v>#REF!</x:v>
      </x:c>
      <x:c r="I241" t="e">
        <x:f>ABS(H241)</x:f>
        <x:v>#REF!</x:v>
      </x:c>
      <x:c r="J241" t="e">
        <x:f>POWER(H241, 2)</x:f>
        <x:v>#REF!</x:v>
      </x:c>
      <x:c r="K241" t="e">
        <x:f>$V$2 + $V$3*C241 + $V$4*D241 + $V$6*F241</x:f>
        <x:v>#REF!</x:v>
      </x:c>
      <x:c r="L241" t="e">
        <x:f>B241 - K241</x:f>
        <x:v>#REF!</x:v>
      </x:c>
      <x:c r="M241" t="e">
        <x:f>ABS(L241)</x:f>
        <x:v>#REF!</x:v>
      </x:c>
      <x:c r="N241" t="e">
        <x:f>POWER(L241, 2)</x:f>
        <x:v>#REF!</x:v>
      </x:c>
      <x:c r="O241" t="e">
        <x:f>$W$2 + $W$3*C241 + $W$4*D241 + $W$5*E241 + $W$6*F241</x:f>
        <x:v>#REF!</x:v>
      </x:c>
      <x:c r="P241" t="e">
        <x:f>B241 - O241</x:f>
        <x:v>#REF!</x:v>
      </x:c>
      <x:c r="Q241" t="e">
        <x:f>ABS(P241)</x:f>
        <x:v>#REF!</x:v>
      </x:c>
      <x:c r="R241" t="e">
        <x:f>POWER(P241, 2)</x:f>
        <x:v>#REF!</x:v>
      </x:c>
    </x:row>
    <x:row r="242">
      <x:c r="A242" s="10" t="n">
        <x:v>45030</x:v>
      </x:c>
      <x:c r="B242" t="n">
        <x:v>12.31</x:v>
      </x:c>
      <x:c r="C242" t="n">
        <x:v>13.03</x:v>
      </x:c>
      <x:c r="D242" t="n">
        <x:v>11.78</x:v>
      </x:c>
      <x:c r="E242" t="n">
        <x:v>45</x:v>
      </x:c>
      <x:c r="F242" t="n">
        <x:v>47</x:v>
      </x:c>
      <x:c r="G242" t="e">
        <x:f>$U$2 + $U$3*C242 + $U$4*D242 + $U$5*E242</x:f>
        <x:v>#REF!</x:v>
      </x:c>
      <x:c r="H242" t="e">
        <x:f>B242 - G242</x:f>
        <x:v>#REF!</x:v>
      </x:c>
      <x:c r="I242" t="e">
        <x:f>ABS(H242)</x:f>
        <x:v>#REF!</x:v>
      </x:c>
      <x:c r="J242" t="e">
        <x:f>POWER(H242, 2)</x:f>
        <x:v>#REF!</x:v>
      </x:c>
      <x:c r="K242" t="e">
        <x:f>$V$2 + $V$3*C242 + $V$4*D242 + $V$6*F242</x:f>
        <x:v>#REF!</x:v>
      </x:c>
      <x:c r="L242" t="e">
        <x:f>B242 - K242</x:f>
        <x:v>#REF!</x:v>
      </x:c>
      <x:c r="M242" t="e">
        <x:f>ABS(L242)</x:f>
        <x:v>#REF!</x:v>
      </x:c>
      <x:c r="N242" t="e">
        <x:f>POWER(L242, 2)</x:f>
        <x:v>#REF!</x:v>
      </x:c>
      <x:c r="O242" t="e">
        <x:f>$W$2 + $W$3*C242 + $W$4*D242 + $W$5*E242 + $W$6*F242</x:f>
        <x:v>#REF!</x:v>
      </x:c>
      <x:c r="P242" t="e">
        <x:f>B242 - O242</x:f>
        <x:v>#REF!</x:v>
      </x:c>
      <x:c r="Q242" t="e">
        <x:f>ABS(P242)</x:f>
        <x:v>#REF!</x:v>
      </x:c>
      <x:c r="R242" t="e">
        <x:f>POWER(P242, 2)</x:f>
        <x:v>#REF!</x:v>
      </x:c>
    </x:row>
    <x:row r="243">
      <x:c r="A243" s="10" t="n">
        <x:v>45031</x:v>
      </x:c>
      <x:c r="B243" t="n">
        <x:v>12.31</x:v>
      </x:c>
      <x:c r="C243" t="n">
        <x:v>12.31</x:v>
      </x:c>
      <x:c r="D243" t="n">
        <x:v>11.78</x:v>
      </x:c>
      <x:c r="E243" t="n">
        <x:v>0</x:v>
      </x:c>
      <x:c r="F243" t="n">
        <x:v>2</x:v>
      </x:c>
      <x:c r="G243" t="e">
        <x:f>$U$2 + $U$3*C243 + $U$4*D243 + $U$5*E243</x:f>
        <x:v>#REF!</x:v>
      </x:c>
      <x:c r="H243" t="e">
        <x:f>B243 - G243</x:f>
        <x:v>#REF!</x:v>
      </x:c>
      <x:c r="I243" t="e">
        <x:f>ABS(H243)</x:f>
        <x:v>#REF!</x:v>
      </x:c>
      <x:c r="J243" t="e">
        <x:f>POWER(H243, 2)</x:f>
        <x:v>#REF!</x:v>
      </x:c>
      <x:c r="K243" t="e">
        <x:f>$V$2 + $V$3*C243 + $V$4*D243 + $V$6*F243</x:f>
        <x:v>#REF!</x:v>
      </x:c>
      <x:c r="L243" t="e">
        <x:f>B243 - K243</x:f>
        <x:v>#REF!</x:v>
      </x:c>
      <x:c r="M243" t="e">
        <x:f>ABS(L243)</x:f>
        <x:v>#REF!</x:v>
      </x:c>
      <x:c r="N243" t="e">
        <x:f>POWER(L243, 2)</x:f>
        <x:v>#REF!</x:v>
      </x:c>
      <x:c r="O243" t="e">
        <x:f>$W$2 + $W$3*C243 + $W$4*D243 + $W$5*E243 + $W$6*F243</x:f>
        <x:v>#REF!</x:v>
      </x:c>
      <x:c r="P243" t="e">
        <x:f>B243 - O243</x:f>
        <x:v>#REF!</x:v>
      </x:c>
      <x:c r="Q243" t="e">
        <x:f>ABS(P243)</x:f>
        <x:v>#REF!</x:v>
      </x:c>
      <x:c r="R243" t="e">
        <x:f>POWER(P243, 2)</x:f>
        <x:v>#REF!</x:v>
      </x:c>
    </x:row>
    <x:row r="244">
      <x:c r="A244" s="10" t="n">
        <x:v>45032</x:v>
      </x:c>
      <x:c r="B244" t="n">
        <x:v>12.3</x:v>
      </x:c>
      <x:c r="C244" t="n">
        <x:v>12.31</x:v>
      </x:c>
      <x:c r="D244" t="n">
        <x:v>13.03</x:v>
      </x:c>
      <x:c r="E244" t="n">
        <x:v>0</x:v>
      </x:c>
      <x:c r="F244" t="n">
        <x:v>0</x:v>
      </x:c>
      <x:c r="G244" t="e">
        <x:f>$U$2 + $U$3*C244 + $U$4*D244 + $U$5*E244</x:f>
        <x:v>#REF!</x:v>
      </x:c>
      <x:c r="H244" t="e">
        <x:f>B244 - G244</x:f>
        <x:v>#REF!</x:v>
      </x:c>
      <x:c r="I244" t="e">
        <x:f>ABS(H244)</x:f>
        <x:v>#REF!</x:v>
      </x:c>
      <x:c r="J244" t="e">
        <x:f>POWER(H244, 2)</x:f>
        <x:v>#REF!</x:v>
      </x:c>
      <x:c r="K244" t="e">
        <x:f>$V$2 + $V$3*C244 + $V$4*D244 + $V$6*F244</x:f>
        <x:v>#REF!</x:v>
      </x:c>
      <x:c r="L244" t="e">
        <x:f>B244 - K244</x:f>
        <x:v>#REF!</x:v>
      </x:c>
      <x:c r="M244" t="e">
        <x:f>ABS(L244)</x:f>
        <x:v>#REF!</x:v>
      </x:c>
      <x:c r="N244" t="e">
        <x:f>POWER(L244, 2)</x:f>
        <x:v>#REF!</x:v>
      </x:c>
      <x:c r="O244" t="e">
        <x:f>$W$2 + $W$3*C244 + $W$4*D244 + $W$5*E244 + $W$6*F244</x:f>
        <x:v>#REF!</x:v>
      </x:c>
      <x:c r="P244" t="e">
        <x:f>B244 - O244</x:f>
        <x:v>#REF!</x:v>
      </x:c>
      <x:c r="Q244" t="e">
        <x:f>ABS(P244)</x:f>
        <x:v>#REF!</x:v>
      </x:c>
      <x:c r="R244" t="e">
        <x:f>POWER(P244, 2)</x:f>
        <x:v>#REF!</x:v>
      </x:c>
    </x:row>
    <x:row r="245">
      <x:c r="A245" s="10" t="n">
        <x:v>45033</x:v>
      </x:c>
      <x:c r="B245" t="n">
        <x:v>12.3</x:v>
      </x:c>
      <x:c r="C245" t="n">
        <x:v>12.3</x:v>
      </x:c>
      <x:c r="D245" t="n">
        <x:v>12.31</x:v>
      </x:c>
      <x:c r="E245" t="n">
        <x:v>0</x:v>
      </x:c>
      <x:c r="F245" t="n">
        <x:v>0</x:v>
      </x:c>
      <x:c r="G245" t="e">
        <x:f>$U$2 + $U$3*C245 + $U$4*D245 + $U$5*E245</x:f>
        <x:v>#REF!</x:v>
      </x:c>
      <x:c r="H245" t="e">
        <x:f>B245 - G245</x:f>
        <x:v>#REF!</x:v>
      </x:c>
      <x:c r="I245" t="e">
        <x:f>ABS(H245)</x:f>
        <x:v>#REF!</x:v>
      </x:c>
      <x:c r="J245" t="e">
        <x:f>POWER(H245, 2)</x:f>
        <x:v>#REF!</x:v>
      </x:c>
      <x:c r="K245" t="e">
        <x:f>$V$2 + $V$3*C245 + $V$4*D245 + $V$6*F245</x:f>
        <x:v>#REF!</x:v>
      </x:c>
      <x:c r="L245" t="e">
        <x:f>B245 - K245</x:f>
        <x:v>#REF!</x:v>
      </x:c>
      <x:c r="M245" t="e">
        <x:f>ABS(L245)</x:f>
        <x:v>#REF!</x:v>
      </x:c>
      <x:c r="N245" t="e">
        <x:f>POWER(L245, 2)</x:f>
        <x:v>#REF!</x:v>
      </x:c>
      <x:c r="O245" t="e">
        <x:f>$W$2 + $W$3*C245 + $W$4*D245 + $W$5*E245 + $W$6*F245</x:f>
        <x:v>#REF!</x:v>
      </x:c>
      <x:c r="P245" t="e">
        <x:f>B245 - O245</x:f>
        <x:v>#REF!</x:v>
      </x:c>
      <x:c r="Q245" t="e">
        <x:f>ABS(P245)</x:f>
        <x:v>#REF!</x:v>
      </x:c>
      <x:c r="R245" t="e">
        <x:f>POWER(P245, 2)</x:f>
        <x:v>#REF!</x:v>
      </x:c>
    </x:row>
    <x:row r="246">
      <x:c r="A246" s="10" t="n">
        <x:v>45034</x:v>
      </x:c>
      <x:c r="B246" t="n">
        <x:v>12.3</x:v>
      </x:c>
      <x:c r="C246" t="n">
        <x:v>12.3</x:v>
      </x:c>
      <x:c r="D246" t="n">
        <x:v>12.31</x:v>
      </x:c>
      <x:c r="E246" t="n">
        <x:v>4</x:v>
      </x:c>
      <x:c r="F246" t="n">
        <x:v>1</x:v>
      </x:c>
      <x:c r="G246" t="e">
        <x:f>$U$2 + $U$3*C246 + $U$4*D246 + $U$5*E246</x:f>
        <x:v>#REF!</x:v>
      </x:c>
      <x:c r="H246" t="e">
        <x:f>B246 - G246</x:f>
        <x:v>#REF!</x:v>
      </x:c>
      <x:c r="I246" t="e">
        <x:f>ABS(H246)</x:f>
        <x:v>#REF!</x:v>
      </x:c>
      <x:c r="J246" t="e">
        <x:f>POWER(H246, 2)</x:f>
        <x:v>#REF!</x:v>
      </x:c>
      <x:c r="K246" t="e">
        <x:f>$V$2 + $V$3*C246 + $V$4*D246 + $V$6*F246</x:f>
        <x:v>#REF!</x:v>
      </x:c>
      <x:c r="L246" t="e">
        <x:f>B246 - K246</x:f>
        <x:v>#REF!</x:v>
      </x:c>
      <x:c r="M246" t="e">
        <x:f>ABS(L246)</x:f>
        <x:v>#REF!</x:v>
      </x:c>
      <x:c r="N246" t="e">
        <x:f>POWER(L246, 2)</x:f>
        <x:v>#REF!</x:v>
      </x:c>
      <x:c r="O246" t="e">
        <x:f>$W$2 + $W$3*C246 + $W$4*D246 + $W$5*E246 + $W$6*F246</x:f>
        <x:v>#REF!</x:v>
      </x:c>
      <x:c r="P246" t="e">
        <x:f>B246 - O246</x:f>
        <x:v>#REF!</x:v>
      </x:c>
      <x:c r="Q246" t="e">
        <x:f>ABS(P246)</x:f>
        <x:v>#REF!</x:v>
      </x:c>
      <x:c r="R246" t="e">
        <x:f>POWER(P246, 2)</x:f>
        <x:v>#REF!</x:v>
      </x:c>
    </x:row>
    <x:row r="247">
      <x:c r="A247" s="10" t="n">
        <x:v>45035</x:v>
      </x:c>
      <x:c r="B247" t="n">
        <x:v>12.3</x:v>
      </x:c>
      <x:c r="C247" t="n">
        <x:v>12.3</x:v>
      </x:c>
      <x:c r="D247" t="n">
        <x:v>12.3</x:v>
      </x:c>
      <x:c r="E247" t="n">
        <x:v>0</x:v>
      </x:c>
      <x:c r="F247" t="n">
        <x:v>0</x:v>
      </x:c>
      <x:c r="G247" t="e">
        <x:f>$U$2 + $U$3*C247 + $U$4*D247 + $U$5*E247</x:f>
        <x:v>#REF!</x:v>
      </x:c>
      <x:c r="H247" t="e">
        <x:f>B247 - G247</x:f>
        <x:v>#REF!</x:v>
      </x:c>
      <x:c r="I247" t="e">
        <x:f>ABS(H247)</x:f>
        <x:v>#REF!</x:v>
      </x:c>
      <x:c r="J247" t="e">
        <x:f>POWER(H247, 2)</x:f>
        <x:v>#REF!</x:v>
      </x:c>
      <x:c r="K247" t="e">
        <x:f>$V$2 + $V$3*C247 + $V$4*D247 + $V$6*F247</x:f>
        <x:v>#REF!</x:v>
      </x:c>
      <x:c r="L247" t="e">
        <x:f>B247 - K247</x:f>
        <x:v>#REF!</x:v>
      </x:c>
      <x:c r="M247" t="e">
        <x:f>ABS(L247)</x:f>
        <x:v>#REF!</x:v>
      </x:c>
      <x:c r="N247" t="e">
        <x:f>POWER(L247, 2)</x:f>
        <x:v>#REF!</x:v>
      </x:c>
      <x:c r="O247" t="e">
        <x:f>$W$2 + $W$3*C247 + $W$4*D247 + $W$5*E247 + $W$6*F247</x:f>
        <x:v>#REF!</x:v>
      </x:c>
      <x:c r="P247" t="e">
        <x:f>B247 - O247</x:f>
        <x:v>#REF!</x:v>
      </x:c>
      <x:c r="Q247" t="e">
        <x:f>ABS(P247)</x:f>
        <x:v>#REF!</x:v>
      </x:c>
      <x:c r="R247" t="e">
        <x:f>POWER(P247, 2)</x:f>
        <x:v>#REF!</x:v>
      </x:c>
    </x:row>
    <x:row r="248">
      <x:c r="A248" s="10" t="n">
        <x:v>45036</x:v>
      </x:c>
      <x:c r="B248" t="n">
        <x:v>12.29</x:v>
      </x:c>
      <x:c r="C248" t="n">
        <x:v>12.3</x:v>
      </x:c>
      <x:c r="D248" t="n">
        <x:v>12.3</x:v>
      </x:c>
      <x:c r="E248" t="n">
        <x:v>0</x:v>
      </x:c>
      <x:c r="F248" t="n">
        <x:v>0</x:v>
      </x:c>
      <x:c r="G248" t="e">
        <x:f>$U$2 + $U$3*C248 + $U$4*D248 + $U$5*E248</x:f>
        <x:v>#REF!</x:v>
      </x:c>
      <x:c r="H248" t="e">
        <x:f>B248 - G248</x:f>
        <x:v>#REF!</x:v>
      </x:c>
      <x:c r="I248" t="e">
        <x:f>ABS(H248)</x:f>
        <x:v>#REF!</x:v>
      </x:c>
      <x:c r="J248" t="e">
        <x:f>POWER(H248, 2)</x:f>
        <x:v>#REF!</x:v>
      </x:c>
      <x:c r="K248" t="e">
        <x:f>$V$2 + $V$3*C248 + $V$4*D248 + $V$6*F248</x:f>
        <x:v>#REF!</x:v>
      </x:c>
      <x:c r="L248" t="e">
        <x:f>B248 - K248</x:f>
        <x:v>#REF!</x:v>
      </x:c>
      <x:c r="M248" t="e">
        <x:f>ABS(L248)</x:f>
        <x:v>#REF!</x:v>
      </x:c>
      <x:c r="N248" t="e">
        <x:f>POWER(L248, 2)</x:f>
        <x:v>#REF!</x:v>
      </x:c>
      <x:c r="O248" t="e">
        <x:f>$W$2 + $W$3*C248 + $W$4*D248 + $W$5*E248 + $W$6*F248</x:f>
        <x:v>#REF!</x:v>
      </x:c>
      <x:c r="P248" t="e">
        <x:f>B248 - O248</x:f>
        <x:v>#REF!</x:v>
      </x:c>
      <x:c r="Q248" t="e">
        <x:f>ABS(P248)</x:f>
        <x:v>#REF!</x:v>
      </x:c>
      <x:c r="R248" t="e">
        <x:f>POWER(P248, 2)</x:f>
        <x:v>#REF!</x:v>
      </x:c>
    </x:row>
    <x:row r="249">
      <x:c r="A249" s="10" t="n">
        <x:v>45037</x:v>
      </x:c>
      <x:c r="B249" t="n">
        <x:v>12.29</x:v>
      </x:c>
      <x:c r="C249" t="n">
        <x:v>12.29</x:v>
      </x:c>
      <x:c r="D249" t="n">
        <x:v>12.3</x:v>
      </x:c>
      <x:c r="E249" t="n">
        <x:v>0</x:v>
      </x:c>
      <x:c r="F249" t="n">
        <x:v>0</x:v>
      </x:c>
      <x:c r="G249" t="e">
        <x:f>$U$2 + $U$3*C249 + $U$4*D249 + $U$5*E249</x:f>
        <x:v>#REF!</x:v>
      </x:c>
      <x:c r="H249" t="e">
        <x:f>B249 - G249</x:f>
        <x:v>#REF!</x:v>
      </x:c>
      <x:c r="I249" t="e">
        <x:f>ABS(H249)</x:f>
        <x:v>#REF!</x:v>
      </x:c>
      <x:c r="J249" t="e">
        <x:f>POWER(H249, 2)</x:f>
        <x:v>#REF!</x:v>
      </x:c>
      <x:c r="K249" t="e">
        <x:f>$V$2 + $V$3*C249 + $V$4*D249 + $V$6*F249</x:f>
        <x:v>#REF!</x:v>
      </x:c>
      <x:c r="L249" t="e">
        <x:f>B249 - K249</x:f>
        <x:v>#REF!</x:v>
      </x:c>
      <x:c r="M249" t="e">
        <x:f>ABS(L249)</x:f>
        <x:v>#REF!</x:v>
      </x:c>
      <x:c r="N249" t="e">
        <x:f>POWER(L249, 2)</x:f>
        <x:v>#REF!</x:v>
      </x:c>
      <x:c r="O249" t="e">
        <x:f>$W$2 + $W$3*C249 + $W$4*D249 + $W$5*E249 + $W$6*F249</x:f>
        <x:v>#REF!</x:v>
      </x:c>
      <x:c r="P249" t="e">
        <x:f>B249 - O249</x:f>
        <x:v>#REF!</x:v>
      </x:c>
      <x:c r="Q249" t="e">
        <x:f>ABS(P249)</x:f>
        <x:v>#REF!</x:v>
      </x:c>
      <x:c r="R249" t="e">
        <x:f>POWER(P249, 2)</x:f>
        <x:v>#REF!</x:v>
      </x:c>
    </x:row>
    <x:row r="250">
      <x:c r="A250" s="10" t="n">
        <x:v>45038</x:v>
      </x:c>
      <x:c r="B250" t="n">
        <x:v>12.29</x:v>
      </x:c>
      <x:c r="C250" t="n">
        <x:v>12.29</x:v>
      </x:c>
      <x:c r="D250" t="n">
        <x:v>12.3</x:v>
      </x:c>
      <x:c r="E250" t="n">
        <x:v>0</x:v>
      </x:c>
      <x:c r="F250" t="n">
        <x:v>0</x:v>
      </x:c>
      <x:c r="G250" t="e">
        <x:f>$U$2 + $U$3*C250 + $U$4*D250 + $U$5*E250</x:f>
        <x:v>#REF!</x:v>
      </x:c>
      <x:c r="H250" t="e">
        <x:f>B250 - G250</x:f>
        <x:v>#REF!</x:v>
      </x:c>
      <x:c r="I250" t="e">
        <x:f>ABS(H250)</x:f>
        <x:v>#REF!</x:v>
      </x:c>
      <x:c r="J250" t="e">
        <x:f>POWER(H250, 2)</x:f>
        <x:v>#REF!</x:v>
      </x:c>
      <x:c r="K250" t="e">
        <x:f>$V$2 + $V$3*C250 + $V$4*D250 + $V$6*F250</x:f>
        <x:v>#REF!</x:v>
      </x:c>
      <x:c r="L250" t="e">
        <x:f>B250 - K250</x:f>
        <x:v>#REF!</x:v>
      </x:c>
      <x:c r="M250" t="e">
        <x:f>ABS(L250)</x:f>
        <x:v>#REF!</x:v>
      </x:c>
      <x:c r="N250" t="e">
        <x:f>POWER(L250, 2)</x:f>
        <x:v>#REF!</x:v>
      </x:c>
      <x:c r="O250" t="e">
        <x:f>$W$2 + $W$3*C250 + $W$4*D250 + $W$5*E250 + $W$6*F250</x:f>
        <x:v>#REF!</x:v>
      </x:c>
      <x:c r="P250" t="e">
        <x:f>B250 - O250</x:f>
        <x:v>#REF!</x:v>
      </x:c>
      <x:c r="Q250" t="e">
        <x:f>ABS(P250)</x:f>
        <x:v>#REF!</x:v>
      </x:c>
      <x:c r="R250" t="e">
        <x:f>POWER(P250, 2)</x:f>
        <x:v>#REF!</x:v>
      </x:c>
    </x:row>
    <x:row r="251">
      <x:c r="A251" s="10" t="n">
        <x:v>45039</x:v>
      </x:c>
      <x:c r="B251" t="n">
        <x:v>12.28</x:v>
      </x:c>
      <x:c r="C251" t="n">
        <x:v>12.29</x:v>
      </x:c>
      <x:c r="D251" t="n">
        <x:v>12.29</x:v>
      </x:c>
      <x:c r="E251" t="n">
        <x:v>0</x:v>
      </x:c>
      <x:c r="F251" t="n">
        <x:v>0</x:v>
      </x:c>
      <x:c r="G251" t="e">
        <x:f>$U$2 + $U$3*C251 + $U$4*D251 + $U$5*E251</x:f>
        <x:v>#REF!</x:v>
      </x:c>
      <x:c r="H251" t="e">
        <x:f>B251 - G251</x:f>
        <x:v>#REF!</x:v>
      </x:c>
      <x:c r="I251" t="e">
        <x:f>ABS(H251)</x:f>
        <x:v>#REF!</x:v>
      </x:c>
      <x:c r="J251" t="e">
        <x:f>POWER(H251, 2)</x:f>
        <x:v>#REF!</x:v>
      </x:c>
      <x:c r="K251" t="e">
        <x:f>$V$2 + $V$3*C251 + $V$4*D251 + $V$6*F251</x:f>
        <x:v>#REF!</x:v>
      </x:c>
      <x:c r="L251" t="e">
        <x:f>B251 - K251</x:f>
        <x:v>#REF!</x:v>
      </x:c>
      <x:c r="M251" t="e">
        <x:f>ABS(L251)</x:f>
        <x:v>#REF!</x:v>
      </x:c>
      <x:c r="N251" t="e">
        <x:f>POWER(L251, 2)</x:f>
        <x:v>#REF!</x:v>
      </x:c>
      <x:c r="O251" t="e">
        <x:f>$W$2 + $W$3*C251 + $W$4*D251 + $W$5*E251 + $W$6*F251</x:f>
        <x:v>#REF!</x:v>
      </x:c>
      <x:c r="P251" t="e">
        <x:f>B251 - O251</x:f>
        <x:v>#REF!</x:v>
      </x:c>
      <x:c r="Q251" t="e">
        <x:f>ABS(P251)</x:f>
        <x:v>#REF!</x:v>
      </x:c>
      <x:c r="R251" t="e">
        <x:f>POWER(P251, 2)</x:f>
        <x:v>#REF!</x:v>
      </x:c>
    </x:row>
    <x:row r="252">
      <x:c r="A252" s="10" t="n">
        <x:v>45040</x:v>
      </x:c>
      <x:c r="B252" t="n">
        <x:v>12.28</x:v>
      </x:c>
      <x:c r="C252" t="n">
        <x:v>12.28</x:v>
      </x:c>
      <x:c r="D252" t="n">
        <x:v>12.29</x:v>
      </x:c>
      <x:c r="E252" t="n">
        <x:v>0</x:v>
      </x:c>
      <x:c r="F252" t="n">
        <x:v>0</x:v>
      </x:c>
      <x:c r="G252" t="e">
        <x:f>$U$2 + $U$3*C252 + $U$4*D252 + $U$5*E252</x:f>
        <x:v>#REF!</x:v>
      </x:c>
      <x:c r="H252" t="e">
        <x:f>B252 - G252</x:f>
        <x:v>#REF!</x:v>
      </x:c>
      <x:c r="I252" t="e">
        <x:f>ABS(H252)</x:f>
        <x:v>#REF!</x:v>
      </x:c>
      <x:c r="J252" t="e">
        <x:f>POWER(H252, 2)</x:f>
        <x:v>#REF!</x:v>
      </x:c>
      <x:c r="K252" t="e">
        <x:f>$V$2 + $V$3*C252 + $V$4*D252 + $V$6*F252</x:f>
        <x:v>#REF!</x:v>
      </x:c>
      <x:c r="L252" t="e">
        <x:f>B252 - K252</x:f>
        <x:v>#REF!</x:v>
      </x:c>
      <x:c r="M252" t="e">
        <x:f>ABS(L252)</x:f>
        <x:v>#REF!</x:v>
      </x:c>
      <x:c r="N252" t="e">
        <x:f>POWER(L252, 2)</x:f>
        <x:v>#REF!</x:v>
      </x:c>
      <x:c r="O252" t="e">
        <x:f>$W$2 + $W$3*C252 + $W$4*D252 + $W$5*E252 + $W$6*F252</x:f>
        <x:v>#REF!</x:v>
      </x:c>
      <x:c r="P252" t="e">
        <x:f>B252 - O252</x:f>
        <x:v>#REF!</x:v>
      </x:c>
      <x:c r="Q252" t="e">
        <x:f>ABS(P252)</x:f>
        <x:v>#REF!</x:v>
      </x:c>
      <x:c r="R252" t="e">
        <x:f>POWER(P252, 2)</x:f>
        <x:v>#REF!</x:v>
      </x:c>
    </x:row>
    <x:row r="253">
      <x:c r="A253" s="10" t="n">
        <x:v>45041</x:v>
      </x:c>
      <x:c r="B253" t="n">
        <x:v>11.88</x:v>
      </x:c>
      <x:c r="C253" t="n">
        <x:v>12.28</x:v>
      </x:c>
      <x:c r="D253" t="n">
        <x:v>12.29</x:v>
      </x:c>
      <x:c r="E253" t="n">
        <x:v>0</x:v>
      </x:c>
      <x:c r="F253" t="n">
        <x:v>0</x:v>
      </x:c>
      <x:c r="G253" t="e">
        <x:f>$U$2 + $U$3*C253 + $U$4*D253 + $U$5*E253</x:f>
        <x:v>#REF!</x:v>
      </x:c>
      <x:c r="H253" t="e">
        <x:f>B253 - G253</x:f>
        <x:v>#REF!</x:v>
      </x:c>
      <x:c r="I253" t="e">
        <x:f>ABS(H253)</x:f>
        <x:v>#REF!</x:v>
      </x:c>
      <x:c r="J253" t="e">
        <x:f>POWER(H253, 2)</x:f>
        <x:v>#REF!</x:v>
      </x:c>
      <x:c r="K253" t="e">
        <x:f>$V$2 + $V$3*C253 + $V$4*D253 + $V$6*F253</x:f>
        <x:v>#REF!</x:v>
      </x:c>
      <x:c r="L253" t="e">
        <x:f>B253 - K253</x:f>
        <x:v>#REF!</x:v>
      </x:c>
      <x:c r="M253" t="e">
        <x:f>ABS(L253)</x:f>
        <x:v>#REF!</x:v>
      </x:c>
      <x:c r="N253" t="e">
        <x:f>POWER(L253, 2)</x:f>
        <x:v>#REF!</x:v>
      </x:c>
      <x:c r="O253" t="e">
        <x:f>$W$2 + $W$3*C253 + $W$4*D253 + $W$5*E253 + $W$6*F253</x:f>
        <x:v>#REF!</x:v>
      </x:c>
      <x:c r="P253" t="e">
        <x:f>B253 - O253</x:f>
        <x:v>#REF!</x:v>
      </x:c>
      <x:c r="Q253" t="e">
        <x:f>ABS(P253)</x:f>
        <x:v>#REF!</x:v>
      </x:c>
      <x:c r="R253" t="e">
        <x:f>POWER(P253, 2)</x:f>
        <x:v>#REF!</x:v>
      </x:c>
    </x:row>
    <x:row r="254">
      <x:c r="A254" s="10" t="n">
        <x:v>45042</x:v>
      </x:c>
      <x:c r="B254" t="n">
        <x:v>11.88</x:v>
      </x:c>
      <x:c r="C254" t="n">
        <x:v>11.88</x:v>
      </x:c>
      <x:c r="D254" t="n">
        <x:v>12.28</x:v>
      </x:c>
      <x:c r="E254" t="n">
        <x:v>0</x:v>
      </x:c>
      <x:c r="F254" t="n">
        <x:v>0</x:v>
      </x:c>
      <x:c r="G254" t="e">
        <x:f>$U$2 + $U$3*C254 + $U$4*D254 + $U$5*E254</x:f>
        <x:v>#REF!</x:v>
      </x:c>
      <x:c r="H254" t="e">
        <x:f>B254 - G254</x:f>
        <x:v>#REF!</x:v>
      </x:c>
      <x:c r="I254" t="e">
        <x:f>ABS(H254)</x:f>
        <x:v>#REF!</x:v>
      </x:c>
      <x:c r="J254" t="e">
        <x:f>POWER(H254, 2)</x:f>
        <x:v>#REF!</x:v>
      </x:c>
      <x:c r="K254" t="e">
        <x:f>$V$2 + $V$3*C254 + $V$4*D254 + $V$6*F254</x:f>
        <x:v>#REF!</x:v>
      </x:c>
      <x:c r="L254" t="e">
        <x:f>B254 - K254</x:f>
        <x:v>#REF!</x:v>
      </x:c>
      <x:c r="M254" t="e">
        <x:f>ABS(L254)</x:f>
        <x:v>#REF!</x:v>
      </x:c>
      <x:c r="N254" t="e">
        <x:f>POWER(L254, 2)</x:f>
        <x:v>#REF!</x:v>
      </x:c>
      <x:c r="O254" t="e">
        <x:f>$W$2 + $W$3*C254 + $W$4*D254 + $W$5*E254 + $W$6*F254</x:f>
        <x:v>#REF!</x:v>
      </x:c>
      <x:c r="P254" t="e">
        <x:f>B254 - O254</x:f>
        <x:v>#REF!</x:v>
      </x:c>
      <x:c r="Q254" t="e">
        <x:f>ABS(P254)</x:f>
        <x:v>#REF!</x:v>
      </x:c>
      <x:c r="R254" t="e">
        <x:f>POWER(P254, 2)</x:f>
        <x:v>#REF!</x:v>
      </x:c>
    </x:row>
    <x:row r="255">
      <x:c r="A255" s="10" t="n">
        <x:v>45043</x:v>
      </x:c>
      <x:c r="B255" t="n">
        <x:v>11.88</x:v>
      </x:c>
      <x:c r="C255" t="n">
        <x:v>11.88</x:v>
      </x:c>
      <x:c r="D255" t="n">
        <x:v>12.28</x:v>
      </x:c>
      <x:c r="E255" t="n">
        <x:v>0</x:v>
      </x:c>
      <x:c r="F255" t="n">
        <x:v>0</x:v>
      </x:c>
      <x:c r="G255" t="e">
        <x:f>$U$2 + $U$3*C255 + $U$4*D255 + $U$5*E255</x:f>
        <x:v>#REF!</x:v>
      </x:c>
      <x:c r="H255" t="e">
        <x:f>B255 - G255</x:f>
        <x:v>#REF!</x:v>
      </x:c>
      <x:c r="I255" t="e">
        <x:f>ABS(H255)</x:f>
        <x:v>#REF!</x:v>
      </x:c>
      <x:c r="J255" t="e">
        <x:f>POWER(H255, 2)</x:f>
        <x:v>#REF!</x:v>
      </x:c>
      <x:c r="K255" t="e">
        <x:f>$V$2 + $V$3*C255 + $V$4*D255 + $V$6*F255</x:f>
        <x:v>#REF!</x:v>
      </x:c>
      <x:c r="L255" t="e">
        <x:f>B255 - K255</x:f>
        <x:v>#REF!</x:v>
      </x:c>
      <x:c r="M255" t="e">
        <x:f>ABS(L255)</x:f>
        <x:v>#REF!</x:v>
      </x:c>
      <x:c r="N255" t="e">
        <x:f>POWER(L255, 2)</x:f>
        <x:v>#REF!</x:v>
      </x:c>
      <x:c r="O255" t="e">
        <x:f>$W$2 + $W$3*C255 + $W$4*D255 + $W$5*E255 + $W$6*F255</x:f>
        <x:v>#REF!</x:v>
      </x:c>
      <x:c r="P255" t="e">
        <x:f>B255 - O255</x:f>
        <x:v>#REF!</x:v>
      </x:c>
      <x:c r="Q255" t="e">
        <x:f>ABS(P255)</x:f>
        <x:v>#REF!</x:v>
      </x:c>
      <x:c r="R255" t="e">
        <x:f>POWER(P255, 2)</x:f>
        <x:v>#REF!</x:v>
      </x:c>
    </x:row>
    <x:row r="256">
      <x:c r="A256" s="10" t="n">
        <x:v>45044</x:v>
      </x:c>
      <x:c r="B256" t="n">
        <x:v>11.88</x:v>
      </x:c>
      <x:c r="C256" t="n">
        <x:v>11.88</x:v>
      </x:c>
      <x:c r="D256" t="n">
        <x:v>11.88</x:v>
      </x:c>
      <x:c r="E256" t="n">
        <x:v>0</x:v>
      </x:c>
      <x:c r="F256" t="n">
        <x:v>0</x:v>
      </x:c>
      <x:c r="G256" t="e">
        <x:f>$U$2 + $U$3*C256 + $U$4*D256 + $U$5*E256</x:f>
        <x:v>#REF!</x:v>
      </x:c>
      <x:c r="H256" t="e">
        <x:f>B256 - G256</x:f>
        <x:v>#REF!</x:v>
      </x:c>
      <x:c r="I256" t="e">
        <x:f>ABS(H256)</x:f>
        <x:v>#REF!</x:v>
      </x:c>
      <x:c r="J256" t="e">
        <x:f>POWER(H256, 2)</x:f>
        <x:v>#REF!</x:v>
      </x:c>
      <x:c r="K256" t="e">
        <x:f>$V$2 + $V$3*C256 + $V$4*D256 + $V$6*F256</x:f>
        <x:v>#REF!</x:v>
      </x:c>
      <x:c r="L256" t="e">
        <x:f>B256 - K256</x:f>
        <x:v>#REF!</x:v>
      </x:c>
      <x:c r="M256" t="e">
        <x:f>ABS(L256)</x:f>
        <x:v>#REF!</x:v>
      </x:c>
      <x:c r="N256" t="e">
        <x:f>POWER(L256, 2)</x:f>
        <x:v>#REF!</x:v>
      </x:c>
      <x:c r="O256" t="e">
        <x:f>$W$2 + $W$3*C256 + $W$4*D256 + $W$5*E256 + $W$6*F256</x:f>
        <x:v>#REF!</x:v>
      </x:c>
      <x:c r="P256" t="e">
        <x:f>B256 - O256</x:f>
        <x:v>#REF!</x:v>
      </x:c>
      <x:c r="Q256" t="e">
        <x:f>ABS(P256)</x:f>
        <x:v>#REF!</x:v>
      </x:c>
      <x:c r="R256" t="e">
        <x:f>POWER(P256, 2)</x:f>
        <x:v>#REF!</x:v>
      </x:c>
    </x:row>
    <x:row r="257">
      <x:c r="A257" s="10" t="n">
        <x:v>45045</x:v>
      </x:c>
      <x:c r="B257" t="n">
        <x:v>11.88</x:v>
      </x:c>
      <x:c r="C257" t="n">
        <x:v>11.88</x:v>
      </x:c>
      <x:c r="D257" t="n">
        <x:v>11.88</x:v>
      </x:c>
      <x:c r="E257" t="n">
        <x:v>0</x:v>
      </x:c>
      <x:c r="F257" t="n">
        <x:v>0</x:v>
      </x:c>
      <x:c r="G257" t="e">
        <x:f>$U$2 + $U$3*C257 + $U$4*D257 + $U$5*E257</x:f>
        <x:v>#REF!</x:v>
      </x:c>
      <x:c r="H257" t="e">
        <x:f>B257 - G257</x:f>
        <x:v>#REF!</x:v>
      </x:c>
      <x:c r="I257" t="e">
        <x:f>ABS(H257)</x:f>
        <x:v>#REF!</x:v>
      </x:c>
      <x:c r="J257" t="e">
        <x:f>POWER(H257, 2)</x:f>
        <x:v>#REF!</x:v>
      </x:c>
      <x:c r="K257" t="e">
        <x:f>$V$2 + $V$3*C257 + $V$4*D257 + $V$6*F257</x:f>
        <x:v>#REF!</x:v>
      </x:c>
      <x:c r="L257" t="e">
        <x:f>B257 - K257</x:f>
        <x:v>#REF!</x:v>
      </x:c>
      <x:c r="M257" t="e">
        <x:f>ABS(L257)</x:f>
        <x:v>#REF!</x:v>
      </x:c>
      <x:c r="N257" t="e">
        <x:f>POWER(L257, 2)</x:f>
        <x:v>#REF!</x:v>
      </x:c>
      <x:c r="O257" t="e">
        <x:f>$W$2 + $W$3*C257 + $W$4*D257 + $W$5*E257 + $W$6*F257</x:f>
        <x:v>#REF!</x:v>
      </x:c>
      <x:c r="P257" t="e">
        <x:f>B257 - O257</x:f>
        <x:v>#REF!</x:v>
      </x:c>
      <x:c r="Q257" t="e">
        <x:f>ABS(P257)</x:f>
        <x:v>#REF!</x:v>
      </x:c>
      <x:c r="R257" t="e">
        <x:f>POWER(P257, 2)</x:f>
        <x:v>#REF!</x:v>
      </x:c>
    </x:row>
    <x:row r="258">
      <x:c r="A258" s="10" t="n">
        <x:v>45046</x:v>
      </x:c>
      <x:c r="B258" t="n">
        <x:v>11.88</x:v>
      </x:c>
      <x:c r="C258" t="n">
        <x:v>11.88</x:v>
      </x:c>
      <x:c r="D258" t="n">
        <x:v>11.88</x:v>
      </x:c>
      <x:c r="E258" t="n">
        <x:v>2</x:v>
      </x:c>
      <x:c r="F258" t="n">
        <x:v>0</x:v>
      </x:c>
      <x:c r="G258" t="e">
        <x:f>$U$2 + $U$3*C258 + $U$4*D258 + $U$5*E258</x:f>
        <x:v>#REF!</x:v>
      </x:c>
      <x:c r="H258" t="e">
        <x:f>B258 - G258</x:f>
        <x:v>#REF!</x:v>
      </x:c>
      <x:c r="I258" t="e">
        <x:f>ABS(H258)</x:f>
        <x:v>#REF!</x:v>
      </x:c>
      <x:c r="J258" t="e">
        <x:f>POWER(H258, 2)</x:f>
        <x:v>#REF!</x:v>
      </x:c>
      <x:c r="K258" t="e">
        <x:f>$V$2 + $V$3*C258 + $V$4*D258 + $V$6*F258</x:f>
        <x:v>#REF!</x:v>
      </x:c>
      <x:c r="L258" t="e">
        <x:f>B258 - K258</x:f>
        <x:v>#REF!</x:v>
      </x:c>
      <x:c r="M258" t="e">
        <x:f>ABS(L258)</x:f>
        <x:v>#REF!</x:v>
      </x:c>
      <x:c r="N258" t="e">
        <x:f>POWER(L258, 2)</x:f>
        <x:v>#REF!</x:v>
      </x:c>
      <x:c r="O258" t="e">
        <x:f>$W$2 + $W$3*C258 + $W$4*D258 + $W$5*E258 + $W$6*F258</x:f>
        <x:v>#REF!</x:v>
      </x:c>
      <x:c r="P258" t="e">
        <x:f>B258 - O258</x:f>
        <x:v>#REF!</x:v>
      </x:c>
      <x:c r="Q258" t="e">
        <x:f>ABS(P258)</x:f>
        <x:v>#REF!</x:v>
      </x:c>
      <x:c r="R258" t="e">
        <x:f>POWER(P258, 2)</x:f>
        <x:v>#REF!</x:v>
      </x:c>
    </x:row>
    <x:row r="259">
      <x:c r="A259" s="10" t="n">
        <x:v>45047</x:v>
      </x:c>
      <x:c r="B259" t="n">
        <x:v>11.88</x:v>
      </x:c>
      <x:c r="C259" t="n">
        <x:v>11.88</x:v>
      </x:c>
      <x:c r="D259" t="n">
        <x:v>11.88</x:v>
      </x:c>
      <x:c r="E259" t="n">
        <x:v>0</x:v>
      </x:c>
      <x:c r="F259" t="n">
        <x:v>0</x:v>
      </x:c>
      <x:c r="G259" t="e">
        <x:f>$U$2 + $U$3*C259 + $U$4*D259 + $U$5*E259</x:f>
        <x:v>#REF!</x:v>
      </x:c>
      <x:c r="H259" t="e">
        <x:f>B259 - G259</x:f>
        <x:v>#REF!</x:v>
      </x:c>
      <x:c r="I259" t="e">
        <x:f>ABS(H259)</x:f>
        <x:v>#REF!</x:v>
      </x:c>
      <x:c r="J259" t="e">
        <x:f>POWER(H259, 2)</x:f>
        <x:v>#REF!</x:v>
      </x:c>
      <x:c r="K259" t="e">
        <x:f>$V$2 + $V$3*C259 + $V$4*D259 + $V$6*F259</x:f>
        <x:v>#REF!</x:v>
      </x:c>
      <x:c r="L259" t="e">
        <x:f>B259 - K259</x:f>
        <x:v>#REF!</x:v>
      </x:c>
      <x:c r="M259" t="e">
        <x:f>ABS(L259)</x:f>
        <x:v>#REF!</x:v>
      </x:c>
      <x:c r="N259" t="e">
        <x:f>POWER(L259, 2)</x:f>
        <x:v>#REF!</x:v>
      </x:c>
      <x:c r="O259" t="e">
        <x:f>$W$2 + $W$3*C259 + $W$4*D259 + $W$5*E259 + $W$6*F259</x:f>
        <x:v>#REF!</x:v>
      </x:c>
      <x:c r="P259" t="e">
        <x:f>B259 - O259</x:f>
        <x:v>#REF!</x:v>
      </x:c>
      <x:c r="Q259" t="e">
        <x:f>ABS(P259)</x:f>
        <x:v>#REF!</x:v>
      </x:c>
      <x:c r="R259" t="e">
        <x:f>POWER(P259, 2)</x:f>
        <x:v>#REF!</x:v>
      </x:c>
    </x:row>
    <x:row r="260">
      <x:c r="A260" s="10" t="n">
        <x:v>45049</x:v>
      </x:c>
      <x:c r="B260" t="n">
        <x:v>11.88</x:v>
      </x:c>
      <x:c r="C260" t="n">
        <x:v>11.88</x:v>
      </x:c>
      <x:c r="D260" t="n">
        <x:v>11.88</x:v>
      </x:c>
      <x:c r="E260" t="n">
        <x:v>0</x:v>
      </x:c>
      <x:c r="F260" t="n">
        <x:v>0</x:v>
      </x:c>
      <x:c r="G260" t="e">
        <x:f>$U$2 + $U$3*C260 + $U$4*D260 + $U$5*E260</x:f>
        <x:v>#REF!</x:v>
      </x:c>
      <x:c r="H260" t="e">
        <x:f>B260 - G260</x:f>
        <x:v>#REF!</x:v>
      </x:c>
      <x:c r="I260" t="e">
        <x:f>ABS(H260)</x:f>
        <x:v>#REF!</x:v>
      </x:c>
      <x:c r="J260" t="e">
        <x:f>POWER(H260, 2)</x:f>
        <x:v>#REF!</x:v>
      </x:c>
      <x:c r="K260" t="e">
        <x:f>$V$2 + $V$3*C260 + $V$4*D260 + $V$6*F260</x:f>
        <x:v>#REF!</x:v>
      </x:c>
      <x:c r="L260" t="e">
        <x:f>B260 - K260</x:f>
        <x:v>#REF!</x:v>
      </x:c>
      <x:c r="M260" t="e">
        <x:f>ABS(L260)</x:f>
        <x:v>#REF!</x:v>
      </x:c>
      <x:c r="N260" t="e">
        <x:f>POWER(L260, 2)</x:f>
        <x:v>#REF!</x:v>
      </x:c>
      <x:c r="O260" t="e">
        <x:f>$W$2 + $W$3*C260 + $W$4*D260 + $W$5*E260 + $W$6*F260</x:f>
        <x:v>#REF!</x:v>
      </x:c>
      <x:c r="P260" t="e">
        <x:f>B260 - O260</x:f>
        <x:v>#REF!</x:v>
      </x:c>
      <x:c r="Q260" t="e">
        <x:f>ABS(P260)</x:f>
        <x:v>#REF!</x:v>
      </x:c>
      <x:c r="R260" t="e">
        <x:f>POWER(P260, 2)</x:f>
        <x:v>#REF!</x:v>
      </x:c>
    </x:row>
    <x:row r="261">
      <x:c r="A261" s="10" t="n">
        <x:v>45050</x:v>
      </x:c>
      <x:c r="B261" t="n">
        <x:v>11.88</x:v>
      </x:c>
      <x:c r="C261" t="n">
        <x:v>11.88</x:v>
      </x:c>
      <x:c r="D261" t="n">
        <x:v>11.88</x:v>
      </x:c>
      <x:c r="E261" t="n">
        <x:v>0</x:v>
      </x:c>
      <x:c r="F261" t="n">
        <x:v>0</x:v>
      </x:c>
      <x:c r="G261" t="e">
        <x:f>$U$2 + $U$3*C261 + $U$4*D261 + $U$5*E261</x:f>
        <x:v>#REF!</x:v>
      </x:c>
      <x:c r="H261" t="e">
        <x:f>B261 - G261</x:f>
        <x:v>#REF!</x:v>
      </x:c>
      <x:c r="I261" t="e">
        <x:f>ABS(H261)</x:f>
        <x:v>#REF!</x:v>
      </x:c>
      <x:c r="J261" t="e">
        <x:f>POWER(H261, 2)</x:f>
        <x:v>#REF!</x:v>
      </x:c>
      <x:c r="K261" t="e">
        <x:f>$V$2 + $V$3*C261 + $V$4*D261 + $V$6*F261</x:f>
        <x:v>#REF!</x:v>
      </x:c>
      <x:c r="L261" t="e">
        <x:f>B261 - K261</x:f>
        <x:v>#REF!</x:v>
      </x:c>
      <x:c r="M261" t="e">
        <x:f>ABS(L261)</x:f>
        <x:v>#REF!</x:v>
      </x:c>
      <x:c r="N261" t="e">
        <x:f>POWER(L261, 2)</x:f>
        <x:v>#REF!</x:v>
      </x:c>
      <x:c r="O261" t="e">
        <x:f>$W$2 + $W$3*C261 + $W$4*D261 + $W$5*E261 + $W$6*F261</x:f>
        <x:v>#REF!</x:v>
      </x:c>
      <x:c r="P261" t="e">
        <x:f>B261 - O261</x:f>
        <x:v>#REF!</x:v>
      </x:c>
      <x:c r="Q261" t="e">
        <x:f>ABS(P261)</x:f>
        <x:v>#REF!</x:v>
      </x:c>
      <x:c r="R261" t="e">
        <x:f>POWER(P261, 2)</x:f>
        <x:v>#REF!</x:v>
      </x:c>
    </x:row>
    <x:row r="262">
      <x:c r="A262" s="10" t="n">
        <x:v>45051</x:v>
      </x:c>
      <x:c r="B262" t="n">
        <x:v>11.88</x:v>
      </x:c>
      <x:c r="C262" t="n">
        <x:v>11.88</x:v>
      </x:c>
      <x:c r="D262" t="n">
        <x:v>11.88</x:v>
      </x:c>
      <x:c r="E262" t="n">
        <x:v>0</x:v>
      </x:c>
      <x:c r="F262" t="n">
        <x:v>0</x:v>
      </x:c>
      <x:c r="G262" t="e">
        <x:f>$U$2 + $U$3*C262 + $U$4*D262 + $U$5*E262</x:f>
        <x:v>#REF!</x:v>
      </x:c>
      <x:c r="H262" t="e">
        <x:f>B262 - G262</x:f>
        <x:v>#REF!</x:v>
      </x:c>
      <x:c r="I262" t="e">
        <x:f>ABS(H262)</x:f>
        <x:v>#REF!</x:v>
      </x:c>
      <x:c r="J262" t="e">
        <x:f>POWER(H262, 2)</x:f>
        <x:v>#REF!</x:v>
      </x:c>
      <x:c r="K262" t="e">
        <x:f>$V$2 + $V$3*C262 + $V$4*D262 + $V$6*F262</x:f>
        <x:v>#REF!</x:v>
      </x:c>
      <x:c r="L262" t="e">
        <x:f>B262 - K262</x:f>
        <x:v>#REF!</x:v>
      </x:c>
      <x:c r="M262" t="e">
        <x:f>ABS(L262)</x:f>
        <x:v>#REF!</x:v>
      </x:c>
      <x:c r="N262" t="e">
        <x:f>POWER(L262, 2)</x:f>
        <x:v>#REF!</x:v>
      </x:c>
      <x:c r="O262" t="e">
        <x:f>$W$2 + $W$3*C262 + $W$4*D262 + $W$5*E262 + $W$6*F262</x:f>
        <x:v>#REF!</x:v>
      </x:c>
      <x:c r="P262" t="e">
        <x:f>B262 - O262</x:f>
        <x:v>#REF!</x:v>
      </x:c>
      <x:c r="Q262" t="e">
        <x:f>ABS(P262)</x:f>
        <x:v>#REF!</x:v>
      </x:c>
      <x:c r="R262" t="e">
        <x:f>POWER(P262, 2)</x:f>
        <x:v>#REF!</x:v>
      </x:c>
    </x:row>
    <x:row r="263">
      <x:c r="A263" s="10" t="n">
        <x:v>45052</x:v>
      </x:c>
      <x:c r="B263" t="n">
        <x:v>11.88</x:v>
      </x:c>
      <x:c r="C263" t="n">
        <x:v>11.88</x:v>
      </x:c>
      <x:c r="D263" t="n">
        <x:v>11.88</x:v>
      </x:c>
      <x:c r="E263" t="n">
        <x:v>0</x:v>
      </x:c>
      <x:c r="F263" t="n">
        <x:v>0</x:v>
      </x:c>
      <x:c r="G263" t="e">
        <x:f>$U$2 + $U$3*C263 + $U$4*D263 + $U$5*E263</x:f>
        <x:v>#REF!</x:v>
      </x:c>
      <x:c r="H263" t="e">
        <x:f>B263 - G263</x:f>
        <x:v>#REF!</x:v>
      </x:c>
      <x:c r="I263" t="e">
        <x:f>ABS(H263)</x:f>
        <x:v>#REF!</x:v>
      </x:c>
      <x:c r="J263" t="e">
        <x:f>POWER(H263, 2)</x:f>
        <x:v>#REF!</x:v>
      </x:c>
      <x:c r="K263" t="e">
        <x:f>$V$2 + $V$3*C263 + $V$4*D263 + $V$6*F263</x:f>
        <x:v>#REF!</x:v>
      </x:c>
      <x:c r="L263" t="e">
        <x:f>B263 - K263</x:f>
        <x:v>#REF!</x:v>
      </x:c>
      <x:c r="M263" t="e">
        <x:f>ABS(L263)</x:f>
        <x:v>#REF!</x:v>
      </x:c>
      <x:c r="N263" t="e">
        <x:f>POWER(L263, 2)</x:f>
        <x:v>#REF!</x:v>
      </x:c>
      <x:c r="O263" t="e">
        <x:f>$W$2 + $W$3*C263 + $W$4*D263 + $W$5*E263 + $W$6*F263</x:f>
        <x:v>#REF!</x:v>
      </x:c>
      <x:c r="P263" t="e">
        <x:f>B263 - O263</x:f>
        <x:v>#REF!</x:v>
      </x:c>
      <x:c r="Q263" t="e">
        <x:f>ABS(P263)</x:f>
        <x:v>#REF!</x:v>
      </x:c>
      <x:c r="R263" t="e">
        <x:f>POWER(P263, 2)</x:f>
        <x:v>#REF!</x:v>
      </x:c>
    </x:row>
    <x:row r="264">
      <x:c r="A264" s="10" t="n">
        <x:v>45053</x:v>
      </x:c>
      <x:c r="B264" t="n">
        <x:v>11.88</x:v>
      </x:c>
      <x:c r="C264" t="n">
        <x:v>11.88</x:v>
      </x:c>
      <x:c r="D264" t="n">
        <x:v>11.88</x:v>
      </x:c>
      <x:c r="E264" t="n">
        <x:v>0</x:v>
      </x:c>
      <x:c r="F264" t="n">
        <x:v>0</x:v>
      </x:c>
      <x:c r="G264" t="e">
        <x:f>$U$2 + $U$3*C264 + $U$4*D264 + $U$5*E264</x:f>
        <x:v>#REF!</x:v>
      </x:c>
      <x:c r="H264" t="e">
        <x:f>B264 - G264</x:f>
        <x:v>#REF!</x:v>
      </x:c>
      <x:c r="I264" t="e">
        <x:f>ABS(H264)</x:f>
        <x:v>#REF!</x:v>
      </x:c>
      <x:c r="J264" t="e">
        <x:f>POWER(H264, 2)</x:f>
        <x:v>#REF!</x:v>
      </x:c>
      <x:c r="K264" t="e">
        <x:f>$V$2 + $V$3*C264 + $V$4*D264 + $V$6*F264</x:f>
        <x:v>#REF!</x:v>
      </x:c>
      <x:c r="L264" t="e">
        <x:f>B264 - K264</x:f>
        <x:v>#REF!</x:v>
      </x:c>
      <x:c r="M264" t="e">
        <x:f>ABS(L264)</x:f>
        <x:v>#REF!</x:v>
      </x:c>
      <x:c r="N264" t="e">
        <x:f>POWER(L264, 2)</x:f>
        <x:v>#REF!</x:v>
      </x:c>
      <x:c r="O264" t="e">
        <x:f>$W$2 + $W$3*C264 + $W$4*D264 + $W$5*E264 + $W$6*F264</x:f>
        <x:v>#REF!</x:v>
      </x:c>
      <x:c r="P264" t="e">
        <x:f>B264 - O264</x:f>
        <x:v>#REF!</x:v>
      </x:c>
      <x:c r="Q264" t="e">
        <x:f>ABS(P264)</x:f>
        <x:v>#REF!</x:v>
      </x:c>
      <x:c r="R264" t="e">
        <x:f>POWER(P264, 2)</x:f>
        <x:v>#REF!</x:v>
      </x:c>
    </x:row>
    <x:row r="265">
      <x:c r="A265" s="10" t="n">
        <x:v>45054</x:v>
      </x:c>
      <x:c r="B265" t="n">
        <x:v>11.88</x:v>
      </x:c>
      <x:c r="C265" t="n">
        <x:v>11.88</x:v>
      </x:c>
      <x:c r="D265" t="n">
        <x:v>11.88</x:v>
      </x:c>
      <x:c r="E265" t="n">
        <x:v>0</x:v>
      </x:c>
      <x:c r="F265" t="n">
        <x:v>0</x:v>
      </x:c>
      <x:c r="G265" t="e">
        <x:f>$U$2 + $U$3*C265 + $U$4*D265 + $U$5*E265</x:f>
        <x:v>#REF!</x:v>
      </x:c>
      <x:c r="H265" t="e">
        <x:f>B265 - G265</x:f>
        <x:v>#REF!</x:v>
      </x:c>
      <x:c r="I265" t="e">
        <x:f>ABS(H265)</x:f>
        <x:v>#REF!</x:v>
      </x:c>
      <x:c r="J265" t="e">
        <x:f>POWER(H265, 2)</x:f>
        <x:v>#REF!</x:v>
      </x:c>
      <x:c r="K265" t="e">
        <x:f>$V$2 + $V$3*C265 + $V$4*D265 + $V$6*F265</x:f>
        <x:v>#REF!</x:v>
      </x:c>
      <x:c r="L265" t="e">
        <x:f>B265 - K265</x:f>
        <x:v>#REF!</x:v>
      </x:c>
      <x:c r="M265" t="e">
        <x:f>ABS(L265)</x:f>
        <x:v>#REF!</x:v>
      </x:c>
      <x:c r="N265" t="e">
        <x:f>POWER(L265, 2)</x:f>
        <x:v>#REF!</x:v>
      </x:c>
      <x:c r="O265" t="e">
        <x:f>$W$2 + $W$3*C265 + $W$4*D265 + $W$5*E265 + $W$6*F265</x:f>
        <x:v>#REF!</x:v>
      </x:c>
      <x:c r="P265" t="e">
        <x:f>B265 - O265</x:f>
        <x:v>#REF!</x:v>
      </x:c>
      <x:c r="Q265" t="e">
        <x:f>ABS(P265)</x:f>
        <x:v>#REF!</x:v>
      </x:c>
      <x:c r="R265" t="e">
        <x:f>POWER(P265, 2)</x:f>
        <x:v>#REF!</x:v>
      </x:c>
    </x:row>
    <x:row r="266">
      <x:c r="A266" s="10" t="n">
        <x:v>45055</x:v>
      </x:c>
      <x:c r="B266" t="n">
        <x:v>11.91</x:v>
      </x:c>
      <x:c r="C266" t="n">
        <x:v>11.88</x:v>
      </x:c>
      <x:c r="D266" t="n">
        <x:v>11.88</x:v>
      </x:c>
      <x:c r="E266" t="n">
        <x:v>24</x:v>
      </x:c>
      <x:c r="F266" t="n">
        <x:v>0</x:v>
      </x:c>
      <x:c r="G266" t="e">
        <x:f>$U$2 + $U$3*C266 + $U$4*D266 + $U$5*E266</x:f>
        <x:v>#REF!</x:v>
      </x:c>
      <x:c r="H266" t="e">
        <x:f>B266 - G266</x:f>
        <x:v>#REF!</x:v>
      </x:c>
      <x:c r="I266" t="e">
        <x:f>ABS(H266)</x:f>
        <x:v>#REF!</x:v>
      </x:c>
      <x:c r="J266" t="e">
        <x:f>POWER(H266, 2)</x:f>
        <x:v>#REF!</x:v>
      </x:c>
      <x:c r="K266" t="e">
        <x:f>$V$2 + $V$3*C266 + $V$4*D266 + $V$6*F266</x:f>
        <x:v>#REF!</x:v>
      </x:c>
      <x:c r="L266" t="e">
        <x:f>B266 - K266</x:f>
        <x:v>#REF!</x:v>
      </x:c>
      <x:c r="M266" t="e">
        <x:f>ABS(L266)</x:f>
        <x:v>#REF!</x:v>
      </x:c>
      <x:c r="N266" t="e">
        <x:f>POWER(L266, 2)</x:f>
        <x:v>#REF!</x:v>
      </x:c>
      <x:c r="O266" t="e">
        <x:f>$W$2 + $W$3*C266 + $W$4*D266 + $W$5*E266 + $W$6*F266</x:f>
        <x:v>#REF!</x:v>
      </x:c>
      <x:c r="P266" t="e">
        <x:f>B266 - O266</x:f>
        <x:v>#REF!</x:v>
      </x:c>
      <x:c r="Q266" t="e">
        <x:f>ABS(P266)</x:f>
        <x:v>#REF!</x:v>
      </x:c>
      <x:c r="R266" t="e">
        <x:f>POWER(P266, 2)</x:f>
        <x:v>#REF!</x:v>
      </x:c>
    </x:row>
    <x:row r="267">
      <x:c r="A267" s="10" t="n">
        <x:v>45057</x:v>
      </x:c>
      <x:c r="B267" t="n">
        <x:v>11.92</x:v>
      </x:c>
      <x:c r="C267" t="n">
        <x:v>11.92</x:v>
      </x:c>
      <x:c r="D267" t="n">
        <x:v>11.88</x:v>
      </x:c>
      <x:c r="E267" t="n">
        <x:v>2</x:v>
      </x:c>
      <x:c r="F267" t="n">
        <x:v>3</x:v>
      </x:c>
      <x:c r="G267" t="e">
        <x:f>$U$2 + $U$3*C267 + $U$4*D267 + $U$5*E267</x:f>
        <x:v>#REF!</x:v>
      </x:c>
      <x:c r="H267" t="e">
        <x:f>B267 - G267</x:f>
        <x:v>#REF!</x:v>
      </x:c>
      <x:c r="I267" t="e">
        <x:f>ABS(H267)</x:f>
        <x:v>#REF!</x:v>
      </x:c>
      <x:c r="J267" t="e">
        <x:f>POWER(H267, 2)</x:f>
        <x:v>#REF!</x:v>
      </x:c>
      <x:c r="K267" t="e">
        <x:f>$V$2 + $V$3*C267 + $V$4*D267 + $V$6*F267</x:f>
        <x:v>#REF!</x:v>
      </x:c>
      <x:c r="L267" t="e">
        <x:f>B267 - K267</x:f>
        <x:v>#REF!</x:v>
      </x:c>
      <x:c r="M267" t="e">
        <x:f>ABS(L267)</x:f>
        <x:v>#REF!</x:v>
      </x:c>
      <x:c r="N267" t="e">
        <x:f>POWER(L267, 2)</x:f>
        <x:v>#REF!</x:v>
      </x:c>
      <x:c r="O267" t="e">
        <x:f>$W$2 + $W$3*C267 + $W$4*D267 + $W$5*E267 + $W$6*F267</x:f>
        <x:v>#REF!</x:v>
      </x:c>
      <x:c r="P267" t="e">
        <x:f>B267 - O267</x:f>
        <x:v>#REF!</x:v>
      </x:c>
      <x:c r="Q267" t="e">
        <x:f>ABS(P267)</x:f>
        <x:v>#REF!</x:v>
      </x:c>
      <x:c r="R267" t="e">
        <x:f>POWER(P267, 2)</x:f>
        <x:v>#REF!</x:v>
      </x:c>
    </x:row>
    <x:row r="268">
      <x:c r="A268" s="10" t="n">
        <x:v>45058</x:v>
      </x:c>
      <x:c r="B268" t="n">
        <x:v>11.92</x:v>
      </x:c>
      <x:c r="C268" t="n">
        <x:v>11.92</x:v>
      </x:c>
      <x:c r="D268" t="n">
        <x:v>11.91</x:v>
      </x:c>
      <x:c r="E268" t="n">
        <x:v>0</x:v>
      </x:c>
      <x:c r="F268" t="n">
        <x:v>0</x:v>
      </x:c>
      <x:c r="G268" t="e">
        <x:f>$U$2 + $U$3*C268 + $U$4*D268 + $U$5*E268</x:f>
        <x:v>#REF!</x:v>
      </x:c>
      <x:c r="H268" t="e">
        <x:f>B268 - G268</x:f>
        <x:v>#REF!</x:v>
      </x:c>
      <x:c r="I268" t="e">
        <x:f>ABS(H268)</x:f>
        <x:v>#REF!</x:v>
      </x:c>
      <x:c r="J268" t="e">
        <x:f>POWER(H268, 2)</x:f>
        <x:v>#REF!</x:v>
      </x:c>
      <x:c r="K268" t="e">
        <x:f>$V$2 + $V$3*C268 + $V$4*D268 + $V$6*F268</x:f>
        <x:v>#REF!</x:v>
      </x:c>
      <x:c r="L268" t="e">
        <x:f>B268 - K268</x:f>
        <x:v>#REF!</x:v>
      </x:c>
      <x:c r="M268" t="e">
        <x:f>ABS(L268)</x:f>
        <x:v>#REF!</x:v>
      </x:c>
      <x:c r="N268" t="e">
        <x:f>POWER(L268, 2)</x:f>
        <x:v>#REF!</x:v>
      </x:c>
      <x:c r="O268" t="e">
        <x:f>$W$2 + $W$3*C268 + $W$4*D268 + $W$5*E268 + $W$6*F268</x:f>
        <x:v>#REF!</x:v>
      </x:c>
      <x:c r="P268" t="e">
        <x:f>B268 - O268</x:f>
        <x:v>#REF!</x:v>
      </x:c>
      <x:c r="Q268" t="e">
        <x:f>ABS(P268)</x:f>
        <x:v>#REF!</x:v>
      </x:c>
      <x:c r="R268" t="e">
        <x:f>POWER(P268, 2)</x:f>
        <x:v>#REF!</x:v>
      </x:c>
    </x:row>
    <x:row r="269">
      <x:c r="A269" s="10" t="n">
        <x:v>45060</x:v>
      </x:c>
      <x:c r="B269" t="n">
        <x:v>11.92</x:v>
      </x:c>
      <x:c r="C269" t="n">
        <x:v>11.95</x:v>
      </x:c>
      <x:c r="D269" t="n">
        <x:v>11.92</x:v>
      </x:c>
      <x:c r="E269" t="n">
        <x:v>0</x:v>
      </x:c>
      <x:c r="F269" t="n">
        <x:v>18</x:v>
      </x:c>
      <x:c r="G269" t="e">
        <x:f>$U$2 + $U$3*C269 + $U$4*D269 + $U$5*E269</x:f>
        <x:v>#REF!</x:v>
      </x:c>
      <x:c r="H269" t="e">
        <x:f>B269 - G269</x:f>
        <x:v>#REF!</x:v>
      </x:c>
      <x:c r="I269" t="e">
        <x:f>ABS(H269)</x:f>
        <x:v>#REF!</x:v>
      </x:c>
      <x:c r="J269" t="e">
        <x:f>POWER(H269, 2)</x:f>
        <x:v>#REF!</x:v>
      </x:c>
      <x:c r="K269" t="e">
        <x:f>$V$2 + $V$3*C269 + $V$4*D269 + $V$6*F269</x:f>
        <x:v>#REF!</x:v>
      </x:c>
      <x:c r="L269" t="e">
        <x:f>B269 - K269</x:f>
        <x:v>#REF!</x:v>
      </x:c>
      <x:c r="M269" t="e">
        <x:f>ABS(L269)</x:f>
        <x:v>#REF!</x:v>
      </x:c>
      <x:c r="N269" t="e">
        <x:f>POWER(L269, 2)</x:f>
        <x:v>#REF!</x:v>
      </x:c>
      <x:c r="O269" t="e">
        <x:f>$W$2 + $W$3*C269 + $W$4*D269 + $W$5*E269 + $W$6*F269</x:f>
        <x:v>#REF!</x:v>
      </x:c>
      <x:c r="P269" t="e">
        <x:f>B269 - O269</x:f>
        <x:v>#REF!</x:v>
      </x:c>
      <x:c r="Q269" t="e">
        <x:f>ABS(P269)</x:f>
        <x:v>#REF!</x:v>
      </x:c>
      <x:c r="R269" t="e">
        <x:f>POWER(P269, 2)</x:f>
        <x:v>#REF!</x:v>
      </x:c>
    </x:row>
    <x:row r="270">
      <x:c r="A270" s="10" t="n">
        <x:v>45061</x:v>
      </x:c>
      <x:c r="B270" t="n">
        <x:v>12.64</x:v>
      </x:c>
      <x:c r="C270" t="n">
        <x:v>11.92</x:v>
      </x:c>
      <x:c r="D270" t="n">
        <x:v>11.92</x:v>
      </x:c>
      <x:c r="E270" t="n">
        <x:v>32</x:v>
      </x:c>
      <x:c r="F270" t="n">
        <x:v>1</x:v>
      </x:c>
      <x:c r="G270" t="e">
        <x:f>$U$2 + $U$3*C270 + $U$4*D270 + $U$5*E270</x:f>
        <x:v>#REF!</x:v>
      </x:c>
      <x:c r="H270" t="e">
        <x:f>B270 - G270</x:f>
        <x:v>#REF!</x:v>
      </x:c>
      <x:c r="I270" t="e">
        <x:f>ABS(H270)</x:f>
        <x:v>#REF!</x:v>
      </x:c>
      <x:c r="J270" t="e">
        <x:f>POWER(H270, 2)</x:f>
        <x:v>#REF!</x:v>
      </x:c>
      <x:c r="K270" t="e">
        <x:f>$V$2 + $V$3*C270 + $V$4*D270 + $V$6*F270</x:f>
        <x:v>#REF!</x:v>
      </x:c>
      <x:c r="L270" t="e">
        <x:f>B270 - K270</x:f>
        <x:v>#REF!</x:v>
      </x:c>
      <x:c r="M270" t="e">
        <x:f>ABS(L270)</x:f>
        <x:v>#REF!</x:v>
      </x:c>
      <x:c r="N270" t="e">
        <x:f>POWER(L270, 2)</x:f>
        <x:v>#REF!</x:v>
      </x:c>
      <x:c r="O270" t="e">
        <x:f>$W$2 + $W$3*C270 + $W$4*D270 + $W$5*E270 + $W$6*F270</x:f>
        <x:v>#REF!</x:v>
      </x:c>
      <x:c r="P270" t="e">
        <x:f>B270 - O270</x:f>
        <x:v>#REF!</x:v>
      </x:c>
      <x:c r="Q270" t="e">
        <x:f>ABS(P270)</x:f>
        <x:v>#REF!</x:v>
      </x:c>
      <x:c r="R270" t="e">
        <x:f>POWER(P270, 2)</x:f>
        <x:v>#REF!</x:v>
      </x:c>
    </x:row>
    <x:row r="271">
      <x:c r="A271" s="10" t="n">
        <x:v>45062</x:v>
      </x:c>
      <x:c r="B271" t="n">
        <x:v>12.42</x:v>
      </x:c>
      <x:c r="C271" t="n">
        <x:v>12.64</x:v>
      </x:c>
      <x:c r="D271" t="n">
        <x:v>11.95</x:v>
      </x:c>
      <x:c r="E271" t="n">
        <x:v>0</x:v>
      </x:c>
      <x:c r="F271" t="n">
        <x:v>0</x:v>
      </x:c>
      <x:c r="G271" t="e">
        <x:f>$U$2 + $U$3*C271 + $U$4*D271 + $U$5*E271</x:f>
        <x:v>#REF!</x:v>
      </x:c>
      <x:c r="H271" t="e">
        <x:f>B271 - G271</x:f>
        <x:v>#REF!</x:v>
      </x:c>
      <x:c r="I271" t="e">
        <x:f>ABS(H271)</x:f>
        <x:v>#REF!</x:v>
      </x:c>
      <x:c r="J271" t="e">
        <x:f>POWER(H271, 2)</x:f>
        <x:v>#REF!</x:v>
      </x:c>
      <x:c r="K271" t="e">
        <x:f>$V$2 + $V$3*C271 + $V$4*D271 + $V$6*F271</x:f>
        <x:v>#REF!</x:v>
      </x:c>
      <x:c r="L271" t="e">
        <x:f>B271 - K271</x:f>
        <x:v>#REF!</x:v>
      </x:c>
      <x:c r="M271" t="e">
        <x:f>ABS(L271)</x:f>
        <x:v>#REF!</x:v>
      </x:c>
      <x:c r="N271" t="e">
        <x:f>POWER(L271, 2)</x:f>
        <x:v>#REF!</x:v>
      </x:c>
      <x:c r="O271" t="e">
        <x:f>$W$2 + $W$3*C271 + $W$4*D271 + $W$5*E271 + $W$6*F271</x:f>
        <x:v>#REF!</x:v>
      </x:c>
      <x:c r="P271" t="e">
        <x:f>B271 - O271</x:f>
        <x:v>#REF!</x:v>
      </x:c>
      <x:c r="Q271" t="e">
        <x:f>ABS(P271)</x:f>
        <x:v>#REF!</x:v>
      </x:c>
      <x:c r="R271" t="e">
        <x:f>POWER(P271, 2)</x:f>
        <x:v>#REF!</x:v>
      </x:c>
    </x:row>
    <x:row r="272">
      <x:c r="A272" s="10" t="n">
        <x:v>45063</x:v>
      </x:c>
      <x:c r="B272" t="n">
        <x:v>12.41</x:v>
      </x:c>
      <x:c r="C272" t="n">
        <x:v>12.42</x:v>
      </x:c>
      <x:c r="D272" t="n">
        <x:v>11.92</x:v>
      </x:c>
      <x:c r="E272" t="n">
        <x:v>4</x:v>
      </x:c>
      <x:c r="F272" t="n">
        <x:v>0</x:v>
      </x:c>
      <x:c r="G272" t="e">
        <x:f>$U$2 + $U$3*C272 + $U$4*D272 + $U$5*E272</x:f>
        <x:v>#REF!</x:v>
      </x:c>
      <x:c r="H272" t="e">
        <x:f>B272 - G272</x:f>
        <x:v>#REF!</x:v>
      </x:c>
      <x:c r="I272" t="e">
        <x:f>ABS(H272)</x:f>
        <x:v>#REF!</x:v>
      </x:c>
      <x:c r="J272" t="e">
        <x:f>POWER(H272, 2)</x:f>
        <x:v>#REF!</x:v>
      </x:c>
      <x:c r="K272" t="e">
        <x:f>$V$2 + $V$3*C272 + $V$4*D272 + $V$6*F272</x:f>
        <x:v>#REF!</x:v>
      </x:c>
      <x:c r="L272" t="e">
        <x:f>B272 - K272</x:f>
        <x:v>#REF!</x:v>
      </x:c>
      <x:c r="M272" t="e">
        <x:f>ABS(L272)</x:f>
        <x:v>#REF!</x:v>
      </x:c>
      <x:c r="N272" t="e">
        <x:f>POWER(L272, 2)</x:f>
        <x:v>#REF!</x:v>
      </x:c>
      <x:c r="O272" t="e">
        <x:f>$W$2 + $W$3*C272 + $W$4*D272 + $W$5*E272 + $W$6*F272</x:f>
        <x:v>#REF!</x:v>
      </x:c>
      <x:c r="P272" t="e">
        <x:f>B272 - O272</x:f>
        <x:v>#REF!</x:v>
      </x:c>
      <x:c r="Q272" t="e">
        <x:f>ABS(P272)</x:f>
        <x:v>#REF!</x:v>
      </x:c>
      <x:c r="R272" t="e">
        <x:f>POWER(P272, 2)</x:f>
        <x:v>#REF!</x:v>
      </x:c>
    </x:row>
    <x:row r="273">
      <x:c r="A273" s="10" t="n">
        <x:v>45064</x:v>
      </x:c>
      <x:c r="B273" t="n">
        <x:v>12.41</x:v>
      </x:c>
      <x:c r="C273" t="n">
        <x:v>12.41</x:v>
      </x:c>
      <x:c r="D273" t="n">
        <x:v>12.64</x:v>
      </x:c>
      <x:c r="E273" t="n">
        <x:v>1</x:v>
      </x:c>
      <x:c r="F273" t="n">
        <x:v>3</x:v>
      </x:c>
      <x:c r="G273" t="e">
        <x:f>$U$2 + $U$3*C273 + $U$4*D273 + $U$5*E273</x:f>
        <x:v>#REF!</x:v>
      </x:c>
      <x:c r="H273" t="e">
        <x:f>B273 - G273</x:f>
        <x:v>#REF!</x:v>
      </x:c>
      <x:c r="I273" t="e">
        <x:f>ABS(H273)</x:f>
        <x:v>#REF!</x:v>
      </x:c>
      <x:c r="J273" t="e">
        <x:f>POWER(H273, 2)</x:f>
        <x:v>#REF!</x:v>
      </x:c>
      <x:c r="K273" t="e">
        <x:f>$V$2 + $V$3*C273 + $V$4*D273 + $V$6*F273</x:f>
        <x:v>#REF!</x:v>
      </x:c>
      <x:c r="L273" t="e">
        <x:f>B273 - K273</x:f>
        <x:v>#REF!</x:v>
      </x:c>
      <x:c r="M273" t="e">
        <x:f>ABS(L273)</x:f>
        <x:v>#REF!</x:v>
      </x:c>
      <x:c r="N273" t="e">
        <x:f>POWER(L273, 2)</x:f>
        <x:v>#REF!</x:v>
      </x:c>
      <x:c r="O273" t="e">
        <x:f>$W$2 + $W$3*C273 + $W$4*D273 + $W$5*E273 + $W$6*F273</x:f>
        <x:v>#REF!</x:v>
      </x:c>
      <x:c r="P273" t="e">
        <x:f>B273 - O273</x:f>
        <x:v>#REF!</x:v>
      </x:c>
      <x:c r="Q273" t="e">
        <x:f>ABS(P273)</x:f>
        <x:v>#REF!</x:v>
      </x:c>
      <x:c r="R273" t="e">
        <x:f>POWER(P273, 2)</x:f>
        <x:v>#REF!</x:v>
      </x:c>
    </x:row>
    <x:row r="274">
      <x:c r="A274" s="10" t="n">
        <x:v>45065</x:v>
      </x:c>
      <x:c r="B274" t="n">
        <x:v>12.41</x:v>
      </x:c>
      <x:c r="C274" t="n">
        <x:v>12.41</x:v>
      </x:c>
      <x:c r="D274" t="n">
        <x:v>12.42</x:v>
      </x:c>
      <x:c r="E274" t="n">
        <x:v>0</x:v>
      </x:c>
      <x:c r="F274" t="n">
        <x:v>1</x:v>
      </x:c>
      <x:c r="G274" t="e">
        <x:f>$U$2 + $U$3*C274 + $U$4*D274 + $U$5*E274</x:f>
        <x:v>#REF!</x:v>
      </x:c>
      <x:c r="H274" t="e">
        <x:f>B274 - G274</x:f>
        <x:v>#REF!</x:v>
      </x:c>
      <x:c r="I274" t="e">
        <x:f>ABS(H274)</x:f>
        <x:v>#REF!</x:v>
      </x:c>
      <x:c r="J274" t="e">
        <x:f>POWER(H274, 2)</x:f>
        <x:v>#REF!</x:v>
      </x:c>
      <x:c r="K274" t="e">
        <x:f>$V$2 + $V$3*C274 + $V$4*D274 + $V$6*F274</x:f>
        <x:v>#REF!</x:v>
      </x:c>
      <x:c r="L274" t="e">
        <x:f>B274 - K274</x:f>
        <x:v>#REF!</x:v>
      </x:c>
      <x:c r="M274" t="e">
        <x:f>ABS(L274)</x:f>
        <x:v>#REF!</x:v>
      </x:c>
      <x:c r="N274" t="e">
        <x:f>POWER(L274, 2)</x:f>
        <x:v>#REF!</x:v>
      </x:c>
      <x:c r="O274" t="e">
        <x:f>$W$2 + $W$3*C274 + $W$4*D274 + $W$5*E274 + $W$6*F274</x:f>
        <x:v>#REF!</x:v>
      </x:c>
      <x:c r="P274" t="e">
        <x:f>B274 - O274</x:f>
        <x:v>#REF!</x:v>
      </x:c>
      <x:c r="Q274" t="e">
        <x:f>ABS(P274)</x:f>
        <x:v>#REF!</x:v>
      </x:c>
      <x:c r="R274" t="e">
        <x:f>POWER(P274, 2)</x:f>
        <x:v>#REF!</x:v>
      </x:c>
    </x:row>
    <x:row r="275">
      <x:c r="A275" s="10" t="n">
        <x:v>45066</x:v>
      </x:c>
      <x:c r="B275" t="n">
        <x:v>12.41</x:v>
      </x:c>
      <x:c r="C275" t="n">
        <x:v>12.41</x:v>
      </x:c>
      <x:c r="D275" t="n">
        <x:v>12.41</x:v>
      </x:c>
      <x:c r="E275" t="n">
        <x:v>5</x:v>
      </x:c>
      <x:c r="F275" t="n">
        <x:v>0</x:v>
      </x:c>
      <x:c r="G275" t="e">
        <x:f>$U$2 + $U$3*C275 + $U$4*D275 + $U$5*E275</x:f>
        <x:v>#REF!</x:v>
      </x:c>
      <x:c r="H275" t="e">
        <x:f>B275 - G275</x:f>
        <x:v>#REF!</x:v>
      </x:c>
      <x:c r="I275" t="e">
        <x:f>ABS(H275)</x:f>
        <x:v>#REF!</x:v>
      </x:c>
      <x:c r="J275" t="e">
        <x:f>POWER(H275, 2)</x:f>
        <x:v>#REF!</x:v>
      </x:c>
      <x:c r="K275" t="e">
        <x:f>$V$2 + $V$3*C275 + $V$4*D275 + $V$6*F275</x:f>
        <x:v>#REF!</x:v>
      </x:c>
      <x:c r="L275" t="e">
        <x:f>B275 - K275</x:f>
        <x:v>#REF!</x:v>
      </x:c>
      <x:c r="M275" t="e">
        <x:f>ABS(L275)</x:f>
        <x:v>#REF!</x:v>
      </x:c>
      <x:c r="N275" t="e">
        <x:f>POWER(L275, 2)</x:f>
        <x:v>#REF!</x:v>
      </x:c>
      <x:c r="O275" t="e">
        <x:f>$W$2 + $W$3*C275 + $W$4*D275 + $W$5*E275 + $W$6*F275</x:f>
        <x:v>#REF!</x:v>
      </x:c>
      <x:c r="P275" t="e">
        <x:f>B275 - O275</x:f>
        <x:v>#REF!</x:v>
      </x:c>
      <x:c r="Q275" t="e">
        <x:f>ABS(P275)</x:f>
        <x:v>#REF!</x:v>
      </x:c>
      <x:c r="R275" t="e">
        <x:f>POWER(P275, 2)</x:f>
        <x:v>#REF!</x:v>
      </x:c>
    </x:row>
    <x:row r="276">
      <x:c r="A276" s="10" t="n">
        <x:v>45067</x:v>
      </x:c>
      <x:c r="B276" t="n">
        <x:v>12.66</x:v>
      </x:c>
      <x:c r="C276" t="n">
        <x:v>12.41</x:v>
      </x:c>
      <x:c r="D276" t="n">
        <x:v>12.41</x:v>
      </x:c>
      <x:c r="E276" t="n">
        <x:v>0</x:v>
      </x:c>
      <x:c r="F276" t="n">
        <x:v>0</x:v>
      </x:c>
      <x:c r="G276" t="e">
        <x:f>$U$2 + $U$3*C276 + $U$4*D276 + $U$5*E276</x:f>
        <x:v>#REF!</x:v>
      </x:c>
      <x:c r="H276" t="e">
        <x:f>B276 - G276</x:f>
        <x:v>#REF!</x:v>
      </x:c>
      <x:c r="I276" t="e">
        <x:f>ABS(H276)</x:f>
        <x:v>#REF!</x:v>
      </x:c>
      <x:c r="J276" t="e">
        <x:f>POWER(H276, 2)</x:f>
        <x:v>#REF!</x:v>
      </x:c>
      <x:c r="K276" t="e">
        <x:f>$V$2 + $V$3*C276 + $V$4*D276 + $V$6*F276</x:f>
        <x:v>#REF!</x:v>
      </x:c>
      <x:c r="L276" t="e">
        <x:f>B276 - K276</x:f>
        <x:v>#REF!</x:v>
      </x:c>
      <x:c r="M276" t="e">
        <x:f>ABS(L276)</x:f>
        <x:v>#REF!</x:v>
      </x:c>
      <x:c r="N276" t="e">
        <x:f>POWER(L276, 2)</x:f>
        <x:v>#REF!</x:v>
      </x:c>
      <x:c r="O276" t="e">
        <x:f>$W$2 + $W$3*C276 + $W$4*D276 + $W$5*E276 + $W$6*F276</x:f>
        <x:v>#REF!</x:v>
      </x:c>
      <x:c r="P276" t="e">
        <x:f>B276 - O276</x:f>
        <x:v>#REF!</x:v>
      </x:c>
      <x:c r="Q276" t="e">
        <x:f>ABS(P276)</x:f>
        <x:v>#REF!</x:v>
      </x:c>
      <x:c r="R276" t="e">
        <x:f>POWER(P276, 2)</x:f>
        <x:v>#REF!</x:v>
      </x:c>
    </x:row>
    <x:row r="277">
      <x:c r="A277" s="10" t="n">
        <x:v>45068</x:v>
      </x:c>
      <x:c r="B277" t="n">
        <x:v>12.42</x:v>
      </x:c>
      <x:c r="C277" t="n">
        <x:v>12.66</x:v>
      </x:c>
      <x:c r="D277" t="n">
        <x:v>12.41</x:v>
      </x:c>
      <x:c r="E277" t="n">
        <x:v>19</x:v>
      </x:c>
      <x:c r="F277" t="n">
        <x:v>1</x:v>
      </x:c>
      <x:c r="G277" t="e">
        <x:f>$U$2 + $U$3*C277 + $U$4*D277 + $U$5*E277</x:f>
        <x:v>#REF!</x:v>
      </x:c>
      <x:c r="H277" t="e">
        <x:f>B277 - G277</x:f>
        <x:v>#REF!</x:v>
      </x:c>
      <x:c r="I277" t="e">
        <x:f>ABS(H277)</x:f>
        <x:v>#REF!</x:v>
      </x:c>
      <x:c r="J277" t="e">
        <x:f>POWER(H277, 2)</x:f>
        <x:v>#REF!</x:v>
      </x:c>
      <x:c r="K277" t="e">
        <x:f>$V$2 + $V$3*C277 + $V$4*D277 + $V$6*F277</x:f>
        <x:v>#REF!</x:v>
      </x:c>
      <x:c r="L277" t="e">
        <x:f>B277 - K277</x:f>
        <x:v>#REF!</x:v>
      </x:c>
      <x:c r="M277" t="e">
        <x:f>ABS(L277)</x:f>
        <x:v>#REF!</x:v>
      </x:c>
      <x:c r="N277" t="e">
        <x:f>POWER(L277, 2)</x:f>
        <x:v>#REF!</x:v>
      </x:c>
      <x:c r="O277" t="e">
        <x:f>$W$2 + $W$3*C277 + $W$4*D277 + $W$5*E277 + $W$6*F277</x:f>
        <x:v>#REF!</x:v>
      </x:c>
      <x:c r="P277" t="e">
        <x:f>B277 - O277</x:f>
        <x:v>#REF!</x:v>
      </x:c>
      <x:c r="Q277" t="e">
        <x:f>ABS(P277)</x:f>
        <x:v>#REF!</x:v>
      </x:c>
      <x:c r="R277" t="e">
        <x:f>POWER(P277, 2)</x:f>
        <x:v>#REF!</x:v>
      </x:c>
    </x:row>
    <x:row r="278">
      <x:c r="A278" s="10" t="n">
        <x:v>45069</x:v>
      </x:c>
      <x:c r="B278" t="n">
        <x:v>11.52</x:v>
      </x:c>
      <x:c r="C278" t="n">
        <x:v>12.42</x:v>
      </x:c>
      <x:c r="D278" t="n">
        <x:v>12.41</x:v>
      </x:c>
      <x:c r="E278" t="n">
        <x:v>23</x:v>
      </x:c>
      <x:c r="F278" t="n">
        <x:v>0</x:v>
      </x:c>
      <x:c r="G278" t="e">
        <x:f>$U$2 + $U$3*C278 + $U$4*D278 + $U$5*E278</x:f>
        <x:v>#REF!</x:v>
      </x:c>
      <x:c r="H278" t="e">
        <x:f>B278 - G278</x:f>
        <x:v>#REF!</x:v>
      </x:c>
      <x:c r="I278" t="e">
        <x:f>ABS(H278)</x:f>
        <x:v>#REF!</x:v>
      </x:c>
      <x:c r="J278" t="e">
        <x:f>POWER(H278, 2)</x:f>
        <x:v>#REF!</x:v>
      </x:c>
      <x:c r="K278" t="e">
        <x:f>$V$2 + $V$3*C278 + $V$4*D278 + $V$6*F278</x:f>
        <x:v>#REF!</x:v>
      </x:c>
      <x:c r="L278" t="e">
        <x:f>B278 - K278</x:f>
        <x:v>#REF!</x:v>
      </x:c>
      <x:c r="M278" t="e">
        <x:f>ABS(L278)</x:f>
        <x:v>#REF!</x:v>
      </x:c>
      <x:c r="N278" t="e">
        <x:f>POWER(L278, 2)</x:f>
        <x:v>#REF!</x:v>
      </x:c>
      <x:c r="O278" t="e">
        <x:f>$W$2 + $W$3*C278 + $W$4*D278 + $W$5*E278 + $W$6*F278</x:f>
        <x:v>#REF!</x:v>
      </x:c>
      <x:c r="P278" t="e">
        <x:f>B278 - O278</x:f>
        <x:v>#REF!</x:v>
      </x:c>
      <x:c r="Q278" t="e">
        <x:f>ABS(P278)</x:f>
        <x:v>#REF!</x:v>
      </x:c>
      <x:c r="R278" t="e">
        <x:f>POWER(P278, 2)</x:f>
        <x:v>#REF!</x:v>
      </x:c>
    </x:row>
    <x:row r="279">
      <x:c r="A279" s="10" t="n">
        <x:v>45070</x:v>
      </x:c>
      <x:c r="B279" t="n">
        <x:v>11.53</x:v>
      </x:c>
      <x:c r="C279" t="n">
        <x:v>11.52</x:v>
      </x:c>
      <x:c r="D279" t="n">
        <x:v>12.66</x:v>
      </x:c>
      <x:c r="E279" t="n">
        <x:v>7</x:v>
      </x:c>
      <x:c r="F279" t="n">
        <x:v>0</x:v>
      </x:c>
      <x:c r="G279" t="e">
        <x:f>$U$2 + $U$3*C279 + $U$4*D279 + $U$5*E279</x:f>
        <x:v>#REF!</x:v>
      </x:c>
      <x:c r="H279" t="e">
        <x:f>B279 - G279</x:f>
        <x:v>#REF!</x:v>
      </x:c>
      <x:c r="I279" t="e">
        <x:f>ABS(H279)</x:f>
        <x:v>#REF!</x:v>
      </x:c>
      <x:c r="J279" t="e">
        <x:f>POWER(H279, 2)</x:f>
        <x:v>#REF!</x:v>
      </x:c>
      <x:c r="K279" t="e">
        <x:f>$V$2 + $V$3*C279 + $V$4*D279 + $V$6*F279</x:f>
        <x:v>#REF!</x:v>
      </x:c>
      <x:c r="L279" t="e">
        <x:f>B279 - K279</x:f>
        <x:v>#REF!</x:v>
      </x:c>
      <x:c r="M279" t="e">
        <x:f>ABS(L279)</x:f>
        <x:v>#REF!</x:v>
      </x:c>
      <x:c r="N279" t="e">
        <x:f>POWER(L279, 2)</x:f>
        <x:v>#REF!</x:v>
      </x:c>
      <x:c r="O279" t="e">
        <x:f>$W$2 + $W$3*C279 + $W$4*D279 + $W$5*E279 + $W$6*F279</x:f>
        <x:v>#REF!</x:v>
      </x:c>
      <x:c r="P279" t="e">
        <x:f>B279 - O279</x:f>
        <x:v>#REF!</x:v>
      </x:c>
      <x:c r="Q279" t="e">
        <x:f>ABS(P279)</x:f>
        <x:v>#REF!</x:v>
      </x:c>
      <x:c r="R279" t="e">
        <x:f>POWER(P279, 2)</x:f>
        <x:v>#REF!</x:v>
      </x:c>
    </x:row>
    <x:row r="280">
      <x:c r="A280" s="10" t="n">
        <x:v>45071</x:v>
      </x:c>
      <x:c r="B280" t="n">
        <x:v>11.53</x:v>
      </x:c>
      <x:c r="C280" t="n">
        <x:v>11.53</x:v>
      </x:c>
      <x:c r="D280" t="n">
        <x:v>12.42</x:v>
      </x:c>
      <x:c r="E280" t="n">
        <x:v>19</x:v>
      </x:c>
      <x:c r="F280" t="n">
        <x:v>1</x:v>
      </x:c>
      <x:c r="G280" t="e">
        <x:f>$U$2 + $U$3*C280 + $U$4*D280 + $U$5*E280</x:f>
        <x:v>#REF!</x:v>
      </x:c>
      <x:c r="H280" t="e">
        <x:f>B280 - G280</x:f>
        <x:v>#REF!</x:v>
      </x:c>
      <x:c r="I280" t="e">
        <x:f>ABS(H280)</x:f>
        <x:v>#REF!</x:v>
      </x:c>
      <x:c r="J280" t="e">
        <x:f>POWER(H280, 2)</x:f>
        <x:v>#REF!</x:v>
      </x:c>
      <x:c r="K280" t="e">
        <x:f>$V$2 + $V$3*C280 + $V$4*D280 + $V$6*F280</x:f>
        <x:v>#REF!</x:v>
      </x:c>
      <x:c r="L280" t="e">
        <x:f>B280 - K280</x:f>
        <x:v>#REF!</x:v>
      </x:c>
      <x:c r="M280" t="e">
        <x:f>ABS(L280)</x:f>
        <x:v>#REF!</x:v>
      </x:c>
      <x:c r="N280" t="e">
        <x:f>POWER(L280, 2)</x:f>
        <x:v>#REF!</x:v>
      </x:c>
      <x:c r="O280" t="e">
        <x:f>$W$2 + $W$3*C280 + $W$4*D280 + $W$5*E280 + $W$6*F280</x:f>
        <x:v>#REF!</x:v>
      </x:c>
      <x:c r="P280" t="e">
        <x:f>B280 - O280</x:f>
        <x:v>#REF!</x:v>
      </x:c>
      <x:c r="Q280" t="e">
        <x:f>ABS(P280)</x:f>
        <x:v>#REF!</x:v>
      </x:c>
      <x:c r="R280" t="e">
        <x:f>POWER(P280, 2)</x:f>
        <x:v>#REF!</x:v>
      </x:c>
    </x:row>
    <x:row r="281">
      <x:c r="A281" s="10" t="n">
        <x:v>45072</x:v>
      </x:c>
      <x:c r="B281" t="n">
        <x:v>11.54</x:v>
      </x:c>
      <x:c r="C281" t="n">
        <x:v>11.53</x:v>
      </x:c>
      <x:c r="D281" t="n">
        <x:v>11.52</x:v>
      </x:c>
      <x:c r="E281" t="n">
        <x:v>25</x:v>
      </x:c>
      <x:c r="F281" t="n">
        <x:v>47</x:v>
      </x:c>
      <x:c r="G281" t="e">
        <x:f>$U$2 + $U$3*C281 + $U$4*D281 + $U$5*E281</x:f>
        <x:v>#REF!</x:v>
      </x:c>
      <x:c r="H281" t="e">
        <x:f>B281 - G281</x:f>
        <x:v>#REF!</x:v>
      </x:c>
      <x:c r="I281" t="e">
        <x:f>ABS(H281)</x:f>
        <x:v>#REF!</x:v>
      </x:c>
      <x:c r="J281" t="e">
        <x:f>POWER(H281, 2)</x:f>
        <x:v>#REF!</x:v>
      </x:c>
      <x:c r="K281" t="e">
        <x:f>$V$2 + $V$3*C281 + $V$4*D281 + $V$6*F281</x:f>
        <x:v>#REF!</x:v>
      </x:c>
      <x:c r="L281" t="e">
        <x:f>B281 - K281</x:f>
        <x:v>#REF!</x:v>
      </x:c>
      <x:c r="M281" t="e">
        <x:f>ABS(L281)</x:f>
        <x:v>#REF!</x:v>
      </x:c>
      <x:c r="N281" t="e">
        <x:f>POWER(L281, 2)</x:f>
        <x:v>#REF!</x:v>
      </x:c>
      <x:c r="O281" t="e">
        <x:f>$W$2 + $W$3*C281 + $W$4*D281 + $W$5*E281 + $W$6*F281</x:f>
        <x:v>#REF!</x:v>
      </x:c>
      <x:c r="P281" t="e">
        <x:f>B281 - O281</x:f>
        <x:v>#REF!</x:v>
      </x:c>
      <x:c r="Q281" t="e">
        <x:f>ABS(P281)</x:f>
        <x:v>#REF!</x:v>
      </x:c>
      <x:c r="R281" t="e">
        <x:f>POWER(P281, 2)</x:f>
        <x:v>#REF!</x:v>
      </x:c>
    </x:row>
    <x:row r="282">
      <x:c r="A282" s="10" t="n">
        <x:v>45073</x:v>
      </x:c>
      <x:c r="B282" t="n">
        <x:v>12.17</x:v>
      </x:c>
      <x:c r="C282" t="n">
        <x:v>11.54</x:v>
      </x:c>
      <x:c r="D282" t="n">
        <x:v>11.53</x:v>
      </x:c>
      <x:c r="E282" t="n">
        <x:v>0</x:v>
      </x:c>
      <x:c r="F282" t="n">
        <x:v>1</x:v>
      </x:c>
      <x:c r="G282" t="e">
        <x:f>$U$2 + $U$3*C282 + $U$4*D282 + $U$5*E282</x:f>
        <x:v>#REF!</x:v>
      </x:c>
      <x:c r="H282" t="e">
        <x:f>B282 - G282</x:f>
        <x:v>#REF!</x:v>
      </x:c>
      <x:c r="I282" t="e">
        <x:f>ABS(H282)</x:f>
        <x:v>#REF!</x:v>
      </x:c>
      <x:c r="J282" t="e">
        <x:f>POWER(H282, 2)</x:f>
        <x:v>#REF!</x:v>
      </x:c>
      <x:c r="K282" t="e">
        <x:f>$V$2 + $V$3*C282 + $V$4*D282 + $V$6*F282</x:f>
        <x:v>#REF!</x:v>
      </x:c>
      <x:c r="L282" t="e">
        <x:f>B282 - K282</x:f>
        <x:v>#REF!</x:v>
      </x:c>
      <x:c r="M282" t="e">
        <x:f>ABS(L282)</x:f>
        <x:v>#REF!</x:v>
      </x:c>
      <x:c r="N282" t="e">
        <x:f>POWER(L282, 2)</x:f>
        <x:v>#REF!</x:v>
      </x:c>
      <x:c r="O282" t="e">
        <x:f>$W$2 + $W$3*C282 + $W$4*D282 + $W$5*E282 + $W$6*F282</x:f>
        <x:v>#REF!</x:v>
      </x:c>
      <x:c r="P282" t="e">
        <x:f>B282 - O282</x:f>
        <x:v>#REF!</x:v>
      </x:c>
      <x:c r="Q282" t="e">
        <x:f>ABS(P282)</x:f>
        <x:v>#REF!</x:v>
      </x:c>
      <x:c r="R282" t="e">
        <x:f>POWER(P282, 2)</x:f>
        <x:v>#REF!</x:v>
      </x:c>
    </x:row>
    <x:row r="283">
      <x:c r="A283" s="10" t="n">
        <x:v>45074</x:v>
      </x:c>
      <x:c r="B283" t="n">
        <x:v>12.01</x:v>
      </x:c>
      <x:c r="C283" t="n">
        <x:v>12.17</x:v>
      </x:c>
      <x:c r="D283" t="n">
        <x:v>11.53</x:v>
      </x:c>
      <x:c r="E283" t="n">
        <x:v>45</x:v>
      </x:c>
      <x:c r="F283" t="n">
        <x:v>102</x:v>
      </x:c>
      <x:c r="G283" t="e">
        <x:f>$U$2 + $U$3*C283 + $U$4*D283 + $U$5*E283</x:f>
        <x:v>#REF!</x:v>
      </x:c>
      <x:c r="H283" t="e">
        <x:f>B283 - G283</x:f>
        <x:v>#REF!</x:v>
      </x:c>
      <x:c r="I283" t="e">
        <x:f>ABS(H283)</x:f>
        <x:v>#REF!</x:v>
      </x:c>
      <x:c r="J283" t="e">
        <x:f>POWER(H283, 2)</x:f>
        <x:v>#REF!</x:v>
      </x:c>
      <x:c r="K283" t="e">
        <x:f>$V$2 + $V$3*C283 + $V$4*D283 + $V$6*F283</x:f>
        <x:v>#REF!</x:v>
      </x:c>
      <x:c r="L283" t="e">
        <x:f>B283 - K283</x:f>
        <x:v>#REF!</x:v>
      </x:c>
      <x:c r="M283" t="e">
        <x:f>ABS(L283)</x:f>
        <x:v>#REF!</x:v>
      </x:c>
      <x:c r="N283" t="e">
        <x:f>POWER(L283, 2)</x:f>
        <x:v>#REF!</x:v>
      </x:c>
      <x:c r="O283" t="e">
        <x:f>$W$2 + $W$3*C283 + $W$4*D283 + $W$5*E283 + $W$6*F283</x:f>
        <x:v>#REF!</x:v>
      </x:c>
      <x:c r="P283" t="e">
        <x:f>B283 - O283</x:f>
        <x:v>#REF!</x:v>
      </x:c>
      <x:c r="Q283" t="e">
        <x:f>ABS(P283)</x:f>
        <x:v>#REF!</x:v>
      </x:c>
      <x:c r="R283" t="e">
        <x:f>POWER(P283, 2)</x:f>
        <x:v>#REF!</x:v>
      </x:c>
    </x:row>
    <x:row r="284">
      <x:c r="A284" s="10" t="n">
        <x:v>45075</x:v>
      </x:c>
      <x:c r="B284" t="n">
        <x:v>12.01</x:v>
      </x:c>
      <x:c r="C284" t="n">
        <x:v>12.01</x:v>
      </x:c>
      <x:c r="D284" t="n">
        <x:v>11.54</x:v>
      </x:c>
      <x:c r="E284" t="n">
        <x:v>0</x:v>
      </x:c>
      <x:c r="F284" t="n">
        <x:v>1</x:v>
      </x:c>
      <x:c r="G284" t="e">
        <x:f>$U$2 + $U$3*C284 + $U$4*D284 + $U$5*E284</x:f>
        <x:v>#REF!</x:v>
      </x:c>
      <x:c r="H284" t="e">
        <x:f>B284 - G284</x:f>
        <x:v>#REF!</x:v>
      </x:c>
      <x:c r="I284" t="e">
        <x:f>ABS(H284)</x:f>
        <x:v>#REF!</x:v>
      </x:c>
      <x:c r="J284" t="e">
        <x:f>POWER(H284, 2)</x:f>
        <x:v>#REF!</x:v>
      </x:c>
      <x:c r="K284" t="e">
        <x:f>$V$2 + $V$3*C284 + $V$4*D284 + $V$6*F284</x:f>
        <x:v>#REF!</x:v>
      </x:c>
      <x:c r="L284" t="e">
        <x:f>B284 - K284</x:f>
        <x:v>#REF!</x:v>
      </x:c>
      <x:c r="M284" t="e">
        <x:f>ABS(L284)</x:f>
        <x:v>#REF!</x:v>
      </x:c>
      <x:c r="N284" t="e">
        <x:f>POWER(L284, 2)</x:f>
        <x:v>#REF!</x:v>
      </x:c>
      <x:c r="O284" t="e">
        <x:f>$W$2 + $W$3*C284 + $W$4*D284 + $W$5*E284 + $W$6*F284</x:f>
        <x:v>#REF!</x:v>
      </x:c>
      <x:c r="P284" t="e">
        <x:f>B284 - O284</x:f>
        <x:v>#REF!</x:v>
      </x:c>
      <x:c r="Q284" t="e">
        <x:f>ABS(P284)</x:f>
        <x:v>#REF!</x:v>
      </x:c>
      <x:c r="R284" t="e">
        <x:f>POWER(P284, 2)</x:f>
        <x:v>#REF!</x:v>
      </x:c>
    </x:row>
    <x:row r="285">
      <x:c r="A285" s="10" t="n">
        <x:v>45076</x:v>
      </x:c>
      <x:c r="B285" t="n">
        <x:v>12.04</x:v>
      </x:c>
      <x:c r="C285" t="n">
        <x:v>12.01</x:v>
      </x:c>
      <x:c r="D285" t="n">
        <x:v>12.17</x:v>
      </x:c>
      <x:c r="E285" t="n">
        <x:v>26</x:v>
      </x:c>
      <x:c r="F285" t="n">
        <x:v>26</x:v>
      </x:c>
      <x:c r="G285" t="e">
        <x:f>$U$2 + $U$3*C285 + $U$4*D285 + $U$5*E285</x:f>
        <x:v>#REF!</x:v>
      </x:c>
      <x:c r="H285" t="e">
        <x:f>B285 - G285</x:f>
        <x:v>#REF!</x:v>
      </x:c>
      <x:c r="I285" t="e">
        <x:f>ABS(H285)</x:f>
        <x:v>#REF!</x:v>
      </x:c>
      <x:c r="J285" t="e">
        <x:f>POWER(H285, 2)</x:f>
        <x:v>#REF!</x:v>
      </x:c>
      <x:c r="K285" t="e">
        <x:f>$V$2 + $V$3*C285 + $V$4*D285 + $V$6*F285</x:f>
        <x:v>#REF!</x:v>
      </x:c>
      <x:c r="L285" t="e">
        <x:f>B285 - K285</x:f>
        <x:v>#REF!</x:v>
      </x:c>
      <x:c r="M285" t="e">
        <x:f>ABS(L285)</x:f>
        <x:v>#REF!</x:v>
      </x:c>
      <x:c r="N285" t="e">
        <x:f>POWER(L285, 2)</x:f>
        <x:v>#REF!</x:v>
      </x:c>
      <x:c r="O285" t="e">
        <x:f>$W$2 + $W$3*C285 + $W$4*D285 + $W$5*E285 + $W$6*F285</x:f>
        <x:v>#REF!</x:v>
      </x:c>
      <x:c r="P285" t="e">
        <x:f>B285 - O285</x:f>
        <x:v>#REF!</x:v>
      </x:c>
      <x:c r="Q285" t="e">
        <x:f>ABS(P285)</x:f>
        <x:v>#REF!</x:v>
      </x:c>
      <x:c r="R285" t="e">
        <x:f>POWER(P285, 2)</x:f>
        <x:v>#REF!</x:v>
      </x:c>
    </x:row>
    <x:row r="286">
      <x:c r="A286" s="10" t="n">
        <x:v>45077</x:v>
      </x:c>
      <x:c r="B286" t="n">
        <x:v>12.01</x:v>
      </x:c>
      <x:c r="C286" t="n">
        <x:v>12.04</x:v>
      </x:c>
      <x:c r="D286" t="n">
        <x:v>12.01</x:v>
      </x:c>
      <x:c r="E286" t="n">
        <x:v>0</x:v>
      </x:c>
      <x:c r="F286" t="n">
        <x:v>0</x:v>
      </x:c>
      <x:c r="G286" t="e">
        <x:f>$U$2 + $U$3*C286 + $U$4*D286 + $U$5*E286</x:f>
        <x:v>#REF!</x:v>
      </x:c>
      <x:c r="H286" t="e">
        <x:f>B286 - G286</x:f>
        <x:v>#REF!</x:v>
      </x:c>
      <x:c r="I286" t="e">
        <x:f>ABS(H286)</x:f>
        <x:v>#REF!</x:v>
      </x:c>
      <x:c r="J286" t="e">
        <x:f>POWER(H286, 2)</x:f>
        <x:v>#REF!</x:v>
      </x:c>
      <x:c r="K286" t="e">
        <x:f>$V$2 + $V$3*C286 + $V$4*D286 + $V$6*F286</x:f>
        <x:v>#REF!</x:v>
      </x:c>
      <x:c r="L286" t="e">
        <x:f>B286 - K286</x:f>
        <x:v>#REF!</x:v>
      </x:c>
      <x:c r="M286" t="e">
        <x:f>ABS(L286)</x:f>
        <x:v>#REF!</x:v>
      </x:c>
      <x:c r="N286" t="e">
        <x:f>POWER(L286, 2)</x:f>
        <x:v>#REF!</x:v>
      </x:c>
      <x:c r="O286" t="e">
        <x:f>$W$2 + $W$3*C286 + $W$4*D286 + $W$5*E286 + $W$6*F286</x:f>
        <x:v>#REF!</x:v>
      </x:c>
      <x:c r="P286" t="e">
        <x:f>B286 - O286</x:f>
        <x:v>#REF!</x:v>
      </x:c>
      <x:c r="Q286" t="e">
        <x:f>ABS(P286)</x:f>
        <x:v>#REF!</x:v>
      </x:c>
      <x:c r="R286" t="e">
        <x:f>POWER(P286, 2)</x:f>
        <x:v>#REF!</x:v>
      </x:c>
    </x:row>
    <x:row r="287">
      <x:c r="A287" s="10" t="n">
        <x:v>45078</x:v>
      </x:c>
      <x:c r="B287" t="n">
        <x:v>12.01</x:v>
      </x:c>
      <x:c r="C287" t="n">
        <x:v>12.01</x:v>
      </x:c>
      <x:c r="D287" t="n">
        <x:v>12.01</x:v>
      </x:c>
      <x:c r="E287" t="n">
        <x:v>0</x:v>
      </x:c>
      <x:c r="F287" t="n">
        <x:v>5</x:v>
      </x:c>
      <x:c r="G287" t="e">
        <x:f>$U$2 + $U$3*C287 + $U$4*D287 + $U$5*E287</x:f>
        <x:v>#REF!</x:v>
      </x:c>
      <x:c r="H287" t="e">
        <x:f>B287 - G287</x:f>
        <x:v>#REF!</x:v>
      </x:c>
      <x:c r="I287" t="e">
        <x:f>ABS(H287)</x:f>
        <x:v>#REF!</x:v>
      </x:c>
      <x:c r="J287" t="e">
        <x:f>POWER(H287, 2)</x:f>
        <x:v>#REF!</x:v>
      </x:c>
      <x:c r="K287" t="e">
        <x:f>$V$2 + $V$3*C287 + $V$4*D287 + $V$6*F287</x:f>
        <x:v>#REF!</x:v>
      </x:c>
      <x:c r="L287" t="e">
        <x:f>B287 - K287</x:f>
        <x:v>#REF!</x:v>
      </x:c>
      <x:c r="M287" t="e">
        <x:f>ABS(L287)</x:f>
        <x:v>#REF!</x:v>
      </x:c>
      <x:c r="N287" t="e">
        <x:f>POWER(L287, 2)</x:f>
        <x:v>#REF!</x:v>
      </x:c>
      <x:c r="O287" t="e">
        <x:f>$W$2 + $W$3*C287 + $W$4*D287 + $W$5*E287 + $W$6*F287</x:f>
        <x:v>#REF!</x:v>
      </x:c>
      <x:c r="P287" t="e">
        <x:f>B287 - O287</x:f>
        <x:v>#REF!</x:v>
      </x:c>
      <x:c r="Q287" t="e">
        <x:f>ABS(P287)</x:f>
        <x:v>#REF!</x:v>
      </x:c>
      <x:c r="R287" t="e">
        <x:f>POWER(P287, 2)</x:f>
        <x:v>#REF!</x:v>
      </x:c>
    </x:row>
    <x:row r="288">
      <x:c r="A288" s="10" t="n">
        <x:v>45079</x:v>
      </x:c>
      <x:c r="B288" t="n">
        <x:v>12.01</x:v>
      </x:c>
      <x:c r="C288" t="n">
        <x:v>12.01</x:v>
      </x:c>
      <x:c r="D288" t="n">
        <x:v>12.04</x:v>
      </x:c>
      <x:c r="E288" t="n">
        <x:v>8</x:v>
      </x:c>
      <x:c r="F288" t="n">
        <x:v>1</x:v>
      </x:c>
      <x:c r="G288" t="e">
        <x:f>$U$2 + $U$3*C288 + $U$4*D288 + $U$5*E288</x:f>
        <x:v>#REF!</x:v>
      </x:c>
      <x:c r="H288" t="e">
        <x:f>B288 - G288</x:f>
        <x:v>#REF!</x:v>
      </x:c>
      <x:c r="I288" t="e">
        <x:f>ABS(H288)</x:f>
        <x:v>#REF!</x:v>
      </x:c>
      <x:c r="J288" t="e">
        <x:f>POWER(H288, 2)</x:f>
        <x:v>#REF!</x:v>
      </x:c>
      <x:c r="K288" t="e">
        <x:f>$V$2 + $V$3*C288 + $V$4*D288 + $V$6*F288</x:f>
        <x:v>#REF!</x:v>
      </x:c>
      <x:c r="L288" t="e">
        <x:f>B288 - K288</x:f>
        <x:v>#REF!</x:v>
      </x:c>
      <x:c r="M288" t="e">
        <x:f>ABS(L288)</x:f>
        <x:v>#REF!</x:v>
      </x:c>
      <x:c r="N288" t="e">
        <x:f>POWER(L288, 2)</x:f>
        <x:v>#REF!</x:v>
      </x:c>
      <x:c r="O288" t="e">
        <x:f>$W$2 + $W$3*C288 + $W$4*D288 + $W$5*E288 + $W$6*F288</x:f>
        <x:v>#REF!</x:v>
      </x:c>
      <x:c r="P288" t="e">
        <x:f>B288 - O288</x:f>
        <x:v>#REF!</x:v>
      </x:c>
      <x:c r="Q288" t="e">
        <x:f>ABS(P288)</x:f>
        <x:v>#REF!</x:v>
      </x:c>
      <x:c r="R288" t="e">
        <x:f>POWER(P288, 2)</x:f>
        <x:v>#REF!</x:v>
      </x:c>
    </x:row>
    <x:row r="289">
      <x:c r="A289" s="10" t="n">
        <x:v>45080</x:v>
      </x:c>
      <x:c r="B289" t="n">
        <x:v>12.02</x:v>
      </x:c>
      <x:c r="C289" t="n">
        <x:v>12.01</x:v>
      </x:c>
      <x:c r="D289" t="n">
        <x:v>12.01</x:v>
      </x:c>
      <x:c r="E289" t="n">
        <x:v>1</x:v>
      </x:c>
      <x:c r="F289" t="n">
        <x:v>1</x:v>
      </x:c>
      <x:c r="G289" t="e">
        <x:f>$U$2 + $U$3*C289 + $U$4*D289 + $U$5*E289</x:f>
        <x:v>#REF!</x:v>
      </x:c>
      <x:c r="H289" t="e">
        <x:f>B289 - G289</x:f>
        <x:v>#REF!</x:v>
      </x:c>
      <x:c r="I289" t="e">
        <x:f>ABS(H289)</x:f>
        <x:v>#REF!</x:v>
      </x:c>
      <x:c r="J289" t="e">
        <x:f>POWER(H289, 2)</x:f>
        <x:v>#REF!</x:v>
      </x:c>
      <x:c r="K289" t="e">
        <x:f>$V$2 + $V$3*C289 + $V$4*D289 + $V$6*F289</x:f>
        <x:v>#REF!</x:v>
      </x:c>
      <x:c r="L289" t="e">
        <x:f>B289 - K289</x:f>
        <x:v>#REF!</x:v>
      </x:c>
      <x:c r="M289" t="e">
        <x:f>ABS(L289)</x:f>
        <x:v>#REF!</x:v>
      </x:c>
      <x:c r="N289" t="e">
        <x:f>POWER(L289, 2)</x:f>
        <x:v>#REF!</x:v>
      </x:c>
      <x:c r="O289" t="e">
        <x:f>$W$2 + $W$3*C289 + $W$4*D289 + $W$5*E289 + $W$6*F289</x:f>
        <x:v>#REF!</x:v>
      </x:c>
      <x:c r="P289" t="e">
        <x:f>B289 - O289</x:f>
        <x:v>#REF!</x:v>
      </x:c>
      <x:c r="Q289" t="e">
        <x:f>ABS(P289)</x:f>
        <x:v>#REF!</x:v>
      </x:c>
      <x:c r="R289" t="e">
        <x:f>POWER(P289, 2)</x:f>
        <x:v>#REF!</x:v>
      </x:c>
    </x:row>
    <x:row r="290">
      <x:c r="A290" s="10" t="n">
        <x:v>45081</x:v>
      </x:c>
      <x:c r="B290" t="n">
        <x:v>12.01</x:v>
      </x:c>
      <x:c r="C290" t="n">
        <x:v>12.02</x:v>
      </x:c>
      <x:c r="D290" t="n">
        <x:v>12.01</x:v>
      </x:c>
      <x:c r="E290" t="n">
        <x:v>0</x:v>
      </x:c>
      <x:c r="F290" t="n">
        <x:v>0</x:v>
      </x:c>
      <x:c r="G290" t="e">
        <x:f>$U$2 + $U$3*C290 + $U$4*D290 + $U$5*E290</x:f>
        <x:v>#REF!</x:v>
      </x:c>
      <x:c r="H290" t="e">
        <x:f>B290 - G290</x:f>
        <x:v>#REF!</x:v>
      </x:c>
      <x:c r="I290" t="e">
        <x:f>ABS(H290)</x:f>
        <x:v>#REF!</x:v>
      </x:c>
      <x:c r="J290" t="e">
        <x:f>POWER(H290, 2)</x:f>
        <x:v>#REF!</x:v>
      </x:c>
      <x:c r="K290" t="e">
        <x:f>$V$2 + $V$3*C290 + $V$4*D290 + $V$6*F290</x:f>
        <x:v>#REF!</x:v>
      </x:c>
      <x:c r="L290" t="e">
        <x:f>B290 - K290</x:f>
        <x:v>#REF!</x:v>
      </x:c>
      <x:c r="M290" t="e">
        <x:f>ABS(L290)</x:f>
        <x:v>#REF!</x:v>
      </x:c>
      <x:c r="N290" t="e">
        <x:f>POWER(L290, 2)</x:f>
        <x:v>#REF!</x:v>
      </x:c>
      <x:c r="O290" t="e">
        <x:f>$W$2 + $W$3*C290 + $W$4*D290 + $W$5*E290 + $W$6*F290</x:f>
        <x:v>#REF!</x:v>
      </x:c>
      <x:c r="P290" t="e">
        <x:f>B290 - O290</x:f>
        <x:v>#REF!</x:v>
      </x:c>
      <x:c r="Q290" t="e">
        <x:f>ABS(P290)</x:f>
        <x:v>#REF!</x:v>
      </x:c>
      <x:c r="R290" t="e">
        <x:f>POWER(P290, 2)</x:f>
        <x:v>#REF!</x:v>
      </x:c>
    </x:row>
    <x:row r="291">
      <x:c r="A291" s="10" t="n">
        <x:v>45082</x:v>
      </x:c>
      <x:c r="B291" t="n">
        <x:v>12.01</x:v>
      </x:c>
      <x:c r="C291" t="n">
        <x:v>12.01</x:v>
      </x:c>
      <x:c r="D291" t="n">
        <x:v>12.01</x:v>
      </x:c>
      <x:c r="E291" t="n">
        <x:v>16</x:v>
      </x:c>
      <x:c r="F291" t="n">
        <x:v>0</x:v>
      </x:c>
      <x:c r="G291" t="e">
        <x:f>$U$2 + $U$3*C291 + $U$4*D291 + $U$5*E291</x:f>
        <x:v>#REF!</x:v>
      </x:c>
      <x:c r="H291" t="e">
        <x:f>B291 - G291</x:f>
        <x:v>#REF!</x:v>
      </x:c>
      <x:c r="I291" t="e">
        <x:f>ABS(H291)</x:f>
        <x:v>#REF!</x:v>
      </x:c>
      <x:c r="J291" t="e">
        <x:f>POWER(H291, 2)</x:f>
        <x:v>#REF!</x:v>
      </x:c>
      <x:c r="K291" t="e">
        <x:f>$V$2 + $V$3*C291 + $V$4*D291 + $V$6*F291</x:f>
        <x:v>#REF!</x:v>
      </x:c>
      <x:c r="L291" t="e">
        <x:f>B291 - K291</x:f>
        <x:v>#REF!</x:v>
      </x:c>
      <x:c r="M291" t="e">
        <x:f>ABS(L291)</x:f>
        <x:v>#REF!</x:v>
      </x:c>
      <x:c r="N291" t="e">
        <x:f>POWER(L291, 2)</x:f>
        <x:v>#REF!</x:v>
      </x:c>
      <x:c r="O291" t="e">
        <x:f>$W$2 + $W$3*C291 + $W$4*D291 + $W$5*E291 + $W$6*F291</x:f>
        <x:v>#REF!</x:v>
      </x:c>
      <x:c r="P291" t="e">
        <x:f>B291 - O291</x:f>
        <x:v>#REF!</x:v>
      </x:c>
      <x:c r="Q291" t="e">
        <x:f>ABS(P291)</x:f>
        <x:v>#REF!</x:v>
      </x:c>
      <x:c r="R291" t="e">
        <x:f>POWER(P291, 2)</x:f>
        <x:v>#REF!</x:v>
      </x:c>
    </x:row>
    <x:row r="292">
      <x:c r="A292" s="10" t="n">
        <x:v>45083</x:v>
      </x:c>
      <x:c r="B292" t="n">
        <x:v>12.01</x:v>
      </x:c>
      <x:c r="C292" t="n">
        <x:v>12.01</x:v>
      </x:c>
      <x:c r="D292" t="n">
        <x:v>12.02</x:v>
      </x:c>
      <x:c r="E292" t="n">
        <x:v>7</x:v>
      </x:c>
      <x:c r="F292" t="n">
        <x:v>0</x:v>
      </x:c>
      <x:c r="G292" t="e">
        <x:f>$U$2 + $U$3*C292 + $U$4*D292 + $U$5*E292</x:f>
        <x:v>#REF!</x:v>
      </x:c>
      <x:c r="H292" t="e">
        <x:f>B292 - G292</x:f>
        <x:v>#REF!</x:v>
      </x:c>
      <x:c r="I292" t="e">
        <x:f>ABS(H292)</x:f>
        <x:v>#REF!</x:v>
      </x:c>
      <x:c r="J292" t="e">
        <x:f>POWER(H292, 2)</x:f>
        <x:v>#REF!</x:v>
      </x:c>
      <x:c r="K292" t="e">
        <x:f>$V$2 + $V$3*C292 + $V$4*D292 + $V$6*F292</x:f>
        <x:v>#REF!</x:v>
      </x:c>
      <x:c r="L292" t="e">
        <x:f>B292 - K292</x:f>
        <x:v>#REF!</x:v>
      </x:c>
      <x:c r="M292" t="e">
        <x:f>ABS(L292)</x:f>
        <x:v>#REF!</x:v>
      </x:c>
      <x:c r="N292" t="e">
        <x:f>POWER(L292, 2)</x:f>
        <x:v>#REF!</x:v>
      </x:c>
      <x:c r="O292" t="e">
        <x:f>$W$2 + $W$3*C292 + $W$4*D292 + $W$5*E292 + $W$6*F292</x:f>
        <x:v>#REF!</x:v>
      </x:c>
      <x:c r="P292" t="e">
        <x:f>B292 - O292</x:f>
        <x:v>#REF!</x:v>
      </x:c>
      <x:c r="Q292" t="e">
        <x:f>ABS(P292)</x:f>
        <x:v>#REF!</x:v>
      </x:c>
      <x:c r="R292" t="e">
        <x:f>POWER(P292, 2)</x:f>
        <x:v>#REF!</x:v>
      </x:c>
    </x:row>
    <x:row r="293">
      <x:c r="A293" s="10" t="n">
        <x:v>45084</x:v>
      </x:c>
      <x:c r="B293" t="n">
        <x:v>11.81</x:v>
      </x:c>
      <x:c r="C293" t="n">
        <x:v>12.01</x:v>
      </x:c>
      <x:c r="D293" t="n">
        <x:v>12.01</x:v>
      </x:c>
      <x:c r="E293" t="n">
        <x:v>5</x:v>
      </x:c>
      <x:c r="F293" t="n">
        <x:v>21</x:v>
      </x:c>
      <x:c r="G293" t="e">
        <x:f>$U$2 + $U$3*C293 + $U$4*D293 + $U$5*E293</x:f>
        <x:v>#REF!</x:v>
      </x:c>
      <x:c r="H293" t="e">
        <x:f>B293 - G293</x:f>
        <x:v>#REF!</x:v>
      </x:c>
      <x:c r="I293" t="e">
        <x:f>ABS(H293)</x:f>
        <x:v>#REF!</x:v>
      </x:c>
      <x:c r="J293" t="e">
        <x:f>POWER(H293, 2)</x:f>
        <x:v>#REF!</x:v>
      </x:c>
      <x:c r="K293" t="e">
        <x:f>$V$2 + $V$3*C293 + $V$4*D293 + $V$6*F293</x:f>
        <x:v>#REF!</x:v>
      </x:c>
      <x:c r="L293" t="e">
        <x:f>B293 - K293</x:f>
        <x:v>#REF!</x:v>
      </x:c>
      <x:c r="M293" t="e">
        <x:f>ABS(L293)</x:f>
        <x:v>#REF!</x:v>
      </x:c>
      <x:c r="N293" t="e">
        <x:f>POWER(L293, 2)</x:f>
        <x:v>#REF!</x:v>
      </x:c>
      <x:c r="O293" t="e">
        <x:f>$W$2 + $W$3*C293 + $W$4*D293 + $W$5*E293 + $W$6*F293</x:f>
        <x:v>#REF!</x:v>
      </x:c>
      <x:c r="P293" t="e">
        <x:f>B293 - O293</x:f>
        <x:v>#REF!</x:v>
      </x:c>
      <x:c r="Q293" t="e">
        <x:f>ABS(P293)</x:f>
        <x:v>#REF!</x:v>
      </x:c>
      <x:c r="R293" t="e">
        <x:f>POWER(P293, 2)</x:f>
        <x:v>#REF!</x:v>
      </x:c>
    </x:row>
    <x:row r="294">
      <x:c r="A294" s="10" t="n">
        <x:v>45085</x:v>
      </x:c>
      <x:c r="B294" t="n">
        <x:v>11.81</x:v>
      </x:c>
      <x:c r="C294" t="n">
        <x:v>11.81</x:v>
      </x:c>
      <x:c r="D294" t="n">
        <x:v>12.01</x:v>
      </x:c>
      <x:c r="E294" t="n">
        <x:v>0</x:v>
      </x:c>
      <x:c r="F294" t="n">
        <x:v>0</x:v>
      </x:c>
      <x:c r="G294" t="e">
        <x:f>$U$2 + $U$3*C294 + $U$4*D294 + $U$5*E294</x:f>
        <x:v>#REF!</x:v>
      </x:c>
      <x:c r="H294" t="e">
        <x:f>B294 - G294</x:f>
        <x:v>#REF!</x:v>
      </x:c>
      <x:c r="I294" t="e">
        <x:f>ABS(H294)</x:f>
        <x:v>#REF!</x:v>
      </x:c>
      <x:c r="J294" t="e">
        <x:f>POWER(H294, 2)</x:f>
        <x:v>#REF!</x:v>
      </x:c>
      <x:c r="K294" t="e">
        <x:f>$V$2 + $V$3*C294 + $V$4*D294 + $V$6*F294</x:f>
        <x:v>#REF!</x:v>
      </x:c>
      <x:c r="L294" t="e">
        <x:f>B294 - K294</x:f>
        <x:v>#REF!</x:v>
      </x:c>
      <x:c r="M294" t="e">
        <x:f>ABS(L294)</x:f>
        <x:v>#REF!</x:v>
      </x:c>
      <x:c r="N294" t="e">
        <x:f>POWER(L294, 2)</x:f>
        <x:v>#REF!</x:v>
      </x:c>
      <x:c r="O294" t="e">
        <x:f>$W$2 + $W$3*C294 + $W$4*D294 + $W$5*E294 + $W$6*F294</x:f>
        <x:v>#REF!</x:v>
      </x:c>
      <x:c r="P294" t="e">
        <x:f>B294 - O294</x:f>
        <x:v>#REF!</x:v>
      </x:c>
      <x:c r="Q294" t="e">
        <x:f>ABS(P294)</x:f>
        <x:v>#REF!</x:v>
      </x:c>
      <x:c r="R294" t="e">
        <x:f>POWER(P294, 2)</x:f>
        <x:v>#REF!</x:v>
      </x:c>
    </x:row>
    <x:row r="295">
      <x:c r="A295" s="10" t="n">
        <x:v>45086</x:v>
      </x:c>
      <x:c r="B295" t="n">
        <x:v>11.81</x:v>
      </x:c>
      <x:c r="C295" t="n">
        <x:v>11.81</x:v>
      </x:c>
      <x:c r="D295" t="n">
        <x:v>12.01</x:v>
      </x:c>
      <x:c r="E295" t="n">
        <x:v>17</x:v>
      </x:c>
      <x:c r="F295" t="n">
        <x:v>0</x:v>
      </x:c>
      <x:c r="G295" t="e">
        <x:f>$U$2 + $U$3*C295 + $U$4*D295 + $U$5*E295</x:f>
        <x:v>#REF!</x:v>
      </x:c>
      <x:c r="H295" t="e">
        <x:f>B295 - G295</x:f>
        <x:v>#REF!</x:v>
      </x:c>
      <x:c r="I295" t="e">
        <x:f>ABS(H295)</x:f>
        <x:v>#REF!</x:v>
      </x:c>
      <x:c r="J295" t="e">
        <x:f>POWER(H295, 2)</x:f>
        <x:v>#REF!</x:v>
      </x:c>
      <x:c r="K295" t="e">
        <x:f>$V$2 + $V$3*C295 + $V$4*D295 + $V$6*F295</x:f>
        <x:v>#REF!</x:v>
      </x:c>
      <x:c r="L295" t="e">
        <x:f>B295 - K295</x:f>
        <x:v>#REF!</x:v>
      </x:c>
      <x:c r="M295" t="e">
        <x:f>ABS(L295)</x:f>
        <x:v>#REF!</x:v>
      </x:c>
      <x:c r="N295" t="e">
        <x:f>POWER(L295, 2)</x:f>
        <x:v>#REF!</x:v>
      </x:c>
      <x:c r="O295" t="e">
        <x:f>$W$2 + $W$3*C295 + $W$4*D295 + $W$5*E295 + $W$6*F295</x:f>
        <x:v>#REF!</x:v>
      </x:c>
      <x:c r="P295" t="e">
        <x:f>B295 - O295</x:f>
        <x:v>#REF!</x:v>
      </x:c>
      <x:c r="Q295" t="e">
        <x:f>ABS(P295)</x:f>
        <x:v>#REF!</x:v>
      </x:c>
      <x:c r="R295" t="e">
        <x:f>POWER(P295, 2)</x:f>
        <x:v>#REF!</x:v>
      </x:c>
    </x:row>
    <x:row r="296">
      <x:c r="A296" s="10" t="n">
        <x:v>45087</x:v>
      </x:c>
      <x:c r="B296" t="n">
        <x:v>12.93</x:v>
      </x:c>
      <x:c r="C296" t="n">
        <x:v>11.81</x:v>
      </x:c>
      <x:c r="D296" t="n">
        <x:v>11.81</x:v>
      </x:c>
      <x:c r="E296" t="n">
        <x:v>4</x:v>
      </x:c>
      <x:c r="F296" t="n">
        <x:v>1</x:v>
      </x:c>
      <x:c r="G296" t="e">
        <x:f>$U$2 + $U$3*C296 + $U$4*D296 + $U$5*E296</x:f>
        <x:v>#REF!</x:v>
      </x:c>
      <x:c r="H296" t="e">
        <x:f>B296 - G296</x:f>
        <x:v>#REF!</x:v>
      </x:c>
      <x:c r="I296" t="e">
        <x:f>ABS(H296)</x:f>
        <x:v>#REF!</x:v>
      </x:c>
      <x:c r="J296" t="e">
        <x:f>POWER(H296, 2)</x:f>
        <x:v>#REF!</x:v>
      </x:c>
      <x:c r="K296" t="e">
        <x:f>$V$2 + $V$3*C296 + $V$4*D296 + $V$6*F296</x:f>
        <x:v>#REF!</x:v>
      </x:c>
      <x:c r="L296" t="e">
        <x:f>B296 - K296</x:f>
        <x:v>#REF!</x:v>
      </x:c>
      <x:c r="M296" t="e">
        <x:f>ABS(L296)</x:f>
        <x:v>#REF!</x:v>
      </x:c>
      <x:c r="N296" t="e">
        <x:f>POWER(L296, 2)</x:f>
        <x:v>#REF!</x:v>
      </x:c>
      <x:c r="O296" t="e">
        <x:f>$W$2 + $W$3*C296 + $W$4*D296 + $W$5*E296 + $W$6*F296</x:f>
        <x:v>#REF!</x:v>
      </x:c>
      <x:c r="P296" t="e">
        <x:f>B296 - O296</x:f>
        <x:v>#REF!</x:v>
      </x:c>
      <x:c r="Q296" t="e">
        <x:f>ABS(P296)</x:f>
        <x:v>#REF!</x:v>
      </x:c>
      <x:c r="R296" t="e">
        <x:f>POWER(P296, 2)</x:f>
        <x:v>#REF!</x:v>
      </x:c>
    </x:row>
    <x:row r="297">
      <x:c r="A297" s="10" t="n">
        <x:v>45088</x:v>
      </x:c>
      <x:c r="B297" t="n">
        <x:v>13.32</x:v>
      </x:c>
      <x:c r="C297" t="n">
        <x:v>12.93</x:v>
      </x:c>
      <x:c r="D297" t="n">
        <x:v>11.81</x:v>
      </x:c>
      <x:c r="E297" t="n">
        <x:v>60</x:v>
      </x:c>
      <x:c r="F297" t="n">
        <x:v>53</x:v>
      </x:c>
      <x:c r="G297" t="e">
        <x:f>$U$2 + $U$3*C297 + $U$4*D297 + $U$5*E297</x:f>
        <x:v>#REF!</x:v>
      </x:c>
      <x:c r="H297" t="e">
        <x:f>B297 - G297</x:f>
        <x:v>#REF!</x:v>
      </x:c>
      <x:c r="I297" t="e">
        <x:f>ABS(H297)</x:f>
        <x:v>#REF!</x:v>
      </x:c>
      <x:c r="J297" t="e">
        <x:f>POWER(H297, 2)</x:f>
        <x:v>#REF!</x:v>
      </x:c>
      <x:c r="K297" t="e">
        <x:f>$V$2 + $V$3*C297 + $V$4*D297 + $V$6*F297</x:f>
        <x:v>#REF!</x:v>
      </x:c>
      <x:c r="L297" t="e">
        <x:f>B297 - K297</x:f>
        <x:v>#REF!</x:v>
      </x:c>
      <x:c r="M297" t="e">
        <x:f>ABS(L297)</x:f>
        <x:v>#REF!</x:v>
      </x:c>
      <x:c r="N297" t="e">
        <x:f>POWER(L297, 2)</x:f>
        <x:v>#REF!</x:v>
      </x:c>
      <x:c r="O297" t="e">
        <x:f>$W$2 + $W$3*C297 + $W$4*D297 + $W$5*E297 + $W$6*F297</x:f>
        <x:v>#REF!</x:v>
      </x:c>
      <x:c r="P297" t="e">
        <x:f>B297 - O297</x:f>
        <x:v>#REF!</x:v>
      </x:c>
      <x:c r="Q297" t="e">
        <x:f>ABS(P297)</x:f>
        <x:v>#REF!</x:v>
      </x:c>
      <x:c r="R297" t="e">
        <x:f>POWER(P297, 2)</x:f>
        <x:v>#REF!</x:v>
      </x:c>
    </x:row>
    <x:row r="298">
      <x:c r="A298" s="10" t="n">
        <x:v>45089</x:v>
      </x:c>
      <x:c r="B298" t="n">
        <x:v>12.49</x:v>
      </x:c>
      <x:c r="C298" t="n">
        <x:v>13.32</x:v>
      </x:c>
      <x:c r="D298" t="n">
        <x:v>11.81</x:v>
      </x:c>
      <x:c r="E298" t="n">
        <x:v>46</x:v>
      </x:c>
      <x:c r="F298" t="n">
        <x:v>21</x:v>
      </x:c>
      <x:c r="G298" t="e">
        <x:f>$U$2 + $U$3*C298 + $U$4*D298 + $U$5*E298</x:f>
        <x:v>#REF!</x:v>
      </x:c>
      <x:c r="H298" t="e">
        <x:f>B298 - G298</x:f>
        <x:v>#REF!</x:v>
      </x:c>
      <x:c r="I298" t="e">
        <x:f>ABS(H298)</x:f>
        <x:v>#REF!</x:v>
      </x:c>
      <x:c r="J298" t="e">
        <x:f>POWER(H298, 2)</x:f>
        <x:v>#REF!</x:v>
      </x:c>
      <x:c r="K298" t="e">
        <x:f>$V$2 + $V$3*C298 + $V$4*D298 + $V$6*F298</x:f>
        <x:v>#REF!</x:v>
      </x:c>
      <x:c r="L298" t="e">
        <x:f>B298 - K298</x:f>
        <x:v>#REF!</x:v>
      </x:c>
      <x:c r="M298" t="e">
        <x:f>ABS(L298)</x:f>
        <x:v>#REF!</x:v>
      </x:c>
      <x:c r="N298" t="e">
        <x:f>POWER(L298, 2)</x:f>
        <x:v>#REF!</x:v>
      </x:c>
      <x:c r="O298" t="e">
        <x:f>$W$2 + $W$3*C298 + $W$4*D298 + $W$5*E298 + $W$6*F298</x:f>
        <x:v>#REF!</x:v>
      </x:c>
      <x:c r="P298" t="e">
        <x:f>B298 - O298</x:f>
        <x:v>#REF!</x:v>
      </x:c>
      <x:c r="Q298" t="e">
        <x:f>ABS(P298)</x:f>
        <x:v>#REF!</x:v>
      </x:c>
      <x:c r="R298" t="e">
        <x:f>POWER(P298, 2)</x:f>
        <x:v>#REF!</x:v>
      </x:c>
    </x:row>
    <x:row r="299">
      <x:c r="A299" s="10" t="n">
        <x:v>45090</x:v>
      </x:c>
      <x:c r="B299" t="n">
        <x:v>11.82</x:v>
      </x:c>
      <x:c r="C299" t="n">
        <x:v>12.49</x:v>
      </x:c>
      <x:c r="D299" t="n">
        <x:v>12.93</x:v>
      </x:c>
      <x:c r="E299" t="n">
        <x:v>5</x:v>
      </x:c>
      <x:c r="F299" t="n">
        <x:v>14</x:v>
      </x:c>
      <x:c r="G299" t="e">
        <x:f>$U$2 + $U$3*C299 + $U$4*D299 + $U$5*E299</x:f>
        <x:v>#REF!</x:v>
      </x:c>
      <x:c r="H299" t="e">
        <x:f>B299 - G299</x:f>
        <x:v>#REF!</x:v>
      </x:c>
      <x:c r="I299" t="e">
        <x:f>ABS(H299)</x:f>
        <x:v>#REF!</x:v>
      </x:c>
      <x:c r="J299" t="e">
        <x:f>POWER(H299, 2)</x:f>
        <x:v>#REF!</x:v>
      </x:c>
      <x:c r="K299" t="e">
        <x:f>$V$2 + $V$3*C299 + $V$4*D299 + $V$6*F299</x:f>
        <x:v>#REF!</x:v>
      </x:c>
      <x:c r="L299" t="e">
        <x:f>B299 - K299</x:f>
        <x:v>#REF!</x:v>
      </x:c>
      <x:c r="M299" t="e">
        <x:f>ABS(L299)</x:f>
        <x:v>#REF!</x:v>
      </x:c>
      <x:c r="N299" t="e">
        <x:f>POWER(L299, 2)</x:f>
        <x:v>#REF!</x:v>
      </x:c>
      <x:c r="O299" t="e">
        <x:f>$W$2 + $W$3*C299 + $W$4*D299 + $W$5*E299 + $W$6*F299</x:f>
        <x:v>#REF!</x:v>
      </x:c>
      <x:c r="P299" t="e">
        <x:f>B299 - O299</x:f>
        <x:v>#REF!</x:v>
      </x:c>
      <x:c r="Q299" t="e">
        <x:f>ABS(P299)</x:f>
        <x:v>#REF!</x:v>
      </x:c>
      <x:c r="R299" t="e">
        <x:f>POWER(P299, 2)</x:f>
        <x:v>#REF!</x:v>
      </x:c>
    </x:row>
    <x:row r="300">
      <x:c r="A300" s="10" t="n">
        <x:v>45091</x:v>
      </x:c>
      <x:c r="B300" t="n">
        <x:v>11.81</x:v>
      </x:c>
      <x:c r="C300" t="n">
        <x:v>11.82</x:v>
      </x:c>
      <x:c r="D300" t="n">
        <x:v>13.32</x:v>
      </x:c>
      <x:c r="E300" t="n">
        <x:v>1</x:v>
      </x:c>
      <x:c r="F300" t="n">
        <x:v>3</x:v>
      </x:c>
      <x:c r="G300" t="e">
        <x:f>$U$2 + $U$3*C300 + $U$4*D300 + $U$5*E300</x:f>
        <x:v>#REF!</x:v>
      </x:c>
      <x:c r="H300" t="e">
        <x:f>B300 - G300</x:f>
        <x:v>#REF!</x:v>
      </x:c>
      <x:c r="I300" t="e">
        <x:f>ABS(H300)</x:f>
        <x:v>#REF!</x:v>
      </x:c>
      <x:c r="J300" t="e">
        <x:f>POWER(H300, 2)</x:f>
        <x:v>#REF!</x:v>
      </x:c>
      <x:c r="K300" t="e">
        <x:f>$V$2 + $V$3*C300 + $V$4*D300 + $V$6*F300</x:f>
        <x:v>#REF!</x:v>
      </x:c>
      <x:c r="L300" t="e">
        <x:f>B300 - K300</x:f>
        <x:v>#REF!</x:v>
      </x:c>
      <x:c r="M300" t="e">
        <x:f>ABS(L300)</x:f>
        <x:v>#REF!</x:v>
      </x:c>
      <x:c r="N300" t="e">
        <x:f>POWER(L300, 2)</x:f>
        <x:v>#REF!</x:v>
      </x:c>
      <x:c r="O300" t="e">
        <x:f>$W$2 + $W$3*C300 + $W$4*D300 + $W$5*E300 + $W$6*F300</x:f>
        <x:v>#REF!</x:v>
      </x:c>
      <x:c r="P300" t="e">
        <x:f>B300 - O300</x:f>
        <x:v>#REF!</x:v>
      </x:c>
      <x:c r="Q300" t="e">
        <x:f>ABS(P300)</x:f>
        <x:v>#REF!</x:v>
      </x:c>
      <x:c r="R300" t="e">
        <x:f>POWER(P300, 2)</x:f>
        <x:v>#REF!</x:v>
      </x:c>
    </x:row>
    <x:row r="301">
      <x:c r="A301" s="10" t="n">
        <x:v>45092</x:v>
      </x:c>
      <x:c r="B301" t="n">
        <x:v>12.14</x:v>
      </x:c>
      <x:c r="C301" t="n">
        <x:v>11.81</x:v>
      </x:c>
      <x:c r="D301" t="n">
        <x:v>12.49</x:v>
      </x:c>
      <x:c r="E301" t="n">
        <x:v>0</x:v>
      </x:c>
      <x:c r="F301" t="n">
        <x:v>0</x:v>
      </x:c>
      <x:c r="G301" t="e">
        <x:f>$U$2 + $U$3*C301 + $U$4*D301 + $U$5*E301</x:f>
        <x:v>#REF!</x:v>
      </x:c>
      <x:c r="H301" t="e">
        <x:f>B301 - G301</x:f>
        <x:v>#REF!</x:v>
      </x:c>
      <x:c r="I301" t="e">
        <x:f>ABS(H301)</x:f>
        <x:v>#REF!</x:v>
      </x:c>
      <x:c r="J301" t="e">
        <x:f>POWER(H301, 2)</x:f>
        <x:v>#REF!</x:v>
      </x:c>
      <x:c r="K301" t="e">
        <x:f>$V$2 + $V$3*C301 + $V$4*D301 + $V$6*F301</x:f>
        <x:v>#REF!</x:v>
      </x:c>
      <x:c r="L301" t="e">
        <x:f>B301 - K301</x:f>
        <x:v>#REF!</x:v>
      </x:c>
      <x:c r="M301" t="e">
        <x:f>ABS(L301)</x:f>
        <x:v>#REF!</x:v>
      </x:c>
      <x:c r="N301" t="e">
        <x:f>POWER(L301, 2)</x:f>
        <x:v>#REF!</x:v>
      </x:c>
      <x:c r="O301" t="e">
        <x:f>$W$2 + $W$3*C301 + $W$4*D301 + $W$5*E301 + $W$6*F301</x:f>
        <x:v>#REF!</x:v>
      </x:c>
      <x:c r="P301" t="e">
        <x:f>B301 - O301</x:f>
        <x:v>#REF!</x:v>
      </x:c>
      <x:c r="Q301" t="e">
        <x:f>ABS(P301)</x:f>
        <x:v>#REF!</x:v>
      </x:c>
      <x:c r="R301" t="e">
        <x:f>POWER(P301, 2)</x:f>
        <x:v>#REF!</x:v>
      </x:c>
    </x:row>
    <x:row r="302">
      <x:c r="A302" s="10" t="n">
        <x:v>45093</x:v>
      </x:c>
      <x:c r="B302" t="n">
        <x:v>11.81</x:v>
      </x:c>
      <x:c r="C302" t="n">
        <x:v>12.14</x:v>
      </x:c>
      <x:c r="D302" t="n">
        <x:v>11.82</x:v>
      </x:c>
      <x:c r="E302" t="n">
        <x:v>17</x:v>
      </x:c>
      <x:c r="F302" t="n">
        <x:v>28</x:v>
      </x:c>
      <x:c r="G302" t="e">
        <x:f>$U$2 + $U$3*C302 + $U$4*D302 + $U$5*E302</x:f>
        <x:v>#REF!</x:v>
      </x:c>
      <x:c r="H302" t="e">
        <x:f>B302 - G302</x:f>
        <x:v>#REF!</x:v>
      </x:c>
      <x:c r="I302" t="e">
        <x:f>ABS(H302)</x:f>
        <x:v>#REF!</x:v>
      </x:c>
      <x:c r="J302" t="e">
        <x:f>POWER(H302, 2)</x:f>
        <x:v>#REF!</x:v>
      </x:c>
      <x:c r="K302" t="e">
        <x:f>$V$2 + $V$3*C302 + $V$4*D302 + $V$6*F302</x:f>
        <x:v>#REF!</x:v>
      </x:c>
      <x:c r="L302" t="e">
        <x:f>B302 - K302</x:f>
        <x:v>#REF!</x:v>
      </x:c>
      <x:c r="M302" t="e">
        <x:f>ABS(L302)</x:f>
        <x:v>#REF!</x:v>
      </x:c>
      <x:c r="N302" t="e">
        <x:f>POWER(L302, 2)</x:f>
        <x:v>#REF!</x:v>
      </x:c>
      <x:c r="O302" t="e">
        <x:f>$W$2 + $W$3*C302 + $W$4*D302 + $W$5*E302 + $W$6*F302</x:f>
        <x:v>#REF!</x:v>
      </x:c>
      <x:c r="P302" t="e">
        <x:f>B302 - O302</x:f>
        <x:v>#REF!</x:v>
      </x:c>
      <x:c r="Q302" t="e">
        <x:f>ABS(P302)</x:f>
        <x:v>#REF!</x:v>
      </x:c>
      <x:c r="R302" t="e">
        <x:f>POWER(P302, 2)</x:f>
        <x:v>#REF!</x:v>
      </x:c>
    </x:row>
    <x:row r="303">
      <x:c r="A303" s="10" t="n">
        <x:v>45094</x:v>
      </x:c>
      <x:c r="B303" t="n">
        <x:v>11.81</x:v>
      </x:c>
      <x:c r="C303" t="n">
        <x:v>11.81</x:v>
      </x:c>
      <x:c r="D303" t="n">
        <x:v>11.81</x:v>
      </x:c>
      <x:c r="E303" t="n">
        <x:v>4</x:v>
      </x:c>
      <x:c r="F303" t="n">
        <x:v>4</x:v>
      </x:c>
      <x:c r="G303" t="e">
        <x:f>$U$2 + $U$3*C303 + $U$4*D303 + $U$5*E303</x:f>
        <x:v>#REF!</x:v>
      </x:c>
      <x:c r="H303" t="e">
        <x:f>B303 - G303</x:f>
        <x:v>#REF!</x:v>
      </x:c>
      <x:c r="I303" t="e">
        <x:f>ABS(H303)</x:f>
        <x:v>#REF!</x:v>
      </x:c>
      <x:c r="J303" t="e">
        <x:f>POWER(H303, 2)</x:f>
        <x:v>#REF!</x:v>
      </x:c>
      <x:c r="K303" t="e">
        <x:f>$V$2 + $V$3*C303 + $V$4*D303 + $V$6*F303</x:f>
        <x:v>#REF!</x:v>
      </x:c>
      <x:c r="L303" t="e">
        <x:f>B303 - K303</x:f>
        <x:v>#REF!</x:v>
      </x:c>
      <x:c r="M303" t="e">
        <x:f>ABS(L303)</x:f>
        <x:v>#REF!</x:v>
      </x:c>
      <x:c r="N303" t="e">
        <x:f>POWER(L303, 2)</x:f>
        <x:v>#REF!</x:v>
      </x:c>
      <x:c r="O303" t="e">
        <x:f>$W$2 + $W$3*C303 + $W$4*D303 + $W$5*E303 + $W$6*F303</x:f>
        <x:v>#REF!</x:v>
      </x:c>
      <x:c r="P303" t="e">
        <x:f>B303 - O303</x:f>
        <x:v>#REF!</x:v>
      </x:c>
      <x:c r="Q303" t="e">
        <x:f>ABS(P303)</x:f>
        <x:v>#REF!</x:v>
      </x:c>
      <x:c r="R303" t="e">
        <x:f>POWER(P303, 2)</x:f>
        <x:v>#REF!</x:v>
      </x:c>
    </x:row>
    <x:row r="304">
      <x:c r="A304" s="10" t="n">
        <x:v>45095</x:v>
      </x:c>
      <x:c r="B304" t="n">
        <x:v>12.4</x:v>
      </x:c>
      <x:c r="C304" t="n">
        <x:v>11.81</x:v>
      </x:c>
      <x:c r="D304" t="n">
        <x:v>12.14</x:v>
      </x:c>
      <x:c r="E304" t="n">
        <x:v>0</x:v>
      </x:c>
      <x:c r="F304" t="n">
        <x:v>0</x:v>
      </x:c>
      <x:c r="G304" t="e">
        <x:f>$U$2 + $U$3*C304 + $U$4*D304 + $U$5*E304</x:f>
        <x:v>#REF!</x:v>
      </x:c>
      <x:c r="H304" t="e">
        <x:f>B304 - G304</x:f>
        <x:v>#REF!</x:v>
      </x:c>
      <x:c r="I304" t="e">
        <x:f>ABS(H304)</x:f>
        <x:v>#REF!</x:v>
      </x:c>
      <x:c r="J304" t="e">
        <x:f>POWER(H304, 2)</x:f>
        <x:v>#REF!</x:v>
      </x:c>
      <x:c r="K304" t="e">
        <x:f>$V$2 + $V$3*C304 + $V$4*D304 + $V$6*F304</x:f>
        <x:v>#REF!</x:v>
      </x:c>
      <x:c r="L304" t="e">
        <x:f>B304 - K304</x:f>
        <x:v>#REF!</x:v>
      </x:c>
      <x:c r="M304" t="e">
        <x:f>ABS(L304)</x:f>
        <x:v>#REF!</x:v>
      </x:c>
      <x:c r="N304" t="e">
        <x:f>POWER(L304, 2)</x:f>
        <x:v>#REF!</x:v>
      </x:c>
      <x:c r="O304" t="e">
        <x:f>$W$2 + $W$3*C304 + $W$4*D304 + $W$5*E304 + $W$6*F304</x:f>
        <x:v>#REF!</x:v>
      </x:c>
      <x:c r="P304" t="e">
        <x:f>B304 - O304</x:f>
        <x:v>#REF!</x:v>
      </x:c>
      <x:c r="Q304" t="e">
        <x:f>ABS(P304)</x:f>
        <x:v>#REF!</x:v>
      </x:c>
      <x:c r="R304" t="e">
        <x:f>POWER(P304, 2)</x:f>
        <x:v>#REF!</x:v>
      </x:c>
    </x:row>
    <x:row r="305">
      <x:c r="A305" s="10" t="n">
        <x:v>45096</x:v>
      </x:c>
      <x:c r="B305" t="n">
        <x:v>12.02</x:v>
      </x:c>
      <x:c r="C305" t="n">
        <x:v>12.4</x:v>
      </x:c>
      <x:c r="D305" t="n">
        <x:v>11.81</x:v>
      </x:c>
      <x:c r="E305" t="n">
        <x:v>1</x:v>
      </x:c>
      <x:c r="F305" t="n">
        <x:v>0</x:v>
      </x:c>
      <x:c r="G305" t="e">
        <x:f>$U$2 + $U$3*C305 + $U$4*D305 + $U$5*E305</x:f>
        <x:v>#REF!</x:v>
      </x:c>
      <x:c r="H305" t="e">
        <x:f>B305 - G305</x:f>
        <x:v>#REF!</x:v>
      </x:c>
      <x:c r="I305" t="e">
        <x:f>ABS(H305)</x:f>
        <x:v>#REF!</x:v>
      </x:c>
      <x:c r="J305" t="e">
        <x:f>POWER(H305, 2)</x:f>
        <x:v>#REF!</x:v>
      </x:c>
      <x:c r="K305" t="e">
        <x:f>$V$2 + $V$3*C305 + $V$4*D305 + $V$6*F305</x:f>
        <x:v>#REF!</x:v>
      </x:c>
      <x:c r="L305" t="e">
        <x:f>B305 - K305</x:f>
        <x:v>#REF!</x:v>
      </x:c>
      <x:c r="M305" t="e">
        <x:f>ABS(L305)</x:f>
        <x:v>#REF!</x:v>
      </x:c>
      <x:c r="N305" t="e">
        <x:f>POWER(L305, 2)</x:f>
        <x:v>#REF!</x:v>
      </x:c>
      <x:c r="O305" t="e">
        <x:f>$W$2 + $W$3*C305 + $W$4*D305 + $W$5*E305 + $W$6*F305</x:f>
        <x:v>#REF!</x:v>
      </x:c>
      <x:c r="P305" t="e">
        <x:f>B305 - O305</x:f>
        <x:v>#REF!</x:v>
      </x:c>
      <x:c r="Q305" t="e">
        <x:f>ABS(P305)</x:f>
        <x:v>#REF!</x:v>
      </x:c>
      <x:c r="R305" t="e">
        <x:f>POWER(P305, 2)</x:f>
        <x:v>#REF!</x:v>
      </x:c>
    </x:row>
    <x:row r="306">
      <x:c r="A306" s="10" t="n">
        <x:v>45097</x:v>
      </x:c>
      <x:c r="B306" t="n">
        <x:v>11.81</x:v>
      </x:c>
      <x:c r="C306" t="n">
        <x:v>12.02</x:v>
      </x:c>
      <x:c r="D306" t="n">
        <x:v>11.81</x:v>
      </x:c>
      <x:c r="E306" t="n">
        <x:v>7</x:v>
      </x:c>
      <x:c r="F306" t="n">
        <x:v>5</x:v>
      </x:c>
      <x:c r="G306" t="e">
        <x:f>$U$2 + $U$3*C306 + $U$4*D306 + $U$5*E306</x:f>
        <x:v>#REF!</x:v>
      </x:c>
      <x:c r="H306" t="e">
        <x:f>B306 - G306</x:f>
        <x:v>#REF!</x:v>
      </x:c>
      <x:c r="I306" t="e">
        <x:f>ABS(H306)</x:f>
        <x:v>#REF!</x:v>
      </x:c>
      <x:c r="J306" t="e">
        <x:f>POWER(H306, 2)</x:f>
        <x:v>#REF!</x:v>
      </x:c>
      <x:c r="K306" t="e">
        <x:f>$V$2 + $V$3*C306 + $V$4*D306 + $V$6*F306</x:f>
        <x:v>#REF!</x:v>
      </x:c>
      <x:c r="L306" t="e">
        <x:f>B306 - K306</x:f>
        <x:v>#REF!</x:v>
      </x:c>
      <x:c r="M306" t="e">
        <x:f>ABS(L306)</x:f>
        <x:v>#REF!</x:v>
      </x:c>
      <x:c r="N306" t="e">
        <x:f>POWER(L306, 2)</x:f>
        <x:v>#REF!</x:v>
      </x:c>
      <x:c r="O306" t="e">
        <x:f>$W$2 + $W$3*C306 + $W$4*D306 + $W$5*E306 + $W$6*F306</x:f>
        <x:v>#REF!</x:v>
      </x:c>
      <x:c r="P306" t="e">
        <x:f>B306 - O306</x:f>
        <x:v>#REF!</x:v>
      </x:c>
      <x:c r="Q306" t="e">
        <x:f>ABS(P306)</x:f>
        <x:v>#REF!</x:v>
      </x:c>
      <x:c r="R306" t="e">
        <x:f>POWER(P306, 2)</x:f>
        <x:v>#REF!</x:v>
      </x:c>
    </x:row>
    <x:row r="307">
      <x:c r="A307" s="10" t="n">
        <x:v>45098</x:v>
      </x:c>
      <x:c r="B307" t="n">
        <x:v>12.01</x:v>
      </x:c>
      <x:c r="C307" t="n">
        <x:v>11.81</x:v>
      </x:c>
      <x:c r="D307" t="n">
        <x:v>12.4</x:v>
      </x:c>
      <x:c r="E307" t="n">
        <x:v>0</x:v>
      </x:c>
      <x:c r="F307" t="n">
        <x:v>5</x:v>
      </x:c>
      <x:c r="G307" t="e">
        <x:f>$U$2 + $U$3*C307 + $U$4*D307 + $U$5*E307</x:f>
        <x:v>#REF!</x:v>
      </x:c>
      <x:c r="H307" t="e">
        <x:f>B307 - G307</x:f>
        <x:v>#REF!</x:v>
      </x:c>
      <x:c r="I307" t="e">
        <x:f>ABS(H307)</x:f>
        <x:v>#REF!</x:v>
      </x:c>
      <x:c r="J307" t="e">
        <x:f>POWER(H307, 2)</x:f>
        <x:v>#REF!</x:v>
      </x:c>
      <x:c r="K307" t="e">
        <x:f>$V$2 + $V$3*C307 + $V$4*D307 + $V$6*F307</x:f>
        <x:v>#REF!</x:v>
      </x:c>
      <x:c r="L307" t="e">
        <x:f>B307 - K307</x:f>
        <x:v>#REF!</x:v>
      </x:c>
      <x:c r="M307" t="e">
        <x:f>ABS(L307)</x:f>
        <x:v>#REF!</x:v>
      </x:c>
      <x:c r="N307" t="e">
        <x:f>POWER(L307, 2)</x:f>
        <x:v>#REF!</x:v>
      </x:c>
      <x:c r="O307" t="e">
        <x:f>$W$2 + $W$3*C307 + $W$4*D307 + $W$5*E307 + $W$6*F307</x:f>
        <x:v>#REF!</x:v>
      </x:c>
      <x:c r="P307" t="e">
        <x:f>B307 - O307</x:f>
        <x:v>#REF!</x:v>
      </x:c>
      <x:c r="Q307" t="e">
        <x:f>ABS(P307)</x:f>
        <x:v>#REF!</x:v>
      </x:c>
      <x:c r="R307" t="e">
        <x:f>POWER(P307, 2)</x:f>
        <x:v>#REF!</x:v>
      </x:c>
    </x:row>
    <x:row r="308">
      <x:c r="A308" s="10" t="n">
        <x:v>45099</x:v>
      </x:c>
      <x:c r="B308" t="n">
        <x:v>11.81</x:v>
      </x:c>
      <x:c r="C308" t="n">
        <x:v>12.01</x:v>
      </x:c>
      <x:c r="D308" t="n">
        <x:v>12.02</x:v>
      </x:c>
      <x:c r="E308" t="n">
        <x:v>40</x:v>
      </x:c>
      <x:c r="F308" t="n">
        <x:v>26</x:v>
      </x:c>
      <x:c r="G308" t="e">
        <x:f>$U$2 + $U$3*C308 + $U$4*D308 + $U$5*E308</x:f>
        <x:v>#REF!</x:v>
      </x:c>
      <x:c r="H308" t="e">
        <x:f>B308 - G308</x:f>
        <x:v>#REF!</x:v>
      </x:c>
      <x:c r="I308" t="e">
        <x:f>ABS(H308)</x:f>
        <x:v>#REF!</x:v>
      </x:c>
      <x:c r="J308" t="e">
        <x:f>POWER(H308, 2)</x:f>
        <x:v>#REF!</x:v>
      </x:c>
      <x:c r="K308" t="e">
        <x:f>$V$2 + $V$3*C308 + $V$4*D308 + $V$6*F308</x:f>
        <x:v>#REF!</x:v>
      </x:c>
      <x:c r="L308" t="e">
        <x:f>B308 - K308</x:f>
        <x:v>#REF!</x:v>
      </x:c>
      <x:c r="M308" t="e">
        <x:f>ABS(L308)</x:f>
        <x:v>#REF!</x:v>
      </x:c>
      <x:c r="N308" t="e">
        <x:f>POWER(L308, 2)</x:f>
        <x:v>#REF!</x:v>
      </x:c>
      <x:c r="O308" t="e">
        <x:f>$W$2 + $W$3*C308 + $W$4*D308 + $W$5*E308 + $W$6*F308</x:f>
        <x:v>#REF!</x:v>
      </x:c>
      <x:c r="P308" t="e">
        <x:f>B308 - O308</x:f>
        <x:v>#REF!</x:v>
      </x:c>
      <x:c r="Q308" t="e">
        <x:f>ABS(P308)</x:f>
        <x:v>#REF!</x:v>
      </x:c>
      <x:c r="R308" t="e">
        <x:f>POWER(P308, 2)</x:f>
        <x:v>#REF!</x:v>
      </x:c>
    </x:row>
    <x:row r="309">
      <x:c r="A309" s="10" t="n">
        <x:v>45100</x:v>
      </x:c>
      <x:c r="B309" t="n">
        <x:v>11.81</x:v>
      </x:c>
      <x:c r="C309" t="n">
        <x:v>11.81</x:v>
      </x:c>
      <x:c r="D309" t="n">
        <x:v>11.81</x:v>
      </x:c>
      <x:c r="E309" t="n">
        <x:v>5</x:v>
      </x:c>
      <x:c r="F309" t="n">
        <x:v>0</x:v>
      </x:c>
      <x:c r="G309" t="e">
        <x:f>$U$2 + $U$3*C309 + $U$4*D309 + $U$5*E309</x:f>
        <x:v>#REF!</x:v>
      </x:c>
      <x:c r="H309" t="e">
        <x:f>B309 - G309</x:f>
        <x:v>#REF!</x:v>
      </x:c>
      <x:c r="I309" t="e">
        <x:f>ABS(H309)</x:f>
        <x:v>#REF!</x:v>
      </x:c>
      <x:c r="J309" t="e">
        <x:f>POWER(H309, 2)</x:f>
        <x:v>#REF!</x:v>
      </x:c>
      <x:c r="K309" t="e">
        <x:f>$V$2 + $V$3*C309 + $V$4*D309 + $V$6*F309</x:f>
        <x:v>#REF!</x:v>
      </x:c>
      <x:c r="L309" t="e">
        <x:f>B309 - K309</x:f>
        <x:v>#REF!</x:v>
      </x:c>
      <x:c r="M309" t="e">
        <x:f>ABS(L309)</x:f>
        <x:v>#REF!</x:v>
      </x:c>
      <x:c r="N309" t="e">
        <x:f>POWER(L309, 2)</x:f>
        <x:v>#REF!</x:v>
      </x:c>
      <x:c r="O309" t="e">
        <x:f>$W$2 + $W$3*C309 + $W$4*D309 + $W$5*E309 + $W$6*F309</x:f>
        <x:v>#REF!</x:v>
      </x:c>
      <x:c r="P309" t="e">
        <x:f>B309 - O309</x:f>
        <x:v>#REF!</x:v>
      </x:c>
      <x:c r="Q309" t="e">
        <x:f>ABS(P309)</x:f>
        <x:v>#REF!</x:v>
      </x:c>
      <x:c r="R309" t="e">
        <x:f>POWER(P309, 2)</x:f>
        <x:v>#REF!</x:v>
      </x:c>
    </x:row>
    <x:row r="310">
      <x:c r="A310" s="10" t="n">
        <x:v>45101</x:v>
      </x:c>
      <x:c r="B310" t="n">
        <x:v>11.81</x:v>
      </x:c>
      <x:c r="C310" t="n">
        <x:v>11.81</x:v>
      </x:c>
      <x:c r="D310" t="n">
        <x:v>12.01</x:v>
      </x:c>
      <x:c r="E310" t="n">
        <x:v>0</x:v>
      </x:c>
      <x:c r="F310" t="n">
        <x:v>0</x:v>
      </x:c>
      <x:c r="G310" t="e">
        <x:f>$U$2 + $U$3*C310 + $U$4*D310 + $U$5*E310</x:f>
        <x:v>#REF!</x:v>
      </x:c>
      <x:c r="H310" t="e">
        <x:f>B310 - G310</x:f>
        <x:v>#REF!</x:v>
      </x:c>
      <x:c r="I310" t="e">
        <x:f>ABS(H310)</x:f>
        <x:v>#REF!</x:v>
      </x:c>
      <x:c r="J310" t="e">
        <x:f>POWER(H310, 2)</x:f>
        <x:v>#REF!</x:v>
      </x:c>
      <x:c r="K310" t="e">
        <x:f>$V$2 + $V$3*C310 + $V$4*D310 + $V$6*F310</x:f>
        <x:v>#REF!</x:v>
      </x:c>
      <x:c r="L310" t="e">
        <x:f>B310 - K310</x:f>
        <x:v>#REF!</x:v>
      </x:c>
      <x:c r="M310" t="e">
        <x:f>ABS(L310)</x:f>
        <x:v>#REF!</x:v>
      </x:c>
      <x:c r="N310" t="e">
        <x:f>POWER(L310, 2)</x:f>
        <x:v>#REF!</x:v>
      </x:c>
      <x:c r="O310" t="e">
        <x:f>$W$2 + $W$3*C310 + $W$4*D310 + $W$5*E310 + $W$6*F310</x:f>
        <x:v>#REF!</x:v>
      </x:c>
      <x:c r="P310" t="e">
        <x:f>B310 - O310</x:f>
        <x:v>#REF!</x:v>
      </x:c>
      <x:c r="Q310" t="e">
        <x:f>ABS(P310)</x:f>
        <x:v>#REF!</x:v>
      </x:c>
      <x:c r="R310" t="e">
        <x:f>POWER(P310, 2)</x:f>
        <x:v>#REF!</x:v>
      </x:c>
    </x:row>
    <x:row r="311">
      <x:c r="A311" s="10" t="n">
        <x:v>45104</x:v>
      </x:c>
      <x:c r="B311" t="n">
        <x:v>11.81</x:v>
      </x:c>
      <x:c r="C311" t="n">
        <x:v>11.81</x:v>
      </x:c>
      <x:c r="D311" t="n">
        <x:v>11.81</x:v>
      </x:c>
      <x:c r="E311" t="n">
        <x:v>1</x:v>
      </x:c>
      <x:c r="F311" t="n">
        <x:v>3</x:v>
      </x:c>
      <x:c r="G311" t="e">
        <x:f>$U$2 + $U$3*C311 + $U$4*D311 + $U$5*E311</x:f>
        <x:v>#REF!</x:v>
      </x:c>
      <x:c r="H311" t="e">
        <x:f>B311 - G311</x:f>
        <x:v>#REF!</x:v>
      </x:c>
      <x:c r="I311" t="e">
        <x:f>ABS(H311)</x:f>
        <x:v>#REF!</x:v>
      </x:c>
      <x:c r="J311" t="e">
        <x:f>POWER(H311, 2)</x:f>
        <x:v>#REF!</x:v>
      </x:c>
      <x:c r="K311" t="e">
        <x:f>$V$2 + $V$3*C311 + $V$4*D311 + $V$6*F311</x:f>
        <x:v>#REF!</x:v>
      </x:c>
      <x:c r="L311" t="e">
        <x:f>B311 - K311</x:f>
        <x:v>#REF!</x:v>
      </x:c>
      <x:c r="M311" t="e">
        <x:f>ABS(L311)</x:f>
        <x:v>#REF!</x:v>
      </x:c>
      <x:c r="N311" t="e">
        <x:f>POWER(L311, 2)</x:f>
        <x:v>#REF!</x:v>
      </x:c>
      <x:c r="O311" t="e">
        <x:f>$W$2 + $W$3*C311 + $W$4*D311 + $W$5*E311 + $W$6*F311</x:f>
        <x:v>#REF!</x:v>
      </x:c>
      <x:c r="P311" t="e">
        <x:f>B311 - O311</x:f>
        <x:v>#REF!</x:v>
      </x:c>
      <x:c r="Q311" t="e">
        <x:f>ABS(P311)</x:f>
        <x:v>#REF!</x:v>
      </x:c>
      <x:c r="R311" t="e">
        <x:f>POWER(P311, 2)</x:f>
        <x:v>#REF!</x:v>
      </x:c>
    </x:row>
    <x:row r="312">
      <x:c r="A312" s="10" t="n">
        <x:v>45105</x:v>
      </x:c>
      <x:c r="B312" t="n">
        <x:v>11.92</x:v>
      </x:c>
      <x:c r="C312" t="n">
        <x:v>11.81</x:v>
      </x:c>
      <x:c r="D312" t="n">
        <x:v>11.81</x:v>
      </x:c>
      <x:c r="E312" t="n">
        <x:v>0</x:v>
      </x:c>
      <x:c r="F312" t="n">
        <x:v>0</x:v>
      </x:c>
      <x:c r="G312" t="e">
        <x:f>$U$2 + $U$3*C312 + $U$4*D312 + $U$5*E312</x:f>
        <x:v>#REF!</x:v>
      </x:c>
      <x:c r="H312" t="e">
        <x:f>B312 - G312</x:f>
        <x:v>#REF!</x:v>
      </x:c>
      <x:c r="I312" t="e">
        <x:f>ABS(H312)</x:f>
        <x:v>#REF!</x:v>
      </x:c>
      <x:c r="J312" t="e">
        <x:f>POWER(H312, 2)</x:f>
        <x:v>#REF!</x:v>
      </x:c>
      <x:c r="K312" t="e">
        <x:f>$V$2 + $V$3*C312 + $V$4*D312 + $V$6*F312</x:f>
        <x:v>#REF!</x:v>
      </x:c>
      <x:c r="L312" t="e">
        <x:f>B312 - K312</x:f>
        <x:v>#REF!</x:v>
      </x:c>
      <x:c r="M312" t="e">
        <x:f>ABS(L312)</x:f>
        <x:v>#REF!</x:v>
      </x:c>
      <x:c r="N312" t="e">
        <x:f>POWER(L312, 2)</x:f>
        <x:v>#REF!</x:v>
      </x:c>
      <x:c r="O312" t="e">
        <x:f>$W$2 + $W$3*C312 + $W$4*D312 + $W$5*E312 + $W$6*F312</x:f>
        <x:v>#REF!</x:v>
      </x:c>
      <x:c r="P312" t="e">
        <x:f>B312 - O312</x:f>
        <x:v>#REF!</x:v>
      </x:c>
      <x:c r="Q312" t="e">
        <x:f>ABS(P312)</x:f>
        <x:v>#REF!</x:v>
      </x:c>
      <x:c r="R312" t="e">
        <x:f>POWER(P312, 2)</x:f>
        <x:v>#REF!</x:v>
      </x:c>
    </x:row>
    <x:row r="313">
      <x:c r="A313" s="10" t="n">
        <x:v>45106</x:v>
      </x:c>
      <x:c r="B313" t="n">
        <x:v>11.81</x:v>
      </x:c>
      <x:c r="C313" t="n">
        <x:v>11.92</x:v>
      </x:c>
      <x:c r="D313" t="n">
        <x:v>11.81</x:v>
      </x:c>
      <x:c r="E313" t="n">
        <x:v>34</x:v>
      </x:c>
      <x:c r="F313" t="n">
        <x:v>14</x:v>
      </x:c>
      <x:c r="G313" t="e">
        <x:f>$U$2 + $U$3*C313 + $U$4*D313 + $U$5*E313</x:f>
        <x:v>#REF!</x:v>
      </x:c>
      <x:c r="H313" t="e">
        <x:f>B313 - G313</x:f>
        <x:v>#REF!</x:v>
      </x:c>
      <x:c r="I313" t="e">
        <x:f>ABS(H313)</x:f>
        <x:v>#REF!</x:v>
      </x:c>
      <x:c r="J313" t="e">
        <x:f>POWER(H313, 2)</x:f>
        <x:v>#REF!</x:v>
      </x:c>
      <x:c r="K313" t="e">
        <x:f>$V$2 + $V$3*C313 + $V$4*D313 + $V$6*F313</x:f>
        <x:v>#REF!</x:v>
      </x:c>
      <x:c r="L313" t="e">
        <x:f>B313 - K313</x:f>
        <x:v>#REF!</x:v>
      </x:c>
      <x:c r="M313" t="e">
        <x:f>ABS(L313)</x:f>
        <x:v>#REF!</x:v>
      </x:c>
      <x:c r="N313" t="e">
        <x:f>POWER(L313, 2)</x:f>
        <x:v>#REF!</x:v>
      </x:c>
      <x:c r="O313" t="e">
        <x:f>$W$2 + $W$3*C313 + $W$4*D313 + $W$5*E313 + $W$6*F313</x:f>
        <x:v>#REF!</x:v>
      </x:c>
      <x:c r="P313" t="e">
        <x:f>B313 - O313</x:f>
        <x:v>#REF!</x:v>
      </x:c>
      <x:c r="Q313" t="e">
        <x:f>ABS(P313)</x:f>
        <x:v>#REF!</x:v>
      </x:c>
      <x:c r="R313" t="e">
        <x:f>POWER(P313, 2)</x:f>
        <x:v>#REF!</x:v>
      </x:c>
    </x:row>
    <x:row r="314">
      <x:c r="A314" s="10" t="n">
        <x:v>45107</x:v>
      </x:c>
      <x:c r="B314" t="n">
        <x:v>11.81</x:v>
      </x:c>
      <x:c r="C314" t="n">
        <x:v>11.81</x:v>
      </x:c>
      <x:c r="D314" t="n">
        <x:v>11.81</x:v>
      </x:c>
      <x:c r="E314" t="n">
        <x:v>2</x:v>
      </x:c>
      <x:c r="F314" t="n">
        <x:v>0</x:v>
      </x:c>
      <x:c r="G314" t="e">
        <x:f>$U$2 + $U$3*C314 + $U$4*D314 + $U$5*E314</x:f>
        <x:v>#REF!</x:v>
      </x:c>
      <x:c r="H314" t="e">
        <x:f>B314 - G314</x:f>
        <x:v>#REF!</x:v>
      </x:c>
      <x:c r="I314" t="e">
        <x:f>ABS(H314)</x:f>
        <x:v>#REF!</x:v>
      </x:c>
      <x:c r="J314" t="e">
        <x:f>POWER(H314, 2)</x:f>
        <x:v>#REF!</x:v>
      </x:c>
      <x:c r="K314" t="e">
        <x:f>$V$2 + $V$3*C314 + $V$4*D314 + $V$6*F314</x:f>
        <x:v>#REF!</x:v>
      </x:c>
      <x:c r="L314" t="e">
        <x:f>B314 - K314</x:f>
        <x:v>#REF!</x:v>
      </x:c>
      <x:c r="M314" t="e">
        <x:f>ABS(L314)</x:f>
        <x:v>#REF!</x:v>
      </x:c>
      <x:c r="N314" t="e">
        <x:f>POWER(L314, 2)</x:f>
        <x:v>#REF!</x:v>
      </x:c>
      <x:c r="O314" t="e">
        <x:f>$W$2 + $W$3*C314 + $W$4*D314 + $W$5*E314 + $W$6*F314</x:f>
        <x:v>#REF!</x:v>
      </x:c>
      <x:c r="P314" t="e">
        <x:f>B314 - O314</x:f>
        <x:v>#REF!</x:v>
      </x:c>
      <x:c r="Q314" t="e">
        <x:f>ABS(P314)</x:f>
        <x:v>#REF!</x:v>
      </x:c>
      <x:c r="R314" t="e">
        <x:f>POWER(P314, 2)</x:f>
        <x:v>#REF!</x:v>
      </x:c>
    </x:row>
    <x:row r="315">
      <x:c r="A315" s="10" t="n">
        <x:v>45108</x:v>
      </x:c>
      <x:c r="B315" t="n">
        <x:v>12.01</x:v>
      </x:c>
      <x:c r="C315" t="n">
        <x:v>11.81</x:v>
      </x:c>
      <x:c r="D315" t="n">
        <x:v>11.92</x:v>
      </x:c>
      <x:c r="E315" t="n">
        <x:v>0</x:v>
      </x:c>
      <x:c r="F315" t="n">
        <x:v>0</x:v>
      </x:c>
      <x:c r="G315" t="e">
        <x:f>$U$2 + $U$3*C315 + $U$4*D315 + $U$5*E315</x:f>
        <x:v>#REF!</x:v>
      </x:c>
      <x:c r="H315" t="e">
        <x:f>B315 - G315</x:f>
        <x:v>#REF!</x:v>
      </x:c>
      <x:c r="I315" t="e">
        <x:f>ABS(H315)</x:f>
        <x:v>#REF!</x:v>
      </x:c>
      <x:c r="J315" t="e">
        <x:f>POWER(H315, 2)</x:f>
        <x:v>#REF!</x:v>
      </x:c>
      <x:c r="K315" t="e">
        <x:f>$V$2 + $V$3*C315 + $V$4*D315 + $V$6*F315</x:f>
        <x:v>#REF!</x:v>
      </x:c>
      <x:c r="L315" t="e">
        <x:f>B315 - K315</x:f>
        <x:v>#REF!</x:v>
      </x:c>
      <x:c r="M315" t="e">
        <x:f>ABS(L315)</x:f>
        <x:v>#REF!</x:v>
      </x:c>
      <x:c r="N315" t="e">
        <x:f>POWER(L315, 2)</x:f>
        <x:v>#REF!</x:v>
      </x:c>
      <x:c r="O315" t="e">
        <x:f>$W$2 + $W$3*C315 + $W$4*D315 + $W$5*E315 + $W$6*F315</x:f>
        <x:v>#REF!</x:v>
      </x:c>
      <x:c r="P315" t="e">
        <x:f>B315 - O315</x:f>
        <x:v>#REF!</x:v>
      </x:c>
      <x:c r="Q315" t="e">
        <x:f>ABS(P315)</x:f>
        <x:v>#REF!</x:v>
      </x:c>
      <x:c r="R315" t="e">
        <x:f>POWER(P315, 2)</x:f>
        <x:v>#REF!</x:v>
      </x:c>
    </x:row>
    <x:row r="316">
      <x:c r="A316" s="10" t="n">
        <x:v>45109</x:v>
      </x:c>
      <x:c r="B316" t="n">
        <x:v>11.91</x:v>
      </x:c>
      <x:c r="C316" t="n">
        <x:v>12.01</x:v>
      </x:c>
      <x:c r="D316" t="n">
        <x:v>11.81</x:v>
      </x:c>
      <x:c r="E316" t="n">
        <x:v>37</x:v>
      </x:c>
      <x:c r="F316" t="n">
        <x:v>57</x:v>
      </x:c>
      <x:c r="G316" t="e">
        <x:f>$U$2 + $U$3*C316 + $U$4*D316 + $U$5*E316</x:f>
        <x:v>#REF!</x:v>
      </x:c>
      <x:c r="H316" t="e">
        <x:f>B316 - G316</x:f>
        <x:v>#REF!</x:v>
      </x:c>
      <x:c r="I316" t="e">
        <x:f>ABS(H316)</x:f>
        <x:v>#REF!</x:v>
      </x:c>
      <x:c r="J316" t="e">
        <x:f>POWER(H316, 2)</x:f>
        <x:v>#REF!</x:v>
      </x:c>
      <x:c r="K316" t="e">
        <x:f>$V$2 + $V$3*C316 + $V$4*D316 + $V$6*F316</x:f>
        <x:v>#REF!</x:v>
      </x:c>
      <x:c r="L316" t="e">
        <x:f>B316 - K316</x:f>
        <x:v>#REF!</x:v>
      </x:c>
      <x:c r="M316" t="e">
        <x:f>ABS(L316)</x:f>
        <x:v>#REF!</x:v>
      </x:c>
      <x:c r="N316" t="e">
        <x:f>POWER(L316, 2)</x:f>
        <x:v>#REF!</x:v>
      </x:c>
      <x:c r="O316" t="e">
        <x:f>$W$2 + $W$3*C316 + $W$4*D316 + $W$5*E316 + $W$6*F316</x:f>
        <x:v>#REF!</x:v>
      </x:c>
      <x:c r="P316" t="e">
        <x:f>B316 - O316</x:f>
        <x:v>#REF!</x:v>
      </x:c>
      <x:c r="Q316" t="e">
        <x:f>ABS(P316)</x:f>
        <x:v>#REF!</x:v>
      </x:c>
      <x:c r="R316" t="e">
        <x:f>POWER(P316, 2)</x:f>
        <x:v>#REF!</x:v>
      </x:c>
    </x:row>
    <x:row r="317">
      <x:c r="A317" s="10" t="n">
        <x:v>45110</x:v>
      </x:c>
      <x:c r="B317" t="n">
        <x:v>11.81</x:v>
      </x:c>
      <x:c r="C317" t="n">
        <x:v>11.91</x:v>
      </x:c>
      <x:c r="D317" t="n">
        <x:v>11.81</x:v>
      </x:c>
      <x:c r="E317" t="n">
        <x:v>10</x:v>
      </x:c>
      <x:c r="F317" t="n">
        <x:v>0</x:v>
      </x:c>
      <x:c r="G317" t="e">
        <x:f>$U$2 + $U$3*C317 + $U$4*D317 + $U$5*E317</x:f>
        <x:v>#REF!</x:v>
      </x:c>
      <x:c r="H317" t="e">
        <x:f>B317 - G317</x:f>
        <x:v>#REF!</x:v>
      </x:c>
      <x:c r="I317" t="e">
        <x:f>ABS(H317)</x:f>
        <x:v>#REF!</x:v>
      </x:c>
      <x:c r="J317" t="e">
        <x:f>POWER(H317, 2)</x:f>
        <x:v>#REF!</x:v>
      </x:c>
      <x:c r="K317" t="e">
        <x:f>$V$2 + $V$3*C317 + $V$4*D317 + $V$6*F317</x:f>
        <x:v>#REF!</x:v>
      </x:c>
      <x:c r="L317" t="e">
        <x:f>B317 - K317</x:f>
        <x:v>#REF!</x:v>
      </x:c>
      <x:c r="M317" t="e">
        <x:f>ABS(L317)</x:f>
        <x:v>#REF!</x:v>
      </x:c>
      <x:c r="N317" t="e">
        <x:f>POWER(L317, 2)</x:f>
        <x:v>#REF!</x:v>
      </x:c>
      <x:c r="O317" t="e">
        <x:f>$W$2 + $W$3*C317 + $W$4*D317 + $W$5*E317 + $W$6*F317</x:f>
        <x:v>#REF!</x:v>
      </x:c>
      <x:c r="P317" t="e">
        <x:f>B317 - O317</x:f>
        <x:v>#REF!</x:v>
      </x:c>
      <x:c r="Q317" t="e">
        <x:f>ABS(P317)</x:f>
        <x:v>#REF!</x:v>
      </x:c>
      <x:c r="R317" t="e">
        <x:f>POWER(P317, 2)</x:f>
        <x:v>#REF!</x:v>
      </x:c>
    </x:row>
    <x:row r="318">
      <x:c r="A318" s="10" t="n">
        <x:v>45111</x:v>
      </x:c>
      <x:c r="B318" t="n">
        <x:v>11.81</x:v>
      </x:c>
      <x:c r="C318" t="n">
        <x:v>11.81</x:v>
      </x:c>
      <x:c r="D318" t="n">
        <x:v>12.01</x:v>
      </x:c>
      <x:c r="E318" t="n">
        <x:v>0</x:v>
      </x:c>
      <x:c r="F318" t="n">
        <x:v>0</x:v>
      </x:c>
      <x:c r="G318" t="e">
        <x:f>$U$2 + $U$3*C318 + $U$4*D318 + $U$5*E318</x:f>
        <x:v>#REF!</x:v>
      </x:c>
      <x:c r="H318" t="e">
        <x:f>B318 - G318</x:f>
        <x:v>#REF!</x:v>
      </x:c>
      <x:c r="I318" t="e">
        <x:f>ABS(H318)</x:f>
        <x:v>#REF!</x:v>
      </x:c>
      <x:c r="J318" t="e">
        <x:f>POWER(H318, 2)</x:f>
        <x:v>#REF!</x:v>
      </x:c>
      <x:c r="K318" t="e">
        <x:f>$V$2 + $V$3*C318 + $V$4*D318 + $V$6*F318</x:f>
        <x:v>#REF!</x:v>
      </x:c>
      <x:c r="L318" t="e">
        <x:f>B318 - K318</x:f>
        <x:v>#REF!</x:v>
      </x:c>
      <x:c r="M318" t="e">
        <x:f>ABS(L318)</x:f>
        <x:v>#REF!</x:v>
      </x:c>
      <x:c r="N318" t="e">
        <x:f>POWER(L318, 2)</x:f>
        <x:v>#REF!</x:v>
      </x:c>
      <x:c r="O318" t="e">
        <x:f>$W$2 + $W$3*C318 + $W$4*D318 + $W$5*E318 + $W$6*F318</x:f>
        <x:v>#REF!</x:v>
      </x:c>
      <x:c r="P318" t="e">
        <x:f>B318 - O318</x:f>
        <x:v>#REF!</x:v>
      </x:c>
      <x:c r="Q318" t="e">
        <x:f>ABS(P318)</x:f>
        <x:v>#REF!</x:v>
      </x:c>
      <x:c r="R318" t="e">
        <x:f>POWER(P318, 2)</x:f>
        <x:v>#REF!</x:v>
      </x:c>
    </x:row>
    <x:row r="319">
      <x:c r="A319" s="10" t="n">
        <x:v>45112</x:v>
      </x:c>
      <x:c r="B319" t="n">
        <x:v>11.81</x:v>
      </x:c>
      <x:c r="C319" t="n">
        <x:v>11.81</x:v>
      </x:c>
      <x:c r="D319" t="n">
        <x:v>11.91</x:v>
      </x:c>
      <x:c r="E319" t="n">
        <x:v>0</x:v>
      </x:c>
      <x:c r="F319" t="n">
        <x:v>0</x:v>
      </x:c>
      <x:c r="G319" t="e">
        <x:f>$U$2 + $U$3*C319 + $U$4*D319 + $U$5*E319</x:f>
        <x:v>#REF!</x:v>
      </x:c>
      <x:c r="H319" t="e">
        <x:f>B319 - G319</x:f>
        <x:v>#REF!</x:v>
      </x:c>
      <x:c r="I319" t="e">
        <x:f>ABS(H319)</x:f>
        <x:v>#REF!</x:v>
      </x:c>
      <x:c r="J319" t="e">
        <x:f>POWER(H319, 2)</x:f>
        <x:v>#REF!</x:v>
      </x:c>
      <x:c r="K319" t="e">
        <x:f>$V$2 + $V$3*C319 + $V$4*D319 + $V$6*F319</x:f>
        <x:v>#REF!</x:v>
      </x:c>
      <x:c r="L319" t="e">
        <x:f>B319 - K319</x:f>
        <x:v>#REF!</x:v>
      </x:c>
      <x:c r="M319" t="e">
        <x:f>ABS(L319)</x:f>
        <x:v>#REF!</x:v>
      </x:c>
      <x:c r="N319" t="e">
        <x:f>POWER(L319, 2)</x:f>
        <x:v>#REF!</x:v>
      </x:c>
      <x:c r="O319" t="e">
        <x:f>$W$2 + $W$3*C319 + $W$4*D319 + $W$5*E319 + $W$6*F319</x:f>
        <x:v>#REF!</x:v>
      </x:c>
      <x:c r="P319" t="e">
        <x:f>B319 - O319</x:f>
        <x:v>#REF!</x:v>
      </x:c>
      <x:c r="Q319" t="e">
        <x:f>ABS(P319)</x:f>
        <x:v>#REF!</x:v>
      </x:c>
      <x:c r="R319" t="e">
        <x:f>POWER(P319, 2)</x:f>
        <x:v>#REF!</x:v>
      </x:c>
    </x:row>
    <x:row r="320">
      <x:c r="A320" s="10" t="n">
        <x:v>45113</x:v>
      </x:c>
      <x:c r="B320" t="n">
        <x:v>11.81</x:v>
      </x:c>
      <x:c r="C320" t="n">
        <x:v>11.81</x:v>
      </x:c>
      <x:c r="D320" t="n">
        <x:v>11.81</x:v>
      </x:c>
      <x:c r="E320" t="n">
        <x:v>0</x:v>
      </x:c>
      <x:c r="F320" t="n">
        <x:v>1</x:v>
      </x:c>
      <x:c r="G320" t="e">
        <x:f>$U$2 + $U$3*C320 + $U$4*D320 + $U$5*E320</x:f>
        <x:v>#REF!</x:v>
      </x:c>
      <x:c r="H320" t="e">
        <x:f>B320 - G320</x:f>
        <x:v>#REF!</x:v>
      </x:c>
      <x:c r="I320" t="e">
        <x:f>ABS(H320)</x:f>
        <x:v>#REF!</x:v>
      </x:c>
      <x:c r="J320" t="e">
        <x:f>POWER(H320, 2)</x:f>
        <x:v>#REF!</x:v>
      </x:c>
      <x:c r="K320" t="e">
        <x:f>$V$2 + $V$3*C320 + $V$4*D320 + $V$6*F320</x:f>
        <x:v>#REF!</x:v>
      </x:c>
      <x:c r="L320" t="e">
        <x:f>B320 - K320</x:f>
        <x:v>#REF!</x:v>
      </x:c>
      <x:c r="M320" t="e">
        <x:f>ABS(L320)</x:f>
        <x:v>#REF!</x:v>
      </x:c>
      <x:c r="N320" t="e">
        <x:f>POWER(L320, 2)</x:f>
        <x:v>#REF!</x:v>
      </x:c>
      <x:c r="O320" t="e">
        <x:f>$W$2 + $W$3*C320 + $W$4*D320 + $W$5*E320 + $W$6*F320</x:f>
        <x:v>#REF!</x:v>
      </x:c>
      <x:c r="P320" t="e">
        <x:f>B320 - O320</x:f>
        <x:v>#REF!</x:v>
      </x:c>
      <x:c r="Q320" t="e">
        <x:f>ABS(P320)</x:f>
        <x:v>#REF!</x:v>
      </x:c>
      <x:c r="R320" t="e">
        <x:f>POWER(P320, 2)</x:f>
        <x:v>#REF!</x:v>
      </x:c>
    </x:row>
    <x:row r="321">
      <x:c r="A321" s="10" t="n">
        <x:v>45114</x:v>
      </x:c>
      <x:c r="B321" t="n">
        <x:v>11.8</x:v>
      </x:c>
      <x:c r="C321" t="n">
        <x:v>11.81</x:v>
      </x:c>
      <x:c r="D321" t="n">
        <x:v>11.81</x:v>
      </x:c>
      <x:c r="E321" t="n">
        <x:v>0</x:v>
      </x:c>
      <x:c r="F321" t="n">
        <x:v>0</x:v>
      </x:c>
      <x:c r="G321" t="e">
        <x:f>$U$2 + $U$3*C321 + $U$4*D321 + $U$5*E321</x:f>
        <x:v>#REF!</x:v>
      </x:c>
      <x:c r="H321" t="e">
        <x:f>B321 - G321</x:f>
        <x:v>#REF!</x:v>
      </x:c>
      <x:c r="I321" t="e">
        <x:f>ABS(H321)</x:f>
        <x:v>#REF!</x:v>
      </x:c>
      <x:c r="J321" t="e">
        <x:f>POWER(H321, 2)</x:f>
        <x:v>#REF!</x:v>
      </x:c>
      <x:c r="K321" t="e">
        <x:f>$V$2 + $V$3*C321 + $V$4*D321 + $V$6*F321</x:f>
        <x:v>#REF!</x:v>
      </x:c>
      <x:c r="L321" t="e">
        <x:f>B321 - K321</x:f>
        <x:v>#REF!</x:v>
      </x:c>
      <x:c r="M321" t="e">
        <x:f>ABS(L321)</x:f>
        <x:v>#REF!</x:v>
      </x:c>
      <x:c r="N321" t="e">
        <x:f>POWER(L321, 2)</x:f>
        <x:v>#REF!</x:v>
      </x:c>
      <x:c r="O321" t="e">
        <x:f>$W$2 + $W$3*C321 + $W$4*D321 + $W$5*E321 + $W$6*F321</x:f>
        <x:v>#REF!</x:v>
      </x:c>
      <x:c r="P321" t="e">
        <x:f>B321 - O321</x:f>
        <x:v>#REF!</x:v>
      </x:c>
      <x:c r="Q321" t="e">
        <x:f>ABS(P321)</x:f>
        <x:v>#REF!</x:v>
      </x:c>
      <x:c r="R321" t="e">
        <x:f>POWER(P321, 2)</x:f>
        <x:v>#REF!</x:v>
      </x:c>
    </x:row>
    <x:row r="322">
      <x:c r="A322" s="10" t="n">
        <x:v>45115</x:v>
      </x:c>
      <x:c r="B322" t="n">
        <x:v>11.8</x:v>
      </x:c>
      <x:c r="C322" t="n">
        <x:v>11.8</x:v>
      </x:c>
      <x:c r="D322" t="n">
        <x:v>11.81</x:v>
      </x:c>
      <x:c r="E322" t="n">
        <x:v>0</x:v>
      </x:c>
      <x:c r="F322" t="n">
        <x:v>8</x:v>
      </x:c>
      <x:c r="G322" t="e">
        <x:f>$U$2 + $U$3*C322 + $U$4*D322 + $U$5*E322</x:f>
        <x:v>#REF!</x:v>
      </x:c>
      <x:c r="H322" t="e">
        <x:f>B322 - G322</x:f>
        <x:v>#REF!</x:v>
      </x:c>
      <x:c r="I322" t="e">
        <x:f>ABS(H322)</x:f>
        <x:v>#REF!</x:v>
      </x:c>
      <x:c r="J322" t="e">
        <x:f>POWER(H322, 2)</x:f>
        <x:v>#REF!</x:v>
      </x:c>
      <x:c r="K322" t="e">
        <x:f>$V$2 + $V$3*C322 + $V$4*D322 + $V$6*F322</x:f>
        <x:v>#REF!</x:v>
      </x:c>
      <x:c r="L322" t="e">
        <x:f>B322 - K322</x:f>
        <x:v>#REF!</x:v>
      </x:c>
      <x:c r="M322" t="e">
        <x:f>ABS(L322)</x:f>
        <x:v>#REF!</x:v>
      </x:c>
      <x:c r="N322" t="e">
        <x:f>POWER(L322, 2)</x:f>
        <x:v>#REF!</x:v>
      </x:c>
      <x:c r="O322" t="e">
        <x:f>$W$2 + $W$3*C322 + $W$4*D322 + $W$5*E322 + $W$6*F322</x:f>
        <x:v>#REF!</x:v>
      </x:c>
      <x:c r="P322" t="e">
        <x:f>B322 - O322</x:f>
        <x:v>#REF!</x:v>
      </x:c>
      <x:c r="Q322" t="e">
        <x:f>ABS(P322)</x:f>
        <x:v>#REF!</x:v>
      </x:c>
      <x:c r="R322" t="e">
        <x:f>POWER(P322, 2)</x:f>
        <x:v>#REF!</x:v>
      </x:c>
    </x:row>
    <x:row r="323">
      <x:c r="A323" s="10" t="n">
        <x:v>45116</x:v>
      </x:c>
      <x:c r="B323" t="n">
        <x:v>11.94</x:v>
      </x:c>
      <x:c r="C323" t="n">
        <x:v>11.8</x:v>
      </x:c>
      <x:c r="D323" t="n">
        <x:v>11.81</x:v>
      </x:c>
      <x:c r="E323" t="n">
        <x:v>0</x:v>
      </x:c>
      <x:c r="F323" t="n">
        <x:v>2</x:v>
      </x:c>
      <x:c r="G323" t="e">
        <x:f>$U$2 + $U$3*C323 + $U$4*D323 + $U$5*E323</x:f>
        <x:v>#REF!</x:v>
      </x:c>
      <x:c r="H323" t="e">
        <x:f>B323 - G323</x:f>
        <x:v>#REF!</x:v>
      </x:c>
      <x:c r="I323" t="e">
        <x:f>ABS(H323)</x:f>
        <x:v>#REF!</x:v>
      </x:c>
      <x:c r="J323" t="e">
        <x:f>POWER(H323, 2)</x:f>
        <x:v>#REF!</x:v>
      </x:c>
      <x:c r="K323" t="e">
        <x:f>$V$2 + $V$3*C323 + $V$4*D323 + $V$6*F323</x:f>
        <x:v>#REF!</x:v>
      </x:c>
      <x:c r="L323" t="e">
        <x:f>B323 - K323</x:f>
        <x:v>#REF!</x:v>
      </x:c>
      <x:c r="M323" t="e">
        <x:f>ABS(L323)</x:f>
        <x:v>#REF!</x:v>
      </x:c>
      <x:c r="N323" t="e">
        <x:f>POWER(L323, 2)</x:f>
        <x:v>#REF!</x:v>
      </x:c>
      <x:c r="O323" t="e">
        <x:f>$W$2 + $W$3*C323 + $W$4*D323 + $W$5*E323 + $W$6*F323</x:f>
        <x:v>#REF!</x:v>
      </x:c>
      <x:c r="P323" t="e">
        <x:f>B323 - O323</x:f>
        <x:v>#REF!</x:v>
      </x:c>
      <x:c r="Q323" t="e">
        <x:f>ABS(P323)</x:f>
        <x:v>#REF!</x:v>
      </x:c>
      <x:c r="R323" t="e">
        <x:f>POWER(P323, 2)</x:f>
        <x:v>#REF!</x:v>
      </x:c>
    </x:row>
    <x:row r="324">
      <x:c r="A324" s="10" t="n">
        <x:v>45117</x:v>
      </x:c>
      <x:c r="B324" t="n">
        <x:v>11.81</x:v>
      </x:c>
      <x:c r="C324" t="n">
        <x:v>11.94</x:v>
      </x:c>
      <x:c r="D324" t="n">
        <x:v>11.8</x:v>
      </x:c>
      <x:c r="E324" t="n">
        <x:v>0</x:v>
      </x:c>
      <x:c r="F324" t="n">
        <x:v>0</x:v>
      </x:c>
      <x:c r="G324" t="e">
        <x:f>$U$2 + $U$3*C324 + $U$4*D324 + $U$5*E324</x:f>
        <x:v>#REF!</x:v>
      </x:c>
      <x:c r="H324" t="e">
        <x:f>B324 - G324</x:f>
        <x:v>#REF!</x:v>
      </x:c>
      <x:c r="I324" t="e">
        <x:f>ABS(H324)</x:f>
        <x:v>#REF!</x:v>
      </x:c>
      <x:c r="J324" t="e">
        <x:f>POWER(H324, 2)</x:f>
        <x:v>#REF!</x:v>
      </x:c>
      <x:c r="K324" t="e">
        <x:f>$V$2 + $V$3*C324 + $V$4*D324 + $V$6*F324</x:f>
        <x:v>#REF!</x:v>
      </x:c>
      <x:c r="L324" t="e">
        <x:f>B324 - K324</x:f>
        <x:v>#REF!</x:v>
      </x:c>
      <x:c r="M324" t="e">
        <x:f>ABS(L324)</x:f>
        <x:v>#REF!</x:v>
      </x:c>
      <x:c r="N324" t="e">
        <x:f>POWER(L324, 2)</x:f>
        <x:v>#REF!</x:v>
      </x:c>
      <x:c r="O324" t="e">
        <x:f>$W$2 + $W$3*C324 + $W$4*D324 + $W$5*E324 + $W$6*F324</x:f>
        <x:v>#REF!</x:v>
      </x:c>
      <x:c r="P324" t="e">
        <x:f>B324 - O324</x:f>
        <x:v>#REF!</x:v>
      </x:c>
      <x:c r="Q324" t="e">
        <x:f>ABS(P324)</x:f>
        <x:v>#REF!</x:v>
      </x:c>
      <x:c r="R324" t="e">
        <x:f>POWER(P324, 2)</x:f>
        <x:v>#REF!</x:v>
      </x:c>
    </x:row>
    <x:row r="325">
      <x:c r="A325" s="10" t="n">
        <x:v>45118</x:v>
      </x:c>
      <x:c r="B325" t="n">
        <x:v>11.81</x:v>
      </x:c>
      <x:c r="C325" t="n">
        <x:v>11.81</x:v>
      </x:c>
      <x:c r="D325" t="n">
        <x:v>11.8</x:v>
      </x:c>
      <x:c r="E325" t="n">
        <x:v>0</x:v>
      </x:c>
      <x:c r="F325" t="n">
        <x:v>0</x:v>
      </x:c>
      <x:c r="G325" t="e">
        <x:f>$U$2 + $U$3*C325 + $U$4*D325 + $U$5*E325</x:f>
        <x:v>#REF!</x:v>
      </x:c>
      <x:c r="H325" t="e">
        <x:f>B325 - G325</x:f>
        <x:v>#REF!</x:v>
      </x:c>
      <x:c r="I325" t="e">
        <x:f>ABS(H325)</x:f>
        <x:v>#REF!</x:v>
      </x:c>
      <x:c r="J325" t="e">
        <x:f>POWER(H325, 2)</x:f>
        <x:v>#REF!</x:v>
      </x:c>
      <x:c r="K325" t="e">
        <x:f>$V$2 + $V$3*C325 + $V$4*D325 + $V$6*F325</x:f>
        <x:v>#REF!</x:v>
      </x:c>
      <x:c r="L325" t="e">
        <x:f>B325 - K325</x:f>
        <x:v>#REF!</x:v>
      </x:c>
      <x:c r="M325" t="e">
        <x:f>ABS(L325)</x:f>
        <x:v>#REF!</x:v>
      </x:c>
      <x:c r="N325" t="e">
        <x:f>POWER(L325, 2)</x:f>
        <x:v>#REF!</x:v>
      </x:c>
      <x:c r="O325" t="e">
        <x:f>$W$2 + $W$3*C325 + $W$4*D325 + $W$5*E325 + $W$6*F325</x:f>
        <x:v>#REF!</x:v>
      </x:c>
      <x:c r="P325" t="e">
        <x:f>B325 - O325</x:f>
        <x:v>#REF!</x:v>
      </x:c>
      <x:c r="Q325" t="e">
        <x:f>ABS(P325)</x:f>
        <x:v>#REF!</x:v>
      </x:c>
      <x:c r="R325" t="e">
        <x:f>POWER(P325, 2)</x:f>
        <x:v>#REF!</x:v>
      </x:c>
    </x:row>
    <x:row r="326">
      <x:c r="A326" s="10" t="n">
        <x:v>45119</x:v>
      </x:c>
      <x:c r="B326" t="n">
        <x:v>11.81</x:v>
      </x:c>
      <x:c r="C326" t="n">
        <x:v>11.81</x:v>
      </x:c>
      <x:c r="D326" t="n">
        <x:v>11.94</x:v>
      </x:c>
      <x:c r="E326" t="n">
        <x:v>0</x:v>
      </x:c>
      <x:c r="F326" t="n">
        <x:v>6</x:v>
      </x:c>
      <x:c r="G326" t="e">
        <x:f>$U$2 + $U$3*C326 + $U$4*D326 + $U$5*E326</x:f>
        <x:v>#REF!</x:v>
      </x:c>
      <x:c r="H326" t="e">
        <x:f>B326 - G326</x:f>
        <x:v>#REF!</x:v>
      </x:c>
      <x:c r="I326" t="e">
        <x:f>ABS(H326)</x:f>
        <x:v>#REF!</x:v>
      </x:c>
      <x:c r="J326" t="e">
        <x:f>POWER(H326, 2)</x:f>
        <x:v>#REF!</x:v>
      </x:c>
      <x:c r="K326" t="e">
        <x:f>$V$2 + $V$3*C326 + $V$4*D326 + $V$6*F326</x:f>
        <x:v>#REF!</x:v>
      </x:c>
      <x:c r="L326" t="e">
        <x:f>B326 - K326</x:f>
        <x:v>#REF!</x:v>
      </x:c>
      <x:c r="M326" t="e">
        <x:f>ABS(L326)</x:f>
        <x:v>#REF!</x:v>
      </x:c>
      <x:c r="N326" t="e">
        <x:f>POWER(L326, 2)</x:f>
        <x:v>#REF!</x:v>
      </x:c>
      <x:c r="O326" t="e">
        <x:f>$W$2 + $W$3*C326 + $W$4*D326 + $W$5*E326 + $W$6*F326</x:f>
        <x:v>#REF!</x:v>
      </x:c>
      <x:c r="P326" t="e">
        <x:f>B326 - O326</x:f>
        <x:v>#REF!</x:v>
      </x:c>
      <x:c r="Q326" t="e">
        <x:f>ABS(P326)</x:f>
        <x:v>#REF!</x:v>
      </x:c>
      <x:c r="R326" t="e">
        <x:f>POWER(P326, 2)</x:f>
        <x:v>#REF!</x:v>
      </x:c>
    </x:row>
    <x:row r="327">
      <x:c r="A327" s="10" t="n">
        <x:v>45120</x:v>
      </x:c>
      <x:c r="B327" t="n">
        <x:v>14.15</x:v>
      </x:c>
      <x:c r="C327" t="n">
        <x:v>11.81</x:v>
      </x:c>
      <x:c r="D327" t="n">
        <x:v>11.81</x:v>
      </x:c>
      <x:c r="E327" t="n">
        <x:v>17</x:v>
      </x:c>
      <x:c r="F327" t="n">
        <x:v>14</x:v>
      </x:c>
      <x:c r="G327" t="e">
        <x:f>$U$2 + $U$3*C327 + $U$4*D327 + $U$5*E327</x:f>
        <x:v>#REF!</x:v>
      </x:c>
      <x:c r="H327" t="e">
        <x:f>B327 - G327</x:f>
        <x:v>#REF!</x:v>
      </x:c>
      <x:c r="I327" t="e">
        <x:f>ABS(H327)</x:f>
        <x:v>#REF!</x:v>
      </x:c>
      <x:c r="J327" t="e">
        <x:f>POWER(H327, 2)</x:f>
        <x:v>#REF!</x:v>
      </x:c>
      <x:c r="K327" t="e">
        <x:f>$V$2 + $V$3*C327 + $V$4*D327 + $V$6*F327</x:f>
        <x:v>#REF!</x:v>
      </x:c>
      <x:c r="L327" t="e">
        <x:f>B327 - K327</x:f>
        <x:v>#REF!</x:v>
      </x:c>
      <x:c r="M327" t="e">
        <x:f>ABS(L327)</x:f>
        <x:v>#REF!</x:v>
      </x:c>
      <x:c r="N327" t="e">
        <x:f>POWER(L327, 2)</x:f>
        <x:v>#REF!</x:v>
      </x:c>
      <x:c r="O327" t="e">
        <x:f>$W$2 + $W$3*C327 + $W$4*D327 + $W$5*E327 + $W$6*F327</x:f>
        <x:v>#REF!</x:v>
      </x:c>
      <x:c r="P327" t="e">
        <x:f>B327 - O327</x:f>
        <x:v>#REF!</x:v>
      </x:c>
      <x:c r="Q327" t="e">
        <x:f>ABS(P327)</x:f>
        <x:v>#REF!</x:v>
      </x:c>
      <x:c r="R327" t="e">
        <x:f>POWER(P327, 2)</x:f>
        <x:v>#REF!</x:v>
      </x:c>
    </x:row>
    <x:row r="328">
      <x:c r="A328" s="10" t="n">
        <x:v>45121</x:v>
      </x:c>
      <x:c r="B328" t="n">
        <x:v>13.33</x:v>
      </x:c>
      <x:c r="C328" t="n">
        <x:v>14.15</x:v>
      </x:c>
      <x:c r="D328" t="n">
        <x:v>11.81</x:v>
      </x:c>
      <x:c r="E328" t="n">
        <x:v>32</x:v>
      </x:c>
      <x:c r="F328" t="n">
        <x:v>85</x:v>
      </x:c>
      <x:c r="G328" t="e">
        <x:f>$U$2 + $U$3*C328 + $U$4*D328 + $U$5*E328</x:f>
        <x:v>#REF!</x:v>
      </x:c>
      <x:c r="H328" t="e">
        <x:f>B328 - G328</x:f>
        <x:v>#REF!</x:v>
      </x:c>
      <x:c r="I328" t="e">
        <x:f>ABS(H328)</x:f>
        <x:v>#REF!</x:v>
      </x:c>
      <x:c r="J328" t="e">
        <x:f>POWER(H328, 2)</x:f>
        <x:v>#REF!</x:v>
      </x:c>
      <x:c r="K328" t="e">
        <x:f>$V$2 + $V$3*C328 + $V$4*D328 + $V$6*F328</x:f>
        <x:v>#REF!</x:v>
      </x:c>
      <x:c r="L328" t="e">
        <x:f>B328 - K328</x:f>
        <x:v>#REF!</x:v>
      </x:c>
      <x:c r="M328" t="e">
        <x:f>ABS(L328)</x:f>
        <x:v>#REF!</x:v>
      </x:c>
      <x:c r="N328" t="e">
        <x:f>POWER(L328, 2)</x:f>
        <x:v>#REF!</x:v>
      </x:c>
      <x:c r="O328" t="e">
        <x:f>$W$2 + $W$3*C328 + $W$4*D328 + $W$5*E328 + $W$6*F328</x:f>
        <x:v>#REF!</x:v>
      </x:c>
      <x:c r="P328" t="e">
        <x:f>B328 - O328</x:f>
        <x:v>#REF!</x:v>
      </x:c>
      <x:c r="Q328" t="e">
        <x:f>ABS(P328)</x:f>
        <x:v>#REF!</x:v>
      </x:c>
      <x:c r="R328" t="e">
        <x:f>POWER(P328, 2)</x:f>
        <x:v>#REF!</x:v>
      </x:c>
    </x:row>
    <x:row r="329">
      <x:c r="A329" s="10" t="n">
        <x:v>45122</x:v>
      </x:c>
      <x:c r="B329" t="n">
        <x:v>13.5</x:v>
      </x:c>
      <x:c r="C329" t="n">
        <x:v>13.33</x:v>
      </x:c>
      <x:c r="D329" t="n">
        <x:v>11.81</x:v>
      </x:c>
      <x:c r="E329" t="n">
        <x:v>46</x:v>
      </x:c>
      <x:c r="F329" t="n">
        <x:v>35</x:v>
      </x:c>
      <x:c r="G329" t="e">
        <x:f>$U$2 + $U$3*C329 + $U$4*D329 + $U$5*E329</x:f>
        <x:v>#REF!</x:v>
      </x:c>
      <x:c r="H329" t="e">
        <x:f>B329 - G329</x:f>
        <x:v>#REF!</x:v>
      </x:c>
      <x:c r="I329" t="e">
        <x:f>ABS(H329)</x:f>
        <x:v>#REF!</x:v>
      </x:c>
      <x:c r="J329" t="e">
        <x:f>POWER(H329, 2)</x:f>
        <x:v>#REF!</x:v>
      </x:c>
      <x:c r="K329" t="e">
        <x:f>$V$2 + $V$3*C329 + $V$4*D329 + $V$6*F329</x:f>
        <x:v>#REF!</x:v>
      </x:c>
      <x:c r="L329" t="e">
        <x:f>B329 - K329</x:f>
        <x:v>#REF!</x:v>
      </x:c>
      <x:c r="M329" t="e">
        <x:f>ABS(L329)</x:f>
        <x:v>#REF!</x:v>
      </x:c>
      <x:c r="N329" t="e">
        <x:f>POWER(L329, 2)</x:f>
        <x:v>#REF!</x:v>
      </x:c>
      <x:c r="O329" t="e">
        <x:f>$W$2 + $W$3*C329 + $W$4*D329 + $W$5*E329 + $W$6*F329</x:f>
        <x:v>#REF!</x:v>
      </x:c>
      <x:c r="P329" t="e">
        <x:f>B329 - O329</x:f>
        <x:v>#REF!</x:v>
      </x:c>
      <x:c r="Q329" t="e">
        <x:f>ABS(P329)</x:f>
        <x:v>#REF!</x:v>
      </x:c>
      <x:c r="R329" t="e">
        <x:f>POWER(P329, 2)</x:f>
        <x:v>#REF!</x:v>
      </x:c>
    </x:row>
    <x:row r="330">
      <x:c r="A330" s="10" t="n">
        <x:v>45123</x:v>
      </x:c>
      <x:c r="B330" t="n">
        <x:v>13.57</x:v>
      </x:c>
      <x:c r="C330" t="n">
        <x:v>13.5</x:v>
      </x:c>
      <x:c r="D330" t="n">
        <x:v>14.15</x:v>
      </x:c>
      <x:c r="E330" t="n">
        <x:v>56</x:v>
      </x:c>
      <x:c r="F330" t="n">
        <x:v>46</x:v>
      </x:c>
      <x:c r="G330" t="e">
        <x:f>$U$2 + $U$3*C330 + $U$4*D330 + $U$5*E330</x:f>
        <x:v>#REF!</x:v>
      </x:c>
      <x:c r="H330" t="e">
        <x:f>B330 - G330</x:f>
        <x:v>#REF!</x:v>
      </x:c>
      <x:c r="I330" t="e">
        <x:f>ABS(H330)</x:f>
        <x:v>#REF!</x:v>
      </x:c>
      <x:c r="J330" t="e">
        <x:f>POWER(H330, 2)</x:f>
        <x:v>#REF!</x:v>
      </x:c>
      <x:c r="K330" t="e">
        <x:f>$V$2 + $V$3*C330 + $V$4*D330 + $V$6*F330</x:f>
        <x:v>#REF!</x:v>
      </x:c>
      <x:c r="L330" t="e">
        <x:f>B330 - K330</x:f>
        <x:v>#REF!</x:v>
      </x:c>
      <x:c r="M330" t="e">
        <x:f>ABS(L330)</x:f>
        <x:v>#REF!</x:v>
      </x:c>
      <x:c r="N330" t="e">
        <x:f>POWER(L330, 2)</x:f>
        <x:v>#REF!</x:v>
      </x:c>
      <x:c r="O330" t="e">
        <x:f>$W$2 + $W$3*C330 + $W$4*D330 + $W$5*E330 + $W$6*F330</x:f>
        <x:v>#REF!</x:v>
      </x:c>
      <x:c r="P330" t="e">
        <x:f>B330 - O330</x:f>
        <x:v>#REF!</x:v>
      </x:c>
      <x:c r="Q330" t="e">
        <x:f>ABS(P330)</x:f>
        <x:v>#REF!</x:v>
      </x:c>
      <x:c r="R330" t="e">
        <x:f>POWER(P330, 2)</x:f>
        <x:v>#REF!</x:v>
      </x:c>
    </x:row>
    <x:row r="331">
      <x:c r="A331" s="10" t="n">
        <x:v>45124</x:v>
      </x:c>
      <x:c r="B331" t="n">
        <x:v>12.79</x:v>
      </x:c>
      <x:c r="C331" t="n">
        <x:v>13.57</x:v>
      </x:c>
      <x:c r="D331" t="n">
        <x:v>13.33</x:v>
      </x:c>
      <x:c r="E331" t="n">
        <x:v>41</x:v>
      </x:c>
      <x:c r="F331" t="n">
        <x:v>14</x:v>
      </x:c>
      <x:c r="G331" t="e">
        <x:f>$U$2 + $U$3*C331 + $U$4*D331 + $U$5*E331</x:f>
        <x:v>#REF!</x:v>
      </x:c>
      <x:c r="H331" t="e">
        <x:f>B331 - G331</x:f>
        <x:v>#REF!</x:v>
      </x:c>
      <x:c r="I331" t="e">
        <x:f>ABS(H331)</x:f>
        <x:v>#REF!</x:v>
      </x:c>
      <x:c r="J331" t="e">
        <x:f>POWER(H331, 2)</x:f>
        <x:v>#REF!</x:v>
      </x:c>
      <x:c r="K331" t="e">
        <x:f>$V$2 + $V$3*C331 + $V$4*D331 + $V$6*F331</x:f>
        <x:v>#REF!</x:v>
      </x:c>
      <x:c r="L331" t="e">
        <x:f>B331 - K331</x:f>
        <x:v>#REF!</x:v>
      </x:c>
      <x:c r="M331" t="e">
        <x:f>ABS(L331)</x:f>
        <x:v>#REF!</x:v>
      </x:c>
      <x:c r="N331" t="e">
        <x:f>POWER(L331, 2)</x:f>
        <x:v>#REF!</x:v>
      </x:c>
      <x:c r="O331" t="e">
        <x:f>$W$2 + $W$3*C331 + $W$4*D331 + $W$5*E331 + $W$6*F331</x:f>
        <x:v>#REF!</x:v>
      </x:c>
      <x:c r="P331" t="e">
        <x:f>B331 - O331</x:f>
        <x:v>#REF!</x:v>
      </x:c>
      <x:c r="Q331" t="e">
        <x:f>ABS(P331)</x:f>
        <x:v>#REF!</x:v>
      </x:c>
      <x:c r="R331" t="e">
        <x:f>POWER(P331, 2)</x:f>
        <x:v>#REF!</x:v>
      </x:c>
    </x:row>
    <x:row r="332">
      <x:c r="A332" s="10" t="n">
        <x:v>45125</x:v>
      </x:c>
      <x:c r="B332" t="n">
        <x:v>12.17</x:v>
      </x:c>
      <x:c r="C332" t="n">
        <x:v>12.79</x:v>
      </x:c>
      <x:c r="D332" t="n">
        <x:v>13.5</x:v>
      </x:c>
      <x:c r="E332" t="n">
        <x:v>4</x:v>
      </x:c>
      <x:c r="F332" t="n">
        <x:v>2</x:v>
      </x:c>
      <x:c r="G332" t="e">
        <x:f>$U$2 + $U$3*C332 + $U$4*D332 + $U$5*E332</x:f>
        <x:v>#REF!</x:v>
      </x:c>
      <x:c r="H332" t="e">
        <x:f>B332 - G332</x:f>
        <x:v>#REF!</x:v>
      </x:c>
      <x:c r="I332" t="e">
        <x:f>ABS(H332)</x:f>
        <x:v>#REF!</x:v>
      </x:c>
      <x:c r="J332" t="e">
        <x:f>POWER(H332, 2)</x:f>
        <x:v>#REF!</x:v>
      </x:c>
      <x:c r="K332" t="e">
        <x:f>$V$2 + $V$3*C332 + $V$4*D332 + $V$6*F332</x:f>
        <x:v>#REF!</x:v>
      </x:c>
      <x:c r="L332" t="e">
        <x:f>B332 - K332</x:f>
        <x:v>#REF!</x:v>
      </x:c>
      <x:c r="M332" t="e">
        <x:f>ABS(L332)</x:f>
        <x:v>#REF!</x:v>
      </x:c>
      <x:c r="N332" t="e">
        <x:f>POWER(L332, 2)</x:f>
        <x:v>#REF!</x:v>
      </x:c>
      <x:c r="O332" t="e">
        <x:f>$W$2 + $W$3*C332 + $W$4*D332 + $W$5*E332 + $W$6*F332</x:f>
        <x:v>#REF!</x:v>
      </x:c>
      <x:c r="P332" t="e">
        <x:f>B332 - O332</x:f>
        <x:v>#REF!</x:v>
      </x:c>
      <x:c r="Q332" t="e">
        <x:f>ABS(P332)</x:f>
        <x:v>#REF!</x:v>
      </x:c>
      <x:c r="R332" t="e">
        <x:f>POWER(P332, 2)</x:f>
        <x:v>#REF!</x:v>
      </x:c>
    </x:row>
    <x:row r="333">
      <x:c r="A333" s="10" t="n">
        <x:v>45126</x:v>
      </x:c>
      <x:c r="B333" t="n">
        <x:v>12.31</x:v>
      </x:c>
      <x:c r="C333" t="n">
        <x:v>12.17</x:v>
      </x:c>
      <x:c r="D333" t="n">
        <x:v>13.57</x:v>
      </x:c>
      <x:c r="E333" t="n">
        <x:v>0</x:v>
      </x:c>
      <x:c r="F333" t="n">
        <x:v>4</x:v>
      </x:c>
      <x:c r="G333" t="e">
        <x:f>$U$2 + $U$3*C333 + $U$4*D333 + $U$5*E333</x:f>
        <x:v>#REF!</x:v>
      </x:c>
      <x:c r="H333" t="e">
        <x:f>B333 - G333</x:f>
        <x:v>#REF!</x:v>
      </x:c>
      <x:c r="I333" t="e">
        <x:f>ABS(H333)</x:f>
        <x:v>#REF!</x:v>
      </x:c>
      <x:c r="J333" t="e">
        <x:f>POWER(H333, 2)</x:f>
        <x:v>#REF!</x:v>
      </x:c>
      <x:c r="K333" t="e">
        <x:f>$V$2 + $V$3*C333 + $V$4*D333 + $V$6*F333</x:f>
        <x:v>#REF!</x:v>
      </x:c>
      <x:c r="L333" t="e">
        <x:f>B333 - K333</x:f>
        <x:v>#REF!</x:v>
      </x:c>
      <x:c r="M333" t="e">
        <x:f>ABS(L333)</x:f>
        <x:v>#REF!</x:v>
      </x:c>
      <x:c r="N333" t="e">
        <x:f>POWER(L333, 2)</x:f>
        <x:v>#REF!</x:v>
      </x:c>
      <x:c r="O333" t="e">
        <x:f>$W$2 + $W$3*C333 + $W$4*D333 + $W$5*E333 + $W$6*F333</x:f>
        <x:v>#REF!</x:v>
      </x:c>
      <x:c r="P333" t="e">
        <x:f>B333 - O333</x:f>
        <x:v>#REF!</x:v>
      </x:c>
      <x:c r="Q333" t="e">
        <x:f>ABS(P333)</x:f>
        <x:v>#REF!</x:v>
      </x:c>
      <x:c r="R333" t="e">
        <x:f>POWER(P333, 2)</x:f>
        <x:v>#REF!</x:v>
      </x:c>
    </x:row>
    <x:row r="334">
      <x:c r="A334" s="10" t="n">
        <x:v>45127</x:v>
      </x:c>
      <x:c r="B334" t="n">
        <x:v>12.73</x:v>
      </x:c>
      <x:c r="C334" t="n">
        <x:v>12.31</x:v>
      </x:c>
      <x:c r="D334" t="n">
        <x:v>12.79</x:v>
      </x:c>
      <x:c r="E334" t="n">
        <x:v>0</x:v>
      </x:c>
      <x:c r="F334" t="n">
        <x:v>0</x:v>
      </x:c>
      <x:c r="G334" t="e">
        <x:f>$U$2 + $U$3*C334 + $U$4*D334 + $U$5*E334</x:f>
        <x:v>#REF!</x:v>
      </x:c>
      <x:c r="H334" t="e">
        <x:f>B334 - G334</x:f>
        <x:v>#REF!</x:v>
      </x:c>
      <x:c r="I334" t="e">
        <x:f>ABS(H334)</x:f>
        <x:v>#REF!</x:v>
      </x:c>
      <x:c r="J334" t="e">
        <x:f>POWER(H334, 2)</x:f>
        <x:v>#REF!</x:v>
      </x:c>
      <x:c r="K334" t="e">
        <x:f>$V$2 + $V$3*C334 + $V$4*D334 + $V$6*F334</x:f>
        <x:v>#REF!</x:v>
      </x:c>
      <x:c r="L334" t="e">
        <x:f>B334 - K334</x:f>
        <x:v>#REF!</x:v>
      </x:c>
      <x:c r="M334" t="e">
        <x:f>ABS(L334)</x:f>
        <x:v>#REF!</x:v>
      </x:c>
      <x:c r="N334" t="e">
        <x:f>POWER(L334, 2)</x:f>
        <x:v>#REF!</x:v>
      </x:c>
      <x:c r="O334" t="e">
        <x:f>$W$2 + $W$3*C334 + $W$4*D334 + $W$5*E334 + $W$6*F334</x:f>
        <x:v>#REF!</x:v>
      </x:c>
      <x:c r="P334" t="e">
        <x:f>B334 - O334</x:f>
        <x:v>#REF!</x:v>
      </x:c>
      <x:c r="Q334" t="e">
        <x:f>ABS(P334)</x:f>
        <x:v>#REF!</x:v>
      </x:c>
      <x:c r="R334" t="e">
        <x:f>POWER(P334, 2)</x:f>
        <x:v>#REF!</x:v>
      </x:c>
    </x:row>
    <x:row r="335">
      <x:c r="A335" s="10" t="n">
        <x:v>45128</x:v>
      </x:c>
      <x:c r="B335" t="n">
        <x:v>11.86</x:v>
      </x:c>
      <x:c r="C335" t="n">
        <x:v>12.73</x:v>
      </x:c>
      <x:c r="D335" t="n">
        <x:v>12.17</x:v>
      </x:c>
      <x:c r="E335" t="n">
        <x:v>6</x:v>
      </x:c>
      <x:c r="F335" t="n">
        <x:v>0</x:v>
      </x:c>
      <x:c r="G335" t="e">
        <x:f>$U$2 + $U$3*C335 + $U$4*D335 + $U$5*E335</x:f>
        <x:v>#REF!</x:v>
      </x:c>
      <x:c r="H335" t="e">
        <x:f>B335 - G335</x:f>
        <x:v>#REF!</x:v>
      </x:c>
      <x:c r="I335" t="e">
        <x:f>ABS(H335)</x:f>
        <x:v>#REF!</x:v>
      </x:c>
      <x:c r="J335" t="e">
        <x:f>POWER(H335, 2)</x:f>
        <x:v>#REF!</x:v>
      </x:c>
      <x:c r="K335" t="e">
        <x:f>$V$2 + $V$3*C335 + $V$4*D335 + $V$6*F335</x:f>
        <x:v>#REF!</x:v>
      </x:c>
      <x:c r="L335" t="e">
        <x:f>B335 - K335</x:f>
        <x:v>#REF!</x:v>
      </x:c>
      <x:c r="M335" t="e">
        <x:f>ABS(L335)</x:f>
        <x:v>#REF!</x:v>
      </x:c>
      <x:c r="N335" t="e">
        <x:f>POWER(L335, 2)</x:f>
        <x:v>#REF!</x:v>
      </x:c>
      <x:c r="O335" t="e">
        <x:f>$W$2 + $W$3*C335 + $W$4*D335 + $W$5*E335 + $W$6*F335</x:f>
        <x:v>#REF!</x:v>
      </x:c>
      <x:c r="P335" t="e">
        <x:f>B335 - O335</x:f>
        <x:v>#REF!</x:v>
      </x:c>
      <x:c r="Q335" t="e">
        <x:f>ABS(P335)</x:f>
        <x:v>#REF!</x:v>
      </x:c>
      <x:c r="R335" t="e">
        <x:f>POWER(P335, 2)</x:f>
        <x:v>#REF!</x:v>
      </x:c>
    </x:row>
    <x:row r="336">
      <x:c r="A336" s="10" t="n">
        <x:v>45129</x:v>
      </x:c>
      <x:c r="B336" t="n">
        <x:v>11.91</x:v>
      </x:c>
      <x:c r="C336" t="n">
        <x:v>11.86</x:v>
      </x:c>
      <x:c r="D336" t="n">
        <x:v>12.31</x:v>
      </x:c>
      <x:c r="E336" t="n">
        <x:v>20</x:v>
      </x:c>
      <x:c r="F336" t="n">
        <x:v>0</x:v>
      </x:c>
      <x:c r="G336" t="e">
        <x:f>$U$2 + $U$3*C336 + $U$4*D336 + $U$5*E336</x:f>
        <x:v>#REF!</x:v>
      </x:c>
      <x:c r="H336" t="e">
        <x:f>B336 - G336</x:f>
        <x:v>#REF!</x:v>
      </x:c>
      <x:c r="I336" t="e">
        <x:f>ABS(H336)</x:f>
        <x:v>#REF!</x:v>
      </x:c>
      <x:c r="J336" t="e">
        <x:f>POWER(H336, 2)</x:f>
        <x:v>#REF!</x:v>
      </x:c>
      <x:c r="K336" t="e">
        <x:f>$V$2 + $V$3*C336 + $V$4*D336 + $V$6*F336</x:f>
        <x:v>#REF!</x:v>
      </x:c>
      <x:c r="L336" t="e">
        <x:f>B336 - K336</x:f>
        <x:v>#REF!</x:v>
      </x:c>
      <x:c r="M336" t="e">
        <x:f>ABS(L336)</x:f>
        <x:v>#REF!</x:v>
      </x:c>
      <x:c r="N336" t="e">
        <x:f>POWER(L336, 2)</x:f>
        <x:v>#REF!</x:v>
      </x:c>
      <x:c r="O336" t="e">
        <x:f>$W$2 + $W$3*C336 + $W$4*D336 + $W$5*E336 + $W$6*F336</x:f>
        <x:v>#REF!</x:v>
      </x:c>
      <x:c r="P336" t="e">
        <x:f>B336 - O336</x:f>
        <x:v>#REF!</x:v>
      </x:c>
      <x:c r="Q336" t="e">
        <x:f>ABS(P336)</x:f>
        <x:v>#REF!</x:v>
      </x:c>
      <x:c r="R336" t="e">
        <x:f>POWER(P336, 2)</x:f>
        <x:v>#REF!</x:v>
      </x:c>
    </x:row>
    <x:row r="337">
      <x:c r="A337" s="10" t="n">
        <x:v>45130</x:v>
      </x:c>
      <x:c r="B337" t="n">
        <x:v>12.3</x:v>
      </x:c>
      <x:c r="C337" t="n">
        <x:v>11.91</x:v>
      </x:c>
      <x:c r="D337" t="n">
        <x:v>12.73</x:v>
      </x:c>
      <x:c r="E337" t="n">
        <x:v>11</x:v>
      </x:c>
      <x:c r="F337" t="n">
        <x:v>5</x:v>
      </x:c>
      <x:c r="G337" t="e">
        <x:f>$U$2 + $U$3*C337 + $U$4*D337 + $U$5*E337</x:f>
        <x:v>#REF!</x:v>
      </x:c>
      <x:c r="H337" t="e">
        <x:f>B337 - G337</x:f>
        <x:v>#REF!</x:v>
      </x:c>
      <x:c r="I337" t="e">
        <x:f>ABS(H337)</x:f>
        <x:v>#REF!</x:v>
      </x:c>
      <x:c r="J337" t="e">
        <x:f>POWER(H337, 2)</x:f>
        <x:v>#REF!</x:v>
      </x:c>
      <x:c r="K337" t="e">
        <x:f>$V$2 + $V$3*C337 + $V$4*D337 + $V$6*F337</x:f>
        <x:v>#REF!</x:v>
      </x:c>
      <x:c r="L337" t="e">
        <x:f>B337 - K337</x:f>
        <x:v>#REF!</x:v>
      </x:c>
      <x:c r="M337" t="e">
        <x:f>ABS(L337)</x:f>
        <x:v>#REF!</x:v>
      </x:c>
      <x:c r="N337" t="e">
        <x:f>POWER(L337, 2)</x:f>
        <x:v>#REF!</x:v>
      </x:c>
      <x:c r="O337" t="e">
        <x:f>$W$2 + $W$3*C337 + $W$4*D337 + $W$5*E337 + $W$6*F337</x:f>
        <x:v>#REF!</x:v>
      </x:c>
      <x:c r="P337" t="e">
        <x:f>B337 - O337</x:f>
        <x:v>#REF!</x:v>
      </x:c>
      <x:c r="Q337" t="e">
        <x:f>ABS(P337)</x:f>
        <x:v>#REF!</x:v>
      </x:c>
      <x:c r="R337" t="e">
        <x:f>POWER(P337, 2)</x:f>
        <x:v>#REF!</x:v>
      </x:c>
    </x:row>
    <x:row r="338">
      <x:c r="A338" s="10" t="n">
        <x:v>45131</x:v>
      </x:c>
      <x:c r="B338" t="n">
        <x:v>13.61</x:v>
      </x:c>
      <x:c r="C338" t="n">
        <x:v>12.3</x:v>
      </x:c>
      <x:c r="D338" t="n">
        <x:v>11.86</x:v>
      </x:c>
      <x:c r="E338" t="n">
        <x:v>32</x:v>
      </x:c>
      <x:c r="F338" t="n">
        <x:v>31</x:v>
      </x:c>
      <x:c r="G338" t="e">
        <x:f>$U$2 + $U$3*C338 + $U$4*D338 + $U$5*E338</x:f>
        <x:v>#REF!</x:v>
      </x:c>
      <x:c r="H338" t="e">
        <x:f>B338 - G338</x:f>
        <x:v>#REF!</x:v>
      </x:c>
      <x:c r="I338" t="e">
        <x:f>ABS(H338)</x:f>
        <x:v>#REF!</x:v>
      </x:c>
      <x:c r="J338" t="e">
        <x:f>POWER(H338, 2)</x:f>
        <x:v>#REF!</x:v>
      </x:c>
      <x:c r="K338" t="e">
        <x:f>$V$2 + $V$3*C338 + $V$4*D338 + $V$6*F338</x:f>
        <x:v>#REF!</x:v>
      </x:c>
      <x:c r="L338" t="e">
        <x:f>B338 - K338</x:f>
        <x:v>#REF!</x:v>
      </x:c>
      <x:c r="M338" t="e">
        <x:f>ABS(L338)</x:f>
        <x:v>#REF!</x:v>
      </x:c>
      <x:c r="N338" t="e">
        <x:f>POWER(L338, 2)</x:f>
        <x:v>#REF!</x:v>
      </x:c>
      <x:c r="O338" t="e">
        <x:f>$W$2 + $W$3*C338 + $W$4*D338 + $W$5*E338 + $W$6*F338</x:f>
        <x:v>#REF!</x:v>
      </x:c>
      <x:c r="P338" t="e">
        <x:f>B338 - O338</x:f>
        <x:v>#REF!</x:v>
      </x:c>
      <x:c r="Q338" t="e">
        <x:f>ABS(P338)</x:f>
        <x:v>#REF!</x:v>
      </x:c>
      <x:c r="R338" t="e">
        <x:f>POWER(P338, 2)</x:f>
        <x:v>#REF!</x:v>
      </x:c>
    </x:row>
    <x:row r="339">
      <x:c r="A339" s="10" t="n">
        <x:v>45132</x:v>
      </x:c>
      <x:c r="B339" t="n">
        <x:v>13.32</x:v>
      </x:c>
      <x:c r="C339" t="n">
        <x:v>13.61</x:v>
      </x:c>
      <x:c r="D339" t="n">
        <x:v>11.91</x:v>
      </x:c>
      <x:c r="E339" t="n">
        <x:v>1</x:v>
      </x:c>
      <x:c r="F339" t="n">
        <x:v>50</x:v>
      </x:c>
      <x:c r="G339" t="e">
        <x:f>$U$2 + $U$3*C339 + $U$4*D339 + $U$5*E339</x:f>
        <x:v>#REF!</x:v>
      </x:c>
      <x:c r="H339" t="e">
        <x:f>B339 - G339</x:f>
        <x:v>#REF!</x:v>
      </x:c>
      <x:c r="I339" t="e">
        <x:f>ABS(H339)</x:f>
        <x:v>#REF!</x:v>
      </x:c>
      <x:c r="J339" t="e">
        <x:f>POWER(H339, 2)</x:f>
        <x:v>#REF!</x:v>
      </x:c>
      <x:c r="K339" t="e">
        <x:f>$V$2 + $V$3*C339 + $V$4*D339 + $V$6*F339</x:f>
        <x:v>#REF!</x:v>
      </x:c>
      <x:c r="L339" t="e">
        <x:f>B339 - K339</x:f>
        <x:v>#REF!</x:v>
      </x:c>
      <x:c r="M339" t="e">
        <x:f>ABS(L339)</x:f>
        <x:v>#REF!</x:v>
      </x:c>
      <x:c r="N339" t="e">
        <x:f>POWER(L339, 2)</x:f>
        <x:v>#REF!</x:v>
      </x:c>
      <x:c r="O339" t="e">
        <x:f>$W$2 + $W$3*C339 + $W$4*D339 + $W$5*E339 + $W$6*F339</x:f>
        <x:v>#REF!</x:v>
      </x:c>
      <x:c r="P339" t="e">
        <x:f>B339 - O339</x:f>
        <x:v>#REF!</x:v>
      </x:c>
      <x:c r="Q339" t="e">
        <x:f>ABS(P339)</x:f>
        <x:v>#REF!</x:v>
      </x:c>
      <x:c r="R339" t="e">
        <x:f>POWER(P339, 2)</x:f>
        <x:v>#REF!</x:v>
      </x:c>
    </x:row>
    <x:row r="340">
      <x:c r="A340" s="10" t="n">
        <x:v>45133</x:v>
      </x:c>
      <x:c r="B340" t="n">
        <x:v>15.36</x:v>
      </x:c>
      <x:c r="C340" t="n">
        <x:v>13.32</x:v>
      </x:c>
      <x:c r="D340" t="n">
        <x:v>12.3</x:v>
      </x:c>
      <x:c r="E340" t="n">
        <x:v>23</x:v>
      </x:c>
      <x:c r="F340" t="n">
        <x:v>39</x:v>
      </x:c>
      <x:c r="G340" t="e">
        <x:f>$U$2 + $U$3*C340 + $U$4*D340 + $U$5*E340</x:f>
        <x:v>#REF!</x:v>
      </x:c>
      <x:c r="H340" t="e">
        <x:f>B340 - G340</x:f>
        <x:v>#REF!</x:v>
      </x:c>
      <x:c r="I340" t="e">
        <x:f>ABS(H340)</x:f>
        <x:v>#REF!</x:v>
      </x:c>
      <x:c r="J340" t="e">
        <x:f>POWER(H340, 2)</x:f>
        <x:v>#REF!</x:v>
      </x:c>
      <x:c r="K340" t="e">
        <x:f>$V$2 + $V$3*C340 + $V$4*D340 + $V$6*F340</x:f>
        <x:v>#REF!</x:v>
      </x:c>
      <x:c r="L340" t="e">
        <x:f>B340 - K340</x:f>
        <x:v>#REF!</x:v>
      </x:c>
      <x:c r="M340" t="e">
        <x:f>ABS(L340)</x:f>
        <x:v>#REF!</x:v>
      </x:c>
      <x:c r="N340" t="e">
        <x:f>POWER(L340, 2)</x:f>
        <x:v>#REF!</x:v>
      </x:c>
      <x:c r="O340" t="e">
        <x:f>$W$2 + $W$3*C340 + $W$4*D340 + $W$5*E340 + $W$6*F340</x:f>
        <x:v>#REF!</x:v>
      </x:c>
      <x:c r="P340" t="e">
        <x:f>B340 - O340</x:f>
        <x:v>#REF!</x:v>
      </x:c>
      <x:c r="Q340" t="e">
        <x:f>ABS(P340)</x:f>
        <x:v>#REF!</x:v>
      </x:c>
      <x:c r="R340" t="e">
        <x:f>POWER(P340, 2)</x:f>
        <x:v>#REF!</x:v>
      </x:c>
    </x:row>
    <x:row r="341">
      <x:c r="A341" s="10" t="n">
        <x:v>45134</x:v>
      </x:c>
      <x:c r="B341" t="n">
        <x:v>15.92</x:v>
      </x:c>
      <x:c r="C341" t="n">
        <x:v>15.36</x:v>
      </x:c>
      <x:c r="D341" t="n">
        <x:v>13.61</x:v>
      </x:c>
      <x:c r="E341" t="n">
        <x:v>139</x:v>
      </x:c>
      <x:c r="F341" t="n">
        <x:v>51</x:v>
      </x:c>
      <x:c r="G341" t="e">
        <x:f>$U$2 + $U$3*C341 + $U$4*D341 + $U$5*E341</x:f>
        <x:v>#REF!</x:v>
      </x:c>
      <x:c r="H341" t="e">
        <x:f>B341 - G341</x:f>
        <x:v>#REF!</x:v>
      </x:c>
      <x:c r="I341" t="e">
        <x:f>ABS(H341)</x:f>
        <x:v>#REF!</x:v>
      </x:c>
      <x:c r="J341" t="e">
        <x:f>POWER(H341, 2)</x:f>
        <x:v>#REF!</x:v>
      </x:c>
      <x:c r="K341" t="e">
        <x:f>$V$2 + $V$3*C341 + $V$4*D341 + $V$6*F341</x:f>
        <x:v>#REF!</x:v>
      </x:c>
      <x:c r="L341" t="e">
        <x:f>B341 - K341</x:f>
        <x:v>#REF!</x:v>
      </x:c>
      <x:c r="M341" t="e">
        <x:f>ABS(L341)</x:f>
        <x:v>#REF!</x:v>
      </x:c>
      <x:c r="N341" t="e">
        <x:f>POWER(L341, 2)</x:f>
        <x:v>#REF!</x:v>
      </x:c>
      <x:c r="O341" t="e">
        <x:f>$W$2 + $W$3*C341 + $W$4*D341 + $W$5*E341 + $W$6*F341</x:f>
        <x:v>#REF!</x:v>
      </x:c>
      <x:c r="P341" t="e">
        <x:f>B341 - O341</x:f>
        <x:v>#REF!</x:v>
      </x:c>
      <x:c r="Q341" t="e">
        <x:f>ABS(P341)</x:f>
        <x:v>#REF!</x:v>
      </x:c>
      <x:c r="R341" t="e">
        <x:f>POWER(P341, 2)</x:f>
        <x:v>#REF!</x:v>
      </x:c>
    </x:row>
    <x:row r="342">
      <x:c r="A342" s="10" t="n">
        <x:v>45135</x:v>
      </x:c>
      <x:c r="B342" t="n">
        <x:v>14.94</x:v>
      </x:c>
      <x:c r="C342" t="n">
        <x:v>15.92</x:v>
      </x:c>
      <x:c r="D342" t="n">
        <x:v>13.32</x:v>
      </x:c>
      <x:c r="E342" t="n">
        <x:v>69</x:v>
      </x:c>
      <x:c r="F342" t="n">
        <x:v>41</x:v>
      </x:c>
      <x:c r="G342" t="e">
        <x:f>$U$2 + $U$3*C342 + $U$4*D342 + $U$5*E342</x:f>
        <x:v>#REF!</x:v>
      </x:c>
      <x:c r="H342" t="e">
        <x:f>B342 - G342</x:f>
        <x:v>#REF!</x:v>
      </x:c>
      <x:c r="I342" t="e">
        <x:f>ABS(H342)</x:f>
        <x:v>#REF!</x:v>
      </x:c>
      <x:c r="J342" t="e">
        <x:f>POWER(H342, 2)</x:f>
        <x:v>#REF!</x:v>
      </x:c>
      <x:c r="K342" t="e">
        <x:f>$V$2 + $V$3*C342 + $V$4*D342 + $V$6*F342</x:f>
        <x:v>#REF!</x:v>
      </x:c>
      <x:c r="L342" t="e">
        <x:f>B342 - K342</x:f>
        <x:v>#REF!</x:v>
      </x:c>
      <x:c r="M342" t="e">
        <x:f>ABS(L342)</x:f>
        <x:v>#REF!</x:v>
      </x:c>
      <x:c r="N342" t="e">
        <x:f>POWER(L342, 2)</x:f>
        <x:v>#REF!</x:v>
      </x:c>
      <x:c r="O342" t="e">
        <x:f>$W$2 + $W$3*C342 + $W$4*D342 + $W$5*E342 + $W$6*F342</x:f>
        <x:v>#REF!</x:v>
      </x:c>
      <x:c r="P342" t="e">
        <x:f>B342 - O342</x:f>
        <x:v>#REF!</x:v>
      </x:c>
      <x:c r="Q342" t="e">
        <x:f>ABS(P342)</x:f>
        <x:v>#REF!</x:v>
      </x:c>
      <x:c r="R342" t="e">
        <x:f>POWER(P342, 2)</x:f>
        <x:v>#REF!</x:v>
      </x:c>
    </x:row>
    <x:row r="343">
      <x:c r="A343" s="10" t="n">
        <x:v>45136</x:v>
      </x:c>
      <x:c r="B343" t="n">
        <x:v>16.66</x:v>
      </x:c>
      <x:c r="C343" t="n">
        <x:v>14.94</x:v>
      </x:c>
      <x:c r="D343" t="n">
        <x:v>15.36</x:v>
      </x:c>
      <x:c r="E343" t="n">
        <x:v>55</x:v>
      </x:c>
      <x:c r="F343" t="n">
        <x:v>33</x:v>
      </x:c>
      <x:c r="G343" t="e">
        <x:f>$U$2 + $U$3*C343 + $U$4*D343 + $U$5*E343</x:f>
        <x:v>#REF!</x:v>
      </x:c>
      <x:c r="H343" t="e">
        <x:f>B343 - G343</x:f>
        <x:v>#REF!</x:v>
      </x:c>
      <x:c r="I343" t="e">
        <x:f>ABS(H343)</x:f>
        <x:v>#REF!</x:v>
      </x:c>
      <x:c r="J343" t="e">
        <x:f>POWER(H343, 2)</x:f>
        <x:v>#REF!</x:v>
      </x:c>
      <x:c r="K343" t="e">
        <x:f>$V$2 + $V$3*C343 + $V$4*D343 + $V$6*F343</x:f>
        <x:v>#REF!</x:v>
      </x:c>
      <x:c r="L343" t="e">
        <x:f>B343 - K343</x:f>
        <x:v>#REF!</x:v>
      </x:c>
      <x:c r="M343" t="e">
        <x:f>ABS(L343)</x:f>
        <x:v>#REF!</x:v>
      </x:c>
      <x:c r="N343" t="e">
        <x:f>POWER(L343, 2)</x:f>
        <x:v>#REF!</x:v>
      </x:c>
      <x:c r="O343" t="e">
        <x:f>$W$2 + $W$3*C343 + $W$4*D343 + $W$5*E343 + $W$6*F343</x:f>
        <x:v>#REF!</x:v>
      </x:c>
      <x:c r="P343" t="e">
        <x:f>B343 - O343</x:f>
        <x:v>#REF!</x:v>
      </x:c>
      <x:c r="Q343" t="e">
        <x:f>ABS(P343)</x:f>
        <x:v>#REF!</x:v>
      </x:c>
      <x:c r="R343" t="e">
        <x:f>POWER(P343, 2)</x:f>
        <x:v>#REF!</x:v>
      </x:c>
    </x:row>
    <x:row r="344">
      <x:c r="A344" s="10" t="n">
        <x:v>45137</x:v>
      </x:c>
      <x:c r="B344" t="n">
        <x:v>15.46</x:v>
      </x:c>
      <x:c r="C344" t="n">
        <x:v>16.66</x:v>
      </x:c>
      <x:c r="D344" t="n">
        <x:v>15.92</x:v>
      </x:c>
      <x:c r="E344" t="n">
        <x:v>120</x:v>
      </x:c>
      <x:c r="F344" t="n">
        <x:v>73</x:v>
      </x:c>
      <x:c r="G344" t="e">
        <x:f>$U$2 + $U$3*C344 + $U$4*D344 + $U$5*E344</x:f>
        <x:v>#REF!</x:v>
      </x:c>
      <x:c r="H344" t="e">
        <x:f>B344 - G344</x:f>
        <x:v>#REF!</x:v>
      </x:c>
      <x:c r="I344" t="e">
        <x:f>ABS(H344)</x:f>
        <x:v>#REF!</x:v>
      </x:c>
      <x:c r="J344" t="e">
        <x:f>POWER(H344, 2)</x:f>
        <x:v>#REF!</x:v>
      </x:c>
      <x:c r="K344" t="e">
        <x:f>$V$2 + $V$3*C344 + $V$4*D344 + $V$6*F344</x:f>
        <x:v>#REF!</x:v>
      </x:c>
      <x:c r="L344" t="e">
        <x:f>B344 - K344</x:f>
        <x:v>#REF!</x:v>
      </x:c>
      <x:c r="M344" t="e">
        <x:f>ABS(L344)</x:f>
        <x:v>#REF!</x:v>
      </x:c>
      <x:c r="N344" t="e">
        <x:f>POWER(L344, 2)</x:f>
        <x:v>#REF!</x:v>
      </x:c>
      <x:c r="O344" t="e">
        <x:f>$W$2 + $W$3*C344 + $W$4*D344 + $W$5*E344 + $W$6*F344</x:f>
        <x:v>#REF!</x:v>
      </x:c>
      <x:c r="P344" t="e">
        <x:f>B344 - O344</x:f>
        <x:v>#REF!</x:v>
      </x:c>
      <x:c r="Q344" t="e">
        <x:f>ABS(P344)</x:f>
        <x:v>#REF!</x:v>
      </x:c>
      <x:c r="R344" t="e">
        <x:f>POWER(P344, 2)</x:f>
        <x:v>#REF!</x:v>
      </x:c>
    </x:row>
    <x:row r="345">
      <x:c r="A345" s="10" t="n">
        <x:v>45138</x:v>
      </x:c>
      <x:c r="B345" t="n">
        <x:v>14.21</x:v>
      </x:c>
      <x:c r="C345" t="n">
        <x:v>15.46</x:v>
      </x:c>
      <x:c r="D345" t="n">
        <x:v>14.94</x:v>
      </x:c>
      <x:c r="E345" t="n">
        <x:v>20</x:v>
      </x:c>
      <x:c r="F345" t="n">
        <x:v>20</x:v>
      </x:c>
      <x:c r="G345" t="e">
        <x:f>$U$2 + $U$3*C345 + $U$4*D345 + $U$5*E345</x:f>
        <x:v>#REF!</x:v>
      </x:c>
      <x:c r="H345" t="e">
        <x:f>B345 - G345</x:f>
        <x:v>#REF!</x:v>
      </x:c>
      <x:c r="I345" t="e">
        <x:f>ABS(H345)</x:f>
        <x:v>#REF!</x:v>
      </x:c>
      <x:c r="J345" t="e">
        <x:f>POWER(H345, 2)</x:f>
        <x:v>#REF!</x:v>
      </x:c>
      <x:c r="K345" t="e">
        <x:f>$V$2 + $V$3*C345 + $V$4*D345 + $V$6*F345</x:f>
        <x:v>#REF!</x:v>
      </x:c>
      <x:c r="L345" t="e">
        <x:f>B345 - K345</x:f>
        <x:v>#REF!</x:v>
      </x:c>
      <x:c r="M345" t="e">
        <x:f>ABS(L345)</x:f>
        <x:v>#REF!</x:v>
      </x:c>
      <x:c r="N345" t="e">
        <x:f>POWER(L345, 2)</x:f>
        <x:v>#REF!</x:v>
      </x:c>
      <x:c r="O345" t="e">
        <x:f>$W$2 + $W$3*C345 + $W$4*D345 + $W$5*E345 + $W$6*F345</x:f>
        <x:v>#REF!</x:v>
      </x:c>
      <x:c r="P345" t="e">
        <x:f>B345 - O345</x:f>
        <x:v>#REF!</x:v>
      </x:c>
      <x:c r="Q345" t="e">
        <x:f>ABS(P345)</x:f>
        <x:v>#REF!</x:v>
      </x:c>
      <x:c r="R345" t="e">
        <x:f>POWER(P345, 2)</x:f>
        <x:v>#REF!</x:v>
      </x:c>
    </x:row>
    <x:row r="346">
      <x:c r="A346" s="10" t="n">
        <x:v>45139</x:v>
      </x:c>
      <x:c r="B346" t="n">
        <x:v>14.35</x:v>
      </x:c>
      <x:c r="C346" t="n">
        <x:v>14.21</x:v>
      </x:c>
      <x:c r="D346" t="n">
        <x:v>16.66</x:v>
      </x:c>
      <x:c r="E346" t="n">
        <x:v>39</x:v>
      </x:c>
      <x:c r="F346" t="n">
        <x:v>21</x:v>
      </x:c>
      <x:c r="G346" t="e">
        <x:f>$U$2 + $U$3*C346 + $U$4*D346 + $U$5*E346</x:f>
        <x:v>#REF!</x:v>
      </x:c>
      <x:c r="H346" t="e">
        <x:f>B346 - G346</x:f>
        <x:v>#REF!</x:v>
      </x:c>
      <x:c r="I346" t="e">
        <x:f>ABS(H346)</x:f>
        <x:v>#REF!</x:v>
      </x:c>
      <x:c r="J346" t="e">
        <x:f>POWER(H346, 2)</x:f>
        <x:v>#REF!</x:v>
      </x:c>
      <x:c r="K346" t="e">
        <x:f>$V$2 + $V$3*C346 + $V$4*D346 + $V$6*F346</x:f>
        <x:v>#REF!</x:v>
      </x:c>
      <x:c r="L346" t="e">
        <x:f>B346 - K346</x:f>
        <x:v>#REF!</x:v>
      </x:c>
      <x:c r="M346" t="e">
        <x:f>ABS(L346)</x:f>
        <x:v>#REF!</x:v>
      </x:c>
      <x:c r="N346" t="e">
        <x:f>POWER(L346, 2)</x:f>
        <x:v>#REF!</x:v>
      </x:c>
      <x:c r="O346" t="e">
        <x:f>$W$2 + $W$3*C346 + $W$4*D346 + $W$5*E346 + $W$6*F346</x:f>
        <x:v>#REF!</x:v>
      </x:c>
      <x:c r="P346" t="e">
        <x:f>B346 - O346</x:f>
        <x:v>#REF!</x:v>
      </x:c>
      <x:c r="Q346" t="e">
        <x:f>ABS(P346)</x:f>
        <x:v>#REF!</x:v>
      </x:c>
      <x:c r="R346" t="e">
        <x:f>POWER(P346, 2)</x:f>
        <x:v>#REF!</x:v>
      </x:c>
    </x:row>
    <x:row r="347">
      <x:c r="A347" s="10" t="n">
        <x:v>45140</x:v>
      </x:c>
      <x:c r="B347" t="n">
        <x:v>16</x:v>
      </x:c>
      <x:c r="C347" t="n">
        <x:v>14.35</x:v>
      </x:c>
      <x:c r="D347" t="n">
        <x:v>15.46</x:v>
      </x:c>
      <x:c r="E347" t="n">
        <x:v>45</x:v>
      </x:c>
      <x:c r="F347" t="n">
        <x:v>23</x:v>
      </x:c>
      <x:c r="G347" t="e">
        <x:f>$U$2 + $U$3*C347 + $U$4*D347 + $U$5*E347</x:f>
        <x:v>#REF!</x:v>
      </x:c>
      <x:c r="H347" t="e">
        <x:f>B347 - G347</x:f>
        <x:v>#REF!</x:v>
      </x:c>
      <x:c r="I347" t="e">
        <x:f>ABS(H347)</x:f>
        <x:v>#REF!</x:v>
      </x:c>
      <x:c r="J347" t="e">
        <x:f>POWER(H347, 2)</x:f>
        <x:v>#REF!</x:v>
      </x:c>
      <x:c r="K347" t="e">
        <x:f>$V$2 + $V$3*C347 + $V$4*D347 + $V$6*F347</x:f>
        <x:v>#REF!</x:v>
      </x:c>
      <x:c r="L347" t="e">
        <x:f>B347 - K347</x:f>
        <x:v>#REF!</x:v>
      </x:c>
      <x:c r="M347" t="e">
        <x:f>ABS(L347)</x:f>
        <x:v>#REF!</x:v>
      </x:c>
      <x:c r="N347" t="e">
        <x:f>POWER(L347, 2)</x:f>
        <x:v>#REF!</x:v>
      </x:c>
      <x:c r="O347" t="e">
        <x:f>$W$2 + $W$3*C347 + $W$4*D347 + $W$5*E347 + $W$6*F347</x:f>
        <x:v>#REF!</x:v>
      </x:c>
      <x:c r="P347" t="e">
        <x:f>B347 - O347</x:f>
        <x:v>#REF!</x:v>
      </x:c>
      <x:c r="Q347" t="e">
        <x:f>ABS(P347)</x:f>
        <x:v>#REF!</x:v>
      </x:c>
      <x:c r="R347" t="e">
        <x:f>POWER(P347, 2)</x:f>
        <x:v>#REF!</x:v>
      </x:c>
    </x:row>
    <x:row r="348">
      <x:c r="A348" s="10" t="n">
        <x:v>45144</x:v>
      </x:c>
      <x:c r="B348" t="n">
        <x:v>13.35</x:v>
      </x:c>
      <x:c r="C348" t="n">
        <x:v>12.76</x:v>
      </x:c>
      <x:c r="D348" t="n">
        <x:v>15.78</x:v>
      </x:c>
      <x:c r="E348" t="n">
        <x:v>1</x:v>
      </x:c>
      <x:c r="F348" t="n">
        <x:v>3</x:v>
      </x:c>
      <x:c r="G348" t="e">
        <x:f>$U$2 + $U$3*C348 + $U$4*D348 + $U$5*E348</x:f>
        <x:v>#REF!</x:v>
      </x:c>
      <x:c r="H348" t="e">
        <x:f>B348 - G348</x:f>
        <x:v>#REF!</x:v>
      </x:c>
      <x:c r="I348" t="e">
        <x:f>ABS(H348)</x:f>
        <x:v>#REF!</x:v>
      </x:c>
      <x:c r="J348" t="e">
        <x:f>POWER(H348, 2)</x:f>
        <x:v>#REF!</x:v>
      </x:c>
      <x:c r="K348" t="e">
        <x:f>$V$2 + $V$3*C348 + $V$4*D348 + $V$6*F348</x:f>
        <x:v>#REF!</x:v>
      </x:c>
      <x:c r="L348" t="e">
        <x:f>B348 - K348</x:f>
        <x:v>#REF!</x:v>
      </x:c>
      <x:c r="M348" t="e">
        <x:f>ABS(L348)</x:f>
        <x:v>#REF!</x:v>
      </x:c>
      <x:c r="N348" t="e">
        <x:f>POWER(L348, 2)</x:f>
        <x:v>#REF!</x:v>
      </x:c>
      <x:c r="O348" t="e">
        <x:f>$W$2 + $W$3*C348 + $W$4*D348 + $W$5*E348 + $W$6*F348</x:f>
        <x:v>#REF!</x:v>
      </x:c>
      <x:c r="P348" t="e">
        <x:f>B348 - O348</x:f>
        <x:v>#REF!</x:v>
      </x:c>
      <x:c r="Q348" t="e">
        <x:f>ABS(P348)</x:f>
        <x:v>#REF!</x:v>
      </x:c>
      <x:c r="R348" t="e">
        <x:f>POWER(P348, 2)</x:f>
        <x:v>#REF!</x:v>
      </x:c>
    </x:row>
    <x:row r="349">
      <x:c r="A349" s="10" t="n">
        <x:v>45146</x:v>
      </x:c>
      <x:c r="B349" t="n">
        <x:v>12.38</x:v>
      </x:c>
      <x:c r="C349" t="n">
        <x:v>12.36</x:v>
      </x:c>
      <x:c r="D349" t="n">
        <x:v>12.76</x:v>
      </x:c>
      <x:c r="E349" t="n">
        <x:v>4</x:v>
      </x:c>
      <x:c r="F349" t="n">
        <x:v>28</x:v>
      </x:c>
      <x:c r="G349" t="e">
        <x:f>$U$2 + $U$3*C349 + $U$4*D349 + $U$5*E349</x:f>
        <x:v>#REF!</x:v>
      </x:c>
      <x:c r="H349" t="e">
        <x:f>B349 - G349</x:f>
        <x:v>#REF!</x:v>
      </x:c>
      <x:c r="I349" t="e">
        <x:f>ABS(H349)</x:f>
        <x:v>#REF!</x:v>
      </x:c>
      <x:c r="J349" t="e">
        <x:f>POWER(H349, 2)</x:f>
        <x:v>#REF!</x:v>
      </x:c>
      <x:c r="K349" t="e">
        <x:f>$V$2 + $V$3*C349 + $V$4*D349 + $V$6*F349</x:f>
        <x:v>#REF!</x:v>
      </x:c>
      <x:c r="L349" t="e">
        <x:f>B349 - K349</x:f>
        <x:v>#REF!</x:v>
      </x:c>
      <x:c r="M349" t="e">
        <x:f>ABS(L349)</x:f>
        <x:v>#REF!</x:v>
      </x:c>
      <x:c r="N349" t="e">
        <x:f>POWER(L349, 2)</x:f>
        <x:v>#REF!</x:v>
      </x:c>
      <x:c r="O349" t="e">
        <x:f>$W$2 + $W$3*C349 + $W$4*D349 + $W$5*E349 + $W$6*F349</x:f>
        <x:v>#REF!</x:v>
      </x:c>
      <x:c r="P349" t="e">
        <x:f>B349 - O349</x:f>
        <x:v>#REF!</x:v>
      </x:c>
      <x:c r="Q349" t="e">
        <x:f>ABS(P349)</x:f>
        <x:v>#REF!</x:v>
      </x:c>
      <x:c r="R349" t="e">
        <x:f>POWER(P349, 2)</x:f>
        <x:v>#REF!</x:v>
      </x:c>
    </x:row>
    <x:row r="350">
      <x:c r="A350" s="10" t="n">
        <x:v>45147</x:v>
      </x:c>
      <x:c r="B350" t="n">
        <x:v>12.28</x:v>
      </x:c>
      <x:c r="C350" t="n">
        <x:v>12.38</x:v>
      </x:c>
      <x:c r="D350" t="n">
        <x:v>13.35</x:v>
      </x:c>
      <x:c r="E350" t="n">
        <x:v>6</x:v>
      </x:c>
      <x:c r="F350" t="n">
        <x:v>15</x:v>
      </x:c>
      <x:c r="G350" t="e">
        <x:f>$U$2 + $U$3*C350 + $U$4*D350 + $U$5*E350</x:f>
        <x:v>#REF!</x:v>
      </x:c>
      <x:c r="H350" t="e">
        <x:f>B350 - G350</x:f>
        <x:v>#REF!</x:v>
      </x:c>
      <x:c r="I350" t="e">
        <x:f>ABS(H350)</x:f>
        <x:v>#REF!</x:v>
      </x:c>
      <x:c r="J350" t="e">
        <x:f>POWER(H350, 2)</x:f>
        <x:v>#REF!</x:v>
      </x:c>
      <x:c r="K350" t="e">
        <x:f>$V$2 + $V$3*C350 + $V$4*D350 + $V$6*F350</x:f>
        <x:v>#REF!</x:v>
      </x:c>
      <x:c r="L350" t="e">
        <x:f>B350 - K350</x:f>
        <x:v>#REF!</x:v>
      </x:c>
      <x:c r="M350" t="e">
        <x:f>ABS(L350)</x:f>
        <x:v>#REF!</x:v>
      </x:c>
      <x:c r="N350" t="e">
        <x:f>POWER(L350, 2)</x:f>
        <x:v>#REF!</x:v>
      </x:c>
      <x:c r="O350" t="e">
        <x:f>$W$2 + $W$3*C350 + $W$4*D350 + $W$5*E350 + $W$6*F350</x:f>
        <x:v>#REF!</x:v>
      </x:c>
      <x:c r="P350" t="e">
        <x:f>B350 - O350</x:f>
        <x:v>#REF!</x:v>
      </x:c>
      <x:c r="Q350" t="e">
        <x:f>ABS(P350)</x:f>
        <x:v>#REF!</x:v>
      </x:c>
      <x:c r="R350" t="e">
        <x:f>POWER(P350, 2)</x:f>
        <x:v>#REF!</x:v>
      </x:c>
    </x:row>
    <x:row r="351">
      <x:c r="A351" s="10" t="n">
        <x:v>45148</x:v>
      </x:c>
      <x:c r="B351" t="n">
        <x:v>12.25</x:v>
      </x:c>
      <x:c r="C351" t="n">
        <x:v>12.28</x:v>
      </x:c>
      <x:c r="D351" t="n">
        <x:v>12.36</x:v>
      </x:c>
      <x:c r="E351" t="n">
        <x:v>0</x:v>
      </x:c>
      <x:c r="F351" t="n">
        <x:v>0</x:v>
      </x:c>
      <x:c r="G351" t="e">
        <x:f>$U$2 + $U$3*C351 + $U$4*D351 + $U$5*E351</x:f>
        <x:v>#REF!</x:v>
      </x:c>
      <x:c r="H351" t="e">
        <x:f>B351 - G351</x:f>
        <x:v>#REF!</x:v>
      </x:c>
      <x:c r="I351" t="e">
        <x:f>ABS(H351)</x:f>
        <x:v>#REF!</x:v>
      </x:c>
      <x:c r="J351" t="e">
        <x:f>POWER(H351, 2)</x:f>
        <x:v>#REF!</x:v>
      </x:c>
      <x:c r="K351" t="e">
        <x:f>$V$2 + $V$3*C351 + $V$4*D351 + $V$6*F351</x:f>
        <x:v>#REF!</x:v>
      </x:c>
      <x:c r="L351" t="e">
        <x:f>B351 - K351</x:f>
        <x:v>#REF!</x:v>
      </x:c>
      <x:c r="M351" t="e">
        <x:f>ABS(L351)</x:f>
        <x:v>#REF!</x:v>
      </x:c>
      <x:c r="N351" t="e">
        <x:f>POWER(L351, 2)</x:f>
        <x:v>#REF!</x:v>
      </x:c>
      <x:c r="O351" t="e">
        <x:f>$W$2 + $W$3*C351 + $W$4*D351 + $W$5*E351 + $W$6*F351</x:f>
        <x:v>#REF!</x:v>
      </x:c>
      <x:c r="P351" t="e">
        <x:f>B351 - O351</x:f>
        <x:v>#REF!</x:v>
      </x:c>
      <x:c r="Q351" t="e">
        <x:f>ABS(P351)</x:f>
        <x:v>#REF!</x:v>
      </x:c>
      <x:c r="R351" t="e">
        <x:f>POWER(P351, 2)</x:f>
        <x:v>#REF!</x:v>
      </x:c>
    </x:row>
    <x:row r="352">
      <x:c r="A352" s="10" t="n">
        <x:v>45149</x:v>
      </x:c>
      <x:c r="B352" t="n">
        <x:v>12.97</x:v>
      </x:c>
      <x:c r="C352" t="n">
        <x:v>12.25</x:v>
      </x:c>
      <x:c r="D352" t="n">
        <x:v>12.38</x:v>
      </x:c>
      <x:c r="E352" t="n">
        <x:v>0</x:v>
      </x:c>
      <x:c r="F352" t="n">
        <x:v>0</x:v>
      </x:c>
      <x:c r="G352" t="e">
        <x:f>$U$2 + $U$3*C352 + $U$4*D352 + $U$5*E352</x:f>
        <x:v>#REF!</x:v>
      </x:c>
      <x:c r="H352" t="e">
        <x:f>B352 - G352</x:f>
        <x:v>#REF!</x:v>
      </x:c>
      <x:c r="I352" t="e">
        <x:f>ABS(H352)</x:f>
        <x:v>#REF!</x:v>
      </x:c>
      <x:c r="J352" t="e">
        <x:f>POWER(H352, 2)</x:f>
        <x:v>#REF!</x:v>
      </x:c>
      <x:c r="K352" t="e">
        <x:f>$V$2 + $V$3*C352 + $V$4*D352 + $V$6*F352</x:f>
        <x:v>#REF!</x:v>
      </x:c>
      <x:c r="L352" t="e">
        <x:f>B352 - K352</x:f>
        <x:v>#REF!</x:v>
      </x:c>
      <x:c r="M352" t="e">
        <x:f>ABS(L352)</x:f>
        <x:v>#REF!</x:v>
      </x:c>
      <x:c r="N352" t="e">
        <x:f>POWER(L352, 2)</x:f>
        <x:v>#REF!</x:v>
      </x:c>
      <x:c r="O352" t="e">
        <x:f>$W$2 + $W$3*C352 + $W$4*D352 + $W$5*E352 + $W$6*F352</x:f>
        <x:v>#REF!</x:v>
      </x:c>
      <x:c r="P352" t="e">
        <x:f>B352 - O352</x:f>
        <x:v>#REF!</x:v>
      </x:c>
      <x:c r="Q352" t="e">
        <x:f>ABS(P352)</x:f>
        <x:v>#REF!</x:v>
      </x:c>
      <x:c r="R352" t="e">
        <x:f>POWER(P352, 2)</x:f>
        <x:v>#REF!</x:v>
      </x:c>
    </x:row>
    <x:row r="353">
      <x:c r="A353" s="10" t="n">
        <x:v>45150</x:v>
      </x:c>
      <x:c r="B353" t="n">
        <x:v>12.6</x:v>
      </x:c>
      <x:c r="C353" t="n">
        <x:v>12.97</x:v>
      </x:c>
      <x:c r="D353" t="n">
        <x:v>12.28</x:v>
      </x:c>
      <x:c r="E353" t="n">
        <x:v>0</x:v>
      </x:c>
      <x:c r="F353" t="n">
        <x:v>26</x:v>
      </x:c>
      <x:c r="G353" t="e">
        <x:f>$U$2 + $U$3*C353 + $U$4*D353 + $U$5*E353</x:f>
        <x:v>#REF!</x:v>
      </x:c>
      <x:c r="H353" t="e">
        <x:f>B353 - G353</x:f>
        <x:v>#REF!</x:v>
      </x:c>
      <x:c r="I353" t="e">
        <x:f>ABS(H353)</x:f>
        <x:v>#REF!</x:v>
      </x:c>
      <x:c r="J353" t="e">
        <x:f>POWER(H353, 2)</x:f>
        <x:v>#REF!</x:v>
      </x:c>
      <x:c r="K353" t="e">
        <x:f>$V$2 + $V$3*C353 + $V$4*D353 + $V$6*F353</x:f>
        <x:v>#REF!</x:v>
      </x:c>
      <x:c r="L353" t="e">
        <x:f>B353 - K353</x:f>
        <x:v>#REF!</x:v>
      </x:c>
      <x:c r="M353" t="e">
        <x:f>ABS(L353)</x:f>
        <x:v>#REF!</x:v>
      </x:c>
      <x:c r="N353" t="e">
        <x:f>POWER(L353, 2)</x:f>
        <x:v>#REF!</x:v>
      </x:c>
      <x:c r="O353" t="e">
        <x:f>$W$2 + $W$3*C353 + $W$4*D353 + $W$5*E353 + $W$6*F353</x:f>
        <x:v>#REF!</x:v>
      </x:c>
      <x:c r="P353" t="e">
        <x:f>B353 - O353</x:f>
        <x:v>#REF!</x:v>
      </x:c>
      <x:c r="Q353" t="e">
        <x:f>ABS(P353)</x:f>
        <x:v>#REF!</x:v>
      </x:c>
      <x:c r="R353" t="e">
        <x:f>POWER(P353, 2)</x:f>
        <x:v>#REF!</x:v>
      </x:c>
    </x:row>
    <x:row r="354">
      <x:c r="A354" s="10" t="n">
        <x:v>45151</x:v>
      </x:c>
      <x:c r="B354" t="n">
        <x:v>12.43</x:v>
      </x:c>
      <x:c r="C354" t="n">
        <x:v>12.6</x:v>
      </x:c>
      <x:c r="D354" t="n">
        <x:v>12.25</x:v>
      </x:c>
      <x:c r="E354" t="n">
        <x:v>0</x:v>
      </x:c>
      <x:c r="F354" t="n">
        <x:v>4</x:v>
      </x:c>
      <x:c r="G354" t="e">
        <x:f>$U$2 + $U$3*C354 + $U$4*D354 + $U$5*E354</x:f>
        <x:v>#REF!</x:v>
      </x:c>
      <x:c r="H354" t="e">
        <x:f>B354 - G354</x:f>
        <x:v>#REF!</x:v>
      </x:c>
      <x:c r="I354" t="e">
        <x:f>ABS(H354)</x:f>
        <x:v>#REF!</x:v>
      </x:c>
      <x:c r="J354" t="e">
        <x:f>POWER(H354, 2)</x:f>
        <x:v>#REF!</x:v>
      </x:c>
      <x:c r="K354" t="e">
        <x:f>$V$2 + $V$3*C354 + $V$4*D354 + $V$6*F354</x:f>
        <x:v>#REF!</x:v>
      </x:c>
      <x:c r="L354" t="e">
        <x:f>B354 - K354</x:f>
        <x:v>#REF!</x:v>
      </x:c>
      <x:c r="M354" t="e">
        <x:f>ABS(L354)</x:f>
        <x:v>#REF!</x:v>
      </x:c>
      <x:c r="N354" t="e">
        <x:f>POWER(L354, 2)</x:f>
        <x:v>#REF!</x:v>
      </x:c>
      <x:c r="O354" t="e">
        <x:f>$W$2 + $W$3*C354 + $W$4*D354 + $W$5*E354 + $W$6*F354</x:f>
        <x:v>#REF!</x:v>
      </x:c>
      <x:c r="P354" t="e">
        <x:f>B354 - O354</x:f>
        <x:v>#REF!</x:v>
      </x:c>
      <x:c r="Q354" t="e">
        <x:f>ABS(P354)</x:f>
        <x:v>#REF!</x:v>
      </x:c>
      <x:c r="R354" t="e">
        <x:f>POWER(P354, 2)</x:f>
        <x:v>#REF!</x:v>
      </x:c>
    </x:row>
    <x:row r="355">
      <x:c r="A355" s="10" t="n">
        <x:v>45152</x:v>
      </x:c>
      <x:c r="B355" t="n">
        <x:v>12.96</x:v>
      </x:c>
      <x:c r="C355" t="n">
        <x:v>12.43</x:v>
      </x:c>
      <x:c r="D355" t="n">
        <x:v>12.97</x:v>
      </x:c>
      <x:c r="E355" t="n">
        <x:v>26</x:v>
      </x:c>
      <x:c r="F355" t="n">
        <x:v>56</x:v>
      </x:c>
      <x:c r="G355" t="e">
        <x:f>$U$2 + $U$3*C355 + $U$4*D355 + $U$5*E355</x:f>
        <x:v>#REF!</x:v>
      </x:c>
      <x:c r="H355" t="e">
        <x:f>B355 - G355</x:f>
        <x:v>#REF!</x:v>
      </x:c>
      <x:c r="I355" t="e">
        <x:f>ABS(H355)</x:f>
        <x:v>#REF!</x:v>
      </x:c>
      <x:c r="J355" t="e">
        <x:f>POWER(H355, 2)</x:f>
        <x:v>#REF!</x:v>
      </x:c>
      <x:c r="K355" t="e">
        <x:f>$V$2 + $V$3*C355 + $V$4*D355 + $V$6*F355</x:f>
        <x:v>#REF!</x:v>
      </x:c>
      <x:c r="L355" t="e">
        <x:f>B355 - K355</x:f>
        <x:v>#REF!</x:v>
      </x:c>
      <x:c r="M355" t="e">
        <x:f>ABS(L355)</x:f>
        <x:v>#REF!</x:v>
      </x:c>
      <x:c r="N355" t="e">
        <x:f>POWER(L355, 2)</x:f>
        <x:v>#REF!</x:v>
      </x:c>
      <x:c r="O355" t="e">
        <x:f>$W$2 + $W$3*C355 + $W$4*D355 + $W$5*E355 + $W$6*F355</x:f>
        <x:v>#REF!</x:v>
      </x:c>
      <x:c r="P355" t="e">
        <x:f>B355 - O355</x:f>
        <x:v>#REF!</x:v>
      </x:c>
      <x:c r="Q355" t="e">
        <x:f>ABS(P355)</x:f>
        <x:v>#REF!</x:v>
      </x:c>
      <x:c r="R355" t="e">
        <x:f>POWER(P355, 2)</x:f>
        <x:v>#REF!</x:v>
      </x:c>
    </x:row>
    <x:row r="356">
      <x:c r="A356" s="10" t="n">
        <x:v>45154</x:v>
      </x:c>
      <x:c r="B356" t="n">
        <x:v>12.24</x:v>
      </x:c>
      <x:c r="C356" t="n">
        <x:v>12.32</x:v>
      </x:c>
      <x:c r="D356" t="n">
        <x:v>12.43</x:v>
      </x:c>
      <x:c r="E356" t="n">
        <x:v>0</x:v>
      </x:c>
      <x:c r="F356" t="n">
        <x:v>0</x:v>
      </x:c>
      <x:c r="G356" t="e">
        <x:f>$U$2 + $U$3*C356 + $U$4*D356 + $U$5*E356</x:f>
        <x:v>#REF!</x:v>
      </x:c>
      <x:c r="H356" t="e">
        <x:f>B356 - G356</x:f>
        <x:v>#REF!</x:v>
      </x:c>
      <x:c r="I356" t="e">
        <x:f>ABS(H356)</x:f>
        <x:v>#REF!</x:v>
      </x:c>
      <x:c r="J356" t="e">
        <x:f>POWER(H356, 2)</x:f>
        <x:v>#REF!</x:v>
      </x:c>
      <x:c r="K356" t="e">
        <x:f>$V$2 + $V$3*C356 + $V$4*D356 + $V$6*F356</x:f>
        <x:v>#REF!</x:v>
      </x:c>
      <x:c r="L356" t="e">
        <x:f>B356 - K356</x:f>
        <x:v>#REF!</x:v>
      </x:c>
      <x:c r="M356" t="e">
        <x:f>ABS(L356)</x:f>
        <x:v>#REF!</x:v>
      </x:c>
      <x:c r="N356" t="e">
        <x:f>POWER(L356, 2)</x:f>
        <x:v>#REF!</x:v>
      </x:c>
      <x:c r="O356" t="e">
        <x:f>$W$2 + $W$3*C356 + $W$4*D356 + $W$5*E356 + $W$6*F356</x:f>
        <x:v>#REF!</x:v>
      </x:c>
      <x:c r="P356" t="e">
        <x:f>B356 - O356</x:f>
        <x:v>#REF!</x:v>
      </x:c>
      <x:c r="Q356" t="e">
        <x:f>ABS(P356)</x:f>
        <x:v>#REF!</x:v>
      </x:c>
      <x:c r="R356" t="e">
        <x:f>POWER(P356, 2)</x:f>
        <x:v>#REF!</x:v>
      </x:c>
    </x:row>
    <x:row r="357">
      <x:c r="A357" s="10" t="n">
        <x:v>45155</x:v>
      </x:c>
      <x:c r="B357" t="n">
        <x:v>12.45</x:v>
      </x:c>
      <x:c r="C357" t="n">
        <x:v>12.24</x:v>
      </x:c>
      <x:c r="D357" t="n">
        <x:v>12.96</x:v>
      </x:c>
      <x:c r="E357" t="n">
        <x:v>14</x:v>
      </x:c>
      <x:c r="F357" t="n">
        <x:v>7</x:v>
      </x:c>
      <x:c r="G357" t="e">
        <x:f>$U$2 + $U$3*C357 + $U$4*D357 + $U$5*E357</x:f>
        <x:v>#REF!</x:v>
      </x:c>
      <x:c r="H357" t="e">
        <x:f>B357 - G357</x:f>
        <x:v>#REF!</x:v>
      </x:c>
      <x:c r="I357" t="e">
        <x:f>ABS(H357)</x:f>
        <x:v>#REF!</x:v>
      </x:c>
      <x:c r="J357" t="e">
        <x:f>POWER(H357, 2)</x:f>
        <x:v>#REF!</x:v>
      </x:c>
      <x:c r="K357" t="e">
        <x:f>$V$2 + $V$3*C357 + $V$4*D357 + $V$6*F357</x:f>
        <x:v>#REF!</x:v>
      </x:c>
      <x:c r="L357" t="e">
        <x:f>B357 - K357</x:f>
        <x:v>#REF!</x:v>
      </x:c>
      <x:c r="M357" t="e">
        <x:f>ABS(L357)</x:f>
        <x:v>#REF!</x:v>
      </x:c>
      <x:c r="N357" t="e">
        <x:f>POWER(L357, 2)</x:f>
        <x:v>#REF!</x:v>
      </x:c>
      <x:c r="O357" t="e">
        <x:f>$W$2 + $W$3*C357 + $W$4*D357 + $W$5*E357 + $W$6*F357</x:f>
        <x:v>#REF!</x:v>
      </x:c>
      <x:c r="P357" t="e">
        <x:f>B357 - O357</x:f>
        <x:v>#REF!</x:v>
      </x:c>
      <x:c r="Q357" t="e">
        <x:f>ABS(P357)</x:f>
        <x:v>#REF!</x:v>
      </x:c>
      <x:c r="R357" t="e">
        <x:f>POWER(P357, 2)</x:f>
        <x:v>#REF!</x:v>
      </x:c>
    </x:row>
    <x:row r="358">
      <x:c r="A358" s="10" t="n">
        <x:v>45156</x:v>
      </x:c>
      <x:c r="B358" t="n">
        <x:v>12.31</x:v>
      </x:c>
      <x:c r="C358" t="n">
        <x:v>12.45</x:v>
      </x:c>
      <x:c r="D358" t="n">
        <x:v>12.32</x:v>
      </x:c>
      <x:c r="E358" t="n">
        <x:v>8</x:v>
      </x:c>
      <x:c r="F358" t="n">
        <x:v>4</x:v>
      </x:c>
      <x:c r="G358" t="e">
        <x:f>$U$2 + $U$3*C358 + $U$4*D358 + $U$5*E358</x:f>
        <x:v>#REF!</x:v>
      </x:c>
      <x:c r="H358" t="e">
        <x:f>B358 - G358</x:f>
        <x:v>#REF!</x:v>
      </x:c>
      <x:c r="I358" t="e">
        <x:f>ABS(H358)</x:f>
        <x:v>#REF!</x:v>
      </x:c>
      <x:c r="J358" t="e">
        <x:f>POWER(H358, 2)</x:f>
        <x:v>#REF!</x:v>
      </x:c>
      <x:c r="K358" t="e">
        <x:f>$V$2 + $V$3*C358 + $V$4*D358 + $V$6*F358</x:f>
        <x:v>#REF!</x:v>
      </x:c>
      <x:c r="L358" t="e">
        <x:f>B358 - K358</x:f>
        <x:v>#REF!</x:v>
      </x:c>
      <x:c r="M358" t="e">
        <x:f>ABS(L358)</x:f>
        <x:v>#REF!</x:v>
      </x:c>
      <x:c r="N358" t="e">
        <x:f>POWER(L358, 2)</x:f>
        <x:v>#REF!</x:v>
      </x:c>
      <x:c r="O358" t="e">
        <x:f>$W$2 + $W$3*C358 + $W$4*D358 + $W$5*E358 + $W$6*F358</x:f>
        <x:v>#REF!</x:v>
      </x:c>
      <x:c r="P358" t="e">
        <x:f>B358 - O358</x:f>
        <x:v>#REF!</x:v>
      </x:c>
      <x:c r="Q358" t="e">
        <x:f>ABS(P358)</x:f>
        <x:v>#REF!</x:v>
      </x:c>
      <x:c r="R358" t="e">
        <x:f>POWER(P358, 2)</x:f>
        <x:v>#REF!</x:v>
      </x:c>
    </x:row>
    <x:row r="359">
      <x:c r="A359" s="10" t="n">
        <x:v>45157</x:v>
      </x:c>
      <x:c r="B359" t="n">
        <x:v>12.53</x:v>
      </x:c>
      <x:c r="C359" t="n">
        <x:v>12.31</x:v>
      </x:c>
      <x:c r="D359" t="n">
        <x:v>12.24</x:v>
      </x:c>
      <x:c r="E359" t="n">
        <x:v>22</x:v>
      </x:c>
      <x:c r="F359" t="n">
        <x:v>0</x:v>
      </x:c>
      <x:c r="G359" t="e">
        <x:f>$U$2 + $U$3*C359 + $U$4*D359 + $U$5*E359</x:f>
        <x:v>#REF!</x:v>
      </x:c>
      <x:c r="H359" t="e">
        <x:f>B359 - G359</x:f>
        <x:v>#REF!</x:v>
      </x:c>
      <x:c r="I359" t="e">
        <x:f>ABS(H359)</x:f>
        <x:v>#REF!</x:v>
      </x:c>
      <x:c r="J359" t="e">
        <x:f>POWER(H359, 2)</x:f>
        <x:v>#REF!</x:v>
      </x:c>
      <x:c r="K359" t="e">
        <x:f>$V$2 + $V$3*C359 + $V$4*D359 + $V$6*F359</x:f>
        <x:v>#REF!</x:v>
      </x:c>
      <x:c r="L359" t="e">
        <x:f>B359 - K359</x:f>
        <x:v>#REF!</x:v>
      </x:c>
      <x:c r="M359" t="e">
        <x:f>ABS(L359)</x:f>
        <x:v>#REF!</x:v>
      </x:c>
      <x:c r="N359" t="e">
        <x:f>POWER(L359, 2)</x:f>
        <x:v>#REF!</x:v>
      </x:c>
      <x:c r="O359" t="e">
        <x:f>$W$2 + $W$3*C359 + $W$4*D359 + $W$5*E359 + $W$6*F359</x:f>
        <x:v>#REF!</x:v>
      </x:c>
      <x:c r="P359" t="e">
        <x:f>B359 - O359</x:f>
        <x:v>#REF!</x:v>
      </x:c>
      <x:c r="Q359" t="e">
        <x:f>ABS(P359)</x:f>
        <x:v>#REF!</x:v>
      </x:c>
      <x:c r="R359" t="e">
        <x:f>POWER(P359, 2)</x:f>
        <x:v>#REF!</x:v>
      </x:c>
    </x:row>
    <x:row r="360">
      <x:c r="A360" s="10" t="n">
        <x:v>45158</x:v>
      </x:c>
      <x:c r="B360" t="n">
        <x:v>12.14</x:v>
      </x:c>
      <x:c r="C360" t="n">
        <x:v>12.53</x:v>
      </x:c>
      <x:c r="D360" t="n">
        <x:v>12.45</x:v>
      </x:c>
      <x:c r="E360" t="n">
        <x:v>60</x:v>
      </x:c>
      <x:c r="F360" t="n">
        <x:v>19</x:v>
      </x:c>
      <x:c r="G360" t="e">
        <x:f>$U$2 + $U$3*C360 + $U$4*D360 + $U$5*E360</x:f>
        <x:v>#REF!</x:v>
      </x:c>
      <x:c r="H360" t="e">
        <x:f>B360 - G360</x:f>
        <x:v>#REF!</x:v>
      </x:c>
      <x:c r="I360" t="e">
        <x:f>ABS(H360)</x:f>
        <x:v>#REF!</x:v>
      </x:c>
      <x:c r="J360" t="e">
        <x:f>POWER(H360, 2)</x:f>
        <x:v>#REF!</x:v>
      </x:c>
      <x:c r="K360" t="e">
        <x:f>$V$2 + $V$3*C360 + $V$4*D360 + $V$6*F360</x:f>
        <x:v>#REF!</x:v>
      </x:c>
      <x:c r="L360" t="e">
        <x:f>B360 - K360</x:f>
        <x:v>#REF!</x:v>
      </x:c>
      <x:c r="M360" t="e">
        <x:f>ABS(L360)</x:f>
        <x:v>#REF!</x:v>
      </x:c>
      <x:c r="N360" t="e">
        <x:f>POWER(L360, 2)</x:f>
        <x:v>#REF!</x:v>
      </x:c>
      <x:c r="O360" t="e">
        <x:f>$W$2 + $W$3*C360 + $W$4*D360 + $W$5*E360 + $W$6*F360</x:f>
        <x:v>#REF!</x:v>
      </x:c>
      <x:c r="P360" t="e">
        <x:f>B360 - O360</x:f>
        <x:v>#REF!</x:v>
      </x:c>
      <x:c r="Q360" t="e">
        <x:f>ABS(P360)</x:f>
        <x:v>#REF!</x:v>
      </x:c>
      <x:c r="R360" t="e">
        <x:f>POWER(P360, 2)</x:f>
        <x:v>#REF!</x:v>
      </x:c>
    </x:row>
    <x:row r="361">
      <x:c r="A361" s="10" t="n">
        <x:v>45159</x:v>
      </x:c>
      <x:c r="B361" t="n">
        <x:v>12.74</x:v>
      </x:c>
      <x:c r="C361" t="n">
        <x:v>12.14</x:v>
      </x:c>
      <x:c r="D361" t="n">
        <x:v>12.31</x:v>
      </x:c>
      <x:c r="E361" t="n">
        <x:v>0</x:v>
      </x:c>
      <x:c r="F361" t="n">
        <x:v>0</x:v>
      </x:c>
      <x:c r="G361" t="e">
        <x:f>$U$2 + $U$3*C361 + $U$4*D361 + $U$5*E361</x:f>
        <x:v>#REF!</x:v>
      </x:c>
      <x:c r="H361" t="e">
        <x:f>B361 - G361</x:f>
        <x:v>#REF!</x:v>
      </x:c>
      <x:c r="I361" t="e">
        <x:f>ABS(H361)</x:f>
        <x:v>#REF!</x:v>
      </x:c>
      <x:c r="J361" t="e">
        <x:f>POWER(H361, 2)</x:f>
        <x:v>#REF!</x:v>
      </x:c>
      <x:c r="K361" t="e">
        <x:f>$V$2 + $V$3*C361 + $V$4*D361 + $V$6*F361</x:f>
        <x:v>#REF!</x:v>
      </x:c>
      <x:c r="L361" t="e">
        <x:f>B361 - K361</x:f>
        <x:v>#REF!</x:v>
      </x:c>
      <x:c r="M361" t="e">
        <x:f>ABS(L361)</x:f>
        <x:v>#REF!</x:v>
      </x:c>
      <x:c r="N361" t="e">
        <x:f>POWER(L361, 2)</x:f>
        <x:v>#REF!</x:v>
      </x:c>
      <x:c r="O361" t="e">
        <x:f>$W$2 + $W$3*C361 + $W$4*D361 + $W$5*E361 + $W$6*F361</x:f>
        <x:v>#REF!</x:v>
      </x:c>
      <x:c r="P361" t="e">
        <x:f>B361 - O361</x:f>
        <x:v>#REF!</x:v>
      </x:c>
      <x:c r="Q361" t="e">
        <x:f>ABS(P361)</x:f>
        <x:v>#REF!</x:v>
      </x:c>
      <x:c r="R361" t="e">
        <x:f>POWER(P361, 2)</x:f>
        <x:v>#REF!</x:v>
      </x:c>
    </x:row>
    <x:row r="362">
      <x:c r="A362" s="10" t="n">
        <x:v>45160</x:v>
      </x:c>
      <x:c r="B362" t="n">
        <x:v>12.9</x:v>
      </x:c>
      <x:c r="C362" t="n">
        <x:v>12.74</x:v>
      </x:c>
      <x:c r="D362" t="n">
        <x:v>12.53</x:v>
      </x:c>
      <x:c r="E362" t="n">
        <x:v>67</x:v>
      </x:c>
      <x:c r="F362" t="n">
        <x:v>28</x:v>
      </x:c>
      <x:c r="G362" t="e">
        <x:f>$U$2 + $U$3*C362 + $U$4*D362 + $U$5*E362</x:f>
        <x:v>#REF!</x:v>
      </x:c>
      <x:c r="H362" t="e">
        <x:f>B362 - G362</x:f>
        <x:v>#REF!</x:v>
      </x:c>
      <x:c r="I362" t="e">
        <x:f>ABS(H362)</x:f>
        <x:v>#REF!</x:v>
      </x:c>
      <x:c r="J362" t="e">
        <x:f>POWER(H362, 2)</x:f>
        <x:v>#REF!</x:v>
      </x:c>
      <x:c r="K362" t="e">
        <x:f>$V$2 + $V$3*C362 + $V$4*D362 + $V$6*F362</x:f>
        <x:v>#REF!</x:v>
      </x:c>
      <x:c r="L362" t="e">
        <x:f>B362 - K362</x:f>
        <x:v>#REF!</x:v>
      </x:c>
      <x:c r="M362" t="e">
        <x:f>ABS(L362)</x:f>
        <x:v>#REF!</x:v>
      </x:c>
      <x:c r="N362" t="e">
        <x:f>POWER(L362, 2)</x:f>
        <x:v>#REF!</x:v>
      </x:c>
      <x:c r="O362" t="e">
        <x:f>$W$2 + $W$3*C362 + $W$4*D362 + $W$5*E362 + $W$6*F362</x:f>
        <x:v>#REF!</x:v>
      </x:c>
      <x:c r="P362" t="e">
        <x:f>B362 - O362</x:f>
        <x:v>#REF!</x:v>
      </x:c>
      <x:c r="Q362" t="e">
        <x:f>ABS(P362)</x:f>
        <x:v>#REF!</x:v>
      </x:c>
      <x:c r="R362" t="e">
        <x:f>POWER(P362, 2)</x:f>
        <x:v>#REF!</x:v>
      </x:c>
    </x:row>
    <x:row r="363">
      <x:c r="A363" s="10" t="n">
        <x:v>45161</x:v>
      </x:c>
      <x:c r="B363" t="n">
        <x:v>14.08</x:v>
      </x:c>
      <x:c r="C363" t="n">
        <x:v>12.9</x:v>
      </x:c>
      <x:c r="D363" t="n">
        <x:v>12.14</x:v>
      </x:c>
      <x:c r="E363" t="n">
        <x:v>34</x:v>
      </x:c>
      <x:c r="F363" t="n">
        <x:v>9</x:v>
      </x:c>
      <x:c r="G363" t="e">
        <x:f>$U$2 + $U$3*C363 + $U$4*D363 + $U$5*E363</x:f>
        <x:v>#REF!</x:v>
      </x:c>
      <x:c r="H363" t="e">
        <x:f>B363 - G363</x:f>
        <x:v>#REF!</x:v>
      </x:c>
      <x:c r="I363" t="e">
        <x:f>ABS(H363)</x:f>
        <x:v>#REF!</x:v>
      </x:c>
      <x:c r="J363" t="e">
        <x:f>POWER(H363, 2)</x:f>
        <x:v>#REF!</x:v>
      </x:c>
      <x:c r="K363" t="e">
        <x:f>$V$2 + $V$3*C363 + $V$4*D363 + $V$6*F363</x:f>
        <x:v>#REF!</x:v>
      </x:c>
      <x:c r="L363" t="e">
        <x:f>B363 - K363</x:f>
        <x:v>#REF!</x:v>
      </x:c>
      <x:c r="M363" t="e">
        <x:f>ABS(L363)</x:f>
        <x:v>#REF!</x:v>
      </x:c>
      <x:c r="N363" t="e">
        <x:f>POWER(L363, 2)</x:f>
        <x:v>#REF!</x:v>
      </x:c>
      <x:c r="O363" t="e">
        <x:f>$W$2 + $W$3*C363 + $W$4*D363 + $W$5*E363 + $W$6*F363</x:f>
        <x:v>#REF!</x:v>
      </x:c>
      <x:c r="P363" t="e">
        <x:f>B363 - O363</x:f>
        <x:v>#REF!</x:v>
      </x:c>
      <x:c r="Q363" t="e">
        <x:f>ABS(P363)</x:f>
        <x:v>#REF!</x:v>
      </x:c>
      <x:c r="R363" t="e">
        <x:f>POWER(P363, 2)</x:f>
        <x:v>#REF!</x:v>
      </x:c>
    </x:row>
    <x:row r="364">
      <x:c r="A364" s="10" t="n">
        <x:v>45162</x:v>
      </x:c>
      <x:c r="B364" t="n">
        <x:v>13.96</x:v>
      </x:c>
      <x:c r="C364" t="n">
        <x:v>14.08</x:v>
      </x:c>
      <x:c r="D364" t="n">
        <x:v>12.74</x:v>
      </x:c>
      <x:c r="E364" t="n">
        <x:v>83</x:v>
      </x:c>
      <x:c r="F364" t="n">
        <x:v>37</x:v>
      </x:c>
      <x:c r="G364" t="e">
        <x:f>$U$2 + $U$3*C364 + $U$4*D364 + $U$5*E364</x:f>
        <x:v>#REF!</x:v>
      </x:c>
      <x:c r="H364" t="e">
        <x:f>B364 - G364</x:f>
        <x:v>#REF!</x:v>
      </x:c>
      <x:c r="I364" t="e">
        <x:f>ABS(H364)</x:f>
        <x:v>#REF!</x:v>
      </x:c>
      <x:c r="J364" t="e">
        <x:f>POWER(H364, 2)</x:f>
        <x:v>#REF!</x:v>
      </x:c>
      <x:c r="K364" t="e">
        <x:f>$V$2 + $V$3*C364 + $V$4*D364 + $V$6*F364</x:f>
        <x:v>#REF!</x:v>
      </x:c>
      <x:c r="L364" t="e">
        <x:f>B364 - K364</x:f>
        <x:v>#REF!</x:v>
      </x:c>
      <x:c r="M364" t="e">
        <x:f>ABS(L364)</x:f>
        <x:v>#REF!</x:v>
      </x:c>
      <x:c r="N364" t="e">
        <x:f>POWER(L364, 2)</x:f>
        <x:v>#REF!</x:v>
      </x:c>
      <x:c r="O364" t="e">
        <x:f>$W$2 + $W$3*C364 + $W$4*D364 + $W$5*E364 + $W$6*F364</x:f>
        <x:v>#REF!</x:v>
      </x:c>
      <x:c r="P364" t="e">
        <x:f>B364 - O364</x:f>
        <x:v>#REF!</x:v>
      </x:c>
      <x:c r="Q364" t="e">
        <x:f>ABS(P364)</x:f>
        <x:v>#REF!</x:v>
      </x:c>
      <x:c r="R364" t="e">
        <x:f>POWER(P364, 2)</x:f>
        <x:v>#REF!</x:v>
      </x:c>
    </x:row>
    <x:row r="365">
      <x:c r="A365" s="10" t="n">
        <x:v>45163</x:v>
      </x:c>
      <x:c r="B365" t="n">
        <x:v>12.83</x:v>
      </x:c>
      <x:c r="C365" t="n">
        <x:v>13.96</x:v>
      </x:c>
      <x:c r="D365" t="n">
        <x:v>12.9</x:v>
      </x:c>
      <x:c r="E365" t="n">
        <x:v>10</x:v>
      </x:c>
      <x:c r="F365" t="n">
        <x:v>7</x:v>
      </x:c>
      <x:c r="G365" t="e">
        <x:f>$U$2 + $U$3*C365 + $U$4*D365 + $U$5*E365</x:f>
        <x:v>#REF!</x:v>
      </x:c>
      <x:c r="H365" t="e">
        <x:f>B365 - G365</x:f>
        <x:v>#REF!</x:v>
      </x:c>
      <x:c r="I365" t="e">
        <x:f>ABS(H365)</x:f>
        <x:v>#REF!</x:v>
      </x:c>
      <x:c r="J365" t="e">
        <x:f>POWER(H365, 2)</x:f>
        <x:v>#REF!</x:v>
      </x:c>
      <x:c r="K365" t="e">
        <x:f>$V$2 + $V$3*C365 + $V$4*D365 + $V$6*F365</x:f>
        <x:v>#REF!</x:v>
      </x:c>
      <x:c r="L365" t="e">
        <x:f>B365 - K365</x:f>
        <x:v>#REF!</x:v>
      </x:c>
      <x:c r="M365" t="e">
        <x:f>ABS(L365)</x:f>
        <x:v>#REF!</x:v>
      </x:c>
      <x:c r="N365" t="e">
        <x:f>POWER(L365, 2)</x:f>
        <x:v>#REF!</x:v>
      </x:c>
      <x:c r="O365" t="e">
        <x:f>$W$2 + $W$3*C365 + $W$4*D365 + $W$5*E365 + $W$6*F365</x:f>
        <x:v>#REF!</x:v>
      </x:c>
      <x:c r="P365" t="e">
        <x:f>B365 - O365</x:f>
        <x:v>#REF!</x:v>
      </x:c>
      <x:c r="Q365" t="e">
        <x:f>ABS(P365)</x:f>
        <x:v>#REF!</x:v>
      </x:c>
      <x:c r="R365" t="e">
        <x:f>POWER(P365, 2)</x:f>
        <x:v>#REF!</x:v>
      </x:c>
    </x:row>
    <x:row r="366">
      <x:c r="A366" s="10" t="n">
        <x:v>45164</x:v>
      </x:c>
      <x:c r="B366" t="n">
        <x:v>12.63</x:v>
      </x:c>
      <x:c r="C366" t="n">
        <x:v>12.83</x:v>
      </x:c>
      <x:c r="D366" t="n">
        <x:v>14.08</x:v>
      </x:c>
      <x:c r="E366" t="n">
        <x:v>0</x:v>
      </x:c>
      <x:c r="F366" t="n">
        <x:v>10</x:v>
      </x:c>
      <x:c r="G366" t="e">
        <x:f>$U$2 + $U$3*C366 + $U$4*D366 + $U$5*E366</x:f>
        <x:v>#REF!</x:v>
      </x:c>
      <x:c r="H366" t="e">
        <x:f>B366 - G366</x:f>
        <x:v>#REF!</x:v>
      </x:c>
      <x:c r="I366" t="e">
        <x:f>ABS(H366)</x:f>
        <x:v>#REF!</x:v>
      </x:c>
      <x:c r="J366" t="e">
        <x:f>POWER(H366, 2)</x:f>
        <x:v>#REF!</x:v>
      </x:c>
      <x:c r="K366" t="e">
        <x:f>$V$2 + $V$3*C366 + $V$4*D366 + $V$6*F366</x:f>
        <x:v>#REF!</x:v>
      </x:c>
      <x:c r="L366" t="e">
        <x:f>B366 - K366</x:f>
        <x:v>#REF!</x:v>
      </x:c>
      <x:c r="M366" t="e">
        <x:f>ABS(L366)</x:f>
        <x:v>#REF!</x:v>
      </x:c>
      <x:c r="N366" t="e">
        <x:f>POWER(L366, 2)</x:f>
        <x:v>#REF!</x:v>
      </x:c>
      <x:c r="O366" t="e">
        <x:f>$W$2 + $W$3*C366 + $W$4*D366 + $W$5*E366 + $W$6*F366</x:f>
        <x:v>#REF!</x:v>
      </x:c>
      <x:c r="P366" t="e">
        <x:f>B366 - O366</x:f>
        <x:v>#REF!</x:v>
      </x:c>
      <x:c r="Q366" t="e">
        <x:f>ABS(P366)</x:f>
        <x:v>#REF!</x:v>
      </x:c>
      <x:c r="R366" t="e">
        <x:f>POWER(P366, 2)</x:f>
        <x:v>#REF!</x:v>
      </x:c>
    </x:row>
    <x:row r="367">
      <x:c r="A367" s="10" t="n">
        <x:v>45165</x:v>
      </x:c>
      <x:c r="B367" t="n">
        <x:v>12.61</x:v>
      </x:c>
      <x:c r="C367" t="n">
        <x:v>12.63</x:v>
      </x:c>
      <x:c r="D367" t="n">
        <x:v>13.96</x:v>
      </x:c>
      <x:c r="E367" t="n">
        <x:v>7</x:v>
      </x:c>
      <x:c r="F367" t="n">
        <x:v>20</x:v>
      </x:c>
      <x:c r="G367" t="e">
        <x:f>$U$2 + $U$3*C367 + $U$4*D367 + $U$5*E367</x:f>
        <x:v>#REF!</x:v>
      </x:c>
      <x:c r="H367" t="e">
        <x:f>B367 - G367</x:f>
        <x:v>#REF!</x:v>
      </x:c>
      <x:c r="I367" t="e">
        <x:f>ABS(H367)</x:f>
        <x:v>#REF!</x:v>
      </x:c>
      <x:c r="J367" t="e">
        <x:f>POWER(H367, 2)</x:f>
        <x:v>#REF!</x:v>
      </x:c>
      <x:c r="K367" t="e">
        <x:f>$V$2 + $V$3*C367 + $V$4*D367 + $V$6*F367</x:f>
        <x:v>#REF!</x:v>
      </x:c>
      <x:c r="L367" t="e">
        <x:f>B367 - K367</x:f>
        <x:v>#REF!</x:v>
      </x:c>
      <x:c r="M367" t="e">
        <x:f>ABS(L367)</x:f>
        <x:v>#REF!</x:v>
      </x:c>
      <x:c r="N367" t="e">
        <x:f>POWER(L367, 2)</x:f>
        <x:v>#REF!</x:v>
      </x:c>
      <x:c r="O367" t="e">
        <x:f>$W$2 + $W$3*C367 + $W$4*D367 + $W$5*E367 + $W$6*F367</x:f>
        <x:v>#REF!</x:v>
      </x:c>
      <x:c r="P367" t="e">
        <x:f>B367 - O367</x:f>
        <x:v>#REF!</x:v>
      </x:c>
      <x:c r="Q367" t="e">
        <x:f>ABS(P367)</x:f>
        <x:v>#REF!</x:v>
      </x:c>
      <x:c r="R367" t="e">
        <x:f>POWER(P367, 2)</x:f>
        <x:v>#REF!</x:v>
      </x:c>
    </x:row>
    <x:row r="368">
      <x:c r="A368" s="10" t="n">
        <x:v>45166</x:v>
      </x:c>
      <x:c r="B368" t="n">
        <x:v>12.8</x:v>
      </x:c>
      <x:c r="C368" t="n">
        <x:v>12.61</x:v>
      </x:c>
      <x:c r="D368" t="n">
        <x:v>12.83</x:v>
      </x:c>
      <x:c r="E368" t="n">
        <x:v>11</x:v>
      </x:c>
      <x:c r="F368" t="n">
        <x:v>7</x:v>
      </x:c>
      <x:c r="G368" t="e">
        <x:f>$U$2 + $U$3*C368 + $U$4*D368 + $U$5*E368</x:f>
        <x:v>#REF!</x:v>
      </x:c>
      <x:c r="H368" t="e">
        <x:f>B368 - G368</x:f>
        <x:v>#REF!</x:v>
      </x:c>
      <x:c r="I368" t="e">
        <x:f>ABS(H368)</x:f>
        <x:v>#REF!</x:v>
      </x:c>
      <x:c r="J368" t="e">
        <x:f>POWER(H368, 2)</x:f>
        <x:v>#REF!</x:v>
      </x:c>
      <x:c r="K368" t="e">
        <x:f>$V$2 + $V$3*C368 + $V$4*D368 + $V$6*F368</x:f>
        <x:v>#REF!</x:v>
      </x:c>
      <x:c r="L368" t="e">
        <x:f>B368 - K368</x:f>
        <x:v>#REF!</x:v>
      </x:c>
      <x:c r="M368" t="e">
        <x:f>ABS(L368)</x:f>
        <x:v>#REF!</x:v>
      </x:c>
      <x:c r="N368" t="e">
        <x:f>POWER(L368, 2)</x:f>
        <x:v>#REF!</x:v>
      </x:c>
      <x:c r="O368" t="e">
        <x:f>$W$2 + $W$3*C368 + $W$4*D368 + $W$5*E368 + $W$6*F368</x:f>
        <x:v>#REF!</x:v>
      </x:c>
      <x:c r="P368" t="e">
        <x:f>B368 - O368</x:f>
        <x:v>#REF!</x:v>
      </x:c>
      <x:c r="Q368" t="e">
        <x:f>ABS(P368)</x:f>
        <x:v>#REF!</x:v>
      </x:c>
      <x:c r="R368" t="e">
        <x:f>POWER(P368, 2)</x:f>
        <x:v>#REF!</x:v>
      </x:c>
    </x:row>
    <x:row r="369">
      <x:c r="A369" s="10" t="n">
        <x:v>45167</x:v>
      </x:c>
      <x:c r="B369" t="n">
        <x:v>12.76</x:v>
      </x:c>
      <x:c r="C369" t="n">
        <x:v>12.8</x:v>
      </x:c>
      <x:c r="D369" t="n">
        <x:v>12.63</x:v>
      </x:c>
      <x:c r="E369" t="n">
        <x:v>6</x:v>
      </x:c>
      <x:c r="F369" t="n">
        <x:v>71</x:v>
      </x:c>
      <x:c r="G369" t="e">
        <x:f>$U$2 + $U$3*C369 + $U$4*D369 + $U$5*E369</x:f>
        <x:v>#REF!</x:v>
      </x:c>
      <x:c r="H369" t="e">
        <x:f>B369 - G369</x:f>
        <x:v>#REF!</x:v>
      </x:c>
      <x:c r="I369" t="e">
        <x:f>ABS(H369)</x:f>
        <x:v>#REF!</x:v>
      </x:c>
      <x:c r="J369" t="e">
        <x:f>POWER(H369, 2)</x:f>
        <x:v>#REF!</x:v>
      </x:c>
      <x:c r="K369" t="e">
        <x:f>$V$2 + $V$3*C369 + $V$4*D369 + $V$6*F369</x:f>
        <x:v>#REF!</x:v>
      </x:c>
      <x:c r="L369" t="e">
        <x:f>B369 - K369</x:f>
        <x:v>#REF!</x:v>
      </x:c>
      <x:c r="M369" t="e">
        <x:f>ABS(L369)</x:f>
        <x:v>#REF!</x:v>
      </x:c>
      <x:c r="N369" t="e">
        <x:f>POWER(L369, 2)</x:f>
        <x:v>#REF!</x:v>
      </x:c>
      <x:c r="O369" t="e">
        <x:f>$W$2 + $W$3*C369 + $W$4*D369 + $W$5*E369 + $W$6*F369</x:f>
        <x:v>#REF!</x:v>
      </x:c>
      <x:c r="P369" t="e">
        <x:f>B369 - O369</x:f>
        <x:v>#REF!</x:v>
      </x:c>
      <x:c r="Q369" t="e">
        <x:f>ABS(P369)</x:f>
        <x:v>#REF!</x:v>
      </x:c>
      <x:c r="R369" t="e">
        <x:f>POWER(P369, 2)</x:f>
        <x:v>#REF!</x:v>
      </x:c>
    </x:row>
    <x:row r="370">
      <x:c r="A370" s="10" t="n">
        <x:v>45168</x:v>
      </x:c>
      <x:c r="B370" t="n">
        <x:v>15.69</x:v>
      </x:c>
      <x:c r="C370" t="n">
        <x:v>12.76</x:v>
      </x:c>
      <x:c r="D370" t="n">
        <x:v>12.61</x:v>
      </x:c>
      <x:c r="E370" t="n">
        <x:v>4</x:v>
      </x:c>
      <x:c r="F370" t="n">
        <x:v>24</x:v>
      </x:c>
      <x:c r="G370" t="e">
        <x:f>$U$2 + $U$3*C370 + $U$4*D370 + $U$5*E370</x:f>
        <x:v>#REF!</x:v>
      </x:c>
      <x:c r="H370" t="e">
        <x:f>B370 - G370</x:f>
        <x:v>#REF!</x:v>
      </x:c>
      <x:c r="I370" t="e">
        <x:f>ABS(H370)</x:f>
        <x:v>#REF!</x:v>
      </x:c>
      <x:c r="J370" t="e">
        <x:f>POWER(H370, 2)</x:f>
        <x:v>#REF!</x:v>
      </x:c>
      <x:c r="K370" t="e">
        <x:f>$V$2 + $V$3*C370 + $V$4*D370 + $V$6*F370</x:f>
        <x:v>#REF!</x:v>
      </x:c>
      <x:c r="L370" t="e">
        <x:f>B370 - K370</x:f>
        <x:v>#REF!</x:v>
      </x:c>
      <x:c r="M370" t="e">
        <x:f>ABS(L370)</x:f>
        <x:v>#REF!</x:v>
      </x:c>
      <x:c r="N370" t="e">
        <x:f>POWER(L370, 2)</x:f>
        <x:v>#REF!</x:v>
      </x:c>
      <x:c r="O370" t="e">
        <x:f>$W$2 + $W$3*C370 + $W$4*D370 + $W$5*E370 + $W$6*F370</x:f>
        <x:v>#REF!</x:v>
      </x:c>
      <x:c r="P370" t="e">
        <x:f>B370 - O370</x:f>
        <x:v>#REF!</x:v>
      </x:c>
      <x:c r="Q370" t="e">
        <x:f>ABS(P370)</x:f>
        <x:v>#REF!</x:v>
      </x:c>
      <x:c r="R370" t="e">
        <x:f>POWER(P370, 2)</x:f>
        <x:v>#REF!</x:v>
      </x:c>
    </x:row>
    <x:row r="371">
      <x:c r="A371" s="10" t="n">
        <x:v>45170</x:v>
      </x:c>
      <x:c r="B371" t="n">
        <x:v>15.34</x:v>
      </x:c>
      <x:c r="C371" t="n">
        <x:v>15.79</x:v>
      </x:c>
      <x:c r="D371" t="n">
        <x:v>12.76</x:v>
      </x:c>
      <x:c r="E371" t="n">
        <x:v>75</x:v>
      </x:c>
      <x:c r="F371" t="n">
        <x:v>39</x:v>
      </x:c>
      <x:c r="G371" t="e">
        <x:f>$U$2 + $U$3*C371 + $U$4*D371 + $U$5*E371</x:f>
        <x:v>#REF!</x:v>
      </x:c>
      <x:c r="H371" t="e">
        <x:f>B371 - G371</x:f>
        <x:v>#REF!</x:v>
      </x:c>
      <x:c r="I371" t="e">
        <x:f>ABS(H371)</x:f>
        <x:v>#REF!</x:v>
      </x:c>
      <x:c r="J371" t="e">
        <x:f>POWER(H371, 2)</x:f>
        <x:v>#REF!</x:v>
      </x:c>
      <x:c r="K371" t="e">
        <x:f>$V$2 + $V$3*C371 + $V$4*D371 + $V$6*F371</x:f>
        <x:v>#REF!</x:v>
      </x:c>
      <x:c r="L371" t="e">
        <x:f>B371 - K371</x:f>
        <x:v>#REF!</x:v>
      </x:c>
      <x:c r="M371" t="e">
        <x:f>ABS(L371)</x:f>
        <x:v>#REF!</x:v>
      </x:c>
      <x:c r="N371" t="e">
        <x:f>POWER(L371, 2)</x:f>
        <x:v>#REF!</x:v>
      </x:c>
      <x:c r="O371" t="e">
        <x:f>$W$2 + $W$3*C371 + $W$4*D371 + $W$5*E371 + $W$6*F371</x:f>
        <x:v>#REF!</x:v>
      </x:c>
      <x:c r="P371" t="e">
        <x:f>B371 - O371</x:f>
        <x:v>#REF!</x:v>
      </x:c>
      <x:c r="Q371" t="e">
        <x:f>ABS(P371)</x:f>
        <x:v>#REF!</x:v>
      </x:c>
      <x:c r="R371" t="e">
        <x:f>POWER(P371, 2)</x:f>
        <x:v>#REF!</x:v>
      </x:c>
    </x:row>
    <x:row r="372">
      <x:c r="A372" s="10" t="n">
        <x:v>45171</x:v>
      </x:c>
      <x:c r="B372" t="n">
        <x:v>15.7</x:v>
      </x:c>
      <x:c r="C372" t="n">
        <x:v>15.34</x:v>
      </x:c>
      <x:c r="D372" t="n">
        <x:v>15.69</x:v>
      </x:c>
      <x:c r="E372" t="n">
        <x:v>66</x:v>
      </x:c>
      <x:c r="F372" t="n">
        <x:v>31</x:v>
      </x:c>
      <x:c r="G372" t="e">
        <x:f>$U$2 + $U$3*C372 + $U$4*D372 + $U$5*E372</x:f>
        <x:v>#REF!</x:v>
      </x:c>
      <x:c r="H372" t="e">
        <x:f>B372 - G372</x:f>
        <x:v>#REF!</x:v>
      </x:c>
      <x:c r="I372" t="e">
        <x:f>ABS(H372)</x:f>
        <x:v>#REF!</x:v>
      </x:c>
      <x:c r="J372" t="e">
        <x:f>POWER(H372, 2)</x:f>
        <x:v>#REF!</x:v>
      </x:c>
      <x:c r="K372" t="e">
        <x:f>$V$2 + $V$3*C372 + $V$4*D372 + $V$6*F372</x:f>
        <x:v>#REF!</x:v>
      </x:c>
      <x:c r="L372" t="e">
        <x:f>B372 - K372</x:f>
        <x:v>#REF!</x:v>
      </x:c>
      <x:c r="M372" t="e">
        <x:f>ABS(L372)</x:f>
        <x:v>#REF!</x:v>
      </x:c>
      <x:c r="N372" t="e">
        <x:f>POWER(L372, 2)</x:f>
        <x:v>#REF!</x:v>
      </x:c>
      <x:c r="O372" t="e">
        <x:f>$W$2 + $W$3*C372 + $W$4*D372 + $W$5*E372 + $W$6*F372</x:f>
        <x:v>#REF!</x:v>
      </x:c>
      <x:c r="P372" t="e">
        <x:f>B372 - O372</x:f>
        <x:v>#REF!</x:v>
      </x:c>
      <x:c r="Q372" t="e">
        <x:f>ABS(P372)</x:f>
        <x:v>#REF!</x:v>
      </x:c>
      <x:c r="R372" t="e">
        <x:f>POWER(P372, 2)</x:f>
        <x:v>#REF!</x:v>
      </x:c>
    </x:row>
    <x:row r="373">
      <x:c r="A373" s="10" t="n">
        <x:v>45172</x:v>
      </x:c>
      <x:c r="B373" t="n">
        <x:v>15.77</x:v>
      </x:c>
      <x:c r="C373" t="n">
        <x:v>15.7</x:v>
      </x:c>
      <x:c r="D373" t="n">
        <x:v>15.79</x:v>
      </x:c>
      <x:c r="E373" t="n">
        <x:v>98</x:v>
      </x:c>
      <x:c r="F373" t="n">
        <x:v>49</x:v>
      </x:c>
      <x:c r="G373" t="e">
        <x:f>$U$2 + $U$3*C373 + $U$4*D373 + $U$5*E373</x:f>
        <x:v>#REF!</x:v>
      </x:c>
      <x:c r="H373" t="e">
        <x:f>B373 - G373</x:f>
        <x:v>#REF!</x:v>
      </x:c>
      <x:c r="I373" t="e">
        <x:f>ABS(H373)</x:f>
        <x:v>#REF!</x:v>
      </x:c>
      <x:c r="J373" t="e">
        <x:f>POWER(H373, 2)</x:f>
        <x:v>#REF!</x:v>
      </x:c>
      <x:c r="K373" t="e">
        <x:f>$V$2 + $V$3*C373 + $V$4*D373 + $V$6*F373</x:f>
        <x:v>#REF!</x:v>
      </x:c>
      <x:c r="L373" t="e">
        <x:f>B373 - K373</x:f>
        <x:v>#REF!</x:v>
      </x:c>
      <x:c r="M373" t="e">
        <x:f>ABS(L373)</x:f>
        <x:v>#REF!</x:v>
      </x:c>
      <x:c r="N373" t="e">
        <x:f>POWER(L373, 2)</x:f>
        <x:v>#REF!</x:v>
      </x:c>
      <x:c r="O373" t="e">
        <x:f>$W$2 + $W$3*C373 + $W$4*D373 + $W$5*E373 + $W$6*F373</x:f>
        <x:v>#REF!</x:v>
      </x:c>
      <x:c r="P373" t="e">
        <x:f>B373 - O373</x:f>
        <x:v>#REF!</x:v>
      </x:c>
      <x:c r="Q373" t="e">
        <x:f>ABS(P373)</x:f>
        <x:v>#REF!</x:v>
      </x:c>
      <x:c r="R373" t="e">
        <x:f>POWER(P373, 2)</x:f>
        <x:v>#REF!</x:v>
      </x:c>
    </x:row>
    <x:row r="374">
      <x:c r="A374" s="10" t="n">
        <x:v>45173</x:v>
      </x:c>
      <x:c r="B374" t="n">
        <x:v>14.84</x:v>
      </x:c>
      <x:c r="C374" t="n">
        <x:v>15.77</x:v>
      </x:c>
      <x:c r="D374" t="n">
        <x:v>15.34</x:v>
      </x:c>
      <x:c r="E374" t="n">
        <x:v>39</x:v>
      </x:c>
      <x:c r="F374" t="n">
        <x:v>36</x:v>
      </x:c>
      <x:c r="G374" t="e">
        <x:f>$U$2 + $U$3*C374 + $U$4*D374 + $U$5*E374</x:f>
        <x:v>#REF!</x:v>
      </x:c>
      <x:c r="H374" t="e">
        <x:f>B374 - G374</x:f>
        <x:v>#REF!</x:v>
      </x:c>
      <x:c r="I374" t="e">
        <x:f>ABS(H374)</x:f>
        <x:v>#REF!</x:v>
      </x:c>
      <x:c r="J374" t="e">
        <x:f>POWER(H374, 2)</x:f>
        <x:v>#REF!</x:v>
      </x:c>
      <x:c r="K374" t="e">
        <x:f>$V$2 + $V$3*C374 + $V$4*D374 + $V$6*F374</x:f>
        <x:v>#REF!</x:v>
      </x:c>
      <x:c r="L374" t="e">
        <x:f>B374 - K374</x:f>
        <x:v>#REF!</x:v>
      </x:c>
      <x:c r="M374" t="e">
        <x:f>ABS(L374)</x:f>
        <x:v>#REF!</x:v>
      </x:c>
      <x:c r="N374" t="e">
        <x:f>POWER(L374, 2)</x:f>
        <x:v>#REF!</x:v>
      </x:c>
      <x:c r="O374" t="e">
        <x:f>$W$2 + $W$3*C374 + $W$4*D374 + $W$5*E374 + $W$6*F374</x:f>
        <x:v>#REF!</x:v>
      </x:c>
      <x:c r="P374" t="e">
        <x:f>B374 - O374</x:f>
        <x:v>#REF!</x:v>
      </x:c>
      <x:c r="Q374" t="e">
        <x:f>ABS(P374)</x:f>
        <x:v>#REF!</x:v>
      </x:c>
      <x:c r="R374" t="e">
        <x:f>POWER(P374, 2)</x:f>
        <x:v>#REF!</x:v>
      </x:c>
    </x:row>
    <x:row r="375">
      <x:c r="A375" s="10" t="n">
        <x:v>45174</x:v>
      </x:c>
      <x:c r="B375" t="n">
        <x:v>13.62</x:v>
      </x:c>
      <x:c r="C375" t="n">
        <x:v>14.84</x:v>
      </x:c>
      <x:c r="D375" t="n">
        <x:v>15.7</x:v>
      </x:c>
      <x:c r="E375" t="n">
        <x:v>27</x:v>
      </x:c>
      <x:c r="F375" t="n">
        <x:v>9</x:v>
      </x:c>
      <x:c r="G375" t="e">
        <x:f>$U$2 + $U$3*C375 + $U$4*D375 + $U$5*E375</x:f>
        <x:v>#REF!</x:v>
      </x:c>
      <x:c r="H375" t="e">
        <x:f>B375 - G375</x:f>
        <x:v>#REF!</x:v>
      </x:c>
      <x:c r="I375" t="e">
        <x:f>ABS(H375)</x:f>
        <x:v>#REF!</x:v>
      </x:c>
      <x:c r="J375" t="e">
        <x:f>POWER(H375, 2)</x:f>
        <x:v>#REF!</x:v>
      </x:c>
      <x:c r="K375" t="e">
        <x:f>$V$2 + $V$3*C375 + $V$4*D375 + $V$6*F375</x:f>
        <x:v>#REF!</x:v>
      </x:c>
      <x:c r="L375" t="e">
        <x:f>B375 - K375</x:f>
        <x:v>#REF!</x:v>
      </x:c>
      <x:c r="M375" t="e">
        <x:f>ABS(L375)</x:f>
        <x:v>#REF!</x:v>
      </x:c>
      <x:c r="N375" t="e">
        <x:f>POWER(L375, 2)</x:f>
        <x:v>#REF!</x:v>
      </x:c>
      <x:c r="O375" t="e">
        <x:f>$W$2 + $W$3*C375 + $W$4*D375 + $W$5*E375 + $W$6*F375</x:f>
        <x:v>#REF!</x:v>
      </x:c>
      <x:c r="P375" t="e">
        <x:f>B375 - O375</x:f>
        <x:v>#REF!</x:v>
      </x:c>
      <x:c r="Q375" t="e">
        <x:f>ABS(P375)</x:f>
        <x:v>#REF!</x:v>
      </x:c>
      <x:c r="R375" t="e">
        <x:f>POWER(P375, 2)</x:f>
        <x:v>#REF!</x:v>
      </x:c>
    </x:row>
    <x:row r="376">
      <x:c r="A376" s="10" t="n">
        <x:v>45175</x:v>
      </x:c>
      <x:c r="B376" t="n">
        <x:v>12.99</x:v>
      </x:c>
      <x:c r="C376" t="n">
        <x:v>13.62</x:v>
      </x:c>
      <x:c r="D376" t="n">
        <x:v>15.77</x:v>
      </x:c>
      <x:c r="E376" t="n">
        <x:v>0</x:v>
      </x:c>
      <x:c r="F376" t="n">
        <x:v>6</x:v>
      </x:c>
      <x:c r="G376" t="e">
        <x:f>$U$2 + $U$3*C376 + $U$4*D376 + $U$5*E376</x:f>
        <x:v>#REF!</x:v>
      </x:c>
      <x:c r="H376" t="e">
        <x:f>B376 - G376</x:f>
        <x:v>#REF!</x:v>
      </x:c>
      <x:c r="I376" t="e">
        <x:f>ABS(H376)</x:f>
        <x:v>#REF!</x:v>
      </x:c>
      <x:c r="J376" t="e">
        <x:f>POWER(H376, 2)</x:f>
        <x:v>#REF!</x:v>
      </x:c>
      <x:c r="K376" t="e">
        <x:f>$V$2 + $V$3*C376 + $V$4*D376 + $V$6*F376</x:f>
        <x:v>#REF!</x:v>
      </x:c>
      <x:c r="L376" t="e">
        <x:f>B376 - K376</x:f>
        <x:v>#REF!</x:v>
      </x:c>
      <x:c r="M376" t="e">
        <x:f>ABS(L376)</x:f>
        <x:v>#REF!</x:v>
      </x:c>
      <x:c r="N376" t="e">
        <x:f>POWER(L376, 2)</x:f>
        <x:v>#REF!</x:v>
      </x:c>
      <x:c r="O376" t="e">
        <x:f>$W$2 + $W$3*C376 + $W$4*D376 + $W$5*E376 + $W$6*F376</x:f>
        <x:v>#REF!</x:v>
      </x:c>
      <x:c r="P376" t="e">
        <x:f>B376 - O376</x:f>
        <x:v>#REF!</x:v>
      </x:c>
      <x:c r="Q376" t="e">
        <x:f>ABS(P376)</x:f>
        <x:v>#REF!</x:v>
      </x:c>
      <x:c r="R376" t="e">
        <x:f>POWER(P376, 2)</x:f>
        <x:v>#REF!</x:v>
      </x:c>
    </x:row>
    <x:row r="377">
      <x:c r="A377" s="10" t="n">
        <x:v>45176</x:v>
      </x:c>
      <x:c r="B377" t="n">
        <x:v>12.65</x:v>
      </x:c>
      <x:c r="C377" t="n">
        <x:v>12.99</x:v>
      </x:c>
      <x:c r="D377" t="n">
        <x:v>14.84</x:v>
      </x:c>
      <x:c r="E377" t="n">
        <x:v>0</x:v>
      </x:c>
      <x:c r="F377" t="n">
        <x:v>0</x:v>
      </x:c>
      <x:c r="G377" t="e">
        <x:f>$U$2 + $U$3*C377 + $U$4*D377 + $U$5*E377</x:f>
        <x:v>#REF!</x:v>
      </x:c>
      <x:c r="H377" t="e">
        <x:f>B377 - G377</x:f>
        <x:v>#REF!</x:v>
      </x:c>
      <x:c r="I377" t="e">
        <x:f>ABS(H377)</x:f>
        <x:v>#REF!</x:v>
      </x:c>
      <x:c r="J377" t="e">
        <x:f>POWER(H377, 2)</x:f>
        <x:v>#REF!</x:v>
      </x:c>
      <x:c r="K377" t="e">
        <x:f>$V$2 + $V$3*C377 + $V$4*D377 + $V$6*F377</x:f>
        <x:v>#REF!</x:v>
      </x:c>
      <x:c r="L377" t="e">
        <x:f>B377 - K377</x:f>
        <x:v>#REF!</x:v>
      </x:c>
      <x:c r="M377" t="e">
        <x:f>ABS(L377)</x:f>
        <x:v>#REF!</x:v>
      </x:c>
      <x:c r="N377" t="e">
        <x:f>POWER(L377, 2)</x:f>
        <x:v>#REF!</x:v>
      </x:c>
      <x:c r="O377" t="e">
        <x:f>$W$2 + $W$3*C377 + $W$4*D377 + $W$5*E377 + $W$6*F377</x:f>
        <x:v>#REF!</x:v>
      </x:c>
      <x:c r="P377" t="e">
        <x:f>B377 - O377</x:f>
        <x:v>#REF!</x:v>
      </x:c>
      <x:c r="Q377" t="e">
        <x:f>ABS(P377)</x:f>
        <x:v>#REF!</x:v>
      </x:c>
      <x:c r="R377" t="e">
        <x:f>POWER(P377, 2)</x:f>
        <x:v>#REF!</x:v>
      </x:c>
    </x:row>
    <x:row r="378">
      <x:c r="A378" s="10" t="n">
        <x:v>45177</x:v>
      </x:c>
      <x:c r="B378" t="n">
        <x:v>12.75</x:v>
      </x:c>
      <x:c r="C378" t="n">
        <x:v>12.65</x:v>
      </x:c>
      <x:c r="D378" t="n">
        <x:v>13.62</x:v>
      </x:c>
      <x:c r="E378" t="n">
        <x:v>0</x:v>
      </x:c>
      <x:c r="F378" t="n">
        <x:v>0</x:v>
      </x:c>
      <x:c r="G378" t="e">
        <x:f>$U$2 + $U$3*C378 + $U$4*D378 + $U$5*E378</x:f>
        <x:v>#REF!</x:v>
      </x:c>
      <x:c r="H378" t="e">
        <x:f>B378 - G378</x:f>
        <x:v>#REF!</x:v>
      </x:c>
      <x:c r="I378" t="e">
        <x:f>ABS(H378)</x:f>
        <x:v>#REF!</x:v>
      </x:c>
      <x:c r="J378" t="e">
        <x:f>POWER(H378, 2)</x:f>
        <x:v>#REF!</x:v>
      </x:c>
      <x:c r="K378" t="e">
        <x:f>$V$2 + $V$3*C378 + $V$4*D378 + $V$6*F378</x:f>
        <x:v>#REF!</x:v>
      </x:c>
      <x:c r="L378" t="e">
        <x:f>B378 - K378</x:f>
        <x:v>#REF!</x:v>
      </x:c>
      <x:c r="M378" t="e">
        <x:f>ABS(L378)</x:f>
        <x:v>#REF!</x:v>
      </x:c>
      <x:c r="N378" t="e">
        <x:f>POWER(L378, 2)</x:f>
        <x:v>#REF!</x:v>
      </x:c>
      <x:c r="O378" t="e">
        <x:f>$W$2 + $W$3*C378 + $W$4*D378 + $W$5*E378 + $W$6*F378</x:f>
        <x:v>#REF!</x:v>
      </x:c>
      <x:c r="P378" t="e">
        <x:f>B378 - O378</x:f>
        <x:v>#REF!</x:v>
      </x:c>
      <x:c r="Q378" t="e">
        <x:f>ABS(P378)</x:f>
        <x:v>#REF!</x:v>
      </x:c>
      <x:c r="R378" t="e">
        <x:f>POWER(P378, 2)</x:f>
        <x:v>#REF!</x:v>
      </x:c>
    </x:row>
    <x:row r="379">
      <x:c r="A379" s="10" t="n">
        <x:v>45178</x:v>
      </x:c>
      <x:c r="B379" t="n">
        <x:v>12.71</x:v>
      </x:c>
      <x:c r="C379" t="n">
        <x:v>12.75</x:v>
      </x:c>
      <x:c r="D379" t="n">
        <x:v>12.99</x:v>
      </x:c>
      <x:c r="E379" t="n">
        <x:v>4</x:v>
      </x:c>
      <x:c r="F379" t="n">
        <x:v>1</x:v>
      </x:c>
      <x:c r="G379" t="e">
        <x:f>$U$2 + $U$3*C379 + $U$4*D379 + $U$5*E379</x:f>
        <x:v>#REF!</x:v>
      </x:c>
      <x:c r="H379" t="e">
        <x:f>B379 - G379</x:f>
        <x:v>#REF!</x:v>
      </x:c>
      <x:c r="I379" t="e">
        <x:f>ABS(H379)</x:f>
        <x:v>#REF!</x:v>
      </x:c>
      <x:c r="J379" t="e">
        <x:f>POWER(H379, 2)</x:f>
        <x:v>#REF!</x:v>
      </x:c>
      <x:c r="K379" t="e">
        <x:f>$V$2 + $V$3*C379 + $V$4*D379 + $V$6*F379</x:f>
        <x:v>#REF!</x:v>
      </x:c>
      <x:c r="L379" t="e">
        <x:f>B379 - K379</x:f>
        <x:v>#REF!</x:v>
      </x:c>
      <x:c r="M379" t="e">
        <x:f>ABS(L379)</x:f>
        <x:v>#REF!</x:v>
      </x:c>
      <x:c r="N379" t="e">
        <x:f>POWER(L379, 2)</x:f>
        <x:v>#REF!</x:v>
      </x:c>
      <x:c r="O379" t="e">
        <x:f>$W$2 + $W$3*C379 + $W$4*D379 + $W$5*E379 + $W$6*F379</x:f>
        <x:v>#REF!</x:v>
      </x:c>
      <x:c r="P379" t="e">
        <x:f>B379 - O379</x:f>
        <x:v>#REF!</x:v>
      </x:c>
      <x:c r="Q379" t="e">
        <x:f>ABS(P379)</x:f>
        <x:v>#REF!</x:v>
      </x:c>
      <x:c r="R379" t="e">
        <x:f>POWER(P379, 2)</x:f>
        <x:v>#REF!</x:v>
      </x:c>
    </x:row>
    <x:row r="380">
      <x:c r="A380" s="10" t="n">
        <x:v>45179</x:v>
      </x:c>
      <x:c r="B380" t="n">
        <x:v>12.45</x:v>
      </x:c>
      <x:c r="C380" t="n">
        <x:v>12.71</x:v>
      </x:c>
      <x:c r="D380" t="n">
        <x:v>12.65</x:v>
      </x:c>
      <x:c r="E380" t="n">
        <x:v>8</x:v>
      </x:c>
      <x:c r="F380" t="n">
        <x:v>2</x:v>
      </x:c>
      <x:c r="G380" t="e">
        <x:f>$U$2 + $U$3*C380 + $U$4*D380 + $U$5*E380</x:f>
        <x:v>#REF!</x:v>
      </x:c>
      <x:c r="H380" t="e">
        <x:f>B380 - G380</x:f>
        <x:v>#REF!</x:v>
      </x:c>
      <x:c r="I380" t="e">
        <x:f>ABS(H380)</x:f>
        <x:v>#REF!</x:v>
      </x:c>
      <x:c r="J380" t="e">
        <x:f>POWER(H380, 2)</x:f>
        <x:v>#REF!</x:v>
      </x:c>
      <x:c r="K380" t="e">
        <x:f>$V$2 + $V$3*C380 + $V$4*D380 + $V$6*F380</x:f>
        <x:v>#REF!</x:v>
      </x:c>
      <x:c r="L380" t="e">
        <x:f>B380 - K380</x:f>
        <x:v>#REF!</x:v>
      </x:c>
      <x:c r="M380" t="e">
        <x:f>ABS(L380)</x:f>
        <x:v>#REF!</x:v>
      </x:c>
      <x:c r="N380" t="e">
        <x:f>POWER(L380, 2)</x:f>
        <x:v>#REF!</x:v>
      </x:c>
      <x:c r="O380" t="e">
        <x:f>$W$2 + $W$3*C380 + $W$4*D380 + $W$5*E380 + $W$6*F380</x:f>
        <x:v>#REF!</x:v>
      </x:c>
      <x:c r="P380" t="e">
        <x:f>B380 - O380</x:f>
        <x:v>#REF!</x:v>
      </x:c>
      <x:c r="Q380" t="e">
        <x:f>ABS(P380)</x:f>
        <x:v>#REF!</x:v>
      </x:c>
      <x:c r="R380" t="e">
        <x:f>POWER(P380, 2)</x:f>
        <x:v>#REF!</x:v>
      </x:c>
    </x:row>
    <x:row r="381">
      <x:c r="A381" s="10" t="n">
        <x:v>45180</x:v>
      </x:c>
      <x:c r="B381" t="n">
        <x:v>12.33</x:v>
      </x:c>
      <x:c r="C381" t="n">
        <x:v>12.45</x:v>
      </x:c>
      <x:c r="D381" t="n">
        <x:v>12.75</x:v>
      </x:c>
      <x:c r="E381" t="n">
        <x:v>4</x:v>
      </x:c>
      <x:c r="F381" t="n">
        <x:v>0</x:v>
      </x:c>
      <x:c r="G381" t="e">
        <x:f>$U$2 + $U$3*C381 + $U$4*D381 + $U$5*E381</x:f>
        <x:v>#REF!</x:v>
      </x:c>
      <x:c r="H381" t="e">
        <x:f>B381 - G381</x:f>
        <x:v>#REF!</x:v>
      </x:c>
      <x:c r="I381" t="e">
        <x:f>ABS(H381)</x:f>
        <x:v>#REF!</x:v>
      </x:c>
      <x:c r="J381" t="e">
        <x:f>POWER(H381, 2)</x:f>
        <x:v>#REF!</x:v>
      </x:c>
      <x:c r="K381" t="e">
        <x:f>$V$2 + $V$3*C381 + $V$4*D381 + $V$6*F381</x:f>
        <x:v>#REF!</x:v>
      </x:c>
      <x:c r="L381" t="e">
        <x:f>B381 - K381</x:f>
        <x:v>#REF!</x:v>
      </x:c>
      <x:c r="M381" t="e">
        <x:f>ABS(L381)</x:f>
        <x:v>#REF!</x:v>
      </x:c>
      <x:c r="N381" t="e">
        <x:f>POWER(L381, 2)</x:f>
        <x:v>#REF!</x:v>
      </x:c>
      <x:c r="O381" t="e">
        <x:f>$W$2 + $W$3*C381 + $W$4*D381 + $W$5*E381 + $W$6*F381</x:f>
        <x:v>#REF!</x:v>
      </x:c>
      <x:c r="P381" t="e">
        <x:f>B381 - O381</x:f>
        <x:v>#REF!</x:v>
      </x:c>
      <x:c r="Q381" t="e">
        <x:f>ABS(P381)</x:f>
        <x:v>#REF!</x:v>
      </x:c>
      <x:c r="R381" t="e">
        <x:f>POWER(P381, 2)</x:f>
        <x:v>#REF!</x:v>
      </x:c>
    </x:row>
    <x:row r="382">
      <x:c r="A382" s="10" t="n">
        <x:v>45181</x:v>
      </x:c>
      <x:c r="B382" t="n">
        <x:v>14.54</x:v>
      </x:c>
      <x:c r="C382" t="n">
        <x:v>12.33</x:v>
      </x:c>
      <x:c r="D382" t="n">
        <x:v>12.71</x:v>
      </x:c>
      <x:c r="E382" t="n">
        <x:v>0</x:v>
      </x:c>
      <x:c r="F382" t="n">
        <x:v>1</x:v>
      </x:c>
      <x:c r="G382" t="e">
        <x:f>$U$2 + $U$3*C382 + $U$4*D382 + $U$5*E382</x:f>
        <x:v>#REF!</x:v>
      </x:c>
      <x:c r="H382" t="e">
        <x:f>B382 - G382</x:f>
        <x:v>#REF!</x:v>
      </x:c>
      <x:c r="I382" t="e">
        <x:f>ABS(H382)</x:f>
        <x:v>#REF!</x:v>
      </x:c>
      <x:c r="J382" t="e">
        <x:f>POWER(H382, 2)</x:f>
        <x:v>#REF!</x:v>
      </x:c>
      <x:c r="K382" t="e">
        <x:f>$V$2 + $V$3*C382 + $V$4*D382 + $V$6*F382</x:f>
        <x:v>#REF!</x:v>
      </x:c>
      <x:c r="L382" t="e">
        <x:f>B382 - K382</x:f>
        <x:v>#REF!</x:v>
      </x:c>
      <x:c r="M382" t="e">
        <x:f>ABS(L382)</x:f>
        <x:v>#REF!</x:v>
      </x:c>
      <x:c r="N382" t="e">
        <x:f>POWER(L382, 2)</x:f>
        <x:v>#REF!</x:v>
      </x:c>
      <x:c r="O382" t="e">
        <x:f>$W$2 + $W$3*C382 + $W$4*D382 + $W$5*E382 + $W$6*F382</x:f>
        <x:v>#REF!</x:v>
      </x:c>
      <x:c r="P382" t="e">
        <x:f>B382 - O382</x:f>
        <x:v>#REF!</x:v>
      </x:c>
      <x:c r="Q382" t="e">
        <x:f>ABS(P382)</x:f>
        <x:v>#REF!</x:v>
      </x:c>
      <x:c r="R382" t="e">
        <x:f>POWER(P382, 2)</x:f>
        <x:v>#REF!</x:v>
      </x:c>
    </x:row>
    <x:row r="383">
      <x:c r="A383" s="10" t="n">
        <x:v>45187</x:v>
      </x:c>
      <x:c r="B383" t="n">
        <x:v>12.53</x:v>
      </x:c>
      <x:c r="C383" t="n">
        <x:v>13.31</x:v>
      </x:c>
      <x:c r="D383" t="n">
        <x:v>12.84</x:v>
      </x:c>
      <x:c r="E383" t="n">
        <x:v>39</x:v>
      </x:c>
      <x:c r="F383" t="n">
        <x:v>14</x:v>
      </x:c>
      <x:c r="G383" t="e">
        <x:f>$U$2 + $U$3*C383 + $U$4*D383 + $U$5*E383</x:f>
        <x:v>#REF!</x:v>
      </x:c>
      <x:c r="H383" t="e">
        <x:f>B383 - G383</x:f>
        <x:v>#REF!</x:v>
      </x:c>
      <x:c r="I383" t="e">
        <x:f>ABS(H383)</x:f>
        <x:v>#REF!</x:v>
      </x:c>
      <x:c r="J383" t="e">
        <x:f>POWER(H383, 2)</x:f>
        <x:v>#REF!</x:v>
      </x:c>
      <x:c r="K383" t="e">
        <x:f>$V$2 + $V$3*C383 + $V$4*D383 + $V$6*F383</x:f>
        <x:v>#REF!</x:v>
      </x:c>
      <x:c r="L383" t="e">
        <x:f>B383 - K383</x:f>
        <x:v>#REF!</x:v>
      </x:c>
      <x:c r="M383" t="e">
        <x:f>ABS(L383)</x:f>
        <x:v>#REF!</x:v>
      </x:c>
      <x:c r="N383" t="e">
        <x:f>POWER(L383, 2)</x:f>
        <x:v>#REF!</x:v>
      </x:c>
      <x:c r="O383" t="e">
        <x:f>$W$2 + $W$3*C383 + $W$4*D383 + $W$5*E383 + $W$6*F383</x:f>
        <x:v>#REF!</x:v>
      </x:c>
      <x:c r="P383" t="e">
        <x:f>B383 - O383</x:f>
        <x:v>#REF!</x:v>
      </x:c>
      <x:c r="Q383" t="e">
        <x:f>ABS(P383)</x:f>
        <x:v>#REF!</x:v>
      </x:c>
      <x:c r="R383" t="e">
        <x:f>POWER(P383, 2)</x:f>
        <x:v>#REF!</x:v>
      </x:c>
    </x:row>
    <x:row r="384">
      <x:c r="A384" s="10" t="n">
        <x:v>45188</x:v>
      </x:c>
      <x:c r="B384" t="n">
        <x:v>12.59</x:v>
      </x:c>
      <x:c r="C384" t="n">
        <x:v>12.53</x:v>
      </x:c>
      <x:c r="D384" t="n">
        <x:v>12.67</x:v>
      </x:c>
      <x:c r="E384" t="n">
        <x:v>0</x:v>
      </x:c>
      <x:c r="F384" t="n">
        <x:v>0</x:v>
      </x:c>
      <x:c r="G384" t="e">
        <x:f>$U$2 + $U$3*C384 + $U$4*D384 + $U$5*E384</x:f>
        <x:v>#REF!</x:v>
      </x:c>
      <x:c r="H384" t="e">
        <x:f>B384 - G384</x:f>
        <x:v>#REF!</x:v>
      </x:c>
      <x:c r="I384" t="e">
        <x:f>ABS(H384)</x:f>
        <x:v>#REF!</x:v>
      </x:c>
      <x:c r="J384" t="e">
        <x:f>POWER(H384, 2)</x:f>
        <x:v>#REF!</x:v>
      </x:c>
      <x:c r="K384" t="e">
        <x:f>$V$2 + $V$3*C384 + $V$4*D384 + $V$6*F384</x:f>
        <x:v>#REF!</x:v>
      </x:c>
      <x:c r="L384" t="e">
        <x:f>B384 - K384</x:f>
        <x:v>#REF!</x:v>
      </x:c>
      <x:c r="M384" t="e">
        <x:f>ABS(L384)</x:f>
        <x:v>#REF!</x:v>
      </x:c>
      <x:c r="N384" t="e">
        <x:f>POWER(L384, 2)</x:f>
        <x:v>#REF!</x:v>
      </x:c>
      <x:c r="O384" t="e">
        <x:f>$W$2 + $W$3*C384 + $W$4*D384 + $W$5*E384 + $W$6*F384</x:f>
        <x:v>#REF!</x:v>
      </x:c>
      <x:c r="P384" t="e">
        <x:f>B384 - O384</x:f>
        <x:v>#REF!</x:v>
      </x:c>
      <x:c r="Q384" t="e">
        <x:f>ABS(P384)</x:f>
        <x:v>#REF!</x:v>
      </x:c>
      <x:c r="R384" t="e">
        <x:f>POWER(P384, 2)</x:f>
        <x:v>#REF!</x:v>
      </x:c>
    </x:row>
    <x:row r="385">
      <x:c r="A385" s="10" t="n">
        <x:v>45189</x:v>
      </x:c>
      <x:c r="B385" t="n">
        <x:v>12.52</x:v>
      </x:c>
      <x:c r="C385" t="n">
        <x:v>12.59</x:v>
      </x:c>
      <x:c r="D385" t="n">
        <x:v>13.31</x:v>
      </x:c>
      <x:c r="E385" t="n">
        <x:v>20</x:v>
      </x:c>
      <x:c r="F385" t="n">
        <x:v>0</x:v>
      </x:c>
      <x:c r="G385" t="e">
        <x:f>$U$2 + $U$3*C385 + $U$4*D385 + $U$5*E385</x:f>
        <x:v>#REF!</x:v>
      </x:c>
      <x:c r="H385" t="e">
        <x:f>B385 - G385</x:f>
        <x:v>#REF!</x:v>
      </x:c>
      <x:c r="I385" t="e">
        <x:f>ABS(H385)</x:f>
        <x:v>#REF!</x:v>
      </x:c>
      <x:c r="J385" t="e">
        <x:f>POWER(H385, 2)</x:f>
        <x:v>#REF!</x:v>
      </x:c>
      <x:c r="K385" t="e">
        <x:f>$V$2 + $V$3*C385 + $V$4*D385 + $V$6*F385</x:f>
        <x:v>#REF!</x:v>
      </x:c>
      <x:c r="L385" t="e">
        <x:f>B385 - K385</x:f>
        <x:v>#REF!</x:v>
      </x:c>
      <x:c r="M385" t="e">
        <x:f>ABS(L385)</x:f>
        <x:v>#REF!</x:v>
      </x:c>
      <x:c r="N385" t="e">
        <x:f>POWER(L385, 2)</x:f>
        <x:v>#REF!</x:v>
      </x:c>
      <x:c r="O385" t="e">
        <x:f>$W$2 + $W$3*C385 + $W$4*D385 + $W$5*E385 + $W$6*F385</x:f>
        <x:v>#REF!</x:v>
      </x:c>
      <x:c r="P385" t="e">
        <x:f>B385 - O385</x:f>
        <x:v>#REF!</x:v>
      </x:c>
      <x:c r="Q385" t="e">
        <x:f>ABS(P385)</x:f>
        <x:v>#REF!</x:v>
      </x:c>
      <x:c r="R385" t="e">
        <x:f>POWER(P385, 2)</x:f>
        <x:v>#REF!</x:v>
      </x:c>
    </x:row>
    <x:row r="386">
      <x:c r="A386" s="10" t="n">
        <x:v>45190</x:v>
      </x:c>
      <x:c r="B386" t="n">
        <x:v>12.81</x:v>
      </x:c>
      <x:c r="C386" t="n">
        <x:v>12.52</x:v>
      </x:c>
      <x:c r="D386" t="n">
        <x:v>12.53</x:v>
      </x:c>
      <x:c r="E386" t="n">
        <x:v>2</x:v>
      </x:c>
      <x:c r="F386" t="n">
        <x:v>2</x:v>
      </x:c>
      <x:c r="G386" t="e">
        <x:f>$U$2 + $U$3*C386 + $U$4*D386 + $U$5*E386</x:f>
        <x:v>#REF!</x:v>
      </x:c>
      <x:c r="H386" t="e">
        <x:f>B386 - G386</x:f>
        <x:v>#REF!</x:v>
      </x:c>
      <x:c r="I386" t="e">
        <x:f>ABS(H386)</x:f>
        <x:v>#REF!</x:v>
      </x:c>
      <x:c r="J386" t="e">
        <x:f>POWER(H386, 2)</x:f>
        <x:v>#REF!</x:v>
      </x:c>
      <x:c r="K386" t="e">
        <x:f>$V$2 + $V$3*C386 + $V$4*D386 + $V$6*F386</x:f>
        <x:v>#REF!</x:v>
      </x:c>
      <x:c r="L386" t="e">
        <x:f>B386 - K386</x:f>
        <x:v>#REF!</x:v>
      </x:c>
      <x:c r="M386" t="e">
        <x:f>ABS(L386)</x:f>
        <x:v>#REF!</x:v>
      </x:c>
      <x:c r="N386" t="e">
        <x:f>POWER(L386, 2)</x:f>
        <x:v>#REF!</x:v>
      </x:c>
      <x:c r="O386" t="e">
        <x:f>$W$2 + $W$3*C386 + $W$4*D386 + $W$5*E386 + $W$6*F386</x:f>
        <x:v>#REF!</x:v>
      </x:c>
      <x:c r="P386" t="e">
        <x:f>B386 - O386</x:f>
        <x:v>#REF!</x:v>
      </x:c>
      <x:c r="Q386" t="e">
        <x:f>ABS(P386)</x:f>
        <x:v>#REF!</x:v>
      </x:c>
      <x:c r="R386" t="e">
        <x:f>POWER(P386, 2)</x:f>
        <x:v>#REF!</x:v>
      </x:c>
    </x:row>
    <x:row r="387">
      <x:c r="A387" s="10" t="n">
        <x:v>45191</x:v>
      </x:c>
      <x:c r="B387" t="n">
        <x:v>12.27</x:v>
      </x:c>
      <x:c r="C387" t="n">
        <x:v>12.81</x:v>
      </x:c>
      <x:c r="D387" t="n">
        <x:v>12.59</x:v>
      </x:c>
      <x:c r="E387" t="n">
        <x:v>0</x:v>
      </x:c>
      <x:c r="F387" t="n">
        <x:v>4</x:v>
      </x:c>
      <x:c r="G387" t="e">
        <x:f>$U$2 + $U$3*C387 + $U$4*D387 + $U$5*E387</x:f>
        <x:v>#REF!</x:v>
      </x:c>
      <x:c r="H387" t="e">
        <x:f>B387 - G387</x:f>
        <x:v>#REF!</x:v>
      </x:c>
      <x:c r="I387" t="e">
        <x:f>ABS(H387)</x:f>
        <x:v>#REF!</x:v>
      </x:c>
      <x:c r="J387" t="e">
        <x:f>POWER(H387, 2)</x:f>
        <x:v>#REF!</x:v>
      </x:c>
      <x:c r="K387" t="e">
        <x:f>$V$2 + $V$3*C387 + $V$4*D387 + $V$6*F387</x:f>
        <x:v>#REF!</x:v>
      </x:c>
      <x:c r="L387" t="e">
        <x:f>B387 - K387</x:f>
        <x:v>#REF!</x:v>
      </x:c>
      <x:c r="M387" t="e">
        <x:f>ABS(L387)</x:f>
        <x:v>#REF!</x:v>
      </x:c>
      <x:c r="N387" t="e">
        <x:f>POWER(L387, 2)</x:f>
        <x:v>#REF!</x:v>
      </x:c>
      <x:c r="O387" t="e">
        <x:f>$W$2 + $W$3*C387 + $W$4*D387 + $W$5*E387 + $W$6*F387</x:f>
        <x:v>#REF!</x:v>
      </x:c>
      <x:c r="P387" t="e">
        <x:f>B387 - O387</x:f>
        <x:v>#REF!</x:v>
      </x:c>
      <x:c r="Q387" t="e">
        <x:f>ABS(P387)</x:f>
        <x:v>#REF!</x:v>
      </x:c>
      <x:c r="R387" t="e">
        <x:f>POWER(P387, 2)</x:f>
        <x:v>#REF!</x:v>
      </x:c>
    </x:row>
    <x:row r="388">
      <x:c r="A388" s="10" t="n">
        <x:v>45193</x:v>
      </x:c>
      <x:c r="B388" t="n">
        <x:v>12.27</x:v>
      </x:c>
      <x:c r="C388" t="n">
        <x:v>13.17</x:v>
      </x:c>
      <x:c r="D388" t="n">
        <x:v>12.81</x:v>
      </x:c>
      <x:c r="E388" t="n">
        <x:v>8</x:v>
      </x:c>
      <x:c r="F388" t="n">
        <x:v>5</x:v>
      </x:c>
      <x:c r="G388" t="e">
        <x:f>$U$2 + $U$3*C388 + $U$4*D388 + $U$5*E388</x:f>
        <x:v>#REF!</x:v>
      </x:c>
      <x:c r="H388" t="e">
        <x:f>B388 - G388</x:f>
        <x:v>#REF!</x:v>
      </x:c>
      <x:c r="I388" t="e">
        <x:f>ABS(H388)</x:f>
        <x:v>#REF!</x:v>
      </x:c>
      <x:c r="J388" t="e">
        <x:f>POWER(H388, 2)</x:f>
        <x:v>#REF!</x:v>
      </x:c>
      <x:c r="K388" t="e">
        <x:f>$V$2 + $V$3*C388 + $V$4*D388 + $V$6*F388</x:f>
        <x:v>#REF!</x:v>
      </x:c>
      <x:c r="L388" t="e">
        <x:f>B388 - K388</x:f>
        <x:v>#REF!</x:v>
      </x:c>
      <x:c r="M388" t="e">
        <x:f>ABS(L388)</x:f>
        <x:v>#REF!</x:v>
      </x:c>
      <x:c r="N388" t="e">
        <x:f>POWER(L388, 2)</x:f>
        <x:v>#REF!</x:v>
      </x:c>
      <x:c r="O388" t="e">
        <x:f>$W$2 + $W$3*C388 + $W$4*D388 + $W$5*E388 + $W$6*F388</x:f>
        <x:v>#REF!</x:v>
      </x:c>
      <x:c r="P388" t="e">
        <x:f>B388 - O388</x:f>
        <x:v>#REF!</x:v>
      </x:c>
      <x:c r="Q388" t="e">
        <x:f>ABS(P388)</x:f>
        <x:v>#REF!</x:v>
      </x:c>
      <x:c r="R388" t="e">
        <x:f>POWER(P388, 2)</x:f>
        <x:v>#REF!</x:v>
      </x:c>
    </x:row>
    <x:row r="389">
      <x:c r="A389" s="10" t="n">
        <x:v>45194</x:v>
      </x:c>
      <x:c r="B389" t="n">
        <x:v>12.84</x:v>
      </x:c>
      <x:c r="C389" t="n">
        <x:v>12.27</x:v>
      </x:c>
      <x:c r="D389" t="n">
        <x:v>12.27</x:v>
      </x:c>
      <x:c r="E389" t="n">
        <x:v>21</x:v>
      </x:c>
      <x:c r="F389" t="n">
        <x:v>0</x:v>
      </x:c>
      <x:c r="G389" t="e">
        <x:f>$U$2 + $U$3*C389 + $U$4*D389 + $U$5*E389</x:f>
        <x:v>#REF!</x:v>
      </x:c>
      <x:c r="H389" t="e">
        <x:f>B389 - G389</x:f>
        <x:v>#REF!</x:v>
      </x:c>
      <x:c r="I389" t="e">
        <x:f>ABS(H389)</x:f>
        <x:v>#REF!</x:v>
      </x:c>
      <x:c r="J389" t="e">
        <x:f>POWER(H389, 2)</x:f>
        <x:v>#REF!</x:v>
      </x:c>
      <x:c r="K389" t="e">
        <x:f>$V$2 + $V$3*C389 + $V$4*D389 + $V$6*F389</x:f>
        <x:v>#REF!</x:v>
      </x:c>
      <x:c r="L389" t="e">
        <x:f>B389 - K389</x:f>
        <x:v>#REF!</x:v>
      </x:c>
      <x:c r="M389" t="e">
        <x:f>ABS(L389)</x:f>
        <x:v>#REF!</x:v>
      </x:c>
      <x:c r="N389" t="e">
        <x:f>POWER(L389, 2)</x:f>
        <x:v>#REF!</x:v>
      </x:c>
      <x:c r="O389" t="e">
        <x:f>$W$2 + $W$3*C389 + $W$4*D389 + $W$5*E389 + $W$6*F389</x:f>
        <x:v>#REF!</x:v>
      </x:c>
      <x:c r="P389" t="e">
        <x:f>B389 - O389</x:f>
        <x:v>#REF!</x:v>
      </x:c>
      <x:c r="Q389" t="e">
        <x:f>ABS(P389)</x:f>
        <x:v>#REF!</x:v>
      </x:c>
      <x:c r="R389" t="e">
        <x:f>POWER(P389, 2)</x:f>
        <x:v>#REF!</x:v>
      </x:c>
    </x:row>
    <x:row r="390">
      <x:c r="A390" s="10" t="n">
        <x:v>45195</x:v>
      </x:c>
      <x:c r="B390" t="n">
        <x:v>14.89</x:v>
      </x:c>
      <x:c r="C390" t="n">
        <x:v>12.84</x:v>
      </x:c>
      <x:c r="D390" t="n">
        <x:v>13.17</x:v>
      </x:c>
      <x:c r="E390" t="n">
        <x:v>9</x:v>
      </x:c>
      <x:c r="F390" t="n">
        <x:v>8</x:v>
      </x:c>
      <x:c r="G390" t="e">
        <x:f>$U$2 + $U$3*C390 + $U$4*D390 + $U$5*E390</x:f>
        <x:v>#REF!</x:v>
      </x:c>
      <x:c r="H390" t="e">
        <x:f>B390 - G390</x:f>
        <x:v>#REF!</x:v>
      </x:c>
      <x:c r="I390" t="e">
        <x:f>ABS(H390)</x:f>
        <x:v>#REF!</x:v>
      </x:c>
      <x:c r="J390" t="e">
        <x:f>POWER(H390, 2)</x:f>
        <x:v>#REF!</x:v>
      </x:c>
      <x:c r="K390" t="e">
        <x:f>$V$2 + $V$3*C390 + $V$4*D390 + $V$6*F390</x:f>
        <x:v>#REF!</x:v>
      </x:c>
      <x:c r="L390" t="e">
        <x:f>B390 - K390</x:f>
        <x:v>#REF!</x:v>
      </x:c>
      <x:c r="M390" t="e">
        <x:f>ABS(L390)</x:f>
        <x:v>#REF!</x:v>
      </x:c>
      <x:c r="N390" t="e">
        <x:f>POWER(L390, 2)</x:f>
        <x:v>#REF!</x:v>
      </x:c>
      <x:c r="O390" t="e">
        <x:f>$W$2 + $W$3*C390 + $W$4*D390 + $W$5*E390 + $W$6*F390</x:f>
        <x:v>#REF!</x:v>
      </x:c>
      <x:c r="P390" t="e">
        <x:f>B390 - O390</x:f>
        <x:v>#REF!</x:v>
      </x:c>
      <x:c r="Q390" t="e">
        <x:f>ABS(P390)</x:f>
        <x:v>#REF!</x:v>
      </x:c>
      <x:c r="R390" t="e">
        <x:f>POWER(P390, 2)</x:f>
        <x:v>#REF!</x:v>
      </x:c>
    </x:row>
    <x:row r="391">
      <x:c r="A391" s="10" t="n">
        <x:v>45196</x:v>
      </x:c>
      <x:c r="B391" t="n">
        <x:v>13.07</x:v>
      </x:c>
      <x:c r="C391" t="n">
        <x:v>14.89</x:v>
      </x:c>
      <x:c r="D391" t="n">
        <x:v>12.27</x:v>
      </x:c>
      <x:c r="E391" t="n">
        <x:v>16</x:v>
      </x:c>
      <x:c r="F391" t="n">
        <x:v>34</x:v>
      </x:c>
      <x:c r="G391" t="e">
        <x:f>$U$2 + $U$3*C391 + $U$4*D391 + $U$5*E391</x:f>
        <x:v>#REF!</x:v>
      </x:c>
      <x:c r="H391" t="e">
        <x:f>B391 - G391</x:f>
        <x:v>#REF!</x:v>
      </x:c>
      <x:c r="I391" t="e">
        <x:f>ABS(H391)</x:f>
        <x:v>#REF!</x:v>
      </x:c>
      <x:c r="J391" t="e">
        <x:f>POWER(H391, 2)</x:f>
        <x:v>#REF!</x:v>
      </x:c>
      <x:c r="K391" t="e">
        <x:f>$V$2 + $V$3*C391 + $V$4*D391 + $V$6*F391</x:f>
        <x:v>#REF!</x:v>
      </x:c>
      <x:c r="L391" t="e">
        <x:f>B391 - K391</x:f>
        <x:v>#REF!</x:v>
      </x:c>
      <x:c r="M391" t="e">
        <x:f>ABS(L391)</x:f>
        <x:v>#REF!</x:v>
      </x:c>
      <x:c r="N391" t="e">
        <x:f>POWER(L391, 2)</x:f>
        <x:v>#REF!</x:v>
      </x:c>
      <x:c r="O391" t="e">
        <x:f>$W$2 + $W$3*C391 + $W$4*D391 + $W$5*E391 + $W$6*F391</x:f>
        <x:v>#REF!</x:v>
      </x:c>
      <x:c r="P391" t="e">
        <x:f>B391 - O391</x:f>
        <x:v>#REF!</x:v>
      </x:c>
      <x:c r="Q391" t="e">
        <x:f>ABS(P391)</x:f>
        <x:v>#REF!</x:v>
      </x:c>
      <x:c r="R391" t="e">
        <x:f>POWER(P391, 2)</x:f>
        <x:v>#REF!</x:v>
      </x:c>
    </x:row>
    <x:row r="392">
      <x:c r="A392" s="10" t="n">
        <x:v>45197</x:v>
      </x:c>
      <x:c r="B392" t="n">
        <x:v>13.49</x:v>
      </x:c>
      <x:c r="C392" t="n">
        <x:v>13.07</x:v>
      </x:c>
      <x:c r="D392" t="n">
        <x:v>12.84</x:v>
      </x:c>
      <x:c r="E392" t="n">
        <x:v>4</x:v>
      </x:c>
      <x:c r="F392" t="n">
        <x:v>2</x:v>
      </x:c>
      <x:c r="G392" t="e">
        <x:f>$U$2 + $U$3*C392 + $U$4*D392 + $U$5*E392</x:f>
        <x:v>#REF!</x:v>
      </x:c>
      <x:c r="H392" t="e">
        <x:f>B392 - G392</x:f>
        <x:v>#REF!</x:v>
      </x:c>
      <x:c r="I392" t="e">
        <x:f>ABS(H392)</x:f>
        <x:v>#REF!</x:v>
      </x:c>
      <x:c r="J392" t="e">
        <x:f>POWER(H392, 2)</x:f>
        <x:v>#REF!</x:v>
      </x:c>
      <x:c r="K392" t="e">
        <x:f>$V$2 + $V$3*C392 + $V$4*D392 + $V$6*F392</x:f>
        <x:v>#REF!</x:v>
      </x:c>
      <x:c r="L392" t="e">
        <x:f>B392 - K392</x:f>
        <x:v>#REF!</x:v>
      </x:c>
      <x:c r="M392" t="e">
        <x:f>ABS(L392)</x:f>
        <x:v>#REF!</x:v>
      </x:c>
      <x:c r="N392" t="e">
        <x:f>POWER(L392, 2)</x:f>
        <x:v>#REF!</x:v>
      </x:c>
      <x:c r="O392" t="e">
        <x:f>$W$2 + $W$3*C392 + $W$4*D392 + $W$5*E392 + $W$6*F392</x:f>
        <x:v>#REF!</x:v>
      </x:c>
      <x:c r="P392" t="e">
        <x:f>B392 - O392</x:f>
        <x:v>#REF!</x:v>
      </x:c>
      <x:c r="Q392" t="e">
        <x:f>ABS(P392)</x:f>
        <x:v>#REF!</x:v>
      </x:c>
      <x:c r="R392" t="e">
        <x:f>POWER(P392, 2)</x:f>
        <x:v>#REF!</x:v>
      </x:c>
    </x:row>
    <x:row r="393">
      <x:c r="A393" s="10" t="n">
        <x:v>45198</x:v>
      </x:c>
      <x:c r="B393" t="n">
        <x:v>13.19</x:v>
      </x:c>
      <x:c r="C393" t="n">
        <x:v>13.49</x:v>
      </x:c>
      <x:c r="D393" t="n">
        <x:v>14.89</x:v>
      </x:c>
      <x:c r="E393" t="n">
        <x:v>6</x:v>
      </x:c>
      <x:c r="F393" t="n">
        <x:v>1</x:v>
      </x:c>
      <x:c r="G393" t="e">
        <x:f>$U$2 + $U$3*C393 + $U$4*D393 + $U$5*E393</x:f>
        <x:v>#REF!</x:v>
      </x:c>
      <x:c r="H393" t="e">
        <x:f>B393 - G393</x:f>
        <x:v>#REF!</x:v>
      </x:c>
      <x:c r="I393" t="e">
        <x:f>ABS(H393)</x:f>
        <x:v>#REF!</x:v>
      </x:c>
      <x:c r="J393" t="e">
        <x:f>POWER(H393, 2)</x:f>
        <x:v>#REF!</x:v>
      </x:c>
      <x:c r="K393" t="e">
        <x:f>$V$2 + $V$3*C393 + $V$4*D393 + $V$6*F393</x:f>
        <x:v>#REF!</x:v>
      </x:c>
      <x:c r="L393" t="e">
        <x:f>B393 - K393</x:f>
        <x:v>#REF!</x:v>
      </x:c>
      <x:c r="M393" t="e">
        <x:f>ABS(L393)</x:f>
        <x:v>#REF!</x:v>
      </x:c>
      <x:c r="N393" t="e">
        <x:f>POWER(L393, 2)</x:f>
        <x:v>#REF!</x:v>
      </x:c>
      <x:c r="O393" t="e">
        <x:f>$W$2 + $W$3*C393 + $W$4*D393 + $W$5*E393 + $W$6*F393</x:f>
        <x:v>#REF!</x:v>
      </x:c>
      <x:c r="P393" t="e">
        <x:f>B393 - O393</x:f>
        <x:v>#REF!</x:v>
      </x:c>
      <x:c r="Q393" t="e">
        <x:f>ABS(P393)</x:f>
        <x:v>#REF!</x:v>
      </x:c>
      <x:c r="R393" t="e">
        <x:f>POWER(P393, 2)</x:f>
        <x:v>#REF!</x:v>
      </x:c>
    </x:row>
    <x:row r="394">
      <x:c r="A394" s="10" t="n">
        <x:v>45199</x:v>
      </x:c>
      <x:c r="B394" t="n">
        <x:v>13.24</x:v>
      </x:c>
      <x:c r="C394" t="n">
        <x:v>13.19</x:v>
      </x:c>
      <x:c r="D394" t="n">
        <x:v>13.07</x:v>
      </x:c>
      <x:c r="E394" t="n">
        <x:v>6</x:v>
      </x:c>
      <x:c r="F394" t="n">
        <x:v>2</x:v>
      </x:c>
      <x:c r="G394" t="e">
        <x:f>$U$2 + $U$3*C394 + $U$4*D394 + $U$5*E394</x:f>
        <x:v>#REF!</x:v>
      </x:c>
      <x:c r="H394" t="e">
        <x:f>B394 - G394</x:f>
        <x:v>#REF!</x:v>
      </x:c>
      <x:c r="I394" t="e">
        <x:f>ABS(H394)</x:f>
        <x:v>#REF!</x:v>
      </x:c>
      <x:c r="J394" t="e">
        <x:f>POWER(H394, 2)</x:f>
        <x:v>#REF!</x:v>
      </x:c>
      <x:c r="K394" t="e">
        <x:f>$V$2 + $V$3*C394 + $V$4*D394 + $V$6*F394</x:f>
        <x:v>#REF!</x:v>
      </x:c>
      <x:c r="L394" t="e">
        <x:f>B394 - K394</x:f>
        <x:v>#REF!</x:v>
      </x:c>
      <x:c r="M394" t="e">
        <x:f>ABS(L394)</x:f>
        <x:v>#REF!</x:v>
      </x:c>
      <x:c r="N394" t="e">
        <x:f>POWER(L394, 2)</x:f>
        <x:v>#REF!</x:v>
      </x:c>
      <x:c r="O394" t="e">
        <x:f>$W$2 + $W$3*C394 + $W$4*D394 + $W$5*E394 + $W$6*F394</x:f>
        <x:v>#REF!</x:v>
      </x:c>
      <x:c r="P394" t="e">
        <x:f>B394 - O394</x:f>
        <x:v>#REF!</x:v>
      </x:c>
      <x:c r="Q394" t="e">
        <x:f>ABS(P394)</x:f>
        <x:v>#REF!</x:v>
      </x:c>
      <x:c r="R394" t="e">
        <x:f>POWER(P394, 2)</x:f>
        <x:v>#REF!</x:v>
      </x:c>
    </x:row>
    <x:row r="395">
      <x:c r="A395" s="10" t="n">
        <x:v>45200</x:v>
      </x:c>
      <x:c r="B395" t="n">
        <x:v>12.55</x:v>
      </x:c>
      <x:c r="C395" t="n">
        <x:v>13.24</x:v>
      </x:c>
      <x:c r="D395" t="n">
        <x:v>13.49</x:v>
      </x:c>
      <x:c r="E395" t="n">
        <x:v>41</x:v>
      </x:c>
      <x:c r="F395" t="n">
        <x:v>0</x:v>
      </x:c>
      <x:c r="G395" t="e">
        <x:f>$U$2 + $U$3*C395 + $U$4*D395 + $U$5*E395</x:f>
        <x:v>#REF!</x:v>
      </x:c>
      <x:c r="H395" t="e">
        <x:f>B395 - G395</x:f>
        <x:v>#REF!</x:v>
      </x:c>
      <x:c r="I395" t="e">
        <x:f>ABS(H395)</x:f>
        <x:v>#REF!</x:v>
      </x:c>
      <x:c r="J395" t="e">
        <x:f>POWER(H395, 2)</x:f>
        <x:v>#REF!</x:v>
      </x:c>
      <x:c r="K395" t="e">
        <x:f>$V$2 + $V$3*C395 + $V$4*D395 + $V$6*F395</x:f>
        <x:v>#REF!</x:v>
      </x:c>
      <x:c r="L395" t="e">
        <x:f>B395 - K395</x:f>
        <x:v>#REF!</x:v>
      </x:c>
      <x:c r="M395" t="e">
        <x:f>ABS(L395)</x:f>
        <x:v>#REF!</x:v>
      </x:c>
      <x:c r="N395" t="e">
        <x:f>POWER(L395, 2)</x:f>
        <x:v>#REF!</x:v>
      </x:c>
      <x:c r="O395" t="e">
        <x:f>$W$2 + $W$3*C395 + $W$4*D395 + $W$5*E395 + $W$6*F395</x:f>
        <x:v>#REF!</x:v>
      </x:c>
      <x:c r="P395" t="e">
        <x:f>B395 - O395</x:f>
        <x:v>#REF!</x:v>
      </x:c>
      <x:c r="Q395" t="e">
        <x:f>ABS(P395)</x:f>
        <x:v>#REF!</x:v>
      </x:c>
      <x:c r="R395" t="e">
        <x:f>POWER(P395, 2)</x:f>
        <x:v>#REF!</x:v>
      </x:c>
    </x:row>
    <x:row r="396">
      <x:c r="A396" s="10" t="n">
        <x:v>45201</x:v>
      </x:c>
      <x:c r="B396" t="n">
        <x:v>13.3</x:v>
      </x:c>
      <x:c r="C396" t="n">
        <x:v>12.55</x:v>
      </x:c>
      <x:c r="D396" t="n">
        <x:v>13.19</x:v>
      </x:c>
      <x:c r="E396" t="n">
        <x:v>0</x:v>
      </x:c>
      <x:c r="F396" t="n">
        <x:v>4</x:v>
      </x:c>
      <x:c r="G396" t="e">
        <x:f>$U$2 + $U$3*C396 + $U$4*D396 + $U$5*E396</x:f>
        <x:v>#REF!</x:v>
      </x:c>
      <x:c r="H396" t="e">
        <x:f>B396 - G396</x:f>
        <x:v>#REF!</x:v>
      </x:c>
      <x:c r="I396" t="e">
        <x:f>ABS(H396)</x:f>
        <x:v>#REF!</x:v>
      </x:c>
      <x:c r="J396" t="e">
        <x:f>POWER(H396, 2)</x:f>
        <x:v>#REF!</x:v>
      </x:c>
      <x:c r="K396" t="e">
        <x:f>$V$2 + $V$3*C396 + $V$4*D396 + $V$6*F396</x:f>
        <x:v>#REF!</x:v>
      </x:c>
      <x:c r="L396" t="e">
        <x:f>B396 - K396</x:f>
        <x:v>#REF!</x:v>
      </x:c>
      <x:c r="M396" t="e">
        <x:f>ABS(L396)</x:f>
        <x:v>#REF!</x:v>
      </x:c>
      <x:c r="N396" t="e">
        <x:f>POWER(L396, 2)</x:f>
        <x:v>#REF!</x:v>
      </x:c>
      <x:c r="O396" t="e">
        <x:f>$W$2 + $W$3*C396 + $W$4*D396 + $W$5*E396 + $W$6*F396</x:f>
        <x:v>#REF!</x:v>
      </x:c>
      <x:c r="P396" t="e">
        <x:f>B396 - O396</x:f>
        <x:v>#REF!</x:v>
      </x:c>
      <x:c r="Q396" t="e">
        <x:f>ABS(P396)</x:f>
        <x:v>#REF!</x:v>
      </x:c>
      <x:c r="R396" t="e">
        <x:f>POWER(P396, 2)</x:f>
        <x:v>#REF!</x:v>
      </x:c>
    </x:row>
    <x:row r="397">
      <x:c r="A397" s="10" t="n">
        <x:v>45202</x:v>
      </x:c>
      <x:c r="B397" t="n">
        <x:v>12.7</x:v>
      </x:c>
      <x:c r="C397" t="n">
        <x:v>13.3</x:v>
      </x:c>
      <x:c r="D397" t="n">
        <x:v>13.24</x:v>
      </x:c>
      <x:c r="E397" t="n">
        <x:v>19</x:v>
      </x:c>
      <x:c r="F397" t="n">
        <x:v>16</x:v>
      </x:c>
      <x:c r="G397" t="e">
        <x:f>$U$2 + $U$3*C397 + $U$4*D397 + $U$5*E397</x:f>
        <x:v>#REF!</x:v>
      </x:c>
      <x:c r="H397" t="e">
        <x:f>B397 - G397</x:f>
        <x:v>#REF!</x:v>
      </x:c>
      <x:c r="I397" t="e">
        <x:f>ABS(H397)</x:f>
        <x:v>#REF!</x:v>
      </x:c>
      <x:c r="J397" t="e">
        <x:f>POWER(H397, 2)</x:f>
        <x:v>#REF!</x:v>
      </x:c>
      <x:c r="K397" t="e">
        <x:f>$V$2 + $V$3*C397 + $V$4*D397 + $V$6*F397</x:f>
        <x:v>#REF!</x:v>
      </x:c>
      <x:c r="L397" t="e">
        <x:f>B397 - K397</x:f>
        <x:v>#REF!</x:v>
      </x:c>
      <x:c r="M397" t="e">
        <x:f>ABS(L397)</x:f>
        <x:v>#REF!</x:v>
      </x:c>
      <x:c r="N397" t="e">
        <x:f>POWER(L397, 2)</x:f>
        <x:v>#REF!</x:v>
      </x:c>
      <x:c r="O397" t="e">
        <x:f>$W$2 + $W$3*C397 + $W$4*D397 + $W$5*E397 + $W$6*F397</x:f>
        <x:v>#REF!</x:v>
      </x:c>
      <x:c r="P397" t="e">
        <x:f>B397 - O397</x:f>
        <x:v>#REF!</x:v>
      </x:c>
      <x:c r="Q397" t="e">
        <x:f>ABS(P397)</x:f>
        <x:v>#REF!</x:v>
      </x:c>
      <x:c r="R397" t="e">
        <x:f>POWER(P397, 2)</x:f>
        <x:v>#REF!</x:v>
      </x:c>
    </x:row>
    <x:row r="398">
      <x:c r="A398" s="10" t="n">
        <x:v>45203</x:v>
      </x:c>
      <x:c r="B398" t="n">
        <x:v>12.86</x:v>
      </x:c>
      <x:c r="C398" t="n">
        <x:v>12.7</x:v>
      </x:c>
      <x:c r="D398" t="n">
        <x:v>12.55</x:v>
      </x:c>
      <x:c r="E398" t="n">
        <x:v>14</x:v>
      </x:c>
      <x:c r="F398" t="n">
        <x:v>23</x:v>
      </x:c>
      <x:c r="G398" t="e">
        <x:f>$U$2 + $U$3*C398 + $U$4*D398 + $U$5*E398</x:f>
        <x:v>#REF!</x:v>
      </x:c>
      <x:c r="H398" t="e">
        <x:f>B398 - G398</x:f>
        <x:v>#REF!</x:v>
      </x:c>
      <x:c r="I398" t="e">
        <x:f>ABS(H398)</x:f>
        <x:v>#REF!</x:v>
      </x:c>
      <x:c r="J398" t="e">
        <x:f>POWER(H398, 2)</x:f>
        <x:v>#REF!</x:v>
      </x:c>
      <x:c r="K398" t="e">
        <x:f>$V$2 + $V$3*C398 + $V$4*D398 + $V$6*F398</x:f>
        <x:v>#REF!</x:v>
      </x:c>
      <x:c r="L398" t="e">
        <x:f>B398 - K398</x:f>
        <x:v>#REF!</x:v>
      </x:c>
      <x:c r="M398" t="e">
        <x:f>ABS(L398)</x:f>
        <x:v>#REF!</x:v>
      </x:c>
      <x:c r="N398" t="e">
        <x:f>POWER(L398, 2)</x:f>
        <x:v>#REF!</x:v>
      </x:c>
      <x:c r="O398" t="e">
        <x:f>$W$2 + $W$3*C398 + $W$4*D398 + $W$5*E398 + $W$6*F398</x:f>
        <x:v>#REF!</x:v>
      </x:c>
      <x:c r="P398" t="e">
        <x:f>B398 - O398</x:f>
        <x:v>#REF!</x:v>
      </x:c>
      <x:c r="Q398" t="e">
        <x:f>ABS(P398)</x:f>
        <x:v>#REF!</x:v>
      </x:c>
      <x:c r="R398" t="e">
        <x:f>POWER(P398, 2)</x:f>
        <x:v>#REF!</x:v>
      </x:c>
    </x:row>
    <x:row r="399">
      <x:c r="A399" s="10" t="n">
        <x:v>45204</x:v>
      </x:c>
      <x:c r="B399" t="n">
        <x:v>13.27</x:v>
      </x:c>
      <x:c r="C399" t="n">
        <x:v>12.86</x:v>
      </x:c>
      <x:c r="D399" t="n">
        <x:v>13.3</x:v>
      </x:c>
      <x:c r="E399" t="n">
        <x:v>3</x:v>
      </x:c>
      <x:c r="F399" t="n">
        <x:v>0</x:v>
      </x:c>
      <x:c r="G399" t="e">
        <x:f>$U$2 + $U$3*C399 + $U$4*D399 + $U$5*E399</x:f>
        <x:v>#REF!</x:v>
      </x:c>
      <x:c r="H399" t="e">
        <x:f>B399 - G399</x:f>
        <x:v>#REF!</x:v>
      </x:c>
      <x:c r="I399" t="e">
        <x:f>ABS(H399)</x:f>
        <x:v>#REF!</x:v>
      </x:c>
      <x:c r="J399" t="e">
        <x:f>POWER(H399, 2)</x:f>
        <x:v>#REF!</x:v>
      </x:c>
      <x:c r="K399" t="e">
        <x:f>$V$2 + $V$3*C399 + $V$4*D399 + $V$6*F399</x:f>
        <x:v>#REF!</x:v>
      </x:c>
      <x:c r="L399" t="e">
        <x:f>B399 - K399</x:f>
        <x:v>#REF!</x:v>
      </x:c>
      <x:c r="M399" t="e">
        <x:f>ABS(L399)</x:f>
        <x:v>#REF!</x:v>
      </x:c>
      <x:c r="N399" t="e">
        <x:f>POWER(L399, 2)</x:f>
        <x:v>#REF!</x:v>
      </x:c>
      <x:c r="O399" t="e">
        <x:f>$W$2 + $W$3*C399 + $W$4*D399 + $W$5*E399 + $W$6*F399</x:f>
        <x:v>#REF!</x:v>
      </x:c>
      <x:c r="P399" t="e">
        <x:f>B399 - O399</x:f>
        <x:v>#REF!</x:v>
      </x:c>
      <x:c r="Q399" t="e">
        <x:f>ABS(P399)</x:f>
        <x:v>#REF!</x:v>
      </x:c>
      <x:c r="R399" t="e">
        <x:f>POWER(P399, 2)</x:f>
        <x:v>#REF!</x:v>
      </x:c>
    </x:row>
    <x:row r="400">
      <x:c r="A400" s="10" t="n">
        <x:v>45205</x:v>
      </x:c>
      <x:c r="B400" t="n">
        <x:v>12.91</x:v>
      </x:c>
      <x:c r="C400" t="n">
        <x:v>13.27</x:v>
      </x:c>
      <x:c r="D400" t="n">
        <x:v>12.7</x:v>
      </x:c>
      <x:c r="E400" t="n">
        <x:v>40</x:v>
      </x:c>
      <x:c r="F400" t="n">
        <x:v>20</x:v>
      </x:c>
      <x:c r="G400" t="e">
        <x:f>$U$2 + $U$3*C400 + $U$4*D400 + $U$5*E400</x:f>
        <x:v>#REF!</x:v>
      </x:c>
      <x:c r="H400" t="e">
        <x:f>B400 - G400</x:f>
        <x:v>#REF!</x:v>
      </x:c>
      <x:c r="I400" t="e">
        <x:f>ABS(H400)</x:f>
        <x:v>#REF!</x:v>
      </x:c>
      <x:c r="J400" t="e">
        <x:f>POWER(H400, 2)</x:f>
        <x:v>#REF!</x:v>
      </x:c>
      <x:c r="K400" t="e">
        <x:f>$V$2 + $V$3*C400 + $V$4*D400 + $V$6*F400</x:f>
        <x:v>#REF!</x:v>
      </x:c>
      <x:c r="L400" t="e">
        <x:f>B400 - K400</x:f>
        <x:v>#REF!</x:v>
      </x:c>
      <x:c r="M400" t="e">
        <x:f>ABS(L400)</x:f>
        <x:v>#REF!</x:v>
      </x:c>
      <x:c r="N400" t="e">
        <x:f>POWER(L400, 2)</x:f>
        <x:v>#REF!</x:v>
      </x:c>
      <x:c r="O400" t="e">
        <x:f>$W$2 + $W$3*C400 + $W$4*D400 + $W$5*E400 + $W$6*F400</x:f>
        <x:v>#REF!</x:v>
      </x:c>
      <x:c r="P400" t="e">
        <x:f>B400 - O400</x:f>
        <x:v>#REF!</x:v>
      </x:c>
      <x:c r="Q400" t="e">
        <x:f>ABS(P400)</x:f>
        <x:v>#REF!</x:v>
      </x:c>
      <x:c r="R400" t="e">
        <x:f>POWER(P400, 2)</x:f>
        <x:v>#REF!</x:v>
      </x:c>
    </x:row>
    <x:row r="401">
      <x:c r="A401" s="10" t="n">
        <x:v>45206</x:v>
      </x:c>
      <x:c r="B401" t="n">
        <x:v>12.4</x:v>
      </x:c>
      <x:c r="C401" t="n">
        <x:v>12.91</x:v>
      </x:c>
      <x:c r="D401" t="n">
        <x:v>12.86</x:v>
      </x:c>
      <x:c r="E401" t="n">
        <x:v>0</x:v>
      </x:c>
      <x:c r="F401" t="n">
        <x:v>0</x:v>
      </x:c>
      <x:c r="G401" t="e">
        <x:f>$U$2 + $U$3*C401 + $U$4*D401 + $U$5*E401</x:f>
        <x:v>#REF!</x:v>
      </x:c>
      <x:c r="H401" t="e">
        <x:f>B401 - G401</x:f>
        <x:v>#REF!</x:v>
      </x:c>
      <x:c r="I401" t="e">
        <x:f>ABS(H401)</x:f>
        <x:v>#REF!</x:v>
      </x:c>
      <x:c r="J401" t="e">
        <x:f>POWER(H401, 2)</x:f>
        <x:v>#REF!</x:v>
      </x:c>
      <x:c r="K401" t="e">
        <x:f>$V$2 + $V$3*C401 + $V$4*D401 + $V$6*F401</x:f>
        <x:v>#REF!</x:v>
      </x:c>
      <x:c r="L401" t="e">
        <x:f>B401 - K401</x:f>
        <x:v>#REF!</x:v>
      </x:c>
      <x:c r="M401" t="e">
        <x:f>ABS(L401)</x:f>
        <x:v>#REF!</x:v>
      </x:c>
      <x:c r="N401" t="e">
        <x:f>POWER(L401, 2)</x:f>
        <x:v>#REF!</x:v>
      </x:c>
      <x:c r="O401" t="e">
        <x:f>$W$2 + $W$3*C401 + $W$4*D401 + $W$5*E401 + $W$6*F401</x:f>
        <x:v>#REF!</x:v>
      </x:c>
      <x:c r="P401" t="e">
        <x:f>B401 - O401</x:f>
        <x:v>#REF!</x:v>
      </x:c>
      <x:c r="Q401" t="e">
        <x:f>ABS(P401)</x:f>
        <x:v>#REF!</x:v>
      </x:c>
      <x:c r="R401" t="e">
        <x:f>POWER(P401, 2)</x:f>
        <x:v>#REF!</x:v>
      </x:c>
    </x:row>
    <x:row r="402">
      <x:c r="A402" s="10" t="n">
        <x:v>45207</x:v>
      </x:c>
      <x:c r="B402" t="n">
        <x:v>12.98</x:v>
      </x:c>
      <x:c r="C402" t="n">
        <x:v>12.4</x:v>
      </x:c>
      <x:c r="D402" t="n">
        <x:v>13.27</x:v>
      </x:c>
      <x:c r="E402" t="n">
        <x:v>0</x:v>
      </x:c>
      <x:c r="F402" t="n">
        <x:v>0</x:v>
      </x:c>
      <x:c r="G402" t="e">
        <x:f>$U$2 + $U$3*C402 + $U$4*D402 + $U$5*E402</x:f>
        <x:v>#REF!</x:v>
      </x:c>
      <x:c r="H402" t="e">
        <x:f>B402 - G402</x:f>
        <x:v>#REF!</x:v>
      </x:c>
      <x:c r="I402" t="e">
        <x:f>ABS(H402)</x:f>
        <x:v>#REF!</x:v>
      </x:c>
      <x:c r="J402" t="e">
        <x:f>POWER(H402, 2)</x:f>
        <x:v>#REF!</x:v>
      </x:c>
      <x:c r="K402" t="e">
        <x:f>$V$2 + $V$3*C402 + $V$4*D402 + $V$6*F402</x:f>
        <x:v>#REF!</x:v>
      </x:c>
      <x:c r="L402" t="e">
        <x:f>B402 - K402</x:f>
        <x:v>#REF!</x:v>
      </x:c>
      <x:c r="M402" t="e">
        <x:f>ABS(L402)</x:f>
        <x:v>#REF!</x:v>
      </x:c>
      <x:c r="N402" t="e">
        <x:f>POWER(L402, 2)</x:f>
        <x:v>#REF!</x:v>
      </x:c>
      <x:c r="O402" t="e">
        <x:f>$W$2 + $W$3*C402 + $W$4*D402 + $W$5*E402 + $W$6*F402</x:f>
        <x:v>#REF!</x:v>
      </x:c>
      <x:c r="P402" t="e">
        <x:f>B402 - O402</x:f>
        <x:v>#REF!</x:v>
      </x:c>
      <x:c r="Q402" t="e">
        <x:f>ABS(P402)</x:f>
        <x:v>#REF!</x:v>
      </x:c>
      <x:c r="R402" t="e">
        <x:f>POWER(P402, 2)</x:f>
        <x:v>#REF!</x:v>
      </x:c>
    </x:row>
    <x:row r="403">
      <x:c r="A403" s="10" t="n">
        <x:v>45208</x:v>
      </x:c>
      <x:c r="B403" t="n">
        <x:v>12.32</x:v>
      </x:c>
      <x:c r="C403" t="n">
        <x:v>12.98</x:v>
      </x:c>
      <x:c r="D403" t="n">
        <x:v>12.91</x:v>
      </x:c>
      <x:c r="E403" t="n">
        <x:v>14</x:v>
      </x:c>
      <x:c r="F403" t="n">
        <x:v>3</x:v>
      </x:c>
      <x:c r="G403" t="e">
        <x:f>$U$2 + $U$3*C403 + $U$4*D403 + $U$5*E403</x:f>
        <x:v>#REF!</x:v>
      </x:c>
      <x:c r="H403" t="e">
        <x:f>B403 - G403</x:f>
        <x:v>#REF!</x:v>
      </x:c>
      <x:c r="I403" t="e">
        <x:f>ABS(H403)</x:f>
        <x:v>#REF!</x:v>
      </x:c>
      <x:c r="J403" t="e">
        <x:f>POWER(H403, 2)</x:f>
        <x:v>#REF!</x:v>
      </x:c>
      <x:c r="K403" t="e">
        <x:f>$V$2 + $V$3*C403 + $V$4*D403 + $V$6*F403</x:f>
        <x:v>#REF!</x:v>
      </x:c>
      <x:c r="L403" t="e">
        <x:f>B403 - K403</x:f>
        <x:v>#REF!</x:v>
      </x:c>
      <x:c r="M403" t="e">
        <x:f>ABS(L403)</x:f>
        <x:v>#REF!</x:v>
      </x:c>
      <x:c r="N403" t="e">
        <x:f>POWER(L403, 2)</x:f>
        <x:v>#REF!</x:v>
      </x:c>
      <x:c r="O403" t="e">
        <x:f>$W$2 + $W$3*C403 + $W$4*D403 + $W$5*E403 + $W$6*F403</x:f>
        <x:v>#REF!</x:v>
      </x:c>
      <x:c r="P403" t="e">
        <x:f>B403 - O403</x:f>
        <x:v>#REF!</x:v>
      </x:c>
      <x:c r="Q403" t="e">
        <x:f>ABS(P403)</x:f>
        <x:v>#REF!</x:v>
      </x:c>
      <x:c r="R403" t="e">
        <x:f>POWER(P403, 2)</x:f>
        <x:v>#REF!</x:v>
      </x:c>
    </x:row>
    <x:row r="404">
      <x:c r="A404" s="10" t="n">
        <x:v>45209</x:v>
      </x:c>
      <x:c r="B404" t="n">
        <x:v>12.33</x:v>
      </x:c>
      <x:c r="C404" t="n">
        <x:v>12.32</x:v>
      </x:c>
      <x:c r="D404" t="n">
        <x:v>12.4</x:v>
      </x:c>
      <x:c r="E404" t="n">
        <x:v>4</x:v>
      </x:c>
      <x:c r="F404" t="n">
        <x:v>4</x:v>
      </x:c>
      <x:c r="G404" t="e">
        <x:f>$U$2 + $U$3*C404 + $U$4*D404 + $U$5*E404</x:f>
        <x:v>#REF!</x:v>
      </x:c>
      <x:c r="H404" t="e">
        <x:f>B404 - G404</x:f>
        <x:v>#REF!</x:v>
      </x:c>
      <x:c r="I404" t="e">
        <x:f>ABS(H404)</x:f>
        <x:v>#REF!</x:v>
      </x:c>
      <x:c r="J404" t="e">
        <x:f>POWER(H404, 2)</x:f>
        <x:v>#REF!</x:v>
      </x:c>
      <x:c r="K404" t="e">
        <x:f>$V$2 + $V$3*C404 + $V$4*D404 + $V$6*F404</x:f>
        <x:v>#REF!</x:v>
      </x:c>
      <x:c r="L404" t="e">
        <x:f>B404 - K404</x:f>
        <x:v>#REF!</x:v>
      </x:c>
      <x:c r="M404" t="e">
        <x:f>ABS(L404)</x:f>
        <x:v>#REF!</x:v>
      </x:c>
      <x:c r="N404" t="e">
        <x:f>POWER(L404, 2)</x:f>
        <x:v>#REF!</x:v>
      </x:c>
      <x:c r="O404" t="e">
        <x:f>$W$2 + $W$3*C404 + $W$4*D404 + $W$5*E404 + $W$6*F404</x:f>
        <x:v>#REF!</x:v>
      </x:c>
      <x:c r="P404" t="e">
        <x:f>B404 - O404</x:f>
        <x:v>#REF!</x:v>
      </x:c>
      <x:c r="Q404" t="e">
        <x:f>ABS(P404)</x:f>
        <x:v>#REF!</x:v>
      </x:c>
      <x:c r="R404" t="e">
        <x:f>POWER(P404, 2)</x:f>
        <x:v>#REF!</x:v>
      </x:c>
    </x:row>
    <x:row r="405">
      <x:c r="A405" s="10" t="n">
        <x:v>45210</x:v>
      </x:c>
      <x:c r="B405" t="n">
        <x:v>12.28</x:v>
      </x:c>
      <x:c r="C405" t="n">
        <x:v>12.33</x:v>
      </x:c>
      <x:c r="D405" t="n">
        <x:v>12.98</x:v>
      </x:c>
      <x:c r="E405" t="n">
        <x:v>14</x:v>
      </x:c>
      <x:c r="F405" t="n">
        <x:v>10</x:v>
      </x:c>
      <x:c r="G405" t="e">
        <x:f>$U$2 + $U$3*C405 + $U$4*D405 + $U$5*E405</x:f>
        <x:v>#REF!</x:v>
      </x:c>
      <x:c r="H405" t="e">
        <x:f>B405 - G405</x:f>
        <x:v>#REF!</x:v>
      </x:c>
      <x:c r="I405" t="e">
        <x:f>ABS(H405)</x:f>
        <x:v>#REF!</x:v>
      </x:c>
      <x:c r="J405" t="e">
        <x:f>POWER(H405, 2)</x:f>
        <x:v>#REF!</x:v>
      </x:c>
      <x:c r="K405" t="e">
        <x:f>$V$2 + $V$3*C405 + $V$4*D405 + $V$6*F405</x:f>
        <x:v>#REF!</x:v>
      </x:c>
      <x:c r="L405" t="e">
        <x:f>B405 - K405</x:f>
        <x:v>#REF!</x:v>
      </x:c>
      <x:c r="M405" t="e">
        <x:f>ABS(L405)</x:f>
        <x:v>#REF!</x:v>
      </x:c>
      <x:c r="N405" t="e">
        <x:f>POWER(L405, 2)</x:f>
        <x:v>#REF!</x:v>
      </x:c>
      <x:c r="O405" t="e">
        <x:f>$W$2 + $W$3*C405 + $W$4*D405 + $W$5*E405 + $W$6*F405</x:f>
        <x:v>#REF!</x:v>
      </x:c>
      <x:c r="P405" t="e">
        <x:f>B405 - O405</x:f>
        <x:v>#REF!</x:v>
      </x:c>
      <x:c r="Q405" t="e">
        <x:f>ABS(P405)</x:f>
        <x:v>#REF!</x:v>
      </x:c>
      <x:c r="R405" t="e">
        <x:f>POWER(P405, 2)</x:f>
        <x:v>#REF!</x:v>
      </x:c>
    </x:row>
    <x:row r="406">
      <x:c r="A406" s="10" t="n">
        <x:v>45211</x:v>
      </x:c>
      <x:c r="B406" t="n">
        <x:v>12.17</x:v>
      </x:c>
      <x:c r="C406" t="n">
        <x:v>12.28</x:v>
      </x:c>
      <x:c r="D406" t="n">
        <x:v>12.32</x:v>
      </x:c>
      <x:c r="E406" t="n">
        <x:v>0</x:v>
      </x:c>
      <x:c r="F406" t="n">
        <x:v>4</x:v>
      </x:c>
      <x:c r="G406" t="e">
        <x:f>$U$2 + $U$3*C406 + $U$4*D406 + $U$5*E406</x:f>
        <x:v>#REF!</x:v>
      </x:c>
      <x:c r="H406" t="e">
        <x:f>B406 - G406</x:f>
        <x:v>#REF!</x:v>
      </x:c>
      <x:c r="I406" t="e">
        <x:f>ABS(H406)</x:f>
        <x:v>#REF!</x:v>
      </x:c>
      <x:c r="J406" t="e">
        <x:f>POWER(H406, 2)</x:f>
        <x:v>#REF!</x:v>
      </x:c>
      <x:c r="K406" t="e">
        <x:f>$V$2 + $V$3*C406 + $V$4*D406 + $V$6*F406</x:f>
        <x:v>#REF!</x:v>
      </x:c>
      <x:c r="L406" t="e">
        <x:f>B406 - K406</x:f>
        <x:v>#REF!</x:v>
      </x:c>
      <x:c r="M406" t="e">
        <x:f>ABS(L406)</x:f>
        <x:v>#REF!</x:v>
      </x:c>
      <x:c r="N406" t="e">
        <x:f>POWER(L406, 2)</x:f>
        <x:v>#REF!</x:v>
      </x:c>
      <x:c r="O406" t="e">
        <x:f>$W$2 + $W$3*C406 + $W$4*D406 + $W$5*E406 + $W$6*F406</x:f>
        <x:v>#REF!</x:v>
      </x:c>
      <x:c r="P406" t="e">
        <x:f>B406 - O406</x:f>
        <x:v>#REF!</x:v>
      </x:c>
      <x:c r="Q406" t="e">
        <x:f>ABS(P406)</x:f>
        <x:v>#REF!</x:v>
      </x:c>
      <x:c r="R406" t="e">
        <x:f>POWER(P406, 2)</x:f>
        <x:v>#REF!</x:v>
      </x:c>
    </x:row>
    <x:row r="407">
      <x:c r="A407" s="10" t="n">
        <x:v>45212</x:v>
      </x:c>
      <x:c r="B407" t="n">
        <x:v>12.13</x:v>
      </x:c>
      <x:c r="C407" t="n">
        <x:v>12.17</x:v>
      </x:c>
      <x:c r="D407" t="n">
        <x:v>12.33</x:v>
      </x:c>
      <x:c r="E407" t="n">
        <x:v>0</x:v>
      </x:c>
      <x:c r="F407" t="n">
        <x:v>0</x:v>
      </x:c>
      <x:c r="G407" t="e">
        <x:f>$U$2 + $U$3*C407 + $U$4*D407 + $U$5*E407</x:f>
        <x:v>#REF!</x:v>
      </x:c>
      <x:c r="H407" t="e">
        <x:f>B407 - G407</x:f>
        <x:v>#REF!</x:v>
      </x:c>
      <x:c r="I407" t="e">
        <x:f>ABS(H407)</x:f>
        <x:v>#REF!</x:v>
      </x:c>
      <x:c r="J407" t="e">
        <x:f>POWER(H407, 2)</x:f>
        <x:v>#REF!</x:v>
      </x:c>
      <x:c r="K407" t="e">
        <x:f>$V$2 + $V$3*C407 + $V$4*D407 + $V$6*F407</x:f>
        <x:v>#REF!</x:v>
      </x:c>
      <x:c r="L407" t="e">
        <x:f>B407 - K407</x:f>
        <x:v>#REF!</x:v>
      </x:c>
      <x:c r="M407" t="e">
        <x:f>ABS(L407)</x:f>
        <x:v>#REF!</x:v>
      </x:c>
      <x:c r="N407" t="e">
        <x:f>POWER(L407, 2)</x:f>
        <x:v>#REF!</x:v>
      </x:c>
      <x:c r="O407" t="e">
        <x:f>$W$2 + $W$3*C407 + $W$4*D407 + $W$5*E407 + $W$6*F407</x:f>
        <x:v>#REF!</x:v>
      </x:c>
      <x:c r="P407" t="e">
        <x:f>B407 - O407</x:f>
        <x:v>#REF!</x:v>
      </x:c>
      <x:c r="Q407" t="e">
        <x:f>ABS(P407)</x:f>
        <x:v>#REF!</x:v>
      </x:c>
      <x:c r="R407" t="e">
        <x:f>POWER(P407, 2)</x:f>
        <x:v>#REF!</x:v>
      </x:c>
    </x:row>
    <x:row r="408">
      <x:c r="A408" s="10" t="n">
        <x:v>45213</x:v>
      </x:c>
      <x:c r="B408" t="n">
        <x:v>12.52</x:v>
      </x:c>
      <x:c r="C408" t="n">
        <x:v>12.13</x:v>
      </x:c>
      <x:c r="D408" t="n">
        <x:v>12.28</x:v>
      </x:c>
      <x:c r="E408" t="n">
        <x:v>1</x:v>
      </x:c>
      <x:c r="F408" t="n">
        <x:v>0</x:v>
      </x:c>
      <x:c r="G408" t="e">
        <x:f>$U$2 + $U$3*C408 + $U$4*D408 + $U$5*E408</x:f>
        <x:v>#REF!</x:v>
      </x:c>
      <x:c r="H408" t="e">
        <x:f>B408 - G408</x:f>
        <x:v>#REF!</x:v>
      </x:c>
      <x:c r="I408" t="e">
        <x:f>ABS(H408)</x:f>
        <x:v>#REF!</x:v>
      </x:c>
      <x:c r="J408" t="e">
        <x:f>POWER(H408, 2)</x:f>
        <x:v>#REF!</x:v>
      </x:c>
      <x:c r="K408" t="e">
        <x:f>$V$2 + $V$3*C408 + $V$4*D408 + $V$6*F408</x:f>
        <x:v>#REF!</x:v>
      </x:c>
      <x:c r="L408" t="e">
        <x:f>B408 - K408</x:f>
        <x:v>#REF!</x:v>
      </x:c>
      <x:c r="M408" t="e">
        <x:f>ABS(L408)</x:f>
        <x:v>#REF!</x:v>
      </x:c>
      <x:c r="N408" t="e">
        <x:f>POWER(L408, 2)</x:f>
        <x:v>#REF!</x:v>
      </x:c>
      <x:c r="O408" t="e">
        <x:f>$W$2 + $W$3*C408 + $W$4*D408 + $W$5*E408 + $W$6*F408</x:f>
        <x:v>#REF!</x:v>
      </x:c>
      <x:c r="P408" t="e">
        <x:f>B408 - O408</x:f>
        <x:v>#REF!</x:v>
      </x:c>
      <x:c r="Q408" t="e">
        <x:f>ABS(P408)</x:f>
        <x:v>#REF!</x:v>
      </x:c>
      <x:c r="R408" t="e">
        <x:f>POWER(P408, 2)</x:f>
        <x:v>#REF!</x:v>
      </x:c>
    </x:row>
    <x:row r="409">
      <x:c r="A409" s="10" t="n">
        <x:v>45214</x:v>
      </x:c>
      <x:c r="B409" t="n">
        <x:v>12.46</x:v>
      </x:c>
      <x:c r="C409" t="n">
        <x:v>12.52</x:v>
      </x:c>
      <x:c r="D409" t="n">
        <x:v>12.17</x:v>
      </x:c>
      <x:c r="E409" t="n">
        <x:v>34</x:v>
      </x:c>
      <x:c r="F409" t="n">
        <x:v>0</x:v>
      </x:c>
      <x:c r="G409" t="e">
        <x:f>$U$2 + $U$3*C409 + $U$4*D409 + $U$5*E409</x:f>
        <x:v>#REF!</x:v>
      </x:c>
      <x:c r="H409" t="e">
        <x:f>B409 - G409</x:f>
        <x:v>#REF!</x:v>
      </x:c>
      <x:c r="I409" t="e">
        <x:f>ABS(H409)</x:f>
        <x:v>#REF!</x:v>
      </x:c>
      <x:c r="J409" t="e">
        <x:f>POWER(H409, 2)</x:f>
        <x:v>#REF!</x:v>
      </x:c>
      <x:c r="K409" t="e">
        <x:f>$V$2 + $V$3*C409 + $V$4*D409 + $V$6*F409</x:f>
        <x:v>#REF!</x:v>
      </x:c>
      <x:c r="L409" t="e">
        <x:f>B409 - K409</x:f>
        <x:v>#REF!</x:v>
      </x:c>
      <x:c r="M409" t="e">
        <x:f>ABS(L409)</x:f>
        <x:v>#REF!</x:v>
      </x:c>
      <x:c r="N409" t="e">
        <x:f>POWER(L409, 2)</x:f>
        <x:v>#REF!</x:v>
      </x:c>
      <x:c r="O409" t="e">
        <x:f>$W$2 + $W$3*C409 + $W$4*D409 + $W$5*E409 + $W$6*F409</x:f>
        <x:v>#REF!</x:v>
      </x:c>
      <x:c r="P409" t="e">
        <x:f>B409 - O409</x:f>
        <x:v>#REF!</x:v>
      </x:c>
      <x:c r="Q409" t="e">
        <x:f>ABS(P409)</x:f>
        <x:v>#REF!</x:v>
      </x:c>
      <x:c r="R409" t="e">
        <x:f>POWER(P409, 2)</x:f>
        <x:v>#REF!</x:v>
      </x:c>
    </x:row>
    <x:row r="410">
      <x:c r="A410" s="10" t="n">
        <x:v>45215</x:v>
      </x:c>
      <x:c r="B410" t="n">
        <x:v>12.1</x:v>
      </x:c>
      <x:c r="C410" t="n">
        <x:v>12.46</x:v>
      </x:c>
      <x:c r="D410" t="n">
        <x:v>12.13</x:v>
      </x:c>
      <x:c r="E410" t="n">
        <x:v>0</x:v>
      </x:c>
      <x:c r="F410" t="n">
        <x:v>8</x:v>
      </x:c>
      <x:c r="G410" t="e">
        <x:f>$U$2 + $U$3*C410 + $U$4*D410 + $U$5*E410</x:f>
        <x:v>#REF!</x:v>
      </x:c>
      <x:c r="H410" t="e">
        <x:f>B410 - G410</x:f>
        <x:v>#REF!</x:v>
      </x:c>
      <x:c r="I410" t="e">
        <x:f>ABS(H410)</x:f>
        <x:v>#REF!</x:v>
      </x:c>
      <x:c r="J410" t="e">
        <x:f>POWER(H410, 2)</x:f>
        <x:v>#REF!</x:v>
      </x:c>
      <x:c r="K410" t="e">
        <x:f>$V$2 + $V$3*C410 + $V$4*D410 + $V$6*F410</x:f>
        <x:v>#REF!</x:v>
      </x:c>
      <x:c r="L410" t="e">
        <x:f>B410 - K410</x:f>
        <x:v>#REF!</x:v>
      </x:c>
      <x:c r="M410" t="e">
        <x:f>ABS(L410)</x:f>
        <x:v>#REF!</x:v>
      </x:c>
      <x:c r="N410" t="e">
        <x:f>POWER(L410, 2)</x:f>
        <x:v>#REF!</x:v>
      </x:c>
      <x:c r="O410" t="e">
        <x:f>$W$2 + $W$3*C410 + $W$4*D410 + $W$5*E410 + $W$6*F410</x:f>
        <x:v>#REF!</x:v>
      </x:c>
      <x:c r="P410" t="e">
        <x:f>B410 - O410</x:f>
        <x:v>#REF!</x:v>
      </x:c>
      <x:c r="Q410" t="e">
        <x:f>ABS(P410)</x:f>
        <x:v>#REF!</x:v>
      </x:c>
      <x:c r="R410" t="e">
        <x:f>POWER(P410, 2)</x:f>
        <x:v>#REF!</x:v>
      </x:c>
    </x:row>
    <x:row r="411">
      <x:c r="A411" s="10" t="n">
        <x:v>45216</x:v>
      </x:c>
      <x:c r="B411" t="n">
        <x:v>12.38</x:v>
      </x:c>
      <x:c r="C411" t="n">
        <x:v>12.1</x:v>
      </x:c>
      <x:c r="D411" t="n">
        <x:v>12.52</x:v>
      </x:c>
      <x:c r="E411" t="n">
        <x:v>3</x:v>
      </x:c>
      <x:c r="F411" t="n">
        <x:v>4</x:v>
      </x:c>
      <x:c r="G411" t="e">
        <x:f>$U$2 + $U$3*C411 + $U$4*D411 + $U$5*E411</x:f>
        <x:v>#REF!</x:v>
      </x:c>
      <x:c r="H411" t="e">
        <x:f>B411 - G411</x:f>
        <x:v>#REF!</x:v>
      </x:c>
      <x:c r="I411" t="e">
        <x:f>ABS(H411)</x:f>
        <x:v>#REF!</x:v>
      </x:c>
      <x:c r="J411" t="e">
        <x:f>POWER(H411, 2)</x:f>
        <x:v>#REF!</x:v>
      </x:c>
      <x:c r="K411" t="e">
        <x:f>$V$2 + $V$3*C411 + $V$4*D411 + $V$6*F411</x:f>
        <x:v>#REF!</x:v>
      </x:c>
      <x:c r="L411" t="e">
        <x:f>B411 - K411</x:f>
        <x:v>#REF!</x:v>
      </x:c>
      <x:c r="M411" t="e">
        <x:f>ABS(L411)</x:f>
        <x:v>#REF!</x:v>
      </x:c>
      <x:c r="N411" t="e">
        <x:f>POWER(L411, 2)</x:f>
        <x:v>#REF!</x:v>
      </x:c>
      <x:c r="O411" t="e">
        <x:f>$W$2 + $W$3*C411 + $W$4*D411 + $W$5*E411 + $W$6*F411</x:f>
        <x:v>#REF!</x:v>
      </x:c>
      <x:c r="P411" t="e">
        <x:f>B411 - O411</x:f>
        <x:v>#REF!</x:v>
      </x:c>
      <x:c r="Q411" t="e">
        <x:f>ABS(P411)</x:f>
        <x:v>#REF!</x:v>
      </x:c>
      <x:c r="R411" t="e">
        <x:f>POWER(P411, 2)</x:f>
        <x:v>#REF!</x:v>
      </x:c>
    </x:row>
    <x:row r="412">
      <x:c r="A412" s="10" t="n">
        <x:v>45218</x:v>
      </x:c>
      <x:c r="B412" t="n">
        <x:v>12.75</x:v>
      </x:c>
      <x:c r="C412" t="n">
        <x:v>12.11</x:v>
      </x:c>
      <x:c r="D412" t="n">
        <x:v>12.1</x:v>
      </x:c>
      <x:c r="E412" t="n">
        <x:v>9</x:v>
      </x:c>
      <x:c r="F412" t="n">
        <x:v>4</x:v>
      </x:c>
      <x:c r="G412" t="e">
        <x:f>$U$2 + $U$3*C412 + $U$4*D412 + $U$5*E412</x:f>
        <x:v>#REF!</x:v>
      </x:c>
      <x:c r="H412" t="e">
        <x:f>B412 - G412</x:f>
        <x:v>#REF!</x:v>
      </x:c>
      <x:c r="I412" t="e">
        <x:f>ABS(H412)</x:f>
        <x:v>#REF!</x:v>
      </x:c>
      <x:c r="J412" t="e">
        <x:f>POWER(H412, 2)</x:f>
        <x:v>#REF!</x:v>
      </x:c>
      <x:c r="K412" t="e">
        <x:f>$V$2 + $V$3*C412 + $V$4*D412 + $V$6*F412</x:f>
        <x:v>#REF!</x:v>
      </x:c>
      <x:c r="L412" t="e">
        <x:f>B412 - K412</x:f>
        <x:v>#REF!</x:v>
      </x:c>
      <x:c r="M412" t="e">
        <x:f>ABS(L412)</x:f>
        <x:v>#REF!</x:v>
      </x:c>
      <x:c r="N412" t="e">
        <x:f>POWER(L412, 2)</x:f>
        <x:v>#REF!</x:v>
      </x:c>
      <x:c r="O412" t="e">
        <x:f>$W$2 + $W$3*C412 + $W$4*D412 + $W$5*E412 + $W$6*F412</x:f>
        <x:v>#REF!</x:v>
      </x:c>
      <x:c r="P412" t="e">
        <x:f>B412 - O412</x:f>
        <x:v>#REF!</x:v>
      </x:c>
      <x:c r="Q412" t="e">
        <x:f>ABS(P412)</x:f>
        <x:v>#REF!</x:v>
      </x:c>
      <x:c r="R412" t="e">
        <x:f>POWER(P412, 2)</x:f>
        <x:v>#REF!</x:v>
      </x:c>
    </x:row>
    <x:row r="413">
      <x:c r="A413" s="10" t="n">
        <x:v>45226</x:v>
      </x:c>
      <x:c r="B413" t="n">
        <x:v>12.19</x:v>
      </x:c>
      <x:c r="C413" t="n">
        <x:v>12.4</x:v>
      </x:c>
      <x:c r="D413" t="n">
        <x:v>12.36</x:v>
      </x:c>
      <x:c r="E413" t="n">
        <x:v>9</x:v>
      </x:c>
      <x:c r="F413" t="n">
        <x:v>0</x:v>
      </x:c>
      <x:c r="G413" t="e">
        <x:f>$U$2 + $U$3*C413 + $U$4*D413 + $U$5*E413</x:f>
        <x:v>#REF!</x:v>
      </x:c>
      <x:c r="H413" t="e">
        <x:f>B413 - G413</x:f>
        <x:v>#REF!</x:v>
      </x:c>
      <x:c r="I413" t="e">
        <x:f>ABS(H413)</x:f>
        <x:v>#REF!</x:v>
      </x:c>
      <x:c r="J413" t="e">
        <x:f>POWER(H413, 2)</x:f>
        <x:v>#REF!</x:v>
      </x:c>
      <x:c r="K413" t="e">
        <x:f>$V$2 + $V$3*C413 + $V$4*D413 + $V$6*F413</x:f>
        <x:v>#REF!</x:v>
      </x:c>
      <x:c r="L413" t="e">
        <x:f>B413 - K413</x:f>
        <x:v>#REF!</x:v>
      </x:c>
      <x:c r="M413" t="e">
        <x:f>ABS(L413)</x:f>
        <x:v>#REF!</x:v>
      </x:c>
      <x:c r="N413" t="e">
        <x:f>POWER(L413, 2)</x:f>
        <x:v>#REF!</x:v>
      </x:c>
      <x:c r="O413" t="e">
        <x:f>$W$2 + $W$3*C413 + $W$4*D413 + $W$5*E413 + $W$6*F413</x:f>
        <x:v>#REF!</x:v>
      </x:c>
      <x:c r="P413" t="e">
        <x:f>B413 - O413</x:f>
        <x:v>#REF!</x:v>
      </x:c>
      <x:c r="Q413" t="e">
        <x:f>ABS(P413)</x:f>
        <x:v>#REF!</x:v>
      </x:c>
      <x:c r="R413" t="e">
        <x:f>POWER(P413, 2)</x:f>
        <x:v>#REF!</x:v>
      </x:c>
    </x:row>
    <x:row r="414">
      <x:c r="A414" s="10" t="n">
        <x:v>45227</x:v>
      </x:c>
      <x:c r="B414" t="n">
        <x:v>12.09</x:v>
      </x:c>
      <x:c r="C414" t="n">
        <x:v>12.19</x:v>
      </x:c>
      <x:c r="D414" t="n">
        <x:v>12.12</x:v>
      </x:c>
      <x:c r="E414" t="n">
        <x:v>2</x:v>
      </x:c>
      <x:c r="F414" t="n">
        <x:v>1</x:v>
      </x:c>
      <x:c r="G414" t="e">
        <x:f>$U$2 + $U$3*C414 + $U$4*D414 + $U$5*E414</x:f>
        <x:v>#REF!</x:v>
      </x:c>
      <x:c r="H414" t="e">
        <x:f>B414 - G414</x:f>
        <x:v>#REF!</x:v>
      </x:c>
      <x:c r="I414" t="e">
        <x:f>ABS(H414)</x:f>
        <x:v>#REF!</x:v>
      </x:c>
      <x:c r="J414" t="e">
        <x:f>POWER(H414, 2)</x:f>
        <x:v>#REF!</x:v>
      </x:c>
      <x:c r="K414" t="e">
        <x:f>$V$2 + $V$3*C414 + $V$4*D414 + $V$6*F414</x:f>
        <x:v>#REF!</x:v>
      </x:c>
      <x:c r="L414" t="e">
        <x:f>B414 - K414</x:f>
        <x:v>#REF!</x:v>
      </x:c>
      <x:c r="M414" t="e">
        <x:f>ABS(L414)</x:f>
        <x:v>#REF!</x:v>
      </x:c>
      <x:c r="N414" t="e">
        <x:f>POWER(L414, 2)</x:f>
        <x:v>#REF!</x:v>
      </x:c>
      <x:c r="O414" t="e">
        <x:f>$W$2 + $W$3*C414 + $W$4*D414 + $W$5*E414 + $W$6*F414</x:f>
        <x:v>#REF!</x:v>
      </x:c>
      <x:c r="P414" t="e">
        <x:f>B414 - O414</x:f>
        <x:v>#REF!</x:v>
      </x:c>
      <x:c r="Q414" t="e">
        <x:f>ABS(P414)</x:f>
        <x:v>#REF!</x:v>
      </x:c>
      <x:c r="R414" t="e">
        <x:f>POWER(P414, 2)</x:f>
        <x:v>#REF!</x:v>
      </x:c>
    </x:row>
    <x:row r="415">
      <x:c r="A415" s="10" t="n">
        <x:v>45228</x:v>
      </x:c>
      <x:c r="B415" t="n">
        <x:v>12.08</x:v>
      </x:c>
      <x:c r="C415" t="n">
        <x:v>12.09</x:v>
      </x:c>
      <x:c r="D415" t="n">
        <x:v>12.4</x:v>
      </x:c>
      <x:c r="E415" t="n">
        <x:v>0</x:v>
      </x:c>
      <x:c r="F415" t="n">
        <x:v>0</x:v>
      </x:c>
      <x:c r="G415" t="e">
        <x:f>$U$2 + $U$3*C415 + $U$4*D415 + $U$5*E415</x:f>
        <x:v>#REF!</x:v>
      </x:c>
      <x:c r="H415" t="e">
        <x:f>B415 - G415</x:f>
        <x:v>#REF!</x:v>
      </x:c>
      <x:c r="I415" t="e">
        <x:f>ABS(H415)</x:f>
        <x:v>#REF!</x:v>
      </x:c>
      <x:c r="J415" t="e">
        <x:f>POWER(H415, 2)</x:f>
        <x:v>#REF!</x:v>
      </x:c>
      <x:c r="K415" t="e">
        <x:f>$V$2 + $V$3*C415 + $V$4*D415 + $V$6*F415</x:f>
        <x:v>#REF!</x:v>
      </x:c>
      <x:c r="L415" t="e">
        <x:f>B415 - K415</x:f>
        <x:v>#REF!</x:v>
      </x:c>
      <x:c r="M415" t="e">
        <x:f>ABS(L415)</x:f>
        <x:v>#REF!</x:v>
      </x:c>
      <x:c r="N415" t="e">
        <x:f>POWER(L415, 2)</x:f>
        <x:v>#REF!</x:v>
      </x:c>
      <x:c r="O415" t="e">
        <x:f>$W$2 + $W$3*C415 + $W$4*D415 + $W$5*E415 + $W$6*F415</x:f>
        <x:v>#REF!</x:v>
      </x:c>
      <x:c r="P415" t="e">
        <x:f>B415 - O415</x:f>
        <x:v>#REF!</x:v>
      </x:c>
      <x:c r="Q415" t="e">
        <x:f>ABS(P415)</x:f>
        <x:v>#REF!</x:v>
      </x:c>
      <x:c r="R415" t="e">
        <x:f>POWER(P415, 2)</x:f>
        <x:v>#REF!</x:v>
      </x:c>
    </x:row>
    <x:row r="416">
      <x:c r="A416" s="10" t="n">
        <x:v>45229</x:v>
      </x:c>
      <x:c r="B416" t="n">
        <x:v>12.08</x:v>
      </x:c>
      <x:c r="C416" t="n">
        <x:v>12.08</x:v>
      </x:c>
      <x:c r="D416" t="n">
        <x:v>12.19</x:v>
      </x:c>
      <x:c r="E416" t="n">
        <x:v>0</x:v>
      </x:c>
      <x:c r="F416" t="n">
        <x:v>0</x:v>
      </x:c>
      <x:c r="G416" t="e">
        <x:f>$U$2 + $U$3*C416 + $U$4*D416 + $U$5*E416</x:f>
        <x:v>#REF!</x:v>
      </x:c>
      <x:c r="H416" t="e">
        <x:f>B416 - G416</x:f>
        <x:v>#REF!</x:v>
      </x:c>
      <x:c r="I416" t="e">
        <x:f>ABS(H416)</x:f>
        <x:v>#REF!</x:v>
      </x:c>
      <x:c r="J416" t="e">
        <x:f>POWER(H416, 2)</x:f>
        <x:v>#REF!</x:v>
      </x:c>
      <x:c r="K416" t="e">
        <x:f>$V$2 + $V$3*C416 + $V$4*D416 + $V$6*F416</x:f>
        <x:v>#REF!</x:v>
      </x:c>
      <x:c r="L416" t="e">
        <x:f>B416 - K416</x:f>
        <x:v>#REF!</x:v>
      </x:c>
      <x:c r="M416" t="e">
        <x:f>ABS(L416)</x:f>
        <x:v>#REF!</x:v>
      </x:c>
      <x:c r="N416" t="e">
        <x:f>POWER(L416, 2)</x:f>
        <x:v>#REF!</x:v>
      </x:c>
      <x:c r="O416" t="e">
        <x:f>$W$2 + $W$3*C416 + $W$4*D416 + $W$5*E416 + $W$6*F416</x:f>
        <x:v>#REF!</x:v>
      </x:c>
      <x:c r="P416" t="e">
        <x:f>B416 - O416</x:f>
        <x:v>#REF!</x:v>
      </x:c>
      <x:c r="Q416" t="e">
        <x:f>ABS(P416)</x:f>
        <x:v>#REF!</x:v>
      </x:c>
      <x:c r="R416" t="e">
        <x:f>POWER(P416, 2)</x:f>
        <x:v>#REF!</x:v>
      </x:c>
    </x:row>
    <x:row r="417">
      <x:c r="A417" s="10" t="n">
        <x:v>45232</x:v>
      </x:c>
      <x:c r="B417" t="n">
        <x:v>12.07</x:v>
      </x:c>
      <x:c r="C417" t="n">
        <x:v>12.08</x:v>
      </x:c>
      <x:c r="D417" t="n">
        <x:v>12.08</x:v>
      </x:c>
      <x:c r="E417" t="n">
        <x:v>10</x:v>
      </x:c>
      <x:c r="F417" t="n">
        <x:v>5</x:v>
      </x:c>
      <x:c r="G417" t="e">
        <x:f>$U$2 + $U$3*C417 + $U$4*D417 + $U$5*E417</x:f>
        <x:v>#REF!</x:v>
      </x:c>
      <x:c r="H417" t="e">
        <x:f>B417 - G417</x:f>
        <x:v>#REF!</x:v>
      </x:c>
      <x:c r="I417" t="e">
        <x:f>ABS(H417)</x:f>
        <x:v>#REF!</x:v>
      </x:c>
      <x:c r="J417" t="e">
        <x:f>POWER(H417, 2)</x:f>
        <x:v>#REF!</x:v>
      </x:c>
      <x:c r="K417" t="e">
        <x:f>$V$2 + $V$3*C417 + $V$4*D417 + $V$6*F417</x:f>
        <x:v>#REF!</x:v>
      </x:c>
      <x:c r="L417" t="e">
        <x:f>B417 - K417</x:f>
        <x:v>#REF!</x:v>
      </x:c>
      <x:c r="M417" t="e">
        <x:f>ABS(L417)</x:f>
        <x:v>#REF!</x:v>
      </x:c>
      <x:c r="N417" t="e">
        <x:f>POWER(L417, 2)</x:f>
        <x:v>#REF!</x:v>
      </x:c>
      <x:c r="O417" t="e">
        <x:f>$W$2 + $W$3*C417 + $W$4*D417 + $W$5*E417 + $W$6*F417</x:f>
        <x:v>#REF!</x:v>
      </x:c>
      <x:c r="P417" t="e">
        <x:f>B417 - O417</x:f>
        <x:v>#REF!</x:v>
      </x:c>
      <x:c r="Q417" t="e">
        <x:f>ABS(P417)</x:f>
        <x:v>#REF!</x:v>
      </x:c>
      <x:c r="R417" t="e">
        <x:f>POWER(P417, 2)</x:f>
        <x:v>#REF!</x:v>
      </x:c>
    </x:row>
    <x:row r="418">
      <x:c r="A418" s="10" t="n">
        <x:v>45234</x:v>
      </x:c>
      <x:c r="B418" t="n">
        <x:v>12.08</x:v>
      </x:c>
      <x:c r="C418" t="n">
        <x:v>12.09</x:v>
      </x:c>
      <x:c r="D418" t="n">
        <x:v>12.08</x:v>
      </x:c>
      <x:c r="E418" t="n">
        <x:v>2</x:v>
      </x:c>
      <x:c r="F418" t="n">
        <x:v>0</x:v>
      </x:c>
      <x:c r="G418" t="e">
        <x:f>$U$2 + $U$3*C418 + $U$4*D418 + $U$5*E418</x:f>
        <x:v>#REF!</x:v>
      </x:c>
      <x:c r="H418" t="e">
        <x:f>B418 - G418</x:f>
        <x:v>#REF!</x:v>
      </x:c>
      <x:c r="I418" t="e">
        <x:f>ABS(H418)</x:f>
        <x:v>#REF!</x:v>
      </x:c>
      <x:c r="J418" t="e">
        <x:f>POWER(H418, 2)</x:f>
        <x:v>#REF!</x:v>
      </x:c>
      <x:c r="K418" t="e">
        <x:f>$V$2 + $V$3*C418 + $V$4*D418 + $V$6*F418</x:f>
        <x:v>#REF!</x:v>
      </x:c>
      <x:c r="L418" t="e">
        <x:f>B418 - K418</x:f>
        <x:v>#REF!</x:v>
      </x:c>
      <x:c r="M418" t="e">
        <x:f>ABS(L418)</x:f>
        <x:v>#REF!</x:v>
      </x:c>
      <x:c r="N418" t="e">
        <x:f>POWER(L418, 2)</x:f>
        <x:v>#REF!</x:v>
      </x:c>
      <x:c r="O418" t="e">
        <x:f>$W$2 + $W$3*C418 + $W$4*D418 + $W$5*E418 + $W$6*F418</x:f>
        <x:v>#REF!</x:v>
      </x:c>
      <x:c r="P418" t="e">
        <x:f>B418 - O418</x:f>
        <x:v>#REF!</x:v>
      </x:c>
      <x:c r="Q418" t="e">
        <x:f>ABS(P418)</x:f>
        <x:v>#REF!</x:v>
      </x:c>
      <x:c r="R418" t="e">
        <x:f>POWER(P418, 2)</x:f>
        <x:v>#REF!</x:v>
      </x:c>
    </x:row>
    <x:row r="419">
      <x:c r="A419" s="10" t="n">
        <x:v>45235</x:v>
      </x:c>
      <x:c r="B419" t="n">
        <x:v>12.08</x:v>
      </x:c>
      <x:c r="C419" t="n">
        <x:v>12.08</x:v>
      </x:c>
      <x:c r="D419" t="n">
        <x:v>12.07</x:v>
      </x:c>
      <x:c r="E419" t="n">
        <x:v>0</x:v>
      </x:c>
      <x:c r="F419" t="n">
        <x:v>0</x:v>
      </x:c>
      <x:c r="G419" t="e">
        <x:f>$U$2 + $U$3*C419 + $U$4*D419 + $U$5*E419</x:f>
        <x:v>#REF!</x:v>
      </x:c>
      <x:c r="H419" t="e">
        <x:f>B419 - G419</x:f>
        <x:v>#REF!</x:v>
      </x:c>
      <x:c r="I419" t="e">
        <x:f>ABS(H419)</x:f>
        <x:v>#REF!</x:v>
      </x:c>
      <x:c r="J419" t="e">
        <x:f>POWER(H419, 2)</x:f>
        <x:v>#REF!</x:v>
      </x:c>
      <x:c r="K419" t="e">
        <x:f>$V$2 + $V$3*C419 + $V$4*D419 + $V$6*F419</x:f>
        <x:v>#REF!</x:v>
      </x:c>
      <x:c r="L419" t="e">
        <x:f>B419 - K419</x:f>
        <x:v>#REF!</x:v>
      </x:c>
      <x:c r="M419" t="e">
        <x:f>ABS(L419)</x:f>
        <x:v>#REF!</x:v>
      </x:c>
      <x:c r="N419" t="e">
        <x:f>POWER(L419, 2)</x:f>
        <x:v>#REF!</x:v>
      </x:c>
      <x:c r="O419" t="e">
        <x:f>$W$2 + $W$3*C419 + $W$4*D419 + $W$5*E419 + $W$6*F419</x:f>
        <x:v>#REF!</x:v>
      </x:c>
      <x:c r="P419" t="e">
        <x:f>B419 - O419</x:f>
        <x:v>#REF!</x:v>
      </x:c>
      <x:c r="Q419" t="e">
        <x:f>ABS(P419)</x:f>
        <x:v>#REF!</x:v>
      </x:c>
      <x:c r="R419" t="e">
        <x:f>POWER(P419, 2)</x:f>
        <x:v>#REF!</x:v>
      </x:c>
    </x:row>
    <x:row r="420">
      <x:c r="A420" s="10" t="n">
        <x:v>45249</x:v>
      </x:c>
      <x:c r="B420" t="n">
        <x:v>12.07</x:v>
      </x:c>
      <x:c r="C420" t="n">
        <x:v>12.07</x:v>
      </x:c>
      <x:c r="D420" t="n">
        <x:v>12.07</x:v>
      </x:c>
      <x:c r="E420" t="n">
        <x:v>0</x:v>
      </x:c>
      <x:c r="F420" t="n">
        <x:v>0</x:v>
      </x:c>
      <x:c r="G420" t="e">
        <x:f>$U$2 + $U$3*C420 + $U$4*D420 + $U$5*E420</x:f>
        <x:v>#REF!</x:v>
      </x:c>
      <x:c r="H420" t="e">
        <x:f>B420 - G420</x:f>
        <x:v>#REF!</x:v>
      </x:c>
      <x:c r="I420" t="e">
        <x:f>ABS(H420)</x:f>
        <x:v>#REF!</x:v>
      </x:c>
      <x:c r="J420" t="e">
        <x:f>POWER(H420, 2)</x:f>
        <x:v>#REF!</x:v>
      </x:c>
      <x:c r="K420" t="e">
        <x:f>$V$2 + $V$3*C420 + $V$4*D420 + $V$6*F420</x:f>
        <x:v>#REF!</x:v>
      </x:c>
      <x:c r="L420" t="e">
        <x:f>B420 - K420</x:f>
        <x:v>#REF!</x:v>
      </x:c>
      <x:c r="M420" t="e">
        <x:f>ABS(L420)</x:f>
        <x:v>#REF!</x:v>
      </x:c>
      <x:c r="N420" t="e">
        <x:f>POWER(L420, 2)</x:f>
        <x:v>#REF!</x:v>
      </x:c>
      <x:c r="O420" t="e">
        <x:f>$W$2 + $W$3*C420 + $W$4*D420 + $W$5*E420 + $W$6*F420</x:f>
        <x:v>#REF!</x:v>
      </x:c>
      <x:c r="P420" t="e">
        <x:f>B420 - O420</x:f>
        <x:v>#REF!</x:v>
      </x:c>
      <x:c r="Q420" t="e">
        <x:f>ABS(P420)</x:f>
        <x:v>#REF!</x:v>
      </x:c>
      <x:c r="R420" t="e">
        <x:f>POWER(P420, 2)</x:f>
        <x:v>#REF!</x:v>
      </x:c>
    </x:row>
    <x:row r="421">
      <x:c r="A421" s="10" t="n">
        <x:v>45250</x:v>
      </x:c>
      <x:c r="B421" t="n">
        <x:v>12.07</x:v>
      </x:c>
      <x:c r="C421" t="n">
        <x:v>12.07</x:v>
      </x:c>
      <x:c r="D421" t="n">
        <x:v>12.07</x:v>
      </x:c>
      <x:c r="E421" t="n">
        <x:v>0</x:v>
      </x:c>
      <x:c r="F421" t="n">
        <x:v>0</x:v>
      </x:c>
      <x:c r="G421" t="e">
        <x:f>$U$2 + $U$3*C421 + $U$4*D421 + $U$5*E421</x:f>
        <x:v>#REF!</x:v>
      </x:c>
      <x:c r="H421" t="e">
        <x:f>B421 - G421</x:f>
        <x:v>#REF!</x:v>
      </x:c>
      <x:c r="I421" t="e">
        <x:f>ABS(H421)</x:f>
        <x:v>#REF!</x:v>
      </x:c>
      <x:c r="J421" t="e">
        <x:f>POWER(H421, 2)</x:f>
        <x:v>#REF!</x:v>
      </x:c>
      <x:c r="K421" t="e">
        <x:f>$V$2 + $V$3*C421 + $V$4*D421 + $V$6*F421</x:f>
        <x:v>#REF!</x:v>
      </x:c>
      <x:c r="L421" t="e">
        <x:f>B421 - K421</x:f>
        <x:v>#REF!</x:v>
      </x:c>
      <x:c r="M421" t="e">
        <x:f>ABS(L421)</x:f>
        <x:v>#REF!</x:v>
      </x:c>
      <x:c r="N421" t="e">
        <x:f>POWER(L421, 2)</x:f>
        <x:v>#REF!</x:v>
      </x:c>
      <x:c r="O421" t="e">
        <x:f>$W$2 + $W$3*C421 + $W$4*D421 + $W$5*E421 + $W$6*F421</x:f>
        <x:v>#REF!</x:v>
      </x:c>
      <x:c r="P421" t="e">
        <x:f>B421 - O421</x:f>
        <x:v>#REF!</x:v>
      </x:c>
      <x:c r="Q421" t="e">
        <x:f>ABS(P421)</x:f>
        <x:v>#REF!</x:v>
      </x:c>
      <x:c r="R421" t="e">
        <x:f>POWER(P421, 2)</x:f>
        <x:v>#REF!</x:v>
      </x:c>
    </x:row>
    <x:row r="422">
      <x:c r="A422" s="10" t="n">
        <x:v>45251</x:v>
      </x:c>
      <x:c r="B422" t="n">
        <x:v>12.07</x:v>
      </x:c>
      <x:c r="C422" t="n">
        <x:v>12.07</x:v>
      </x:c>
      <x:c r="D422" t="n">
        <x:v>12.07</x:v>
      </x:c>
      <x:c r="E422" t="n">
        <x:v>0</x:v>
      </x:c>
      <x:c r="F422" t="n">
        <x:v>0</x:v>
      </x:c>
      <x:c r="G422" t="e">
        <x:f>$U$2 + $U$3*C422 + $U$4*D422 + $U$5*E422</x:f>
        <x:v>#REF!</x:v>
      </x:c>
      <x:c r="H422" t="e">
        <x:f>B422 - G422</x:f>
        <x:v>#REF!</x:v>
      </x:c>
      <x:c r="I422" t="e">
        <x:f>ABS(H422)</x:f>
        <x:v>#REF!</x:v>
      </x:c>
      <x:c r="J422" t="e">
        <x:f>POWER(H422, 2)</x:f>
        <x:v>#REF!</x:v>
      </x:c>
      <x:c r="K422" t="e">
        <x:f>$V$2 + $V$3*C422 + $V$4*D422 + $V$6*F422</x:f>
        <x:v>#REF!</x:v>
      </x:c>
      <x:c r="L422" t="e">
        <x:f>B422 - K422</x:f>
        <x:v>#REF!</x:v>
      </x:c>
      <x:c r="M422" t="e">
        <x:f>ABS(L422)</x:f>
        <x:v>#REF!</x:v>
      </x:c>
      <x:c r="N422" t="e">
        <x:f>POWER(L422, 2)</x:f>
        <x:v>#REF!</x:v>
      </x:c>
      <x:c r="O422" t="e">
        <x:f>$W$2 + $W$3*C422 + $W$4*D422 + $W$5*E422 + $W$6*F422</x:f>
        <x:v>#REF!</x:v>
      </x:c>
      <x:c r="P422" t="e">
        <x:f>B422 - O422</x:f>
        <x:v>#REF!</x:v>
      </x:c>
      <x:c r="Q422" t="e">
        <x:f>ABS(P422)</x:f>
        <x:v>#REF!</x:v>
      </x:c>
      <x:c r="R422" t="e">
        <x:f>POWER(P422, 2)</x:f>
        <x:v>#REF!</x:v>
      </x:c>
    </x:row>
    <x:row r="423">
      <x:c r="A423" s="10" t="n">
        <x:v>45252</x:v>
      </x:c>
      <x:c r="B423" t="n">
        <x:v>12.07</x:v>
      </x:c>
      <x:c r="C423" t="n">
        <x:v>12.07</x:v>
      </x:c>
      <x:c r="D423" t="n">
        <x:v>12.07</x:v>
      </x:c>
      <x:c r="E423" t="n">
        <x:v>0</x:v>
      </x:c>
      <x:c r="F423" t="n">
        <x:v>0</x:v>
      </x:c>
      <x:c r="G423" t="e">
        <x:f>$U$2 + $U$3*C423 + $U$4*D423 + $U$5*E423</x:f>
        <x:v>#REF!</x:v>
      </x:c>
      <x:c r="H423" t="e">
        <x:f>B423 - G423</x:f>
        <x:v>#REF!</x:v>
      </x:c>
      <x:c r="I423" t="e">
        <x:f>ABS(H423)</x:f>
        <x:v>#REF!</x:v>
      </x:c>
      <x:c r="J423" t="e">
        <x:f>POWER(H423, 2)</x:f>
        <x:v>#REF!</x:v>
      </x:c>
      <x:c r="K423" t="e">
        <x:f>$V$2 + $V$3*C423 + $V$4*D423 + $V$6*F423</x:f>
        <x:v>#REF!</x:v>
      </x:c>
      <x:c r="L423" t="e">
        <x:f>B423 - K423</x:f>
        <x:v>#REF!</x:v>
      </x:c>
      <x:c r="M423" t="e">
        <x:f>ABS(L423)</x:f>
        <x:v>#REF!</x:v>
      </x:c>
      <x:c r="N423" t="e">
        <x:f>POWER(L423, 2)</x:f>
        <x:v>#REF!</x:v>
      </x:c>
      <x:c r="O423" t="e">
        <x:f>$W$2 + $W$3*C423 + $W$4*D423 + $W$5*E423 + $W$6*F423</x:f>
        <x:v>#REF!</x:v>
      </x:c>
      <x:c r="P423" t="e">
        <x:f>B423 - O423</x:f>
        <x:v>#REF!</x:v>
      </x:c>
      <x:c r="Q423" t="e">
        <x:f>ABS(P423)</x:f>
        <x:v>#REF!</x:v>
      </x:c>
      <x:c r="R423" t="e">
        <x:f>POWER(P423, 2)</x:f>
        <x:v>#REF!</x:v>
      </x:c>
    </x:row>
    <x:row r="424">
      <x:c r="A424" s="10" t="n">
        <x:v>45255</x:v>
      </x:c>
      <x:c r="B424" t="n">
        <x:v>12.07</x:v>
      </x:c>
      <x:c r="C424" t="n">
        <x:v>12.07</x:v>
      </x:c>
      <x:c r="D424" t="n">
        <x:v>12.07</x:v>
      </x:c>
      <x:c r="E424" t="n">
        <x:v>2</x:v>
      </x:c>
      <x:c r="F424" t="n">
        <x:v>5</x:v>
      </x:c>
      <x:c r="G424" t="e">
        <x:f>$U$2 + $U$3*C424 + $U$4*D424 + $U$5*E424</x:f>
        <x:v>#REF!</x:v>
      </x:c>
      <x:c r="H424" t="e">
        <x:f>B424 - G424</x:f>
        <x:v>#REF!</x:v>
      </x:c>
      <x:c r="I424" t="e">
        <x:f>ABS(H424)</x:f>
        <x:v>#REF!</x:v>
      </x:c>
      <x:c r="J424" t="e">
        <x:f>POWER(H424, 2)</x:f>
        <x:v>#REF!</x:v>
      </x:c>
      <x:c r="K424" t="e">
        <x:f>$V$2 + $V$3*C424 + $V$4*D424 + $V$6*F424</x:f>
        <x:v>#REF!</x:v>
      </x:c>
      <x:c r="L424" t="e">
        <x:f>B424 - K424</x:f>
        <x:v>#REF!</x:v>
      </x:c>
      <x:c r="M424" t="e">
        <x:f>ABS(L424)</x:f>
        <x:v>#REF!</x:v>
      </x:c>
      <x:c r="N424" t="e">
        <x:f>POWER(L424, 2)</x:f>
        <x:v>#REF!</x:v>
      </x:c>
      <x:c r="O424" t="e">
        <x:f>$W$2 + $W$3*C424 + $W$4*D424 + $W$5*E424 + $W$6*F424</x:f>
        <x:v>#REF!</x:v>
      </x:c>
      <x:c r="P424" t="e">
        <x:f>B424 - O424</x:f>
        <x:v>#REF!</x:v>
      </x:c>
      <x:c r="Q424" t="e">
        <x:f>ABS(P424)</x:f>
        <x:v>#REF!</x:v>
      </x:c>
      <x:c r="R424" t="e">
        <x:f>POWER(P424, 2)</x:f>
        <x:v>#REF!</x:v>
      </x:c>
    </x:row>
    <x:row r="425">
      <x:c r="A425" s="10" t="n">
        <x:v>45257</x:v>
      </x:c>
      <x:c r="B425" t="n">
        <x:v>12.07</x:v>
      </x:c>
      <x:c r="C425" t="n">
        <x:v>12.07</x:v>
      </x:c>
      <x:c r="D425" t="n">
        <x:v>12.07</x:v>
      </x:c>
      <x:c r="E425" t="n">
        <x:v>0</x:v>
      </x:c>
      <x:c r="F425" t="n">
        <x:v>1</x:v>
      </x:c>
      <x:c r="G425" t="e">
        <x:f>$U$2 + $U$3*C425 + $U$4*D425 + $U$5*E425</x:f>
        <x:v>#REF!</x:v>
      </x:c>
      <x:c r="H425" t="e">
        <x:f>B425 - G425</x:f>
        <x:v>#REF!</x:v>
      </x:c>
      <x:c r="I425" t="e">
        <x:f>ABS(H425)</x:f>
        <x:v>#REF!</x:v>
      </x:c>
      <x:c r="J425" t="e">
        <x:f>POWER(H425, 2)</x:f>
        <x:v>#REF!</x:v>
      </x:c>
      <x:c r="K425" t="e">
        <x:f>$V$2 + $V$3*C425 + $V$4*D425 + $V$6*F425</x:f>
        <x:v>#REF!</x:v>
      </x:c>
      <x:c r="L425" t="e">
        <x:f>B425 - K425</x:f>
        <x:v>#REF!</x:v>
      </x:c>
      <x:c r="M425" t="e">
        <x:f>ABS(L425)</x:f>
        <x:v>#REF!</x:v>
      </x:c>
      <x:c r="N425" t="e">
        <x:f>POWER(L425, 2)</x:f>
        <x:v>#REF!</x:v>
      </x:c>
      <x:c r="O425" t="e">
        <x:f>$W$2 + $W$3*C425 + $W$4*D425 + $W$5*E425 + $W$6*F425</x:f>
        <x:v>#REF!</x:v>
      </x:c>
      <x:c r="P425" t="e">
        <x:f>B425 - O425</x:f>
        <x:v>#REF!</x:v>
      </x:c>
      <x:c r="Q425" t="e">
        <x:f>ABS(P425)</x:f>
        <x:v>#REF!</x:v>
      </x:c>
      <x:c r="R425" t="e">
        <x:f>POWER(P425, 2)</x:f>
        <x:v>#REF!</x:v>
      </x:c>
    </x:row>
    <x:row r="426">
      <x:c r="A426" s="10" t="n">
        <x:v>45258</x:v>
      </x:c>
      <x:c r="B426" t="n">
        <x:v>12.07</x:v>
      </x:c>
      <x:c r="C426" t="n">
        <x:v>12.07</x:v>
      </x:c>
      <x:c r="D426" t="n">
        <x:v>12.07</x:v>
      </x:c>
      <x:c r="E426" t="n">
        <x:v>0</x:v>
      </x:c>
      <x:c r="F426" t="n">
        <x:v>3</x:v>
      </x:c>
      <x:c r="G426" t="e">
        <x:f>$U$2 + $U$3*C426 + $U$4*D426 + $U$5*E426</x:f>
        <x:v>#REF!</x:v>
      </x:c>
      <x:c r="H426" t="e">
        <x:f>B426 - G426</x:f>
        <x:v>#REF!</x:v>
      </x:c>
      <x:c r="I426" t="e">
        <x:f>ABS(H426)</x:f>
        <x:v>#REF!</x:v>
      </x:c>
      <x:c r="J426" t="e">
        <x:f>POWER(H426, 2)</x:f>
        <x:v>#REF!</x:v>
      </x:c>
      <x:c r="K426" t="e">
        <x:f>$V$2 + $V$3*C426 + $V$4*D426 + $V$6*F426</x:f>
        <x:v>#REF!</x:v>
      </x:c>
      <x:c r="L426" t="e">
        <x:f>B426 - K426</x:f>
        <x:v>#REF!</x:v>
      </x:c>
      <x:c r="M426" t="e">
        <x:f>ABS(L426)</x:f>
        <x:v>#REF!</x:v>
      </x:c>
      <x:c r="N426" t="e">
        <x:f>POWER(L426, 2)</x:f>
        <x:v>#REF!</x:v>
      </x:c>
      <x:c r="O426" t="e">
        <x:f>$W$2 + $W$3*C426 + $W$4*D426 + $W$5*E426 + $W$6*F426</x:f>
        <x:v>#REF!</x:v>
      </x:c>
      <x:c r="P426" t="e">
        <x:f>B426 - O426</x:f>
        <x:v>#REF!</x:v>
      </x:c>
      <x:c r="Q426" t="e">
        <x:f>ABS(P426)</x:f>
        <x:v>#REF!</x:v>
      </x:c>
      <x:c r="R426" t="e">
        <x:f>POWER(P426, 2)</x:f>
        <x:v>#REF!</x:v>
      </x:c>
    </x:row>
    <x:row r="427">
      <x:c r="A427" s="10" t="n">
        <x:v>45259</x:v>
      </x:c>
      <x:c r="B427" t="n">
        <x:v>12.07</x:v>
      </x:c>
      <x:c r="C427" t="n">
        <x:v>12.07</x:v>
      </x:c>
      <x:c r="D427" t="n">
        <x:v>12.07</x:v>
      </x:c>
      <x:c r="E427" t="n">
        <x:v>8</x:v>
      </x:c>
      <x:c r="F427" t="n">
        <x:v>24</x:v>
      </x:c>
      <x:c r="G427" t="e">
        <x:f>$U$2 + $U$3*C427 + $U$4*D427 + $U$5*E427</x:f>
        <x:v>#REF!</x:v>
      </x:c>
      <x:c r="H427" t="e">
        <x:f>B427 - G427</x:f>
        <x:v>#REF!</x:v>
      </x:c>
      <x:c r="I427" t="e">
        <x:f>ABS(H427)</x:f>
        <x:v>#REF!</x:v>
      </x:c>
      <x:c r="J427" t="e">
        <x:f>POWER(H427, 2)</x:f>
        <x:v>#REF!</x:v>
      </x:c>
      <x:c r="K427" t="e">
        <x:f>$V$2 + $V$3*C427 + $V$4*D427 + $V$6*F427</x:f>
        <x:v>#REF!</x:v>
      </x:c>
      <x:c r="L427" t="e">
        <x:f>B427 - K427</x:f>
        <x:v>#REF!</x:v>
      </x:c>
      <x:c r="M427" t="e">
        <x:f>ABS(L427)</x:f>
        <x:v>#REF!</x:v>
      </x:c>
      <x:c r="N427" t="e">
        <x:f>POWER(L427, 2)</x:f>
        <x:v>#REF!</x:v>
      </x:c>
      <x:c r="O427" t="e">
        <x:f>$W$2 + $W$3*C427 + $W$4*D427 + $W$5*E427 + $W$6*F427</x:f>
        <x:v>#REF!</x:v>
      </x:c>
      <x:c r="P427" t="e">
        <x:f>B427 - O427</x:f>
        <x:v>#REF!</x:v>
      </x:c>
      <x:c r="Q427" t="e">
        <x:f>ABS(P427)</x:f>
        <x:v>#REF!</x:v>
      </x:c>
      <x:c r="R427" t="e">
        <x:f>POWER(P427, 2)</x:f>
        <x:v>#REF!</x:v>
      </x:c>
    </x:row>
    <x:row r="428">
      <x:c r="A428" s="10" t="n">
        <x:v>45260</x:v>
      </x:c>
      <x:c r="B428" t="n">
        <x:v>12.07</x:v>
      </x:c>
      <x:c r="C428" t="n">
        <x:v>12.07</x:v>
      </x:c>
      <x:c r="D428" t="n">
        <x:v>12.07</x:v>
      </x:c>
      <x:c r="E428" t="n">
        <x:v>0</x:v>
      </x:c>
      <x:c r="F428" t="n">
        <x:v>0</x:v>
      </x:c>
      <x:c r="G428" t="e">
        <x:f>$U$2 + $U$3*C428 + $U$4*D428 + $U$5*E428</x:f>
        <x:v>#REF!</x:v>
      </x:c>
      <x:c r="H428" t="e">
        <x:f>B428 - G428</x:f>
        <x:v>#REF!</x:v>
      </x:c>
      <x:c r="I428" t="e">
        <x:f>ABS(H428)</x:f>
        <x:v>#REF!</x:v>
      </x:c>
      <x:c r="J428" t="e">
        <x:f>POWER(H428, 2)</x:f>
        <x:v>#REF!</x:v>
      </x:c>
      <x:c r="K428" t="e">
        <x:f>$V$2 + $V$3*C428 + $V$4*D428 + $V$6*F428</x:f>
        <x:v>#REF!</x:v>
      </x:c>
      <x:c r="L428" t="e">
        <x:f>B428 - K428</x:f>
        <x:v>#REF!</x:v>
      </x:c>
      <x:c r="M428" t="e">
        <x:f>ABS(L428)</x:f>
        <x:v>#REF!</x:v>
      </x:c>
      <x:c r="N428" t="e">
        <x:f>POWER(L428, 2)</x:f>
        <x:v>#REF!</x:v>
      </x:c>
      <x:c r="O428" t="e">
        <x:f>$W$2 + $W$3*C428 + $W$4*D428 + $W$5*E428 + $W$6*F428</x:f>
        <x:v>#REF!</x:v>
      </x:c>
      <x:c r="P428" t="e">
        <x:f>B428 - O428</x:f>
        <x:v>#REF!</x:v>
      </x:c>
      <x:c r="Q428" t="e">
        <x:f>ABS(P428)</x:f>
        <x:v>#REF!</x:v>
      </x:c>
      <x:c r="R428" t="e">
        <x:f>POWER(P428, 2)</x:f>
        <x:v>#REF!</x:v>
      </x:c>
    </x:row>
    <x:row r="429">
      <x:c r="A429" s="10" t="n">
        <x:v>45261</x:v>
      </x:c>
      <x:c r="B429" t="n">
        <x:v>12.07</x:v>
      </x:c>
      <x:c r="C429" t="n">
        <x:v>12.07</x:v>
      </x:c>
      <x:c r="D429" t="n">
        <x:v>12.07</x:v>
      </x:c>
      <x:c r="E429" t="n">
        <x:v>0</x:v>
      </x:c>
      <x:c r="F429" t="n">
        <x:v>0</x:v>
      </x:c>
      <x:c r="G429" t="e">
        <x:f>$U$2 + $U$3*C429 + $U$4*D429 + $U$5*E429</x:f>
        <x:v>#REF!</x:v>
      </x:c>
      <x:c r="H429" t="e">
        <x:f>B429 - G429</x:f>
        <x:v>#REF!</x:v>
      </x:c>
      <x:c r="I429" t="e">
        <x:f>ABS(H429)</x:f>
        <x:v>#REF!</x:v>
      </x:c>
      <x:c r="J429" t="e">
        <x:f>POWER(H429, 2)</x:f>
        <x:v>#REF!</x:v>
      </x:c>
      <x:c r="K429" t="e">
        <x:f>$V$2 + $V$3*C429 + $V$4*D429 + $V$6*F429</x:f>
        <x:v>#REF!</x:v>
      </x:c>
      <x:c r="L429" t="e">
        <x:f>B429 - K429</x:f>
        <x:v>#REF!</x:v>
      </x:c>
      <x:c r="M429" t="e">
        <x:f>ABS(L429)</x:f>
        <x:v>#REF!</x:v>
      </x:c>
      <x:c r="N429" t="e">
        <x:f>POWER(L429, 2)</x:f>
        <x:v>#REF!</x:v>
      </x:c>
      <x:c r="O429" t="e">
        <x:f>$W$2 + $W$3*C429 + $W$4*D429 + $W$5*E429 + $W$6*F429</x:f>
        <x:v>#REF!</x:v>
      </x:c>
      <x:c r="P429" t="e">
        <x:f>B429 - O429</x:f>
        <x:v>#REF!</x:v>
      </x:c>
      <x:c r="Q429" t="e">
        <x:f>ABS(P429)</x:f>
        <x:v>#REF!</x:v>
      </x:c>
      <x:c r="R429" t="e">
        <x:f>POWER(P429, 2)</x:f>
        <x:v>#REF!</x:v>
      </x:c>
    </x:row>
    <x:row r="430">
      <x:c r="A430" s="10" t="n">
        <x:v>45262</x:v>
      </x:c>
      <x:c r="B430" t="n">
        <x:v>12.07</x:v>
      </x:c>
      <x:c r="C430" t="n">
        <x:v>12.07</x:v>
      </x:c>
      <x:c r="D430" t="n">
        <x:v>12.07</x:v>
      </x:c>
      <x:c r="E430" t="n">
        <x:v>6</x:v>
      </x:c>
      <x:c r="F430" t="n">
        <x:v>2</x:v>
      </x:c>
      <x:c r="G430" t="e">
        <x:f>$U$2 + $U$3*C430 + $U$4*D430 + $U$5*E430</x:f>
        <x:v>#REF!</x:v>
      </x:c>
      <x:c r="H430" t="e">
        <x:f>B430 - G430</x:f>
        <x:v>#REF!</x:v>
      </x:c>
      <x:c r="I430" t="e">
        <x:f>ABS(H430)</x:f>
        <x:v>#REF!</x:v>
      </x:c>
      <x:c r="J430" t="e">
        <x:f>POWER(H430, 2)</x:f>
        <x:v>#REF!</x:v>
      </x:c>
      <x:c r="K430" t="e">
        <x:f>$V$2 + $V$3*C430 + $V$4*D430 + $V$6*F430</x:f>
        <x:v>#REF!</x:v>
      </x:c>
      <x:c r="L430" t="e">
        <x:f>B430 - K430</x:f>
        <x:v>#REF!</x:v>
      </x:c>
      <x:c r="M430" t="e">
        <x:f>ABS(L430)</x:f>
        <x:v>#REF!</x:v>
      </x:c>
      <x:c r="N430" t="e">
        <x:f>POWER(L430, 2)</x:f>
        <x:v>#REF!</x:v>
      </x:c>
      <x:c r="O430" t="e">
        <x:f>$W$2 + $W$3*C430 + $W$4*D430 + $W$5*E430 + $W$6*F430</x:f>
        <x:v>#REF!</x:v>
      </x:c>
      <x:c r="P430" t="e">
        <x:f>B430 - O430</x:f>
        <x:v>#REF!</x:v>
      </x:c>
      <x:c r="Q430" t="e">
        <x:f>ABS(P430)</x:f>
        <x:v>#REF!</x:v>
      </x:c>
      <x:c r="R430" t="e">
        <x:f>POWER(P430, 2)</x:f>
        <x:v>#REF!</x:v>
      </x:c>
    </x:row>
    <x:row r="431">
      <x:c r="A431" s="10" t="n">
        <x:v>45263</x:v>
      </x:c>
      <x:c r="B431" t="n">
        <x:v>12.07</x:v>
      </x:c>
      <x:c r="C431" t="n">
        <x:v>12.07</x:v>
      </x:c>
      <x:c r="D431" t="n">
        <x:v>12.07</x:v>
      </x:c>
      <x:c r="E431" t="n">
        <x:v>0</x:v>
      </x:c>
      <x:c r="F431" t="n">
        <x:v>0</x:v>
      </x:c>
      <x:c r="G431" t="e">
        <x:f>$U$2 + $U$3*C431 + $U$4*D431 + $U$5*E431</x:f>
        <x:v>#REF!</x:v>
      </x:c>
      <x:c r="H431" t="e">
        <x:f>B431 - G431</x:f>
        <x:v>#REF!</x:v>
      </x:c>
      <x:c r="I431" t="e">
        <x:f>ABS(H431)</x:f>
        <x:v>#REF!</x:v>
      </x:c>
      <x:c r="J431" t="e">
        <x:f>POWER(H431, 2)</x:f>
        <x:v>#REF!</x:v>
      </x:c>
      <x:c r="K431" t="e">
        <x:f>$V$2 + $V$3*C431 + $V$4*D431 + $V$6*F431</x:f>
        <x:v>#REF!</x:v>
      </x:c>
      <x:c r="L431" t="e">
        <x:f>B431 - K431</x:f>
        <x:v>#REF!</x:v>
      </x:c>
      <x:c r="M431" t="e">
        <x:f>ABS(L431)</x:f>
        <x:v>#REF!</x:v>
      </x:c>
      <x:c r="N431" t="e">
        <x:f>POWER(L431, 2)</x:f>
        <x:v>#REF!</x:v>
      </x:c>
      <x:c r="O431" t="e">
        <x:f>$W$2 + $W$3*C431 + $W$4*D431 + $W$5*E431 + $W$6*F431</x:f>
        <x:v>#REF!</x:v>
      </x:c>
      <x:c r="P431" t="e">
        <x:f>B431 - O431</x:f>
        <x:v>#REF!</x:v>
      </x:c>
      <x:c r="Q431" t="e">
        <x:f>ABS(P431)</x:f>
        <x:v>#REF!</x:v>
      </x:c>
      <x:c r="R431" t="e">
        <x:f>POWER(P431, 2)</x:f>
        <x:v>#REF!</x:v>
      </x:c>
    </x:row>
    <x:row r="432">
      <x:c r="A432" s="10" t="n">
        <x:v>45264</x:v>
      </x:c>
      <x:c r="B432" t="n">
        <x:v>12.06</x:v>
      </x:c>
      <x:c r="C432" t="n">
        <x:v>12.07</x:v>
      </x:c>
      <x:c r="D432" t="n">
        <x:v>12.07</x:v>
      </x:c>
      <x:c r="E432" t="n">
        <x:v>7</x:v>
      </x:c>
      <x:c r="F432" t="n">
        <x:v>20</x:v>
      </x:c>
      <x:c r="G432" t="e">
        <x:f>$U$2 + $U$3*C432 + $U$4*D432 + $U$5*E432</x:f>
        <x:v>#REF!</x:v>
      </x:c>
      <x:c r="H432" t="e">
        <x:f>B432 - G432</x:f>
        <x:v>#REF!</x:v>
      </x:c>
      <x:c r="I432" t="e">
        <x:f>ABS(H432)</x:f>
        <x:v>#REF!</x:v>
      </x:c>
      <x:c r="J432" t="e">
        <x:f>POWER(H432, 2)</x:f>
        <x:v>#REF!</x:v>
      </x:c>
      <x:c r="K432" t="e">
        <x:f>$V$2 + $V$3*C432 + $V$4*D432 + $V$6*F432</x:f>
        <x:v>#REF!</x:v>
      </x:c>
      <x:c r="L432" t="e">
        <x:f>B432 - K432</x:f>
        <x:v>#REF!</x:v>
      </x:c>
      <x:c r="M432" t="e">
        <x:f>ABS(L432)</x:f>
        <x:v>#REF!</x:v>
      </x:c>
      <x:c r="N432" t="e">
        <x:f>POWER(L432, 2)</x:f>
        <x:v>#REF!</x:v>
      </x:c>
      <x:c r="O432" t="e">
        <x:f>$W$2 + $W$3*C432 + $W$4*D432 + $W$5*E432 + $W$6*F432</x:f>
        <x:v>#REF!</x:v>
      </x:c>
      <x:c r="P432" t="e">
        <x:f>B432 - O432</x:f>
        <x:v>#REF!</x:v>
      </x:c>
      <x:c r="Q432" t="e">
        <x:f>ABS(P432)</x:f>
        <x:v>#REF!</x:v>
      </x:c>
      <x:c r="R432" t="e">
        <x:f>POWER(P432, 2)</x:f>
        <x:v>#REF!</x:v>
      </x:c>
    </x:row>
    <x:row r="433">
      <x:c r="A433" s="10" t="n">
        <x:v>45265</x:v>
      </x:c>
      <x:c r="B433" t="n">
        <x:v>12.11</x:v>
      </x:c>
      <x:c r="C433" t="n">
        <x:v>12.06</x:v>
      </x:c>
      <x:c r="D433" t="n">
        <x:v>12.07</x:v>
      </x:c>
      <x:c r="E433" t="n">
        <x:v>0</x:v>
      </x:c>
      <x:c r="F433" t="n">
        <x:v>0</x:v>
      </x:c>
      <x:c r="G433" t="e">
        <x:f>$U$2 + $U$3*C433 + $U$4*D433 + $U$5*E433</x:f>
        <x:v>#REF!</x:v>
      </x:c>
      <x:c r="H433" t="e">
        <x:f>B433 - G433</x:f>
        <x:v>#REF!</x:v>
      </x:c>
      <x:c r="I433" t="e">
        <x:f>ABS(H433)</x:f>
        <x:v>#REF!</x:v>
      </x:c>
      <x:c r="J433" t="e">
        <x:f>POWER(H433, 2)</x:f>
        <x:v>#REF!</x:v>
      </x:c>
      <x:c r="K433" t="e">
        <x:f>$V$2 + $V$3*C433 + $V$4*D433 + $V$6*F433</x:f>
        <x:v>#REF!</x:v>
      </x:c>
      <x:c r="L433" t="e">
        <x:f>B433 - K433</x:f>
        <x:v>#REF!</x:v>
      </x:c>
      <x:c r="M433" t="e">
        <x:f>ABS(L433)</x:f>
        <x:v>#REF!</x:v>
      </x:c>
      <x:c r="N433" t="e">
        <x:f>POWER(L433, 2)</x:f>
        <x:v>#REF!</x:v>
      </x:c>
      <x:c r="O433" t="e">
        <x:f>$W$2 + $W$3*C433 + $W$4*D433 + $W$5*E433 + $W$6*F433</x:f>
        <x:v>#REF!</x:v>
      </x:c>
      <x:c r="P433" t="e">
        <x:f>B433 - O433</x:f>
        <x:v>#REF!</x:v>
      </x:c>
      <x:c r="Q433" t="e">
        <x:f>ABS(P433)</x:f>
        <x:v>#REF!</x:v>
      </x:c>
      <x:c r="R433" t="e">
        <x:f>POWER(P433, 2)</x:f>
        <x:v>#REF!</x:v>
      </x:c>
    </x:row>
    <x:row r="434">
      <x:c r="A434" s="10" t="n">
        <x:v>45266</x:v>
      </x:c>
      <x:c r="B434" t="n">
        <x:v>12.07</x:v>
      </x:c>
      <x:c r="C434" t="n">
        <x:v>12.11</x:v>
      </x:c>
      <x:c r="D434" t="n">
        <x:v>12.07</x:v>
      </x:c>
      <x:c r="E434" t="n">
        <x:v>0</x:v>
      </x:c>
      <x:c r="F434" t="n">
        <x:v>0</x:v>
      </x:c>
      <x:c r="G434" t="e">
        <x:f>$U$2 + $U$3*C434 + $U$4*D434 + $U$5*E434</x:f>
        <x:v>#REF!</x:v>
      </x:c>
      <x:c r="H434" t="e">
        <x:f>B434 - G434</x:f>
        <x:v>#REF!</x:v>
      </x:c>
      <x:c r="I434" t="e">
        <x:f>ABS(H434)</x:f>
        <x:v>#REF!</x:v>
      </x:c>
      <x:c r="J434" t="e">
        <x:f>POWER(H434, 2)</x:f>
        <x:v>#REF!</x:v>
      </x:c>
      <x:c r="K434" t="e">
        <x:f>$V$2 + $V$3*C434 + $V$4*D434 + $V$6*F434</x:f>
        <x:v>#REF!</x:v>
      </x:c>
      <x:c r="L434" t="e">
        <x:f>B434 - K434</x:f>
        <x:v>#REF!</x:v>
      </x:c>
      <x:c r="M434" t="e">
        <x:f>ABS(L434)</x:f>
        <x:v>#REF!</x:v>
      </x:c>
      <x:c r="N434" t="e">
        <x:f>POWER(L434, 2)</x:f>
        <x:v>#REF!</x:v>
      </x:c>
      <x:c r="O434" t="e">
        <x:f>$W$2 + $W$3*C434 + $W$4*D434 + $W$5*E434 + $W$6*F434</x:f>
        <x:v>#REF!</x:v>
      </x:c>
      <x:c r="P434" t="e">
        <x:f>B434 - O434</x:f>
        <x:v>#REF!</x:v>
      </x:c>
      <x:c r="Q434" t="e">
        <x:f>ABS(P434)</x:f>
        <x:v>#REF!</x:v>
      </x:c>
      <x:c r="R434" t="e">
        <x:f>POWER(P434, 2)</x:f>
        <x:v>#REF!</x:v>
      </x:c>
    </x:row>
    <x:row r="435">
      <x:c r="A435" s="10" t="n">
        <x:v>45267</x:v>
      </x:c>
      <x:c r="B435" t="n">
        <x:v>12.07</x:v>
      </x:c>
      <x:c r="C435" t="n">
        <x:v>12.07</x:v>
      </x:c>
      <x:c r="D435" t="n">
        <x:v>12.06</x:v>
      </x:c>
      <x:c r="E435" t="n">
        <x:v>0</x:v>
      </x:c>
      <x:c r="F435" t="n">
        <x:v>6</x:v>
      </x:c>
      <x:c r="G435" t="e">
        <x:f>$U$2 + $U$3*C435 + $U$4*D435 + $U$5*E435</x:f>
        <x:v>#REF!</x:v>
      </x:c>
      <x:c r="H435" t="e">
        <x:f>B435 - G435</x:f>
        <x:v>#REF!</x:v>
      </x:c>
      <x:c r="I435" t="e">
        <x:f>ABS(H435)</x:f>
        <x:v>#REF!</x:v>
      </x:c>
      <x:c r="J435" t="e">
        <x:f>POWER(H435, 2)</x:f>
        <x:v>#REF!</x:v>
      </x:c>
      <x:c r="K435" t="e">
        <x:f>$V$2 + $V$3*C435 + $V$4*D435 + $V$6*F435</x:f>
        <x:v>#REF!</x:v>
      </x:c>
      <x:c r="L435" t="e">
        <x:f>B435 - K435</x:f>
        <x:v>#REF!</x:v>
      </x:c>
      <x:c r="M435" t="e">
        <x:f>ABS(L435)</x:f>
        <x:v>#REF!</x:v>
      </x:c>
      <x:c r="N435" t="e">
        <x:f>POWER(L435, 2)</x:f>
        <x:v>#REF!</x:v>
      </x:c>
      <x:c r="O435" t="e">
        <x:f>$W$2 + $W$3*C435 + $W$4*D435 + $W$5*E435 + $W$6*F435</x:f>
        <x:v>#REF!</x:v>
      </x:c>
      <x:c r="P435" t="e">
        <x:f>B435 - O435</x:f>
        <x:v>#REF!</x:v>
      </x:c>
      <x:c r="Q435" t="e">
        <x:f>ABS(P435)</x:f>
        <x:v>#REF!</x:v>
      </x:c>
      <x:c r="R435" t="e">
        <x:f>POWER(P435, 2)</x:f>
        <x:v>#REF!</x:v>
      </x:c>
    </x:row>
    <x:row r="436">
      <x:c r="A436" s="10" t="n">
        <x:v>45268</x:v>
      </x:c>
      <x:c r="B436" t="n">
        <x:v>12.07</x:v>
      </x:c>
      <x:c r="C436" t="n">
        <x:v>12.07</x:v>
      </x:c>
      <x:c r="D436" t="n">
        <x:v>12.11</x:v>
      </x:c>
      <x:c r="E436" t="n">
        <x:v>1</x:v>
      </x:c>
      <x:c r="F436" t="n">
        <x:v>0</x:v>
      </x:c>
      <x:c r="G436" t="e">
        <x:f>$U$2 + $U$3*C436 + $U$4*D436 + $U$5*E436</x:f>
        <x:v>#REF!</x:v>
      </x:c>
      <x:c r="H436" t="e">
        <x:f>B436 - G436</x:f>
        <x:v>#REF!</x:v>
      </x:c>
      <x:c r="I436" t="e">
        <x:f>ABS(H436)</x:f>
        <x:v>#REF!</x:v>
      </x:c>
      <x:c r="J436" t="e">
        <x:f>POWER(H436, 2)</x:f>
        <x:v>#REF!</x:v>
      </x:c>
      <x:c r="K436" t="e">
        <x:f>$V$2 + $V$3*C436 + $V$4*D436 + $V$6*F436</x:f>
        <x:v>#REF!</x:v>
      </x:c>
      <x:c r="L436" t="e">
        <x:f>B436 - K436</x:f>
        <x:v>#REF!</x:v>
      </x:c>
      <x:c r="M436" t="e">
        <x:f>ABS(L436)</x:f>
        <x:v>#REF!</x:v>
      </x:c>
      <x:c r="N436" t="e">
        <x:f>POWER(L436, 2)</x:f>
        <x:v>#REF!</x:v>
      </x:c>
      <x:c r="O436" t="e">
        <x:f>$W$2 + $W$3*C436 + $W$4*D436 + $W$5*E436 + $W$6*F436</x:f>
        <x:v>#REF!</x:v>
      </x:c>
      <x:c r="P436" t="e">
        <x:f>B436 - O436</x:f>
        <x:v>#REF!</x:v>
      </x:c>
      <x:c r="Q436" t="e">
        <x:f>ABS(P436)</x:f>
        <x:v>#REF!</x:v>
      </x:c>
      <x:c r="R436" t="e">
        <x:f>POWER(P436, 2)</x:f>
        <x:v>#REF!</x:v>
      </x:c>
    </x:row>
    <x:row r="437">
      <x:c r="A437" s="10" t="n">
        <x:v>45269</x:v>
      </x:c>
      <x:c r="B437" t="n">
        <x:v>12.07</x:v>
      </x:c>
      <x:c r="C437" t="n">
        <x:v>12.07</x:v>
      </x:c>
      <x:c r="D437" t="n">
        <x:v>12.07</x:v>
      </x:c>
      <x:c r="E437" t="n">
        <x:v>0</x:v>
      </x:c>
      <x:c r="F437" t="n">
        <x:v>0</x:v>
      </x:c>
      <x:c r="G437" t="e">
        <x:f>$U$2 + $U$3*C437 + $U$4*D437 + $U$5*E437</x:f>
        <x:v>#REF!</x:v>
      </x:c>
      <x:c r="H437" t="e">
        <x:f>B437 - G437</x:f>
        <x:v>#REF!</x:v>
      </x:c>
      <x:c r="I437" t="e">
        <x:f>ABS(H437)</x:f>
        <x:v>#REF!</x:v>
      </x:c>
      <x:c r="J437" t="e">
        <x:f>POWER(H437, 2)</x:f>
        <x:v>#REF!</x:v>
      </x:c>
      <x:c r="K437" t="e">
        <x:f>$V$2 + $V$3*C437 + $V$4*D437 + $V$6*F437</x:f>
        <x:v>#REF!</x:v>
      </x:c>
      <x:c r="L437" t="e">
        <x:f>B437 - K437</x:f>
        <x:v>#REF!</x:v>
      </x:c>
      <x:c r="M437" t="e">
        <x:f>ABS(L437)</x:f>
        <x:v>#REF!</x:v>
      </x:c>
      <x:c r="N437" t="e">
        <x:f>POWER(L437, 2)</x:f>
        <x:v>#REF!</x:v>
      </x:c>
      <x:c r="O437" t="e">
        <x:f>$W$2 + $W$3*C437 + $W$4*D437 + $W$5*E437 + $W$6*F437</x:f>
        <x:v>#REF!</x:v>
      </x:c>
      <x:c r="P437" t="e">
        <x:f>B437 - O437</x:f>
        <x:v>#REF!</x:v>
      </x:c>
      <x:c r="Q437" t="e">
        <x:f>ABS(P437)</x:f>
        <x:v>#REF!</x:v>
      </x:c>
      <x:c r="R437" t="e">
        <x:f>POWER(P437, 2)</x:f>
        <x:v>#REF!</x:v>
      </x:c>
    </x:row>
    <x:row r="438">
      <x:c r="A438" s="10" t="n">
        <x:v>45270</x:v>
      </x:c>
      <x:c r="B438" t="n">
        <x:v>12.07</x:v>
      </x:c>
      <x:c r="C438" t="n">
        <x:v>12.07</x:v>
      </x:c>
      <x:c r="D438" t="n">
        <x:v>12.07</x:v>
      </x:c>
      <x:c r="E438" t="n">
        <x:v>0</x:v>
      </x:c>
      <x:c r="F438" t="n">
        <x:v>0</x:v>
      </x:c>
      <x:c r="G438" t="e">
        <x:f>$U$2 + $U$3*C438 + $U$4*D438 + $U$5*E438</x:f>
        <x:v>#REF!</x:v>
      </x:c>
      <x:c r="H438" t="e">
        <x:f>B438 - G438</x:f>
        <x:v>#REF!</x:v>
      </x:c>
      <x:c r="I438" t="e">
        <x:f>ABS(H438)</x:f>
        <x:v>#REF!</x:v>
      </x:c>
      <x:c r="J438" t="e">
        <x:f>POWER(H438, 2)</x:f>
        <x:v>#REF!</x:v>
      </x:c>
      <x:c r="K438" t="e">
        <x:f>$V$2 + $V$3*C438 + $V$4*D438 + $V$6*F438</x:f>
        <x:v>#REF!</x:v>
      </x:c>
      <x:c r="L438" t="e">
        <x:f>B438 - K438</x:f>
        <x:v>#REF!</x:v>
      </x:c>
      <x:c r="M438" t="e">
        <x:f>ABS(L438)</x:f>
        <x:v>#REF!</x:v>
      </x:c>
      <x:c r="N438" t="e">
        <x:f>POWER(L438, 2)</x:f>
        <x:v>#REF!</x:v>
      </x:c>
      <x:c r="O438" t="e">
        <x:f>$W$2 + $W$3*C438 + $W$4*D438 + $W$5*E438 + $W$6*F438</x:f>
        <x:v>#REF!</x:v>
      </x:c>
      <x:c r="P438" t="e">
        <x:f>B438 - O438</x:f>
        <x:v>#REF!</x:v>
      </x:c>
      <x:c r="Q438" t="e">
        <x:f>ABS(P438)</x:f>
        <x:v>#REF!</x:v>
      </x:c>
      <x:c r="R438" t="e">
        <x:f>POWER(P438, 2)</x:f>
        <x:v>#REF!</x:v>
      </x:c>
    </x:row>
    <x:row r="439">
      <x:c r="A439" s="10" t="n">
        <x:v>45271</x:v>
      </x:c>
      <x:c r="B439" t="n">
        <x:v>12.07</x:v>
      </x:c>
      <x:c r="C439" t="n">
        <x:v>12.07</x:v>
      </x:c>
      <x:c r="D439" t="n">
        <x:v>12.07</x:v>
      </x:c>
      <x:c r="E439" t="n">
        <x:v>0</x:v>
      </x:c>
      <x:c r="F439" t="n">
        <x:v>1</x:v>
      </x:c>
      <x:c r="G439" t="e">
        <x:f>$U$2 + $U$3*C439 + $U$4*D439 + $U$5*E439</x:f>
        <x:v>#REF!</x:v>
      </x:c>
      <x:c r="H439" t="e">
        <x:f>B439 - G439</x:f>
        <x:v>#REF!</x:v>
      </x:c>
      <x:c r="I439" t="e">
        <x:f>ABS(H439)</x:f>
        <x:v>#REF!</x:v>
      </x:c>
      <x:c r="J439" t="e">
        <x:f>POWER(H439, 2)</x:f>
        <x:v>#REF!</x:v>
      </x:c>
      <x:c r="K439" t="e">
        <x:f>$V$2 + $V$3*C439 + $V$4*D439 + $V$6*F439</x:f>
        <x:v>#REF!</x:v>
      </x:c>
      <x:c r="L439" t="e">
        <x:f>B439 - K439</x:f>
        <x:v>#REF!</x:v>
      </x:c>
      <x:c r="M439" t="e">
        <x:f>ABS(L439)</x:f>
        <x:v>#REF!</x:v>
      </x:c>
      <x:c r="N439" t="e">
        <x:f>POWER(L439, 2)</x:f>
        <x:v>#REF!</x:v>
      </x:c>
      <x:c r="O439" t="e">
        <x:f>$W$2 + $W$3*C439 + $W$4*D439 + $W$5*E439 + $W$6*F439</x:f>
        <x:v>#REF!</x:v>
      </x:c>
      <x:c r="P439" t="e">
        <x:f>B439 - O439</x:f>
        <x:v>#REF!</x:v>
      </x:c>
      <x:c r="Q439" t="e">
        <x:f>ABS(P439)</x:f>
        <x:v>#REF!</x:v>
      </x:c>
      <x:c r="R439" t="e">
        <x:f>POWER(P439, 2)</x:f>
        <x:v>#REF!</x:v>
      </x:c>
    </x:row>
    <x:row r="440">
      <x:c r="A440" s="10" t="n">
        <x:v>45272</x:v>
      </x:c>
      <x:c r="B440" t="n">
        <x:v>12.07</x:v>
      </x:c>
      <x:c r="C440" t="n">
        <x:v>12.07</x:v>
      </x:c>
      <x:c r="D440" t="n">
        <x:v>12.07</x:v>
      </x:c>
      <x:c r="E440" t="n">
        <x:v>2</x:v>
      </x:c>
      <x:c r="F440" t="n">
        <x:v>0</x:v>
      </x:c>
      <x:c r="G440" t="e">
        <x:f>$U$2 + $U$3*C440 + $U$4*D440 + $U$5*E440</x:f>
        <x:v>#REF!</x:v>
      </x:c>
      <x:c r="H440" t="e">
        <x:f>B440 - G440</x:f>
        <x:v>#REF!</x:v>
      </x:c>
      <x:c r="I440" t="e">
        <x:f>ABS(H440)</x:f>
        <x:v>#REF!</x:v>
      </x:c>
      <x:c r="J440" t="e">
        <x:f>POWER(H440, 2)</x:f>
        <x:v>#REF!</x:v>
      </x:c>
      <x:c r="K440" t="e">
        <x:f>$V$2 + $V$3*C440 + $V$4*D440 + $V$6*F440</x:f>
        <x:v>#REF!</x:v>
      </x:c>
      <x:c r="L440" t="e">
        <x:f>B440 - K440</x:f>
        <x:v>#REF!</x:v>
      </x:c>
      <x:c r="M440" t="e">
        <x:f>ABS(L440)</x:f>
        <x:v>#REF!</x:v>
      </x:c>
      <x:c r="N440" t="e">
        <x:f>POWER(L440, 2)</x:f>
        <x:v>#REF!</x:v>
      </x:c>
      <x:c r="O440" t="e">
        <x:f>$W$2 + $W$3*C440 + $W$4*D440 + $W$5*E440 + $W$6*F440</x:f>
        <x:v>#REF!</x:v>
      </x:c>
      <x:c r="P440" t="e">
        <x:f>B440 - O440</x:f>
        <x:v>#REF!</x:v>
      </x:c>
      <x:c r="Q440" t="e">
        <x:f>ABS(P440)</x:f>
        <x:v>#REF!</x:v>
      </x:c>
      <x:c r="R440" t="e">
        <x:f>POWER(P440, 2)</x:f>
        <x:v>#REF!</x:v>
      </x:c>
    </x:row>
    <x:row r="441">
      <x:c r="A441" s="10" t="n">
        <x:v>45273</x:v>
      </x:c>
      <x:c r="B441" t="n">
        <x:v>12.07</x:v>
      </x:c>
      <x:c r="C441" t="n">
        <x:v>12.07</x:v>
      </x:c>
      <x:c r="D441" t="n">
        <x:v>12.07</x:v>
      </x:c>
      <x:c r="E441" t="n">
        <x:v>0</x:v>
      </x:c>
      <x:c r="F441" t="n">
        <x:v>1</x:v>
      </x:c>
      <x:c r="G441" t="e">
        <x:f>$U$2 + $U$3*C441 + $U$4*D441 + $U$5*E441</x:f>
        <x:v>#REF!</x:v>
      </x:c>
      <x:c r="H441" t="e">
        <x:f>B441 - G441</x:f>
        <x:v>#REF!</x:v>
      </x:c>
      <x:c r="I441" t="e">
        <x:f>ABS(H441)</x:f>
        <x:v>#REF!</x:v>
      </x:c>
      <x:c r="J441" t="e">
        <x:f>POWER(H441, 2)</x:f>
        <x:v>#REF!</x:v>
      </x:c>
      <x:c r="K441" t="e">
        <x:f>$V$2 + $V$3*C441 + $V$4*D441 + $V$6*F441</x:f>
        <x:v>#REF!</x:v>
      </x:c>
      <x:c r="L441" t="e">
        <x:f>B441 - K441</x:f>
        <x:v>#REF!</x:v>
      </x:c>
      <x:c r="M441" t="e">
        <x:f>ABS(L441)</x:f>
        <x:v>#REF!</x:v>
      </x:c>
      <x:c r="N441" t="e">
        <x:f>POWER(L441, 2)</x:f>
        <x:v>#REF!</x:v>
      </x:c>
      <x:c r="O441" t="e">
        <x:f>$W$2 + $W$3*C441 + $W$4*D441 + $W$5*E441 + $W$6*F441</x:f>
        <x:v>#REF!</x:v>
      </x:c>
      <x:c r="P441" t="e">
        <x:f>B441 - O441</x:f>
        <x:v>#REF!</x:v>
      </x:c>
      <x:c r="Q441" t="e">
        <x:f>ABS(P441)</x:f>
        <x:v>#REF!</x:v>
      </x:c>
      <x:c r="R441" t="e">
        <x:f>POWER(P441, 2)</x:f>
        <x:v>#REF!</x:v>
      </x:c>
    </x:row>
    <x:row r="442">
      <x:c r="A442" s="10" t="n">
        <x:v>45274</x:v>
      </x:c>
      <x:c r="B442" t="n">
        <x:v>12.07</x:v>
      </x:c>
      <x:c r="C442" t="n">
        <x:v>12.07</x:v>
      </x:c>
      <x:c r="D442" t="n">
        <x:v>12.07</x:v>
      </x:c>
      <x:c r="E442" t="n">
        <x:v>0</x:v>
      </x:c>
      <x:c r="F442" t="n">
        <x:v>1</x:v>
      </x:c>
      <x:c r="G442" t="e">
        <x:f>$U$2 + $U$3*C442 + $U$4*D442 + $U$5*E442</x:f>
        <x:v>#REF!</x:v>
      </x:c>
      <x:c r="H442" t="e">
        <x:f>B442 - G442</x:f>
        <x:v>#REF!</x:v>
      </x:c>
      <x:c r="I442" t="e">
        <x:f>ABS(H442)</x:f>
        <x:v>#REF!</x:v>
      </x:c>
      <x:c r="J442" t="e">
        <x:f>POWER(H442, 2)</x:f>
        <x:v>#REF!</x:v>
      </x:c>
      <x:c r="K442" t="e">
        <x:f>$V$2 + $V$3*C442 + $V$4*D442 + $V$6*F442</x:f>
        <x:v>#REF!</x:v>
      </x:c>
      <x:c r="L442" t="e">
        <x:f>B442 - K442</x:f>
        <x:v>#REF!</x:v>
      </x:c>
      <x:c r="M442" t="e">
        <x:f>ABS(L442)</x:f>
        <x:v>#REF!</x:v>
      </x:c>
      <x:c r="N442" t="e">
        <x:f>POWER(L442, 2)</x:f>
        <x:v>#REF!</x:v>
      </x:c>
      <x:c r="O442" t="e">
        <x:f>$W$2 + $W$3*C442 + $W$4*D442 + $W$5*E442 + $W$6*F442</x:f>
        <x:v>#REF!</x:v>
      </x:c>
      <x:c r="P442" t="e">
        <x:f>B442 - O442</x:f>
        <x:v>#REF!</x:v>
      </x:c>
      <x:c r="Q442" t="e">
        <x:f>ABS(P442)</x:f>
        <x:v>#REF!</x:v>
      </x:c>
      <x:c r="R442" t="e">
        <x:f>POWER(P442, 2)</x:f>
        <x:v>#REF!</x:v>
      </x:c>
    </x:row>
    <x:row r="443">
      <x:c r="A443" s="10" t="n">
        <x:v>45275</x:v>
      </x:c>
      <x:c r="B443" t="n">
        <x:v>12.07</x:v>
      </x:c>
      <x:c r="C443" t="n">
        <x:v>12.07</x:v>
      </x:c>
      <x:c r="D443" t="n">
        <x:v>12.07</x:v>
      </x:c>
      <x:c r="E443" t="n">
        <x:v>1</x:v>
      </x:c>
      <x:c r="F443" t="n">
        <x:v>1</x:v>
      </x:c>
      <x:c r="G443" t="e">
        <x:f>$U$2 + $U$3*C443 + $U$4*D443 + $U$5*E443</x:f>
        <x:v>#REF!</x:v>
      </x:c>
      <x:c r="H443" t="e">
        <x:f>B443 - G443</x:f>
        <x:v>#REF!</x:v>
      </x:c>
      <x:c r="I443" t="e">
        <x:f>ABS(H443)</x:f>
        <x:v>#REF!</x:v>
      </x:c>
      <x:c r="J443" t="e">
        <x:f>POWER(H443, 2)</x:f>
        <x:v>#REF!</x:v>
      </x:c>
      <x:c r="K443" t="e">
        <x:f>$V$2 + $V$3*C443 + $V$4*D443 + $V$6*F443</x:f>
        <x:v>#REF!</x:v>
      </x:c>
      <x:c r="L443" t="e">
        <x:f>B443 - K443</x:f>
        <x:v>#REF!</x:v>
      </x:c>
      <x:c r="M443" t="e">
        <x:f>ABS(L443)</x:f>
        <x:v>#REF!</x:v>
      </x:c>
      <x:c r="N443" t="e">
        <x:f>POWER(L443, 2)</x:f>
        <x:v>#REF!</x:v>
      </x:c>
      <x:c r="O443" t="e">
        <x:f>$W$2 + $W$3*C443 + $W$4*D443 + $W$5*E443 + $W$6*F443</x:f>
        <x:v>#REF!</x:v>
      </x:c>
      <x:c r="P443" t="e">
        <x:f>B443 - O443</x:f>
        <x:v>#REF!</x:v>
      </x:c>
      <x:c r="Q443" t="e">
        <x:f>ABS(P443)</x:f>
        <x:v>#REF!</x:v>
      </x:c>
      <x:c r="R443" t="e">
        <x:f>POWER(P443, 2)</x:f>
        <x:v>#REF!</x:v>
      </x:c>
    </x:row>
    <x:row r="444">
      <x:c r="A444" s="10" t="n">
        <x:v>45276</x:v>
      </x:c>
      <x:c r="B444" t="n">
        <x:v>12.07</x:v>
      </x:c>
      <x:c r="C444" t="n">
        <x:v>12.07</x:v>
      </x:c>
      <x:c r="D444" t="n">
        <x:v>12.07</x:v>
      </x:c>
      <x:c r="E444" t="n">
        <x:v>10</x:v>
      </x:c>
      <x:c r="F444" t="n">
        <x:v>8</x:v>
      </x:c>
      <x:c r="G444" t="e">
        <x:f>$U$2 + $U$3*C444 + $U$4*D444 + $U$5*E444</x:f>
        <x:v>#REF!</x:v>
      </x:c>
      <x:c r="H444" t="e">
        <x:f>B444 - G444</x:f>
        <x:v>#REF!</x:v>
      </x:c>
      <x:c r="I444" t="e">
        <x:f>ABS(H444)</x:f>
        <x:v>#REF!</x:v>
      </x:c>
      <x:c r="J444" t="e">
        <x:f>POWER(H444, 2)</x:f>
        <x:v>#REF!</x:v>
      </x:c>
      <x:c r="K444" t="e">
        <x:f>$V$2 + $V$3*C444 + $V$4*D444 + $V$6*F444</x:f>
        <x:v>#REF!</x:v>
      </x:c>
      <x:c r="L444" t="e">
        <x:f>B444 - K444</x:f>
        <x:v>#REF!</x:v>
      </x:c>
      <x:c r="M444" t="e">
        <x:f>ABS(L444)</x:f>
        <x:v>#REF!</x:v>
      </x:c>
      <x:c r="N444" t="e">
        <x:f>POWER(L444, 2)</x:f>
        <x:v>#REF!</x:v>
      </x:c>
      <x:c r="O444" t="e">
        <x:f>$W$2 + $W$3*C444 + $W$4*D444 + $W$5*E444 + $W$6*F444</x:f>
        <x:v>#REF!</x:v>
      </x:c>
      <x:c r="P444" t="e">
        <x:f>B444 - O444</x:f>
        <x:v>#REF!</x:v>
      </x:c>
      <x:c r="Q444" t="e">
        <x:f>ABS(P444)</x:f>
        <x:v>#REF!</x:v>
      </x:c>
      <x:c r="R444" t="e">
        <x:f>POWER(P444, 2)</x:f>
        <x:v>#REF!</x:v>
      </x:c>
    </x:row>
    <x:row r="445">
      <x:c r="A445" s="10" t="n">
        <x:v>45277</x:v>
      </x:c>
      <x:c r="B445" t="n">
        <x:v>12.07</x:v>
      </x:c>
      <x:c r="C445" t="n">
        <x:v>12.07</x:v>
      </x:c>
      <x:c r="D445" t="n">
        <x:v>12.07</x:v>
      </x:c>
      <x:c r="E445" t="n">
        <x:v>0</x:v>
      </x:c>
      <x:c r="F445" t="n">
        <x:v>1</x:v>
      </x:c>
      <x:c r="G445" t="e">
        <x:f>$U$2 + $U$3*C445 + $U$4*D445 + $U$5*E445</x:f>
        <x:v>#REF!</x:v>
      </x:c>
      <x:c r="H445" t="e">
        <x:f>B445 - G445</x:f>
        <x:v>#REF!</x:v>
      </x:c>
      <x:c r="I445" t="e">
        <x:f>ABS(H445)</x:f>
        <x:v>#REF!</x:v>
      </x:c>
      <x:c r="J445" t="e">
        <x:f>POWER(H445, 2)</x:f>
        <x:v>#REF!</x:v>
      </x:c>
      <x:c r="K445" t="e">
        <x:f>$V$2 + $V$3*C445 + $V$4*D445 + $V$6*F445</x:f>
        <x:v>#REF!</x:v>
      </x:c>
      <x:c r="L445" t="e">
        <x:f>B445 - K445</x:f>
        <x:v>#REF!</x:v>
      </x:c>
      <x:c r="M445" t="e">
        <x:f>ABS(L445)</x:f>
        <x:v>#REF!</x:v>
      </x:c>
      <x:c r="N445" t="e">
        <x:f>POWER(L445, 2)</x:f>
        <x:v>#REF!</x:v>
      </x:c>
      <x:c r="O445" t="e">
        <x:f>$W$2 + $W$3*C445 + $W$4*D445 + $W$5*E445 + $W$6*F445</x:f>
        <x:v>#REF!</x:v>
      </x:c>
      <x:c r="P445" t="e">
        <x:f>B445 - O445</x:f>
        <x:v>#REF!</x:v>
      </x:c>
      <x:c r="Q445" t="e">
        <x:f>ABS(P445)</x:f>
        <x:v>#REF!</x:v>
      </x:c>
      <x:c r="R445" t="e">
        <x:f>POWER(P445, 2)</x:f>
        <x:v>#REF!</x:v>
      </x:c>
    </x:row>
    <x:row r="446">
      <x:c r="A446" s="10" t="n">
        <x:v>45278</x:v>
      </x:c>
      <x:c r="B446" t="n">
        <x:v>12.07</x:v>
      </x:c>
      <x:c r="C446" t="n">
        <x:v>12.07</x:v>
      </x:c>
      <x:c r="D446" t="n">
        <x:v>12.07</x:v>
      </x:c>
      <x:c r="E446" t="n">
        <x:v>9</x:v>
      </x:c>
      <x:c r="F446" t="n">
        <x:v>14</x:v>
      </x:c>
      <x:c r="G446" t="e">
        <x:f>$U$2 + $U$3*C446 + $U$4*D446 + $U$5*E446</x:f>
        <x:v>#REF!</x:v>
      </x:c>
      <x:c r="H446" t="e">
        <x:f>B446 - G446</x:f>
        <x:v>#REF!</x:v>
      </x:c>
      <x:c r="I446" t="e">
        <x:f>ABS(H446)</x:f>
        <x:v>#REF!</x:v>
      </x:c>
      <x:c r="J446" t="e">
        <x:f>POWER(H446, 2)</x:f>
        <x:v>#REF!</x:v>
      </x:c>
      <x:c r="K446" t="e">
        <x:f>$V$2 + $V$3*C446 + $V$4*D446 + $V$6*F446</x:f>
        <x:v>#REF!</x:v>
      </x:c>
      <x:c r="L446" t="e">
        <x:f>B446 - K446</x:f>
        <x:v>#REF!</x:v>
      </x:c>
      <x:c r="M446" t="e">
        <x:f>ABS(L446)</x:f>
        <x:v>#REF!</x:v>
      </x:c>
      <x:c r="N446" t="e">
        <x:f>POWER(L446, 2)</x:f>
        <x:v>#REF!</x:v>
      </x:c>
      <x:c r="O446" t="e">
        <x:f>$W$2 + $W$3*C446 + $W$4*D446 + $W$5*E446 + $W$6*F446</x:f>
        <x:v>#REF!</x:v>
      </x:c>
      <x:c r="P446" t="e">
        <x:f>B446 - O446</x:f>
        <x:v>#REF!</x:v>
      </x:c>
      <x:c r="Q446" t="e">
        <x:f>ABS(P446)</x:f>
        <x:v>#REF!</x:v>
      </x:c>
      <x:c r="R446" t="e">
        <x:f>POWER(P446, 2)</x:f>
        <x:v>#REF!</x:v>
      </x:c>
    </x:row>
    <x:row r="447">
      <x:c r="A447" s="10" t="n">
        <x:v>45279</x:v>
      </x:c>
      <x:c r="B447" t="n">
        <x:v>12.07</x:v>
      </x:c>
      <x:c r="C447" t="n">
        <x:v>12.07</x:v>
      </x:c>
      <x:c r="D447" t="n">
        <x:v>12.07</x:v>
      </x:c>
      <x:c r="E447" t="n">
        <x:v>0</x:v>
      </x:c>
      <x:c r="F447" t="n">
        <x:v>7</x:v>
      </x:c>
      <x:c r="G447" t="e">
        <x:f>$U$2 + $U$3*C447 + $U$4*D447 + $U$5*E447</x:f>
        <x:v>#REF!</x:v>
      </x:c>
      <x:c r="H447" t="e">
        <x:f>B447 - G447</x:f>
        <x:v>#REF!</x:v>
      </x:c>
      <x:c r="I447" t="e">
        <x:f>ABS(H447)</x:f>
        <x:v>#REF!</x:v>
      </x:c>
      <x:c r="J447" t="e">
        <x:f>POWER(H447, 2)</x:f>
        <x:v>#REF!</x:v>
      </x:c>
      <x:c r="K447" t="e">
        <x:f>$V$2 + $V$3*C447 + $V$4*D447 + $V$6*F447</x:f>
        <x:v>#REF!</x:v>
      </x:c>
      <x:c r="L447" t="e">
        <x:f>B447 - K447</x:f>
        <x:v>#REF!</x:v>
      </x:c>
      <x:c r="M447" t="e">
        <x:f>ABS(L447)</x:f>
        <x:v>#REF!</x:v>
      </x:c>
      <x:c r="N447" t="e">
        <x:f>POWER(L447, 2)</x:f>
        <x:v>#REF!</x:v>
      </x:c>
      <x:c r="O447" t="e">
        <x:f>$W$2 + $W$3*C447 + $W$4*D447 + $W$5*E447 + $W$6*F447</x:f>
        <x:v>#REF!</x:v>
      </x:c>
      <x:c r="P447" t="e">
        <x:f>B447 - O447</x:f>
        <x:v>#REF!</x:v>
      </x:c>
      <x:c r="Q447" t="e">
        <x:f>ABS(P447)</x:f>
        <x:v>#REF!</x:v>
      </x:c>
      <x:c r="R447" t="e">
        <x:f>POWER(P447, 2)</x:f>
        <x:v>#REF!</x:v>
      </x:c>
    </x:row>
    <x:row r="448">
      <x:c r="A448" s="10" t="n">
        <x:v>45280</x:v>
      </x:c>
      <x:c r="B448" t="n">
        <x:v>12.07</x:v>
      </x:c>
      <x:c r="C448" t="n">
        <x:v>12.07</x:v>
      </x:c>
      <x:c r="D448" t="n">
        <x:v>12.07</x:v>
      </x:c>
      <x:c r="E448" t="n">
        <x:v>0</x:v>
      </x:c>
      <x:c r="F448" t="n">
        <x:v>1</x:v>
      </x:c>
      <x:c r="G448" t="e">
        <x:f>$U$2 + $U$3*C448 + $U$4*D448 + $U$5*E448</x:f>
        <x:v>#REF!</x:v>
      </x:c>
      <x:c r="H448" t="e">
        <x:f>B448 - G448</x:f>
        <x:v>#REF!</x:v>
      </x:c>
      <x:c r="I448" t="e">
        <x:f>ABS(H448)</x:f>
        <x:v>#REF!</x:v>
      </x:c>
      <x:c r="J448" t="e">
        <x:f>POWER(H448, 2)</x:f>
        <x:v>#REF!</x:v>
      </x:c>
      <x:c r="K448" t="e">
        <x:f>$V$2 + $V$3*C448 + $V$4*D448 + $V$6*F448</x:f>
        <x:v>#REF!</x:v>
      </x:c>
      <x:c r="L448" t="e">
        <x:f>B448 - K448</x:f>
        <x:v>#REF!</x:v>
      </x:c>
      <x:c r="M448" t="e">
        <x:f>ABS(L448)</x:f>
        <x:v>#REF!</x:v>
      </x:c>
      <x:c r="N448" t="e">
        <x:f>POWER(L448, 2)</x:f>
        <x:v>#REF!</x:v>
      </x:c>
      <x:c r="O448" t="e">
        <x:f>$W$2 + $W$3*C448 + $W$4*D448 + $W$5*E448 + $W$6*F448</x:f>
        <x:v>#REF!</x:v>
      </x:c>
      <x:c r="P448" t="e">
        <x:f>B448 - O448</x:f>
        <x:v>#REF!</x:v>
      </x:c>
      <x:c r="Q448" t="e">
        <x:f>ABS(P448)</x:f>
        <x:v>#REF!</x:v>
      </x:c>
      <x:c r="R448" t="e">
        <x:f>POWER(P448, 2)</x:f>
        <x:v>#REF!</x:v>
      </x:c>
    </x:row>
    <x:row r="449">
      <x:c r="A449" s="10" t="n">
        <x:v>45282</x:v>
      </x:c>
      <x:c r="B449" t="n">
        <x:v>12.07</x:v>
      </x:c>
      <x:c r="C449" t="n">
        <x:v>12.07</x:v>
      </x:c>
      <x:c r="D449" t="n">
        <x:v>12.07</x:v>
      </x:c>
      <x:c r="E449" t="n">
        <x:v>1</x:v>
      </x:c>
      <x:c r="F449" t="n">
        <x:v>14</x:v>
      </x:c>
      <x:c r="G449" t="e">
        <x:f>$U$2 + $U$3*C449 + $U$4*D449 + $U$5*E449</x:f>
        <x:v>#REF!</x:v>
      </x:c>
      <x:c r="H449" t="e">
        <x:f>B449 - G449</x:f>
        <x:v>#REF!</x:v>
      </x:c>
      <x:c r="I449" t="e">
        <x:f>ABS(H449)</x:f>
        <x:v>#REF!</x:v>
      </x:c>
      <x:c r="J449" t="e">
        <x:f>POWER(H449, 2)</x:f>
        <x:v>#REF!</x:v>
      </x:c>
      <x:c r="K449" t="e">
        <x:f>$V$2 + $V$3*C449 + $V$4*D449 + $V$6*F449</x:f>
        <x:v>#REF!</x:v>
      </x:c>
      <x:c r="L449" t="e">
        <x:f>B449 - K449</x:f>
        <x:v>#REF!</x:v>
      </x:c>
      <x:c r="M449" t="e">
        <x:f>ABS(L449)</x:f>
        <x:v>#REF!</x:v>
      </x:c>
      <x:c r="N449" t="e">
        <x:f>POWER(L449, 2)</x:f>
        <x:v>#REF!</x:v>
      </x:c>
      <x:c r="O449" t="e">
        <x:f>$W$2 + $W$3*C449 + $W$4*D449 + $W$5*E449 + $W$6*F449</x:f>
        <x:v>#REF!</x:v>
      </x:c>
      <x:c r="P449" t="e">
        <x:f>B449 - O449</x:f>
        <x:v>#REF!</x:v>
      </x:c>
      <x:c r="Q449" t="e">
        <x:f>ABS(P449)</x:f>
        <x:v>#REF!</x:v>
      </x:c>
      <x:c r="R449" t="e">
        <x:f>POWER(P449, 2)</x:f>
        <x:v>#REF!</x:v>
      </x:c>
    </x:row>
    <x:row r="450">
      <x:c r="A450" s="10" t="n">
        <x:v>45283</x:v>
      </x:c>
      <x:c r="B450" t="n">
        <x:v>12.07</x:v>
      </x:c>
      <x:c r="C450" t="n">
        <x:v>12.07</x:v>
      </x:c>
      <x:c r="D450" t="n">
        <x:v>12.07</x:v>
      </x:c>
      <x:c r="E450" t="n">
        <x:v>0</x:v>
      </x:c>
      <x:c r="F450" t="n">
        <x:v>3</x:v>
      </x:c>
      <x:c r="G450" t="e">
        <x:f>$U$2 + $U$3*C450 + $U$4*D450 + $U$5*E450</x:f>
        <x:v>#REF!</x:v>
      </x:c>
      <x:c r="H450" t="e">
        <x:f>B450 - G450</x:f>
        <x:v>#REF!</x:v>
      </x:c>
      <x:c r="I450" t="e">
        <x:f>ABS(H450)</x:f>
        <x:v>#REF!</x:v>
      </x:c>
      <x:c r="J450" t="e">
        <x:f>POWER(H450, 2)</x:f>
        <x:v>#REF!</x:v>
      </x:c>
      <x:c r="K450" t="e">
        <x:f>$V$2 + $V$3*C450 + $V$4*D450 + $V$6*F450</x:f>
        <x:v>#REF!</x:v>
      </x:c>
      <x:c r="L450" t="e">
        <x:f>B450 - K450</x:f>
        <x:v>#REF!</x:v>
      </x:c>
      <x:c r="M450" t="e">
        <x:f>ABS(L450)</x:f>
        <x:v>#REF!</x:v>
      </x:c>
      <x:c r="N450" t="e">
        <x:f>POWER(L450, 2)</x:f>
        <x:v>#REF!</x:v>
      </x:c>
      <x:c r="O450" t="e">
        <x:f>$W$2 + $W$3*C450 + $W$4*D450 + $W$5*E450 + $W$6*F450</x:f>
        <x:v>#REF!</x:v>
      </x:c>
      <x:c r="P450" t="e">
        <x:f>B450 - O450</x:f>
        <x:v>#REF!</x:v>
      </x:c>
      <x:c r="Q450" t="e">
        <x:f>ABS(P450)</x:f>
        <x:v>#REF!</x:v>
      </x:c>
      <x:c r="R450" t="e">
        <x:f>POWER(P450, 2)</x:f>
        <x:v>#REF!</x:v>
      </x:c>
    </x:row>
    <x:row r="451">
      <x:c r="A451" s="10" t="n">
        <x:v>45284</x:v>
      </x:c>
      <x:c r="B451" t="n">
        <x:v>12.07</x:v>
      </x:c>
      <x:c r="C451" t="n">
        <x:v>12.07</x:v>
      </x:c>
      <x:c r="D451" t="n">
        <x:v>12.07</x:v>
      </x:c>
      <x:c r="E451" t="n">
        <x:v>0</x:v>
      </x:c>
      <x:c r="F451" t="n">
        <x:v>1</x:v>
      </x:c>
      <x:c r="G451" t="e">
        <x:f>$U$2 + $U$3*C451 + $U$4*D451 + $U$5*E451</x:f>
        <x:v>#REF!</x:v>
      </x:c>
      <x:c r="H451" t="e">
        <x:f>B451 - G451</x:f>
        <x:v>#REF!</x:v>
      </x:c>
      <x:c r="I451" t="e">
        <x:f>ABS(H451)</x:f>
        <x:v>#REF!</x:v>
      </x:c>
      <x:c r="J451" t="e">
        <x:f>POWER(H451, 2)</x:f>
        <x:v>#REF!</x:v>
      </x:c>
      <x:c r="K451" t="e">
        <x:f>$V$2 + $V$3*C451 + $V$4*D451 + $V$6*F451</x:f>
        <x:v>#REF!</x:v>
      </x:c>
      <x:c r="L451" t="e">
        <x:f>B451 - K451</x:f>
        <x:v>#REF!</x:v>
      </x:c>
      <x:c r="M451" t="e">
        <x:f>ABS(L451)</x:f>
        <x:v>#REF!</x:v>
      </x:c>
      <x:c r="N451" t="e">
        <x:f>POWER(L451, 2)</x:f>
        <x:v>#REF!</x:v>
      </x:c>
      <x:c r="O451" t="e">
        <x:f>$W$2 + $W$3*C451 + $W$4*D451 + $W$5*E451 + $W$6*F451</x:f>
        <x:v>#REF!</x:v>
      </x:c>
      <x:c r="P451" t="e">
        <x:f>B451 - O451</x:f>
        <x:v>#REF!</x:v>
      </x:c>
      <x:c r="Q451" t="e">
        <x:f>ABS(P451)</x:f>
        <x:v>#REF!</x:v>
      </x:c>
      <x:c r="R451" t="e">
        <x:f>POWER(P451, 2)</x:f>
        <x:v>#REF!</x:v>
      </x:c>
    </x:row>
    <x:row r="452">
      <x:c r="A452" s="10" t="n">
        <x:v>45285</x:v>
      </x:c>
      <x:c r="B452" t="n">
        <x:v>12.07</x:v>
      </x:c>
      <x:c r="C452" t="n">
        <x:v>12.07</x:v>
      </x:c>
      <x:c r="D452" t="n">
        <x:v>12.07</x:v>
      </x:c>
      <x:c r="E452" t="n">
        <x:v>0</x:v>
      </x:c>
      <x:c r="F452" t="n">
        <x:v>0</x:v>
      </x:c>
      <x:c r="G452" t="e">
        <x:f>$U$2 + $U$3*C452 + $U$4*D452 + $U$5*E452</x:f>
        <x:v>#REF!</x:v>
      </x:c>
      <x:c r="H452" t="e">
        <x:f>B452 - G452</x:f>
        <x:v>#REF!</x:v>
      </x:c>
      <x:c r="I452" t="e">
        <x:f>ABS(H452)</x:f>
        <x:v>#REF!</x:v>
      </x:c>
      <x:c r="J452" t="e">
        <x:f>POWER(H452, 2)</x:f>
        <x:v>#REF!</x:v>
      </x:c>
      <x:c r="K452" t="e">
        <x:f>$V$2 + $V$3*C452 + $V$4*D452 + $V$6*F452</x:f>
        <x:v>#REF!</x:v>
      </x:c>
      <x:c r="L452" t="e">
        <x:f>B452 - K452</x:f>
        <x:v>#REF!</x:v>
      </x:c>
      <x:c r="M452" t="e">
        <x:f>ABS(L452)</x:f>
        <x:v>#REF!</x:v>
      </x:c>
      <x:c r="N452" t="e">
        <x:f>POWER(L452, 2)</x:f>
        <x:v>#REF!</x:v>
      </x:c>
      <x:c r="O452" t="e">
        <x:f>$W$2 + $W$3*C452 + $W$4*D452 + $W$5*E452 + $W$6*F452</x:f>
        <x:v>#REF!</x:v>
      </x:c>
      <x:c r="P452" t="e">
        <x:f>B452 - O452</x:f>
        <x:v>#REF!</x:v>
      </x:c>
      <x:c r="Q452" t="e">
        <x:f>ABS(P452)</x:f>
        <x:v>#REF!</x:v>
      </x:c>
      <x:c r="R452" t="e">
        <x:f>POWER(P452, 2)</x:f>
        <x:v>#REF!</x:v>
      </x:c>
    </x:row>
    <x:row r="453">
      <x:c r="A453" s="10" t="n">
        <x:v>45286</x:v>
      </x:c>
      <x:c r="B453" t="n">
        <x:v>12.07</x:v>
      </x:c>
      <x:c r="C453" t="n">
        <x:v>12.07</x:v>
      </x:c>
      <x:c r="D453" t="n">
        <x:v>12.07</x:v>
      </x:c>
      <x:c r="E453" t="n">
        <x:v>0</x:v>
      </x:c>
      <x:c r="F453" t="n">
        <x:v>0</x:v>
      </x:c>
      <x:c r="G453" t="e">
        <x:f>$U$2 + $U$3*C453 + $U$4*D453 + $U$5*E453</x:f>
        <x:v>#REF!</x:v>
      </x:c>
      <x:c r="H453" t="e">
        <x:f>B453 - G453</x:f>
        <x:v>#REF!</x:v>
      </x:c>
      <x:c r="I453" t="e">
        <x:f>ABS(H453)</x:f>
        <x:v>#REF!</x:v>
      </x:c>
      <x:c r="J453" t="e">
        <x:f>POWER(H453, 2)</x:f>
        <x:v>#REF!</x:v>
      </x:c>
      <x:c r="K453" t="e">
        <x:f>$V$2 + $V$3*C453 + $V$4*D453 + $V$6*F453</x:f>
        <x:v>#REF!</x:v>
      </x:c>
      <x:c r="L453" t="e">
        <x:f>B453 - K453</x:f>
        <x:v>#REF!</x:v>
      </x:c>
      <x:c r="M453" t="e">
        <x:f>ABS(L453)</x:f>
        <x:v>#REF!</x:v>
      </x:c>
      <x:c r="N453" t="e">
        <x:f>POWER(L453, 2)</x:f>
        <x:v>#REF!</x:v>
      </x:c>
      <x:c r="O453" t="e">
        <x:f>$W$2 + $W$3*C453 + $W$4*D453 + $W$5*E453 + $W$6*F453</x:f>
        <x:v>#REF!</x:v>
      </x:c>
      <x:c r="P453" t="e">
        <x:f>B453 - O453</x:f>
        <x:v>#REF!</x:v>
      </x:c>
      <x:c r="Q453" t="e">
        <x:f>ABS(P453)</x:f>
        <x:v>#REF!</x:v>
      </x:c>
      <x:c r="R453" t="e">
        <x:f>POWER(P453, 2)</x:f>
        <x:v>#REF!</x:v>
      </x:c>
    </x:row>
    <x:row r="454">
      <x:c r="A454" s="10" t="n">
        <x:v>45287</x:v>
      </x:c>
      <x:c r="B454" t="n">
        <x:v>12.07</x:v>
      </x:c>
      <x:c r="C454" t="n">
        <x:v>12.07</x:v>
      </x:c>
      <x:c r="D454" t="n">
        <x:v>12.07</x:v>
      </x:c>
      <x:c r="E454" t="n">
        <x:v>0</x:v>
      </x:c>
      <x:c r="F454" t="n">
        <x:v>1</x:v>
      </x:c>
      <x:c r="G454" t="e">
        <x:f>$U$2 + $U$3*C454 + $U$4*D454 + $U$5*E454</x:f>
        <x:v>#REF!</x:v>
      </x:c>
      <x:c r="H454" t="e">
        <x:f>B454 - G454</x:f>
        <x:v>#REF!</x:v>
      </x:c>
      <x:c r="I454" t="e">
        <x:f>ABS(H454)</x:f>
        <x:v>#REF!</x:v>
      </x:c>
      <x:c r="J454" t="e">
        <x:f>POWER(H454, 2)</x:f>
        <x:v>#REF!</x:v>
      </x:c>
      <x:c r="K454" t="e">
        <x:f>$V$2 + $V$3*C454 + $V$4*D454 + $V$6*F454</x:f>
        <x:v>#REF!</x:v>
      </x:c>
      <x:c r="L454" t="e">
        <x:f>B454 - K454</x:f>
        <x:v>#REF!</x:v>
      </x:c>
      <x:c r="M454" t="e">
        <x:f>ABS(L454)</x:f>
        <x:v>#REF!</x:v>
      </x:c>
      <x:c r="N454" t="e">
        <x:f>POWER(L454, 2)</x:f>
        <x:v>#REF!</x:v>
      </x:c>
      <x:c r="O454" t="e">
        <x:f>$W$2 + $W$3*C454 + $W$4*D454 + $W$5*E454 + $W$6*F454</x:f>
        <x:v>#REF!</x:v>
      </x:c>
      <x:c r="P454" t="e">
        <x:f>B454 - O454</x:f>
        <x:v>#REF!</x:v>
      </x:c>
      <x:c r="Q454" t="e">
        <x:f>ABS(P454)</x:f>
        <x:v>#REF!</x:v>
      </x:c>
      <x:c r="R454" t="e">
        <x:f>POWER(P454, 2)</x:f>
        <x:v>#REF!</x:v>
      </x:c>
    </x:row>
    <x:row r="455">
      <x:c r="A455" s="10" t="n">
        <x:v>45288</x:v>
      </x:c>
      <x:c r="B455" t="n">
        <x:v>12.06</x:v>
      </x:c>
      <x:c r="C455" t="n">
        <x:v>12.07</x:v>
      </x:c>
      <x:c r="D455" t="n">
        <x:v>12.07</x:v>
      </x:c>
      <x:c r="E455" t="n">
        <x:v>0</x:v>
      </x:c>
      <x:c r="F455" t="n">
        <x:v>4</x:v>
      </x:c>
      <x:c r="G455" t="e">
        <x:f>$U$2 + $U$3*C455 + $U$4*D455 + $U$5*E455</x:f>
        <x:v>#REF!</x:v>
      </x:c>
      <x:c r="H455" t="e">
        <x:f>B455 - G455</x:f>
        <x:v>#REF!</x:v>
      </x:c>
      <x:c r="I455" t="e">
        <x:f>ABS(H455)</x:f>
        <x:v>#REF!</x:v>
      </x:c>
      <x:c r="J455" t="e">
        <x:f>POWER(H455, 2)</x:f>
        <x:v>#REF!</x:v>
      </x:c>
      <x:c r="K455" t="e">
        <x:f>$V$2 + $V$3*C455 + $V$4*D455 + $V$6*F455</x:f>
        <x:v>#REF!</x:v>
      </x:c>
      <x:c r="L455" t="e">
        <x:f>B455 - K455</x:f>
        <x:v>#REF!</x:v>
      </x:c>
      <x:c r="M455" t="e">
        <x:f>ABS(L455)</x:f>
        <x:v>#REF!</x:v>
      </x:c>
      <x:c r="N455" t="e">
        <x:f>POWER(L455, 2)</x:f>
        <x:v>#REF!</x:v>
      </x:c>
      <x:c r="O455" t="e">
        <x:f>$W$2 + $W$3*C455 + $W$4*D455 + $W$5*E455 + $W$6*F455</x:f>
        <x:v>#REF!</x:v>
      </x:c>
      <x:c r="P455" t="e">
        <x:f>B455 - O455</x:f>
        <x:v>#REF!</x:v>
      </x:c>
      <x:c r="Q455" t="e">
        <x:f>ABS(P455)</x:f>
        <x:v>#REF!</x:v>
      </x:c>
      <x:c r="R455" t="e">
        <x:f>POWER(P455, 2)</x:f>
        <x:v>#REF!</x:v>
      </x:c>
    </x:row>
    <x:row r="456">
      <x:c r="A456" s="10" t="n">
        <x:v>45289</x:v>
      </x:c>
      <x:c r="B456" t="n">
        <x:v>12.06</x:v>
      </x:c>
      <x:c r="C456" t="n">
        <x:v>12.06</x:v>
      </x:c>
      <x:c r="D456" t="n">
        <x:v>12.07</x:v>
      </x:c>
      <x:c r="E456" t="n">
        <x:v>0</x:v>
      </x:c>
      <x:c r="F456" t="n">
        <x:v>0</x:v>
      </x:c>
      <x:c r="G456" t="e">
        <x:f>$U$2 + $U$3*C456 + $U$4*D456 + $U$5*E456</x:f>
        <x:v>#REF!</x:v>
      </x:c>
      <x:c r="H456" t="e">
        <x:f>B456 - G456</x:f>
        <x:v>#REF!</x:v>
      </x:c>
      <x:c r="I456" t="e">
        <x:f>ABS(H456)</x:f>
        <x:v>#REF!</x:v>
      </x:c>
      <x:c r="J456" t="e">
        <x:f>POWER(H456, 2)</x:f>
        <x:v>#REF!</x:v>
      </x:c>
      <x:c r="K456" t="e">
        <x:f>$V$2 + $V$3*C456 + $V$4*D456 + $V$6*F456</x:f>
        <x:v>#REF!</x:v>
      </x:c>
      <x:c r="L456" t="e">
        <x:f>B456 - K456</x:f>
        <x:v>#REF!</x:v>
      </x:c>
      <x:c r="M456" t="e">
        <x:f>ABS(L456)</x:f>
        <x:v>#REF!</x:v>
      </x:c>
      <x:c r="N456" t="e">
        <x:f>POWER(L456, 2)</x:f>
        <x:v>#REF!</x:v>
      </x:c>
      <x:c r="O456" t="e">
        <x:f>$W$2 + $W$3*C456 + $W$4*D456 + $W$5*E456 + $W$6*F456</x:f>
        <x:v>#REF!</x:v>
      </x:c>
      <x:c r="P456" t="e">
        <x:f>B456 - O456</x:f>
        <x:v>#REF!</x:v>
      </x:c>
      <x:c r="Q456" t="e">
        <x:f>ABS(P456)</x:f>
        <x:v>#REF!</x:v>
      </x:c>
      <x:c r="R456" t="e">
        <x:f>POWER(P456, 2)</x:f>
        <x:v>#REF!</x:v>
      </x:c>
    </x:row>
    <x:row r="457">
      <x:c r="A457" s="10" t="n">
        <x:v>45290</x:v>
      </x:c>
      <x:c r="B457" t="n">
        <x:v>12.06</x:v>
      </x:c>
      <x:c r="C457" t="n">
        <x:v>12.06</x:v>
      </x:c>
      <x:c r="D457" t="n">
        <x:v>12.07</x:v>
      </x:c>
      <x:c r="E457" t="n">
        <x:v>0</x:v>
      </x:c>
      <x:c r="F457" t="n">
        <x:v>0</x:v>
      </x:c>
      <x:c r="G457" t="e">
        <x:f>$U$2 + $U$3*C457 + $U$4*D457 + $U$5*E457</x:f>
        <x:v>#REF!</x:v>
      </x:c>
      <x:c r="H457" t="e">
        <x:f>B457 - G457</x:f>
        <x:v>#REF!</x:v>
      </x:c>
      <x:c r="I457" t="e">
        <x:f>ABS(H457)</x:f>
        <x:v>#REF!</x:v>
      </x:c>
      <x:c r="J457" t="e">
        <x:f>POWER(H457, 2)</x:f>
        <x:v>#REF!</x:v>
      </x:c>
      <x:c r="K457" t="e">
        <x:f>$V$2 + $V$3*C457 + $V$4*D457 + $V$6*F457</x:f>
        <x:v>#REF!</x:v>
      </x:c>
      <x:c r="L457" t="e">
        <x:f>B457 - K457</x:f>
        <x:v>#REF!</x:v>
      </x:c>
      <x:c r="M457" t="e">
        <x:f>ABS(L457)</x:f>
        <x:v>#REF!</x:v>
      </x:c>
      <x:c r="N457" t="e">
        <x:f>POWER(L457, 2)</x:f>
        <x:v>#REF!</x:v>
      </x:c>
      <x:c r="O457" t="e">
        <x:f>$W$2 + $W$3*C457 + $W$4*D457 + $W$5*E457 + $W$6*F457</x:f>
        <x:v>#REF!</x:v>
      </x:c>
      <x:c r="P457" t="e">
        <x:f>B457 - O457</x:f>
        <x:v>#REF!</x:v>
      </x:c>
      <x:c r="Q457" t="e">
        <x:f>ABS(P457)</x:f>
        <x:v>#REF!</x:v>
      </x:c>
      <x:c r="R457" t="e">
        <x:f>POWER(P457, 2)</x:f>
        <x:v>#REF!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2" max="2" width="10" customWidth="1"/>
    <x:col min="3" max="3" width="12" customWidth="1"/>
    <x:col min="4" max="4" width="34" customWidth="1"/>
    <x:col min="5" max="5" width="12" customWidth="1"/>
    <x:col min="6" max="6" width="34" customWidth="1"/>
    <x:col min="7" max="7" width="16" customWidth="1"/>
    <x:col min="8" max="8" width="15" customWidth="1"/>
    <x:col min="9" max="9" width="15" customWidth="1"/>
    <x:col min="10" max="10" width="18" customWidth="1"/>
    <x:col min="11" max="11" width="15" customWidth="1"/>
    <x:col min="12" max="12" width="15" customWidth="1"/>
    <x:col min="13" max="13" width="18" customWidth="1"/>
    <x:col min="14" max="14" width="14" customWidth="1"/>
    <x:col min="15" max="15" width="14" customWidth="1"/>
    <x:col min="16" max="16" width="35" customWidth="1"/>
  </x:cols>
  <x:sheetData>
    <x:row r="2">
      <x:c r="B2" s="1" t="inlineStr">
        <x:is>
          <x:t xml:space="preserve">RULE #20 FAIR PAIRWISE CONDORCET VALIDATION MATRIX</x:t>
        </x:is>
      </x:c>
    </x:row>
    <x:row r="3">
      <x:c r="B3" s="2" t="inlineStr">
        <x:is>
          <x:t xml:space="preserve">Every direct pairwise comparison evaluated on exact common validation dates | Candidate 15 is Condorcet winner (13/13 wins)</x:t>
        </x:is>
      </x:c>
    </x:row>
    <x:row r="5">
      <x:c r="B5" s="13" t="inlineStr">
        <x:is>
          <x:t xml:space="preserve">Pair_ID</x:t>
        </x:is>
      </x:c>
      <x:c r="C5" s="13" t="inlineStr">
        <x:is>
          <x:t xml:space="preserve">Model_A_ID</x:t>
        </x:is>
      </x:c>
      <x:c r="D5" s="13" t="inlineStr">
        <x:is>
          <x:t xml:space="preserve">Model_A_Name</x:t>
        </x:is>
      </x:c>
      <x:c r="E5" s="13" t="inlineStr">
        <x:is>
          <x:t xml:space="preserve">Model_B_ID</x:t>
        </x:is>
      </x:c>
      <x:c r="F5" s="13" t="inlineStr">
        <x:is>
          <x:t xml:space="preserve">Model_B_Name</x:t>
        </x:is>
      </x:c>
      <x:c r="G5" s="13" t="inlineStr">
        <x:is>
          <x:t xml:space="preserve">Common_Dates_N</x:t>
        </x:is>
      </x:c>
      <x:c r="H5" s="13" t="inlineStr">
        <x:is>
          <x:t xml:space="preserve">Model_A_MAE</x:t>
        </x:is>
      </x:c>
      <x:c r="I5" s="13" t="inlineStr">
        <x:is>
          <x:t xml:space="preserve">Model_B_MAE</x:t>
        </x:is>
      </x:c>
      <x:c r="J5" s="13" t="inlineStr">
        <x:is>
          <x:t xml:space="preserve">MAE_Diff_Formula</x:t>
        </x:is>
      </x:c>
      <x:c r="K5" s="13" t="inlineStr">
        <x:is>
          <x:t xml:space="preserve">Model_A_RMSE</x:t>
        </x:is>
      </x:c>
      <x:c r="L5" s="13" t="inlineStr">
        <x:is>
          <x:t xml:space="preserve">Model_B_RMSE</x:t>
        </x:is>
      </x:c>
      <x:c r="M5" s="13" t="inlineStr">
        <x:is>
          <x:t xml:space="preserve">RMSE_Diff_Formula</x:t>
        </x:is>
      </x:c>
      <x:c r="N5" s="13" t="inlineStr">
        <x:is>
          <x:t xml:space="preserve">Model_A_R2</x:t>
        </x:is>
      </x:c>
      <x:c r="O5" s="13" t="inlineStr">
        <x:is>
          <x:t xml:space="preserve">Model_B_R2</x:t>
        </x:is>
      </x:c>
      <x:c r="P5" s="13" t="inlineStr">
        <x:is>
          <x:t xml:space="preserve">Pairwise_Winner_Formula</x:t>
        </x:is>
      </x:c>
    </x:row>
    <x:row r="6">
      <x:c r="B6" s="14" t="n">
        <x:v>1</x:v>
      </x:c>
      <x:c r="C6" s="14" t="n">
        <x:v>15</x:v>
      </x:c>
      <x:c r="D6" s="15" t="inlineStr">
        <x:is>
          <x:t xml:space="preserve">Candidate 15 (Full Watershed: Oro + Campana)</x:t>
        </x:is>
      </x:c>
      <x:c r="E6" s="14" t="n">
        <x:v>11</x:v>
      </x:c>
      <x:c r="F6" s="15" t="inlineStr">
        <x:is>
          <x:t xml:space="preserve">Candidate 11 (AR2 + Campana_t_1)</x:t>
        </x:is>
      </x:c>
      <x:c r="G6" s="14" t="n">
        <x:v>456</x:v>
      </x:c>
      <x:c r="H6" s="16" t="n">
        <x:v>0.3048834091062576</x:v>
      </x:c>
      <x:c r="I6" s="16" t="n">
        <x:v>0.3083300110595708</x:v>
      </x:c>
      <x:c r="J6" s="16" t="n">
        <x:f>H6 - I6</x:f>
        <x:v>-0.0034466019533131997</x:v>
      </x:c>
      <x:c r="K6" s="16" t="n">
        <x:v>0.585342835172215</x:v>
      </x:c>
      <x:c r="L6" s="16" t="n">
        <x:v>0.5871595163193065</x:v>
      </x:c>
      <x:c r="M6" s="16" t="n">
        <x:f>K6 - L6</x:f>
        <x:v>-0.0018166811470915478</x:v>
      </x:c>
      <x:c r="N6" s="16" t="n">
        <x:v>0.5658011857131156</x:v>
      </x:c>
      <x:c r="O6" s="16" t="n">
        <x:v>0.5631018279312826</x:v>
      </x:c>
      <x:c r="P6" s="16" t="str">
        <x:f>IF(J6&lt;0, D6, F6)</x:f>
        <x:v>Candidate 15 (Full Watershed: Oro + Campana)</x:v>
      </x:c>
    </x:row>
    <x:row r="7">
      <x:c r="B7" s="14" t="n">
        <x:v>2</x:v>
      </x:c>
      <x:c r="C7" s="14" t="n">
        <x:v>15</x:v>
      </x:c>
      <x:c r="D7" s="15" t="inlineStr">
        <x:is>
          <x:t xml:space="preserve">Candidate 15 (Full Watershed: Oro + Campana)</x:t>
        </x:is>
      </x:c>
      <x:c r="E7" s="14" t="n">
        <x:v>5</x:v>
      </x:c>
      <x:c r="F7" s="15" t="inlineStr">
        <x:is>
          <x:t xml:space="preserve">Candidate 5 (AR1 + Campana_t_1)</x:t>
        </x:is>
      </x:c>
      <x:c r="G7" s="14" t="n">
        <x:v>456</x:v>
      </x:c>
      <x:c r="H7" s="16" t="n">
        <x:v>0.3048834091062576</x:v>
      </x:c>
      <x:c r="I7" s="16" t="n">
        <x:v>0.3162112464001612</x:v>
      </x:c>
      <x:c r="J7" s="16" t="n">
        <x:f>H7 - I7</x:f>
        <x:v>-0.011327837293903575</x:v>
      </x:c>
      <x:c r="K7" s="16" t="n">
        <x:v>0.585342835172215</x:v>
      </x:c>
      <x:c r="L7" s="16" t="n">
        <x:v>0.5976322992506551</x:v>
      </x:c>
      <x:c r="M7" s="16" t="n">
        <x:f>K7 - L7</x:f>
        <x:v>-0.012289464078440115</x:v>
      </x:c>
      <x:c r="N7" s="16" t="n">
        <x:v>0.5658011857131156</x:v>
      </x:c>
      <x:c r="O7" s="16" t="n">
        <x:v>0.547377497298982</x:v>
      </x:c>
      <x:c r="P7" s="16" t="str">
        <x:f>IF(J7&lt;0, D7, F7)</x:f>
        <x:v>Candidate 15 (Full Watershed: Oro + Campana)</x:v>
      </x:c>
    </x:row>
    <x:row r="8">
      <x:c r="B8" s="14" t="n">
        <x:v>3</x:v>
      </x:c>
      <x:c r="C8" s="14" t="n">
        <x:v>15</x:v>
      </x:c>
      <x:c r="D8" s="15" t="inlineStr">
        <x:is>
          <x:t xml:space="preserve">Candidate 15 (Full Watershed: Oro + Campana)</x:t>
        </x:is>
      </x:c>
      <x:c r="E8" s="14" t="n">
        <x:v>2</x:v>
      </x:c>
      <x:c r="F8" s="15" t="inlineStr">
        <x:is>
          <x:t xml:space="preserve">AR2 Model (AR1 + AR3)</x:t>
        </x:is>
      </x:c>
      <x:c r="G8" s="14" t="n">
        <x:v>456</x:v>
      </x:c>
      <x:c r="H8" s="16" t="n">
        <x:v>0.3048834091062576</x:v>
      </x:c>
      <x:c r="I8" s="16" t="n">
        <x:v>0.321015529721435</x:v>
      </x:c>
      <x:c r="J8" s="16" t="n">
        <x:f>H8 - I8</x:f>
        <x:v>-0.01613212061517738</x:v>
      </x:c>
      <x:c r="K8" s="16" t="n">
        <x:v>0.585342835172215</x:v>
      </x:c>
      <x:c r="L8" s="16" t="n">
        <x:v>0.6670191412663853</x:v>
      </x:c>
      <x:c r="M8" s="16" t="n">
        <x:f>K8 - L8</x:f>
        <x:v>-0.08167630609417031</x:v>
      </x:c>
      <x:c r="N8" s="16" t="n">
        <x:v>0.5658011857131156</x:v>
      </x:c>
      <x:c r="O8" s="16" t="n">
        <x:v>0.4361746301995141</x:v>
      </x:c>
      <x:c r="P8" s="16" t="str">
        <x:f>IF(J8&lt;0, D8, F8)</x:f>
        <x:v>Candidate 15 (Full Watershed: Oro + Campana)</x:v>
      </x:c>
    </x:row>
    <x:row r="9">
      <x:c r="B9" s="14" t="n">
        <x:v>4</x:v>
      </x:c>
      <x:c r="C9" s="14" t="n">
        <x:v>15</x:v>
      </x:c>
      <x:c r="D9" s="15" t="inlineStr">
        <x:is>
          <x:t xml:space="preserve">Candidate 15 (Full Watershed: Oro + Campana)</x:t>
        </x:is>
      </x:c>
      <x:c r="E9" s="14" t="n">
        <x:v>10</x:v>
      </x:c>
      <x:c r="F9" s="15" t="inlineStr">
        <x:is>
          <x:t xml:space="preserve">Candidate 10 (Model A: AR2 + Oro_t_1)</x:t>
        </x:is>
      </x:c>
      <x:c r="G9" s="14" t="n">
        <x:v>456</x:v>
      </x:c>
      <x:c r="H9" s="16" t="n">
        <x:v>0.3048834091062576</x:v>
      </x:c>
      <x:c r="I9" s="16" t="n">
        <x:v>0.3272708829780742</x:v>
      </x:c>
      <x:c r="J9" s="16" t="n">
        <x:f>H9 - I9</x:f>
        <x:v>-0.02238747387181661</x:v>
      </x:c>
      <x:c r="K9" s="16" t="n">
        <x:v>0.585342835172215</x:v>
      </x:c>
      <x:c r="L9" s="16" t="n">
        <x:v>0.6126124516335846</x:v>
      </x:c>
      <x:c r="M9" s="16" t="n">
        <x:f>K9 - L9</x:f>
        <x:v>-0.027269616461369606</x:v>
      </x:c>
      <x:c r="N9" s="16" t="n">
        <x:v>0.5658011857131156</x:v>
      </x:c>
      <x:c r="O9" s="16" t="n">
        <x:v>0.5244023947556794</x:v>
      </x:c>
      <x:c r="P9" s="16" t="str">
        <x:f>IF(J9&lt;0, D9, F9)</x:f>
        <x:v>Candidate 15 (Full Watershed: Oro + Campana)</x:v>
      </x:c>
    </x:row>
    <x:row r="10">
      <x:c r="B10" s="14" t="n">
        <x:v>5</x:v>
      </x:c>
      <x:c r="C10" s="14" t="n">
        <x:v>15</x:v>
      </x:c>
      <x:c r="D10" s="15" t="inlineStr">
        <x:is>
          <x:t xml:space="preserve">Candidate 15 (Full Watershed: Oro + Campana)</x:t>
        </x:is>
      </x:c>
      <x:c r="E10" s="14" t="n">
        <x:v>12</x:v>
      </x:c>
      <x:c r="F10" s="15" t="inlineStr">
        <x:is>
          <x:t xml:space="preserve">AR2 + Aries_t_1</x:t>
        </x:is>
      </x:c>
      <x:c r="G10" s="14" t="n">
        <x:v>451</x:v>
      </x:c>
      <x:c r="H10" s="16" t="n">
        <x:v>0.2959035924694267</x:v>
      </x:c>
      <x:c r="I10" s="16" t="n">
        <x:v>0.3350951097918281</x:v>
      </x:c>
      <x:c r="J10" s="16" t="n">
        <x:f>H10 - I10</x:f>
        <x:v>-0.03919151732240139</x:v>
      </x:c>
      <x:c r="K10" s="16" t="n">
        <x:v>0.568125930611514</x:v>
      </x:c>
      <x:c r="L10" s="16" t="n">
        <x:v>0.6197396090806755</x:v>
      </x:c>
      <x:c r="M10" s="16" t="n">
        <x:f>K10 - L10</x:f>
        <x:v>-0.05161367846916154</x:v>
      </x:c>
      <x:c r="N10" s="16" t="n">
        <x:v>0.5798719361483956</x:v>
      </x:c>
      <x:c r="O10" s="16" t="n">
        <x:v>0.5000679537301003</x:v>
      </x:c>
      <x:c r="P10" s="16" t="str">
        <x:f>IF(J10&lt;0, D10, F10)</x:f>
        <x:v>Candidate 15 (Full Watershed: Oro + Campana)</x:v>
      </x:c>
    </x:row>
    <x:row r="11">
      <x:c r="B11" s="14" t="n">
        <x:v>6</x:v>
      </x:c>
      <x:c r="C11" s="14" t="n">
        <x:v>15</x:v>
      </x:c>
      <x:c r="D11" s="15" t="inlineStr">
        <x:is>
          <x:t xml:space="preserve">Candidate 15 (Full Watershed: Oro + Campana)</x:t>
        </x:is>
      </x:c>
      <x:c r="E11" s="14" t="n">
        <x:v>9</x:v>
      </x:c>
      <x:c r="F11" s="15" t="inlineStr">
        <x:is>
          <x:t xml:space="preserve">AR2 + Boso-Boso_t_1</x:t>
        </x:is>
      </x:c>
      <x:c r="G11" s="14" t="n">
        <x:v>456</x:v>
      </x:c>
      <x:c r="H11" s="16" t="n">
        <x:v>0.3048834091062576</x:v>
      </x:c>
      <x:c r="I11" s="16" t="n">
        <x:v>0.3415518480679174</x:v>
      </x:c>
      <x:c r="J11" s="16" t="n">
        <x:f>H11 - I11</x:f>
        <x:v>-0.03666843896165978</x:v>
      </x:c>
      <x:c r="K11" s="16" t="n">
        <x:v>0.585342835172215</x:v>
      </x:c>
      <x:c r="L11" s="16" t="n">
        <x:v>0.6277856108311954</x:v>
      </x:c>
      <x:c r="M11" s="16" t="n">
        <x:f>K11 - L11</x:f>
        <x:v>-0.04244277565898047</x:v>
      </x:c>
      <x:c r="N11" s="16" t="n">
        <x:v>0.5658011857131156</x:v>
      </x:c>
      <x:c r="O11" s="16" t="n">
        <x:v>0.5005514759894887</x:v>
      </x:c>
      <x:c r="P11" s="16" t="str">
        <x:f>IF(J11&lt;0, D11, F11)</x:f>
        <x:v>Candidate 15 (Full Watershed: Oro + Campana)</x:v>
      </x:c>
    </x:row>
    <x:row r="12">
      <x:c r="B12" s="14" t="n">
        <x:v>7</x:v>
      </x:c>
      <x:c r="C12" s="14" t="n">
        <x:v>15</x:v>
      </x:c>
      <x:c r="D12" s="15" t="inlineStr">
        <x:is>
          <x:t xml:space="preserve">Candidate 15 (Full Watershed: Oro + Campana)</x:t>
        </x:is>
      </x:c>
      <x:c r="E12" s="14" t="n">
        <x:v>1</x:v>
      </x:c>
      <x:c r="F12" s="15" t="inlineStr">
        <x:is>
          <x:t xml:space="preserve">Baseline AR1</x:t>
        </x:is>
      </x:c>
      <x:c r="G12" s="14" t="n">
        <x:v>456</x:v>
      </x:c>
      <x:c r="H12" s="16" t="n">
        <x:v>0.3048834091062576</x:v>
      </x:c>
      <x:c r="I12" s="16" t="n">
        <x:v>0.3484409804157659</x:v>
      </x:c>
      <x:c r="J12" s="16" t="n">
        <x:f>H12 - I12</x:f>
        <x:v>-0.04355757130950827</x:v>
      </x:c>
      <x:c r="K12" s="16" t="n">
        <x:v>0.585342835172215</x:v>
      </x:c>
      <x:c r="L12" s="16" t="n">
        <x:v>0.6988428287767247</x:v>
      </x:c>
      <x:c r="M12" s="16" t="n">
        <x:f>K12 - L12</x:f>
        <x:v>-0.11349999360450969</x:v>
      </x:c>
      <x:c r="N12" s="16" t="n">
        <x:v>0.5658011857131156</x:v>
      </x:c>
      <x:c r="O12" s="16" t="n">
        <x:v>0.3810906474118402</x:v>
      </x:c>
      <x:c r="P12" s="16" t="str">
        <x:f>IF(J12&lt;0, D12, F12)</x:f>
        <x:v>Candidate 15 (Full Watershed: Oro + Campana)</x:v>
      </x:c>
    </x:row>
    <x:row r="13">
      <x:c r="B13" s="14" t="n">
        <x:v>8</x:v>
      </x:c>
      <x:c r="C13" s="14" t="n">
        <x:v>15</x:v>
      </x:c>
      <x:c r="D13" s="15" t="inlineStr">
        <x:is>
          <x:t xml:space="preserve">Candidate 15 (Full Watershed: Oro + Campana)</x:t>
        </x:is>
      </x:c>
      <x:c r="E13" s="14" t="n">
        <x:v>8</x:v>
      </x:c>
      <x:c r="F13" s="15" t="inlineStr">
        <x:is>
          <x:t xml:space="preserve">AR1 + Aries_t_1</x:t>
        </x:is>
      </x:c>
      <x:c r="G13" s="14" t="n">
        <x:v>451</x:v>
      </x:c>
      <x:c r="H13" s="16" t="n">
        <x:v>0.2959035924694267</x:v>
      </x:c>
      <x:c r="I13" s="16" t="n">
        <x:v>0.365689413245996</x:v>
      </x:c>
      <x:c r="J13" s="16" t="n">
        <x:f>H13 - I13</x:f>
        <x:v>-0.06978582077656931</x:v>
      </x:c>
      <x:c r="K13" s="16" t="n">
        <x:v>0.568125930611514</x:v>
      </x:c>
      <x:c r="L13" s="16" t="n">
        <x:v>0.6554091828260911</x:v>
      </x:c>
      <x:c r="M13" s="16" t="n">
        <x:f>K13 - L13</x:f>
        <x:v>-0.08728325221457711</x:v>
      </x:c>
      <x:c r="N13" s="16" t="n">
        <x:v>0.5798719361483956</x:v>
      </x:c>
      <x:c r="O13" s="16" t="n">
        <x:v>0.4408639261831474</x:v>
      </x:c>
      <x:c r="P13" s="16" t="str">
        <x:f>IF(J13&lt;0, D13, F13)</x:f>
        <x:v>Candidate 15 (Full Watershed: Oro + Campana)</x:v>
      </x:c>
    </x:row>
    <x:row r="14">
      <x:c r="B14" s="14" t="n">
        <x:v>9</x:v>
      </x:c>
      <x:c r="C14" s="14" t="n">
        <x:v>15</x:v>
      </x:c>
      <x:c r="D14" s="15" t="inlineStr">
        <x:is>
          <x:t xml:space="preserve">Candidate 15 (Full Watershed: Oro + Campana)</x:t>
        </x:is>
      </x:c>
      <x:c r="E14" s="14" t="n">
        <x:v>7</x:v>
      </x:c>
      <x:c r="F14" s="15" t="inlineStr">
        <x:is>
          <x:t xml:space="preserve">AR1 + Oro_t_1</x:t>
        </x:is>
      </x:c>
      <x:c r="G14" s="14" t="n">
        <x:v>456</x:v>
      </x:c>
      <x:c r="H14" s="16" t="n">
        <x:v>0.3048834091062576</x:v>
      </x:c>
      <x:c r="I14" s="16" t="n">
        <x:v>0.3625057823628979</x:v>
      </x:c>
      <x:c r="J14" s="16" t="n">
        <x:f>H14 - I14</x:f>
        <x:v>-0.05762237325664027</x:v>
      </x:c>
      <x:c r="K14" s="16" t="n">
        <x:v>0.585342835172215</x:v>
      </x:c>
      <x:c r="L14" s="16" t="n">
        <x:v>0.649197216038742</x:v>
      </x:c>
      <x:c r="M14" s="16" t="n">
        <x:f>K14 - L14</x:f>
        <x:v>-0.06385438086652706</x:v>
      </x:c>
      <x:c r="N14" s="16" t="n">
        <x:v>0.5658011857131156</x:v>
      </x:c>
      <x:c r="O14" s="16" t="n">
        <x:v>0.4659015506197919</x:v>
      </x:c>
      <x:c r="P14" s="16" t="str">
        <x:f>IF(J14&lt;0, D14, F14)</x:f>
        <x:v>Candidate 15 (Full Watershed: Oro + Campana)</x:v>
      </x:c>
    </x:row>
    <x:row r="15">
      <x:c r="B15" s="14" t="n">
        <x:v>10</x:v>
      </x:c>
      <x:c r="C15" s="14" t="n">
        <x:v>15</x:v>
      </x:c>
      <x:c r="D15" s="15" t="inlineStr">
        <x:is>
          <x:t xml:space="preserve">Candidate 15 (Full Watershed: Oro + Campana)</x:t>
        </x:is>
      </x:c>
      <x:c r="E15" s="14" t="n">
        <x:v>4</x:v>
      </x:c>
      <x:c r="F15" s="15" t="inlineStr">
        <x:is>
          <x:t xml:space="preserve">AR1 + Boso-Boso_t_1</x:t>
        </x:is>
      </x:c>
      <x:c r="G15" s="14" t="n">
        <x:v>456</x:v>
      </x:c>
      <x:c r="H15" s="16" t="n">
        <x:v>0.3048834091062576</x:v>
      </x:c>
      <x:c r="I15" s="16" t="n">
        <x:v>0.3772004503317183</x:v>
      </x:c>
      <x:c r="J15" s="16" t="n">
        <x:f>H15 - I15</x:f>
        <x:v>-0.07231704122546068</x:v>
      </x:c>
      <x:c r="K15" s="16" t="n">
        <x:v>0.585342835172215</x:v>
      </x:c>
      <x:c r="L15" s="16" t="n">
        <x:v>0.665789888895836</x:v>
      </x:c>
      <x:c r="M15" s="16" t="n">
        <x:f>K15 - L15</x:f>
        <x:v>-0.08044705372362104</x:v>
      </x:c>
      <x:c r="N15" s="16" t="n">
        <x:v>0.5658011857131156</x:v>
      </x:c>
      <x:c r="O15" s="16" t="n">
        <x:v>0.4382508675551209</x:v>
      </x:c>
      <x:c r="P15" s="16" t="str">
        <x:f>IF(J15&lt;0, D15, F15)</x:f>
        <x:v>Candidate 15 (Full Watershed: Oro + Campana)</x:v>
      </x:c>
    </x:row>
    <x:row r="16">
      <x:c r="B16" s="14" t="n">
        <x:v>11</x:v>
      </x:c>
      <x:c r="C16" s="14" t="n">
        <x:v>15</x:v>
      </x:c>
      <x:c r="D16" s="15" t="inlineStr">
        <x:is>
          <x:t xml:space="preserve">Candidate 15 (Full Watershed: Oro + Campana)</x:t>
        </x:is>
      </x:c>
      <x:c r="E16" s="14" t="n">
        <x:v>6</x:v>
      </x:c>
      <x:c r="F16" s="15" t="inlineStr">
        <x:is>
          <x:t xml:space="preserve">AR1 + NangkaRain_t_1</x:t>
        </x:is>
      </x:c>
      <x:c r="G16" s="14" t="n">
        <x:v>430</x:v>
      </x:c>
      <x:c r="H16" s="16" t="n">
        <x:v>0.3029888470193295</x:v>
      </x:c>
      <x:c r="I16" s="16" t="n">
        <x:v>0.4019386537448819</x:v>
      </x:c>
      <x:c r="J16" s="16" t="n">
        <x:f>H16 - I16</x:f>
        <x:v>-0.09894980672555242</x:v>
      </x:c>
      <x:c r="K16" s="16" t="n">
        <x:v>0.5907263678203923</x:v>
      </x:c>
      <x:c r="L16" s="16" t="n">
        <x:v>0.6955844967378418</x:v>
      </x:c>
      <x:c r="M16" s="16" t="n">
        <x:f>K16 - L16</x:f>
        <x:v>-0.1048581289174495</x:v>
      </x:c>
      <x:c r="N16" s="16" t="n">
        <x:v>0.5728237734983783</x:v>
      </x:c>
      <x:c r="O16" s="16" t="n">
        <x:v>0.407710341866446</x:v>
      </x:c>
      <x:c r="P16" s="16" t="str">
        <x:f>IF(J16&lt;0, D16, F16)</x:f>
        <x:v>Candidate 15 (Full Watershed: Oro + Campana)</x:v>
      </x:c>
    </x:row>
    <x:row r="17">
      <x:c r="B17" s="14" t="n">
        <x:v>12</x:v>
      </x:c>
      <x:c r="C17" s="14" t="n">
        <x:v>15</x:v>
      </x:c>
      <x:c r="D17" s="15" t="inlineStr">
        <x:is>
          <x:t xml:space="preserve">Candidate 15 (Full Watershed: Oro + Campana)</x:t>
        </x:is>
      </x:c>
      <x:c r="E17" s="14" t="n">
        <x:v>13</x:v>
      </x:c>
      <x:c r="F17" s="15" t="inlineStr">
        <x:is>
          <x:t xml:space="preserve">AR2 + Nangka_WL_t_3</x:t>
        </x:is>
      </x:c>
      <x:c r="G17" s="14" t="n">
        <x:v>346</x:v>
      </x:c>
      <x:c r="H17" s="16" t="n">
        <x:v>0.2909054462238877</x:v>
      </x:c>
      <x:c r="I17" s="16" t="n">
        <x:v>0.3934242885479132</x:v>
      </x:c>
      <x:c r="J17" s="16" t="n">
        <x:f>H17 - I17</x:f>
        <x:v>-0.10251884232402553</x:v>
      </x:c>
      <x:c r="K17" s="16" t="n">
        <x:v>0.6024258834160939</x:v>
      </x:c>
      <x:c r="L17" s="16" t="n">
        <x:v>0.7159726915904692</x:v>
      </x:c>
      <x:c r="M17" s="16" t="n">
        <x:f>K17 - L17</x:f>
        <x:v>-0.11354680817437524</x:v>
      </x:c>
      <x:c r="N17" s="16" t="n">
        <x:v>0.5126447996868015</x:v>
      </x:c>
      <x:c r="O17" s="16" t="n">
        <x:v>0.3116151972723441</x:v>
      </x:c>
      <x:c r="P17" s="16" t="str">
        <x:f>IF(J17&lt;0, D17, F17)</x:f>
        <x:v>Candidate 15 (Full Watershed: Oro + Campana)</x:v>
      </x:c>
    </x:row>
    <x:row r="18">
      <x:c r="B18" s="14" t="n">
        <x:v>13</x:v>
      </x:c>
      <x:c r="C18" s="14" t="n">
        <x:v>15</x:v>
      </x:c>
      <x:c r="D18" s="15" t="inlineStr">
        <x:is>
          <x:t xml:space="preserve">Candidate 15 (Full Watershed: Oro + Campana)</x:t>
        </x:is>
      </x:c>
      <x:c r="E18" s="14" t="n">
        <x:v>3</x:v>
      </x:c>
      <x:c r="F18" s="15" t="inlineStr">
        <x:is>
          <x:t xml:space="preserve">WL Multi-Station (AR1 + Nangka_t_3)</x:t>
        </x:is>
      </x:c>
      <x:c r="G18" s="14" t="n">
        <x:v>346</x:v>
      </x:c>
      <x:c r="H18" s="16" t="n">
        <x:v>0.2909054462238877</x:v>
      </x:c>
      <x:c r="I18" s="16" t="n">
        <x:v>0.4021338141301314</x:v>
      </x:c>
      <x:c r="J18" s="16" t="n">
        <x:f>H18 - I18</x:f>
        <x:v>-0.11122836790624369</x:v>
      </x:c>
      <x:c r="K18" s="16" t="n">
        <x:v>0.6024258834160939</x:v>
      </x:c>
      <x:c r="L18" s="16" t="n">
        <x:v>0.720324568313173</x:v>
      </x:c>
      <x:c r="M18" s="16" t="n">
        <x:f>K18 - L18</x:f>
        <x:v>-0.11789868489707911</x:v>
      </x:c>
      <x:c r="N18" s="16" t="n">
        <x:v>0.5126447996868015</x:v>
      </x:c>
      <x:c r="O18" s="16" t="n">
        <x:v>0.3032213845637056</x:v>
      </x:c>
      <x:c r="P18" s="16" t="str">
        <x:f>IF(J18&lt;0, D18, F18)</x:f>
        <x:v>Candidate 15 (Full Watershed: Oro + Campana)</x:v>
      </x:c>
    </x:row>
    <x:row r="19">
      <x:c r="B19" s="14" t="n">
        <x:v>14</x:v>
      </x:c>
      <x:c r="C19" s="14" t="n">
        <x:v>11</x:v>
      </x:c>
      <x:c r="D19" s="15" t="inlineStr">
        <x:is>
          <x:t xml:space="preserve">Candidate 11 (AR2 + Campana_t_1)</x:t>
        </x:is>
      </x:c>
      <x:c r="E19" s="14" t="n">
        <x:v>5</x:v>
      </x:c>
      <x:c r="F19" s="15" t="inlineStr">
        <x:is>
          <x:t xml:space="preserve">Candidate 5 (AR1 + Campana_t_1)</x:t>
        </x:is>
      </x:c>
      <x:c r="G19" s="14" t="n">
        <x:v>479</x:v>
      </x:c>
      <x:c r="H19" s="16" t="n">
        <x:v>0.3019950252559263</x:v>
      </x:c>
      <x:c r="I19" s="16" t="n">
        <x:v>0.3093834797555198</x:v>
      </x:c>
      <x:c r="J19" s="16" t="n">
        <x:f>H19 - I19</x:f>
        <x:v>-0.0073884544995934665</x:v>
      </x:c>
      <x:c r="K19" s="16" t="n">
        <x:v>0.5762052652913797</x:v>
      </x:c>
      <x:c r="L19" s="16" t="n">
        <x:v>0.5861962461924568</x:v>
      </x:c>
      <x:c r="M19" s="16" t="n">
        <x:f>K19 - L19</x:f>
        <x:v>-0.009990980901077084</x:v>
      </x:c>
      <x:c r="N19" s="16" t="n">
        <x:v>0.5878714567797938</x:v>
      </x:c>
      <x:c r="O19" s="16" t="n">
        <x:v>0.5734555307985441</x:v>
      </x:c>
      <x:c r="P19" s="16" t="str">
        <x:f>IF(J19&lt;0, D19, F19)</x:f>
        <x:v>Candidate 11 (AR2 + Campana_t_1)</x:v>
      </x:c>
    </x:row>
    <x:row r="20">
      <x:c r="B20" s="14" t="n">
        <x:v>15</x:v>
      </x:c>
      <x:c r="C20" s="14" t="n">
        <x:v>11</x:v>
      </x:c>
      <x:c r="D20" s="15" t="inlineStr">
        <x:is>
          <x:t xml:space="preserve">Candidate 11 (AR2 + Campana_t_1)</x:t>
        </x:is>
      </x:c>
      <x:c r="E20" s="14" t="n">
        <x:v>2</x:v>
      </x:c>
      <x:c r="F20" s="15" t="inlineStr">
        <x:is>
          <x:t xml:space="preserve">AR2 Model (AR1 + AR3)</x:t>
        </x:is>
      </x:c>
      <x:c r="G20" s="14" t="n">
        <x:v>479</x:v>
      </x:c>
      <x:c r="H20" s="16" t="n">
        <x:v>0.3019950252559263</x:v>
      </x:c>
      <x:c r="I20" s="16" t="n">
        <x:v>0.3211875881526294</x:v>
      </x:c>
      <x:c r="J20" s="16" t="n">
        <x:f>H20 - I20</x:f>
        <x:v>-0.01919256289670307</x:v>
      </x:c>
      <x:c r="K20" s="16" t="n">
        <x:v>0.5762052652913797</x:v>
      </x:c>
      <x:c r="L20" s="16" t="n">
        <x:v>0.6675036622185123</x:v>
      </x:c>
      <x:c r="M20" s="16" t="n">
        <x:f>K20 - L20</x:f>
        <x:v>-0.0912983969271326</x:v>
      </x:c>
      <x:c r="N20" s="16" t="n">
        <x:v>0.5878714567797938</x:v>
      </x:c>
      <x:c r="O20" s="16" t="n">
        <x:v>0.4469230559798429</x:v>
      </x:c>
      <x:c r="P20" s="16" t="str">
        <x:f>IF(J20&lt;0, D20, F20)</x:f>
        <x:v>Candidate 11 (AR2 + Campana_t_1)</x:v>
      </x:c>
    </x:row>
    <x:row r="21">
      <x:c r="B21" s="14" t="n">
        <x:v>16</x:v>
      </x:c>
      <x:c r="C21" s="14" t="n">
        <x:v>11</x:v>
      </x:c>
      <x:c r="D21" s="15" t="inlineStr">
        <x:is>
          <x:t xml:space="preserve">Candidate 11 (AR2 + Campana_t_1)</x:t>
        </x:is>
      </x:c>
      <x:c r="E21" s="14" t="n">
        <x:v>10</x:v>
      </x:c>
      <x:c r="F21" s="15" t="inlineStr">
        <x:is>
          <x:t xml:space="preserve">Candidate 10 (Model A: AR2 + Oro_t_1)</x:t>
        </x:is>
      </x:c>
      <x:c r="G21" s="14" t="n">
        <x:v>456</x:v>
      </x:c>
      <x:c r="H21" s="16" t="n">
        <x:v>0.3083300110595708</x:v>
      </x:c>
      <x:c r="I21" s="16" t="n">
        <x:v>0.3272708829780742</x:v>
      </x:c>
      <x:c r="J21" s="16" t="n">
        <x:f>H21 - I21</x:f>
        <x:v>-0.01894087191850341</x:v>
      </x:c>
      <x:c r="K21" s="16" t="n">
        <x:v>0.5871595163193065</x:v>
      </x:c>
      <x:c r="L21" s="16" t="n">
        <x:v>0.6126124516335846</x:v>
      </x:c>
      <x:c r="M21" s="16" t="n">
        <x:f>K21 - L21</x:f>
        <x:v>-0.025452935314278058</x:v>
      </x:c>
      <x:c r="N21" s="16" t="n">
        <x:v>0.5631018279312826</x:v>
      </x:c>
      <x:c r="O21" s="16" t="n">
        <x:v>0.5244023947556794</x:v>
      </x:c>
      <x:c r="P21" s="16" t="str">
        <x:f>IF(J21&lt;0, D21, F21)</x:f>
        <x:v>Candidate 11 (AR2 + Campana_t_1)</x:v>
      </x:c>
    </x:row>
    <x:row r="22">
      <x:c r="B22" s="14" t="n">
        <x:v>17</x:v>
      </x:c>
      <x:c r="C22" s="14" t="n">
        <x:v>11</x:v>
      </x:c>
      <x:c r="D22" s="15" t="inlineStr">
        <x:is>
          <x:t xml:space="preserve">Candidate 11 (AR2 + Campana_t_1)</x:t>
        </x:is>
      </x:c>
      <x:c r="E22" s="14" t="n">
        <x:v>12</x:v>
      </x:c>
      <x:c r="F22" s="15" t="inlineStr">
        <x:is>
          <x:t xml:space="preserve">AR2 + Aries_t_1</x:t>
        </x:is>
      </x:c>
      <x:c r="G22" s="14" t="n">
        <x:v>465</x:v>
      </x:c>
      <x:c r="H22" s="16" t="n">
        <x:v>0.2950542239248673</x:v>
      </x:c>
      <x:c r="I22" s="16" t="n">
        <x:v>0.3301629816531153</x:v>
      </x:c>
      <x:c r="J22" s="16" t="n">
        <x:f>H22 - I22</x:f>
        <x:v>-0.03510875772824801</x:v>
      </x:c>
      <x:c r="K22" s="16" t="n">
        <x:v>0.5628316482186998</x:v>
      </x:c>
      <x:c r="L22" s="16" t="n">
        <x:v>0.6114235488367094</x:v>
      </x:c>
      <x:c r="M22" s="16" t="n">
        <x:f>K22 - L22</x:f>
        <x:v>-0.048591900618009554</x:v>
      </x:c>
      <x:c r="N22" s="16" t="n">
        <x:v>0.6026853406769941</x:v>
      </x:c>
      <x:c r="O22" s="16" t="n">
        <x:v>0.5311198016940066</x:v>
      </x:c>
      <x:c r="P22" s="16" t="str">
        <x:f>IF(J22&lt;0, D22, F22)</x:f>
        <x:v>Candidate 11 (AR2 + Campana_t_1)</x:v>
      </x:c>
    </x:row>
    <x:row r="23">
      <x:c r="B23" s="14" t="n">
        <x:v>18</x:v>
      </x:c>
      <x:c r="C23" s="14" t="n">
        <x:v>11</x:v>
      </x:c>
      <x:c r="D23" s="15" t="inlineStr">
        <x:is>
          <x:t xml:space="preserve">Candidate 11 (AR2 + Campana_t_1)</x:t>
        </x:is>
      </x:c>
      <x:c r="E23" s="14" t="n">
        <x:v>9</x:v>
      </x:c>
      <x:c r="F23" s="15" t="inlineStr">
        <x:is>
          <x:t xml:space="preserve">AR2 + Boso-Boso_t_1</x:t>
        </x:is>
      </x:c>
      <x:c r="G23" s="14" t="n">
        <x:v>479</x:v>
      </x:c>
      <x:c r="H23" s="16" t="n">
        <x:v>0.3019950252559263</x:v>
      </x:c>
      <x:c r="I23" s="16" t="n">
        <x:v>0.3373238801448371</x:v>
      </x:c>
      <x:c r="J23" s="16" t="n">
        <x:f>H23 - I23</x:f>
        <x:v>-0.0353288548889108</x:v>
      </x:c>
      <x:c r="K23" s="16" t="n">
        <x:v>0.5762052652913797</x:v>
      </x:c>
      <x:c r="L23" s="16" t="n">
        <x:v>0.6185257519306934</x:v>
      </x:c>
      <x:c r="M23" s="16" t="n">
        <x:f>K23 - L23</x:f>
        <x:v>-0.04232048663931365</x:v>
      </x:c>
      <x:c r="N23" s="16" t="n">
        <x:v>0.5878714567797938</x:v>
      </x:c>
      <x:c r="O23" s="16" t="n">
        <x:v>0.5251091292721055</x:v>
      </x:c>
      <x:c r="P23" s="16" t="str">
        <x:f>IF(J23&lt;0, D23, F23)</x:f>
        <x:v>Candidate 11 (AR2 + Campana_t_1)</x:v>
      </x:c>
    </x:row>
    <x:row r="24">
      <x:c r="B24" s="14" t="n">
        <x:v>19</x:v>
      </x:c>
      <x:c r="C24" s="14" t="n">
        <x:v>11</x:v>
      </x:c>
      <x:c r="D24" s="15" t="inlineStr">
        <x:is>
          <x:t xml:space="preserve">Candidate 11 (AR2 + Campana_t_1)</x:t>
        </x:is>
      </x:c>
      <x:c r="E24" s="14" t="n">
        <x:v>1</x:v>
      </x:c>
      <x:c r="F24" s="15" t="inlineStr">
        <x:is>
          <x:t xml:space="preserve">Baseline AR1</x:t>
        </x:is>
      </x:c>
      <x:c r="G24" s="14" t="n">
        <x:v>479</x:v>
      </x:c>
      <x:c r="H24" s="16" t="n">
        <x:v>0.3019950252559263</x:v>
      </x:c>
      <x:c r="I24" s="16" t="n">
        <x:v>0.3483533352396177</x:v>
      </x:c>
      <x:c r="J24" s="16" t="n">
        <x:f>H24 - I24</x:f>
        <x:v>-0.04635830998369139</x:v>
      </x:c>
      <x:c r="K24" s="16" t="n">
        <x:v>0.5762052652913797</x:v>
      </x:c>
      <x:c r="L24" s="16" t="n">
        <x:v>0.6981463303479369</x:v>
      </x:c>
      <x:c r="M24" s="16" t="n">
        <x:f>K24 - L24</x:f>
        <x:v>-0.12194106505655722</x:v>
      </x:c>
      <x:c r="N24" s="16" t="n">
        <x:v>0.5878714567797938</x:v>
      </x:c>
      <x:c r="O24" s="16" t="n">
        <x:v>0.3949779982443834</x:v>
      </x:c>
      <x:c r="P24" s="16" t="str">
        <x:f>IF(J24&lt;0, D24, F24)</x:f>
        <x:v>Candidate 11 (AR2 + Campana_t_1)</x:v>
      </x:c>
    </x:row>
    <x:row r="25">
      <x:c r="B25" s="14" t="n">
        <x:v>20</x:v>
      </x:c>
      <x:c r="C25" s="14" t="n">
        <x:v>11</x:v>
      </x:c>
      <x:c r="D25" s="15" t="inlineStr">
        <x:is>
          <x:t xml:space="preserve">Candidate 11 (AR2 + Campana_t_1)</x:t>
        </x:is>
      </x:c>
      <x:c r="E25" s="14" t="n">
        <x:v>8</x:v>
      </x:c>
      <x:c r="F25" s="15" t="inlineStr">
        <x:is>
          <x:t xml:space="preserve">AR1 + Aries_t_1</x:t>
        </x:is>
      </x:c>
      <x:c r="G25" s="14" t="n">
        <x:v>465</x:v>
      </x:c>
      <x:c r="H25" s="16" t="n">
        <x:v>0.2950542239248673</x:v>
      </x:c>
      <x:c r="I25" s="16" t="n">
        <x:v>0.3616784288378279</x:v>
      </x:c>
      <x:c r="J25" s="16" t="n">
        <x:f>H25 - I25</x:f>
        <x:v>-0.06662420491296062</x:v>
      </x:c>
      <x:c r="K25" s="16" t="n">
        <x:v>0.5628316482186998</x:v>
      </x:c>
      <x:c r="L25" s="16" t="n">
        <x:v>0.6475642869543089</x:v>
      </x:c>
      <x:c r="M25" s="16" t="n">
        <x:f>K25 - L25</x:f>
        <x:v>-0.0847326387356091</x:v>
      </x:c>
      <x:c r="N25" s="16" t="n">
        <x:v>0.6026853406769941</x:v>
      </x:c>
      <x:c r="O25" s="16" t="n">
        <x:v>0.4740513458953311</x:v>
      </x:c>
      <x:c r="P25" s="16" t="str">
        <x:f>IF(J25&lt;0, D25, F25)</x:f>
        <x:v>Candidate 11 (AR2 + Campana_t_1)</x:v>
      </x:c>
    </x:row>
    <x:row r="26">
      <x:c r="B26" s="14" t="n">
        <x:v>21</x:v>
      </x:c>
      <x:c r="C26" s="14" t="n">
        <x:v>11</x:v>
      </x:c>
      <x:c r="D26" s="15" t="inlineStr">
        <x:is>
          <x:t xml:space="preserve">Candidate 11 (AR2 + Campana_t_1)</x:t>
        </x:is>
      </x:c>
      <x:c r="E26" s="14" t="n">
        <x:v>7</x:v>
      </x:c>
      <x:c r="F26" s="15" t="inlineStr">
        <x:is>
          <x:t xml:space="preserve">AR1 + Oro_t_1</x:t>
        </x:is>
      </x:c>
      <x:c r="G26" s="14" t="n">
        <x:v>456</x:v>
      </x:c>
      <x:c r="H26" s="16" t="n">
        <x:v>0.3083300110595708</x:v>
      </x:c>
      <x:c r="I26" s="16" t="n">
        <x:v>0.3625057823628979</x:v>
      </x:c>
      <x:c r="J26" s="16" t="n">
        <x:f>H26 - I26</x:f>
        <x:v>-0.05417577130332707</x:v>
      </x:c>
      <x:c r="K26" s="16" t="n">
        <x:v>0.5871595163193065</x:v>
      </x:c>
      <x:c r="L26" s="16" t="n">
        <x:v>0.649197216038742</x:v>
      </x:c>
      <x:c r="M26" s="16" t="n">
        <x:f>K26 - L26</x:f>
        <x:v>-0.06203769971943551</x:v>
      </x:c>
      <x:c r="N26" s="16" t="n">
        <x:v>0.5631018279312826</x:v>
      </x:c>
      <x:c r="O26" s="16" t="n">
        <x:v>0.4659015506197919</x:v>
      </x:c>
      <x:c r="P26" s="16" t="str">
        <x:f>IF(J26&lt;0, D26, F26)</x:f>
        <x:v>Candidate 11 (AR2 + Campana_t_1)</x:v>
      </x:c>
    </x:row>
    <x:row r="27">
      <x:c r="B27" s="14" t="n">
        <x:v>22</x:v>
      </x:c>
      <x:c r="C27" s="14" t="n">
        <x:v>11</x:v>
      </x:c>
      <x:c r="D27" s="15" t="inlineStr">
        <x:is>
          <x:t xml:space="preserve">Candidate 11 (AR2 + Campana_t_1)</x:t>
        </x:is>
      </x:c>
      <x:c r="E27" s="14" t="n">
        <x:v>4</x:v>
      </x:c>
      <x:c r="F27" s="15" t="inlineStr">
        <x:is>
          <x:t xml:space="preserve">AR1 + Boso-Boso_t_1</x:t>
        </x:is>
      </x:c>
      <x:c r="G27" s="14" t="n">
        <x:v>479</x:v>
      </x:c>
      <x:c r="H27" s="16" t="n">
        <x:v>0.3019950252559263</x:v>
      </x:c>
      <x:c r="I27" s="16" t="n">
        <x:v>0.3724144710956301</x:v>
      </x:c>
      <x:c r="J27" s="16" t="n">
        <x:f>H27 - I27</x:f>
        <x:v>-0.07041944583970378</x:v>
      </x:c>
      <x:c r="K27" s="16" t="n">
        <x:v>0.5762052652913797</x:v>
      </x:c>
      <x:c r="L27" s="16" t="n">
        <x:v>0.6554626026399912</x:v>
      </x:c>
      <x:c r="M27" s="16" t="n">
        <x:f>K27 - L27</x:f>
        <x:v>-0.07925733734861151</x:v>
      </x:c>
      <x:c r="N27" s="16" t="n">
        <x:v>0.5878714567797938</x:v>
      </x:c>
      <x:c r="O27" s="16" t="n">
        <x:v>0.4666969282377047</x:v>
      </x:c>
      <x:c r="P27" s="16" t="str">
        <x:f>IF(J27&lt;0, D27, F27)</x:f>
        <x:v>Candidate 11 (AR2 + Campana_t_1)</x:v>
      </x:c>
    </x:row>
    <x:row r="28">
      <x:c r="B28" s="14" t="n">
        <x:v>23</x:v>
      </x:c>
      <x:c r="C28" s="14" t="n">
        <x:v>11</x:v>
      </x:c>
      <x:c r="D28" s="15" t="inlineStr">
        <x:is>
          <x:t xml:space="preserve">Candidate 11 (AR2 + Campana_t_1)</x:t>
        </x:is>
      </x:c>
      <x:c r="E28" s="14" t="n">
        <x:v>6</x:v>
      </x:c>
      <x:c r="F28" s="15" t="inlineStr">
        <x:is>
          <x:t xml:space="preserve">AR1 + NangkaRain_t_1</x:t>
        </x:is>
      </x:c>
      <x:c r="G28" s="14" t="n">
        <x:v>444</x:v>
      </x:c>
      <x:c r="H28" s="16" t="n">
        <x:v>0.302974948058455</x:v>
      </x:c>
      <x:c r="I28" s="16" t="n">
        <x:v>0.3959641251087454</x:v>
      </x:c>
      <x:c r="J28" s="16" t="n">
        <x:f>H28 - I28</x:f>
        <x:v>-0.09298917705029042</x:v>
      </x:c>
      <x:c r="K28" s="16" t="n">
        <x:v>0.5856181991736384</x:v>
      </x:c>
      <x:c r="L28" s="16" t="n">
        <x:v>0.6861489910968697</x:v>
      </x:c>
      <x:c r="M28" s="16" t="n">
        <x:f>K28 - L28</x:f>
        <x:v>-0.10053079192323122</x:v>
      </x:c>
      <x:c r="N28" s="16" t="n">
        <x:v>0.5944429603529295</x:v>
      </x:c>
      <x:c r="O28" s="16" t="n">
        <x:v>0.4432507086379534</x:v>
      </x:c>
      <x:c r="P28" s="16" t="str">
        <x:f>IF(J28&lt;0, D28, F28)</x:f>
        <x:v>Candidate 11 (AR2 + Campana_t_1)</x:v>
      </x:c>
    </x:row>
    <x:row r="29">
      <x:c r="B29" s="14" t="n">
        <x:v>24</x:v>
      </x:c>
      <x:c r="C29" s="14" t="n">
        <x:v>11</x:v>
      </x:c>
      <x:c r="D29" s="15" t="inlineStr">
        <x:is>
          <x:t xml:space="preserve">Candidate 11 (AR2 + Campana_t_1)</x:t>
        </x:is>
      </x:c>
      <x:c r="E29" s="14" t="n">
        <x:v>13</x:v>
      </x:c>
      <x:c r="F29" s="15" t="inlineStr">
        <x:is>
          <x:t xml:space="preserve">AR2 + Nangka_WL_t_3</x:t>
        </x:is>
      </x:c>
      <x:c r="G29" s="14" t="n">
        <x:v>362</x:v>
      </x:c>
      <x:c r="H29" s="16" t="n">
        <x:v>0.2895019551667892</x:v>
      </x:c>
      <x:c r="I29" s="16" t="n">
        <x:v>0.3922489300466847</x:v>
      </x:c>
      <x:c r="J29" s="16" t="n">
        <x:f>H29 - I29</x:f>
        <x:v>-0.10274697487989548</x:v>
      </x:c>
      <x:c r="K29" s="16" t="n">
        <x:v>0.5932577264073571</x:v>
      </x:c>
      <x:c r="L29" s="16" t="n">
        <x:v>0.7171431535157077</x:v>
      </x:c>
      <x:c r="M29" s="16" t="n">
        <x:f>K29 - L29</x:f>
        <x:v>-0.1238854271083506</x:v>
      </x:c>
      <x:c r="N29" s="16" t="n">
        <x:v>0.5300288018874376</x:v>
      </x:c>
      <x:c r="O29" s="16" t="n">
        <x:v>0.3132539811827729</x:v>
      </x:c>
      <x:c r="P29" s="16" t="str">
        <x:f>IF(J29&lt;0, D29, F29)</x:f>
        <x:v>Candidate 11 (AR2 + Campana_t_1)</x:v>
      </x:c>
    </x:row>
    <x:row r="30">
      <x:c r="B30" s="14" t="n">
        <x:v>25</x:v>
      </x:c>
      <x:c r="C30" s="14" t="n">
        <x:v>11</x:v>
      </x:c>
      <x:c r="D30" s="15" t="inlineStr">
        <x:is>
          <x:t xml:space="preserve">Candidate 11 (AR2 + Campana_t_1)</x:t>
        </x:is>
      </x:c>
      <x:c r="E30" s="14" t="n">
        <x:v>3</x:v>
      </x:c>
      <x:c r="F30" s="15" t="inlineStr">
        <x:is>
          <x:t xml:space="preserve">WL Multi-Station (AR1 + Nangka_t_3)</x:t>
        </x:is>
      </x:c>
      <x:c r="G30" s="14" t="n">
        <x:v>362</x:v>
      </x:c>
      <x:c r="H30" s="16" t="n">
        <x:v>0.2895019551667892</x:v>
      </x:c>
      <x:c r="I30" s="16" t="n">
        <x:v>0.4006968529348563</x:v>
      </x:c>
      <x:c r="J30" s="16" t="n">
        <x:f>H30 - I30</x:f>
        <x:v>-0.11119489776806707</x:v>
      </x:c>
      <x:c r="K30" s="16" t="n">
        <x:v>0.5932577264073571</x:v>
      </x:c>
      <x:c r="L30" s="16" t="n">
        <x:v>0.7213158444733088</x:v>
      </x:c>
      <x:c r="M30" s="16" t="n">
        <x:f>K30 - L30</x:f>
        <x:v>-0.1280581180659517</x:v>
      </x:c>
      <x:c r="N30" s="16" t="n">
        <x:v>0.5300288018874376</x:v>
      </x:c>
      <x:c r="O30" s="16" t="n">
        <x:v>0.3052390805000496</x:v>
      </x:c>
      <x:c r="P30" s="16" t="str">
        <x:f>IF(J30&lt;0, D30, F30)</x:f>
        <x:v>Candidate 11 (AR2 + Campana_t_1)</x:v>
      </x:c>
    </x:row>
    <x:row r="31">
      <x:c r="B31" s="14" t="n">
        <x:v>26</x:v>
      </x:c>
      <x:c r="C31" s="14" t="n">
        <x:v>5</x:v>
      </x:c>
      <x:c r="D31" s="15" t="inlineStr">
        <x:is>
          <x:t xml:space="preserve">Candidate 5 (AR1 + Campana_t_1)</x:t>
        </x:is>
      </x:c>
      <x:c r="E31" s="14" t="n">
        <x:v>2</x:v>
      </x:c>
      <x:c r="F31" s="15" t="inlineStr">
        <x:is>
          <x:t xml:space="preserve">AR2 Model (AR1 + AR3)</x:t>
        </x:is>
      </x:c>
      <x:c r="G31" s="14" t="n">
        <x:v>479</x:v>
      </x:c>
      <x:c r="H31" s="16" t="n">
        <x:v>0.3093834797555198</x:v>
      </x:c>
      <x:c r="I31" s="16" t="n">
        <x:v>0.3211875881526294</x:v>
      </x:c>
      <x:c r="J31" s="16" t="n">
        <x:f>H31 - I31</x:f>
        <x:v>-0.011804108397109603</x:v>
      </x:c>
      <x:c r="K31" s="16" t="n">
        <x:v>0.5861962461924568</x:v>
      </x:c>
      <x:c r="L31" s="16" t="n">
        <x:v>0.6675036622185123</x:v>
      </x:c>
      <x:c r="M31" s="16" t="n">
        <x:f>K31 - L31</x:f>
        <x:v>-0.08130741602605551</x:v>
      </x:c>
      <x:c r="N31" s="16" t="n">
        <x:v>0.5734555307985441</x:v>
      </x:c>
      <x:c r="O31" s="16" t="n">
        <x:v>0.4469230559798429</x:v>
      </x:c>
      <x:c r="P31" s="16" t="str">
        <x:f>IF(J31&lt;0, D31, F31)</x:f>
        <x:v>Candidate 5 (AR1 + Campana_t_1)</x:v>
      </x:c>
    </x:row>
    <x:row r="32">
      <x:c r="B32" s="14" t="n">
        <x:v>27</x:v>
      </x:c>
      <x:c r="C32" s="14" t="n">
        <x:v>5</x:v>
      </x:c>
      <x:c r="D32" s="15" t="inlineStr">
        <x:is>
          <x:t xml:space="preserve">Candidate 5 (AR1 + Campana_t_1)</x:t>
        </x:is>
      </x:c>
      <x:c r="E32" s="14" t="n">
        <x:v>10</x:v>
      </x:c>
      <x:c r="F32" s="15" t="inlineStr">
        <x:is>
          <x:t xml:space="preserve">Candidate 10 (Model A: AR2 + Oro_t_1)</x:t>
        </x:is>
      </x:c>
      <x:c r="G32" s="14" t="n">
        <x:v>456</x:v>
      </x:c>
      <x:c r="H32" s="16" t="n">
        <x:v>0.3162112464001612</x:v>
      </x:c>
      <x:c r="I32" s="16" t="n">
        <x:v>0.3272708829780742</x:v>
      </x:c>
      <x:c r="J32" s="16" t="n">
        <x:f>H32 - I32</x:f>
        <x:v>-0.011059636577913035</x:v>
      </x:c>
      <x:c r="K32" s="16" t="n">
        <x:v>0.5976322992506551</x:v>
      </x:c>
      <x:c r="L32" s="16" t="n">
        <x:v>0.6126124516335846</x:v>
      </x:c>
      <x:c r="M32" s="16" t="n">
        <x:f>K32 - L32</x:f>
        <x:v>-0.01498015238292949</x:v>
      </x:c>
      <x:c r="N32" s="16" t="n">
        <x:v>0.547377497298982</x:v>
      </x:c>
      <x:c r="O32" s="16" t="n">
        <x:v>0.5244023947556794</x:v>
      </x:c>
      <x:c r="P32" s="16" t="str">
        <x:f>IF(J32&lt;0, D32, F32)</x:f>
        <x:v>Candidate 5 (AR1 + Campana_t_1)</x:v>
      </x:c>
    </x:row>
    <x:row r="33">
      <x:c r="B33" s="14" t="n">
        <x:v>28</x:v>
      </x:c>
      <x:c r="C33" s="14" t="n">
        <x:v>5</x:v>
      </x:c>
      <x:c r="D33" s="15" t="inlineStr">
        <x:is>
          <x:t xml:space="preserve">Candidate 5 (AR1 + Campana_t_1)</x:t>
        </x:is>
      </x:c>
      <x:c r="E33" s="14" t="n">
        <x:v>12</x:v>
      </x:c>
      <x:c r="F33" s="15" t="inlineStr">
        <x:is>
          <x:t xml:space="preserve">AR2 + Aries_t_1</x:t>
        </x:is>
      </x:c>
      <x:c r="G33" s="14" t="n">
        <x:v>465</x:v>
      </x:c>
      <x:c r="H33" s="16" t="n">
        <x:v>0.3022219717931728</x:v>
      </x:c>
      <x:c r="I33" s="16" t="n">
        <x:v>0.3301629816531153</x:v>
      </x:c>
      <x:c r="J33" s="16" t="n">
        <x:f>H33 - I33</x:f>
        <x:v>-0.027941009859942523</x:v>
      </x:c>
      <x:c r="K33" s="16" t="n">
        <x:v>0.5730547067558145</x:v>
      </x:c>
      <x:c r="L33" s="16" t="n">
        <x:v>0.6114235488367094</x:v>
      </x:c>
      <x:c r="M33" s="16" t="n">
        <x:f>K33 - L33</x:f>
        <x:v>-0.03836884208089486</x:v>
      </x:c>
      <x:c r="N33" s="16" t="n">
        <x:v>0.5881209171602464</x:v>
      </x:c>
      <x:c r="O33" s="16" t="n">
        <x:v>0.5311198016940066</x:v>
      </x:c>
      <x:c r="P33" s="16" t="str">
        <x:f>IF(J33&lt;0, D33, F33)</x:f>
        <x:v>Candidate 5 (AR1 + Campana_t_1)</x:v>
      </x:c>
    </x:row>
    <x:row r="34">
      <x:c r="B34" s="14" t="n">
        <x:v>29</x:v>
      </x:c>
      <x:c r="C34" s="14" t="n">
        <x:v>5</x:v>
      </x:c>
      <x:c r="D34" s="15" t="inlineStr">
        <x:is>
          <x:t xml:space="preserve">Candidate 5 (AR1 + Campana_t_1)</x:t>
        </x:is>
      </x:c>
      <x:c r="E34" s="14" t="n">
        <x:v>9</x:v>
      </x:c>
      <x:c r="F34" s="15" t="inlineStr">
        <x:is>
          <x:t xml:space="preserve">AR2 + Boso-Boso_t_1</x:t>
        </x:is>
      </x:c>
      <x:c r="G34" s="14" t="n">
        <x:v>479</x:v>
      </x:c>
      <x:c r="H34" s="16" t="n">
        <x:v>0.3093834797555198</x:v>
      </x:c>
      <x:c r="I34" s="16" t="n">
        <x:v>0.3373238801448371</x:v>
      </x:c>
      <x:c r="J34" s="16" t="n">
        <x:f>H34 - I34</x:f>
        <x:v>-0.027940400389317332</x:v>
      </x:c>
      <x:c r="K34" s="16" t="n">
        <x:v>0.5861962461924568</x:v>
      </x:c>
      <x:c r="L34" s="16" t="n">
        <x:v>0.6185257519306934</x:v>
      </x:c>
      <x:c r="M34" s="16" t="n">
        <x:f>K34 - L34</x:f>
        <x:v>-0.032329505738236564</x:v>
      </x:c>
      <x:c r="N34" s="16" t="n">
        <x:v>0.5734555307985441</x:v>
      </x:c>
      <x:c r="O34" s="16" t="n">
        <x:v>0.5251091292721055</x:v>
      </x:c>
      <x:c r="P34" s="16" t="str">
        <x:f>IF(J34&lt;0, D34, F34)</x:f>
        <x:v>Candidate 5 (AR1 + Campana_t_1)</x:v>
      </x:c>
    </x:row>
    <x:row r="35">
      <x:c r="B35" s="14" t="n">
        <x:v>30</x:v>
      </x:c>
      <x:c r="C35" s="14" t="n">
        <x:v>5</x:v>
      </x:c>
      <x:c r="D35" s="15" t="inlineStr">
        <x:is>
          <x:t xml:space="preserve">Candidate 5 (AR1 + Campana_t_1)</x:t>
        </x:is>
      </x:c>
      <x:c r="E35" s="14" t="n">
        <x:v>1</x:v>
      </x:c>
      <x:c r="F35" s="15" t="inlineStr">
        <x:is>
          <x:t xml:space="preserve">Baseline AR1</x:t>
        </x:is>
      </x:c>
      <x:c r="G35" s="14" t="n">
        <x:v>508</x:v>
      </x:c>
      <x:c r="H35" s="16" t="n">
        <x:v>0.3070080501192269</x:v>
      </x:c>
      <x:c r="I35" s="16" t="n">
        <x:v>0.3406688931336122</x:v>
      </x:c>
      <x:c r="J35" s="16" t="n">
        <x:f>H35 - I35</x:f>
        <x:v>-0.03366084301438532</x:v>
      </x:c>
      <x:c r="K35" s="16" t="n">
        <x:v>0.5767803985624582</x:v>
      </x:c>
      <x:c r="L35" s="16" t="n">
        <x:v>0.6817609469430738</x:v>
      </x:c>
      <x:c r="M35" s="16" t="n">
        <x:f>K35 - L35</x:f>
        <x:v>-0.10498054838061555</x:v>
      </x:c>
      <x:c r="N35" s="16" t="n">
        <x:v>0.5659185588943063</x:v>
      </x:c>
      <x:c r="O35" s="16" t="n">
        <x:v>0.3935228080770923</x:v>
      </x:c>
      <x:c r="P35" s="16" t="str">
        <x:f>IF(J35&lt;0, D35, F35)</x:f>
        <x:v>Candidate 5 (AR1 + Campana_t_1)</x:v>
      </x:c>
    </x:row>
    <x:row r="36">
      <x:c r="B36" s="14" t="n">
        <x:v>31</x:v>
      </x:c>
      <x:c r="C36" s="14" t="n">
        <x:v>5</x:v>
      </x:c>
      <x:c r="D36" s="15" t="inlineStr">
        <x:is>
          <x:t xml:space="preserve">Candidate 5 (AR1 + Campana_t_1)</x:t>
        </x:is>
      </x:c>
      <x:c r="E36" s="14" t="n">
        <x:v>8</x:v>
      </x:c>
      <x:c r="F36" s="15" t="inlineStr">
        <x:is>
          <x:t xml:space="preserve">AR1 + Aries_t_1</x:t>
        </x:is>
      </x:c>
      <x:c r="G36" s="14" t="n">
        <x:v>492</x:v>
      </x:c>
      <x:c r="H36" s="16" t="n">
        <x:v>0.3006408486544753</x:v>
      </x:c>
      <x:c r="I36" s="16" t="n">
        <x:v>0.3574117975646481</x:v>
      </x:c>
      <x:c r="J36" s="16" t="n">
        <x:f>H36 - I36</x:f>
        <x:v>-0.05677094891017276</x:v>
      </x:c>
      <x:c r="K36" s="16" t="n">
        <x:v>0.5649354107650983</x:v>
      </x:c>
      <x:c r="L36" s="16" t="n">
        <x:v>0.6350200438947637</x:v>
      </x:c>
      <x:c r="M36" s="16" t="n">
        <x:f>K36 - L36</x:f>
        <x:v>-0.0700846331296654</x:v>
      </x:c>
      <x:c r="N36" s="16" t="n">
        <x:v>0.5801402423322168</x:v>
      </x:c>
      <x:c r="O36" s="16" t="n">
        <x:v>0.4695047216673219</x:v>
      </x:c>
      <x:c r="P36" s="16" t="str">
        <x:f>IF(J36&lt;0, D36, F36)</x:f>
        <x:v>Candidate 5 (AR1 + Campana_t_1)</x:v>
      </x:c>
    </x:row>
    <x:row r="37">
      <x:c r="B37" s="14" t="n">
        <x:v>32</x:v>
      </x:c>
      <x:c r="C37" s="14" t="n">
        <x:v>5</x:v>
      </x:c>
      <x:c r="D37" s="15" t="inlineStr">
        <x:is>
          <x:t xml:space="preserve">Candidate 5 (AR1 + Campana_t_1)</x:t>
        </x:is>
      </x:c>
      <x:c r="E37" s="14" t="n">
        <x:v>7</x:v>
      </x:c>
      <x:c r="F37" s="15" t="inlineStr">
        <x:is>
          <x:t xml:space="preserve">AR1 + Oro_t_1</x:t>
        </x:is>
      </x:c>
      <x:c r="G37" s="14" t="n">
        <x:v>483</x:v>
      </x:c>
      <x:c r="H37" s="16" t="n">
        <x:v>0.3131141069988636</x:v>
      </x:c>
      <x:c r="I37" s="16" t="n">
        <x:v>0.3624324527508493</x:v>
      </x:c>
      <x:c r="J37" s="16" t="n">
        <x:f>H37 - I37</x:f>
        <x:v>-0.04931834575198568</x:v>
      </x:c>
      <x:c r="K37" s="16" t="n">
        <x:v>0.5876609184810685</x:v>
      </x:c>
      <x:c r="L37" s="16" t="n">
        <x:v>0.6454647705314819</x:v>
      </x:c>
      <x:c r="M37" s="16" t="n">
        <x:f>K37 - L37</x:f>
        <x:v>-0.057803852050413385</x:v>
      </x:c>
      <x:c r="N37" s="16" t="n">
        <x:v>0.5406893944694828</x:v>
      </x:c>
      <x:c r="O37" s="16" t="n">
        <x:v>0.4458875078094109</x:v>
      </x:c>
      <x:c r="P37" s="16" t="str">
        <x:f>IF(J37&lt;0, D37, F37)</x:f>
        <x:v>Candidate 5 (AR1 + Campana_t_1)</x:v>
      </x:c>
    </x:row>
    <x:row r="38">
      <x:c r="B38" s="14" t="n">
        <x:v>33</x:v>
      </x:c>
      <x:c r="C38" s="14" t="n">
        <x:v>5</x:v>
      </x:c>
      <x:c r="D38" s="15" t="inlineStr">
        <x:is>
          <x:t xml:space="preserve">Candidate 5 (AR1 + Campana_t_1)</x:t>
        </x:is>
      </x:c>
      <x:c r="E38" s="14" t="n">
        <x:v>4</x:v>
      </x:c>
      <x:c r="F38" s="15" t="inlineStr">
        <x:is>
          <x:t xml:space="preserve">AR1 + Boso-Boso_t_1</x:t>
        </x:is>
      </x:c>
      <x:c r="G38" s="14" t="n">
        <x:v>508</x:v>
      </x:c>
      <x:c r="H38" s="16" t="n">
        <x:v>0.3070080501192269</x:v>
      </x:c>
      <x:c r="I38" s="16" t="n">
        <x:v>0.3657059562825482</x:v>
      </x:c>
      <x:c r="J38" s="16" t="n">
        <x:f>H38 - I38</x:f>
        <x:v>-0.05869790616332132</x:v>
      </x:c>
      <x:c r="K38" s="16" t="n">
        <x:v>0.5767803985624582</x:v>
      </x:c>
      <x:c r="L38" s="16" t="n">
        <x:v>0.6417495246501256</x:v>
      </x:c>
      <x:c r="M38" s="16" t="n">
        <x:f>K38 - L38</x:f>
        <x:v>-0.06496912608766736</x:v>
      </x:c>
      <x:c r="N38" s="16" t="n">
        <x:v>0.5659185588943063</x:v>
      </x:c>
      <x:c r="O38" s="16" t="n">
        <x:v>0.4626201918457362</x:v>
      </x:c>
      <x:c r="P38" s="16" t="str">
        <x:f>IF(J38&lt;0, D38, F38)</x:f>
        <x:v>Candidate 5 (AR1 + Campana_t_1)</x:v>
      </x:c>
    </x:row>
    <x:row r="39">
      <x:c r="B39" s="14" t="n">
        <x:v>34</x:v>
      </x:c>
      <x:c r="C39" s="14" t="n">
        <x:v>5</x:v>
      </x:c>
      <x:c r="D39" s="15" t="inlineStr">
        <x:is>
          <x:t xml:space="preserve">Candidate 5 (AR1 + Campana_t_1)</x:t>
        </x:is>
      </x:c>
      <x:c r="E39" s="14" t="n">
        <x:v>6</x:v>
      </x:c>
      <x:c r="F39" s="15" t="inlineStr">
        <x:is>
          <x:t xml:space="preserve">AR1 + NangkaRain_t_1</x:t>
        </x:is>
      </x:c>
      <x:c r="G39" s="14" t="n">
        <x:v>471</x:v>
      </x:c>
      <x:c r="H39" s="16" t="n">
        <x:v>0.3087919964631753</x:v>
      </x:c>
      <x:c r="I39" s="16" t="n">
        <x:v>0.3897306666650245</x:v>
      </x:c>
      <x:c r="J39" s="16" t="n">
        <x:f>H39 - I39</x:f>
        <x:v>-0.0809386702018492</x:v>
      </x:c>
      <x:c r="K39" s="16" t="n">
        <x:v>0.5865010679074163</x:v>
      </x:c>
      <x:c r="L39" s="16" t="n">
        <x:v>0.6718954400915779</x:v>
      </x:c>
      <x:c r="M39" s="16" t="n">
        <x:f>K39 - L39</x:f>
        <x:v>-0.08539437218416157</x:v>
      </x:c>
      <x:c r="N39" s="16" t="n">
        <x:v>0.5721555475369486</x:v>
      </x:c>
      <x:c r="O39" s="16" t="n">
        <x:v>0.4384975207805868</x:v>
      </x:c>
      <x:c r="P39" s="16" t="str">
        <x:f>IF(J39&lt;0, D39, F39)</x:f>
        <x:v>Candidate 5 (AR1 + Campana_t_1)</x:v>
      </x:c>
    </x:row>
    <x:row r="40">
      <x:c r="B40" s="14" t="n">
        <x:v>35</x:v>
      </x:c>
      <x:c r="C40" s="14" t="n">
        <x:v>5</x:v>
      </x:c>
      <x:c r="D40" s="15" t="inlineStr">
        <x:is>
          <x:t xml:space="preserve">Candidate 5 (AR1 + Campana_t_1)</x:t>
        </x:is>
      </x:c>
      <x:c r="E40" s="14" t="n">
        <x:v>13</x:v>
      </x:c>
      <x:c r="F40" s="15" t="inlineStr">
        <x:is>
          <x:t xml:space="preserve">AR2 + Nangka_WL_t_3</x:t>
        </x:is>
      </x:c>
      <x:c r="G40" s="14" t="n">
        <x:v>362</x:v>
      </x:c>
      <x:c r="H40" s="16" t="n">
        <x:v>0.2959779944781606</x:v>
      </x:c>
      <x:c r="I40" s="16" t="n">
        <x:v>0.3922489300466847</x:v>
      </x:c>
      <x:c r="J40" s="16" t="n">
        <x:f>H40 - I40</x:f>
        <x:v>-0.09627093556852412</x:v>
      </x:c>
      <x:c r="K40" s="16" t="n">
        <x:v>0.6015195845446478</x:v>
      </x:c>
      <x:c r="L40" s="16" t="n">
        <x:v>0.7171431535157077</x:v>
      </x:c>
      <x:c r="M40" s="16" t="n">
        <x:f>K40 - L40</x:f>
        <x:v>-0.11562356897105985</x:v>
      </x:c>
      <x:c r="N40" s="16" t="n">
        <x:v>0.516847778294097</x:v>
      </x:c>
      <x:c r="O40" s="16" t="n">
        <x:v>0.3132539811827729</x:v>
      </x:c>
      <x:c r="P40" s="16" t="str">
        <x:f>IF(J40&lt;0, D40, F40)</x:f>
        <x:v>Candidate 5 (AR1 + Campana_t_1)</x:v>
      </x:c>
    </x:row>
    <x:row r="41">
      <x:c r="B41" s="14" t="n">
        <x:v>36</x:v>
      </x:c>
      <x:c r="C41" s="14" t="n">
        <x:v>5</x:v>
      </x:c>
      <x:c r="D41" s="15" t="inlineStr">
        <x:is>
          <x:t xml:space="preserve">Candidate 5 (AR1 + Campana_t_1)</x:t>
        </x:is>
      </x:c>
      <x:c r="E41" s="14" t="n">
        <x:v>3</x:v>
      </x:c>
      <x:c r="F41" s="15" t="inlineStr">
        <x:is>
          <x:t xml:space="preserve">WL Multi-Station (AR1 + Nangka_t_3)</x:t>
        </x:is>
      </x:c>
      <x:c r="G41" s="14" t="n">
        <x:v>369</x:v>
      </x:c>
      <x:c r="H41" s="16" t="n">
        <x:v>0.3009070977764301</x:v>
      </x:c>
      <x:c r="I41" s="16" t="n">
        <x:v>0.3973777490518637</x:v>
      </x:c>
      <x:c r="J41" s="16" t="n">
        <x:f>H41 - I41</x:f>
        <x:v>-0.09647065127543358</x:v>
      </x:c>
      <x:c r="K41" s="16" t="n">
        <x:v>0.6025061266092699</x:v>
      </x:c>
      <x:c r="L41" s="16" t="n">
        <x:v>0.7153217149590331</x:v>
      </x:c>
      <x:c r="M41" s="16" t="n">
        <x:f>K41 - L41</x:f>
        <x:v>-0.11281558834976313</x:v>
      </x:c>
      <x:c r="N41" s="16" t="n">
        <x:v>0.5083807917642904</x:v>
      </x:c>
      <x:c r="O41" s="16" t="n">
        <x:v>0.3070391064856791</x:v>
      </x:c>
      <x:c r="P41" s="16" t="str">
        <x:f>IF(J41&lt;0, D41, F41)</x:f>
        <x:v>Candidate 5 (AR1 + Campana_t_1)</x:v>
      </x:c>
    </x:row>
    <x:row r="42">
      <x:c r="B42" s="14" t="n">
        <x:v>37</x:v>
      </x:c>
      <x:c r="C42" s="14" t="n">
        <x:v>2</x:v>
      </x:c>
      <x:c r="D42" s="15" t="inlineStr">
        <x:is>
          <x:t xml:space="preserve">AR2 Model (AR1 + AR3)</x:t>
        </x:is>
      </x:c>
      <x:c r="E42" s="14" t="n">
        <x:v>10</x:v>
      </x:c>
      <x:c r="F42" s="15" t="inlineStr">
        <x:is>
          <x:t xml:space="preserve">Candidate 10 (Model A: AR2 + Oro_t_1)</x:t>
        </x:is>
      </x:c>
      <x:c r="G42" s="14" t="n">
        <x:v>457</x:v>
      </x:c>
      <x:c r="H42" s="16" t="n">
        <x:v>0.3204016336014157</x:v>
      </x:c>
      <x:c r="I42" s="16" t="n">
        <x:v>0.3266553374322907</x:v>
      </x:c>
      <x:c r="J42" s="16" t="n">
        <x:f>H42 - I42</x:f>
        <x:v>-0.006253703830874979</x:v>
      </x:c>
      <x:c r="K42" s="16" t="n">
        <x:v>0.6662916501076281</x:v>
      </x:c>
      <x:c r="L42" s="16" t="n">
        <x:v>0.6119456079400341</x:v>
      </x:c>
      <x:c r="M42" s="16" t="n">
        <x:f>K42 - L42</x:f>
        <x:v>0.05434604216759409</x:v>
      </x:c>
      <x:c r="N42" s="16" t="n">
        <x:v>0.4365512959222334</x:v>
      </x:c>
      <x:c r="O42" s="16" t="n">
        <x:v>0.5247180873989622</x:v>
      </x:c>
      <x:c r="P42" s="16" t="str">
        <x:f>IF(J42&lt;0, D42, F42)</x:f>
        <x:v>AR2 Model (AR1 + AR3)</x:v>
      </x:c>
    </x:row>
    <x:row r="43">
      <x:c r="B43" s="14" t="n">
        <x:v>38</x:v>
      </x:c>
      <x:c r="C43" s="14" t="n">
        <x:v>2</x:v>
      </x:c>
      <x:c r="D43" s="15" t="inlineStr">
        <x:is>
          <x:t xml:space="preserve">AR2 Model (AR1 + AR3)</x:t>
        </x:is>
      </x:c>
      <x:c r="E43" s="14" t="n">
        <x:v>12</x:v>
      </x:c>
      <x:c r="F43" s="15" t="inlineStr">
        <x:is>
          <x:t xml:space="preserve">AR2 + Aries_t_1</x:t>
        </x:is>
      </x:c>
      <x:c r="G43" s="14" t="n">
        <x:v>466</x:v>
      </x:c>
      <x:c r="H43" s="16" t="n">
        <x:v>0.3147532147817591</x:v>
      </x:c>
      <x:c r="I43" s="16" t="n">
        <x:v>0.3295992525139093</x:v>
      </x:c>
      <x:c r="J43" s="16" t="n">
        <x:f>H43 - I43</x:f>
        <x:v>-0.014846037732150208</x:v>
      </x:c>
      <x:c r="K43" s="16" t="n">
        <x:v>0.655119770813179</x:v>
      </x:c>
      <x:c r="L43" s="16" t="n">
        <x:v>0.6107751585192108</x:v>
      </x:c>
      <x:c r="M43" s="16" t="n">
        <x:f>K43 - L43</x:f>
        <x:v>0.04434461229396813</x:v>
      </x:c>
      <x:c r="N43" s="16" t="n">
        <x:v>0.4609075824708262</x:v>
      </x:c>
      <x:c r="O43" s="16" t="n">
        <x:v>0.5314191441592777</x:v>
      </x:c>
      <x:c r="P43" s="16" t="str">
        <x:f>IF(J43&lt;0, D43, F43)</x:f>
        <x:v>AR2 Model (AR1 + AR3)</x:v>
      </x:c>
    </x:row>
    <x:row r="44">
      <x:c r="B44" s="14" t="n">
        <x:v>39</x:v>
      </x:c>
      <x:c r="C44" s="14" t="n">
        <x:v>2</x:v>
      </x:c>
      <x:c r="D44" s="15" t="inlineStr">
        <x:is>
          <x:t xml:space="preserve">AR2 Model (AR1 + AR3)</x:t>
        </x:is>
      </x:c>
      <x:c r="E44" s="14" t="n">
        <x:v>9</x:v>
      </x:c>
      <x:c r="F44" s="15" t="inlineStr">
        <x:is>
          <x:t xml:space="preserve">AR2 + Boso-Boso_t_1</x:t>
        </x:is>
      </x:c>
      <x:c r="G44" s="14" t="n">
        <x:v>480</x:v>
      </x:c>
      <x:c r="H44" s="16" t="n">
        <x:v>0.320602749433296</x:v>
      </x:c>
      <x:c r="I44" s="16" t="n">
        <x:v>0.336763631127129</x:v>
      </x:c>
      <x:c r="J44" s="16" t="n">
        <x:f>H44 - I44</x:f>
        <x:v>-0.016160881693833007</x:v>
      </x:c>
      <x:c r="K44" s="16" t="n">
        <x:v>0.6668105412981554</x:v>
      </x:c>
      <x:c r="L44" s="16" t="n">
        <x:v>0.6178890067436074</x:v>
      </x:c>
      <x:c r="M44" s="16" t="n">
        <x:f>K44 - L44</x:f>
        <x:v>0.04892153455454806</x:v>
      </x:c>
      <x:c r="N44" s="16" t="n">
        <x:v>0.4472760393554965</x:v>
      </x:c>
      <x:c r="O44" s="16" t="n">
        <x:v>0.5254037360407686</x:v>
      </x:c>
      <x:c r="P44" s="16" t="str">
        <x:f>IF(J44&lt;0, D44, F44)</x:f>
        <x:v>AR2 Model (AR1 + AR3)</x:v>
      </x:c>
    </x:row>
    <x:row r="45">
      <x:c r="B45" s="14" t="n">
        <x:v>40</x:v>
      </x:c>
      <x:c r="C45" s="14" t="n">
        <x:v>2</x:v>
      </x:c>
      <x:c r="D45" s="15" t="inlineStr">
        <x:is>
          <x:t xml:space="preserve">AR2 Model (AR1 + AR3)</x:t>
        </x:is>
      </x:c>
      <x:c r="E45" s="14" t="n">
        <x:v>1</x:v>
      </x:c>
      <x:c r="F45" s="15" t="inlineStr">
        <x:is>
          <x:t xml:space="preserve">Baseline AR1</x:t>
        </x:is>
      </x:c>
      <x:c r="G45" s="14" t="n">
        <x:v>481</x:v>
      </x:c>
      <x:c r="H45" s="16" t="n">
        <x:v>0.3199564511302545</x:v>
      </x:c>
      <x:c r="I45" s="16" t="n">
        <x:v>0.3470770321005494</x:v>
      </x:c>
      <x:c r="J45" s="16" t="n">
        <x:f>H45 - I45</x:f>
        <x:v>-0.027120580970294905</x:v>
      </x:c>
      <x:c r="K45" s="16" t="n">
        <x:v>0.6661171782469839</x:v>
      </x:c>
      <x:c r="L45" s="16" t="n">
        <x:v>0.6967032282484964</x:v>
      </x:c>
      <x:c r="M45" s="16" t="n">
        <x:f>K45 - L45</x:f>
        <x:v>-0.030586050001512488</x:v>
      </x:c>
      <x:c r="N45" s="16" t="n">
        <x:v>0.4474496041383593</x:v>
      </x:c>
      <x:c r="O45" s="16" t="n">
        <x:v>0.3955418009647442</x:v>
      </x:c>
      <x:c r="P45" s="16" t="str">
        <x:f>IF(J45&lt;0, D45, F45)</x:f>
        <x:v>AR2 Model (AR1 + AR3)</x:v>
      </x:c>
    </x:row>
    <x:row r="46">
      <x:c r="B46" s="14" t="n">
        <x:v>41</x:v>
      </x:c>
      <x:c r="C46" s="14" t="n">
        <x:v>2</x:v>
      </x:c>
      <x:c r="D46" s="15" t="inlineStr">
        <x:is>
          <x:t xml:space="preserve">AR2 Model (AR1 + AR3)</x:t>
        </x:is>
      </x:c>
      <x:c r="E46" s="14" t="n">
        <x:v>8</x:v>
      </x:c>
      <x:c r="F46" s="15" t="inlineStr">
        <x:is>
          <x:t xml:space="preserve">AR1 + Aries_t_1</x:t>
        </x:is>
      </x:c>
      <x:c r="G46" s="14" t="n">
        <x:v>466</x:v>
      </x:c>
      <x:c r="H46" s="16" t="n">
        <x:v>0.3147532147817591</x:v>
      </x:c>
      <x:c r="I46" s="16" t="n">
        <x:v>0.3609760127004371</x:v>
      </x:c>
      <x:c r="J46" s="16" t="n">
        <x:f>H46 - I46</x:f>
        <x:v>-0.046222797918678005</x:v>
      </x:c>
      <x:c r="K46" s="16" t="n">
        <x:v>0.655119770813179</x:v>
      </x:c>
      <x:c r="L46" s="16" t="n">
        <x:v>0.6468710597538441</x:v>
      </x:c>
      <x:c r="M46" s="16" t="n">
        <x:f>K46 - L46</x:f>
        <x:v>0.00824871105933489</x:v>
      </x:c>
      <x:c r="N46" s="16" t="n">
        <x:v>0.4609075824708262</x:v>
      </x:c>
      <x:c r="O46" s="16" t="n">
        <x:v>0.4743977029359407</x:v>
      </x:c>
      <x:c r="P46" s="16" t="str">
        <x:f>IF(J46&lt;0, D46, F46)</x:f>
        <x:v>AR2 Model (AR1 + AR3)</x:v>
      </x:c>
    </x:row>
    <x:row r="47">
      <x:c r="B47" s="14" t="n">
        <x:v>42</x:v>
      </x:c>
      <x:c r="C47" s="14" t="n">
        <x:v>2</x:v>
      </x:c>
      <x:c r="D47" s="15" t="inlineStr">
        <x:is>
          <x:t xml:space="preserve">AR2 Model (AR1 + AR3)</x:t>
        </x:is>
      </x:c>
      <x:c r="E47" s="14" t="n">
        <x:v>7</x:v>
      </x:c>
      <x:c r="F47" s="15" t="inlineStr">
        <x:is>
          <x:t xml:space="preserve">AR1 + Oro_t_1</x:t>
        </x:is>
      </x:c>
      <x:c r="G47" s="14" t="n">
        <x:v>457</x:v>
      </x:c>
      <x:c r="H47" s="16" t="n">
        <x:v>0.3204016336014157</x:v>
      </x:c>
      <x:c r="I47" s="16" t="n">
        <x:v>0.3617495543240346</x:v>
      </x:c>
      <x:c r="J47" s="16" t="n">
        <x:f>H47 - I47</x:f>
        <x:v>-0.04134792072261889</x:v>
      </x:c>
      <x:c r="K47" s="16" t="n">
        <x:v>0.6662916501076281</x:v>
      </x:c>
      <x:c r="L47" s="16" t="n">
        <x:v>0.6484870280500682</x:v>
      </x:c>
      <x:c r="M47" s="16" t="n">
        <x:f>K47 - L47</x:f>
        <x:v>0.01780462205755995</x:v>
      </x:c>
      <x:c r="N47" s="16" t="n">
        <x:v>0.4365512959222334</x:v>
      </x:c>
      <x:c r="O47" s="16" t="n">
        <x:v>0.4662618707579141</x:v>
      </x:c>
      <x:c r="P47" s="16" t="str">
        <x:f>IF(J47&lt;0, D47, F47)</x:f>
        <x:v>AR2 Model (AR1 + AR3)</x:v>
      </x:c>
    </x:row>
    <x:row r="48">
      <x:c r="B48" s="14" t="n">
        <x:v>43</x:v>
      </x:c>
      <x:c r="C48" s="14" t="n">
        <x:v>2</x:v>
      </x:c>
      <x:c r="D48" s="15" t="inlineStr">
        <x:is>
          <x:t xml:space="preserve">AR2 Model (AR1 + AR3)</x:t>
        </x:is>
      </x:c>
      <x:c r="E48" s="14" t="n">
        <x:v>4</x:v>
      </x:c>
      <x:c r="F48" s="15" t="inlineStr">
        <x:is>
          <x:t xml:space="preserve">AR1 + Boso-Boso_t_1</x:t>
        </x:is>
      </x:c>
      <x:c r="G48" s="14" t="n">
        <x:v>480</x:v>
      </x:c>
      <x:c r="H48" s="16" t="n">
        <x:v>0.320602749433296</x:v>
      </x:c>
      <x:c r="I48" s="16" t="n">
        <x:v>0.3717153804579624</x:v>
      </x:c>
      <x:c r="J48" s="16" t="n">
        <x:f>H48 - I48</x:f>
        <x:v>-0.0511126310246664</x:v>
      </x:c>
      <x:c r="K48" s="16" t="n">
        <x:v>0.6668105412981554</x:v>
      </x:c>
      <x:c r="L48" s="16" t="n">
        <x:v>0.6547816334963109</x:v>
      </x:c>
      <x:c r="M48" s="16" t="n">
        <x:f>K48 - L48</x:f>
        <x:v>0.012028907801844513</x:v>
      </x:c>
      <x:c r="N48" s="16" t="n">
        <x:v>0.4472760393554965</x:v>
      </x:c>
      <x:c r="O48" s="16" t="n">
        <x:v>0.4670378636149424</x:v>
      </x:c>
      <x:c r="P48" s="16" t="str">
        <x:f>IF(J48&lt;0, D48, F48)</x:f>
        <x:v>AR2 Model (AR1 + AR3)</x:v>
      </x:c>
    </x:row>
    <x:row r="49">
      <x:c r="B49" s="14" t="n">
        <x:v>44</x:v>
      </x:c>
      <x:c r="C49" s="14" t="n">
        <x:v>2</x:v>
      </x:c>
      <x:c r="D49" s="15" t="inlineStr">
        <x:is>
          <x:t xml:space="preserve">AR2 Model (AR1 + AR3)</x:t>
        </x:is>
      </x:c>
      <x:c r="E49" s="14" t="n">
        <x:v>6</x:v>
      </x:c>
      <x:c r="F49" s="15" t="inlineStr">
        <x:is>
          <x:t xml:space="preserve">AR1 + NangkaRain_t_1</x:t>
        </x:is>
      </x:c>
      <x:c r="G49" s="14" t="n">
        <x:v>445</x:v>
      </x:c>
      <x:c r="H49" s="16" t="n">
        <x:v>0.32219574610371</x:v>
      </x:c>
      <x:c r="I49" s="16" t="n">
        <x:v>0.3954879363883047</x:v>
      </x:c>
      <x:c r="J49" s="16" t="n">
        <x:f>H49 - I49</x:f>
        <x:v>-0.07329219028459472</x:v>
      </x:c>
      <x:c r="K49" s="16" t="n">
        <x:v>0.6813729402364875</x:v>
      </x:c>
      <x:c r="L49" s="16" t="n">
        <x:v>0.6854331405143904</x:v>
      </x:c>
      <x:c r="M49" s="16" t="n">
        <x:f>K49 - L49</x:f>
        <x:v>-0.004060200277902881</x:v>
      </x:c>
      <x:c r="N49" s="16" t="n">
        <x:v>0.4501276463970033</x:v>
      </x:c>
      <x:c r="O49" s="16" t="n">
        <x:v>0.4435549060000637</x:v>
      </x:c>
      <x:c r="P49" s="16" t="str">
        <x:f>IF(J49&lt;0, D49, F49)</x:f>
        <x:v>AR2 Model (AR1 + AR3)</x:v>
      </x:c>
    </x:row>
    <x:row r="50">
      <x:c r="B50" s="14" t="n">
        <x:v>45</x:v>
      </x:c>
      <x:c r="C50" s="14" t="n">
        <x:v>2</x:v>
      </x:c>
      <x:c r="D50" s="15" t="inlineStr">
        <x:is>
          <x:t xml:space="preserve">AR2 Model (AR1 + AR3)</x:t>
        </x:is>
      </x:c>
      <x:c r="E50" s="14" t="n">
        <x:v>13</x:v>
      </x:c>
      <x:c r="F50" s="15" t="inlineStr">
        <x:is>
          <x:t xml:space="preserve">AR2 + Nangka_WL_t_3</x:t>
        </x:is>
      </x:c>
      <x:c r="G50" s="14" t="n">
        <x:v>364</x:v>
      </x:c>
      <x:c r="H50" s="16" t="n">
        <x:v>0.3102191908139003</x:v>
      </x:c>
      <x:c r="I50" s="16" t="n">
        <x:v>0.3912745738977611</x:v>
      </x:c>
      <x:c r="J50" s="16" t="n">
        <x:f>H50 - I50</x:f>
        <x:v>-0.08105538308386079</x:v>
      </x:c>
      <x:c r="K50" s="16" t="n">
        <x:v>0.6810605667381079</x:v>
      </x:c>
      <x:c r="L50" s="16" t="n">
        <x:v>0.715354009942039</x:v>
      </x:c>
      <x:c r="M50" s="16" t="n">
        <x:f>K50 - L50</x:f>
        <x:v>-0.03429344320393113</x:v>
      </x:c>
      <x:c r="N50" s="16" t="n">
        <x:v>0.3779459372602818</x:v>
      </x:c>
      <x:c r="O50" s="16" t="n">
        <x:v>0.3137241887048717</x:v>
      </x:c>
      <x:c r="P50" s="16" t="str">
        <x:f>IF(J50&lt;0, D50, F50)</x:f>
        <x:v>AR2 Model (AR1 + AR3)</x:v>
      </x:c>
    </x:row>
    <x:row r="51">
      <x:c r="B51" s="14" t="n">
        <x:v>46</x:v>
      </x:c>
      <x:c r="C51" s="14" t="n">
        <x:v>2</x:v>
      </x:c>
      <x:c r="D51" s="15" t="inlineStr">
        <x:is>
          <x:t xml:space="preserve">AR2 Model (AR1 + AR3)</x:t>
        </x:is>
      </x:c>
      <x:c r="E51" s="14" t="n">
        <x:v>3</x:v>
      </x:c>
      <x:c r="F51" s="15" t="inlineStr">
        <x:is>
          <x:t xml:space="preserve">WL Multi-Station (AR1 + Nangka_t_3)</x:t>
        </x:is>
      </x:c>
      <x:c r="G51" s="14" t="n">
        <x:v>364</x:v>
      </x:c>
      <x:c r="H51" s="16" t="n">
        <x:v>0.3102191908139003</x:v>
      </x:c>
      <x:c r="I51" s="16" t="n">
        <x:v>0.3997849398521361</x:v>
      </x:c>
      <x:c r="J51" s="16" t="n">
        <x:f>H51 - I51</x:f>
        <x:v>-0.08956574903823578</x:v>
      </x:c>
      <x:c r="K51" s="16" t="n">
        <x:v>0.6810605667381079</x:v>
      </x:c>
      <x:c r="L51" s="16" t="n">
        <x:v>0.7195493609255024</x:v>
      </x:c>
      <x:c r="M51" s="16" t="n">
        <x:f>K51 - L51</x:f>
        <x:v>-0.03848879418739448</x:v>
      </x:c>
      <x:c r="N51" s="16" t="n">
        <x:v>0.3779459372602818</x:v>
      </x:c>
      <x:c r="O51" s="16" t="n">
        <x:v>0.3056509533094634</x:v>
      </x:c>
      <x:c r="P51" s="16" t="str">
        <x:f>IF(J51&lt;0, D51, F51)</x:f>
        <x:v>AR2 Model (AR1 + AR3)</x:v>
      </x:c>
    </x:row>
    <x:row r="52">
      <x:c r="B52" s="14" t="n">
        <x:v>47</x:v>
      </x:c>
      <x:c r="C52" s="14" t="n">
        <x:v>10</x:v>
      </x:c>
      <x:c r="D52" s="15" t="inlineStr">
        <x:is>
          <x:t xml:space="preserve">Candidate 10 (Model A: AR2 + Oro_t_1)</x:t>
        </x:is>
      </x:c>
      <x:c r="E52" s="14" t="n">
        <x:v>12</x:v>
      </x:c>
      <x:c r="F52" s="15" t="inlineStr">
        <x:is>
          <x:t xml:space="preserve">AR2 + Aries_t_1</x:t>
        </x:is>
      </x:c>
      <x:c r="G52" s="14" t="n">
        <x:v>452</x:v>
      </x:c>
      <x:c r="H52" s="16" t="n">
        <x:v>0.316864182310863</x:v>
      </x:c>
      <x:c r="I52" s="16" t="n">
        <x:v>0.3345030082276496</x:v>
      </x:c>
      <x:c r="J52" s="16" t="n">
        <x:f>H52 - I52</x:f>
        <x:v>-0.017638825916786616</x:v>
      </x:c>
      <x:c r="K52" s="16" t="n">
        <x:v>0.5934913562779957</x:v>
      </x:c>
      <x:c r="L52" s="16" t="n">
        <x:v>0.6190618099924873</x:v>
      </x:c>
      <x:c r="M52" s="16" t="n">
        <x:f>K52 - L52</x:f>
        <x:v>-0.025570453714491626</x:v>
      </x:c>
      <x:c r="N52" s="16" t="n">
        <x:v>0.5408150671515501</x:v>
      </x:c>
      <x:c r="O52" s="16" t="n">
        <x:v>0.5003949044888059</x:v>
      </x:c>
      <x:c r="P52" s="16" t="str">
        <x:f>IF(J52&lt;0, D52, F52)</x:f>
        <x:v>Candidate 10 (Model A: AR2 + Oro_t_1)</x:v>
      </x:c>
    </x:row>
    <x:row r="53">
      <x:c r="B53" s="14" t="n">
        <x:v>48</x:v>
      </x:c>
      <x:c r="C53" s="14" t="n">
        <x:v>10</x:v>
      </x:c>
      <x:c r="D53" s="15" t="inlineStr">
        <x:is>
          <x:t xml:space="preserve">Candidate 10 (Model A: AR2 + Oro_t_1)</x:t>
        </x:is>
      </x:c>
      <x:c r="E53" s="14" t="n">
        <x:v>9</x:v>
      </x:c>
      <x:c r="F53" s="15" t="inlineStr">
        <x:is>
          <x:t xml:space="preserve">AR2 + Boso-Boso_t_1</x:t>
        </x:is>
      </x:c>
      <x:c r="G53" s="14" t="n">
        <x:v>457</x:v>
      </x:c>
      <x:c r="H53" s="16" t="n">
        <x:v>0.3266553374322907</x:v>
      </x:c>
      <x:c r="I53" s="16" t="n">
        <x:v>0.3409541511392018</x:v>
      </x:c>
      <x:c r="J53" s="16" t="n">
        <x:f>H53 - I53</x:f>
        <x:v>-0.014298813706911107</x:v>
      </x:c>
      <x:c r="K53" s="16" t="n">
        <x:v>0.6119456079400341</x:v>
      </x:c>
      <x:c r="L53" s="16" t="n">
        <x:v>0.6271065431437415</x:v>
      </x:c>
      <x:c r="M53" s="16" t="n">
        <x:f>K53 - L53</x:f>
        <x:v>-0.015160935203707426</x:v>
      </x:c>
      <x:c r="N53" s="16" t="n">
        <x:v>0.5247180873989622</x:v>
      </x:c>
      <x:c r="O53" s="16" t="n">
        <x:v>0.5008761677266108</x:v>
      </x:c>
      <x:c r="P53" s="16" t="str">
        <x:f>IF(J53&lt;0, D53, F53)</x:f>
        <x:v>Candidate 10 (Model A: AR2 + Oro_t_1)</x:v>
      </x:c>
    </x:row>
    <x:row r="54">
      <x:c r="B54" s="14" t="n">
        <x:v>49</x:v>
      </x:c>
      <x:c r="C54" s="14" t="n">
        <x:v>10</x:v>
      </x:c>
      <x:c r="D54" s="15" t="inlineStr">
        <x:is>
          <x:t xml:space="preserve">Candidate 10 (Model A: AR2 + Oro_t_1)</x:t>
        </x:is>
      </x:c>
      <x:c r="E54" s="14" t="n">
        <x:v>1</x:v>
      </x:c>
      <x:c r="F54" s="15" t="inlineStr">
        <x:is>
          <x:t xml:space="preserve">Baseline AR1</x:t>
        </x:is>
      </x:c>
      <x:c r="G54" s="14" t="n">
        <x:v>457</x:v>
      </x:c>
      <x:c r="H54" s="16" t="n">
        <x:v>0.3266553374322907</x:v>
      </x:c>
      <x:c r="I54" s="16" t="n">
        <x:v>0.3478563551848562</x:v>
      </x:c>
      <x:c r="J54" s="16" t="n">
        <x:f>H54 - I54</x:f>
        <x:v>-0.0212010177525655</x:v>
      </x:c>
      <x:c r="K54" s="16" t="n">
        <x:v>0.6119456079400341</x:v>
      </x:c>
      <x:c r="L54" s="16" t="n">
        <x:v>0.6980881626615147</x:v>
      </x:c>
      <x:c r="M54" s="16" t="n">
        <x:f>K54 - L54</x:f>
        <x:v>-0.08614255472148069</x:v>
      </x:c>
      <x:c r="N54" s="16" t="n">
        <x:v>0.5247180873989622</x:v>
      </x:c>
      <x:c r="O54" s="16" t="n">
        <x:v>0.3814907621904333</x:v>
      </x:c>
      <x:c r="P54" s="16" t="str">
        <x:f>IF(J54&lt;0, D54, F54)</x:f>
        <x:v>Candidate 10 (Model A: AR2 + Oro_t_1)</x:v>
      </x:c>
    </x:row>
    <x:row r="55">
      <x:c r="B55" s="14" t="n">
        <x:v>50</x:v>
      </x:c>
      <x:c r="C55" s="14" t="n">
        <x:v>10</x:v>
      </x:c>
      <x:c r="D55" s="15" t="inlineStr">
        <x:is>
          <x:t xml:space="preserve">Candidate 10 (Model A: AR2 + Oro_t_1)</x:t>
        </x:is>
      </x:c>
      <x:c r="E55" s="14" t="n">
        <x:v>8</x:v>
      </x:c>
      <x:c r="F55" s="15" t="inlineStr">
        <x:is>
          <x:t xml:space="preserve">AR1 + Aries_t_1</x:t>
        </x:is>
      </x:c>
      <x:c r="G55" s="14" t="n">
        <x:v>452</x:v>
      </x:c>
      <x:c r="H55" s="16" t="n">
        <x:v>0.316864182310863</x:v>
      </x:c>
      <x:c r="I55" s="16" t="n">
        <x:v>0.364956366997252</x:v>
      </x:c>
      <x:c r="J55" s="16" t="n">
        <x:f>H55 - I55</x:f>
        <x:v>-0.048092184686388983</x:v>
      </x:c>
      <x:c r="K55" s="16" t="n">
        <x:v>0.5934913562779957</x:v>
      </x:c>
      <x:c r="L55" s="16" t="n">
        <x:v>0.6546857651818333</x:v>
      </x:c>
      <x:c r="M55" s="16" t="n">
        <x:f>K55 - L55</x:f>
        <x:v>-0.06119440890383765</x:v>
      </x:c>
      <x:c r="N55" s="16" t="n">
        <x:v>0.5408150671515501</x:v>
      </x:c>
      <x:c r="O55" s="16" t="n">
        <x:v>0.4412408742633389</x:v>
      </x:c>
      <x:c r="P55" s="16" t="str">
        <x:f>IF(J55&lt;0, D55, F55)</x:f>
        <x:v>Candidate 10 (Model A: AR2 + Oro_t_1)</x:v>
      </x:c>
    </x:row>
    <x:row r="56">
      <x:c r="B56" s="14" t="n">
        <x:v>51</x:v>
      </x:c>
      <x:c r="C56" s="14" t="n">
        <x:v>10</x:v>
      </x:c>
      <x:c r="D56" s="15" t="inlineStr">
        <x:is>
          <x:t xml:space="preserve">Candidate 10 (Model A: AR2 + Oro_t_1)</x:t>
        </x:is>
      </x:c>
      <x:c r="E56" s="14" t="n">
        <x:v>7</x:v>
      </x:c>
      <x:c r="F56" s="15" t="inlineStr">
        <x:is>
          <x:t xml:space="preserve">AR1 + Oro_t_1</x:t>
        </x:is>
      </x:c>
      <x:c r="G56" s="14" t="n">
        <x:v>457</x:v>
      </x:c>
      <x:c r="H56" s="16" t="n">
        <x:v>0.3266553374322907</x:v>
      </x:c>
      <x:c r="I56" s="16" t="n">
        <x:v>0.3617495543240346</x:v>
      </x:c>
      <x:c r="J56" s="16" t="n">
        <x:f>H56 - I56</x:f>
        <x:v>-0.03509421689174391</x:v>
      </x:c>
      <x:c r="K56" s="16" t="n">
        <x:v>0.6119456079400341</x:v>
      </x:c>
      <x:c r="L56" s="16" t="n">
        <x:v>0.6484870280500682</x:v>
      </x:c>
      <x:c r="M56" s="16" t="n">
        <x:f>K56 - L56</x:f>
        <x:v>-0.03654142011003414</x:v>
      </x:c>
      <x:c r="N56" s="16" t="n">
        <x:v>0.5247180873989622</x:v>
      </x:c>
      <x:c r="O56" s="16" t="n">
        <x:v>0.4662618707579141</x:v>
      </x:c>
      <x:c r="P56" s="16" t="str">
        <x:f>IF(J56&lt;0, D56, F56)</x:f>
        <x:v>Candidate 10 (Model A: AR2 + Oro_t_1)</x:v>
      </x:c>
    </x:row>
    <x:row r="57">
      <x:c r="B57" s="14" t="n">
        <x:v>52</x:v>
      </x:c>
      <x:c r="C57" s="14" t="n">
        <x:v>10</x:v>
      </x:c>
      <x:c r="D57" s="15" t="inlineStr">
        <x:is>
          <x:t xml:space="preserve">Candidate 10 (Model A: AR2 + Oro_t_1)</x:t>
        </x:is>
      </x:c>
      <x:c r="E57" s="14" t="n">
        <x:v>4</x:v>
      </x:c>
      <x:c r="F57" s="15" t="inlineStr">
        <x:is>
          <x:t xml:space="preserve">AR1 + Boso-Boso_t_1</x:t>
        </x:is>
      </x:c>
      <x:c r="G57" s="14" t="n">
        <x:v>457</x:v>
      </x:c>
      <x:c r="H57" s="16" t="n">
        <x:v>0.3266553374322907</x:v>
      </x:c>
      <x:c r="I57" s="16" t="n">
        <x:v>0.376455703099078</x:v>
      </x:c>
      <x:c r="J57" s="16" t="n">
        <x:f>H57 - I57</x:f>
        <x:v>-0.049800365666787305</x:v>
      </x:c>
      <x:c r="K57" s="16" t="n">
        <x:v>0.6119456079400341</x:v>
      </x:c>
      <x:c r="L57" s="16" t="n">
        <x:v>0.6650632886761205</x:v>
      </x:c>
      <x:c r="M57" s="16" t="n">
        <x:f>K57 - L57</x:f>
        <x:v>-0.05311768073608647</x:v>
      </x:c>
      <x:c r="N57" s="16" t="n">
        <x:v>0.5247180873989622</x:v>
      </x:c>
      <x:c r="O57" s="16" t="n">
        <x:v>0.4386269055110026</x:v>
      </x:c>
      <x:c r="P57" s="16" t="str">
        <x:f>IF(J57&lt;0, D57, F57)</x:f>
        <x:v>Candidate 10 (Model A: AR2 + Oro_t_1)</x:v>
      </x:c>
    </x:row>
    <x:row r="58">
      <x:c r="B58" s="14" t="n">
        <x:v>53</x:v>
      </x:c>
      <x:c r="C58" s="14" t="n">
        <x:v>10</x:v>
      </x:c>
      <x:c r="D58" s="15" t="inlineStr">
        <x:is>
          <x:t xml:space="preserve">Candidate 10 (Model A: AR2 + Oro_t_1)</x:t>
        </x:is>
      </x:c>
      <x:c r="E58" s="14" t="n">
        <x:v>6</x:v>
      </x:c>
      <x:c r="F58" s="15" t="inlineStr">
        <x:is>
          <x:t xml:space="preserve">AR1 + NangkaRain_t_1</x:t>
        </x:is>
      </x:c>
      <x:c r="G58" s="14" t="n">
        <x:v>431</x:v>
      </x:c>
      <x:c r="H58" s="16" t="n">
        <x:v>0.3220533831353593</x:v>
      </x:c>
      <x:c r="I58" s="16" t="n">
        <x:v>0.4014331351619766</x:v>
      </x:c>
      <x:c r="J58" s="16" t="n">
        <x:f>H58 - I58</x:f>
        <x:v>-0.07937975202661729</x:v>
      </x:c>
      <x:c r="K58" s="16" t="n">
        <x:v>0.6163252730874232</x:v>
      </x:c>
      <x:c r="L58" s="16" t="n">
        <x:v>0.6948336507269477</x:v>
      </x:c>
      <x:c r="M58" s="16" t="n">
        <x:f>K58 - L58</x:f>
        <x:v>-0.07850837763952445</x:v>
      </x:c>
      <x:c r="N58" s="16" t="n">
        <x:v>0.5342596752109319</x:v>
      </x:c>
      <x:c r="O58" s="16" t="n">
        <x:v>0.4080492511206243</x:v>
      </x:c>
      <x:c r="P58" s="16" t="str">
        <x:f>IF(J58&lt;0, D58, F58)</x:f>
        <x:v>Candidate 10 (Model A: AR2 + Oro_t_1)</x:v>
      </x:c>
    </x:row>
    <x:row r="59">
      <x:c r="B59" s="14" t="n">
        <x:v>54</x:v>
      </x:c>
      <x:c r="C59" s="14" t="n">
        <x:v>10</x:v>
      </x:c>
      <x:c r="D59" s="15" t="inlineStr">
        <x:is>
          <x:t xml:space="preserve">Candidate 10 (Model A: AR2 + Oro_t_1)</x:t>
        </x:is>
      </x:c>
      <x:c r="E59" s="14" t="n">
        <x:v>13</x:v>
      </x:c>
      <x:c r="F59" s="15" t="inlineStr">
        <x:is>
          <x:t xml:space="preserve">AR2 + Nangka_WL_t_3</x:t>
        </x:is>
      </x:c>
      <x:c r="G59" s="14" t="n">
        <x:v>347</x:v>
      </x:c>
      <x:c r="H59" s="16" t="n">
        <x:v>0.3212880147544414</x:v>
      </x:c>
      <x:c r="I59" s="16" t="n">
        <x:v>0.3930269070664411</x:v>
      </x:c>
      <x:c r="J59" s="16" t="n">
        <x:f>H59 - I59</x:f>
        <x:v>-0.0717388923119997</x:v>
      </x:c>
      <x:c r="K59" s="16" t="n">
        <x:v>0.6371224115691924</x:v>
      </x:c>
      <x:c r="L59" s="16" t="n">
        <x:v>0.7150718767929435</x:v>
      </x:c>
      <x:c r="M59" s="16" t="n">
        <x:f>K59 - L59</x:f>
        <x:v>-0.07794946522375112</x:v>
      </x:c>
      <x:c r="N59" s="16" t="n">
        <x:v>0.4537708589623265</x:v>
      </x:c>
      <x:c r="O59" s="16" t="n">
        <x:v>0.3119365364373315</x:v>
      </x:c>
      <x:c r="P59" s="16" t="str">
        <x:f>IF(J59&lt;0, D59, F59)</x:f>
        <x:v>Candidate 10 (Model A: AR2 + Oro_t_1)</x:v>
      </x:c>
    </x:row>
    <x:row r="60">
      <x:c r="B60" s="14" t="n">
        <x:v>55</x:v>
      </x:c>
      <x:c r="C60" s="14" t="n">
        <x:v>10</x:v>
      </x:c>
      <x:c r="D60" s="15" t="inlineStr">
        <x:is>
          <x:t xml:space="preserve">Candidate 10 (Model A: AR2 + Oro_t_1)</x:t>
        </x:is>
      </x:c>
      <x:c r="E60" s="14" t="n">
        <x:v>3</x:v>
      </x:c>
      <x:c r="F60" s="15" t="inlineStr">
        <x:is>
          <x:t xml:space="preserve">WL Multi-Station (AR1 + Nangka_t_3)</x:t>
        </x:is>
      </x:c>
      <x:c r="G60" s="14" t="n">
        <x:v>347</x:v>
      </x:c>
      <x:c r="H60" s="16" t="n">
        <x:v>0.3212880147544414</x:v>
      </x:c>
      <x:c r="I60" s="16" t="n">
        <x:v>0.4017789901431661</x:v>
      </x:c>
      <x:c r="J60" s="16" t="n">
        <x:f>H60 - I60</x:f>
        <x:v>-0.08049097538872468</x:v>
      </x:c>
      <x:c r="K60" s="16" t="n">
        <x:v>0.6371224115691924</x:v>
      </x:c>
      <x:c r="L60" s="16" t="n">
        <x:v>0.7194418183056852</x:v>
      </x:c>
      <x:c r="M60" s="16" t="n">
        <x:f>K60 - L60</x:f>
        <x:v>-0.08231940673649285</x:v>
      </x:c>
      <x:c r="N60" s="16" t="n">
        <x:v>0.4537708589623265</x:v>
      </x:c>
      <x:c r="O60" s="16" t="n">
        <x:v>0.3035010637307913</x:v>
      </x:c>
      <x:c r="P60" s="16" t="str">
        <x:f>IF(J60&lt;0, D60, F60)</x:f>
        <x:v>Candidate 10 (Model A: AR2 + Oro_t_1)</x:v>
      </x:c>
    </x:row>
    <x:row r="61">
      <x:c r="B61" s="14" t="n">
        <x:v>56</x:v>
      </x:c>
      <x:c r="C61" s="14" t="n">
        <x:v>12</x:v>
      </x:c>
      <x:c r="D61" s="15" t="inlineStr">
        <x:is>
          <x:t xml:space="preserve">AR2 + Aries_t_1</x:t>
        </x:is>
      </x:c>
      <x:c r="E61" s="14" t="n">
        <x:v>9</x:v>
      </x:c>
      <x:c r="F61" s="15" t="inlineStr">
        <x:is>
          <x:t xml:space="preserve">AR2 + Boso-Boso_t_1</x:t>
        </x:is>
      </x:c>
      <x:c r="G61" s="14" t="n">
        <x:v>466</x:v>
      </x:c>
      <x:c r="H61" s="16" t="n">
        <x:v>0.3295992525139093</x:v>
      </x:c>
      <x:c r="I61" s="16" t="n">
        <x:v>0.3295953861048682</x:v>
      </x:c>
      <x:c r="J61" s="16" t="n">
        <x:f>H61 - I61</x:f>
        <x:v>0.000003866409041097807</x:v>
      </x:c>
      <x:c r="K61" s="16" t="n">
        <x:v>0.6107751585192108</x:v>
      </x:c>
      <x:c r="L61" s="16" t="n">
        <x:v>0.6073482699271342</x:v>
      </x:c>
      <x:c r="M61" s="16" t="n">
        <x:f>K61 - L61</x:f>
        <x:v>0.0034268885920766268</x:v>
      </x:c>
      <x:c r="N61" s="16" t="n">
        <x:v>0.5314191441592777</x:v>
      </x:c>
      <x:c r="O61" s="16" t="n">
        <x:v>0.5366625454060849</x:v>
      </x:c>
      <x:c r="P61" s="16" t="str">
        <x:f>IF(J61&lt;0, D61, F61)</x:f>
        <x:v>AR2 + Boso-Boso_t_1</x:v>
      </x:c>
    </x:row>
    <x:row r="62">
      <x:c r="B62" s="14" t="n">
        <x:v>57</x:v>
      </x:c>
      <x:c r="C62" s="14" t="n">
        <x:v>12</x:v>
      </x:c>
      <x:c r="D62" s="15" t="inlineStr">
        <x:is>
          <x:t xml:space="preserve">AR2 + Aries_t_1</x:t>
        </x:is>
      </x:c>
      <x:c r="E62" s="14" t="n">
        <x:v>1</x:v>
      </x:c>
      <x:c r="F62" s="15" t="inlineStr">
        <x:is>
          <x:t xml:space="preserve">Baseline AR1</x:t>
        </x:is>
      </x:c>
      <x:c r="G62" s="14" t="n">
        <x:v>466</x:v>
      </x:c>
      <x:c r="H62" s="16" t="n">
        <x:v>0.3295992525139093</x:v>
      </x:c>
      <x:c r="I62" s="16" t="n">
        <x:v>0.3418236171333926</x:v>
      </x:c>
      <x:c r="J62" s="16" t="n">
        <x:f>H62 - I62</x:f>
        <x:v>-0.012224364619483286</x:v>
      </x:c>
      <x:c r="K62" s="16" t="n">
        <x:v>0.6107751585192108</x:v>
      </x:c>
      <x:c r="L62" s="16" t="n">
        <x:v>0.6858191381336859</x:v>
      </x:c>
      <x:c r="M62" s="16" t="n">
        <x:f>K62 - L62</x:f>
        <x:v>-0.07504397961447506</x:v>
      </x:c>
      <x:c r="N62" s="16" t="n">
        <x:v>0.5314191441592777</x:v>
      </x:c>
      <x:c r="O62" s="16" t="n">
        <x:v>0.4091992861588817</x:v>
      </x:c>
      <x:c r="P62" s="16" t="str">
        <x:f>IF(J62&lt;0, D62, F62)</x:f>
        <x:v>AR2 + Aries_t_1</x:v>
      </x:c>
    </x:row>
    <x:row r="63">
      <x:c r="B63" s="14" t="n">
        <x:v>58</x:v>
      </x:c>
      <x:c r="C63" s="14" t="n">
        <x:v>12</x:v>
      </x:c>
      <x:c r="D63" s="15" t="inlineStr">
        <x:is>
          <x:t xml:space="preserve">AR2 + Aries_t_1</x:t>
        </x:is>
      </x:c>
      <x:c r="E63" s="14" t="n">
        <x:v>8</x:v>
      </x:c>
      <x:c r="F63" s="15" t="inlineStr">
        <x:is>
          <x:t xml:space="preserve">AR1 + Aries_t_1</x:t>
        </x:is>
      </x:c>
      <x:c r="G63" s="14" t="n">
        <x:v>466</x:v>
      </x:c>
      <x:c r="H63" s="16" t="n">
        <x:v>0.3295992525139093</x:v>
      </x:c>
      <x:c r="I63" s="16" t="n">
        <x:v>0.3609760127004371</x:v>
      </x:c>
      <x:c r="J63" s="16" t="n">
        <x:f>H63 - I63</x:f>
        <x:v>-0.0313767601865278</x:v>
      </x:c>
      <x:c r="K63" s="16" t="n">
        <x:v>0.6107751585192108</x:v>
      </x:c>
      <x:c r="L63" s="16" t="n">
        <x:v>0.6468710597538441</x:v>
      </x:c>
      <x:c r="M63" s="16" t="n">
        <x:f>K63 - L63</x:f>
        <x:v>-0.03609590123463324</x:v>
      </x:c>
      <x:c r="N63" s="16" t="n">
        <x:v>0.5314191441592777</x:v>
      </x:c>
      <x:c r="O63" s="16" t="n">
        <x:v>0.4743977029359407</x:v>
      </x:c>
      <x:c r="P63" s="16" t="str">
        <x:f>IF(J63&lt;0, D63, F63)</x:f>
        <x:v>AR2 + Aries_t_1</x:v>
      </x:c>
    </x:row>
    <x:row r="64">
      <x:c r="B64" s="14" t="n">
        <x:v>59</x:v>
      </x:c>
      <x:c r="C64" s="14" t="n">
        <x:v>12</x:v>
      </x:c>
      <x:c r="D64" s="15" t="inlineStr">
        <x:is>
          <x:t xml:space="preserve">AR2 + Aries_t_1</x:t>
        </x:is>
      </x:c>
      <x:c r="E64" s="14" t="n">
        <x:v>7</x:v>
      </x:c>
      <x:c r="F64" s="15" t="inlineStr">
        <x:is>
          <x:t xml:space="preserve">AR1 + Oro_t_1</x:t>
        </x:is>
      </x:c>
      <x:c r="G64" s="14" t="n">
        <x:v>452</x:v>
      </x:c>
      <x:c r="H64" s="16" t="n">
        <x:v>0.3345030082276496</x:v>
      </x:c>
      <x:c r="I64" s="16" t="n">
        <x:v>0.3515723127217527</x:v>
      </x:c>
      <x:c r="J64" s="16" t="n">
        <x:f>H64 - I64</x:f>
        <x:v>-0.0170693044941031</x:v>
      </x:c>
      <x:c r="K64" s="16" t="n">
        <x:v>0.6190618099924873</x:v>
      </x:c>
      <x:c r="L64" s="16" t="n">
        <x:v>0.6294580513884424</x:v>
      </x:c>
      <x:c r="M64" s="16" t="n">
        <x:f>K64 - L64</x:f>
        <x:v>-0.010396241395955075</x:v>
      </x:c>
      <x:c r="N64" s="16" t="n">
        <x:v>0.5003949044888059</x:v>
      </x:c>
      <x:c r="O64" s="16" t="n">
        <x:v>0.4834737245653424</x:v>
      </x:c>
      <x:c r="P64" s="16" t="str">
        <x:f>IF(J64&lt;0, D64, F64)</x:f>
        <x:v>AR2 + Aries_t_1</x:v>
      </x:c>
    </x:row>
    <x:row r="65">
      <x:c r="B65" s="14" t="n">
        <x:v>60</x:v>
      </x:c>
      <x:c r="C65" s="14" t="n">
        <x:v>12</x:v>
      </x:c>
      <x:c r="D65" s="15" t="inlineStr">
        <x:is>
          <x:t xml:space="preserve">AR2 + Aries_t_1</x:t>
        </x:is>
      </x:c>
      <x:c r="E65" s="14" t="n">
        <x:v>4</x:v>
      </x:c>
      <x:c r="F65" s="15" t="inlineStr">
        <x:is>
          <x:t xml:space="preserve">AR1 + Boso-Boso_t_1</x:t>
        </x:is>
      </x:c>
      <x:c r="G65" s="14" t="n">
        <x:v>466</x:v>
      </x:c>
      <x:c r="H65" s="16" t="n">
        <x:v>0.3295992525139093</x:v>
      </x:c>
      <x:c r="I65" s="16" t="n">
        <x:v>0.3645622612708835</x:v>
      </x:c>
      <x:c r="J65" s="16" t="n">
        <x:f>H65 - I65</x:f>
        <x:v>-0.03496300875697417</x:v>
      </x:c>
      <x:c r="K65" s="16" t="n">
        <x:v>0.6107751585192108</x:v>
      </x:c>
      <x:c r="L65" s="16" t="n">
        <x:v>0.6449503507434132</x:v>
      </x:c>
      <x:c r="M65" s="16" t="n">
        <x:f>K65 - L65</x:f>
        <x:v>-0.0341751922242024</x:v>
      </x:c>
      <x:c r="N65" s="16" t="n">
        <x:v>0.5314191441592777</x:v>
      </x:c>
      <x:c r="O65" s="16" t="n">
        <x:v>0.4775143373583206</x:v>
      </x:c>
      <x:c r="P65" s="16" t="str">
        <x:f>IF(J65&lt;0, D65, F65)</x:f>
        <x:v>AR2 + Aries_t_1</x:v>
      </x:c>
    </x:row>
    <x:row r="66">
      <x:c r="B66" s="14" t="n">
        <x:v>61</x:v>
      </x:c>
      <x:c r="C66" s="14" t="n">
        <x:v>12</x:v>
      </x:c>
      <x:c r="D66" s="15" t="inlineStr">
        <x:is>
          <x:t xml:space="preserve">AR2 + Aries_t_1</x:t>
        </x:is>
      </x:c>
      <x:c r="E66" s="14" t="n">
        <x:v>6</x:v>
      </x:c>
      <x:c r="F66" s="15" t="inlineStr">
        <x:is>
          <x:t xml:space="preserve">AR1 + NangkaRain_t_1</x:t>
        </x:is>
      </x:c>
      <x:c r="G66" s="14" t="n">
        <x:v>437</x:v>
      </x:c>
      <x:c r="H66" s="16" t="n">
        <x:v>0.3305615695945424</x:v>
      </x:c>
      <x:c r="I66" s="16" t="n">
        <x:v>0.3908163546268128</x:v>
      </x:c>
      <x:c r="J66" s="16" t="n">
        <x:f>H66 - I66</x:f>
        <x:v>-0.060254785032270386</x:v>
      </x:c>
      <x:c r="K66" s="16" t="n">
        <x:v>0.6197831142996651</x:v>
      </x:c>
      <x:c r="L66" s="16" t="n">
        <x:v>0.6749743395936613</x:v>
      </x:c>
      <x:c r="M66" s="16" t="n">
        <x:f>K66 - L66</x:f>
        <x:v>-0.055191225293996116</x:v>
      </x:c>
      <x:c r="N66" s="16" t="n">
        <x:v>0.536967290233505</x:v>
      </x:c>
      <x:c r="O66" s="16" t="n">
        <x:v>0.4508301105914556</x:v>
      </x:c>
      <x:c r="P66" s="16" t="str">
        <x:f>IF(J66&lt;0, D66, F66)</x:f>
        <x:v>AR2 + Aries_t_1</x:v>
      </x:c>
    </x:row>
    <x:row r="67">
      <x:c r="B67" s="14" t="n">
        <x:v>62</x:v>
      </x:c>
      <x:c r="C67" s="14" t="n">
        <x:v>12</x:v>
      </x:c>
      <x:c r="D67" s="15" t="inlineStr">
        <x:is>
          <x:t xml:space="preserve">AR2 + Aries_t_1</x:t>
        </x:is>
      </x:c>
      <x:c r="E67" s="14" t="n">
        <x:v>13</x:v>
      </x:c>
      <x:c r="F67" s="15" t="inlineStr">
        <x:is>
          <x:t xml:space="preserve">AR2 + Nangka_WL_t_3</x:t>
        </x:is>
      </x:c>
      <x:c r="G67" s="14" t="n">
        <x:v>352</x:v>
      </x:c>
      <x:c r="H67" s="16" t="n">
        <x:v>0.3272335123080792</x:v>
      </x:c>
      <x:c r="I67" s="16" t="n">
        <x:v>0.3890673228652085</x:v>
      </x:c>
      <x:c r="J67" s="16" t="n">
        <x:f>H67 - I67</x:f>
        <x:v>-0.06183381055712933</x:v>
      </x:c>
      <x:c r="K67" s="16" t="n">
        <x:v>0.6394083594259995</x:v>
      </x:c>
      <x:c r="L67" s="16" t="n">
        <x:v>0.7118137682036547</x:v>
      </x:c>
      <x:c r="M67" s="16" t="n">
        <x:f>K67 - L67</x:f>
        <x:v>-0.07240540877765522</x:v>
      </x:c>
      <x:c r="N67" s="16" t="n">
        <x:v>0.4525863063287249</x:v>
      </x:c>
      <x:c r="O67" s="16" t="n">
        <x:v>0.3215906799202774</x:v>
      </x:c>
      <x:c r="P67" s="16" t="str">
        <x:f>IF(J67&lt;0, D67, F67)</x:f>
        <x:v>AR2 + Aries_t_1</x:v>
      </x:c>
    </x:row>
    <x:row r="68">
      <x:c r="B68" s="14" t="n">
        <x:v>63</x:v>
      </x:c>
      <x:c r="C68" s="14" t="n">
        <x:v>12</x:v>
      </x:c>
      <x:c r="D68" s="15" t="inlineStr">
        <x:is>
          <x:t xml:space="preserve">AR2 + Aries_t_1</x:t>
        </x:is>
      </x:c>
      <x:c r="E68" s="14" t="n">
        <x:v>3</x:v>
      </x:c>
      <x:c r="F68" s="15" t="inlineStr">
        <x:is>
          <x:t xml:space="preserve">WL Multi-Station (AR1 + Nangka_t_3)</x:t>
        </x:is>
      </x:c>
      <x:c r="G68" s="14" t="n">
        <x:v>352</x:v>
      </x:c>
      <x:c r="H68" s="16" t="n">
        <x:v>0.3272335123080792</x:v>
      </x:c>
      <x:c r="I68" s="16" t="n">
        <x:v>0.397506171424733</x:v>
      </x:c>
      <x:c r="J68" s="16" t="n">
        <x:f>H68 - I68</x:f>
        <x:v>-0.07027265911665381</x:v>
      </x:c>
      <x:c r="K68" s="16" t="n">
        <x:v>0.6394083594259995</x:v>
      </x:c>
      <x:c r="L68" s="16" t="n">
        <x:v>0.7161323917951224</x:v>
      </x:c>
      <x:c r="M68" s="16" t="n">
        <x:f>K68 - L68</x:f>
        <x:v>-0.07672403236912295</x:v>
      </x:c>
      <x:c r="N68" s="16" t="n">
        <x:v>0.4525863063287249</x:v>
      </x:c>
      <x:c r="O68" s="16" t="n">
        <x:v>0.3133337951590574</x:v>
      </x:c>
      <x:c r="P68" s="16" t="str">
        <x:f>IF(J68&lt;0, D68, F68)</x:f>
        <x:v>AR2 + Aries_t_1</x:v>
      </x:c>
    </x:row>
    <x:row r="69">
      <x:c r="B69" s="14" t="n">
        <x:v>64</x:v>
      </x:c>
      <x:c r="C69" s="14" t="n">
        <x:v>9</x:v>
      </x:c>
      <x:c r="D69" s="15" t="inlineStr">
        <x:is>
          <x:t xml:space="preserve">AR2 + Boso-Boso_t_1</x:t>
        </x:is>
      </x:c>
      <x:c r="E69" s="14" t="n">
        <x:v>1</x:v>
      </x:c>
      <x:c r="F69" s="15" t="inlineStr">
        <x:is>
          <x:t xml:space="preserve">Baseline AR1</x:t>
        </x:is>
      </x:c>
      <x:c r="G69" s="14" t="n">
        <x:v>480</x:v>
      </x:c>
      <x:c r="H69" s="16" t="n">
        <x:v>0.336763631127129</x:v>
      </x:c>
      <x:c r="I69" s="16" t="n">
        <x:v>0.3477969058951394</x:v>
      </x:c>
      <x:c r="J69" s="16" t="n">
        <x:f>H69 - I69</x:f>
        <x:v>-0.011033274768010415</x:v>
      </x:c>
      <x:c r="K69" s="16" t="n">
        <x:v>0.6178890067436074</x:v>
      </x:c>
      <x:c r="L69" s="16" t="n">
        <x:v>0.6974285796542568</x:v>
      </x:c>
      <x:c r="M69" s="16" t="n">
        <x:f>K69 - L69</x:f>
        <x:v>-0.07953957291064939</x:v>
      </x:c>
      <x:c r="N69" s="16" t="n">
        <x:v>0.5254037360407686</x:v>
      </x:c>
      <x:c r="O69" s="16" t="n">
        <x:v>0.3953516688516061</x:v>
      </x:c>
      <x:c r="P69" s="16" t="str">
        <x:f>IF(J69&lt;0, D69, F69)</x:f>
        <x:v>AR2 + Boso-Boso_t_1</x:v>
      </x:c>
    </x:row>
    <x:row r="70">
      <x:c r="B70" s="14" t="n">
        <x:v>65</x:v>
      </x:c>
      <x:c r="C70" s="14" t="n">
        <x:v>9</x:v>
      </x:c>
      <x:c r="D70" s="15" t="inlineStr">
        <x:is>
          <x:t xml:space="preserve">AR2 + Boso-Boso_t_1</x:t>
        </x:is>
      </x:c>
      <x:c r="E70" s="14" t="n">
        <x:v>8</x:v>
      </x:c>
      <x:c r="F70" s="15" t="inlineStr">
        <x:is>
          <x:t xml:space="preserve">AR1 + Aries_t_1</x:t>
        </x:is>
      </x:c>
      <x:c r="G70" s="14" t="n">
        <x:v>466</x:v>
      </x:c>
      <x:c r="H70" s="16" t="n">
        <x:v>0.3295953861048682</x:v>
      </x:c>
      <x:c r="I70" s="16" t="n">
        <x:v>0.3609760127004371</x:v>
      </x:c>
      <x:c r="J70" s="16" t="n">
        <x:f>H70 - I70</x:f>
        <x:v>-0.031380626595568895</x:v>
      </x:c>
      <x:c r="K70" s="16" t="n">
        <x:v>0.6073482699271342</x:v>
      </x:c>
      <x:c r="L70" s="16" t="n">
        <x:v>0.6468710597538441</x:v>
      </x:c>
      <x:c r="M70" s="16" t="n">
        <x:f>K70 - L70</x:f>
        <x:v>-0.03952278982670987</x:v>
      </x:c>
      <x:c r="N70" s="16" t="n">
        <x:v>0.5366625454060849</x:v>
      </x:c>
      <x:c r="O70" s="16" t="n">
        <x:v>0.4743977029359407</x:v>
      </x:c>
      <x:c r="P70" s="16" t="str">
        <x:f>IF(J70&lt;0, D70, F70)</x:f>
        <x:v>AR2 + Boso-Boso_t_1</x:v>
      </x:c>
    </x:row>
    <x:row r="71">
      <x:c r="B71" s="14" t="n">
        <x:v>66</x:v>
      </x:c>
      <x:c r="C71" s="14" t="n">
        <x:v>9</x:v>
      </x:c>
      <x:c r="D71" s="15" t="inlineStr">
        <x:is>
          <x:t xml:space="preserve">AR2 + Boso-Boso_t_1</x:t>
        </x:is>
      </x:c>
      <x:c r="E71" s="14" t="n">
        <x:v>7</x:v>
      </x:c>
      <x:c r="F71" s="15" t="inlineStr">
        <x:is>
          <x:t xml:space="preserve">AR1 + Oro_t_1</x:t>
        </x:is>
      </x:c>
      <x:c r="G71" s="14" t="n">
        <x:v>457</x:v>
      </x:c>
      <x:c r="H71" s="16" t="n">
        <x:v>0.3409541511392018</x:v>
      </x:c>
      <x:c r="I71" s="16" t="n">
        <x:v>0.3617495543240346</x:v>
      </x:c>
      <x:c r="J71" s="16" t="n">
        <x:f>H71 - I71</x:f>
        <x:v>-0.020795403184832806</x:v>
      </x:c>
      <x:c r="K71" s="16" t="n">
        <x:v>0.6271065431437415</x:v>
      </x:c>
      <x:c r="L71" s="16" t="n">
        <x:v>0.6484870280500682</x:v>
      </x:c>
      <x:c r="M71" s="16" t="n">
        <x:f>K71 - L71</x:f>
        <x:v>-0.021380484906326713</x:v>
      </x:c>
      <x:c r="N71" s="16" t="n">
        <x:v>0.5008761677266108</x:v>
      </x:c>
      <x:c r="O71" s="16" t="n">
        <x:v>0.4662618707579141</x:v>
      </x:c>
      <x:c r="P71" s="16" t="str">
        <x:f>IF(J71&lt;0, D71, F71)</x:f>
        <x:v>AR2 + Boso-Boso_t_1</x:v>
      </x:c>
    </x:row>
    <x:row r="72">
      <x:c r="B72" s="14" t="n">
        <x:v>67</x:v>
      </x:c>
      <x:c r="C72" s="14" t="n">
        <x:v>9</x:v>
      </x:c>
      <x:c r="D72" s="15" t="inlineStr">
        <x:is>
          <x:t xml:space="preserve">AR2 + Boso-Boso_t_1</x:t>
        </x:is>
      </x:c>
      <x:c r="E72" s="14" t="n">
        <x:v>4</x:v>
      </x:c>
      <x:c r="F72" s="15" t="inlineStr">
        <x:is>
          <x:t xml:space="preserve">AR1 + Boso-Boso_t_1</x:t>
        </x:is>
      </x:c>
      <x:c r="G72" s="14" t="n">
        <x:v>480</x:v>
      </x:c>
      <x:c r="H72" s="16" t="n">
        <x:v>0.336763631127129</x:v>
      </x:c>
      <x:c r="I72" s="16" t="n">
        <x:v>0.3717153804579624</x:v>
      </x:c>
      <x:c r="J72" s="16" t="n">
        <x:f>H72 - I72</x:f>
        <x:v>-0.03495174933083339</x:v>
      </x:c>
      <x:c r="K72" s="16" t="n">
        <x:v>0.6178890067436074</x:v>
      </x:c>
      <x:c r="L72" s="16" t="n">
        <x:v>0.6547816334963109</x:v>
      </x:c>
      <x:c r="M72" s="16" t="n">
        <x:f>K72 - L72</x:f>
        <x:v>-0.03689262675270355</x:v>
      </x:c>
      <x:c r="N72" s="16" t="n">
        <x:v>0.5254037360407686</x:v>
      </x:c>
      <x:c r="O72" s="16" t="n">
        <x:v>0.4670378636149424</x:v>
      </x:c>
      <x:c r="P72" s="16" t="str">
        <x:f>IF(J72&lt;0, D72, F72)</x:f>
        <x:v>AR2 + Boso-Boso_t_1</x:v>
      </x:c>
    </x:row>
    <x:row r="73">
      <x:c r="B73" s="14" t="n">
        <x:v>68</x:v>
      </x:c>
      <x:c r="C73" s="14" t="n">
        <x:v>9</x:v>
      </x:c>
      <x:c r="D73" s="15" t="inlineStr">
        <x:is>
          <x:t xml:space="preserve">AR2 + Boso-Boso_t_1</x:t>
        </x:is>
      </x:c>
      <x:c r="E73" s="14" t="n">
        <x:v>6</x:v>
      </x:c>
      <x:c r="F73" s="15" t="inlineStr">
        <x:is>
          <x:t xml:space="preserve">AR1 + NangkaRain_t_1</x:t>
        </x:is>
      </x:c>
      <x:c r="G73" s="14" t="n">
        <x:v>445</x:v>
      </x:c>
      <x:c r="H73" s="16" t="n">
        <x:v>0.3388590607637401</x:v>
      </x:c>
      <x:c r="I73" s="16" t="n">
        <x:v>0.3954879363883047</x:v>
      </x:c>
      <x:c r="J73" s="16" t="n">
        <x:f>H73 - I73</x:f>
        <x:v>-0.05662887562456459</x:v>
      </x:c>
      <x:c r="K73" s="16" t="n">
        <x:v>0.6297629007573399</x:v>
      </x:c>
      <x:c r="L73" s="16" t="n">
        <x:v>0.6854331405143904</x:v>
      </x:c>
      <x:c r="M73" s="16" t="n">
        <x:f>K73 - L73</x:f>
        <x:v>-0.055670239757050544</x:v>
      </x:c>
      <x:c r="N73" s="16" t="n">
        <x:v>0.5302721975721756</x:v>
      </x:c>
      <x:c r="O73" s="16" t="n">
        <x:v>0.4435549060000637</x:v>
      </x:c>
      <x:c r="P73" s="16" t="str">
        <x:f>IF(J73&lt;0, D73, F73)</x:f>
        <x:v>AR2 + Boso-Boso_t_1</x:v>
      </x:c>
    </x:row>
    <x:row r="74">
      <x:c r="B74" s="14" t="n">
        <x:v>69</x:v>
      </x:c>
      <x:c r="C74" s="14" t="n">
        <x:v>9</x:v>
      </x:c>
      <x:c r="D74" s="15" t="inlineStr">
        <x:is>
          <x:t xml:space="preserve">AR2 + Boso-Boso_t_1</x:t>
        </x:is>
      </x:c>
      <x:c r="E74" s="14" t="n">
        <x:v>13</x:v>
      </x:c>
      <x:c r="F74" s="15" t="inlineStr">
        <x:is>
          <x:t xml:space="preserve">AR2 + Nangka_WL_t_3</x:t>
        </x:is>
      </x:c>
      <x:c r="G74" s="14" t="n">
        <x:v>363</x:v>
      </x:c>
      <x:c r="H74" s="16" t="n">
        <x:v>0.3346834507737269</x:v>
      </x:c>
      <x:c r="I74" s="16" t="n">
        <x:v>0.3918723019046197</x:v>
      </x:c>
      <x:c r="J74" s="16" t="n">
        <x:f>H74 - I74</x:f>
        <x:v>-0.05718885113089278</x:v>
      </x:c>
      <x:c r="K74" s="16" t="n">
        <x:v>0.6461299238778688</x:v>
      </x:c>
      <x:c r="L74" s="16" t="n">
        <x:v>0.7162802493846591</x:v>
      </x:c>
      <x:c r="M74" s="16" t="n">
        <x:f>K74 - L74</x:f>
        <x:v>-0.07015032550679023</x:v>
      </x:c>
      <x:c r="N74" s="16" t="n">
        <x:v>0.4414448914462257</x:v>
      </x:c>
      <x:c r="O74" s="16" t="n">
        <x:v>0.3135762982390315</x:v>
      </x:c>
      <x:c r="P74" s="16" t="str">
        <x:f>IF(J74&lt;0, D74, F74)</x:f>
        <x:v>AR2 + Boso-Boso_t_1</x:v>
      </x:c>
    </x:row>
    <x:row r="75">
      <x:c r="B75" s="14" t="n">
        <x:v>70</x:v>
      </x:c>
      <x:c r="C75" s="14" t="n">
        <x:v>9</x:v>
      </x:c>
      <x:c r="D75" s="15" t="inlineStr">
        <x:is>
          <x:t xml:space="preserve">AR2 + Boso-Boso_t_1</x:t>
        </x:is>
      </x:c>
      <x:c r="E75" s="14" t="n">
        <x:v>3</x:v>
      </x:c>
      <x:c r="F75" s="15" t="inlineStr">
        <x:is>
          <x:t xml:space="preserve">WL Multi-Station (AR1 + Nangka_t_3)</x:t>
        </x:is>
      </x:c>
      <x:c r="G75" s="14" t="n">
        <x:v>363</x:v>
      </x:c>
      <x:c r="H75" s="16" t="n">
        <x:v>0.3346834507737269</x:v>
      </x:c>
      <x:c r="I75" s="16" t="n">
        <x:v>0.4003616271434467</x:v>
      </x:c>
      <x:c r="J75" s="16" t="n">
        <x:f>H75 - I75</x:f>
        <x:v>-0.06567817636971979</x:v>
      </x:c>
      <x:c r="K75" s="16" t="n">
        <x:v>0.6461299238778688</x:v>
      </x:c>
      <x:c r="L75" s="16" t="n">
        <x:v>0.7204704552489112</x:v>
      </x:c>
      <x:c r="M75" s="16" t="n">
        <x:f>K75 - L75</x:f>
        <x:v>-0.07434053137104235</x:v>
      </x:c>
      <x:c r="N75" s="16" t="n">
        <x:v>0.4414448914462257</x:v>
      </x:c>
      <x:c r="O75" s="16" t="n">
        <x:v>0.3055217145586271</x:v>
      </x:c>
      <x:c r="P75" s="16" t="str">
        <x:f>IF(J75&lt;0, D75, F75)</x:f>
        <x:v>AR2 + Boso-Boso_t_1</x:v>
      </x:c>
    </x:row>
    <x:row r="76">
      <x:c r="B76" s="14" t="n">
        <x:v>71</x:v>
      </x:c>
      <x:c r="C76" s="14" t="n">
        <x:v>1</x:v>
      </x:c>
      <x:c r="D76" s="15" t="inlineStr">
        <x:is>
          <x:t xml:space="preserve">Baseline AR1</x:t>
        </x:is>
      </x:c>
      <x:c r="E76" s="14" t="n">
        <x:v>8</x:v>
      </x:c>
      <x:c r="F76" s="15" t="inlineStr">
        <x:is>
          <x:t xml:space="preserve">AR1 + Aries_t_1</x:t>
        </x:is>
      </x:c>
      <x:c r="G76" s="14" t="n">
        <x:v>493</x:v>
      </x:c>
      <x:c r="H76" s="16" t="n">
        <x:v>0.3354666200744329</x:v>
      </x:c>
      <x:c r="I76" s="16" t="n">
        <x:v>0.3567565048896969</x:v>
      </x:c>
      <x:c r="J76" s="16" t="n">
        <x:f>H76 - I76</x:f>
        <x:v>-0.021289884815264004</x:v>
      </x:c>
      <x:c r="K76" s="16" t="n">
        <x:v>0.6707824314839702</x:v>
      </x:c>
      <x:c r="L76" s="16" t="n">
        <x:v>0.6343775670733832</x:v>
      </x:c>
      <x:c r="M76" s="16" t="n">
        <x:f>K76 - L76</x:f>
        <x:v>0.03640486441058699</x:v>
      </x:c>
      <x:c r="N76" s="16" t="n">
        <x:v>0.4072581766257879</x:v>
      </x:c>
      <x:c r="O76" s="16" t="n">
        <x:v>0.4698511216149322</x:v>
      </x:c>
      <x:c r="P76" s="16" t="str">
        <x:f>IF(J76&lt;0, D76, F76)</x:f>
        <x:v>Baseline AR1</x:v>
      </x:c>
    </x:row>
    <x:row r="77">
      <x:c r="B77" s="14" t="n">
        <x:v>72</x:v>
      </x:c>
      <x:c r="C77" s="14" t="n">
        <x:v>1</x:v>
      </x:c>
      <x:c r="D77" s="15" t="inlineStr">
        <x:is>
          <x:t xml:space="preserve">Baseline AR1</x:t>
        </x:is>
      </x:c>
      <x:c r="E77" s="14" t="n">
        <x:v>7</x:v>
      </x:c>
      <x:c r="F77" s="15" t="inlineStr">
        <x:is>
          <x:t xml:space="preserve">AR1 + Oro_t_1</x:t>
        </x:is>
      </x:c>
      <x:c r="G77" s="14" t="n">
        <x:v>484</x:v>
      </x:c>
      <x:c r="H77" s="16" t="n">
        <x:v>0.3407052548270171</x:v>
      </x:c>
      <x:c r="I77" s="16" t="n">
        <x:v>0.3617185624943441</x:v>
      </x:c>
      <x:c r="J77" s="16" t="n">
        <x:f>H77 - I77</x:f>
        <x:v>-0.021013307667327008</x:v>
      </x:c>
      <x:c r="K77" s="16" t="n">
        <x:v>0.6822669564102042</x:v>
      </x:c>
      <x:c r="L77" s="16" t="n">
        <x:v>0.6447980814097084</x:v>
      </x:c>
      <x:c r="M77" s="16" t="n">
        <x:f>K77 - L77</x:f>
        <x:v>0.03746887500049578</x:v>
      </x:c>
      <x:c r="N77" s="16" t="n">
        <x:v>0.3800323135819656</x:v>
      </x:c>
      <x:c r="O77" s="16" t="n">
        <x:v>0.4462575075956116</x:v>
      </x:c>
      <x:c r="P77" s="16" t="str">
        <x:f>IF(J77&lt;0, D77, F77)</x:f>
        <x:v>Baseline AR1</x:v>
      </x:c>
    </x:row>
    <x:row r="78">
      <x:c r="B78" s="14" t="n">
        <x:v>73</x:v>
      </x:c>
      <x:c r="C78" s="14" t="n">
        <x:v>1</x:v>
      </x:c>
      <x:c r="D78" s="15" t="inlineStr">
        <x:is>
          <x:t xml:space="preserve">Baseline AR1</x:t>
        </x:is>
      </x:c>
      <x:c r="E78" s="14" t="n">
        <x:v>4</x:v>
      </x:c>
      <x:c r="F78" s="15" t="inlineStr">
        <x:is>
          <x:t xml:space="preserve">AR1 + Boso-Boso_t_1</x:t>
        </x:is>
      </x:c>
      <x:c r="G78" s="14" t="n">
        <x:v>509</x:v>
      </x:c>
      <x:c r="H78" s="16" t="n">
        <x:v>0.3401592631861789</x:v>
      </x:c>
      <x:c r="I78" s="16" t="n">
        <x:v>0.3650598757496064</x:v>
      </x:c>
      <x:c r="J78" s="16" t="n">
        <x:f>H78 - I78</x:f>
        <x:v>-0.024900612563427516</x:v>
      </x:c>
      <x:c r="K78" s="16" t="n">
        <x:v>0.6811004366771475</x:v>
      </x:c>
      <x:c r="L78" s="16" t="n">
        <x:v>0.6411208931402476</x:v>
      </x:c>
      <x:c r="M78" s="16" t="n">
        <x:f>K78 - L78</x:f>
        <x:v>0.03997954353689992</x:v>
      </x:c>
      <x:c r="N78" s="16" t="n">
        <x:v>0.3938920078771289</x:v>
      </x:c>
      <x:c r="O78" s="16" t="n">
        <x:v>0.4629588633094958</x:v>
      </x:c>
      <x:c r="P78" s="16" t="str">
        <x:f>IF(J78&lt;0, D78, F78)</x:f>
        <x:v>Baseline AR1</x:v>
      </x:c>
    </x:row>
    <x:row r="79">
      <x:c r="B79" s="14" t="n">
        <x:v>74</x:v>
      </x:c>
      <x:c r="C79" s="14" t="n">
        <x:v>1</x:v>
      </x:c>
      <x:c r="D79" s="15" t="inlineStr">
        <x:is>
          <x:t xml:space="preserve">Baseline AR1</x:t>
        </x:is>
      </x:c>
      <x:c r="E79" s="14" t="n">
        <x:v>6</x:v>
      </x:c>
      <x:c r="F79" s="15" t="inlineStr">
        <x:is>
          <x:t xml:space="preserve">AR1 + NangkaRain_t_1</x:t>
        </x:is>
      </x:c>
      <x:c r="G79" s="14" t="n">
        <x:v>472</x:v>
      </x:c>
      <x:c r="H79" s="16" t="n">
        <x:v>0.3427817493227505</x:v>
      </x:c>
      <x:c r="I79" s="16" t="n">
        <x:v>0.3892949240333458</x:v>
      </x:c>
      <x:c r="J79" s="16" t="n">
        <x:f>H79 - I79</x:f>
        <x:v>-0.046513174710595295</x:v>
      </x:c>
      <x:c r="K79" s="16" t="n">
        <x:v>0.6962190649342506</x:v>
      </x:c>
      <x:c r="L79" s="16" t="n">
        <x:v>0.6712367764607691</x:v>
      </x:c>
      <x:c r="M79" s="16" t="n">
        <x:f>K79 - L79</x:f>
        <x:v>0.024982288473481495</x:v>
      </x:c>
      <x:c r="N79" s="16" t="n">
        <x:v>0.3962471719666552</x:v>
      </x:c>
      <x:c r="O79" s="16" t="n">
        <x:v>0.4387984770168579</x:v>
      </x:c>
      <x:c r="P79" s="16" t="str">
        <x:f>IF(J79&lt;0, D79, F79)</x:f>
        <x:v>Baseline AR1</x:v>
      </x:c>
    </x:row>
    <x:row r="80">
      <x:c r="B80" s="14" t="n">
        <x:v>75</x:v>
      </x:c>
      <x:c r="C80" s="14" t="n">
        <x:v>1</x:v>
      </x:c>
      <x:c r="D80" s="15" t="inlineStr">
        <x:is>
          <x:t xml:space="preserve">Baseline AR1</x:t>
        </x:is>
      </x:c>
      <x:c r="E80" s="14" t="n">
        <x:v>13</x:v>
      </x:c>
      <x:c r="F80" s="15" t="inlineStr">
        <x:is>
          <x:t xml:space="preserve">AR2 + Nangka_WL_t_3</x:t>
        </x:is>
      </x:c>
      <x:c r="G80" s="14" t="n">
        <x:v>364</x:v>
      </x:c>
      <x:c r="H80" s="16" t="n">
        <x:v>0.3290778805659241</x:v>
      </x:c>
      <x:c r="I80" s="16" t="n">
        <x:v>0.3912745738977611</x:v>
      </x:c>
      <x:c r="J80" s="16" t="n">
        <x:f>H80 - I80</x:f>
        <x:v>-0.06219669333183703</x:v>
      </x:c>
      <x:c r="K80" s="16" t="n">
        <x:v>0.6979618873481267</x:v>
      </x:c>
      <x:c r="L80" s="16" t="n">
        <x:v>0.715354009942039</x:v>
      </x:c>
      <x:c r="M80" s="16" t="n">
        <x:f>K80 - L80</x:f>
        <x:v>-0.017392122593912318</x:v>
      </x:c>
      <x:c r="N80" s="16" t="n">
        <x:v>0.3466888404510414</x:v>
      </x:c>
      <x:c r="O80" s="16" t="n">
        <x:v>0.3137241887048717</x:v>
      </x:c>
      <x:c r="P80" s="16" t="str">
        <x:f>IF(J80&lt;0, D80, F80)</x:f>
        <x:v>Baseline AR1</x:v>
      </x:c>
    </x:row>
    <x:row r="81">
      <x:c r="B81" s="14" t="n">
        <x:v>76</x:v>
      </x:c>
      <x:c r="C81" s="14" t="n">
        <x:v>1</x:v>
      </x:c>
      <x:c r="D81" s="15" t="inlineStr">
        <x:is>
          <x:t xml:space="preserve">Baseline AR1</x:t>
        </x:is>
      </x:c>
      <x:c r="E81" s="14" t="n">
        <x:v>3</x:v>
      </x:c>
      <x:c r="F81" s="15" t="inlineStr">
        <x:is>
          <x:t xml:space="preserve">WL Multi-Station (AR1 + Nangka_t_3)</x:t>
        </x:is>
      </x:c>
      <x:c r="G81" s="14" t="n">
        <x:v>371</x:v>
      </x:c>
      <x:c r="H81" s="16" t="n">
        <x:v>0.3285212125717416</x:v>
      </x:c>
      <x:c r="I81" s="16" t="n">
        <x:v>0.3965009346196692</x:v>
      </x:c>
      <x:c r="J81" s="16" t="n">
        <x:f>H81 - I81</x:f>
        <x:v>-0.06797972204792757</x:v>
      </x:c>
      <x:c r="K81" s="16" t="n">
        <x:v>0.6931523664340207</x:v>
      </x:c>
      <x:c r="L81" s="16" t="n">
        <x:v>0.713606570646656</x:v>
      </x:c>
      <x:c r="M81" s="16" t="n">
        <x:f>K81 - L81</x:f>
        <x:v>-0.02045420421263533</x:v>
      </x:c>
      <x:c r="N81" s="16" t="n">
        <x:v>0.3465953801540115</x:v>
      </x:c>
      <x:c r="O81" s="16" t="n">
        <x:v>0.3074638301449919</x:v>
      </x:c>
      <x:c r="P81" s="16" t="str">
        <x:f>IF(J81&lt;0, D81, F81)</x:f>
        <x:v>Baseline AR1</x:v>
      </x:c>
    </x:row>
    <x:row r="82">
      <x:c r="B82" s="14" t="n">
        <x:v>77</x:v>
      </x:c>
      <x:c r="C82" s="14" t="n">
        <x:v>8</x:v>
      </x:c>
      <x:c r="D82" s="15" t="inlineStr">
        <x:is>
          <x:t xml:space="preserve">AR1 + Aries_t_1</x:t>
        </x:is>
      </x:c>
      <x:c r="E82" s="14" t="n">
        <x:v>7</x:v>
      </x:c>
      <x:c r="F82" s="15" t="inlineStr">
        <x:is>
          <x:t xml:space="preserve">AR1 + Oro_t_1</x:t>
        </x:is>
      </x:c>
      <x:c r="G82" s="14" t="n">
        <x:v>477</x:v>
      </x:c>
      <x:c r="H82" s="16" t="n">
        <x:v>0.3614271843203667</x:v>
      </x:c>
      <x:c r="I82" s="16" t="n">
        <x:v>0.3528786106037174</x:v>
      </x:c>
      <x:c r="J82" s="16" t="n">
        <x:f>H82 - I82</x:f>
        <x:v>0.0085485737166493</x:v>
      </x:c>
      <x:c r="K82" s="16" t="n">
        <x:v>0.6428317489465404</x:v>
      </x:c>
      <x:c r="L82" s="16" t="n">
        <x:v>0.6279048032074226</x:v>
      </x:c>
      <x:c r="M82" s="16" t="n">
        <x:f>K82 - L82</x:f>
        <x:v>0.014926945739117792</x:v>
      </x:c>
      <x:c r="N82" s="16" t="n">
        <x:v>0.4366068743374915</x:v>
      </x:c>
      <x:c r="O82" s="16" t="n">
        <x:v>0.4624677593894357</x:v>
      </x:c>
      <x:c r="P82" s="16" t="str">
        <x:f>IF(J82&lt;0, D82, F82)</x:f>
        <x:v>AR1 + Oro_t_1</x:v>
      </x:c>
    </x:row>
    <x:row r="83">
      <x:c r="B83" s="14" t="n">
        <x:v>78</x:v>
      </x:c>
      <x:c r="C83" s="14" t="n">
        <x:v>8</x:v>
      </x:c>
      <x:c r="D83" s="15" t="inlineStr">
        <x:is>
          <x:t xml:space="preserve">AR1 + Aries_t_1</x:t>
        </x:is>
      </x:c>
      <x:c r="E83" s="14" t="n">
        <x:v>4</x:v>
      </x:c>
      <x:c r="F83" s="15" t="inlineStr">
        <x:is>
          <x:t xml:space="preserve">AR1 + Boso-Boso_t_1</x:t>
        </x:is>
      </x:c>
      <x:c r="G83" s="14" t="n">
        <x:v>493</x:v>
      </x:c>
      <x:c r="H83" s="16" t="n">
        <x:v>0.3567565048896969</x:v>
      </x:c>
      <x:c r="I83" s="16" t="n">
        <x:v>0.3592588214851279</x:v>
      </x:c>
      <x:c r="J83" s="16" t="n">
        <x:f>H83 - I83</x:f>
        <x:v>-0.0025023165954309867</x:v>
      </x:c>
      <x:c r="K83" s="16" t="n">
        <x:v>0.6343775670733832</x:v>
      </x:c>
      <x:c r="L83" s="16" t="n">
        <x:v>0.6325307598266786</x:v>
      </x:c>
      <x:c r="M83" s="16" t="n">
        <x:f>K83 - L83</x:f>
        <x:v>0.001846807246704607</x:v>
      </x:c>
      <x:c r="N83" s="16" t="n">
        <x:v>0.4698511216149322</x:v>
      </x:c>
      <x:c r="O83" s="16" t="n">
        <x:v>0.4729333795088283</x:v>
      </x:c>
      <x:c r="P83" s="16" t="str">
        <x:f>IF(J83&lt;0, D83, F83)</x:f>
        <x:v>AR1 + Aries_t_1</x:v>
      </x:c>
    </x:row>
    <x:row r="84">
      <x:c r="B84" s="14" t="n">
        <x:v>79</x:v>
      </x:c>
      <x:c r="C84" s="14" t="n">
        <x:v>8</x:v>
      </x:c>
      <x:c r="D84" s="15" t="inlineStr">
        <x:is>
          <x:t xml:space="preserve">AR1 + Aries_t_1</x:t>
        </x:is>
      </x:c>
      <x:c r="E84" s="14" t="n">
        <x:v>6</x:v>
      </x:c>
      <x:c r="F84" s="15" t="inlineStr">
        <x:is>
          <x:t xml:space="preserve">AR1 + NangkaRain_t_1</x:t>
        </x:is>
      </x:c>
      <x:c r="G84" s="14" t="n">
        <x:v>463</x:v>
      </x:c>
      <x:c r="H84" s="16" t="n">
        <x:v>0.3574823632033917</x:v>
      </x:c>
      <x:c r="I84" s="16" t="n">
        <x:v>0.3853493190019804</x:v>
      </x:c>
      <x:c r="J84" s="16" t="n">
        <x:f>H84 - I84</x:f>
        <x:v>-0.027866955798588666</x:v>
      </x:c>
      <x:c r="K84" s="16" t="n">
        <x:v>0.64381148527359</x:v>
      </x:c>
      <x:c r="L84" s="16" t="n">
        <x:v>0.6616162984246006</x:v>
      </x:c>
      <x:c r="M84" s="16" t="n">
        <x:f>K84 - L84</x:f>
        <x:v>-0.017804813151010568</x:v>
      </x:c>
      <x:c r="N84" s="16" t="n">
        <x:v>0.4751210792081369</x:v>
      </x:c>
      <x:c r="O84" s="16" t="n">
        <x:v>0.4456882531517482</x:v>
      </x:c>
      <x:c r="P84" s="16" t="str">
        <x:f>IF(J84&lt;0, D84, F84)</x:f>
        <x:v>AR1 + Aries_t_1</x:v>
      </x:c>
    </x:row>
    <x:row r="85">
      <x:c r="B85" s="14" t="n">
        <x:v>80</x:v>
      </x:c>
      <x:c r="C85" s="14" t="n">
        <x:v>8</x:v>
      </x:c>
      <x:c r="D85" s="15" t="inlineStr">
        <x:is>
          <x:t xml:space="preserve">AR1 + Aries_t_1</x:t>
        </x:is>
      </x:c>
      <x:c r="E85" s="14" t="n">
        <x:v>13</x:v>
      </x:c>
      <x:c r="F85" s="15" t="inlineStr">
        <x:is>
          <x:t xml:space="preserve">AR2 + Nangka_WL_t_3</x:t>
        </x:is>
      </x:c>
      <x:c r="G85" s="14" t="n">
        <x:v>352</x:v>
      </x:c>
      <x:c r="H85" s="16" t="n">
        <x:v>0.354962056124459</x:v>
      </x:c>
      <x:c r="I85" s="16" t="n">
        <x:v>0.3890673228652085</x:v>
      </x:c>
      <x:c r="J85" s="16" t="n">
        <x:f>H85 - I85</x:f>
        <x:v>-0.034105266740749485</x:v>
      </x:c>
      <x:c r="K85" s="16" t="n">
        <x:v>0.6672842359630787</x:v>
      </x:c>
      <x:c r="L85" s="16" t="n">
        <x:v>0.7118137682036547</x:v>
      </x:c>
      <x:c r="M85" s="16" t="n">
        <x:f>K85 - L85</x:f>
        <x:v>-0.044529532240575986</x:v>
      </x:c>
      <x:c r="N85" s="16" t="n">
        <x:v>0.4038153804944434</x:v>
      </x:c>
      <x:c r="O85" s="16" t="n">
        <x:v>0.3215906799202774</x:v>
      </x:c>
      <x:c r="P85" s="16" t="str">
        <x:f>IF(J85&lt;0, D85, F85)</x:f>
        <x:v>AR1 + Aries_t_1</x:v>
      </x:c>
    </x:row>
    <x:row r="86">
      <x:c r="B86" s="14" t="n">
        <x:v>81</x:v>
      </x:c>
      <x:c r="C86" s="14" t="n">
        <x:v>8</x:v>
      </x:c>
      <x:c r="D86" s="15" t="inlineStr">
        <x:is>
          <x:t xml:space="preserve">AR1 + Aries_t_1</x:t>
        </x:is>
      </x:c>
      <x:c r="E86" s="14" t="n">
        <x:v>3</x:v>
      </x:c>
      <x:c r="F86" s="15" t="inlineStr">
        <x:is>
          <x:t xml:space="preserve">WL Multi-Station (AR1 + Nangka_t_3)</x:t>
        </x:is>
      </x:c>
      <x:c r="G86" s="14" t="n">
        <x:v>359</x:v>
      </x:c>
      <x:c r="H86" s="16" t="n">
        <x:v>0.3555547796553228</x:v>
      </x:c>
      <x:c r="I86" s="16" t="n">
        <x:v>0.3941568272401832</x:v>
      </x:c>
      <x:c r="J86" s="16" t="n">
        <x:f>H86 - I86</x:f>
        <x:v>-0.03860204758486041</x:v>
      </x:c>
      <x:c r="K86" s="16" t="n">
        <x:v>0.6638730460640887</x:v>
      </x:c>
      <x:c r="L86" s="16" t="n">
        <x:v>0.7100279025489551</x:v>
      </x:c>
      <x:c r="M86" s="16" t="n">
        <x:f>K86 - L86</x:f>
        <x:v>-0.04615485648486639</x:v>
      </x:c>
      <x:c r="N86" s="16" t="n">
        <x:v>0.4013043000436411</x:v>
      </x:c>
      <x:c r="O86" s="16" t="n">
        <x:v>0.3151635012325192</x:v>
      </x:c>
      <x:c r="P86" s="16" t="str">
        <x:f>IF(J86&lt;0, D86, F86)</x:f>
        <x:v>AR1 + Aries_t_1</x:v>
      </x:c>
    </x:row>
    <x:row r="87">
      <x:c r="B87" s="14" t="n">
        <x:v>82</x:v>
      </x:c>
      <x:c r="C87" s="14" t="n">
        <x:v>7</x:v>
      </x:c>
      <x:c r="D87" s="15" t="inlineStr">
        <x:is>
          <x:t xml:space="preserve">AR1 + Oro_t_1</x:t>
        </x:is>
      </x:c>
      <x:c r="E87" s="14" t="n">
        <x:v>4</x:v>
      </x:c>
      <x:c r="F87" s="15" t="inlineStr">
        <x:is>
          <x:t xml:space="preserve">AR1 + Boso-Boso_t_1</x:t>
        </x:is>
      </x:c>
      <x:c r="G87" s="14" t="n">
        <x:v>484</x:v>
      </x:c>
      <x:c r="H87" s="16" t="n">
        <x:v>0.3617185624943441</x:v>
      </x:c>
      <x:c r="I87" s="16" t="n">
        <x:v>0.3700859615445679</x:v>
      </x:c>
      <x:c r="J87" s="16" t="n">
        <x:f>H87 - I87</x:f>
        <x:v>-0.008367399050223823</x:v>
      </x:c>
      <x:c r="K87" s="16" t="n">
        <x:v>0.6447980814097084</x:v>
      </x:c>
      <x:c r="L87" s="16" t="n">
        <x:v>0.6516147068517668</x:v>
      </x:c>
      <x:c r="M87" s="16" t="n">
        <x:f>K87 - L87</x:f>
        <x:v>-0.0068166254420584105</x:v>
      </x:c>
      <x:c r="N87" s="16" t="n">
        <x:v>0.4462575075956116</x:v>
      </x:c>
      <x:c r="O87" s="16" t="n">
        <x:v>0.4344875983103072</x:v>
      </x:c>
      <x:c r="P87" s="16" t="str">
        <x:f>IF(J87&lt;0, D87, F87)</x:f>
        <x:v>AR1 + Oro_t_1</x:v>
      </x:c>
    </x:row>
    <x:row r="88">
      <x:c r="B88" s="14" t="n">
        <x:v>83</x:v>
      </x:c>
      <x:c r="C88" s="14" t="n">
        <x:v>7</x:v>
      </x:c>
      <x:c r="D88" s="15" t="inlineStr">
        <x:is>
          <x:t xml:space="preserve">AR1 + Oro_t_1</x:t>
        </x:is>
      </x:c>
      <x:c r="E88" s="14" t="n">
        <x:v>6</x:v>
      </x:c>
      <x:c r="F88" s="15" t="inlineStr">
        <x:is>
          <x:t xml:space="preserve">AR1 + NangkaRain_t_1</x:t>
        </x:is>
      </x:c>
      <x:c r="G88" s="14" t="n">
        <x:v>456</x:v>
      </x:c>
      <x:c r="H88" s="16" t="n">
        <x:v>0.3579385361931817</x:v>
      </x:c>
      <x:c r="I88" s="16" t="n">
        <x:v>0.3959050671591024</x:v>
      </x:c>
      <x:c r="J88" s="16" t="n">
        <x:f>H88 - I88</x:f>
        <x:v>-0.037966530965920675</x:v>
      </x:c>
      <x:c r="K88" s="16" t="n">
        <x:v>0.6488814749641404</x:v>
      </x:c>
      <x:c r="L88" s="16" t="n">
        <x:v>0.6812625547711904</x:v>
      </x:c>
      <x:c r="M88" s="16" t="n">
        <x:f>K88 - L88</x:f>
        <x:v>-0.03238107980704996</x:v>
      </x:c>
      <x:c r="N88" s="16" t="n">
        <x:v>0.4585670990391448</x:v>
      </x:c>
      <x:c r="O88" s="16" t="n">
        <x:v>0.4031806033549117</x:v>
      </x:c>
      <x:c r="P88" s="16" t="str">
        <x:f>IF(J88&lt;0, D88, F88)</x:f>
        <x:v>AR1 + Oro_t_1</x:v>
      </x:c>
    </x:row>
    <x:row r="89">
      <x:c r="B89" s="14" t="n">
        <x:v>84</x:v>
      </x:c>
      <x:c r="C89" s="14" t="n">
        <x:v>7</x:v>
      </x:c>
      <x:c r="D89" s="15" t="inlineStr">
        <x:is>
          <x:t xml:space="preserve">AR1 + Oro_t_1</x:t>
        </x:is>
      </x:c>
      <x:c r="E89" s="14" t="n">
        <x:v>13</x:v>
      </x:c>
      <x:c r="F89" s="15" t="inlineStr">
        <x:is>
          <x:t xml:space="preserve">AR2 + Nangka_WL_t_3</x:t>
        </x:is>
      </x:c>
      <x:c r="G89" s="14" t="n">
        <x:v>347</x:v>
      </x:c>
      <x:c r="H89" s="16" t="n">
        <x:v>0.3497777304306961</x:v>
      </x:c>
      <x:c r="I89" s="16" t="n">
        <x:v>0.3930269070664411</x:v>
      </x:c>
      <x:c r="J89" s="16" t="n">
        <x:f>H89 - I89</x:f>
        <x:v>-0.04324917663574501</x:v>
      </x:c>
      <x:c r="K89" s="16" t="n">
        <x:v>0.6647747911463499</x:v>
      </x:c>
      <x:c r="L89" s="16" t="n">
        <x:v>0.7150718767929435</x:v>
      </x:c>
      <x:c r="M89" s="16" t="n">
        <x:f>K89 - L89</x:f>
        <x:v>-0.05029708564659363</x:v>
      </x:c>
      <x:c r="N89" s="16" t="n">
        <x:v>0.4053270475288952</x:v>
      </x:c>
      <x:c r="O89" s="16" t="n">
        <x:v>0.3119365364373315</x:v>
      </x:c>
      <x:c r="P89" s="16" t="str">
        <x:f>IF(J89&lt;0, D89, F89)</x:f>
        <x:v>AR1 + Oro_t_1</x:v>
      </x:c>
    </x:row>
    <x:row r="90">
      <x:c r="B90" s="14" t="n">
        <x:v>85</x:v>
      </x:c>
      <x:c r="C90" s="14" t="n">
        <x:v>7</x:v>
      </x:c>
      <x:c r="D90" s="15" t="inlineStr">
        <x:is>
          <x:t xml:space="preserve">AR1 + Oro_t_1</x:t>
        </x:is>
      </x:c>
      <x:c r="E90" s="14" t="n">
        <x:v>3</x:v>
      </x:c>
      <x:c r="F90" s="15" t="inlineStr">
        <x:is>
          <x:t xml:space="preserve">WL Multi-Station (AR1 + Nangka_t_3)</x:t>
        </x:is>
      </x:c>
      <x:c r="G90" s="14" t="n">
        <x:v>353</x:v>
      </x:c>
      <x:c r="H90" s="16" t="n">
        <x:v>0.3559778670434509</x:v>
      </x:c>
      <x:c r="I90" s="16" t="n">
        <x:v>0.3986910542183012</x:v>
      </x:c>
      <x:c r="J90" s="16" t="n">
        <x:f>H90 - I90</x:f>
        <x:v>-0.04271318717485029</x:v>
      </x:c>
      <x:c r="K90" s="16" t="n">
        <x:v>0.6730413679089919</x:v>
      </x:c>
      <x:c r="L90" s="16" t="n">
        <x:v>0.7140895469262819</x:v>
      </x:c>
      <x:c r="M90" s="16" t="n">
        <x:f>K90 - L90</x:f>
        <x:v>-0.041048179017289965</x:v>
      </x:c>
      <x:c r="N90" s="16" t="n">
        <x:v>0.3832572939369596</x:v>
      </x:c>
      <x:c r="O90" s="16" t="n">
        <x:v>0.3057340653392747</x:v>
      </x:c>
      <x:c r="P90" s="16" t="str">
        <x:f>IF(J90&lt;0, D90, F90)</x:f>
        <x:v>AR1 + Oro_t_1</x:v>
      </x:c>
    </x:row>
    <x:row r="91">
      <x:c r="B91" s="14" t="n">
        <x:v>86</x:v>
      </x:c>
      <x:c r="C91" s="14" t="n">
        <x:v>4</x:v>
      </x:c>
      <x:c r="D91" s="15" t="inlineStr">
        <x:is>
          <x:t xml:space="preserve">AR1 + Boso-Boso_t_1</x:t>
        </x:is>
      </x:c>
      <x:c r="E91" s="14" t="n">
        <x:v>6</x:v>
      </x:c>
      <x:c r="F91" s="15" t="inlineStr">
        <x:is>
          <x:t xml:space="preserve">AR1 + NangkaRain_t_1</x:t>
        </x:is>
      </x:c>
      <x:c r="G91" s="14" t="n">
        <x:v>472</x:v>
      </x:c>
      <x:c r="H91" s="16" t="n">
        <x:v>0.3675036009231202</x:v>
      </x:c>
      <x:c r="I91" s="16" t="n">
        <x:v>0.3892949240333458</x:v>
      </x:c>
      <x:c r="J91" s="16" t="n">
        <x:f>H91 - I91</x:f>
        <x:v>-0.021791323110225636</x:v>
      </x:c>
      <x:c r="K91" s="16" t="n">
        <x:v>0.6534993555930272</x:v>
      </x:c>
      <x:c r="L91" s="16" t="n">
        <x:v>0.6712367764607691</x:v>
      </x:c>
      <x:c r="M91" s="16" t="n">
        <x:f>K91 - L91</x:f>
        <x:v>-0.017737420867741882</x:v>
      </x:c>
      <x:c r="N91" s="16" t="n">
        <x:v>0.4680660835298046</x:v>
      </x:c>
      <x:c r="O91" s="16" t="n">
        <x:v>0.4387984770168579</x:v>
      </x:c>
      <x:c r="P91" s="16" t="str">
        <x:f>IF(J91&lt;0, D91, F91)</x:f>
        <x:v>AR1 + Boso-Boso_t_1</x:v>
      </x:c>
    </x:row>
    <x:row r="92">
      <x:c r="B92" s="14" t="n">
        <x:v>87</x:v>
      </x:c>
      <x:c r="C92" s="14" t="n">
        <x:v>4</x:v>
      </x:c>
      <x:c r="D92" s="15" t="inlineStr">
        <x:is>
          <x:t xml:space="preserve">AR1 + Boso-Boso_t_1</x:t>
        </x:is>
      </x:c>
      <x:c r="E92" s="14" t="n">
        <x:v>13</x:v>
      </x:c>
      <x:c r="F92" s="15" t="inlineStr">
        <x:is>
          <x:t xml:space="preserve">AR2 + Nangka_WL_t_3</x:t>
        </x:is>
      </x:c>
      <x:c r="G92" s="14" t="n">
        <x:v>363</x:v>
      </x:c>
      <x:c r="H92" s="16" t="n">
        <x:v>0.3607109748088914</x:v>
      </x:c>
      <x:c r="I92" s="16" t="n">
        <x:v>0.3918723019046197</x:v>
      </x:c>
      <x:c r="J92" s="16" t="n">
        <x:f>H92 - I92</x:f>
        <x:v>-0.031161327095728275</x:v>
      </x:c>
      <x:c r="K92" s="16" t="n">
        <x:v>0.6724676408593556</x:v>
      </x:c>
      <x:c r="L92" s="16" t="n">
        <x:v>0.7162802493846591</x:v>
      </x:c>
      <x:c r="M92" s="16" t="n">
        <x:f>K92 - L92</x:f>
        <x:v>-0.04381260852530344</x:v>
      </x:c>
      <x:c r="N92" s="16" t="n">
        <x:v>0.3949808786192935</x:v>
      </x:c>
      <x:c r="O92" s="16" t="n">
        <x:v>0.3135762982390315</x:v>
      </x:c>
      <x:c r="P92" s="16" t="str">
        <x:f>IF(J92&lt;0, D92, F92)</x:f>
        <x:v>AR1 + Boso-Boso_t_1</x:v>
      </x:c>
    </x:row>
    <x:row r="93">
      <x:c r="B93" s="14" t="n">
        <x:v>88</x:v>
      </x:c>
      <x:c r="C93" s="14" t="n">
        <x:v>4</x:v>
      </x:c>
      <x:c r="D93" s="15" t="inlineStr">
        <x:is>
          <x:t xml:space="preserve">AR1 + Boso-Boso_t_1</x:t>
        </x:is>
      </x:c>
      <x:c r="E93" s="14" t="n">
        <x:v>3</x:v>
      </x:c>
      <x:c r="F93" s="15" t="inlineStr">
        <x:is>
          <x:t xml:space="preserve">WL Multi-Station (AR1 + Nangka_t_3)</x:t>
        </x:is>
      </x:c>
      <x:c r="G93" s="14" t="n">
        <x:v>370</x:v>
      </x:c>
      <x:c r="H93" s="16" t="n">
        <x:v>0.3597424439092397</x:v>
      </x:c>
      <x:c r="I93" s="16" t="n">
        <x:v>0.3970578359210564</x:v>
      </x:c>
      <x:c r="J93" s="16" t="n">
        <x:f>H93 - I93</x:f>
        <x:v>-0.03731539201181672</x:v>
      </x:c>
      <x:c r="K93" s="16" t="n">
        <x:v>0.6681234499122465</x:v>
      </x:c>
      <x:c r="L93" s="16" t="n">
        <x:v>0.7145016578257114</x:v>
      </x:c>
      <x:c r="M93" s="16" t="n">
        <x:f>K93 - L93</x:f>
        <x:v>-0.04637820791346492</x:v>
      </x:c>
      <x:c r="N93" s="16" t="n">
        <x:v>0.3943329410103406</x:v>
      </x:c>
      <x:c r="O93" s="16" t="n">
        <x:v>0.3073289997859583</x:v>
      </x:c>
      <x:c r="P93" s="16" t="str">
        <x:f>IF(J93&lt;0, D93, F93)</x:f>
        <x:v>AR1 + Boso-Boso_t_1</x:v>
      </x:c>
    </x:row>
    <x:row r="94">
      <x:c r="B94" s="14" t="n">
        <x:v>89</x:v>
      </x:c>
      <x:c r="C94" s="14" t="n">
        <x:v>6</x:v>
      </x:c>
      <x:c r="D94" s="15" t="inlineStr">
        <x:is>
          <x:t xml:space="preserve">AR1 + NangkaRain_t_1</x:t>
        </x:is>
      </x:c>
      <x:c r="E94" s="14" t="n">
        <x:v>13</x:v>
      </x:c>
      <x:c r="F94" s="15" t="inlineStr">
        <x:is>
          <x:t xml:space="preserve">AR2 + Nangka_WL_t_3</x:t>
        </x:is>
      </x:c>
      <x:c r="G94" s="14" t="n">
        <x:v>336</x:v>
      </x:c>
      <x:c r="H94" s="16" t="n">
        <x:v>0.3867326171257361</x:v>
      </x:c>
      <x:c r="I94" s="16" t="n">
        <x:v>0.3957251969532607</x:v>
      </x:c>
      <x:c r="J94" s="16" t="n">
        <x:f>H94 - I94</x:f>
        <x:v>-0.008992579827524605</x:v>
      </x:c>
      <x:c r="K94" s="16" t="n">
        <x:v>0.7041859750331108</x:v>
      </x:c>
      <x:c r="L94" s="16" t="n">
        <x:v>0.7312555793378309</x:v>
      </x:c>
      <x:c r="M94" s="16" t="n">
        <x:f>K94 - L94</x:f>
        <x:v>-0.027069604304720163</x:v>
      </x:c>
      <x:c r="N94" s="16" t="n">
        <x:v>0.3691424666633918</x:v>
      </x:c>
      <x:c r="O94" s="16" t="n">
        <x:v>0.3197086692981778</x:v>
      </x:c>
      <x:c r="P94" s="16" t="str">
        <x:f>IF(J94&lt;0, D94, F94)</x:f>
        <x:v>AR1 + NangkaRain_t_1</x:v>
      </x:c>
    </x:row>
    <x:row r="95">
      <x:c r="B95" s="14" t="n">
        <x:v>90</x:v>
      </x:c>
      <x:c r="C95" s="14" t="n">
        <x:v>6</x:v>
      </x:c>
      <x:c r="D95" s="15" t="inlineStr">
        <x:is>
          <x:t xml:space="preserve">AR1 + NangkaRain_t_1</x:t>
        </x:is>
      </x:c>
      <x:c r="E95" s="14" t="n">
        <x:v>3</x:v>
      </x:c>
      <x:c r="F95" s="15" t="inlineStr">
        <x:is>
          <x:t xml:space="preserve">WL Multi-Station (AR1 + Nangka_t_3)</x:t>
        </x:is>
      </x:c>
      <x:c r="G95" s="14" t="n">
        <x:v>342</x:v>
      </x:c>
      <x:c r="H95" s="16" t="n">
        <x:v>0.3847793459179781</x:v>
      </x:c>
      <x:c r="I95" s="16" t="n">
        <x:v>0.4019662061620064</x:v>
      </x:c>
      <x:c r="J95" s="16" t="n">
        <x:f>H95 - I95</x:f>
        <x:v>-0.017186860244028324</x:v>
      </x:c>
      <x:c r="K95" s="16" t="n">
        <x:v>0.6995983796023523</x:v>
      </x:c>
      <x:c r="L95" s="16" t="n">
        <x:v>0.7301650054452136</x:v>
      </x:c>
      <x:c r="M95" s="16" t="n">
        <x:f>K95 - L95</x:f>
        <x:v>-0.030566625842861295</x:v>
      </x:c>
      <x:c r="N95" s="16" t="n">
        <x:v>0.3690410867591237</x:v>
      </x:c>
      <x:c r="O95" s="16" t="n">
        <x:v>0.3127013047995777</x:v>
      </x:c>
      <x:c r="P95" s="16" t="str">
        <x:f>IF(J95&lt;0, D95, F95)</x:f>
        <x:v>AR1 + NangkaRain_t_1</x:v>
      </x:c>
    </x:row>
    <x:row r="96">
      <x:c r="B96" s="14" t="n">
        <x:v>91</x:v>
      </x:c>
      <x:c r="C96" s="14" t="n">
        <x:v>13</x:v>
      </x:c>
      <x:c r="D96" s="15" t="inlineStr">
        <x:is>
          <x:t xml:space="preserve">AR2 + Nangka_WL_t_3</x:t>
        </x:is>
      </x:c>
      <x:c r="E96" s="14" t="n">
        <x:v>3</x:v>
      </x:c>
      <x:c r="F96" s="15" t="inlineStr">
        <x:is>
          <x:t xml:space="preserve">WL Multi-Station (AR1 + Nangka_t_3)</x:t>
        </x:is>
      </x:c>
      <x:c r="G96" s="14" t="n">
        <x:v>364</x:v>
      </x:c>
      <x:c r="H96" s="16" t="n">
        <x:v>0.3912745738977611</x:v>
      </x:c>
      <x:c r="I96" s="16" t="n">
        <x:v>0.3997849398521361</x:v>
      </x:c>
      <x:c r="J96" s="16" t="n">
        <x:f>H96 - I96</x:f>
        <x:v>-0.008510365954374988</x:v>
      </x:c>
      <x:c r="K96" s="16" t="n">
        <x:v>0.715354009942039</x:v>
      </x:c>
      <x:c r="L96" s="16" t="n">
        <x:v>0.7195493609255024</x:v>
      </x:c>
      <x:c r="M96" s="16" t="n">
        <x:f>K96 - L96</x:f>
        <x:v>-0.004195350983463353</x:v>
      </x:c>
      <x:c r="N96" s="16" t="n">
        <x:v>0.3137241887048717</x:v>
      </x:c>
      <x:c r="O96" s="16" t="n">
        <x:v>0.3056509533094634</x:v>
      </x:c>
      <x:c r="P96" s="16" t="str">
        <x:f>IF(J96&lt;0, D96, F96)</x:f>
        <x:v>AR2 + Nangka_WL_t_3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2" max="2" width="16" customWidth="1"/>
    <x:col min="3" max="3" width="14" customWidth="1"/>
    <x:col min="4" max="4" width="34" customWidth="1"/>
    <x:col min="5" max="5" width="45" customWidth="1"/>
    <x:col min="6" max="6" width="8" customWidth="1"/>
    <x:col min="7" max="7" width="12" customWidth="1"/>
    <x:col min="8" max="8" width="12" customWidth="1"/>
    <x:col min="9" max="9" width="12" customWidth="1"/>
    <x:col min="10" max="10" width="14" customWidth="1"/>
    <x:col min="11" max="11" width="14" customWidth="1"/>
    <x:col min="12" max="12" width="16" customWidth="1"/>
    <x:col min="13" max="13" width="16" customWidth="1"/>
    <x:col min="14" max="14" width="16" customWidth="1"/>
    <x:col min="15" max="15" width="22" customWidth="1"/>
    <x:col min="16" max="16" width="22" customWidth="1"/>
    <x:col min="17" max="17" width="18" customWidth="1"/>
    <x:col min="18" max="18" width="28" customWidth="1"/>
    <x:col min="19" max="19" width="50" customWidth="1"/>
  </x:cols>
  <x:sheetData>
    <x:row r="2">
      <x:c r="B2" s="1" t="inlineStr">
        <x:is>
          <x:t xml:space="preserve">MODEL SELECTION AUDIT: CONDORCET &amp; HC3 ROBUST INFERENCE</x:t>
        </x:is>
      </x:c>
    </x:row>
    <x:row r="3">
      <x:c r="B3" s="2" t="inlineStr">
        <x:is>
          <x:t xml:space="preserve">Rule #20 Fair Common-Date Rankings + HC3 Heteroskedasticity-Robust Inference Audit</x:t>
        </x:is>
      </x:c>
    </x:row>
    <x:row r="5">
      <x:c r="B5" s="13" t="inlineStr">
        <x:is>
          <x:t xml:space="preserve">Condorcet Rank</x:t>
        </x:is>
      </x:c>
      <x:c r="C5" s="13" t="inlineStr">
        <x:is>
          <x:t xml:space="preserve">Candidate ID</x:t>
        </x:is>
      </x:c>
      <x:c r="D5" s="13" t="inlineStr">
        <x:is>
          <x:t xml:space="preserve">Model Name</x:t>
        </x:is>
      </x:c>
      <x:c r="E5" s="13" t="inlineStr">
        <x:is>
          <x:t xml:space="preserve">Predictors</x:t>
        </x:is>
      </x:c>
      <x:c r="F5" s="13" t="inlineStr">
        <x:is>
          <x:t xml:space="preserve">K</x:t>
        </x:is>
      </x:c>
      <x:c r="G5" s="13" t="inlineStr">
        <x:is>
          <x:t xml:space="preserve">Train N</x:t>
        </x:is>
      </x:c>
      <x:c r="H5" s="13" t="inlineStr">
        <x:is>
          <x:t xml:space="preserve">Val N</x:t>
        </x:is>
      </x:c>
      <x:c r="I5" s="13" t="inlineStr">
        <x:is>
          <x:t xml:space="preserve">Max VIF</x:t>
        </x:is>
      </x:c>
      <x:c r="J5" s="13" t="inlineStr">
        <x:is>
          <x:t xml:space="preserve">Max p(OLS)</x:t>
        </x:is>
      </x:c>
      <x:c r="K5" s="13" t="inlineStr">
        <x:is>
          <x:t xml:space="preserve">Max p(HC3)</x:t>
        </x:is>
      </x:c>
      <x:c r="L5" s="13" t="inlineStr">
        <x:is>
          <x:t xml:space="preserve">Admissible (OLS)</x:t>
        </x:is>
      </x:c>
      <x:c r="M5" s="13" t="inlineStr">
        <x:is>
          <x:t xml:space="preserve">Admissible (HC3)</x:t>
        </x:is>
      </x:c>
      <x:c r="N5" s="13" t="inlineStr">
        <x:is>
          <x:t xml:space="preserve">Pairwise Wins</x:t>
        </x:is>
      </x:c>
      <x:c r="O5" s="13" t="inlineStr">
        <x:is>
          <x:t xml:space="preserve">Individual Val MAE (m)</x:t>
        </x:is>
      </x:c>
      <x:c r="P5" s="13" t="inlineStr">
        <x:is>
          <x:t xml:space="preserve">Individual Val RMSE (m)</x:t>
        </x:is>
      </x:c>
      <x:c r="Q5" s="13" t="inlineStr">
        <x:is>
          <x:t xml:space="preserve">Individual Val R2</x:t>
        </x:is>
      </x:c>
      <x:c r="R5" s="13" t="inlineStr">
        <x:is>
          <x:t xml:space="preserve">Provisional Status</x:t>
        </x:is>
      </x:c>
      <x:c r="S5" s="13" t="inlineStr">
        <x:is>
          <x:t xml:space="preserve">Statistical Audit Note</x:t>
        </x:is>
      </x:c>
    </x:row>
    <x:row r="6">
      <x:c r="B6" s="17" t="n">
        <x:v>1</x:v>
      </x:c>
      <x:c r="C6" s="17" t="n">
        <x:v>15</x:v>
      </x:c>
      <x:c r="D6" s="18" t="inlineStr">
        <x:is>
          <x:t xml:space="preserve">Candidate 15 (Full Watershed: Oro + Campana)</x:t>
        </x:is>
      </x:c>
      <x:c r="E6" s="18" t="inlineStr">
        <x:is>
          <x:t xml:space="preserve">Sto_Nino_DailyMaxWL_t_1 + Sto_Nino_DailyMaxWL_t_3 + Mt_Oro_Rain_t_1 + Mt_Campana_Rain_t_1</x:t>
        </x:is>
      </x:c>
      <x:c r="F6" s="17" t="n">
        <x:v>4</x:v>
      </x:c>
      <x:c r="G6" s="17" t="n">
        <x:v>1770</x:v>
      </x:c>
      <x:c r="H6" s="17" t="n">
        <x:v>456</x:v>
      </x:c>
      <x:c r="I6" s="17" t="n">
        <x:v>1.72514424776922</x:v>
      </x:c>
      <x:c r="J6" s="17" t="n">
        <x:v>0.0188750314156713</x:v>
      </x:c>
      <x:c r="K6" s="17" t="n">
        <x:v>0.3174330142558148</x:v>
      </x:c>
      <x:c r="L6" s="17" t="inlineStr">
        <x:is>
          <x:t xml:space="preserve">YES</x:t>
        </x:is>
      </x:c>
      <x:c r="M6" s="17" t="inlineStr">
        <x:is>
          <x:t xml:space="preserve">NO</x:t>
        </x:is>
      </x:c>
      <x:c r="N6" s="17" t="inlineStr">
        <x:is>
          <x:t xml:space="preserve">13 / 13</x:t>
        </x:is>
      </x:c>
      <x:c r="O6" s="19" t="n">
        <x:v>0.3048834091062576</x:v>
      </x:c>
      <x:c r="P6" s="19" t="n">
        <x:v>0.585342835172215</x:v>
      </x:c>
      <x:c r="Q6" s="19" t="n">
        <x:v>0.5658011857131156</x:v>
      </x:c>
      <x:c r="R6" s="17" t="inlineStr">
        <x:is>
          <x:t xml:space="preserve">PAIRWISE_VALIDATION_LEADER</x:t>
        </x:is>
      </x:c>
      <x:c r="S6" s="18" t="inlineStr">
        <x:is>
          <x:t xml:space="preserve">Condorcet pairwise winner on common validation dates (13/13 wins)</x:t>
        </x:is>
      </x:c>
    </x:row>
    <x:row r="7">
      <x:c r="B7" s="6" t="n">
        <x:v>2</x:v>
      </x:c>
      <x:c r="C7" s="6" t="n">
        <x:v>11</x:v>
      </x:c>
      <x:c r="D7" s="7" t="inlineStr">
        <x:is>
          <x:t xml:space="preserve">Candidate 11 (AR2 + Campana_t_1)</x:t>
        </x:is>
      </x:c>
      <x:c r="E7" s="7" t="inlineStr">
        <x:is>
          <x:t xml:space="preserve">Sto_Nino_DailyMaxWL_t_1 + Sto_Nino_DailyMaxWL_t_3 + Mt_Campana_Rain_t_1</x:t>
        </x:is>
      </x:c>
      <x:c r="F7" s="6" t="n">
        <x:v>3</x:v>
      </x:c>
      <x:c r="G7" s="6" t="n">
        <x:v>1805</x:v>
      </x:c>
      <x:c r="H7" s="6" t="n">
        <x:v>479</x:v>
      </x:c>
      <x:c r="I7" s="6" t="n">
        <x:v>1.602335764078513</x:v>
      </x:c>
      <x:c r="J7" s="6" t="n">
        <x:v>1.462233653737322e-05</x:v>
      </x:c>
      <x:c r="K7" s="6" t="n">
        <x:v>0.2214664304214175</x:v>
      </x:c>
      <x:c r="L7" s="6" t="inlineStr">
        <x:is>
          <x:t xml:space="preserve">YES</x:t>
        </x:is>
      </x:c>
      <x:c r="M7" s="6" t="inlineStr">
        <x:is>
          <x:t xml:space="preserve">NO</x:t>
        </x:is>
      </x:c>
      <x:c r="N7" s="6" t="inlineStr">
        <x:is>
          <x:t xml:space="preserve">12 / 13</x:t>
        </x:is>
      </x:c>
      <x:c r="O7" s="20" t="n">
        <x:v>0.3019950252559263</x:v>
      </x:c>
      <x:c r="P7" s="20" t="n">
        <x:v>0.5762052652913797</x:v>
      </x:c>
      <x:c r="Q7" s="20" t="n">
        <x:v>0.5878714567797938</x:v>
      </x:c>
      <x:c r="R7" s="6" t="inlineStr">
        <x:is>
          <x:t xml:space="preserve">ADMISSIBLE_BENCHMARK</x:t>
        </x:is>
      </x:c>
      <x:c r="S7" s="7" t="inlineStr">
        <x:is>
          <x:t xml:space="preserve">Admissible alternative benchmark</x:t>
        </x:is>
      </x:c>
    </x:row>
    <x:row r="8">
      <x:c r="B8" s="21" t="n">
        <x:v>3</x:v>
      </x:c>
      <x:c r="C8" s="21" t="n">
        <x:v>5</x:v>
      </x:c>
      <x:c r="D8" s="22" t="inlineStr">
        <x:is>
          <x:t xml:space="preserve">Candidate 5 (AR1 + Campana_t_1)</x:t>
        </x:is>
      </x:c>
      <x:c r="E8" s="22" t="inlineStr">
        <x:is>
          <x:t xml:space="preserve">Sto_Nino_DailyMaxWL_t_1 + Mt_Campana_Rain_t_1</x:t>
        </x:is>
      </x:c>
      <x:c r="F8" s="21" t="n">
        <x:v>2</x:v>
      </x:c>
      <x:c r="G8" s="21" t="n">
        <x:v>1858</x:v>
      </x:c>
      <x:c r="H8" s="21" t="n">
        <x:v>508</x:v>
      </x:c>
      <x:c r="I8" s="21" t="n">
        <x:v>1.1962153910591</x:v>
      </x:c>
      <x:c r="J8" s="21" t="n">
        <x:v>9.734213435308448e-12</x:v>
      </x:c>
      <x:c r="K8" s="21" t="n">
        <x:v>0.011536584108887</x:v>
      </x:c>
      <x:c r="L8" s="21" t="inlineStr">
        <x:is>
          <x:t xml:space="preserve">YES</x:t>
        </x:is>
      </x:c>
      <x:c r="M8" s="21" t="inlineStr">
        <x:is>
          <x:t xml:space="preserve">YES</x:t>
        </x:is>
      </x:c>
      <x:c r="N8" s="21" t="inlineStr">
        <x:is>
          <x:t xml:space="preserve">11 / 13</x:t>
        </x:is>
      </x:c>
      <x:c r="O8" s="23" t="n">
        <x:v>0.3070080501192269</x:v>
      </x:c>
      <x:c r="P8" s="23" t="n">
        <x:v>0.5767803985624582</x:v>
      </x:c>
      <x:c r="Q8" s="23" t="n">
        <x:v>0.5659185588943063</x:v>
      </x:c>
      <x:c r="R8" s="21" t="inlineStr">
        <x:is>
          <x:t xml:space="preserve">HC3_ROBUST_SIGNIFICANT_FINALIST</x:t>
        </x:is>
      </x:c>
      <x:c r="S8" s="22" t="inlineStr">
        <x:is>
          <x:t xml:space="preserve">Sole model with all slope p_HC3 &lt; 0.05</x:t>
        </x:is>
      </x:c>
    </x:row>
    <x:row r="9">
      <x:c r="B9" s="6" t="n">
        <x:v>4</x:v>
      </x:c>
      <x:c r="C9" s="6" t="n">
        <x:v>2</x:v>
      </x:c>
      <x:c r="D9" s="7" t="inlineStr">
        <x:is>
          <x:t xml:space="preserve">AR2 Model (AR1 + AR3)</x:t>
        </x:is>
      </x:c>
      <x:c r="E9" s="7" t="inlineStr">
        <x:is>
          <x:t xml:space="preserve">Sto_Nino_DailyMaxWL_t_1 + Sto_Nino_DailyMaxWL_t_3</x:t>
        </x:is>
      </x:c>
      <x:c r="F9" s="6" t="n">
        <x:v>2</x:v>
      </x:c>
      <x:c r="G9" s="6" t="n">
        <x:v>2153</x:v>
      </x:c>
      <x:c r="H9" s="6" t="n">
        <x:v>481</x:v>
      </x:c>
      <x:c r="I9" s="6" t="n">
        <x:v>1.164488207717452</x:v>
      </x:c>
      <x:c r="J9" s="6" t="n">
        <x:v>0</x:v>
      </x:c>
      <x:c r="K9" s="6" t="n">
        <x:v>0.4517393425902036</x:v>
      </x:c>
      <x:c r="L9" s="6" t="inlineStr">
        <x:is>
          <x:t xml:space="preserve">YES</x:t>
        </x:is>
      </x:c>
      <x:c r="M9" s="6" t="inlineStr">
        <x:is>
          <x:t xml:space="preserve">NO</x:t>
        </x:is>
      </x:c>
      <x:c r="N9" s="6" t="inlineStr">
        <x:is>
          <x:t xml:space="preserve">10 / 13</x:t>
        </x:is>
      </x:c>
      <x:c r="O9" s="20" t="n">
        <x:v>0.3199564511302545</x:v>
      </x:c>
      <x:c r="P9" s="20" t="n">
        <x:v>0.6661171782469839</x:v>
      </x:c>
      <x:c r="Q9" s="20" t="n">
        <x:v>0.4474496041383593</x:v>
      </x:c>
      <x:c r="R9" s="6" t="inlineStr">
        <x:is>
          <x:t xml:space="preserve">ADMISSIBLE_BENCHMARK</x:t>
        </x:is>
      </x:c>
      <x:c r="S9" s="7" t="inlineStr">
        <x:is>
          <x:t xml:space="preserve">Admissible alternative benchmark</x:t>
        </x:is>
      </x:c>
    </x:row>
    <x:row r="10">
      <x:c r="B10" s="6" t="n">
        <x:v>5</x:v>
      </x:c>
      <x:c r="C10" s="6" t="n">
        <x:v>10</x:v>
      </x:c>
      <x:c r="D10" s="7" t="inlineStr">
        <x:is>
          <x:t xml:space="preserve">Candidate 10 (Model A: AR2 + Oro_t_1)</x:t>
        </x:is>
      </x:c>
      <x:c r="E10" s="7" t="inlineStr">
        <x:is>
          <x:t xml:space="preserve">Sto_Nino_DailyMaxWL_t_1 + Sto_Nino_DailyMaxWL_t_3 + Mt_Oro_Rain_t_1</x:t>
        </x:is>
      </x:c>
      <x:c r="F10" s="6" t="n">
        <x:v>3</x:v>
      </x:c>
      <x:c r="G10" s="6" t="n">
        <x:v>2110</x:v>
      </x:c>
      <x:c r="H10" s="6" t="n">
        <x:v>457</x:v>
      </x:c>
      <x:c r="I10" s="6" t="n">
        <x:v>1.190890534043822</x:v>
      </x:c>
      <x:c r="J10" s="6" t="n">
        <x:v>4.203782788092525e-05</x:v>
      </x:c>
      <x:c r="K10" s="6" t="n">
        <x:v>0.452933398429296</x:v>
      </x:c>
      <x:c r="L10" s="6" t="inlineStr">
        <x:is>
          <x:t xml:space="preserve">YES</x:t>
        </x:is>
      </x:c>
      <x:c r="M10" s="6" t="inlineStr">
        <x:is>
          <x:t xml:space="preserve">NO</x:t>
        </x:is>
      </x:c>
      <x:c r="N10" s="6" t="inlineStr">
        <x:is>
          <x:t xml:space="preserve">9 / 13</x:t>
        </x:is>
      </x:c>
      <x:c r="O10" s="20" t="n">
        <x:v>0.3266553374322907</x:v>
      </x:c>
      <x:c r="P10" s="20" t="n">
        <x:v>0.6119456079400341</x:v>
      </x:c>
      <x:c r="Q10" s="20" t="n">
        <x:v>0.5247180873989622</x:v>
      </x:c>
      <x:c r="R10" s="6" t="inlineStr">
        <x:is>
          <x:t xml:space="preserve">ADMISSIBLE_BENCHMARK</x:t>
        </x:is>
      </x:c>
      <x:c r="S10" s="7" t="inlineStr">
        <x:is>
          <x:t xml:space="preserve">Admissible alternative benchmark</x:t>
        </x:is>
      </x:c>
    </x:row>
    <x:row r="11">
      <x:c r="B11" s="6" t="n">
        <x:v>6</x:v>
      </x:c>
      <x:c r="C11" s="6" t="n">
        <x:v>9</x:v>
      </x:c>
      <x:c r="D11" s="7" t="inlineStr">
        <x:is>
          <x:t xml:space="preserve">AR2 + Boso-Boso_t_1</x:t>
        </x:is>
      </x:c>
      <x:c r="E11" s="7" t="inlineStr">
        <x:is>
          <x:t xml:space="preserve">Sto_Nino_DailyMaxWL_t_1 + Sto_Nino_DailyMaxWL_t_3 + Mt_BosoBoso_Rain_t_1</x:t>
        </x:is>
      </x:c>
      <x:c r="F11" s="6" t="n">
        <x:v>3</x:v>
      </x:c>
      <x:c r="G11" s="6" t="n">
        <x:v>2146</x:v>
      </x:c>
      <x:c r="H11" s="6" t="n">
        <x:v>480</x:v>
      </x:c>
      <x:c r="I11" s="6" t="n">
        <x:v>1.189361592673106</x:v>
      </x:c>
      <x:c r="J11" s="6" t="n">
        <x:v>4.154750101514892e-06</x:v>
      </x:c>
      <x:c r="K11" s="6" t="n">
        <x:v>0.4502574229831868</x:v>
      </x:c>
      <x:c r="L11" s="6" t="inlineStr">
        <x:is>
          <x:t xml:space="preserve">YES</x:t>
        </x:is>
      </x:c>
      <x:c r="M11" s="6" t="inlineStr">
        <x:is>
          <x:t xml:space="preserve">NO</x:t>
        </x:is>
      </x:c>
      <x:c r="N11" s="6" t="inlineStr">
        <x:is>
          <x:t xml:space="preserve">8 / 13</x:t>
        </x:is>
      </x:c>
      <x:c r="O11" s="20" t="n">
        <x:v>0.336763631127129</x:v>
      </x:c>
      <x:c r="P11" s="20" t="n">
        <x:v>0.6178890067436074</x:v>
      </x:c>
      <x:c r="Q11" s="20" t="n">
        <x:v>0.5254037360407686</x:v>
      </x:c>
      <x:c r="R11" s="6" t="inlineStr">
        <x:is>
          <x:t xml:space="preserve">ADMISSIBLE_BENCHMARK</x:t>
        </x:is>
      </x:c>
      <x:c r="S11" s="7" t="inlineStr">
        <x:is>
          <x:t xml:space="preserve">Admissible alternative benchmark</x:t>
        </x:is>
      </x:c>
    </x:row>
    <x:row r="12">
      <x:c r="B12" s="6" t="n">
        <x:v>7</x:v>
      </x:c>
      <x:c r="C12" s="6" t="n">
        <x:v>12</x:v>
      </x:c>
      <x:c r="D12" s="7" t="inlineStr">
        <x:is>
          <x:t xml:space="preserve">AR2 + Aries_t_1</x:t>
        </x:is>
      </x:c>
      <x:c r="E12" s="7" t="inlineStr">
        <x:is>
          <x:t xml:space="preserve">Sto_Nino_DailyMaxWL_t_1 + Sto_Nino_DailyMaxWL_t_3 + Mt_Aries_Rain_t_1</x:t>
        </x:is>
      </x:c>
      <x:c r="F12" s="6" t="n">
        <x:v>3</x:v>
      </x:c>
      <x:c r="G12" s="6" t="n">
        <x:v>2137</x:v>
      </x:c>
      <x:c r="H12" s="6" t="n">
        <x:v>466</x:v>
      </x:c>
      <x:c r="I12" s="6" t="n">
        <x:v>1.193793422094739</x:v>
      </x:c>
      <x:c r="J12" s="6" t="n">
        <x:v>8.72774089399897e-06</x:v>
      </x:c>
      <x:c r="K12" s="6" t="n">
        <x:v>0.4506059886823292</x:v>
      </x:c>
      <x:c r="L12" s="6" t="inlineStr">
        <x:is>
          <x:t xml:space="preserve">YES</x:t>
        </x:is>
      </x:c>
      <x:c r="M12" s="6" t="inlineStr">
        <x:is>
          <x:t xml:space="preserve">NO</x:t>
        </x:is>
      </x:c>
      <x:c r="N12" s="6" t="inlineStr">
        <x:is>
          <x:t xml:space="preserve">7 / 13</x:t>
        </x:is>
      </x:c>
      <x:c r="O12" s="20" t="n">
        <x:v>0.3295992525139093</x:v>
      </x:c>
      <x:c r="P12" s="20" t="n">
        <x:v>0.6107751585192108</x:v>
      </x:c>
      <x:c r="Q12" s="20" t="n">
        <x:v>0.5314191441592777</x:v>
      </x:c>
      <x:c r="R12" s="6" t="inlineStr">
        <x:is>
          <x:t xml:space="preserve">ADMISSIBLE_BENCHMARK</x:t>
        </x:is>
      </x:c>
      <x:c r="S12" s="7" t="inlineStr">
        <x:is>
          <x:t xml:space="preserve">Admissible alternative benchmark</x:t>
        </x:is>
      </x:c>
    </x:row>
    <x:row r="13">
      <x:c r="B13" s="6" t="n">
        <x:v>8</x:v>
      </x:c>
      <x:c r="C13" s="6" t="n">
        <x:v>1</x:v>
      </x:c>
      <x:c r="D13" s="7" t="inlineStr">
        <x:is>
          <x:t xml:space="preserve">Baseline AR1</x:t>
        </x:is>
      </x:c>
      <x:c r="E13" s="7" t="inlineStr">
        <x:is>
          <x:t xml:space="preserve">Sto_Nino_DailyMaxWL_t_1</x:t>
        </x:is>
      </x:c>
      <x:c r="F13" s="6" t="n">
        <x:v>1</x:v>
      </x:c>
      <x:c r="G13" s="6" t="n">
        <x:v>2214</x:v>
      </x:c>
      <x:c r="H13" s="6" t="n">
        <x:v>510</x:v>
      </x:c>
      <x:c r="I13" s="6" t="n">
        <x:v>1</x:v>
      </x:c>
      <x:c r="J13" s="6" t="n">
        <x:v>0</x:v>
      </x:c>
      <x:c r="K13" s="6" t="n">
        <x:v>0.254053922628493</x:v>
      </x:c>
      <x:c r="L13" s="6" t="inlineStr">
        <x:is>
          <x:t xml:space="preserve">YES</x:t>
        </x:is>
      </x:c>
      <x:c r="M13" s="6" t="inlineStr">
        <x:is>
          <x:t xml:space="preserve">NO</x:t>
        </x:is>
      </x:c>
      <x:c r="N13" s="6" t="inlineStr">
        <x:is>
          <x:t xml:space="preserve">6 / 13</x:t>
        </x:is>
      </x:c>
      <x:c r="O13" s="20" t="n">
        <x:v>0.339495299161691</x:v>
      </x:c>
      <x:c r="P13" s="20" t="n">
        <x:v>0.6804323669099474</x:v>
      </x:c>
      <x:c r="Q13" s="20" t="n">
        <x:v>0.3940795089475682</x:v>
      </x:c>
      <x:c r="R13" s="6" t="inlineStr">
        <x:is>
          <x:t xml:space="preserve">ADMISSIBLE_BENCHMARK</x:t>
        </x:is>
      </x:c>
      <x:c r="S13" s="7" t="inlineStr">
        <x:is>
          <x:t xml:space="preserve">Admissible alternative benchmark</x:t>
        </x:is>
      </x:c>
    </x:row>
    <x:row r="14">
      <x:c r="B14" s="6" t="n">
        <x:v>9</x:v>
      </x:c>
      <x:c r="C14" s="6" t="n">
        <x:v>7</x:v>
      </x:c>
      <x:c r="D14" s="7" t="inlineStr">
        <x:is>
          <x:t xml:space="preserve">AR1 + Oro_t_1</x:t>
        </x:is>
      </x:c>
      <x:c r="E14" s="7" t="inlineStr">
        <x:is>
          <x:t xml:space="preserve">Sto_Nino_DailyMaxWL_t_1 + Mt_Oro_Rain_t_1</x:t>
        </x:is>
      </x:c>
      <x:c r="F14" s="6" t="n">
        <x:v>2</x:v>
      </x:c>
      <x:c r="G14" s="6" t="n">
        <x:v>2171</x:v>
      </x:c>
      <x:c r="H14" s="6" t="n">
        <x:v>484</x:v>
      </x:c>
      <x:c r="I14" s="6" t="n">
        <x:v>1.032767523014594</x:v>
      </x:c>
      <x:c r="J14" s="6" t="n">
        <x:v>6.892780799017117e-06</x:v>
      </x:c>
      <x:c r="K14" s="6" t="n">
        <x:v>0.2869804786613144</x:v>
      </x:c>
      <x:c r="L14" s="6" t="inlineStr">
        <x:is>
          <x:t xml:space="preserve">YES</x:t>
        </x:is>
      </x:c>
      <x:c r="M14" s="6" t="inlineStr">
        <x:is>
          <x:t xml:space="preserve">NO</x:t>
        </x:is>
      </x:c>
      <x:c r="N14" s="6" t="inlineStr">
        <x:is>
          <x:t xml:space="preserve">5 / 13</x:t>
        </x:is>
      </x:c>
      <x:c r="O14" s="20" t="n">
        <x:v>0.3617185624943441</x:v>
      </x:c>
      <x:c r="P14" s="20" t="n">
        <x:v>0.6447980814097084</x:v>
      </x:c>
      <x:c r="Q14" s="20" t="n">
        <x:v>0.4462575075956116</x:v>
      </x:c>
      <x:c r="R14" s="6" t="inlineStr">
        <x:is>
          <x:t xml:space="preserve">ADMISSIBLE_BENCHMARK</x:t>
        </x:is>
      </x:c>
      <x:c r="S14" s="7" t="inlineStr">
        <x:is>
          <x:t xml:space="preserve">Admissible alternative benchmark</x:t>
        </x:is>
      </x:c>
    </x:row>
    <x:row r="15">
      <x:c r="B15" s="6" t="n">
        <x:v>10</x:v>
      </x:c>
      <x:c r="C15" s="6" t="n">
        <x:v>8</x:v>
      </x:c>
      <x:c r="D15" s="7" t="inlineStr">
        <x:is>
          <x:t xml:space="preserve">AR1 + Aries_t_1</x:t>
        </x:is>
      </x:c>
      <x:c r="E15" s="7" t="inlineStr">
        <x:is>
          <x:t xml:space="preserve">Sto_Nino_DailyMaxWL_t_1 + Mt_Aries_Rain_t_1</x:t>
        </x:is>
      </x:c>
      <x:c r="F15" s="6" t="n">
        <x:v>2</x:v>
      </x:c>
      <x:c r="G15" s="6" t="n">
        <x:v>2198</x:v>
      </x:c>
      <x:c r="H15" s="6" t="n">
        <x:v>493</x:v>
      </x:c>
      <x:c r="I15" s="6" t="n">
        <x:v>1.033920122878997</x:v>
      </x:c>
      <x:c r="J15" s="6" t="n">
        <x:v>2.931907882253171e-06</x:v>
      </x:c>
      <x:c r="K15" s="6" t="n">
        <x:v>0.2864163832725315</x:v>
      </x:c>
      <x:c r="L15" s="6" t="inlineStr">
        <x:is>
          <x:t xml:space="preserve">YES</x:t>
        </x:is>
      </x:c>
      <x:c r="M15" s="6" t="inlineStr">
        <x:is>
          <x:t xml:space="preserve">NO</x:t>
        </x:is>
      </x:c>
      <x:c r="N15" s="6" t="inlineStr">
        <x:is>
          <x:t xml:space="preserve">4 / 13</x:t>
        </x:is>
      </x:c>
      <x:c r="O15" s="20" t="n">
        <x:v>0.3567565048896969</x:v>
      </x:c>
      <x:c r="P15" s="20" t="n">
        <x:v>0.6343775670733832</x:v>
      </x:c>
      <x:c r="Q15" s="20" t="n">
        <x:v>0.4698511216149322</x:v>
      </x:c>
      <x:c r="R15" s="6" t="inlineStr">
        <x:is>
          <x:t xml:space="preserve">ADMISSIBLE_BENCHMARK</x:t>
        </x:is>
      </x:c>
      <x:c r="S15" s="7" t="inlineStr">
        <x:is>
          <x:t xml:space="preserve">Admissible alternative benchmark</x:t>
        </x:is>
      </x:c>
    </x:row>
    <x:row r="16">
      <x:c r="B16" s="6" t="n">
        <x:v>11</x:v>
      </x:c>
      <x:c r="C16" s="6" t="n">
        <x:v>4</x:v>
      </x:c>
      <x:c r="D16" s="7" t="inlineStr">
        <x:is>
          <x:t xml:space="preserve">AR1 + Boso-Boso_t_1</x:t>
        </x:is>
      </x:c>
      <x:c r="E16" s="7" t="inlineStr">
        <x:is>
          <x:t xml:space="preserve">Sto_Nino_DailyMaxWL_t_1 + Mt_BosoBoso_Rain_t_1</x:t>
        </x:is>
      </x:c>
      <x:c r="F16" s="6" t="n">
        <x:v>2</x:v>
      </x:c>
      <x:c r="G16" s="6" t="n">
        <x:v>2207</x:v>
      </x:c>
      <x:c r="H16" s="6" t="n">
        <x:v>509</x:v>
      </x:c>
      <x:c r="I16" s="6" t="n">
        <x:v>1.030025179766574</x:v>
      </x:c>
      <x:c r="J16" s="6" t="n">
        <x:v>9.25011857333402e-07</x:v>
      </x:c>
      <x:c r="K16" s="6" t="n">
        <x:v>0.2825888619623566</x:v>
      </x:c>
      <x:c r="L16" s="6" t="inlineStr">
        <x:is>
          <x:t xml:space="preserve">YES</x:t>
        </x:is>
      </x:c>
      <x:c r="M16" s="6" t="inlineStr">
        <x:is>
          <x:t xml:space="preserve">NO</x:t>
        </x:is>
      </x:c>
      <x:c r="N16" s="6" t="inlineStr">
        <x:is>
          <x:t xml:space="preserve">3 / 13</x:t>
        </x:is>
      </x:c>
      <x:c r="O16" s="20" t="n">
        <x:v>0.3650598757496064</x:v>
      </x:c>
      <x:c r="P16" s="20" t="n">
        <x:v>0.6411208931402476</x:v>
      </x:c>
      <x:c r="Q16" s="20" t="n">
        <x:v>0.4629588633094958</x:v>
      </x:c>
      <x:c r="R16" s="6" t="inlineStr">
        <x:is>
          <x:t xml:space="preserve">ADMISSIBLE_BENCHMARK</x:t>
        </x:is>
      </x:c>
      <x:c r="S16" s="7" t="inlineStr">
        <x:is>
          <x:t xml:space="preserve">Admissible alternative benchmark</x:t>
        </x:is>
      </x:c>
    </x:row>
    <x:row r="17">
      <x:c r="B17" s="6" t="n">
        <x:v>12</x:v>
      </x:c>
      <x:c r="C17" s="6" t="n">
        <x:v>6</x:v>
      </x:c>
      <x:c r="D17" s="7" t="inlineStr">
        <x:is>
          <x:t xml:space="preserve">AR1 + NangkaRain_t_1</x:t>
        </x:is>
      </x:c>
      <x:c r="E17" s="7" t="inlineStr">
        <x:is>
          <x:t xml:space="preserve">Sto_Nino_DailyMaxWL_t_1 + Nangka_Rain_t_1</x:t>
        </x:is>
      </x:c>
      <x:c r="F17" s="6" t="n">
        <x:v>2</x:v>
      </x:c>
      <x:c r="G17" s="6" t="n">
        <x:v>1811</x:v>
      </x:c>
      <x:c r="H17" s="6" t="n">
        <x:v>472</x:v>
      </x:c>
      <x:c r="I17" s="6" t="n">
        <x:v>1.02702344669914</x:v>
      </x:c>
      <x:c r="J17" s="6" t="n">
        <x:v>0.0002720589957792</x:v>
      </x:c>
      <x:c r="K17" s="6" t="n">
        <x:v>0.2976465328765045</x:v>
      </x:c>
      <x:c r="L17" s="6" t="inlineStr">
        <x:is>
          <x:t xml:space="preserve">YES</x:t>
        </x:is>
      </x:c>
      <x:c r="M17" s="6" t="inlineStr">
        <x:is>
          <x:t xml:space="preserve">NO</x:t>
        </x:is>
      </x:c>
      <x:c r="N17" s="6" t="inlineStr">
        <x:is>
          <x:t xml:space="preserve">2 / 13</x:t>
        </x:is>
      </x:c>
      <x:c r="O17" s="20" t="n">
        <x:v>0.3892949240333458</x:v>
      </x:c>
      <x:c r="P17" s="20" t="n">
        <x:v>0.6712367764607691</x:v>
      </x:c>
      <x:c r="Q17" s="20" t="n">
        <x:v>0.4387984770168579</x:v>
      </x:c>
      <x:c r="R17" s="6" t="inlineStr">
        <x:is>
          <x:t xml:space="preserve">ADMISSIBLE_BENCHMARK</x:t>
        </x:is>
      </x:c>
      <x:c r="S17" s="7" t="inlineStr">
        <x:is>
          <x:t xml:space="preserve">Admissible alternative benchmark</x:t>
        </x:is>
      </x:c>
    </x:row>
    <x:row r="18">
      <x:c r="B18" s="6" t="n">
        <x:v>13</x:v>
      </x:c>
      <x:c r="C18" s="6" t="n">
        <x:v>13</x:v>
      </x:c>
      <x:c r="D18" s="7" t="inlineStr">
        <x:is>
          <x:t xml:space="preserve">AR2 + Nangka_WL_t_3</x:t>
        </x:is>
      </x:c>
      <x:c r="E18" s="7" t="inlineStr">
        <x:is>
          <x:t xml:space="preserve">Sto_Nino_DailyMaxWL_t_1 + Sto_Nino_DailyMaxWL_t_3 + Nangka_DailyMaxWL_t_3</x:t>
        </x:is>
      </x:c>
      <x:c r="F18" s="6" t="n">
        <x:v>3</x:v>
      </x:c>
      <x:c r="G18" s="6" t="n">
        <x:v>1994</x:v>
      </x:c>
      <x:c r="H18" s="6" t="n">
        <x:v>364</x:v>
      </x:c>
      <x:c r="I18" s="6" t="n">
        <x:v>2.111664462901898</x:v>
      </x:c>
      <x:c r="J18" s="6" t="n">
        <x:v>0.038713002759884</x:v>
      </x:c>
      <x:c r="K18" s="6" t="n">
        <x:v>0.8762220677027184</x:v>
      </x:c>
      <x:c r="L18" s="6" t="inlineStr">
        <x:is>
          <x:t xml:space="preserve">YES</x:t>
        </x:is>
      </x:c>
      <x:c r="M18" s="6" t="inlineStr">
        <x:is>
          <x:t xml:space="preserve">NO</x:t>
        </x:is>
      </x:c>
      <x:c r="N18" s="6" t="inlineStr">
        <x:is>
          <x:t xml:space="preserve">1 / 13</x:t>
        </x:is>
      </x:c>
      <x:c r="O18" s="20" t="n">
        <x:v>0.3912745738977611</x:v>
      </x:c>
      <x:c r="P18" s="20" t="n">
        <x:v>0.715354009942039</x:v>
      </x:c>
      <x:c r="Q18" s="20" t="n">
        <x:v>0.3137241887048717</x:v>
      </x:c>
      <x:c r="R18" s="6" t="inlineStr">
        <x:is>
          <x:t xml:space="preserve">ADMISSIBLE_BENCHMARK</x:t>
        </x:is>
      </x:c>
      <x:c r="S18" s="7" t="inlineStr">
        <x:is>
          <x:t xml:space="preserve">Admissible alternative benchmark</x:t>
        </x:is>
      </x:c>
    </x:row>
    <x:row r="19">
      <x:c r="B19" s="6" t="n">
        <x:v>14</x:v>
      </x:c>
      <x:c r="C19" s="6" t="n">
        <x:v>3</x:v>
      </x:c>
      <x:c r="D19" s="7" t="inlineStr">
        <x:is>
          <x:t xml:space="preserve">WL Multi-Station (AR1 + Nangka_t_3)</x:t>
        </x:is>
      </x:c>
      <x:c r="E19" s="7" t="inlineStr">
        <x:is>
          <x:t xml:space="preserve">Sto_Nino_DailyMaxWL_t_1 + Nangka_DailyMaxWL_t_3</x:t>
        </x:is>
      </x:c>
      <x:c r="F19" s="6" t="n">
        <x:v>2</x:v>
      </x:c>
      <x:c r="G19" s="6" t="n">
        <x:v>2023</x:v>
      </x:c>
      <x:c r="H19" s="6" t="n">
        <x:v>371</x:v>
      </x:c>
      <x:c r="I19" s="6" t="n">
        <x:v>1.337051059704924</x:v>
      </x:c>
      <x:c r="J19" s="6" t="n">
        <x:v>0</x:v>
      </x:c>
      <x:c r="K19" s="6" t="n">
        <x:v>0.5546794442690475</x:v>
      </x:c>
      <x:c r="L19" s="6" t="inlineStr">
        <x:is>
          <x:t xml:space="preserve">YES</x:t>
        </x:is>
      </x:c>
      <x:c r="M19" s="6" t="inlineStr">
        <x:is>
          <x:t xml:space="preserve">NO</x:t>
        </x:is>
      </x:c>
      <x:c r="N19" s="6" t="inlineStr">
        <x:is>
          <x:t xml:space="preserve">0 / 13</x:t>
        </x:is>
      </x:c>
      <x:c r="O19" s="20" t="n">
        <x:v>0.3965009346196692</x:v>
      </x:c>
      <x:c r="P19" s="20" t="n">
        <x:v>0.713606570646656</x:v>
      </x:c>
      <x:c r="Q19" s="20" t="n">
        <x:v>0.3074638301449919</x:v>
      </x:c>
      <x:c r="R19" s="6" t="inlineStr">
        <x:is>
          <x:t xml:space="preserve">ADMISSIBLE_BENCHMARK</x:t>
        </x:is>
      </x:c>
      <x:c r="S19" s="7" t="inlineStr">
        <x:is>
          <x:t xml:space="preserve">Admissible alternative benchmark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3" hidden="0" customWidth="1"/>
    <x:col min="5" max="5" width="18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2" max="12" width="28" hidden="0" customWidth="1"/>
    <x:col min="13" max="13" width="18" hidden="0" customWidth="1"/>
    <x:col min="14" max="14" width="20" hidden="0" customWidth="1"/>
    <x:col min="15" max="15" width="18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>
      <x:c r="A1" s="26" t="str">
        <x:v>HC3 ROBUST STANDARD-ERROR PROOF — CANDIDATE 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</x:row>
    <x:row r="2">
      <x:c r="A2" s="29" t="str">
        <x:v>Formula-native evidence. Candidate 5 = Sto. Niño t−1 + Mt. Campana Rain t−1. All calculations use training data only (2016-01-01 to 2022-05-26).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4">
      <x:c r="A4" s="42" t="str">
        <x:v>Date</x:v>
      </x:c>
      <x:c r="B4" s="43" t="str">
        <x:v>Actual Y</x:v>
      </x:c>
      <x:c r="C4" s="43" t="str">
        <x:v>Intercept</x:v>
      </x:c>
      <x:c r="D4" s="43" t="str">
        <x:v>Sto t−1</x:v>
      </x:c>
      <x:c r="E4" s="43" t="str">
        <x:v>Campana rain t−1</x:v>
      </x:c>
      <x:c r="F4" s="43" t="str">
        <x:v>OLS prediction</x:v>
      </x:c>
      <x:c r="G4" s="43" t="str">
        <x:v>Residual</x:v>
      </x:c>
      <x:c r="H4" s="43" t="str">
        <x:v>Residual²</x:v>
      </x:c>
      <x:c r="I4" s="43" t="str">
        <x:v>HC3 weight</x:v>
      </x:c>
      <x:c r="J4" s="44" t="str">
        <x:v>Leverage hᵢᵢ</x:v>
      </x:c>
      <x:c r="L4" s="51" t="str">
        <x:v>COEFFICIENT / HC3 RESULTS</x:v>
      </x:c>
      <x:c r="M4" s="51" t="str">
        <x:v>Value</x:v>
      </x:c>
      <x:c r="N4" s="51" t="str">
        <x:v>HC3 standard error</x:v>
      </x:c>
      <x:c r="O4" s="51" t="str">
        <x:v>HC3 p-value</x:v>
      </x:c>
      <x:c r="P4" s="52"/>
      <x:c r="Q4" s="52"/>
      <x:c r="R4" s="52"/>
    </x:row>
    <x:row r="5">
      <x:c r="A5" s="45" t="n">
        <x:v>42371</x:v>
      </x:c>
      <x:c r="B5" s="46" t="n">
        <x:v>12.32</x:v>
      </x:c>
      <x:c r="C5" s="46" t="n">
        <x:v>1</x:v>
      </x:c>
      <x:c r="D5" s="46" t="n">
        <x:v>12.31</x:v>
      </x:c>
      <x:c r="E5" s="46" t="n">
        <x:v>5</x:v>
      </x:c>
      <x:c r="F5" s="46" t="e">
        <x:f>$M$5+$M$6*D5+$M$7*E5</x:f>
        <x:v>#REF!</x:v>
      </x:c>
      <x:c r="G5" s="46" t="e">
        <x:f>B5-F5</x:f>
        <x:v>#REF!</x:v>
      </x:c>
      <x:c r="H5" s="46" t="e">
        <x:f>G5^2</x:f>
        <x:v>#REF!</x:v>
      </x:c>
      <x:c r="I5" s="46" t="e">
        <x:f>H5/(1-J5)^2</x:f>
        <x:v>#REF!</x:v>
      </x:c>
      <x:c r="J5" s="47" t="e">
        <x:f>INDEX(MMULT(MMULT(C5:E5,$P$14:$R$16),TRANSPOSE(C5:E5)),1,1)</x:f>
        <x:v>#VALUE!</x:v>
      </x:c>
      <x:c r="L5" s="52" t="str">
        <x:v>Intercept</x:v>
      </x:c>
      <x:c r="M5" s="52" t="e">
        <x:f>INDEX(LINEST($B$5:$B$1862,$D$5:$E$1862,TRUE,FALSE),1,3)</x:f>
        <x:v>#REF!</x:v>
      </x:c>
      <x:c r="N5" s="52" t="e">
        <x:f>SQRT(P19)</x:f>
        <x:v>#VALUE!</x:v>
      </x:c>
      <x:c r="O5" s="52" t="e">
        <x:f>TDIST(ABS(M5/N5),1855,2)</x:f>
        <x:v>#VALUE!</x:v>
      </x:c>
      <x:c r="P5" s="52"/>
      <x:c r="Q5" s="52"/>
      <x:c r="R5" s="52"/>
    </x:row>
    <x:row r="6">
      <x:c r="A6" s="45" t="n">
        <x:v>42372</x:v>
      </x:c>
      <x:c r="B6" s="46" t="n">
        <x:v>12.28</x:v>
      </x:c>
      <x:c r="C6" s="46" t="n">
        <x:v>1</x:v>
      </x:c>
      <x:c r="D6" s="46" t="n">
        <x:v>12.32</x:v>
      </x:c>
      <x:c r="E6" s="46" t="n">
        <x:v>6</x:v>
      </x:c>
      <x:c r="F6" s="46" t="e">
        <x:f>$M$5+$M$6*D6+$M$7*E6</x:f>
        <x:v>#REF!</x:v>
      </x:c>
      <x:c r="G6" s="46" t="e">
        <x:f>B6-F6</x:f>
        <x:v>#REF!</x:v>
      </x:c>
      <x:c r="H6" s="46" t="e">
        <x:f>G6^2</x:f>
        <x:v>#REF!</x:v>
      </x:c>
      <x:c r="I6" s="46" t="e">
        <x:f>H6/(1-J6)^2</x:f>
        <x:v>#REF!</x:v>
      </x:c>
      <x:c r="J6" s="47" t="e">
        <x:f>INDEX(MMULT(MMULT(C6:E6,$P$14:$R$16),TRANSPOSE(C6:E6)),1,1)</x:f>
        <x:v>#VALUE!</x:v>
      </x:c>
      <x:c r="L6" s="52" t="str">
        <x:v>Sto. Niño t−1</x:v>
      </x:c>
      <x:c r="M6" s="52" t="e">
        <x:f>INDEX(LINEST($B$5:$B$1862,$D$5:$E$1862,TRUE,FALSE),1,2)</x:f>
        <x:v>#REF!</x:v>
      </x:c>
      <x:c r="N6" s="52" t="e">
        <x:f>SQRT(Q20)</x:f>
        <x:v>#VALUE!</x:v>
      </x:c>
      <x:c r="O6" s="52" t="e">
        <x:f>TDIST(ABS(M6/N6),1855,2)</x:f>
        <x:v>#VALUE!</x:v>
      </x:c>
      <x:c r="P6" s="52"/>
      <x:c r="Q6" s="52"/>
      <x:c r="R6" s="52"/>
    </x:row>
    <x:row r="7">
      <x:c r="A7" s="45" t="n">
        <x:v>42379</x:v>
      </x:c>
      <x:c r="B7" s="46" t="n">
        <x:v>12.07</x:v>
      </x:c>
      <x:c r="C7" s="46" t="n">
        <x:v>1</x:v>
      </x:c>
      <x:c r="D7" s="46" t="n">
        <x:v>12.08</x:v>
      </x:c>
      <x:c r="E7" s="46" t="n">
        <x:v>0</x:v>
      </x:c>
      <x:c r="F7" s="46" t="e">
        <x:f>$M$5+$M$6*D7+$M$7*E7</x:f>
        <x:v>#REF!</x:v>
      </x:c>
      <x:c r="G7" s="46" t="e">
        <x:f>B7-F7</x:f>
        <x:v>#REF!</x:v>
      </x:c>
      <x:c r="H7" s="46" t="e">
        <x:f>G7^2</x:f>
        <x:v>#REF!</x:v>
      </x:c>
      <x:c r="I7" s="46" t="e">
        <x:f>H7/(1-J7)^2</x:f>
        <x:v>#REF!</x:v>
      </x:c>
      <x:c r="J7" s="47" t="e">
        <x:f>INDEX(MMULT(MMULT(C7:E7,$P$14:$R$16),TRANSPOSE(C7:E7)),1,1)</x:f>
        <x:v>#VALUE!</x:v>
      </x:c>
      <x:c r="L7" s="52" t="str">
        <x:v>Campana rain t−1</x:v>
      </x:c>
      <x:c r="M7" s="52" t="e">
        <x:f>INDEX(LINEST($B$5:$B$1862,$D$5:$E$1862,TRUE,FALSE),1,1)</x:f>
        <x:v>#NUM!</x:v>
      </x:c>
      <x:c r="N7" s="52" t="e">
        <x:f>SQRT(R21)</x:f>
        <x:v>#VALUE!</x:v>
      </x:c>
      <x:c r="O7" s="52" t="e">
        <x:f>TDIST(ABS(M7/N7),1855,2)</x:f>
        <x:v>#VALUE!</x:v>
      </x:c>
      <x:c r="P7" s="52"/>
      <x:c r="Q7" s="52"/>
      <x:c r="R7" s="52"/>
    </x:row>
    <x:row r="8">
      <x:c r="A8" s="45" t="n">
        <x:v>42380</x:v>
      </x:c>
      <x:c r="B8" s="46" t="n">
        <x:v>12.06</x:v>
      </x:c>
      <x:c r="C8" s="46" t="n">
        <x:v>1</x:v>
      </x:c>
      <x:c r="D8" s="46" t="n">
        <x:v>12.07</x:v>
      </x:c>
      <x:c r="E8" s="46" t="n">
        <x:v>0</x:v>
      </x:c>
      <x:c r="F8" s="46" t="e">
        <x:f>$M$5+$M$6*D8+$M$7*E8</x:f>
        <x:v>#REF!</x:v>
      </x:c>
      <x:c r="G8" s="46" t="e">
        <x:f>B8-F8</x:f>
        <x:v>#REF!</x:v>
      </x:c>
      <x:c r="H8" s="46" t="e">
        <x:f>G8^2</x:f>
        <x:v>#REF!</x:v>
      </x:c>
      <x:c r="I8" s="46" t="e">
        <x:f>H8/(1-J8)^2</x:f>
        <x:v>#REF!</x:v>
      </x:c>
      <x:c r="J8" s="47" t="e">
        <x:f>INDEX(MMULT(MMULT(C8:E8,$P$14:$R$16),TRANSPOSE(C8:E8)),1,1)</x:f>
        <x:v>#VALUE!</x:v>
      </x:c>
      <x:c r="L8" s="52"/>
      <x:c r="M8" s="52"/>
      <x:c r="N8" s="52"/>
      <x:c r="O8" s="52"/>
      <x:c r="P8" s="52"/>
      <x:c r="Q8" s="52"/>
      <x:c r="R8" s="52"/>
    </x:row>
    <x:row r="9">
      <x:c r="A9" s="45" t="n">
        <x:v>42381</x:v>
      </x:c>
      <x:c r="B9" s="46" t="n">
        <x:v>12.14</x:v>
      </x:c>
      <x:c r="C9" s="46" t="n">
        <x:v>1</x:v>
      </x:c>
      <x:c r="D9" s="46" t="n">
        <x:v>12.06</x:v>
      </x:c>
      <x:c r="E9" s="46" t="n">
        <x:v>0</x:v>
      </x:c>
      <x:c r="F9" s="46" t="e">
        <x:f>$M$5+$M$6*D9+$M$7*E9</x:f>
        <x:v>#REF!</x:v>
      </x:c>
      <x:c r="G9" s="46" t="e">
        <x:f>B9-F9</x:f>
        <x:v>#REF!</x:v>
      </x:c>
      <x:c r="H9" s="46" t="e">
        <x:f>G9^2</x:f>
        <x:v>#REF!</x:v>
      </x:c>
      <x:c r="I9" s="46" t="e">
        <x:f>H9/(1-J9)^2</x:f>
        <x:v>#REF!</x:v>
      </x:c>
      <x:c r="J9" s="47" t="e">
        <x:f>INDEX(MMULT(MMULT(C9:E9,$P$14:$R$16),TRANSPOSE(C9:E9)),1,1)</x:f>
        <x:v>#VALUE!</x:v>
      </x:c>
      <x:c r="L9" s="53" t="str">
        <x:v>Explanation</x:v>
      </x:c>
      <x:c r="M9" s="53" t="str">
        <x:v>Formula</x:v>
      </x:c>
      <x:c r="N9" s="53" t="str">
        <x:v>Plain-language meaning</x:v>
      </x:c>
      <x:c r="O9" s="53" t="str"/>
      <x:c r="P9" s="52"/>
      <x:c r="Q9" s="52"/>
      <x:c r="R9" s="52"/>
    </x:row>
    <x:row r="10">
      <x:c r="A10" s="45" t="n">
        <x:v>42382</x:v>
      </x:c>
      <x:c r="B10" s="46" t="n">
        <x:v>12.12</x:v>
      </x:c>
      <x:c r="C10" s="46" t="n">
        <x:v>1</x:v>
      </x:c>
      <x:c r="D10" s="46" t="n">
        <x:v>12.14</x:v>
      </x:c>
      <x:c r="E10" s="46" t="n">
        <x:v>0</x:v>
      </x:c>
      <x:c r="F10" s="46" t="e">
        <x:f>$M$5+$M$6*D10+$M$7*E10</x:f>
        <x:v>#REF!</x:v>
      </x:c>
      <x:c r="G10" s="46" t="e">
        <x:f>B10-F10</x:f>
        <x:v>#REF!</x:v>
      </x:c>
      <x:c r="H10" s="46" t="e">
        <x:f>G10^2</x:f>
        <x:v>#REF!</x:v>
      </x:c>
      <x:c r="I10" s="46" t="e">
        <x:f>H10/(1-J10)^2</x:f>
        <x:v>#REF!</x:v>
      </x:c>
      <x:c r="J10" s="47" t="e">
        <x:f>INDEX(MMULT(MMULT(C10:E10,$P$14:$R$16),TRANSPOSE(C10:E10)),1,1)</x:f>
        <x:v>#VALUE!</x:v>
      </x:c>
      <x:c r="L10" s="52" t="str">
        <x:v>Residual</x:v>
      </x:c>
      <x:c r="M10" s="52" t="str">
        <x:v>=Actual − Prediction</x:v>
      </x:c>
      <x:c r="N10" s="52" t="str">
        <x:v>How wrong the prediction was that day</x:v>
      </x:c>
      <x:c r="O10" s="52" t="str"/>
      <x:c r="P10" s="52"/>
      <x:c r="Q10" s="52"/>
      <x:c r="R10" s="52"/>
    </x:row>
    <x:row r="11">
      <x:c r="A11" s="45" t="n">
        <x:v>42383</x:v>
      </x:c>
      <x:c r="B11" s="46" t="n">
        <x:v>12.03</x:v>
      </x:c>
      <x:c r="C11" s="46" t="n">
        <x:v>1</x:v>
      </x:c>
      <x:c r="D11" s="46" t="n">
        <x:v>12.12</x:v>
      </x:c>
      <x:c r="E11" s="46" t="n">
        <x:v>0</x:v>
      </x:c>
      <x:c r="F11" s="46" t="e">
        <x:f>$M$5+$M$6*D11+$M$7*E11</x:f>
        <x:v>#REF!</x:v>
      </x:c>
      <x:c r="G11" s="46" t="e">
        <x:f>B11-F11</x:f>
        <x:v>#REF!</x:v>
      </x:c>
      <x:c r="H11" s="46" t="e">
        <x:f>G11^2</x:f>
        <x:v>#REF!</x:v>
      </x:c>
      <x:c r="I11" s="46" t="e">
        <x:f>H11/(1-J11)^2</x:f>
        <x:v>#REF!</x:v>
      </x:c>
      <x:c r="J11" s="47" t="e">
        <x:f>INDEX(MMULT(MMULT(C11:E11,$P$14:$R$16),TRANSPOSE(C11:E11)),1,1)</x:f>
        <x:v>#VALUE!</x:v>
      </x:c>
      <x:c r="L11" s="52" t="str">
        <x:v>Leverage</x:v>
      </x:c>
      <x:c r="M11" s="52" t="str">
        <x:v>=xᵢᵀ(XᵀX)⁻¹xᵢ</x:v>
      </x:c>
      <x:c r="N11" s="52" t="str">
        <x:v>How unusual/influential that day’s predictor combination is</x:v>
      </x:c>
      <x:c r="O11" s="52" t="str"/>
      <x:c r="P11" s="52"/>
      <x:c r="Q11" s="52"/>
      <x:c r="R11" s="52"/>
    </x:row>
    <x:row r="12">
      <x:c r="A12" s="45" t="n">
        <x:v>42384</x:v>
      </x:c>
      <x:c r="B12" s="46" t="n">
        <x:v>12.01</x:v>
      </x:c>
      <x:c r="C12" s="46" t="n">
        <x:v>1</x:v>
      </x:c>
      <x:c r="D12" s="46" t="n">
        <x:v>12.03</x:v>
      </x:c>
      <x:c r="E12" s="46" t="n">
        <x:v>0</x:v>
      </x:c>
      <x:c r="F12" s="46" t="e">
        <x:f>$M$5+$M$6*D12+$M$7*E12</x:f>
        <x:v>#REF!</x:v>
      </x:c>
      <x:c r="G12" s="46" t="e">
        <x:f>B12-F12</x:f>
        <x:v>#REF!</x:v>
      </x:c>
      <x:c r="H12" s="46" t="e">
        <x:f>G12^2</x:f>
        <x:v>#REF!</x:v>
      </x:c>
      <x:c r="I12" s="46" t="e">
        <x:f>H12/(1-J12)^2</x:f>
        <x:v>#REF!</x:v>
      </x:c>
      <x:c r="J12" s="47" t="e">
        <x:f>INDEX(MMULT(MMULT(C12:E12,$P$14:$R$16),TRANSPOSE(C12:E12)),1,1)</x:f>
        <x:v>#VALUE!</x:v>
      </x:c>
      <x:c r="L12" s="52" t="str">
        <x:v>HC3 weight</x:v>
      </x:c>
      <x:c r="M12" s="52" t="str">
        <x:v>=Residual²/(1−Leverage)²</x:v>
      </x:c>
      <x:c r="N12" s="52" t="str">
        <x:v>Gives extra caution to unusual days with large mistakes</x:v>
      </x:c>
      <x:c r="O12" s="52" t="str"/>
      <x:c r="P12" s="52"/>
      <x:c r="Q12" s="52"/>
      <x:c r="R12" s="52"/>
    </x:row>
    <x:row r="13">
      <x:c r="A13" s="45" t="n">
        <x:v>42385</x:v>
      </x:c>
      <x:c r="B13" s="46" t="n">
        <x:v>12</x:v>
      </x:c>
      <x:c r="C13" s="46" t="n">
        <x:v>1</x:v>
      </x:c>
      <x:c r="D13" s="46" t="n">
        <x:v>12.01</x:v>
      </x:c>
      <x:c r="E13" s="46" t="n">
        <x:v>0</x:v>
      </x:c>
      <x:c r="F13" s="46" t="e">
        <x:f>$M$5+$M$6*D13+$M$7*E13</x:f>
        <x:v>#REF!</x:v>
      </x:c>
      <x:c r="G13" s="46" t="e">
        <x:f>B13-F13</x:f>
        <x:v>#REF!</x:v>
      </x:c>
      <x:c r="H13" s="46" t="e">
        <x:f>G13^2</x:f>
        <x:v>#REF!</x:v>
      </x:c>
      <x:c r="I13" s="46" t="e">
        <x:f>H13/(1-J13)^2</x:f>
        <x:v>#REF!</x:v>
      </x:c>
      <x:c r="J13" s="47" t="e">
        <x:f>INDEX(MMULT(MMULT(C13:E13,$P$14:$R$16),TRANSPOSE(C13:E13)),1,1)</x:f>
        <x:v>#VALUE!</x:v>
      </x:c>
      <x:c r="L13" s="52"/>
      <x:c r="M13" s="52"/>
      <x:c r="N13" s="52"/>
      <x:c r="O13" s="52"/>
      <x:c r="P13" s="52"/>
      <x:c r="Q13" s="52"/>
      <x:c r="R13" s="52"/>
    </x:row>
    <x:row r="14">
      <x:c r="A14" s="45" t="n">
        <x:v>42386</x:v>
      </x:c>
      <x:c r="B14" s="46" t="n">
        <x:v>12</x:v>
      </x:c>
      <x:c r="C14" s="46" t="n">
        <x:v>1</x:v>
      </x:c>
      <x:c r="D14" s="46" t="n">
        <x:v>12</x:v>
      </x:c>
      <x:c r="E14" s="46" t="n">
        <x:v>0</x:v>
      </x:c>
      <x:c r="F14" s="46" t="e">
        <x:f>$M$5+$M$6*D14+$M$7*E14</x:f>
        <x:v>#REF!</x:v>
      </x:c>
      <x:c r="G14" s="46" t="e">
        <x:f>B14-F14</x:f>
        <x:v>#REF!</x:v>
      </x:c>
      <x:c r="H14" s="46" t="e">
        <x:f>G14^2</x:f>
        <x:v>#REF!</x:v>
      </x:c>
      <x:c r="I14" s="46" t="e">
        <x:f>H14/(1-J14)^2</x:f>
        <x:v>#REF!</x:v>
      </x:c>
      <x:c r="J14" s="47" t="e">
        <x:f>INDEX(MMULT(MMULT(C14:E14,$P$14:$R$16),TRANSPOSE(C14:E14)),1,1)</x:f>
        <x:v>#VALUE!</x:v>
      </x:c>
      <x:c r="L14" s="54" t="str">
        <x:v>XᵀX matrix</x:v>
      </x:c>
      <x:c r="M14" s="54" t="n">
        <x:f>SUMPRODUCT($C$5:$C$1862,$C$5:$C$1862)</x:f>
        <x:v>1858</x:v>
      </x:c>
      <x:c r="N14" s="54" t="n">
        <x:f>SUMPRODUCT($C$5:$C$1862,$D$5:$D$1862)</x:f>
        <x:v>22995.286000000036</x:v>
      </x:c>
      <x:c r="O14" s="54" t="n">
        <x:f>SUMPRODUCT($C$5:$C$1862,$E$5:$E$1862)</x:f>
        <x:v>11066</x:v>
      </x:c>
      <x:c r="P14" s="52" t="n">
        <x:f>INDEX(MINVERSE($M$14:$O$16),1,1)</x:f>
        <x:v>0.0962199035045708</x:v>
      </x:c>
      <x:c r="Q14" s="52" t="n">
        <x:f>INDEX(MINVERSE($M$14:$O$16),1,2)</x:f>
        <x:v>-0.00782600847578207</x:v>
      </x:c>
      <x:c r="R14" s="52" t="n">
        <x:f>INDEX(MINVERSE($M$14:$O$16),1,3)</x:f>
        <x:v>0.000197426570354275</x:v>
      </x:c>
    </x:row>
    <x:row r="15">
      <x:c r="A15" s="45" t="n">
        <x:v>42387</x:v>
      </x:c>
      <x:c r="B15" s="46" t="n">
        <x:v>11.99</x:v>
      </x:c>
      <x:c r="C15" s="46" t="n">
        <x:v>1</x:v>
      </x:c>
      <x:c r="D15" s="46" t="n">
        <x:v>12</x:v>
      </x:c>
      <x:c r="E15" s="46" t="n">
        <x:v>0</x:v>
      </x:c>
      <x:c r="F15" s="46" t="e">
        <x:f>$M$5+$M$6*D15+$M$7*E15</x:f>
        <x:v>#REF!</x:v>
      </x:c>
      <x:c r="G15" s="46" t="e">
        <x:f>B15-F15</x:f>
        <x:v>#REF!</x:v>
      </x:c>
      <x:c r="H15" s="46" t="e">
        <x:f>G15^2</x:f>
        <x:v>#REF!</x:v>
      </x:c>
      <x:c r="I15" s="46" t="e">
        <x:f>H15/(1-J15)^2</x:f>
        <x:v>#REF!</x:v>
      </x:c>
      <x:c r="J15" s="47" t="e">
        <x:f>INDEX(MMULT(MMULT(C15:E15,$P$14:$R$16),TRANSPOSE(C15:E15)),1,1)</x:f>
        <x:v>#VALUE!</x:v>
      </x:c>
      <x:c r="L15" s="52"/>
      <x:c r="M15" s="52" t="n">
        <x:f>SUMPRODUCT($D$5:$D$1862,$C$5:$C$1862)</x:f>
        <x:v>22995.286000000036</x:v>
      </x:c>
      <x:c r="N15" s="52" t="n">
        <x:f>SUMPRODUCT($D$5:$D$1862,$D$5:$D$1862)</x:f>
        <x:v>286465.17367200006</x:v>
      </x:c>
      <x:c r="O15" s="52" t="n">
        <x:f>SUMPRODUCT($D$5:$D$1862,$E$5:$E$1862)</x:f>
        <x:v>148281.34400000016</x:v>
      </x:c>
      <x:c r="P15" s="52" t="n">
        <x:f>INDEX(MINVERSE($M$14:$O$16),2,1)</x:f>
        <x:v>-0.00782600847578207</x:v>
      </x:c>
      <x:c r="Q15" s="52" t="n">
        <x:f>INDEX(MINVERSE($M$14:$O$16),2,2)</x:f>
        <x:v>0.000640673065624154</x:v>
      </x:c>
      <x:c r="R15" s="52" t="n">
        <x:f>INDEX(MINVERSE($M$14:$O$16),2,3)</x:f>
        <x:v>-0.0000173266427364117</x:v>
      </x:c>
    </x:row>
    <x:row r="16">
      <x:c r="A16" s="45" t="n">
        <x:v>42388</x:v>
      </x:c>
      <x:c r="B16" s="46" t="n">
        <x:v>11.98</x:v>
      </x:c>
      <x:c r="C16" s="46" t="n">
        <x:v>1</x:v>
      </x:c>
      <x:c r="D16" s="46" t="n">
        <x:v>11.99</x:v>
      </x:c>
      <x:c r="E16" s="46" t="n">
        <x:v>0</x:v>
      </x:c>
      <x:c r="F16" s="46" t="e">
        <x:f>$M$5+$M$6*D16+$M$7*E16</x:f>
        <x:v>#REF!</x:v>
      </x:c>
      <x:c r="G16" s="46" t="e">
        <x:f>B16-F16</x:f>
        <x:v>#REF!</x:v>
      </x:c>
      <x:c r="H16" s="46" t="e">
        <x:f>G16^2</x:f>
        <x:v>#REF!</x:v>
      </x:c>
      <x:c r="I16" s="46" t="e">
        <x:f>H16/(1-J16)^2</x:f>
        <x:v>#REF!</x:v>
      </x:c>
      <x:c r="J16" s="47" t="e">
        <x:f>INDEX(MMULT(MMULT(C16:E16,$P$14:$R$16),TRANSPOSE(C16:E16)),1,1)</x:f>
        <x:v>#VALUE!</x:v>
      </x:c>
      <x:c r="L16" s="52"/>
      <x:c r="M16" s="52" t="n">
        <x:f>SUMPRODUCT($E$5:$E$1862,$C$5:$C$1862)</x:f>
        <x:v>11066</x:v>
      </x:c>
      <x:c r="N16" s="52" t="n">
        <x:f>SUMPRODUCT($E$5:$E$1862,$D$5:$D$1862)</x:f>
        <x:v>148281.34400000016</x:v>
      </x:c>
      <x:c r="O16" s="52" t="n">
        <x:f>SUMPRODUCT($E$5:$E$1862,$E$5:$E$1862)</x:f>
        <x:v>484644</x:v>
      </x:c>
      <x:c r="P16" s="52" t="n">
        <x:f>INDEX(MINVERSE($M$14:$O$16),3,1)</x:f>
        <x:v>0.000197426570354274</x:v>
      </x:c>
      <x:c r="Q16" s="52" t="n">
        <x:f>INDEX(MINVERSE($M$14:$O$16),3,2)</x:f>
        <x:v>-0.0000173266427364117</x:v>
      </x:c>
      <x:c r="R16" s="52" t="n">
        <x:f>INDEX(MINVERSE($M$14:$O$16),3,3)</x:f>
        <x:v>0.00000285672667859824</x:v>
      </x:c>
    </x:row>
    <x:row r="17">
      <x:c r="A17" s="45" t="n">
        <x:v>42389</x:v>
      </x:c>
      <x:c r="B17" s="46" t="n">
        <x:v>11.97</x:v>
      </x:c>
      <x:c r="C17" s="46" t="n">
        <x:v>1</x:v>
      </x:c>
      <x:c r="D17" s="46" t="n">
        <x:v>11.98</x:v>
      </x:c>
      <x:c r="E17" s="46" t="n">
        <x:v>0</x:v>
      </x:c>
      <x:c r="F17" s="46" t="e">
        <x:f>$M$5+$M$6*D17+$M$7*E17</x:f>
        <x:v>#REF!</x:v>
      </x:c>
      <x:c r="G17" s="46" t="e">
        <x:f>B17-F17</x:f>
        <x:v>#REF!</x:v>
      </x:c>
      <x:c r="H17" s="46" t="e">
        <x:f>G17^2</x:f>
        <x:v>#REF!</x:v>
      </x:c>
      <x:c r="I17" s="46" t="e">
        <x:f>H17/(1-J17)^2</x:f>
        <x:v>#REF!</x:v>
      </x:c>
      <x:c r="J17" s="47" t="e">
        <x:f>INDEX(MMULT(MMULT(C17:E17,$P$14:$R$16),TRANSPOSE(C17:E17)),1,1)</x:f>
        <x:v>#VALUE!</x:v>
      </x:c>
      <x:c r="L17" s="52"/>
      <x:c r="M17" s="52"/>
      <x:c r="N17" s="52"/>
      <x:c r="O17" s="52"/>
      <x:c r="P17" s="52"/>
      <x:c r="Q17" s="52"/>
      <x:c r="R17" s="52"/>
    </x:row>
    <x:row r="18">
      <x:c r="A18" s="45" t="n">
        <x:v>42392</x:v>
      </x:c>
      <x:c r="B18" s="46" t="n">
        <x:v>11.95</x:v>
      </x:c>
      <x:c r="C18" s="46" t="n">
        <x:v>1</x:v>
      </x:c>
      <x:c r="D18" s="46" t="n">
        <x:v>11.96</x:v>
      </x:c>
      <x:c r="E18" s="46" t="n">
        <x:v>0</x:v>
      </x:c>
      <x:c r="F18" s="46" t="e">
        <x:f>$M$5+$M$6*D18+$M$7*E18</x:f>
        <x:v>#REF!</x:v>
      </x:c>
      <x:c r="G18" s="46" t="e">
        <x:f>B18-F18</x:f>
        <x:v>#REF!</x:v>
      </x:c>
      <x:c r="H18" s="46" t="e">
        <x:f>G18^2</x:f>
        <x:v>#REF!</x:v>
      </x:c>
      <x:c r="I18" s="46" t="e">
        <x:f>H18/(1-J18)^2</x:f>
        <x:v>#REF!</x:v>
      </x:c>
      <x:c r="J18" s="47" t="e">
        <x:f>INDEX(MMULT(MMULT(C18:E18,$P$14:$R$16),TRANSPOSE(C18:E18)),1,1)</x:f>
        <x:v>#VALUE!</x:v>
      </x:c>
      <x:c r="L18" s="54" t="str">
        <x:v>XᵀΩHC3X (weighted matrix)</x:v>
      </x:c>
      <x:c r="M18" s="54" t="e">
        <x:f>SUMPRODUCT($C$5:$C$1862,$I$5:$I$1862,$C$5:$C$1862)</x:f>
        <x:v>#REF!</x:v>
      </x:c>
      <x:c r="N18" s="54" t="e">
        <x:f>SUMPRODUCT($C$5:$C$1862,$I$5:$I$1862,$D$5:$D$1862)</x:f>
        <x:v>#REF!</x:v>
      </x:c>
      <x:c r="O18" s="54" t="e">
        <x:f>SUMPRODUCT($C$5:$C$1862,$I$5:$I$1862,$E$5:$E$1862)</x:f>
        <x:v>#REF!</x:v>
      </x:c>
      <x:c r="P18" s="54" t="str">
        <x:v>HC3 covariance matrix</x:v>
      </x:c>
      <x:c r="Q18" s="54"/>
      <x:c r="R18" s="54"/>
    </x:row>
    <x:row r="19">
      <x:c r="A19" s="45" t="n">
        <x:v>42393</x:v>
      </x:c>
      <x:c r="B19" s="46" t="n">
        <x:v>11.95</x:v>
      </x:c>
      <x:c r="C19" s="46" t="n">
        <x:v>1</x:v>
      </x:c>
      <x:c r="D19" s="46" t="n">
        <x:v>11.95</x:v>
      </x:c>
      <x:c r="E19" s="46" t="n">
        <x:v>1</x:v>
      </x:c>
      <x:c r="F19" s="46" t="e">
        <x:f>$M$5+$M$6*D19+$M$7*E19</x:f>
        <x:v>#REF!</x:v>
      </x:c>
      <x:c r="G19" s="46" t="e">
        <x:f>B19-F19</x:f>
        <x:v>#REF!</x:v>
      </x:c>
      <x:c r="H19" s="46" t="e">
        <x:f>G19^2</x:f>
        <x:v>#REF!</x:v>
      </x:c>
      <x:c r="I19" s="46" t="e">
        <x:f>H19/(1-J19)^2</x:f>
        <x:v>#REF!</x:v>
      </x:c>
      <x:c r="J19" s="47" t="e">
        <x:f>INDEX(MMULT(MMULT(C19:E19,$P$14:$R$16),TRANSPOSE(C19:E19)),1,1)</x:f>
        <x:v>#VALUE!</x:v>
      </x:c>
      <x:c r="L19" s="52"/>
      <x:c r="M19" s="52" t="e">
        <x:f>SUMPRODUCT($D$5:$D$1862,$I$5:$I$1862,$C$5:$C$1862)</x:f>
        <x:v>#REF!</x:v>
      </x:c>
      <x:c r="N19" s="52" t="e">
        <x:f>SUMPRODUCT($D$5:$D$1862,$I$5:$I$1862,$D$5:$D$1862)</x:f>
        <x:v>#REF!</x:v>
      </x:c>
      <x:c r="O19" s="52" t="e">
        <x:f>SUMPRODUCT($D$5:$D$1862,$I$5:$I$1862,$E$5:$E$1862)</x:f>
        <x:v>#REF!</x:v>
      </x:c>
      <x:c r="P19" s="52" t="e">
        <x:f>INDEX(MMULT(MMULT($P$14:$R$16,$M$18:$O$20),$P$14:$R$16),1,1)</x:f>
        <x:v>#VALUE!</x:v>
      </x:c>
      <x:c r="Q19" s="52" t="e">
        <x:f>INDEX(MMULT(MMULT($P$14:$R$16,$M$18:$O$20),$P$14:$R$16),1,2)</x:f>
        <x:v>#VALUE!</x:v>
      </x:c>
      <x:c r="R19" s="52" t="e">
        <x:f>INDEX(MMULT(MMULT($P$14:$R$16,$M$18:$O$20),$P$14:$R$16),1,3)</x:f>
        <x:v>#VALUE!</x:v>
      </x:c>
    </x:row>
    <x:row r="20">
      <x:c r="A20" s="45" t="n">
        <x:v>42394</x:v>
      </x:c>
      <x:c r="B20" s="46" t="n">
        <x:v>11.95</x:v>
      </x:c>
      <x:c r="C20" s="46" t="n">
        <x:v>1</x:v>
      </x:c>
      <x:c r="D20" s="46" t="n">
        <x:v>11.95</x:v>
      </x:c>
      <x:c r="E20" s="46" t="n">
        <x:v>0</x:v>
      </x:c>
      <x:c r="F20" s="46" t="e">
        <x:f>$M$5+$M$6*D20+$M$7*E20</x:f>
        <x:v>#REF!</x:v>
      </x:c>
      <x:c r="G20" s="46" t="e">
        <x:f>B20-F20</x:f>
        <x:v>#REF!</x:v>
      </x:c>
      <x:c r="H20" s="46" t="e">
        <x:f>G20^2</x:f>
        <x:v>#REF!</x:v>
      </x:c>
      <x:c r="I20" s="46" t="e">
        <x:f>H20/(1-J20)^2</x:f>
        <x:v>#REF!</x:v>
      </x:c>
      <x:c r="J20" s="47" t="e">
        <x:f>INDEX(MMULT(MMULT(C20:E20,$P$14:$R$16),TRANSPOSE(C20:E20)),1,1)</x:f>
        <x:v>#VALUE!</x:v>
      </x:c>
      <x:c r="L20" s="52"/>
      <x:c r="M20" s="52" t="e">
        <x:f>SUMPRODUCT($E$5:$E$1862,$I$5:$I$1862,$C$5:$C$1862)</x:f>
        <x:v>#REF!</x:v>
      </x:c>
      <x:c r="N20" s="52" t="e">
        <x:f>SUMPRODUCT($E$5:$E$1862,$I$5:$I$1862,$D$5:$D$1862)</x:f>
        <x:v>#REF!</x:v>
      </x:c>
      <x:c r="O20" s="52" t="e">
        <x:f>SUMPRODUCT($E$5:$E$1862,$I$5:$I$1862,$E$5:$E$1862)</x:f>
        <x:v>#REF!</x:v>
      </x:c>
      <x:c r="P20" s="52" t="e">
        <x:f>INDEX(MMULT(MMULT($P$14:$R$16,$M$18:$O$20),$P$14:$R$16),2,1)</x:f>
        <x:v>#VALUE!</x:v>
      </x:c>
      <x:c r="Q20" s="52" t="e">
        <x:f>INDEX(MMULT(MMULT($P$14:$R$16,$M$18:$O$20),$P$14:$R$16),2,2)</x:f>
        <x:v>#VALUE!</x:v>
      </x:c>
      <x:c r="R20" s="52" t="e">
        <x:f>INDEX(MMULT(MMULT($P$14:$R$16,$M$18:$O$20),$P$14:$R$16),2,3)</x:f>
        <x:v>#VALUE!</x:v>
      </x:c>
    </x:row>
    <x:row r="21">
      <x:c r="A21" s="45" t="n">
        <x:v>42395</x:v>
      </x:c>
      <x:c r="B21" s="46" t="n">
        <x:v>11.95</x:v>
      </x:c>
      <x:c r="C21" s="46" t="n">
        <x:v>1</x:v>
      </x:c>
      <x:c r="D21" s="46" t="n">
        <x:v>11.95</x:v>
      </x:c>
      <x:c r="E21" s="46" t="n">
        <x:v>0</x:v>
      </x:c>
      <x:c r="F21" s="46" t="e">
        <x:f>$M$5+$M$6*D21+$M$7*E21</x:f>
        <x:v>#REF!</x:v>
      </x:c>
      <x:c r="G21" s="46" t="e">
        <x:f>B21-F21</x:f>
        <x:v>#REF!</x:v>
      </x:c>
      <x:c r="H21" s="46" t="e">
        <x:f>G21^2</x:f>
        <x:v>#REF!</x:v>
      </x:c>
      <x:c r="I21" s="46" t="e">
        <x:f>H21/(1-J21)^2</x:f>
        <x:v>#REF!</x:v>
      </x:c>
      <x:c r="J21" s="47" t="e">
        <x:f>INDEX(MMULT(MMULT(C21:E21,$P$14:$R$16),TRANSPOSE(C21:E21)),1,1)</x:f>
        <x:v>#VALUE!</x:v>
      </x:c>
      <x:c r="L21" s="52"/>
      <x:c r="M21" s="52"/>
      <x:c r="N21" s="52"/>
      <x:c r="O21" s="52"/>
      <x:c r="P21" s="52" t="e">
        <x:f>INDEX(MMULT(MMULT($P$14:$R$16,$M$18:$O$20),$P$14:$R$16),3,1)</x:f>
        <x:v>#VALUE!</x:v>
      </x:c>
      <x:c r="Q21" s="52" t="e">
        <x:f>INDEX(MMULT(MMULT($P$14:$R$16,$M$18:$O$20),$P$14:$R$16),3,2)</x:f>
        <x:v>#VALUE!</x:v>
      </x:c>
      <x:c r="R21" s="52" t="e">
        <x:f>INDEX(MMULT(MMULT($P$14:$R$16,$M$18:$O$20),$P$14:$R$16),3,3)</x:f>
        <x:v>#VALUE!</x:v>
      </x:c>
    </x:row>
    <x:row r="22">
      <x:c r="A22" s="45" t="n">
        <x:v>42396</x:v>
      </x:c>
      <x:c r="B22" s="46" t="n">
        <x:v>11.91</x:v>
      </x:c>
      <x:c r="C22" s="46" t="n">
        <x:v>1</x:v>
      </x:c>
      <x:c r="D22" s="46" t="n">
        <x:v>11.95</x:v>
      </x:c>
      <x:c r="E22" s="46" t="n">
        <x:v>1</x:v>
      </x:c>
      <x:c r="F22" s="46" t="e">
        <x:f>$M$5+$M$6*D22+$M$7*E22</x:f>
        <x:v>#REF!</x:v>
      </x:c>
      <x:c r="G22" s="46" t="e">
        <x:f>B22-F22</x:f>
        <x:v>#REF!</x:v>
      </x:c>
      <x:c r="H22" s="46" t="e">
        <x:f>G22^2</x:f>
        <x:v>#REF!</x:v>
      </x:c>
      <x:c r="I22" s="46" t="e">
        <x:f>H22/(1-J22)^2</x:f>
        <x:v>#REF!</x:v>
      </x:c>
      <x:c r="J22" s="47" t="e">
        <x:f>INDEX(MMULT(MMULT(C22:E22,$P$14:$R$16),TRANSPOSE(C22:E22)),1,1)</x:f>
        <x:v>#VALUE!</x:v>
      </x:c>
      <x:c r="L22" s="52"/>
      <x:c r="M22" s="52"/>
      <x:c r="N22" s="52"/>
      <x:c r="O22" s="52"/>
      <x:c r="P22" s="52"/>
      <x:c r="Q22" s="52"/>
      <x:c r="R22" s="52"/>
    </x:row>
    <x:row r="23">
      <x:c r="A23" s="45" t="n">
        <x:v>42397</x:v>
      </x:c>
      <x:c r="B23" s="46" t="n">
        <x:v>11.92</x:v>
      </x:c>
      <x:c r="C23" s="46" t="n">
        <x:v>1</x:v>
      </x:c>
      <x:c r="D23" s="46" t="n">
        <x:v>11.91</x:v>
      </x:c>
      <x:c r="E23" s="46" t="n">
        <x:v>0</x:v>
      </x:c>
      <x:c r="F23" s="46" t="e">
        <x:f>$M$5+$M$6*D23+$M$7*E23</x:f>
        <x:v>#REF!</x:v>
      </x:c>
      <x:c r="G23" s="46" t="e">
        <x:f>B23-F23</x:f>
        <x:v>#REF!</x:v>
      </x:c>
      <x:c r="H23" s="46" t="e">
        <x:f>G23^2</x:f>
        <x:v>#REF!</x:v>
      </x:c>
      <x:c r="I23" s="46" t="e">
        <x:f>H23/(1-J23)^2</x:f>
        <x:v>#REF!</x:v>
      </x:c>
      <x:c r="J23" s="47" t="e">
        <x:f>INDEX(MMULT(MMULT(C23:E23,$P$14:$R$16),TRANSPOSE(C23:E23)),1,1)</x:f>
        <x:v>#VALUE!</x:v>
      </x:c>
      <x:c r="L23" s="55" t="str">
        <x:v>HC3 covariance explanation</x:v>
      </x:c>
      <x:c r="M23" s="55" t="str"/>
      <x:c r="N23" s="55" t="str"/>
      <x:c r="O23" s="55" t="str"/>
      <x:c r="P23" s="52"/>
      <x:c r="Q23" s="52"/>
      <x:c r="R23" s="52"/>
    </x:row>
    <x:row r="24">
      <x:c r="A24" s="45" t="n">
        <x:v>42398</x:v>
      </x:c>
      <x:c r="B24" s="46" t="n">
        <x:v>11.92</x:v>
      </x:c>
      <x:c r="C24" s="46" t="n">
        <x:v>1</x:v>
      </x:c>
      <x:c r="D24" s="46" t="n">
        <x:v>11.92</x:v>
      </x:c>
      <x:c r="E24" s="46" t="n">
        <x:v>0</x:v>
      </x:c>
      <x:c r="F24" s="46" t="e">
        <x:f>$M$5+$M$6*D24+$M$7*E24</x:f>
        <x:v>#REF!</x:v>
      </x:c>
      <x:c r="G24" s="46" t="e">
        <x:f>B24-F24</x:f>
        <x:v>#REF!</x:v>
      </x:c>
      <x:c r="H24" s="46" t="e">
        <x:f>G24^2</x:f>
        <x:v>#REF!</x:v>
      </x:c>
      <x:c r="I24" s="46" t="e">
        <x:f>H24/(1-J24)^2</x:f>
        <x:v>#REF!</x:v>
      </x:c>
      <x:c r="J24" s="47" t="e">
        <x:f>INDEX(MMULT(MMULT(C24:E24,$P$14:$R$16),TRANSPOSE(C24:E24)),1,1)</x:f>
        <x:v>#VALUE!</x:v>
      </x:c>
      <x:c r="L24" s="52" t="str">
        <x:v>Step 1</x:v>
      </x:c>
      <x:c r="M24" s="52" t="str">
        <x:v>XᵀX</x:v>
      </x:c>
      <x:c r="N24" s="52" t="str">
        <x:v>Summarizes how the intercept and predictor values vary together.</x:v>
      </x:c>
      <x:c r="O24" s="52" t="str"/>
      <x:c r="P24" s="52"/>
      <x:c r="Q24" s="52"/>
      <x:c r="R24" s="52"/>
    </x:row>
    <x:row r="25">
      <x:c r="A25" s="45" t="n">
        <x:v>42399</x:v>
      </x:c>
      <x:c r="B25" s="46" t="n">
        <x:v>11.94</x:v>
      </x:c>
      <x:c r="C25" s="46" t="n">
        <x:v>1</x:v>
      </x:c>
      <x:c r="D25" s="46" t="n">
        <x:v>11.92</x:v>
      </x:c>
      <x:c r="E25" s="46" t="n">
        <x:v>0</x:v>
      </x:c>
      <x:c r="F25" s="46" t="e">
        <x:f>$M$5+$M$6*D25+$M$7*E25</x:f>
        <x:v>#REF!</x:v>
      </x:c>
      <x:c r="G25" s="46" t="e">
        <x:f>B25-F25</x:f>
        <x:v>#REF!</x:v>
      </x:c>
      <x:c r="H25" s="46" t="e">
        <x:f>G25^2</x:f>
        <x:v>#REF!</x:v>
      </x:c>
      <x:c r="I25" s="46" t="e">
        <x:f>H25/(1-J25)^2</x:f>
        <x:v>#REF!</x:v>
      </x:c>
      <x:c r="J25" s="47" t="e">
        <x:f>INDEX(MMULT(MMULT(C25:E25,$P$14:$R$16),TRANSPOSE(C25:E25)),1,1)</x:f>
        <x:v>#VALUE!</x:v>
      </x:c>
      <x:c r="L25" s="52" t="str">
        <x:v>Step 2</x:v>
      </x:c>
      <x:c r="M25" s="52" t="str">
        <x:v>(XᵀX)⁻¹</x:v>
      </x:c>
      <x:c r="N25" s="52" t="str">
        <x:v>Used to measure each day’s leverage.</x:v>
      </x:c>
      <x:c r="O25" s="52" t="str"/>
      <x:c r="P25" s="52"/>
      <x:c r="Q25" s="52"/>
      <x:c r="R25" s="52"/>
    </x:row>
    <x:row r="26">
      <x:c r="A26" s="45" t="n">
        <x:v>42400</x:v>
      </x:c>
      <x:c r="B26" s="46" t="n">
        <x:v>11.95</x:v>
      </x:c>
      <x:c r="C26" s="46" t="n">
        <x:v>1</x:v>
      </x:c>
      <x:c r="D26" s="46" t="n">
        <x:v>11.94</x:v>
      </x:c>
      <x:c r="E26" s="46" t="n">
        <x:v>0</x:v>
      </x:c>
      <x:c r="F26" s="46" t="e">
        <x:f>$M$5+$M$6*D26+$M$7*E26</x:f>
        <x:v>#REF!</x:v>
      </x:c>
      <x:c r="G26" s="46" t="e">
        <x:f>B26-F26</x:f>
        <x:v>#REF!</x:v>
      </x:c>
      <x:c r="H26" s="46" t="e">
        <x:f>G26^2</x:f>
        <x:v>#REF!</x:v>
      </x:c>
      <x:c r="I26" s="46" t="e">
        <x:f>H26/(1-J26)^2</x:f>
        <x:v>#REF!</x:v>
      </x:c>
      <x:c r="J26" s="47" t="e">
        <x:f>INDEX(MMULT(MMULT(C26:E26,$P$14:$R$16),TRANSPOSE(C26:E26)),1,1)</x:f>
        <x:v>#VALUE!</x:v>
      </x:c>
      <x:c r="L26" s="52" t="str">
        <x:v>Step 3</x:v>
      </x:c>
      <x:c r="M26" s="52" t="str">
        <x:v>HC3 covariance</x:v>
      </x:c>
      <x:c r="N26" s="52" t="str">
        <x:v>Combines every day’s HC3 weight to calculate corrected uncertainty.</x:v>
      </x:c>
      <x:c r="O26" s="52" t="str"/>
      <x:c r="P26" s="52"/>
      <x:c r="Q26" s="52"/>
      <x:c r="R26" s="52"/>
    </x:row>
    <x:row r="27">
      <x:c r="A27" s="45" t="n">
        <x:v>42401</x:v>
      </x:c>
      <x:c r="B27" s="46" t="n">
        <x:v>11.92</x:v>
      </x:c>
      <x:c r="C27" s="46" t="n">
        <x:v>1</x:v>
      </x:c>
      <x:c r="D27" s="46" t="n">
        <x:v>11.95</x:v>
      </x:c>
      <x:c r="E27" s="46" t="n">
        <x:v>0</x:v>
      </x:c>
      <x:c r="F27" s="46" t="e">
        <x:f>$M$5+$M$6*D27+$M$7*E27</x:f>
        <x:v>#REF!</x:v>
      </x:c>
      <x:c r="G27" s="46" t="e">
        <x:f>B27-F27</x:f>
        <x:v>#REF!</x:v>
      </x:c>
      <x:c r="H27" s="46" t="e">
        <x:f>G27^2</x:f>
        <x:v>#REF!</x:v>
      </x:c>
      <x:c r="I27" s="46" t="e">
        <x:f>H27/(1-J27)^2</x:f>
        <x:v>#REF!</x:v>
      </x:c>
      <x:c r="J27" s="47" t="e">
        <x:f>INDEX(MMULT(MMULT(C27:E27,$P$14:$R$16),TRANSPOSE(C27:E27)),1,1)</x:f>
        <x:v>#VALUE!</x:v>
      </x:c>
    </x:row>
    <x:row r="28">
      <x:c r="A28" s="45" t="n">
        <x:v>42402</x:v>
      </x:c>
      <x:c r="B28" s="46" t="n">
        <x:v>11.91</x:v>
      </x:c>
      <x:c r="C28" s="46" t="n">
        <x:v>1</x:v>
      </x:c>
      <x:c r="D28" s="46" t="n">
        <x:v>11.92</x:v>
      </x:c>
      <x:c r="E28" s="46" t="n">
        <x:v>0</x:v>
      </x:c>
      <x:c r="F28" s="46" t="e">
        <x:f>$M$5+$M$6*D28+$M$7*E28</x:f>
        <x:v>#REF!</x:v>
      </x:c>
      <x:c r="G28" s="46" t="e">
        <x:f>B28-F28</x:f>
        <x:v>#REF!</x:v>
      </x:c>
      <x:c r="H28" s="46" t="e">
        <x:f>G28^2</x:f>
        <x:v>#REF!</x:v>
      </x:c>
      <x:c r="I28" s="46" t="e">
        <x:f>H28/(1-J28)^2</x:f>
        <x:v>#REF!</x:v>
      </x:c>
      <x:c r="J28" s="47" t="e">
        <x:f>INDEX(MMULT(MMULT(C28:E28,$P$14:$R$16),TRANSPOSE(C28:E28)),1,1)</x:f>
        <x:v>#VALUE!</x:v>
      </x:c>
    </x:row>
    <x:row r="29">
      <x:c r="A29" s="45" t="n">
        <x:v>42403</x:v>
      </x:c>
      <x:c r="B29" s="46" t="n">
        <x:v>11.91</x:v>
      </x:c>
      <x:c r="C29" s="46" t="n">
        <x:v>1</x:v>
      </x:c>
      <x:c r="D29" s="46" t="n">
        <x:v>11.91</x:v>
      </x:c>
      <x:c r="E29" s="46" t="n">
        <x:v>0</x:v>
      </x:c>
      <x:c r="F29" s="46" t="e">
        <x:f>$M$5+$M$6*D29+$M$7*E29</x:f>
        <x:v>#REF!</x:v>
      </x:c>
      <x:c r="G29" s="46" t="e">
        <x:f>B29-F29</x:f>
        <x:v>#REF!</x:v>
      </x:c>
      <x:c r="H29" s="46" t="e">
        <x:f>G29^2</x:f>
        <x:v>#REF!</x:v>
      </x:c>
      <x:c r="I29" s="46" t="e">
        <x:f>H29/(1-J29)^2</x:f>
        <x:v>#REF!</x:v>
      </x:c>
      <x:c r="J29" s="47" t="e">
        <x:f>INDEX(MMULT(MMULT(C29:E29,$P$14:$R$16),TRANSPOSE(C29:E29)),1,1)</x:f>
        <x:v>#VALUE!</x:v>
      </x:c>
    </x:row>
    <x:row r="30">
      <x:c r="A30" s="45" t="n">
        <x:v>42404</x:v>
      </x:c>
      <x:c r="B30" s="46" t="n">
        <x:v>11.92</x:v>
      </x:c>
      <x:c r="C30" s="46" t="n">
        <x:v>1</x:v>
      </x:c>
      <x:c r="D30" s="46" t="n">
        <x:v>11.91</x:v>
      </x:c>
      <x:c r="E30" s="46" t="n">
        <x:v>0</x:v>
      </x:c>
      <x:c r="F30" s="46" t="e">
        <x:f>$M$5+$M$6*D30+$M$7*E30</x:f>
        <x:v>#REF!</x:v>
      </x:c>
      <x:c r="G30" s="46" t="e">
        <x:f>B30-F30</x:f>
        <x:v>#REF!</x:v>
      </x:c>
      <x:c r="H30" s="46" t="e">
        <x:f>G30^2</x:f>
        <x:v>#REF!</x:v>
      </x:c>
      <x:c r="I30" s="46" t="e">
        <x:f>H30/(1-J30)^2</x:f>
        <x:v>#REF!</x:v>
      </x:c>
      <x:c r="J30" s="47" t="e">
        <x:f>INDEX(MMULT(MMULT(C30:E30,$P$14:$R$16),TRANSPOSE(C30:E30)),1,1)</x:f>
        <x:v>#VALUE!</x:v>
      </x:c>
    </x:row>
    <x:row r="31">
      <x:c r="A31" s="45" t="n">
        <x:v>42405</x:v>
      </x:c>
      <x:c r="B31" s="46" t="n">
        <x:v>11.92</x:v>
      </x:c>
      <x:c r="C31" s="46" t="n">
        <x:v>1</x:v>
      </x:c>
      <x:c r="D31" s="46" t="n">
        <x:v>11.92</x:v>
      </x:c>
      <x:c r="E31" s="46" t="n">
        <x:v>0</x:v>
      </x:c>
      <x:c r="F31" s="46" t="e">
        <x:f>$M$5+$M$6*D31+$M$7*E31</x:f>
        <x:v>#REF!</x:v>
      </x:c>
      <x:c r="G31" s="46" t="e">
        <x:f>B31-F31</x:f>
        <x:v>#REF!</x:v>
      </x:c>
      <x:c r="H31" s="46" t="e">
        <x:f>G31^2</x:f>
        <x:v>#REF!</x:v>
      </x:c>
      <x:c r="I31" s="46" t="e">
        <x:f>H31/(1-J31)^2</x:f>
        <x:v>#REF!</x:v>
      </x:c>
      <x:c r="J31" s="47" t="e">
        <x:f>INDEX(MMULT(MMULT(C31:E31,$P$14:$R$16),TRANSPOSE(C31:E31)),1,1)</x:f>
        <x:v>#VALUE!</x:v>
      </x:c>
    </x:row>
    <x:row r="32">
      <x:c r="A32" s="45" t="n">
        <x:v>42406</x:v>
      </x:c>
      <x:c r="B32" s="46" t="n">
        <x:v>11.96</x:v>
      </x:c>
      <x:c r="C32" s="46" t="n">
        <x:v>1</x:v>
      </x:c>
      <x:c r="D32" s="46" t="n">
        <x:v>11.92</x:v>
      </x:c>
      <x:c r="E32" s="46" t="n">
        <x:v>1</x:v>
      </x:c>
      <x:c r="F32" s="46" t="e">
        <x:f>$M$5+$M$6*D32+$M$7*E32</x:f>
        <x:v>#REF!</x:v>
      </x:c>
      <x:c r="G32" s="46" t="e">
        <x:f>B32-F32</x:f>
        <x:v>#REF!</x:v>
      </x:c>
      <x:c r="H32" s="46" t="e">
        <x:f>G32^2</x:f>
        <x:v>#REF!</x:v>
      </x:c>
      <x:c r="I32" s="46" t="e">
        <x:f>H32/(1-J32)^2</x:f>
        <x:v>#REF!</x:v>
      </x:c>
      <x:c r="J32" s="47" t="e">
        <x:f>INDEX(MMULT(MMULT(C32:E32,$P$14:$R$16),TRANSPOSE(C32:E32)),1,1)</x:f>
        <x:v>#VALUE!</x:v>
      </x:c>
    </x:row>
    <x:row r="33">
      <x:c r="A33" s="45" t="n">
        <x:v>42407</x:v>
      </x:c>
      <x:c r="B33" s="46" t="n">
        <x:v>11.96</x:v>
      </x:c>
      <x:c r="C33" s="46" t="n">
        <x:v>1</x:v>
      </x:c>
      <x:c r="D33" s="46" t="n">
        <x:v>11.96</x:v>
      </x:c>
      <x:c r="E33" s="46" t="n">
        <x:v>2</x:v>
      </x:c>
      <x:c r="F33" s="46" t="e">
        <x:f>$M$5+$M$6*D33+$M$7*E33</x:f>
        <x:v>#REF!</x:v>
      </x:c>
      <x:c r="G33" s="46" t="e">
        <x:f>B33-F33</x:f>
        <x:v>#REF!</x:v>
      </x:c>
      <x:c r="H33" s="46" t="e">
        <x:f>G33^2</x:f>
        <x:v>#REF!</x:v>
      </x:c>
      <x:c r="I33" s="46" t="e">
        <x:f>H33/(1-J33)^2</x:f>
        <x:v>#REF!</x:v>
      </x:c>
      <x:c r="J33" s="47" t="e">
        <x:f>INDEX(MMULT(MMULT(C33:E33,$P$14:$R$16),TRANSPOSE(C33:E33)),1,1)</x:f>
        <x:v>#VALUE!</x:v>
      </x:c>
    </x:row>
    <x:row r="34">
      <x:c r="A34" s="45" t="n">
        <x:v>42408</x:v>
      </x:c>
      <x:c r="B34" s="46" t="n">
        <x:v>11.93</x:v>
      </x:c>
      <x:c r="C34" s="46" t="n">
        <x:v>1</x:v>
      </x:c>
      <x:c r="D34" s="46" t="n">
        <x:v>11.96</x:v>
      </x:c>
      <x:c r="E34" s="46" t="n">
        <x:v>0</x:v>
      </x:c>
      <x:c r="F34" s="46" t="e">
        <x:f>$M$5+$M$6*D34+$M$7*E34</x:f>
        <x:v>#REF!</x:v>
      </x:c>
      <x:c r="G34" s="46" t="e">
        <x:f>B34-F34</x:f>
        <x:v>#REF!</x:v>
      </x:c>
      <x:c r="H34" s="46" t="e">
        <x:f>G34^2</x:f>
        <x:v>#REF!</x:v>
      </x:c>
      <x:c r="I34" s="46" t="e">
        <x:f>H34/(1-J34)^2</x:f>
        <x:v>#REF!</x:v>
      </x:c>
      <x:c r="J34" s="47" t="e">
        <x:f>INDEX(MMULT(MMULT(C34:E34,$P$14:$R$16),TRANSPOSE(C34:E34)),1,1)</x:f>
        <x:v>#VALUE!</x:v>
      </x:c>
    </x:row>
    <x:row r="35">
      <x:c r="A35" s="45" t="n">
        <x:v>42409</x:v>
      </x:c>
      <x:c r="B35" s="46" t="n">
        <x:v>11.92</x:v>
      </x:c>
      <x:c r="C35" s="46" t="n">
        <x:v>1</x:v>
      </x:c>
      <x:c r="D35" s="46" t="n">
        <x:v>11.93</x:v>
      </x:c>
      <x:c r="E35" s="46" t="n">
        <x:v>0</x:v>
      </x:c>
      <x:c r="F35" s="46" t="e">
        <x:f>$M$5+$M$6*D35+$M$7*E35</x:f>
        <x:v>#REF!</x:v>
      </x:c>
      <x:c r="G35" s="46" t="e">
        <x:f>B35-F35</x:f>
        <x:v>#REF!</x:v>
      </x:c>
      <x:c r="H35" s="46" t="e">
        <x:f>G35^2</x:f>
        <x:v>#REF!</x:v>
      </x:c>
      <x:c r="I35" s="46" t="e">
        <x:f>H35/(1-J35)^2</x:f>
        <x:v>#REF!</x:v>
      </x:c>
      <x:c r="J35" s="47" t="e">
        <x:f>INDEX(MMULT(MMULT(C35:E35,$P$14:$R$16),TRANSPOSE(C35:E35)),1,1)</x:f>
        <x:v>#VALUE!</x:v>
      </x:c>
    </x:row>
    <x:row r="36">
      <x:c r="A36" s="45" t="n">
        <x:v>42410</x:v>
      </x:c>
      <x:c r="B36" s="46" t="n">
        <x:v>11.91</x:v>
      </x:c>
      <x:c r="C36" s="46" t="n">
        <x:v>1</x:v>
      </x:c>
      <x:c r="D36" s="46" t="n">
        <x:v>11.92</x:v>
      </x:c>
      <x:c r="E36" s="46" t="n">
        <x:v>0</x:v>
      </x:c>
      <x:c r="F36" s="46" t="e">
        <x:f>$M$5+$M$6*D36+$M$7*E36</x:f>
        <x:v>#REF!</x:v>
      </x:c>
      <x:c r="G36" s="46" t="e">
        <x:f>B36-F36</x:f>
        <x:v>#REF!</x:v>
      </x:c>
      <x:c r="H36" s="46" t="e">
        <x:f>G36^2</x:f>
        <x:v>#REF!</x:v>
      </x:c>
      <x:c r="I36" s="46" t="e">
        <x:f>H36/(1-J36)^2</x:f>
        <x:v>#REF!</x:v>
      </x:c>
      <x:c r="J36" s="47" t="e">
        <x:f>INDEX(MMULT(MMULT(C36:E36,$P$14:$R$16),TRANSPOSE(C36:E36)),1,1)</x:f>
        <x:v>#VALUE!</x:v>
      </x:c>
    </x:row>
    <x:row r="37">
      <x:c r="A37" s="45" t="n">
        <x:v>42411</x:v>
      </x:c>
      <x:c r="B37" s="46" t="n">
        <x:v>11.91</x:v>
      </x:c>
      <x:c r="C37" s="46" t="n">
        <x:v>1</x:v>
      </x:c>
      <x:c r="D37" s="46" t="n">
        <x:v>11.91</x:v>
      </x:c>
      <x:c r="E37" s="46" t="n">
        <x:v>0</x:v>
      </x:c>
      <x:c r="F37" s="46" t="e">
        <x:f>$M$5+$M$6*D37+$M$7*E37</x:f>
        <x:v>#REF!</x:v>
      </x:c>
      <x:c r="G37" s="46" t="e">
        <x:f>B37-F37</x:f>
        <x:v>#REF!</x:v>
      </x:c>
      <x:c r="H37" s="46" t="e">
        <x:f>G37^2</x:f>
        <x:v>#REF!</x:v>
      </x:c>
      <x:c r="I37" s="46" t="e">
        <x:f>H37/(1-J37)^2</x:f>
        <x:v>#REF!</x:v>
      </x:c>
      <x:c r="J37" s="47" t="e">
        <x:f>INDEX(MMULT(MMULT(C37:E37,$P$14:$R$16),TRANSPOSE(C37:E37)),1,1)</x:f>
        <x:v>#VALUE!</x:v>
      </x:c>
    </x:row>
    <x:row r="38">
      <x:c r="A38" s="45" t="n">
        <x:v>42412</x:v>
      </x:c>
      <x:c r="B38" s="46" t="n">
        <x:v>11.9</x:v>
      </x:c>
      <x:c r="C38" s="46" t="n">
        <x:v>1</x:v>
      </x:c>
      <x:c r="D38" s="46" t="n">
        <x:v>11.91</x:v>
      </x:c>
      <x:c r="E38" s="46" t="n">
        <x:v>0</x:v>
      </x:c>
      <x:c r="F38" s="46" t="e">
        <x:f>$M$5+$M$6*D38+$M$7*E38</x:f>
        <x:v>#REF!</x:v>
      </x:c>
      <x:c r="G38" s="46" t="e">
        <x:f>B38-F38</x:f>
        <x:v>#REF!</x:v>
      </x:c>
      <x:c r="H38" s="46" t="e">
        <x:f>G38^2</x:f>
        <x:v>#REF!</x:v>
      </x:c>
      <x:c r="I38" s="46" t="e">
        <x:f>H38/(1-J38)^2</x:f>
        <x:v>#REF!</x:v>
      </x:c>
      <x:c r="J38" s="47" t="e">
        <x:f>INDEX(MMULT(MMULT(C38:E38,$P$14:$R$16),TRANSPOSE(C38:E38)),1,1)</x:f>
        <x:v>#VALUE!</x:v>
      </x:c>
    </x:row>
    <x:row r="39">
      <x:c r="A39" s="45" t="n">
        <x:v>42413</x:v>
      </x:c>
      <x:c r="B39" s="46" t="n">
        <x:v>11.9</x:v>
      </x:c>
      <x:c r="C39" s="46" t="n">
        <x:v>1</x:v>
      </x:c>
      <x:c r="D39" s="46" t="n">
        <x:v>11.9</x:v>
      </x:c>
      <x:c r="E39" s="46" t="n">
        <x:v>0</x:v>
      </x:c>
      <x:c r="F39" s="46" t="e">
        <x:f>$M$5+$M$6*D39+$M$7*E39</x:f>
        <x:v>#REF!</x:v>
      </x:c>
      <x:c r="G39" s="46" t="e">
        <x:f>B39-F39</x:f>
        <x:v>#REF!</x:v>
      </x:c>
      <x:c r="H39" s="46" t="e">
        <x:f>G39^2</x:f>
        <x:v>#REF!</x:v>
      </x:c>
      <x:c r="I39" s="46" t="e">
        <x:f>H39/(1-J39)^2</x:f>
        <x:v>#REF!</x:v>
      </x:c>
      <x:c r="J39" s="47" t="e">
        <x:f>INDEX(MMULT(MMULT(C39:E39,$P$14:$R$16),TRANSPOSE(C39:E39)),1,1)</x:f>
        <x:v>#VALUE!</x:v>
      </x:c>
    </x:row>
    <x:row r="40">
      <x:c r="A40" s="45" t="n">
        <x:v>42414</x:v>
      </x:c>
      <x:c r="B40" s="46" t="n">
        <x:v>11.9</x:v>
      </x:c>
      <x:c r="C40" s="46" t="n">
        <x:v>1</x:v>
      </x:c>
      <x:c r="D40" s="46" t="n">
        <x:v>11.9</x:v>
      </x:c>
      <x:c r="E40" s="46" t="n">
        <x:v>0</x:v>
      </x:c>
      <x:c r="F40" s="46" t="e">
        <x:f>$M$5+$M$6*D40+$M$7*E40</x:f>
        <x:v>#REF!</x:v>
      </x:c>
      <x:c r="G40" s="46" t="e">
        <x:f>B40-F40</x:f>
        <x:v>#REF!</x:v>
      </x:c>
      <x:c r="H40" s="46" t="e">
        <x:f>G40^2</x:f>
        <x:v>#REF!</x:v>
      </x:c>
      <x:c r="I40" s="46" t="e">
        <x:f>H40/(1-J40)^2</x:f>
        <x:v>#REF!</x:v>
      </x:c>
      <x:c r="J40" s="47" t="e">
        <x:f>INDEX(MMULT(MMULT(C40:E40,$P$14:$R$16),TRANSPOSE(C40:E40)),1,1)</x:f>
        <x:v>#VALUE!</x:v>
      </x:c>
    </x:row>
    <x:row r="41">
      <x:c r="A41" s="45" t="n">
        <x:v>42415</x:v>
      </x:c>
      <x:c r="B41" s="46" t="n">
        <x:v>11.9</x:v>
      </x:c>
      <x:c r="C41" s="46" t="n">
        <x:v>1</x:v>
      </x:c>
      <x:c r="D41" s="46" t="n">
        <x:v>11.9</x:v>
      </x:c>
      <x:c r="E41" s="46" t="n">
        <x:v>0</x:v>
      </x:c>
      <x:c r="F41" s="46" t="e">
        <x:f>$M$5+$M$6*D41+$M$7*E41</x:f>
        <x:v>#REF!</x:v>
      </x:c>
      <x:c r="G41" s="46" t="e">
        <x:f>B41-F41</x:f>
        <x:v>#REF!</x:v>
      </x:c>
      <x:c r="H41" s="46" t="e">
        <x:f>G41^2</x:f>
        <x:v>#REF!</x:v>
      </x:c>
      <x:c r="I41" s="46" t="e">
        <x:f>H41/(1-J41)^2</x:f>
        <x:v>#REF!</x:v>
      </x:c>
      <x:c r="J41" s="47" t="e">
        <x:f>INDEX(MMULT(MMULT(C41:E41,$P$14:$R$16),TRANSPOSE(C41:E41)),1,1)</x:f>
        <x:v>#VALUE!</x:v>
      </x:c>
    </x:row>
    <x:row r="42">
      <x:c r="A42" s="45" t="n">
        <x:v>42416</x:v>
      </x:c>
      <x:c r="B42" s="46" t="n">
        <x:v>11.9</x:v>
      </x:c>
      <x:c r="C42" s="46" t="n">
        <x:v>1</x:v>
      </x:c>
      <x:c r="D42" s="46" t="n">
        <x:v>11.9</x:v>
      </x:c>
      <x:c r="E42" s="46" t="n">
        <x:v>0</x:v>
      </x:c>
      <x:c r="F42" s="46" t="e">
        <x:f>$M$5+$M$6*D42+$M$7*E42</x:f>
        <x:v>#REF!</x:v>
      </x:c>
      <x:c r="G42" s="46" t="e">
        <x:f>B42-F42</x:f>
        <x:v>#REF!</x:v>
      </x:c>
      <x:c r="H42" s="46" t="e">
        <x:f>G42^2</x:f>
        <x:v>#REF!</x:v>
      </x:c>
      <x:c r="I42" s="46" t="e">
        <x:f>H42/(1-J42)^2</x:f>
        <x:v>#REF!</x:v>
      </x:c>
      <x:c r="J42" s="47" t="e">
        <x:f>INDEX(MMULT(MMULT(C42:E42,$P$14:$R$16),TRANSPOSE(C42:E42)),1,1)</x:f>
        <x:v>#VALUE!</x:v>
      </x:c>
    </x:row>
    <x:row r="43">
      <x:c r="A43" s="45" t="n">
        <x:v>42417</x:v>
      </x:c>
      <x:c r="B43" s="46" t="n">
        <x:v>11.9</x:v>
      </x:c>
      <x:c r="C43" s="46" t="n">
        <x:v>1</x:v>
      </x:c>
      <x:c r="D43" s="46" t="n">
        <x:v>11.9</x:v>
      </x:c>
      <x:c r="E43" s="46" t="n">
        <x:v>0</x:v>
      </x:c>
      <x:c r="F43" s="46" t="e">
        <x:f>$M$5+$M$6*D43+$M$7*E43</x:f>
        <x:v>#REF!</x:v>
      </x:c>
      <x:c r="G43" s="46" t="e">
        <x:f>B43-F43</x:f>
        <x:v>#REF!</x:v>
      </x:c>
      <x:c r="H43" s="46" t="e">
        <x:f>G43^2</x:f>
        <x:v>#REF!</x:v>
      </x:c>
      <x:c r="I43" s="46" t="e">
        <x:f>H43/(1-J43)^2</x:f>
        <x:v>#REF!</x:v>
      </x:c>
      <x:c r="J43" s="47" t="e">
        <x:f>INDEX(MMULT(MMULT(C43:E43,$P$14:$R$16),TRANSPOSE(C43:E43)),1,1)</x:f>
        <x:v>#VALUE!</x:v>
      </x:c>
    </x:row>
    <x:row r="44">
      <x:c r="A44" s="45" t="n">
        <x:v>42418</x:v>
      </x:c>
      <x:c r="B44" s="46" t="n">
        <x:v>11.9</x:v>
      </x:c>
      <x:c r="C44" s="46" t="n">
        <x:v>1</x:v>
      </x:c>
      <x:c r="D44" s="46" t="n">
        <x:v>11.9</x:v>
      </x:c>
      <x:c r="E44" s="46" t="n">
        <x:v>0</x:v>
      </x:c>
      <x:c r="F44" s="46" t="e">
        <x:f>$M$5+$M$6*D44+$M$7*E44</x:f>
        <x:v>#REF!</x:v>
      </x:c>
      <x:c r="G44" s="46" t="e">
        <x:f>B44-F44</x:f>
        <x:v>#REF!</x:v>
      </x:c>
      <x:c r="H44" s="46" t="e">
        <x:f>G44^2</x:f>
        <x:v>#REF!</x:v>
      </x:c>
      <x:c r="I44" s="46" t="e">
        <x:f>H44/(1-J44)^2</x:f>
        <x:v>#REF!</x:v>
      </x:c>
      <x:c r="J44" s="47" t="e">
        <x:f>INDEX(MMULT(MMULT(C44:E44,$P$14:$R$16),TRANSPOSE(C44:E44)),1,1)</x:f>
        <x:v>#VALUE!</x:v>
      </x:c>
    </x:row>
    <x:row r="45">
      <x:c r="A45" s="45" t="n">
        <x:v>42419</x:v>
      </x:c>
      <x:c r="B45" s="46" t="n">
        <x:v>11.9</x:v>
      </x:c>
      <x:c r="C45" s="46" t="n">
        <x:v>1</x:v>
      </x:c>
      <x:c r="D45" s="46" t="n">
        <x:v>11.9</x:v>
      </x:c>
      <x:c r="E45" s="46" t="n">
        <x:v>0</x:v>
      </x:c>
      <x:c r="F45" s="46" t="e">
        <x:f>$M$5+$M$6*D45+$M$7*E45</x:f>
        <x:v>#REF!</x:v>
      </x:c>
      <x:c r="G45" s="46" t="e">
        <x:f>B45-F45</x:f>
        <x:v>#REF!</x:v>
      </x:c>
      <x:c r="H45" s="46" t="e">
        <x:f>G45^2</x:f>
        <x:v>#REF!</x:v>
      </x:c>
      <x:c r="I45" s="46" t="e">
        <x:f>H45/(1-J45)^2</x:f>
        <x:v>#REF!</x:v>
      </x:c>
      <x:c r="J45" s="47" t="e">
        <x:f>INDEX(MMULT(MMULT(C45:E45,$P$14:$R$16),TRANSPOSE(C45:E45)),1,1)</x:f>
        <x:v>#VALUE!</x:v>
      </x:c>
    </x:row>
    <x:row r="46">
      <x:c r="A46" s="45" t="n">
        <x:v>42420</x:v>
      </x:c>
      <x:c r="B46" s="46" t="n">
        <x:v>11.9</x:v>
      </x:c>
      <x:c r="C46" s="46" t="n">
        <x:v>1</x:v>
      </x:c>
      <x:c r="D46" s="46" t="n">
        <x:v>11.9</x:v>
      </x:c>
      <x:c r="E46" s="46" t="n">
        <x:v>0</x:v>
      </x:c>
      <x:c r="F46" s="46" t="e">
        <x:f>$M$5+$M$6*D46+$M$7*E46</x:f>
        <x:v>#REF!</x:v>
      </x:c>
      <x:c r="G46" s="46" t="e">
        <x:f>B46-F46</x:f>
        <x:v>#REF!</x:v>
      </x:c>
      <x:c r="H46" s="46" t="e">
        <x:f>G46^2</x:f>
        <x:v>#REF!</x:v>
      </x:c>
      <x:c r="I46" s="46" t="e">
        <x:f>H46/(1-J46)^2</x:f>
        <x:v>#REF!</x:v>
      </x:c>
      <x:c r="J46" s="47" t="e">
        <x:f>INDEX(MMULT(MMULT(C46:E46,$P$14:$R$16),TRANSPOSE(C46:E46)),1,1)</x:f>
        <x:v>#VALUE!</x:v>
      </x:c>
    </x:row>
    <x:row r="47">
      <x:c r="A47" s="45" t="n">
        <x:v>42421</x:v>
      </x:c>
      <x:c r="B47" s="46" t="n">
        <x:v>11.9</x:v>
      </x:c>
      <x:c r="C47" s="46" t="n">
        <x:v>1</x:v>
      </x:c>
      <x:c r="D47" s="46" t="n">
        <x:v>11.9</x:v>
      </x:c>
      <x:c r="E47" s="46" t="n">
        <x:v>0</x:v>
      </x:c>
      <x:c r="F47" s="46" t="e">
        <x:f>$M$5+$M$6*D47+$M$7*E47</x:f>
        <x:v>#REF!</x:v>
      </x:c>
      <x:c r="G47" s="46" t="e">
        <x:f>B47-F47</x:f>
        <x:v>#REF!</x:v>
      </x:c>
      <x:c r="H47" s="46" t="e">
        <x:f>G47^2</x:f>
        <x:v>#REF!</x:v>
      </x:c>
      <x:c r="I47" s="46" t="e">
        <x:f>H47/(1-J47)^2</x:f>
        <x:v>#REF!</x:v>
      </x:c>
      <x:c r="J47" s="47" t="e">
        <x:f>INDEX(MMULT(MMULT(C47:E47,$P$14:$R$16),TRANSPOSE(C47:E47)),1,1)</x:f>
        <x:v>#VALUE!</x:v>
      </x:c>
    </x:row>
    <x:row r="48">
      <x:c r="A48" s="45" t="n">
        <x:v>42422</x:v>
      </x:c>
      <x:c r="B48" s="46" t="n">
        <x:v>11.9</x:v>
      </x:c>
      <x:c r="C48" s="46" t="n">
        <x:v>1</x:v>
      </x:c>
      <x:c r="D48" s="46" t="n">
        <x:v>11.9</x:v>
      </x:c>
      <x:c r="E48" s="46" t="n">
        <x:v>0</x:v>
      </x:c>
      <x:c r="F48" s="46" t="e">
        <x:f>$M$5+$M$6*D48+$M$7*E48</x:f>
        <x:v>#REF!</x:v>
      </x:c>
      <x:c r="G48" s="46" t="e">
        <x:f>B48-F48</x:f>
        <x:v>#REF!</x:v>
      </x:c>
      <x:c r="H48" s="46" t="e">
        <x:f>G48^2</x:f>
        <x:v>#REF!</x:v>
      </x:c>
      <x:c r="I48" s="46" t="e">
        <x:f>H48/(1-J48)^2</x:f>
        <x:v>#REF!</x:v>
      </x:c>
      <x:c r="J48" s="47" t="e">
        <x:f>INDEX(MMULT(MMULT(C48:E48,$P$14:$R$16),TRANSPOSE(C48:E48)),1,1)</x:f>
        <x:v>#VALUE!</x:v>
      </x:c>
    </x:row>
    <x:row r="49">
      <x:c r="A49" s="45" t="n">
        <x:v>42423</x:v>
      </x:c>
      <x:c r="B49" s="46" t="n">
        <x:v>11.9</x:v>
      </x:c>
      <x:c r="C49" s="46" t="n">
        <x:v>1</x:v>
      </x:c>
      <x:c r="D49" s="46" t="n">
        <x:v>11.9</x:v>
      </x:c>
      <x:c r="E49" s="46" t="n">
        <x:v>0</x:v>
      </x:c>
      <x:c r="F49" s="46" t="e">
        <x:f>$M$5+$M$6*D49+$M$7*E49</x:f>
        <x:v>#REF!</x:v>
      </x:c>
      <x:c r="G49" s="46" t="e">
        <x:f>B49-F49</x:f>
        <x:v>#REF!</x:v>
      </x:c>
      <x:c r="H49" s="46" t="e">
        <x:f>G49^2</x:f>
        <x:v>#REF!</x:v>
      </x:c>
      <x:c r="I49" s="46" t="e">
        <x:f>H49/(1-J49)^2</x:f>
        <x:v>#REF!</x:v>
      </x:c>
      <x:c r="J49" s="47" t="e">
        <x:f>INDEX(MMULT(MMULT(C49:E49,$P$14:$R$16),TRANSPOSE(C49:E49)),1,1)</x:f>
        <x:v>#VALUE!</x:v>
      </x:c>
    </x:row>
    <x:row r="50">
      <x:c r="A50" s="45" t="n">
        <x:v>42424</x:v>
      </x:c>
      <x:c r="B50" s="46" t="n">
        <x:v>11.9</x:v>
      </x:c>
      <x:c r="C50" s="46" t="n">
        <x:v>1</x:v>
      </x:c>
      <x:c r="D50" s="46" t="n">
        <x:v>11.9</x:v>
      </x:c>
      <x:c r="E50" s="46" t="n">
        <x:v>0</x:v>
      </x:c>
      <x:c r="F50" s="46" t="e">
        <x:f>$M$5+$M$6*D50+$M$7*E50</x:f>
        <x:v>#REF!</x:v>
      </x:c>
      <x:c r="G50" s="46" t="e">
        <x:f>B50-F50</x:f>
        <x:v>#REF!</x:v>
      </x:c>
      <x:c r="H50" s="46" t="e">
        <x:f>G50^2</x:f>
        <x:v>#REF!</x:v>
      </x:c>
      <x:c r="I50" s="46" t="e">
        <x:f>H50/(1-J50)^2</x:f>
        <x:v>#REF!</x:v>
      </x:c>
      <x:c r="J50" s="47" t="e">
        <x:f>INDEX(MMULT(MMULT(C50:E50,$P$14:$R$16),TRANSPOSE(C50:E50)),1,1)</x:f>
        <x:v>#VALUE!</x:v>
      </x:c>
    </x:row>
    <x:row r="51">
      <x:c r="A51" s="45" t="n">
        <x:v>42425</x:v>
      </x:c>
      <x:c r="B51" s="46" t="n">
        <x:v>11.89</x:v>
      </x:c>
      <x:c r="C51" s="46" t="n">
        <x:v>1</x:v>
      </x:c>
      <x:c r="D51" s="46" t="n">
        <x:v>11.9</x:v>
      </x:c>
      <x:c r="E51" s="46" t="n">
        <x:v>0</x:v>
      </x:c>
      <x:c r="F51" s="46" t="e">
        <x:f>$M$5+$M$6*D51+$M$7*E51</x:f>
        <x:v>#REF!</x:v>
      </x:c>
      <x:c r="G51" s="46" t="e">
        <x:f>B51-F51</x:f>
        <x:v>#REF!</x:v>
      </x:c>
      <x:c r="H51" s="46" t="e">
        <x:f>G51^2</x:f>
        <x:v>#REF!</x:v>
      </x:c>
      <x:c r="I51" s="46" t="e">
        <x:f>H51/(1-J51)^2</x:f>
        <x:v>#REF!</x:v>
      </x:c>
      <x:c r="J51" s="47" t="e">
        <x:f>INDEX(MMULT(MMULT(C51:E51,$P$14:$R$16),TRANSPOSE(C51:E51)),1,1)</x:f>
        <x:v>#VALUE!</x:v>
      </x:c>
    </x:row>
    <x:row r="52">
      <x:c r="A52" s="45" t="n">
        <x:v>42426</x:v>
      </x:c>
      <x:c r="B52" s="46" t="n">
        <x:v>11.89</x:v>
      </x:c>
      <x:c r="C52" s="46" t="n">
        <x:v>1</x:v>
      </x:c>
      <x:c r="D52" s="46" t="n">
        <x:v>11.89</x:v>
      </x:c>
      <x:c r="E52" s="46" t="n">
        <x:v>9</x:v>
      </x:c>
      <x:c r="F52" s="46" t="e">
        <x:f>$M$5+$M$6*D52+$M$7*E52</x:f>
        <x:v>#REF!</x:v>
      </x:c>
      <x:c r="G52" s="46" t="e">
        <x:f>B52-F52</x:f>
        <x:v>#REF!</x:v>
      </x:c>
      <x:c r="H52" s="46" t="e">
        <x:f>G52^2</x:f>
        <x:v>#REF!</x:v>
      </x:c>
      <x:c r="I52" s="46" t="e">
        <x:f>H52/(1-J52)^2</x:f>
        <x:v>#REF!</x:v>
      </x:c>
      <x:c r="J52" s="47" t="e">
        <x:f>INDEX(MMULT(MMULT(C52:E52,$P$14:$R$16),TRANSPOSE(C52:E52)),1,1)</x:f>
        <x:v>#VALUE!</x:v>
      </x:c>
    </x:row>
    <x:row r="53">
      <x:c r="A53" s="45" t="n">
        <x:v>42427</x:v>
      </x:c>
      <x:c r="B53" s="46" t="n">
        <x:v>11.91</x:v>
      </x:c>
      <x:c r="C53" s="46" t="n">
        <x:v>1</x:v>
      </x:c>
      <x:c r="D53" s="46" t="n">
        <x:v>11.89</x:v>
      </x:c>
      <x:c r="E53" s="46" t="n">
        <x:v>5</x:v>
      </x:c>
      <x:c r="F53" s="46" t="e">
        <x:f>$M$5+$M$6*D53+$M$7*E53</x:f>
        <x:v>#REF!</x:v>
      </x:c>
      <x:c r="G53" s="46" t="e">
        <x:f>B53-F53</x:f>
        <x:v>#REF!</x:v>
      </x:c>
      <x:c r="H53" s="46" t="e">
        <x:f>G53^2</x:f>
        <x:v>#REF!</x:v>
      </x:c>
      <x:c r="I53" s="46" t="e">
        <x:f>H53/(1-J53)^2</x:f>
        <x:v>#REF!</x:v>
      </x:c>
      <x:c r="J53" s="47" t="e">
        <x:f>INDEX(MMULT(MMULT(C53:E53,$P$14:$R$16),TRANSPOSE(C53:E53)),1,1)</x:f>
        <x:v>#VALUE!</x:v>
      </x:c>
    </x:row>
    <x:row r="54">
      <x:c r="A54" s="45" t="n">
        <x:v>42428</x:v>
      </x:c>
      <x:c r="B54" s="46" t="n">
        <x:v>11.91</x:v>
      </x:c>
      <x:c r="C54" s="46" t="n">
        <x:v>1</x:v>
      </x:c>
      <x:c r="D54" s="46" t="n">
        <x:v>11.91</x:v>
      </x:c>
      <x:c r="E54" s="46" t="n">
        <x:v>0</x:v>
      </x:c>
      <x:c r="F54" s="46" t="e">
        <x:f>$M$5+$M$6*D54+$M$7*E54</x:f>
        <x:v>#REF!</x:v>
      </x:c>
      <x:c r="G54" s="46" t="e">
        <x:f>B54-F54</x:f>
        <x:v>#REF!</x:v>
      </x:c>
      <x:c r="H54" s="46" t="e">
        <x:f>G54^2</x:f>
        <x:v>#REF!</x:v>
      </x:c>
      <x:c r="I54" s="46" t="e">
        <x:f>H54/(1-J54)^2</x:f>
        <x:v>#REF!</x:v>
      </x:c>
      <x:c r="J54" s="47" t="e">
        <x:f>INDEX(MMULT(MMULT(C54:E54,$P$14:$R$16),TRANSPOSE(C54:E54)),1,1)</x:f>
        <x:v>#VALUE!</x:v>
      </x:c>
    </x:row>
    <x:row r="55">
      <x:c r="A55" s="45" t="n">
        <x:v>42429</x:v>
      </x:c>
      <x:c r="B55" s="46" t="n">
        <x:v>11.9</x:v>
      </x:c>
      <x:c r="C55" s="46" t="n">
        <x:v>1</x:v>
      </x:c>
      <x:c r="D55" s="46" t="n">
        <x:v>11.91</x:v>
      </x:c>
      <x:c r="E55" s="46" t="n">
        <x:v>5</x:v>
      </x:c>
      <x:c r="F55" s="46" t="e">
        <x:f>$M$5+$M$6*D55+$M$7*E55</x:f>
        <x:v>#REF!</x:v>
      </x:c>
      <x:c r="G55" s="46" t="e">
        <x:f>B55-F55</x:f>
        <x:v>#REF!</x:v>
      </x:c>
      <x:c r="H55" s="46" t="e">
        <x:f>G55^2</x:f>
        <x:v>#REF!</x:v>
      </x:c>
      <x:c r="I55" s="46" t="e">
        <x:f>H55/(1-J55)^2</x:f>
        <x:v>#REF!</x:v>
      </x:c>
      <x:c r="J55" s="47" t="e">
        <x:f>INDEX(MMULT(MMULT(C55:E55,$P$14:$R$16),TRANSPOSE(C55:E55)),1,1)</x:f>
        <x:v>#VALUE!</x:v>
      </x:c>
    </x:row>
    <x:row r="56">
      <x:c r="A56" s="45" t="n">
        <x:v>42430</x:v>
      </x:c>
      <x:c r="B56" s="46" t="n">
        <x:v>11.9</x:v>
      </x:c>
      <x:c r="C56" s="46" t="n">
        <x:v>1</x:v>
      </x:c>
      <x:c r="D56" s="46" t="n">
        <x:v>11.9</x:v>
      </x:c>
      <x:c r="E56" s="46" t="n">
        <x:v>0</x:v>
      </x:c>
      <x:c r="F56" s="46" t="e">
        <x:f>$M$5+$M$6*D56+$M$7*E56</x:f>
        <x:v>#REF!</x:v>
      </x:c>
      <x:c r="G56" s="46" t="e">
        <x:f>B56-F56</x:f>
        <x:v>#REF!</x:v>
      </x:c>
      <x:c r="H56" s="46" t="e">
        <x:f>G56^2</x:f>
        <x:v>#REF!</x:v>
      </x:c>
      <x:c r="I56" s="46" t="e">
        <x:f>H56/(1-J56)^2</x:f>
        <x:v>#REF!</x:v>
      </x:c>
      <x:c r="J56" s="47" t="e">
        <x:f>INDEX(MMULT(MMULT(C56:E56,$P$14:$R$16),TRANSPOSE(C56:E56)),1,1)</x:f>
        <x:v>#VALUE!</x:v>
      </x:c>
    </x:row>
    <x:row r="57">
      <x:c r="A57" s="45" t="n">
        <x:v>42431</x:v>
      </x:c>
      <x:c r="B57" s="46" t="n">
        <x:v>11.89</x:v>
      </x:c>
      <x:c r="C57" s="46" t="n">
        <x:v>1</x:v>
      </x:c>
      <x:c r="D57" s="46" t="n">
        <x:v>11.9</x:v>
      </x:c>
      <x:c r="E57" s="46" t="n">
        <x:v>0</x:v>
      </x:c>
      <x:c r="F57" s="46" t="e">
        <x:f>$M$5+$M$6*D57+$M$7*E57</x:f>
        <x:v>#REF!</x:v>
      </x:c>
      <x:c r="G57" s="46" t="e">
        <x:f>B57-F57</x:f>
        <x:v>#REF!</x:v>
      </x:c>
      <x:c r="H57" s="46" t="e">
        <x:f>G57^2</x:f>
        <x:v>#REF!</x:v>
      </x:c>
      <x:c r="I57" s="46" t="e">
        <x:f>H57/(1-J57)^2</x:f>
        <x:v>#REF!</x:v>
      </x:c>
      <x:c r="J57" s="47" t="e">
        <x:f>INDEX(MMULT(MMULT(C57:E57,$P$14:$R$16),TRANSPOSE(C57:E57)),1,1)</x:f>
        <x:v>#VALUE!</x:v>
      </x:c>
    </x:row>
    <x:row r="58">
      <x:c r="A58" s="45" t="n">
        <x:v>42432</x:v>
      </x:c>
      <x:c r="B58" s="46" t="n">
        <x:v>11.89</x:v>
      </x:c>
      <x:c r="C58" s="46" t="n">
        <x:v>1</x:v>
      </x:c>
      <x:c r="D58" s="46" t="n">
        <x:v>11.89</x:v>
      </x:c>
      <x:c r="E58" s="46" t="n">
        <x:v>0</x:v>
      </x:c>
      <x:c r="F58" s="46" t="e">
        <x:f>$M$5+$M$6*D58+$M$7*E58</x:f>
        <x:v>#REF!</x:v>
      </x:c>
      <x:c r="G58" s="46" t="e">
        <x:f>B58-F58</x:f>
        <x:v>#REF!</x:v>
      </x:c>
      <x:c r="H58" s="46" t="e">
        <x:f>G58^2</x:f>
        <x:v>#REF!</x:v>
      </x:c>
      <x:c r="I58" s="46" t="e">
        <x:f>H58/(1-J58)^2</x:f>
        <x:v>#REF!</x:v>
      </x:c>
      <x:c r="J58" s="47" t="e">
        <x:f>INDEX(MMULT(MMULT(C58:E58,$P$14:$R$16),TRANSPOSE(C58:E58)),1,1)</x:f>
        <x:v>#VALUE!</x:v>
      </x:c>
    </x:row>
    <x:row r="59">
      <x:c r="A59" s="45" t="n">
        <x:v>42433</x:v>
      </x:c>
      <x:c r="B59" s="46" t="n">
        <x:v>11.89</x:v>
      </x:c>
      <x:c r="C59" s="46" t="n">
        <x:v>1</x:v>
      </x:c>
      <x:c r="D59" s="46" t="n">
        <x:v>11.89</x:v>
      </x:c>
      <x:c r="E59" s="46" t="n">
        <x:v>1</x:v>
      </x:c>
      <x:c r="F59" s="46" t="e">
        <x:f>$M$5+$M$6*D59+$M$7*E59</x:f>
        <x:v>#REF!</x:v>
      </x:c>
      <x:c r="G59" s="46" t="e">
        <x:f>B59-F59</x:f>
        <x:v>#REF!</x:v>
      </x:c>
      <x:c r="H59" s="46" t="e">
        <x:f>G59^2</x:f>
        <x:v>#REF!</x:v>
      </x:c>
      <x:c r="I59" s="46" t="e">
        <x:f>H59/(1-J59)^2</x:f>
        <x:v>#REF!</x:v>
      </x:c>
      <x:c r="J59" s="47" t="e">
        <x:f>INDEX(MMULT(MMULT(C59:E59,$P$14:$R$16),TRANSPOSE(C59:E59)),1,1)</x:f>
        <x:v>#VALUE!</x:v>
      </x:c>
    </x:row>
    <x:row r="60">
      <x:c r="A60" s="45" t="n">
        <x:v>42434</x:v>
      </x:c>
      <x:c r="B60" s="46" t="n">
        <x:v>11.89</x:v>
      </x:c>
      <x:c r="C60" s="46" t="n">
        <x:v>1</x:v>
      </x:c>
      <x:c r="D60" s="46" t="n">
        <x:v>11.89</x:v>
      </x:c>
      <x:c r="E60" s="46" t="n">
        <x:v>6</x:v>
      </x:c>
      <x:c r="F60" s="46" t="e">
        <x:f>$M$5+$M$6*D60+$M$7*E60</x:f>
        <x:v>#REF!</x:v>
      </x:c>
      <x:c r="G60" s="46" t="e">
        <x:f>B60-F60</x:f>
        <x:v>#REF!</x:v>
      </x:c>
      <x:c r="H60" s="46" t="e">
        <x:f>G60^2</x:f>
        <x:v>#REF!</x:v>
      </x:c>
      <x:c r="I60" s="46" t="e">
        <x:f>H60/(1-J60)^2</x:f>
        <x:v>#REF!</x:v>
      </x:c>
      <x:c r="J60" s="47" t="e">
        <x:f>INDEX(MMULT(MMULT(C60:E60,$P$14:$R$16),TRANSPOSE(C60:E60)),1,1)</x:f>
        <x:v>#VALUE!</x:v>
      </x:c>
    </x:row>
    <x:row r="61">
      <x:c r="A61" s="45" t="n">
        <x:v>42435</x:v>
      </x:c>
      <x:c r="B61" s="46" t="n">
        <x:v>11.89</x:v>
      </x:c>
      <x:c r="C61" s="46" t="n">
        <x:v>1</x:v>
      </x:c>
      <x:c r="D61" s="46" t="n">
        <x:v>11.89</x:v>
      </x:c>
      <x:c r="E61" s="46" t="n">
        <x:v>0</x:v>
      </x:c>
      <x:c r="F61" s="46" t="e">
        <x:f>$M$5+$M$6*D61+$M$7*E61</x:f>
        <x:v>#REF!</x:v>
      </x:c>
      <x:c r="G61" s="46" t="e">
        <x:f>B61-F61</x:f>
        <x:v>#REF!</x:v>
      </x:c>
      <x:c r="H61" s="46" t="e">
        <x:f>G61^2</x:f>
        <x:v>#REF!</x:v>
      </x:c>
      <x:c r="I61" s="46" t="e">
        <x:f>H61/(1-J61)^2</x:f>
        <x:v>#REF!</x:v>
      </x:c>
      <x:c r="J61" s="47" t="e">
        <x:f>INDEX(MMULT(MMULT(C61:E61,$P$14:$R$16),TRANSPOSE(C61:E61)),1,1)</x:f>
        <x:v>#VALUE!</x:v>
      </x:c>
    </x:row>
    <x:row r="62">
      <x:c r="A62" s="45" t="n">
        <x:v>42436</x:v>
      </x:c>
      <x:c r="B62" s="46" t="n">
        <x:v>11.89</x:v>
      </x:c>
      <x:c r="C62" s="46" t="n">
        <x:v>1</x:v>
      </x:c>
      <x:c r="D62" s="46" t="n">
        <x:v>11.89</x:v>
      </x:c>
      <x:c r="E62" s="46" t="n">
        <x:v>0</x:v>
      </x:c>
      <x:c r="F62" s="46" t="e">
        <x:f>$M$5+$M$6*D62+$M$7*E62</x:f>
        <x:v>#REF!</x:v>
      </x:c>
      <x:c r="G62" s="46" t="e">
        <x:f>B62-F62</x:f>
        <x:v>#REF!</x:v>
      </x:c>
      <x:c r="H62" s="46" t="e">
        <x:f>G62^2</x:f>
        <x:v>#REF!</x:v>
      </x:c>
      <x:c r="I62" s="46" t="e">
        <x:f>H62/(1-J62)^2</x:f>
        <x:v>#REF!</x:v>
      </x:c>
      <x:c r="J62" s="47" t="e">
        <x:f>INDEX(MMULT(MMULT(C62:E62,$P$14:$R$16),TRANSPOSE(C62:E62)),1,1)</x:f>
        <x:v>#VALUE!</x:v>
      </x:c>
    </x:row>
    <x:row r="63">
      <x:c r="A63" s="45" t="n">
        <x:v>42437</x:v>
      </x:c>
      <x:c r="B63" s="46" t="n">
        <x:v>11.89</x:v>
      </x:c>
      <x:c r="C63" s="46" t="n">
        <x:v>1</x:v>
      </x:c>
      <x:c r="D63" s="46" t="n">
        <x:v>11.89</x:v>
      </x:c>
      <x:c r="E63" s="46" t="n">
        <x:v>0</x:v>
      </x:c>
      <x:c r="F63" s="46" t="e">
        <x:f>$M$5+$M$6*D63+$M$7*E63</x:f>
        <x:v>#REF!</x:v>
      </x:c>
      <x:c r="G63" s="46" t="e">
        <x:f>B63-F63</x:f>
        <x:v>#REF!</x:v>
      </x:c>
      <x:c r="H63" s="46" t="e">
        <x:f>G63^2</x:f>
        <x:v>#REF!</x:v>
      </x:c>
      <x:c r="I63" s="46" t="e">
        <x:f>H63/(1-J63)^2</x:f>
        <x:v>#REF!</x:v>
      </x:c>
      <x:c r="J63" s="47" t="e">
        <x:f>INDEX(MMULT(MMULT(C63:E63,$P$14:$R$16),TRANSPOSE(C63:E63)),1,1)</x:f>
        <x:v>#VALUE!</x:v>
      </x:c>
    </x:row>
    <x:row r="64">
      <x:c r="A64" s="45" t="n">
        <x:v>42438</x:v>
      </x:c>
      <x:c r="B64" s="46" t="n">
        <x:v>11.89</x:v>
      </x:c>
      <x:c r="C64" s="46" t="n">
        <x:v>1</x:v>
      </x:c>
      <x:c r="D64" s="46" t="n">
        <x:v>11.89</x:v>
      </x:c>
      <x:c r="E64" s="46" t="n">
        <x:v>0</x:v>
      </x:c>
      <x:c r="F64" s="46" t="e">
        <x:f>$M$5+$M$6*D64+$M$7*E64</x:f>
        <x:v>#REF!</x:v>
      </x:c>
      <x:c r="G64" s="46" t="e">
        <x:f>B64-F64</x:f>
        <x:v>#REF!</x:v>
      </x:c>
      <x:c r="H64" s="46" t="e">
        <x:f>G64^2</x:f>
        <x:v>#REF!</x:v>
      </x:c>
      <x:c r="I64" s="46" t="e">
        <x:f>H64/(1-J64)^2</x:f>
        <x:v>#REF!</x:v>
      </x:c>
      <x:c r="J64" s="47" t="e">
        <x:f>INDEX(MMULT(MMULT(C64:E64,$P$14:$R$16),TRANSPOSE(C64:E64)),1,1)</x:f>
        <x:v>#VALUE!</x:v>
      </x:c>
    </x:row>
    <x:row r="65">
      <x:c r="A65" s="45" t="n">
        <x:v>42439</x:v>
      </x:c>
      <x:c r="B65" s="46" t="n">
        <x:v>11.89</x:v>
      </x:c>
      <x:c r="C65" s="46" t="n">
        <x:v>1</x:v>
      </x:c>
      <x:c r="D65" s="46" t="n">
        <x:v>11.89</x:v>
      </x:c>
      <x:c r="E65" s="46" t="n">
        <x:v>0</x:v>
      </x:c>
      <x:c r="F65" s="46" t="e">
        <x:f>$M$5+$M$6*D65+$M$7*E65</x:f>
        <x:v>#REF!</x:v>
      </x:c>
      <x:c r="G65" s="46" t="e">
        <x:f>B65-F65</x:f>
        <x:v>#REF!</x:v>
      </x:c>
      <x:c r="H65" s="46" t="e">
        <x:f>G65^2</x:f>
        <x:v>#REF!</x:v>
      </x:c>
      <x:c r="I65" s="46" t="e">
        <x:f>H65/(1-J65)^2</x:f>
        <x:v>#REF!</x:v>
      </x:c>
      <x:c r="J65" s="47" t="e">
        <x:f>INDEX(MMULT(MMULT(C65:E65,$P$14:$R$16),TRANSPOSE(C65:E65)),1,1)</x:f>
        <x:v>#VALUE!</x:v>
      </x:c>
    </x:row>
    <x:row r="66">
      <x:c r="A66" s="45" t="n">
        <x:v>42440</x:v>
      </x:c>
      <x:c r="B66" s="46" t="n">
        <x:v>11.89</x:v>
      </x:c>
      <x:c r="C66" s="46" t="n">
        <x:v>1</x:v>
      </x:c>
      <x:c r="D66" s="46" t="n">
        <x:v>11.89</x:v>
      </x:c>
      <x:c r="E66" s="46" t="n">
        <x:v>0</x:v>
      </x:c>
      <x:c r="F66" s="46" t="e">
        <x:f>$M$5+$M$6*D66+$M$7*E66</x:f>
        <x:v>#REF!</x:v>
      </x:c>
      <x:c r="G66" s="46" t="e">
        <x:f>B66-F66</x:f>
        <x:v>#REF!</x:v>
      </x:c>
      <x:c r="H66" s="46" t="e">
        <x:f>G66^2</x:f>
        <x:v>#REF!</x:v>
      </x:c>
      <x:c r="I66" s="46" t="e">
        <x:f>H66/(1-J66)^2</x:f>
        <x:v>#REF!</x:v>
      </x:c>
      <x:c r="J66" s="47" t="e">
        <x:f>INDEX(MMULT(MMULT(C66:E66,$P$14:$R$16),TRANSPOSE(C66:E66)),1,1)</x:f>
        <x:v>#VALUE!</x:v>
      </x:c>
    </x:row>
    <x:row r="67">
      <x:c r="A67" s="45" t="n">
        <x:v>42441</x:v>
      </x:c>
      <x:c r="B67" s="46" t="n">
        <x:v>11.89</x:v>
      </x:c>
      <x:c r="C67" s="46" t="n">
        <x:v>1</x:v>
      </x:c>
      <x:c r="D67" s="46" t="n">
        <x:v>11.89</x:v>
      </x:c>
      <x:c r="E67" s="46" t="n">
        <x:v>0</x:v>
      </x:c>
      <x:c r="F67" s="46" t="e">
        <x:f>$M$5+$M$6*D67+$M$7*E67</x:f>
        <x:v>#REF!</x:v>
      </x:c>
      <x:c r="G67" s="46" t="e">
        <x:f>B67-F67</x:f>
        <x:v>#REF!</x:v>
      </x:c>
      <x:c r="H67" s="46" t="e">
        <x:f>G67^2</x:f>
        <x:v>#REF!</x:v>
      </x:c>
      <x:c r="I67" s="46" t="e">
        <x:f>H67/(1-J67)^2</x:f>
        <x:v>#REF!</x:v>
      </x:c>
      <x:c r="J67" s="47" t="e">
        <x:f>INDEX(MMULT(MMULT(C67:E67,$P$14:$R$16),TRANSPOSE(C67:E67)),1,1)</x:f>
        <x:v>#VALUE!</x:v>
      </x:c>
    </x:row>
    <x:row r="68">
      <x:c r="A68" s="45" t="n">
        <x:v>42442</x:v>
      </x:c>
      <x:c r="B68" s="46" t="n">
        <x:v>11.89</x:v>
      </x:c>
      <x:c r="C68" s="46" t="n">
        <x:v>1</x:v>
      </x:c>
      <x:c r="D68" s="46" t="n">
        <x:v>11.89</x:v>
      </x:c>
      <x:c r="E68" s="46" t="n">
        <x:v>0</x:v>
      </x:c>
      <x:c r="F68" s="46" t="e">
        <x:f>$M$5+$M$6*D68+$M$7*E68</x:f>
        <x:v>#REF!</x:v>
      </x:c>
      <x:c r="G68" s="46" t="e">
        <x:f>B68-F68</x:f>
        <x:v>#REF!</x:v>
      </x:c>
      <x:c r="H68" s="46" t="e">
        <x:f>G68^2</x:f>
        <x:v>#REF!</x:v>
      </x:c>
      <x:c r="I68" s="46" t="e">
        <x:f>H68/(1-J68)^2</x:f>
        <x:v>#REF!</x:v>
      </x:c>
      <x:c r="J68" s="47" t="e">
        <x:f>INDEX(MMULT(MMULT(C68:E68,$P$14:$R$16),TRANSPOSE(C68:E68)),1,1)</x:f>
        <x:v>#VALUE!</x:v>
      </x:c>
    </x:row>
    <x:row r="69">
      <x:c r="A69" s="45" t="n">
        <x:v>42443</x:v>
      </x:c>
      <x:c r="B69" s="46" t="n">
        <x:v>11.89</x:v>
      </x:c>
      <x:c r="C69" s="46" t="n">
        <x:v>1</x:v>
      </x:c>
      <x:c r="D69" s="46" t="n">
        <x:v>11.89</x:v>
      </x:c>
      <x:c r="E69" s="46" t="n">
        <x:v>0</x:v>
      </x:c>
      <x:c r="F69" s="46" t="e">
        <x:f>$M$5+$M$6*D69+$M$7*E69</x:f>
        <x:v>#REF!</x:v>
      </x:c>
      <x:c r="G69" s="46" t="e">
        <x:f>B69-F69</x:f>
        <x:v>#REF!</x:v>
      </x:c>
      <x:c r="H69" s="46" t="e">
        <x:f>G69^2</x:f>
        <x:v>#REF!</x:v>
      </x:c>
      <x:c r="I69" s="46" t="e">
        <x:f>H69/(1-J69)^2</x:f>
        <x:v>#REF!</x:v>
      </x:c>
      <x:c r="J69" s="47" t="e">
        <x:f>INDEX(MMULT(MMULT(C69:E69,$P$14:$R$16),TRANSPOSE(C69:E69)),1,1)</x:f>
        <x:v>#VALUE!</x:v>
      </x:c>
    </x:row>
    <x:row r="70">
      <x:c r="A70" s="45" t="n">
        <x:v>42444</x:v>
      </x:c>
      <x:c r="B70" s="46" t="n">
        <x:v>11.89</x:v>
      </x:c>
      <x:c r="C70" s="46" t="n">
        <x:v>1</x:v>
      </x:c>
      <x:c r="D70" s="46" t="n">
        <x:v>11.89</x:v>
      </x:c>
      <x:c r="E70" s="46" t="n">
        <x:v>0</x:v>
      </x:c>
      <x:c r="F70" s="46" t="e">
        <x:f>$M$5+$M$6*D70+$M$7*E70</x:f>
        <x:v>#REF!</x:v>
      </x:c>
      <x:c r="G70" s="46" t="e">
        <x:f>B70-F70</x:f>
        <x:v>#REF!</x:v>
      </x:c>
      <x:c r="H70" s="46" t="e">
        <x:f>G70^2</x:f>
        <x:v>#REF!</x:v>
      </x:c>
      <x:c r="I70" s="46" t="e">
        <x:f>H70/(1-J70)^2</x:f>
        <x:v>#REF!</x:v>
      </x:c>
      <x:c r="J70" s="47" t="e">
        <x:f>INDEX(MMULT(MMULT(C70:E70,$P$14:$R$16),TRANSPOSE(C70:E70)),1,1)</x:f>
        <x:v>#VALUE!</x:v>
      </x:c>
    </x:row>
    <x:row r="71">
      <x:c r="A71" s="45" t="n">
        <x:v>42445</x:v>
      </x:c>
      <x:c r="B71" s="46" t="n">
        <x:v>11.89</x:v>
      </x:c>
      <x:c r="C71" s="46" t="n">
        <x:v>1</x:v>
      </x:c>
      <x:c r="D71" s="46" t="n">
        <x:v>11.89</x:v>
      </x:c>
      <x:c r="E71" s="46" t="n">
        <x:v>0</x:v>
      </x:c>
      <x:c r="F71" s="46" t="e">
        <x:f>$M$5+$M$6*D71+$M$7*E71</x:f>
        <x:v>#REF!</x:v>
      </x:c>
      <x:c r="G71" s="46" t="e">
        <x:f>B71-F71</x:f>
        <x:v>#REF!</x:v>
      </x:c>
      <x:c r="H71" s="46" t="e">
        <x:f>G71^2</x:f>
        <x:v>#REF!</x:v>
      </x:c>
      <x:c r="I71" s="46" t="e">
        <x:f>H71/(1-J71)^2</x:f>
        <x:v>#REF!</x:v>
      </x:c>
      <x:c r="J71" s="47" t="e">
        <x:f>INDEX(MMULT(MMULT(C71:E71,$P$14:$R$16),TRANSPOSE(C71:E71)),1,1)</x:f>
        <x:v>#VALUE!</x:v>
      </x:c>
    </x:row>
    <x:row r="72">
      <x:c r="A72" s="45" t="n">
        <x:v>42446</x:v>
      </x:c>
      <x:c r="B72" s="46" t="n">
        <x:v>11.88</x:v>
      </x:c>
      <x:c r="C72" s="46" t="n">
        <x:v>1</x:v>
      </x:c>
      <x:c r="D72" s="46" t="n">
        <x:v>11.89</x:v>
      </x:c>
      <x:c r="E72" s="46" t="n">
        <x:v>0</x:v>
      </x:c>
      <x:c r="F72" s="46" t="e">
        <x:f>$M$5+$M$6*D72+$M$7*E72</x:f>
        <x:v>#REF!</x:v>
      </x:c>
      <x:c r="G72" s="46" t="e">
        <x:f>B72-F72</x:f>
        <x:v>#REF!</x:v>
      </x:c>
      <x:c r="H72" s="46" t="e">
        <x:f>G72^2</x:f>
        <x:v>#REF!</x:v>
      </x:c>
      <x:c r="I72" s="46" t="e">
        <x:f>H72/(1-J72)^2</x:f>
        <x:v>#REF!</x:v>
      </x:c>
      <x:c r="J72" s="47" t="e">
        <x:f>INDEX(MMULT(MMULT(C72:E72,$P$14:$R$16),TRANSPOSE(C72:E72)),1,1)</x:f>
        <x:v>#VALUE!</x:v>
      </x:c>
    </x:row>
    <x:row r="73">
      <x:c r="A73" s="45" t="n">
        <x:v>42447</x:v>
      </x:c>
      <x:c r="B73" s="46" t="n">
        <x:v>11.88</x:v>
      </x:c>
      <x:c r="C73" s="46" t="n">
        <x:v>1</x:v>
      </x:c>
      <x:c r="D73" s="46" t="n">
        <x:v>11.88</x:v>
      </x:c>
      <x:c r="E73" s="46" t="n">
        <x:v>0</x:v>
      </x:c>
      <x:c r="F73" s="46" t="e">
        <x:f>$M$5+$M$6*D73+$M$7*E73</x:f>
        <x:v>#REF!</x:v>
      </x:c>
      <x:c r="G73" s="46" t="e">
        <x:f>B73-F73</x:f>
        <x:v>#REF!</x:v>
      </x:c>
      <x:c r="H73" s="46" t="e">
        <x:f>G73^2</x:f>
        <x:v>#REF!</x:v>
      </x:c>
      <x:c r="I73" s="46" t="e">
        <x:f>H73/(1-J73)^2</x:f>
        <x:v>#REF!</x:v>
      </x:c>
      <x:c r="J73" s="47" t="e">
        <x:f>INDEX(MMULT(MMULT(C73:E73,$P$14:$R$16),TRANSPOSE(C73:E73)),1,1)</x:f>
        <x:v>#VALUE!</x:v>
      </x:c>
    </x:row>
    <x:row r="74">
      <x:c r="A74" s="45" t="n">
        <x:v>42448</x:v>
      </x:c>
      <x:c r="B74" s="46" t="n">
        <x:v>11.88</x:v>
      </x:c>
      <x:c r="C74" s="46" t="n">
        <x:v>1</x:v>
      </x:c>
      <x:c r="D74" s="46" t="n">
        <x:v>11.88</x:v>
      </x:c>
      <x:c r="E74" s="46" t="n">
        <x:v>0</x:v>
      </x:c>
      <x:c r="F74" s="46" t="e">
        <x:f>$M$5+$M$6*D74+$M$7*E74</x:f>
        <x:v>#REF!</x:v>
      </x:c>
      <x:c r="G74" s="46" t="e">
        <x:f>B74-F74</x:f>
        <x:v>#REF!</x:v>
      </x:c>
      <x:c r="H74" s="46" t="e">
        <x:f>G74^2</x:f>
        <x:v>#REF!</x:v>
      </x:c>
      <x:c r="I74" s="46" t="e">
        <x:f>H74/(1-J74)^2</x:f>
        <x:v>#REF!</x:v>
      </x:c>
      <x:c r="J74" s="47" t="e">
        <x:f>INDEX(MMULT(MMULT(C74:E74,$P$14:$R$16),TRANSPOSE(C74:E74)),1,1)</x:f>
        <x:v>#VALUE!</x:v>
      </x:c>
    </x:row>
    <x:row r="75">
      <x:c r="A75" s="45" t="n">
        <x:v>42449</x:v>
      </x:c>
      <x:c r="B75" s="46" t="n">
        <x:v>11.88</x:v>
      </x:c>
      <x:c r="C75" s="46" t="n">
        <x:v>1</x:v>
      </x:c>
      <x:c r="D75" s="46" t="n">
        <x:v>11.88</x:v>
      </x:c>
      <x:c r="E75" s="46" t="n">
        <x:v>0</x:v>
      </x:c>
      <x:c r="F75" s="46" t="e">
        <x:f>$M$5+$M$6*D75+$M$7*E75</x:f>
        <x:v>#REF!</x:v>
      </x:c>
      <x:c r="G75" s="46" t="e">
        <x:f>B75-F75</x:f>
        <x:v>#REF!</x:v>
      </x:c>
      <x:c r="H75" s="46" t="e">
        <x:f>G75^2</x:f>
        <x:v>#REF!</x:v>
      </x:c>
      <x:c r="I75" s="46" t="e">
        <x:f>H75/(1-J75)^2</x:f>
        <x:v>#REF!</x:v>
      </x:c>
      <x:c r="J75" s="47" t="e">
        <x:f>INDEX(MMULT(MMULT(C75:E75,$P$14:$R$16),TRANSPOSE(C75:E75)),1,1)</x:f>
        <x:v>#VALUE!</x:v>
      </x:c>
    </x:row>
    <x:row r="76">
      <x:c r="A76" s="45" t="n">
        <x:v>42450</x:v>
      </x:c>
      <x:c r="B76" s="46" t="n">
        <x:v>11.88</x:v>
      </x:c>
      <x:c r="C76" s="46" t="n">
        <x:v>1</x:v>
      </x:c>
      <x:c r="D76" s="46" t="n">
        <x:v>11.88</x:v>
      </x:c>
      <x:c r="E76" s="46" t="n">
        <x:v>0</x:v>
      </x:c>
      <x:c r="F76" s="46" t="e">
        <x:f>$M$5+$M$6*D76+$M$7*E76</x:f>
        <x:v>#REF!</x:v>
      </x:c>
      <x:c r="G76" s="46" t="e">
        <x:f>B76-F76</x:f>
        <x:v>#REF!</x:v>
      </x:c>
      <x:c r="H76" s="46" t="e">
        <x:f>G76^2</x:f>
        <x:v>#REF!</x:v>
      </x:c>
      <x:c r="I76" s="46" t="e">
        <x:f>H76/(1-J76)^2</x:f>
        <x:v>#REF!</x:v>
      </x:c>
      <x:c r="J76" s="47" t="e">
        <x:f>INDEX(MMULT(MMULT(C76:E76,$P$14:$R$16),TRANSPOSE(C76:E76)),1,1)</x:f>
        <x:v>#VALUE!</x:v>
      </x:c>
    </x:row>
    <x:row r="77">
      <x:c r="A77" s="45" t="n">
        <x:v>42451</x:v>
      </x:c>
      <x:c r="B77" s="46" t="n">
        <x:v>11.88</x:v>
      </x:c>
      <x:c r="C77" s="46" t="n">
        <x:v>1</x:v>
      </x:c>
      <x:c r="D77" s="46" t="n">
        <x:v>11.88</x:v>
      </x:c>
      <x:c r="E77" s="46" t="n">
        <x:v>0</x:v>
      </x:c>
      <x:c r="F77" s="46" t="e">
        <x:f>$M$5+$M$6*D77+$M$7*E77</x:f>
        <x:v>#REF!</x:v>
      </x:c>
      <x:c r="G77" s="46" t="e">
        <x:f>B77-F77</x:f>
        <x:v>#REF!</x:v>
      </x:c>
      <x:c r="H77" s="46" t="e">
        <x:f>G77^2</x:f>
        <x:v>#REF!</x:v>
      </x:c>
      <x:c r="I77" s="46" t="e">
        <x:f>H77/(1-J77)^2</x:f>
        <x:v>#REF!</x:v>
      </x:c>
      <x:c r="J77" s="47" t="e">
        <x:f>INDEX(MMULT(MMULT(C77:E77,$P$14:$R$16),TRANSPOSE(C77:E77)),1,1)</x:f>
        <x:v>#VALUE!</x:v>
      </x:c>
    </x:row>
    <x:row r="78">
      <x:c r="A78" s="45" t="n">
        <x:v>42452</x:v>
      </x:c>
      <x:c r="B78" s="46" t="n">
        <x:v>11.88</x:v>
      </x:c>
      <x:c r="C78" s="46" t="n">
        <x:v>1</x:v>
      </x:c>
      <x:c r="D78" s="46" t="n">
        <x:v>11.88</x:v>
      </x:c>
      <x:c r="E78" s="46" t="n">
        <x:v>0</x:v>
      </x:c>
      <x:c r="F78" s="46" t="e">
        <x:f>$M$5+$M$6*D78+$M$7*E78</x:f>
        <x:v>#REF!</x:v>
      </x:c>
      <x:c r="G78" s="46" t="e">
        <x:f>B78-F78</x:f>
        <x:v>#REF!</x:v>
      </x:c>
      <x:c r="H78" s="46" t="e">
        <x:f>G78^2</x:f>
        <x:v>#REF!</x:v>
      </x:c>
      <x:c r="I78" s="46" t="e">
        <x:f>H78/(1-J78)^2</x:f>
        <x:v>#REF!</x:v>
      </x:c>
      <x:c r="J78" s="47" t="e">
        <x:f>INDEX(MMULT(MMULT(C78:E78,$P$14:$R$16),TRANSPOSE(C78:E78)),1,1)</x:f>
        <x:v>#VALUE!</x:v>
      </x:c>
    </x:row>
    <x:row r="79">
      <x:c r="A79" s="45" t="n">
        <x:v>42453</x:v>
      </x:c>
      <x:c r="B79" s="46" t="n">
        <x:v>11.88</x:v>
      </x:c>
      <x:c r="C79" s="46" t="n">
        <x:v>1</x:v>
      </x:c>
      <x:c r="D79" s="46" t="n">
        <x:v>11.88</x:v>
      </x:c>
      <x:c r="E79" s="46" t="n">
        <x:v>0</x:v>
      </x:c>
      <x:c r="F79" s="46" t="e">
        <x:f>$M$5+$M$6*D79+$M$7*E79</x:f>
        <x:v>#REF!</x:v>
      </x:c>
      <x:c r="G79" s="46" t="e">
        <x:f>B79-F79</x:f>
        <x:v>#REF!</x:v>
      </x:c>
      <x:c r="H79" s="46" t="e">
        <x:f>G79^2</x:f>
        <x:v>#REF!</x:v>
      </x:c>
      <x:c r="I79" s="46" t="e">
        <x:f>H79/(1-J79)^2</x:f>
        <x:v>#REF!</x:v>
      </x:c>
      <x:c r="J79" s="47" t="e">
        <x:f>INDEX(MMULT(MMULT(C79:E79,$P$14:$R$16),TRANSPOSE(C79:E79)),1,1)</x:f>
        <x:v>#VALUE!</x:v>
      </x:c>
    </x:row>
    <x:row r="80">
      <x:c r="A80" s="45" t="n">
        <x:v>42454</x:v>
      </x:c>
      <x:c r="B80" s="46" t="n">
        <x:v>11.87</x:v>
      </x:c>
      <x:c r="C80" s="46" t="n">
        <x:v>1</x:v>
      </x:c>
      <x:c r="D80" s="46" t="n">
        <x:v>11.88</x:v>
      </x:c>
      <x:c r="E80" s="46" t="n">
        <x:v>0</x:v>
      </x:c>
      <x:c r="F80" s="46" t="e">
        <x:f>$M$5+$M$6*D80+$M$7*E80</x:f>
        <x:v>#REF!</x:v>
      </x:c>
      <x:c r="G80" s="46" t="e">
        <x:f>B80-F80</x:f>
        <x:v>#REF!</x:v>
      </x:c>
      <x:c r="H80" s="46" t="e">
        <x:f>G80^2</x:f>
        <x:v>#REF!</x:v>
      </x:c>
      <x:c r="I80" s="46" t="e">
        <x:f>H80/(1-J80)^2</x:f>
        <x:v>#REF!</x:v>
      </x:c>
      <x:c r="J80" s="47" t="e">
        <x:f>INDEX(MMULT(MMULT(C80:E80,$P$14:$R$16),TRANSPOSE(C80:E80)),1,1)</x:f>
        <x:v>#VALUE!</x:v>
      </x:c>
    </x:row>
    <x:row r="81">
      <x:c r="A81" s="45" t="n">
        <x:v>42455</x:v>
      </x:c>
      <x:c r="B81" s="46" t="n">
        <x:v>11.87</x:v>
      </x:c>
      <x:c r="C81" s="46" t="n">
        <x:v>1</x:v>
      </x:c>
      <x:c r="D81" s="46" t="n">
        <x:v>11.87</x:v>
      </x:c>
      <x:c r="E81" s="46" t="n">
        <x:v>0</x:v>
      </x:c>
      <x:c r="F81" s="46" t="e">
        <x:f>$M$5+$M$6*D81+$M$7*E81</x:f>
        <x:v>#REF!</x:v>
      </x:c>
      <x:c r="G81" s="46" t="e">
        <x:f>B81-F81</x:f>
        <x:v>#REF!</x:v>
      </x:c>
      <x:c r="H81" s="46" t="e">
        <x:f>G81^2</x:f>
        <x:v>#REF!</x:v>
      </x:c>
      <x:c r="I81" s="46" t="e">
        <x:f>H81/(1-J81)^2</x:f>
        <x:v>#REF!</x:v>
      </x:c>
      <x:c r="J81" s="47" t="e">
        <x:f>INDEX(MMULT(MMULT(C81:E81,$P$14:$R$16),TRANSPOSE(C81:E81)),1,1)</x:f>
        <x:v>#VALUE!</x:v>
      </x:c>
    </x:row>
    <x:row r="82">
      <x:c r="A82" s="45" t="n">
        <x:v>42456</x:v>
      </x:c>
      <x:c r="B82" s="46" t="n">
        <x:v>11.87</x:v>
      </x:c>
      <x:c r="C82" s="46" t="n">
        <x:v>1</x:v>
      </x:c>
      <x:c r="D82" s="46" t="n">
        <x:v>11.87</x:v>
      </x:c>
      <x:c r="E82" s="46" t="n">
        <x:v>8</x:v>
      </x:c>
      <x:c r="F82" s="46" t="e">
        <x:f>$M$5+$M$6*D82+$M$7*E82</x:f>
        <x:v>#REF!</x:v>
      </x:c>
      <x:c r="G82" s="46" t="e">
        <x:f>B82-F82</x:f>
        <x:v>#REF!</x:v>
      </x:c>
      <x:c r="H82" s="46" t="e">
        <x:f>G82^2</x:f>
        <x:v>#REF!</x:v>
      </x:c>
      <x:c r="I82" s="46" t="e">
        <x:f>H82/(1-J82)^2</x:f>
        <x:v>#REF!</x:v>
      </x:c>
      <x:c r="J82" s="47" t="e">
        <x:f>INDEX(MMULT(MMULT(C82:E82,$P$14:$R$16),TRANSPOSE(C82:E82)),1,1)</x:f>
        <x:v>#VALUE!</x:v>
      </x:c>
    </x:row>
    <x:row r="83">
      <x:c r="A83" s="45" t="n">
        <x:v>42457</x:v>
      </x:c>
      <x:c r="B83" s="46" t="n">
        <x:v>11.87</x:v>
      </x:c>
      <x:c r="C83" s="46" t="n">
        <x:v>1</x:v>
      </x:c>
      <x:c r="D83" s="46" t="n">
        <x:v>11.87</x:v>
      </x:c>
      <x:c r="E83" s="46" t="n">
        <x:v>3</x:v>
      </x:c>
      <x:c r="F83" s="46" t="e">
        <x:f>$M$5+$M$6*D83+$M$7*E83</x:f>
        <x:v>#REF!</x:v>
      </x:c>
      <x:c r="G83" s="46" t="e">
        <x:f>B83-F83</x:f>
        <x:v>#REF!</x:v>
      </x:c>
      <x:c r="H83" s="46" t="e">
        <x:f>G83^2</x:f>
        <x:v>#REF!</x:v>
      </x:c>
      <x:c r="I83" s="46" t="e">
        <x:f>H83/(1-J83)^2</x:f>
        <x:v>#REF!</x:v>
      </x:c>
      <x:c r="J83" s="47" t="e">
        <x:f>INDEX(MMULT(MMULT(C83:E83,$P$14:$R$16),TRANSPOSE(C83:E83)),1,1)</x:f>
        <x:v>#VALUE!</x:v>
      </x:c>
    </x:row>
    <x:row r="84">
      <x:c r="A84" s="45" t="n">
        <x:v>42458</x:v>
      </x:c>
      <x:c r="B84" s="46" t="n">
        <x:v>11.87</x:v>
      </x:c>
      <x:c r="C84" s="46" t="n">
        <x:v>1</x:v>
      </x:c>
      <x:c r="D84" s="46" t="n">
        <x:v>11.87</x:v>
      </x:c>
      <x:c r="E84" s="46" t="n">
        <x:v>0</x:v>
      </x:c>
      <x:c r="F84" s="46" t="e">
        <x:f>$M$5+$M$6*D84+$M$7*E84</x:f>
        <x:v>#REF!</x:v>
      </x:c>
      <x:c r="G84" s="46" t="e">
        <x:f>B84-F84</x:f>
        <x:v>#REF!</x:v>
      </x:c>
      <x:c r="H84" s="46" t="e">
        <x:f>G84^2</x:f>
        <x:v>#REF!</x:v>
      </x:c>
      <x:c r="I84" s="46" t="e">
        <x:f>H84/(1-J84)^2</x:f>
        <x:v>#REF!</x:v>
      </x:c>
      <x:c r="J84" s="47" t="e">
        <x:f>INDEX(MMULT(MMULT(C84:E84,$P$14:$R$16),TRANSPOSE(C84:E84)),1,1)</x:f>
        <x:v>#VALUE!</x:v>
      </x:c>
    </x:row>
    <x:row r="85">
      <x:c r="A85" s="45" t="n">
        <x:v>42459</x:v>
      </x:c>
      <x:c r="B85" s="46" t="n">
        <x:v>11.87</x:v>
      </x:c>
      <x:c r="C85" s="46" t="n">
        <x:v>1</x:v>
      </x:c>
      <x:c r="D85" s="46" t="n">
        <x:v>11.87</x:v>
      </x:c>
      <x:c r="E85" s="46" t="n">
        <x:v>1</x:v>
      </x:c>
      <x:c r="F85" s="46" t="e">
        <x:f>$M$5+$M$6*D85+$M$7*E85</x:f>
        <x:v>#REF!</x:v>
      </x:c>
      <x:c r="G85" s="46" t="e">
        <x:f>B85-F85</x:f>
        <x:v>#REF!</x:v>
      </x:c>
      <x:c r="H85" s="46" t="e">
        <x:f>G85^2</x:f>
        <x:v>#REF!</x:v>
      </x:c>
      <x:c r="I85" s="46" t="e">
        <x:f>H85/(1-J85)^2</x:f>
        <x:v>#REF!</x:v>
      </x:c>
      <x:c r="J85" s="47" t="e">
        <x:f>INDEX(MMULT(MMULT(C85:E85,$P$14:$R$16),TRANSPOSE(C85:E85)),1,1)</x:f>
        <x:v>#VALUE!</x:v>
      </x:c>
    </x:row>
    <x:row r="86">
      <x:c r="A86" s="45" t="n">
        <x:v>42460</x:v>
      </x:c>
      <x:c r="B86" s="46" t="n">
        <x:v>11.87</x:v>
      </x:c>
      <x:c r="C86" s="46" t="n">
        <x:v>1</x:v>
      </x:c>
      <x:c r="D86" s="46" t="n">
        <x:v>11.87</x:v>
      </x:c>
      <x:c r="E86" s="46" t="n">
        <x:v>0</x:v>
      </x:c>
      <x:c r="F86" s="46" t="e">
        <x:f>$M$5+$M$6*D86+$M$7*E86</x:f>
        <x:v>#REF!</x:v>
      </x:c>
      <x:c r="G86" s="46" t="e">
        <x:f>B86-F86</x:f>
        <x:v>#REF!</x:v>
      </x:c>
      <x:c r="H86" s="46" t="e">
        <x:f>G86^2</x:f>
        <x:v>#REF!</x:v>
      </x:c>
      <x:c r="I86" s="46" t="e">
        <x:f>H86/(1-J86)^2</x:f>
        <x:v>#REF!</x:v>
      </x:c>
      <x:c r="J86" s="47" t="e">
        <x:f>INDEX(MMULT(MMULT(C86:E86,$P$14:$R$16),TRANSPOSE(C86:E86)),1,1)</x:f>
        <x:v>#VALUE!</x:v>
      </x:c>
    </x:row>
    <x:row r="87">
      <x:c r="A87" s="45" t="n">
        <x:v>42461</x:v>
      </x:c>
      <x:c r="B87" s="46" t="n">
        <x:v>11.88</x:v>
      </x:c>
      <x:c r="C87" s="46" t="n">
        <x:v>1</x:v>
      </x:c>
      <x:c r="D87" s="46" t="n">
        <x:v>11.87</x:v>
      </x:c>
      <x:c r="E87" s="46" t="n">
        <x:v>0</x:v>
      </x:c>
      <x:c r="F87" s="46" t="e">
        <x:f>$M$5+$M$6*D87+$M$7*E87</x:f>
        <x:v>#REF!</x:v>
      </x:c>
      <x:c r="G87" s="46" t="e">
        <x:f>B87-F87</x:f>
        <x:v>#REF!</x:v>
      </x:c>
      <x:c r="H87" s="46" t="e">
        <x:f>G87^2</x:f>
        <x:v>#REF!</x:v>
      </x:c>
      <x:c r="I87" s="46" t="e">
        <x:f>H87/(1-J87)^2</x:f>
        <x:v>#REF!</x:v>
      </x:c>
      <x:c r="J87" s="47" t="e">
        <x:f>INDEX(MMULT(MMULT(C87:E87,$P$14:$R$16),TRANSPOSE(C87:E87)),1,1)</x:f>
        <x:v>#VALUE!</x:v>
      </x:c>
    </x:row>
    <x:row r="88">
      <x:c r="A88" s="45" t="n">
        <x:v>42462</x:v>
      </x:c>
      <x:c r="B88" s="46" t="n">
        <x:v>11.88</x:v>
      </x:c>
      <x:c r="C88" s="46" t="n">
        <x:v>1</x:v>
      </x:c>
      <x:c r="D88" s="46" t="n">
        <x:v>11.88</x:v>
      </x:c>
      <x:c r="E88" s="46" t="n">
        <x:v>8</x:v>
      </x:c>
      <x:c r="F88" s="46" t="e">
        <x:f>$M$5+$M$6*D88+$M$7*E88</x:f>
        <x:v>#REF!</x:v>
      </x:c>
      <x:c r="G88" s="46" t="e">
        <x:f>B88-F88</x:f>
        <x:v>#REF!</x:v>
      </x:c>
      <x:c r="H88" s="46" t="e">
        <x:f>G88^2</x:f>
        <x:v>#REF!</x:v>
      </x:c>
      <x:c r="I88" s="46" t="e">
        <x:f>H88/(1-J88)^2</x:f>
        <x:v>#REF!</x:v>
      </x:c>
      <x:c r="J88" s="47" t="e">
        <x:f>INDEX(MMULT(MMULT(C88:E88,$P$14:$R$16),TRANSPOSE(C88:E88)),1,1)</x:f>
        <x:v>#VALUE!</x:v>
      </x:c>
    </x:row>
    <x:row r="89">
      <x:c r="A89" s="45" t="n">
        <x:v>42463</x:v>
      </x:c>
      <x:c r="B89" s="46" t="n">
        <x:v>11.87</x:v>
      </x:c>
      <x:c r="C89" s="46" t="n">
        <x:v>1</x:v>
      </x:c>
      <x:c r="D89" s="46" t="n">
        <x:v>11.88</x:v>
      </x:c>
      <x:c r="E89" s="46" t="n">
        <x:v>0</x:v>
      </x:c>
      <x:c r="F89" s="46" t="e">
        <x:f>$M$5+$M$6*D89+$M$7*E89</x:f>
        <x:v>#REF!</x:v>
      </x:c>
      <x:c r="G89" s="46" t="e">
        <x:f>B89-F89</x:f>
        <x:v>#REF!</x:v>
      </x:c>
      <x:c r="H89" s="46" t="e">
        <x:f>G89^2</x:f>
        <x:v>#REF!</x:v>
      </x:c>
      <x:c r="I89" s="46" t="e">
        <x:f>H89/(1-J89)^2</x:f>
        <x:v>#REF!</x:v>
      </x:c>
      <x:c r="J89" s="47" t="e">
        <x:f>INDEX(MMULT(MMULT(C89:E89,$P$14:$R$16),TRANSPOSE(C89:E89)),1,1)</x:f>
        <x:v>#VALUE!</x:v>
      </x:c>
    </x:row>
    <x:row r="90">
      <x:c r="A90" s="45" t="n">
        <x:v>42464</x:v>
      </x:c>
      <x:c r="B90" s="46" t="n">
        <x:v>11.87</x:v>
      </x:c>
      <x:c r="C90" s="46" t="n">
        <x:v>1</x:v>
      </x:c>
      <x:c r="D90" s="46" t="n">
        <x:v>11.87</x:v>
      </x:c>
      <x:c r="E90" s="46" t="n">
        <x:v>0</x:v>
      </x:c>
      <x:c r="F90" s="46" t="e">
        <x:f>$M$5+$M$6*D90+$M$7*E90</x:f>
        <x:v>#REF!</x:v>
      </x:c>
      <x:c r="G90" s="46" t="e">
        <x:f>B90-F90</x:f>
        <x:v>#REF!</x:v>
      </x:c>
      <x:c r="H90" s="46" t="e">
        <x:f>G90^2</x:f>
        <x:v>#REF!</x:v>
      </x:c>
      <x:c r="I90" s="46" t="e">
        <x:f>H90/(1-J90)^2</x:f>
        <x:v>#REF!</x:v>
      </x:c>
      <x:c r="J90" s="47" t="e">
        <x:f>INDEX(MMULT(MMULT(C90:E90,$P$14:$R$16),TRANSPOSE(C90:E90)),1,1)</x:f>
        <x:v>#VALUE!</x:v>
      </x:c>
    </x:row>
    <x:row r="91">
      <x:c r="A91" s="45" t="n">
        <x:v>42465</x:v>
      </x:c>
      <x:c r="B91" s="46" t="n">
        <x:v>11.87</x:v>
      </x:c>
      <x:c r="C91" s="46" t="n">
        <x:v>1</x:v>
      </x:c>
      <x:c r="D91" s="46" t="n">
        <x:v>11.87</x:v>
      </x:c>
      <x:c r="E91" s="46" t="n">
        <x:v>0</x:v>
      </x:c>
      <x:c r="F91" s="46" t="e">
        <x:f>$M$5+$M$6*D91+$M$7*E91</x:f>
        <x:v>#REF!</x:v>
      </x:c>
      <x:c r="G91" s="46" t="e">
        <x:f>B91-F91</x:f>
        <x:v>#REF!</x:v>
      </x:c>
      <x:c r="H91" s="46" t="e">
        <x:f>G91^2</x:f>
        <x:v>#REF!</x:v>
      </x:c>
      <x:c r="I91" s="46" t="e">
        <x:f>H91/(1-J91)^2</x:f>
        <x:v>#REF!</x:v>
      </x:c>
      <x:c r="J91" s="47" t="e">
        <x:f>INDEX(MMULT(MMULT(C91:E91,$P$14:$R$16),TRANSPOSE(C91:E91)),1,1)</x:f>
        <x:v>#VALUE!</x:v>
      </x:c>
    </x:row>
    <x:row r="92">
      <x:c r="A92" s="45" t="n">
        <x:v>42466</x:v>
      </x:c>
      <x:c r="B92" s="46" t="n">
        <x:v>11.87</x:v>
      </x:c>
      <x:c r="C92" s="46" t="n">
        <x:v>1</x:v>
      </x:c>
      <x:c r="D92" s="46" t="n">
        <x:v>11.87</x:v>
      </x:c>
      <x:c r="E92" s="46" t="n">
        <x:v>0</x:v>
      </x:c>
      <x:c r="F92" s="46" t="e">
        <x:f>$M$5+$M$6*D92+$M$7*E92</x:f>
        <x:v>#REF!</x:v>
      </x:c>
      <x:c r="G92" s="46" t="e">
        <x:f>B92-F92</x:f>
        <x:v>#REF!</x:v>
      </x:c>
      <x:c r="H92" s="46" t="e">
        <x:f>G92^2</x:f>
        <x:v>#REF!</x:v>
      </x:c>
      <x:c r="I92" s="46" t="e">
        <x:f>H92/(1-J92)^2</x:f>
        <x:v>#REF!</x:v>
      </x:c>
      <x:c r="J92" s="47" t="e">
        <x:f>INDEX(MMULT(MMULT(C92:E92,$P$14:$R$16),TRANSPOSE(C92:E92)),1,1)</x:f>
        <x:v>#VALUE!</x:v>
      </x:c>
    </x:row>
    <x:row r="93">
      <x:c r="A93" s="45" t="n">
        <x:v>42467</x:v>
      </x:c>
      <x:c r="B93" s="46" t="n">
        <x:v>11.87</x:v>
      </x:c>
      <x:c r="C93" s="46" t="n">
        <x:v>1</x:v>
      </x:c>
      <x:c r="D93" s="46" t="n">
        <x:v>11.87</x:v>
      </x:c>
      <x:c r="E93" s="46" t="n">
        <x:v>0</x:v>
      </x:c>
      <x:c r="F93" s="46" t="e">
        <x:f>$M$5+$M$6*D93+$M$7*E93</x:f>
        <x:v>#REF!</x:v>
      </x:c>
      <x:c r="G93" s="46" t="e">
        <x:f>B93-F93</x:f>
        <x:v>#REF!</x:v>
      </x:c>
      <x:c r="H93" s="46" t="e">
        <x:f>G93^2</x:f>
        <x:v>#REF!</x:v>
      </x:c>
      <x:c r="I93" s="46" t="e">
        <x:f>H93/(1-J93)^2</x:f>
        <x:v>#REF!</x:v>
      </x:c>
      <x:c r="J93" s="47" t="e">
        <x:f>INDEX(MMULT(MMULT(C93:E93,$P$14:$R$16),TRANSPOSE(C93:E93)),1,1)</x:f>
        <x:v>#VALUE!</x:v>
      </x:c>
    </x:row>
    <x:row r="94">
      <x:c r="A94" s="45" t="n">
        <x:v>42468</x:v>
      </x:c>
      <x:c r="B94" s="46" t="n">
        <x:v>11.87</x:v>
      </x:c>
      <x:c r="C94" s="46" t="n">
        <x:v>1</x:v>
      </x:c>
      <x:c r="D94" s="46" t="n">
        <x:v>11.87</x:v>
      </x:c>
      <x:c r="E94" s="46" t="n">
        <x:v>0</x:v>
      </x:c>
      <x:c r="F94" s="46" t="e">
        <x:f>$M$5+$M$6*D94+$M$7*E94</x:f>
        <x:v>#REF!</x:v>
      </x:c>
      <x:c r="G94" s="46" t="e">
        <x:f>B94-F94</x:f>
        <x:v>#REF!</x:v>
      </x:c>
      <x:c r="H94" s="46" t="e">
        <x:f>G94^2</x:f>
        <x:v>#REF!</x:v>
      </x:c>
      <x:c r="I94" s="46" t="e">
        <x:f>H94/(1-J94)^2</x:f>
        <x:v>#REF!</x:v>
      </x:c>
      <x:c r="J94" s="47" t="e">
        <x:f>INDEX(MMULT(MMULT(C94:E94,$P$14:$R$16),TRANSPOSE(C94:E94)),1,1)</x:f>
        <x:v>#VALUE!</x:v>
      </x:c>
    </x:row>
    <x:row r="95">
      <x:c r="A95" s="45" t="n">
        <x:v>42469</x:v>
      </x:c>
      <x:c r="B95" s="46" t="n">
        <x:v>11.87</x:v>
      </x:c>
      <x:c r="C95" s="46" t="n">
        <x:v>1</x:v>
      </x:c>
      <x:c r="D95" s="46" t="n">
        <x:v>11.87</x:v>
      </x:c>
      <x:c r="E95" s="46" t="n">
        <x:v>1</x:v>
      </x:c>
      <x:c r="F95" s="46" t="e">
        <x:f>$M$5+$M$6*D95+$M$7*E95</x:f>
        <x:v>#REF!</x:v>
      </x:c>
      <x:c r="G95" s="46" t="e">
        <x:f>B95-F95</x:f>
        <x:v>#REF!</x:v>
      </x:c>
      <x:c r="H95" s="46" t="e">
        <x:f>G95^2</x:f>
        <x:v>#REF!</x:v>
      </x:c>
      <x:c r="I95" s="46" t="e">
        <x:f>H95/(1-J95)^2</x:f>
        <x:v>#REF!</x:v>
      </x:c>
      <x:c r="J95" s="47" t="e">
        <x:f>INDEX(MMULT(MMULT(C95:E95,$P$14:$R$16),TRANSPOSE(C95:E95)),1,1)</x:f>
        <x:v>#VALUE!</x:v>
      </x:c>
    </x:row>
    <x:row r="96">
      <x:c r="A96" s="45" t="n">
        <x:v>42470</x:v>
      </x:c>
      <x:c r="B96" s="46" t="n">
        <x:v>11.87</x:v>
      </x:c>
      <x:c r="C96" s="46" t="n">
        <x:v>1</x:v>
      </x:c>
      <x:c r="D96" s="46" t="n">
        <x:v>11.87</x:v>
      </x:c>
      <x:c r="E96" s="46" t="n">
        <x:v>0</x:v>
      </x:c>
      <x:c r="F96" s="46" t="e">
        <x:f>$M$5+$M$6*D96+$M$7*E96</x:f>
        <x:v>#REF!</x:v>
      </x:c>
      <x:c r="G96" s="46" t="e">
        <x:f>B96-F96</x:f>
        <x:v>#REF!</x:v>
      </x:c>
      <x:c r="H96" s="46" t="e">
        <x:f>G96^2</x:f>
        <x:v>#REF!</x:v>
      </x:c>
      <x:c r="I96" s="46" t="e">
        <x:f>H96/(1-J96)^2</x:f>
        <x:v>#REF!</x:v>
      </x:c>
      <x:c r="J96" s="47" t="e">
        <x:f>INDEX(MMULT(MMULT(C96:E96,$P$14:$R$16),TRANSPOSE(C96:E96)),1,1)</x:f>
        <x:v>#VALUE!</x:v>
      </x:c>
    </x:row>
    <x:row r="97">
      <x:c r="A97" s="45" t="n">
        <x:v>42471</x:v>
      </x:c>
      <x:c r="B97" s="46" t="n">
        <x:v>11.87</x:v>
      </x:c>
      <x:c r="C97" s="46" t="n">
        <x:v>1</x:v>
      </x:c>
      <x:c r="D97" s="46" t="n">
        <x:v>11.87</x:v>
      </x:c>
      <x:c r="E97" s="46" t="n">
        <x:v>0</x:v>
      </x:c>
      <x:c r="F97" s="46" t="e">
        <x:f>$M$5+$M$6*D97+$M$7*E97</x:f>
        <x:v>#REF!</x:v>
      </x:c>
      <x:c r="G97" s="46" t="e">
        <x:f>B97-F97</x:f>
        <x:v>#REF!</x:v>
      </x:c>
      <x:c r="H97" s="46" t="e">
        <x:f>G97^2</x:f>
        <x:v>#REF!</x:v>
      </x:c>
      <x:c r="I97" s="46" t="e">
        <x:f>H97/(1-J97)^2</x:f>
        <x:v>#REF!</x:v>
      </x:c>
      <x:c r="J97" s="47" t="e">
        <x:f>INDEX(MMULT(MMULT(C97:E97,$P$14:$R$16),TRANSPOSE(C97:E97)),1,1)</x:f>
        <x:v>#VALUE!</x:v>
      </x:c>
    </x:row>
    <x:row r="98">
      <x:c r="A98" s="45" t="n">
        <x:v>42472</x:v>
      </x:c>
      <x:c r="B98" s="46" t="n">
        <x:v>11.87</x:v>
      </x:c>
      <x:c r="C98" s="46" t="n">
        <x:v>1</x:v>
      </x:c>
      <x:c r="D98" s="46" t="n">
        <x:v>11.87</x:v>
      </x:c>
      <x:c r="E98" s="46" t="n">
        <x:v>0</x:v>
      </x:c>
      <x:c r="F98" s="46" t="e">
        <x:f>$M$5+$M$6*D98+$M$7*E98</x:f>
        <x:v>#REF!</x:v>
      </x:c>
      <x:c r="G98" s="46" t="e">
        <x:f>B98-F98</x:f>
        <x:v>#REF!</x:v>
      </x:c>
      <x:c r="H98" s="46" t="e">
        <x:f>G98^2</x:f>
        <x:v>#REF!</x:v>
      </x:c>
      <x:c r="I98" s="46" t="e">
        <x:f>H98/(1-J98)^2</x:f>
        <x:v>#REF!</x:v>
      </x:c>
      <x:c r="J98" s="47" t="e">
        <x:f>INDEX(MMULT(MMULT(C98:E98,$P$14:$R$16),TRANSPOSE(C98:E98)),1,1)</x:f>
        <x:v>#VALUE!</x:v>
      </x:c>
    </x:row>
    <x:row r="99">
      <x:c r="A99" s="45" t="n">
        <x:v>42473</x:v>
      </x:c>
      <x:c r="B99" s="46" t="n">
        <x:v>11.87</x:v>
      </x:c>
      <x:c r="C99" s="46" t="n">
        <x:v>1</x:v>
      </x:c>
      <x:c r="D99" s="46" t="n">
        <x:v>11.87</x:v>
      </x:c>
      <x:c r="E99" s="46" t="n">
        <x:v>0</x:v>
      </x:c>
      <x:c r="F99" s="46" t="e">
        <x:f>$M$5+$M$6*D99+$M$7*E99</x:f>
        <x:v>#REF!</x:v>
      </x:c>
      <x:c r="G99" s="46" t="e">
        <x:f>B99-F99</x:f>
        <x:v>#REF!</x:v>
      </x:c>
      <x:c r="H99" s="46" t="e">
        <x:f>G99^2</x:f>
        <x:v>#REF!</x:v>
      </x:c>
      <x:c r="I99" s="46" t="e">
        <x:f>H99/(1-J99)^2</x:f>
        <x:v>#REF!</x:v>
      </x:c>
      <x:c r="J99" s="47" t="e">
        <x:f>INDEX(MMULT(MMULT(C99:E99,$P$14:$R$16),TRANSPOSE(C99:E99)),1,1)</x:f>
        <x:v>#VALUE!</x:v>
      </x:c>
    </x:row>
    <x:row r="100">
      <x:c r="A100" s="45" t="n">
        <x:v>42474</x:v>
      </x:c>
      <x:c r="B100" s="46" t="n">
        <x:v>11.87</x:v>
      </x:c>
      <x:c r="C100" s="46" t="n">
        <x:v>1</x:v>
      </x:c>
      <x:c r="D100" s="46" t="n">
        <x:v>11.87</x:v>
      </x:c>
      <x:c r="E100" s="46" t="n">
        <x:v>0</x:v>
      </x:c>
      <x:c r="F100" s="46" t="e">
        <x:f>$M$5+$M$6*D100+$M$7*E100</x:f>
        <x:v>#REF!</x:v>
      </x:c>
      <x:c r="G100" s="46" t="e">
        <x:f>B100-F100</x:f>
        <x:v>#REF!</x:v>
      </x:c>
      <x:c r="H100" s="46" t="e">
        <x:f>G100^2</x:f>
        <x:v>#REF!</x:v>
      </x:c>
      <x:c r="I100" s="46" t="e">
        <x:f>H100/(1-J100)^2</x:f>
        <x:v>#REF!</x:v>
      </x:c>
      <x:c r="J100" s="47" t="e">
        <x:f>INDEX(MMULT(MMULT(C100:E100,$P$14:$R$16),TRANSPOSE(C100:E100)),1,1)</x:f>
        <x:v>#VALUE!</x:v>
      </x:c>
    </x:row>
    <x:row r="101">
      <x:c r="A101" s="45" t="n">
        <x:v>42475</x:v>
      </x:c>
      <x:c r="B101" s="46" t="n">
        <x:v>11.87</x:v>
      </x:c>
      <x:c r="C101" s="46" t="n">
        <x:v>1</x:v>
      </x:c>
      <x:c r="D101" s="46" t="n">
        <x:v>11.87</x:v>
      </x:c>
      <x:c r="E101" s="46" t="n">
        <x:v>2</x:v>
      </x:c>
      <x:c r="F101" s="46" t="e">
        <x:f>$M$5+$M$6*D101+$M$7*E101</x:f>
        <x:v>#REF!</x:v>
      </x:c>
      <x:c r="G101" s="46" t="e">
        <x:f>B101-F101</x:f>
        <x:v>#REF!</x:v>
      </x:c>
      <x:c r="H101" s="46" t="e">
        <x:f>G101^2</x:f>
        <x:v>#REF!</x:v>
      </x:c>
      <x:c r="I101" s="46" t="e">
        <x:f>H101/(1-J101)^2</x:f>
        <x:v>#REF!</x:v>
      </x:c>
      <x:c r="J101" s="47" t="e">
        <x:f>INDEX(MMULT(MMULT(C101:E101,$P$14:$R$16),TRANSPOSE(C101:E101)),1,1)</x:f>
        <x:v>#VALUE!</x:v>
      </x:c>
    </x:row>
    <x:row r="102">
      <x:c r="A102" s="45" t="n">
        <x:v>42476</x:v>
      </x:c>
      <x:c r="B102" s="46" t="n">
        <x:v>11.87</x:v>
      </x:c>
      <x:c r="C102" s="46" t="n">
        <x:v>1</x:v>
      </x:c>
      <x:c r="D102" s="46" t="n">
        <x:v>11.87</x:v>
      </x:c>
      <x:c r="E102" s="46" t="n">
        <x:v>0</x:v>
      </x:c>
      <x:c r="F102" s="46" t="e">
        <x:f>$M$5+$M$6*D102+$M$7*E102</x:f>
        <x:v>#REF!</x:v>
      </x:c>
      <x:c r="G102" s="46" t="e">
        <x:f>B102-F102</x:f>
        <x:v>#REF!</x:v>
      </x:c>
      <x:c r="H102" s="46" t="e">
        <x:f>G102^2</x:f>
        <x:v>#REF!</x:v>
      </x:c>
      <x:c r="I102" s="46" t="e">
        <x:f>H102/(1-J102)^2</x:f>
        <x:v>#REF!</x:v>
      </x:c>
      <x:c r="J102" s="47" t="e">
        <x:f>INDEX(MMULT(MMULT(C102:E102,$P$14:$R$16),TRANSPOSE(C102:E102)),1,1)</x:f>
        <x:v>#VALUE!</x:v>
      </x:c>
    </x:row>
    <x:row r="103">
      <x:c r="A103" s="45" t="n">
        <x:v>42477</x:v>
      </x:c>
      <x:c r="B103" s="46" t="n">
        <x:v>11.87</x:v>
      </x:c>
      <x:c r="C103" s="46" t="n">
        <x:v>1</x:v>
      </x:c>
      <x:c r="D103" s="46" t="n">
        <x:v>11.87</x:v>
      </x:c>
      <x:c r="E103" s="46" t="n">
        <x:v>0</x:v>
      </x:c>
      <x:c r="F103" s="46" t="e">
        <x:f>$M$5+$M$6*D103+$M$7*E103</x:f>
        <x:v>#REF!</x:v>
      </x:c>
      <x:c r="G103" s="46" t="e">
        <x:f>B103-F103</x:f>
        <x:v>#REF!</x:v>
      </x:c>
      <x:c r="H103" s="46" t="e">
        <x:f>G103^2</x:f>
        <x:v>#REF!</x:v>
      </x:c>
      <x:c r="I103" s="46" t="e">
        <x:f>H103/(1-J103)^2</x:f>
        <x:v>#REF!</x:v>
      </x:c>
      <x:c r="J103" s="47" t="e">
        <x:f>INDEX(MMULT(MMULT(C103:E103,$P$14:$R$16),TRANSPOSE(C103:E103)),1,1)</x:f>
        <x:v>#VALUE!</x:v>
      </x:c>
    </x:row>
    <x:row r="104">
      <x:c r="A104" s="45" t="n">
        <x:v>42478</x:v>
      </x:c>
      <x:c r="B104" s="46" t="n">
        <x:v>11.87</x:v>
      </x:c>
      <x:c r="C104" s="46" t="n">
        <x:v>1</x:v>
      </x:c>
      <x:c r="D104" s="46" t="n">
        <x:v>11.87</x:v>
      </x:c>
      <x:c r="E104" s="46" t="n">
        <x:v>0</x:v>
      </x:c>
      <x:c r="F104" s="46" t="e">
        <x:f>$M$5+$M$6*D104+$M$7*E104</x:f>
        <x:v>#REF!</x:v>
      </x:c>
      <x:c r="G104" s="46" t="e">
        <x:f>B104-F104</x:f>
        <x:v>#REF!</x:v>
      </x:c>
      <x:c r="H104" s="46" t="e">
        <x:f>G104^2</x:f>
        <x:v>#REF!</x:v>
      </x:c>
      <x:c r="I104" s="46" t="e">
        <x:f>H104/(1-J104)^2</x:f>
        <x:v>#REF!</x:v>
      </x:c>
      <x:c r="J104" s="47" t="e">
        <x:f>INDEX(MMULT(MMULT(C104:E104,$P$14:$R$16),TRANSPOSE(C104:E104)),1,1)</x:f>
        <x:v>#VALUE!</x:v>
      </x:c>
    </x:row>
    <x:row r="105">
      <x:c r="A105" s="45" t="n">
        <x:v>42479</x:v>
      </x:c>
      <x:c r="B105" s="46" t="n">
        <x:v>11.87</x:v>
      </x:c>
      <x:c r="C105" s="46" t="n">
        <x:v>1</x:v>
      </x:c>
      <x:c r="D105" s="46" t="n">
        <x:v>11.87</x:v>
      </x:c>
      <x:c r="E105" s="46" t="n">
        <x:v>26</x:v>
      </x:c>
      <x:c r="F105" s="46" t="e">
        <x:f>$M$5+$M$6*D105+$M$7*E105</x:f>
        <x:v>#REF!</x:v>
      </x:c>
      <x:c r="G105" s="46" t="e">
        <x:f>B105-F105</x:f>
        <x:v>#REF!</x:v>
      </x:c>
      <x:c r="H105" s="46" t="e">
        <x:f>G105^2</x:f>
        <x:v>#REF!</x:v>
      </x:c>
      <x:c r="I105" s="46" t="e">
        <x:f>H105/(1-J105)^2</x:f>
        <x:v>#REF!</x:v>
      </x:c>
      <x:c r="J105" s="47" t="e">
        <x:f>INDEX(MMULT(MMULT(C105:E105,$P$14:$R$16),TRANSPOSE(C105:E105)),1,1)</x:f>
        <x:v>#VALUE!</x:v>
      </x:c>
    </x:row>
    <x:row r="106">
      <x:c r="A106" s="45" t="n">
        <x:v>42480</x:v>
      </x:c>
      <x:c r="B106" s="46" t="n">
        <x:v>11.87</x:v>
      </x:c>
      <x:c r="C106" s="46" t="n">
        <x:v>1</x:v>
      </x:c>
      <x:c r="D106" s="46" t="n">
        <x:v>11.87</x:v>
      </x:c>
      <x:c r="E106" s="46" t="n">
        <x:v>0</x:v>
      </x:c>
      <x:c r="F106" s="46" t="e">
        <x:f>$M$5+$M$6*D106+$M$7*E106</x:f>
        <x:v>#REF!</x:v>
      </x:c>
      <x:c r="G106" s="46" t="e">
        <x:f>B106-F106</x:f>
        <x:v>#REF!</x:v>
      </x:c>
      <x:c r="H106" s="46" t="e">
        <x:f>G106^2</x:f>
        <x:v>#REF!</x:v>
      </x:c>
      <x:c r="I106" s="46" t="e">
        <x:f>H106/(1-J106)^2</x:f>
        <x:v>#REF!</x:v>
      </x:c>
      <x:c r="J106" s="47" t="e">
        <x:f>INDEX(MMULT(MMULT(C106:E106,$P$14:$R$16),TRANSPOSE(C106:E106)),1,1)</x:f>
        <x:v>#VALUE!</x:v>
      </x:c>
    </x:row>
    <x:row r="107">
      <x:c r="A107" s="45" t="n">
        <x:v>42481</x:v>
      </x:c>
      <x:c r="B107" s="46" t="n">
        <x:v>11.87</x:v>
      </x:c>
      <x:c r="C107" s="46" t="n">
        <x:v>1</x:v>
      </x:c>
      <x:c r="D107" s="46" t="n">
        <x:v>11.87</x:v>
      </x:c>
      <x:c r="E107" s="46" t="n">
        <x:v>0</x:v>
      </x:c>
      <x:c r="F107" s="46" t="e">
        <x:f>$M$5+$M$6*D107+$M$7*E107</x:f>
        <x:v>#REF!</x:v>
      </x:c>
      <x:c r="G107" s="46" t="e">
        <x:f>B107-F107</x:f>
        <x:v>#REF!</x:v>
      </x:c>
      <x:c r="H107" s="46" t="e">
        <x:f>G107^2</x:f>
        <x:v>#REF!</x:v>
      </x:c>
      <x:c r="I107" s="46" t="e">
        <x:f>H107/(1-J107)^2</x:f>
        <x:v>#REF!</x:v>
      </x:c>
      <x:c r="J107" s="47" t="e">
        <x:f>INDEX(MMULT(MMULT(C107:E107,$P$14:$R$16),TRANSPOSE(C107:E107)),1,1)</x:f>
        <x:v>#VALUE!</x:v>
      </x:c>
    </x:row>
    <x:row r="108">
      <x:c r="A108" s="45" t="n">
        <x:v>42482</x:v>
      </x:c>
      <x:c r="B108" s="46" t="n">
        <x:v>11.87</x:v>
      </x:c>
      <x:c r="C108" s="46" t="n">
        <x:v>1</x:v>
      </x:c>
      <x:c r="D108" s="46" t="n">
        <x:v>11.87</x:v>
      </x:c>
      <x:c r="E108" s="46" t="n">
        <x:v>0</x:v>
      </x:c>
      <x:c r="F108" s="46" t="e">
        <x:f>$M$5+$M$6*D108+$M$7*E108</x:f>
        <x:v>#REF!</x:v>
      </x:c>
      <x:c r="G108" s="46" t="e">
        <x:f>B108-F108</x:f>
        <x:v>#REF!</x:v>
      </x:c>
      <x:c r="H108" s="46" t="e">
        <x:f>G108^2</x:f>
        <x:v>#REF!</x:v>
      </x:c>
      <x:c r="I108" s="46" t="e">
        <x:f>H108/(1-J108)^2</x:f>
        <x:v>#REF!</x:v>
      </x:c>
      <x:c r="J108" s="47" t="e">
        <x:f>INDEX(MMULT(MMULT(C108:E108,$P$14:$R$16),TRANSPOSE(C108:E108)),1,1)</x:f>
        <x:v>#VALUE!</x:v>
      </x:c>
    </x:row>
    <x:row r="109">
      <x:c r="A109" s="45" t="n">
        <x:v>42483</x:v>
      </x:c>
      <x:c r="B109" s="46" t="n">
        <x:v>11.87</x:v>
      </x:c>
      <x:c r="C109" s="46" t="n">
        <x:v>1</x:v>
      </x:c>
      <x:c r="D109" s="46" t="n">
        <x:v>11.87</x:v>
      </x:c>
      <x:c r="E109" s="46" t="n">
        <x:v>0</x:v>
      </x:c>
      <x:c r="F109" s="46" t="e">
        <x:f>$M$5+$M$6*D109+$M$7*E109</x:f>
        <x:v>#REF!</x:v>
      </x:c>
      <x:c r="G109" s="46" t="e">
        <x:f>B109-F109</x:f>
        <x:v>#REF!</x:v>
      </x:c>
      <x:c r="H109" s="46" t="e">
        <x:f>G109^2</x:f>
        <x:v>#REF!</x:v>
      </x:c>
      <x:c r="I109" s="46" t="e">
        <x:f>H109/(1-J109)^2</x:f>
        <x:v>#REF!</x:v>
      </x:c>
      <x:c r="J109" s="47" t="e">
        <x:f>INDEX(MMULT(MMULT(C109:E109,$P$14:$R$16),TRANSPOSE(C109:E109)),1,1)</x:f>
        <x:v>#VALUE!</x:v>
      </x:c>
    </x:row>
    <x:row r="110">
      <x:c r="A110" s="45" t="n">
        <x:v>42484</x:v>
      </x:c>
      <x:c r="B110" s="46" t="n">
        <x:v>11.87</x:v>
      </x:c>
      <x:c r="C110" s="46" t="n">
        <x:v>1</x:v>
      </x:c>
      <x:c r="D110" s="46" t="n">
        <x:v>11.87</x:v>
      </x:c>
      <x:c r="E110" s="46" t="n">
        <x:v>0</x:v>
      </x:c>
      <x:c r="F110" s="46" t="e">
        <x:f>$M$5+$M$6*D110+$M$7*E110</x:f>
        <x:v>#REF!</x:v>
      </x:c>
      <x:c r="G110" s="46" t="e">
        <x:f>B110-F110</x:f>
        <x:v>#REF!</x:v>
      </x:c>
      <x:c r="H110" s="46" t="e">
        <x:f>G110^2</x:f>
        <x:v>#REF!</x:v>
      </x:c>
      <x:c r="I110" s="46" t="e">
        <x:f>H110/(1-J110)^2</x:f>
        <x:v>#REF!</x:v>
      </x:c>
      <x:c r="J110" s="47" t="e">
        <x:f>INDEX(MMULT(MMULT(C110:E110,$P$14:$R$16),TRANSPOSE(C110:E110)),1,1)</x:f>
        <x:v>#VALUE!</x:v>
      </x:c>
    </x:row>
    <x:row r="111">
      <x:c r="A111" s="45" t="n">
        <x:v>42485</x:v>
      </x:c>
      <x:c r="B111" s="46" t="n">
        <x:v>11.87</x:v>
      </x:c>
      <x:c r="C111" s="46" t="n">
        <x:v>1</x:v>
      </x:c>
      <x:c r="D111" s="46" t="n">
        <x:v>11.87</x:v>
      </x:c>
      <x:c r="E111" s="46" t="n">
        <x:v>0</x:v>
      </x:c>
      <x:c r="F111" s="46" t="e">
        <x:f>$M$5+$M$6*D111+$M$7*E111</x:f>
        <x:v>#REF!</x:v>
      </x:c>
      <x:c r="G111" s="46" t="e">
        <x:f>B111-F111</x:f>
        <x:v>#REF!</x:v>
      </x:c>
      <x:c r="H111" s="46" t="e">
        <x:f>G111^2</x:f>
        <x:v>#REF!</x:v>
      </x:c>
      <x:c r="I111" s="46" t="e">
        <x:f>H111/(1-J111)^2</x:f>
        <x:v>#REF!</x:v>
      </x:c>
      <x:c r="J111" s="47" t="e">
        <x:f>INDEX(MMULT(MMULT(C111:E111,$P$14:$R$16),TRANSPOSE(C111:E111)),1,1)</x:f>
        <x:v>#VALUE!</x:v>
      </x:c>
    </x:row>
    <x:row r="112">
      <x:c r="A112" s="45" t="n">
        <x:v>42486</x:v>
      </x:c>
      <x:c r="B112" s="46" t="n">
        <x:v>11.87</x:v>
      </x:c>
      <x:c r="C112" s="46" t="n">
        <x:v>1</x:v>
      </x:c>
      <x:c r="D112" s="46" t="n">
        <x:v>11.87</x:v>
      </x:c>
      <x:c r="E112" s="46" t="n">
        <x:v>0</x:v>
      </x:c>
      <x:c r="F112" s="46" t="e">
        <x:f>$M$5+$M$6*D112+$M$7*E112</x:f>
        <x:v>#REF!</x:v>
      </x:c>
      <x:c r="G112" s="46" t="e">
        <x:f>B112-F112</x:f>
        <x:v>#REF!</x:v>
      </x:c>
      <x:c r="H112" s="46" t="e">
        <x:f>G112^2</x:f>
        <x:v>#REF!</x:v>
      </x:c>
      <x:c r="I112" s="46" t="e">
        <x:f>H112/(1-J112)^2</x:f>
        <x:v>#REF!</x:v>
      </x:c>
      <x:c r="J112" s="47" t="e">
        <x:f>INDEX(MMULT(MMULT(C112:E112,$P$14:$R$16),TRANSPOSE(C112:E112)),1,1)</x:f>
        <x:v>#VALUE!</x:v>
      </x:c>
    </x:row>
    <x:row r="113">
      <x:c r="A113" s="45" t="n">
        <x:v>42487</x:v>
      </x:c>
      <x:c r="B113" s="46" t="n">
        <x:v>11.87</x:v>
      </x:c>
      <x:c r="C113" s="46" t="n">
        <x:v>1</x:v>
      </x:c>
      <x:c r="D113" s="46" t="n">
        <x:v>11.87</x:v>
      </x:c>
      <x:c r="E113" s="46" t="n">
        <x:v>0</x:v>
      </x:c>
      <x:c r="F113" s="46" t="e">
        <x:f>$M$5+$M$6*D113+$M$7*E113</x:f>
        <x:v>#REF!</x:v>
      </x:c>
      <x:c r="G113" s="46" t="e">
        <x:f>B113-F113</x:f>
        <x:v>#REF!</x:v>
      </x:c>
      <x:c r="H113" s="46" t="e">
        <x:f>G113^2</x:f>
        <x:v>#REF!</x:v>
      </x:c>
      <x:c r="I113" s="46" t="e">
        <x:f>H113/(1-J113)^2</x:f>
        <x:v>#REF!</x:v>
      </x:c>
      <x:c r="J113" s="47" t="e">
        <x:f>INDEX(MMULT(MMULT(C113:E113,$P$14:$R$16),TRANSPOSE(C113:E113)),1,1)</x:f>
        <x:v>#VALUE!</x:v>
      </x:c>
    </x:row>
    <x:row r="114">
      <x:c r="A114" s="45" t="n">
        <x:v>42488</x:v>
      </x:c>
      <x:c r="B114" s="46" t="n">
        <x:v>11.87</x:v>
      </x:c>
      <x:c r="C114" s="46" t="n">
        <x:v>1</x:v>
      </x:c>
      <x:c r="D114" s="46" t="n">
        <x:v>11.87</x:v>
      </x:c>
      <x:c r="E114" s="46" t="n">
        <x:v>0</x:v>
      </x:c>
      <x:c r="F114" s="46" t="e">
        <x:f>$M$5+$M$6*D114+$M$7*E114</x:f>
        <x:v>#REF!</x:v>
      </x:c>
      <x:c r="G114" s="46" t="e">
        <x:f>B114-F114</x:f>
        <x:v>#REF!</x:v>
      </x:c>
      <x:c r="H114" s="46" t="e">
        <x:f>G114^2</x:f>
        <x:v>#REF!</x:v>
      </x:c>
      <x:c r="I114" s="46" t="e">
        <x:f>H114/(1-J114)^2</x:f>
        <x:v>#REF!</x:v>
      </x:c>
      <x:c r="J114" s="47" t="e">
        <x:f>INDEX(MMULT(MMULT(C114:E114,$P$14:$R$16),TRANSPOSE(C114:E114)),1,1)</x:f>
        <x:v>#VALUE!</x:v>
      </x:c>
    </x:row>
    <x:row r="115">
      <x:c r="A115" s="45" t="n">
        <x:v>42489</x:v>
      </x:c>
      <x:c r="B115" s="46" t="n">
        <x:v>11.39</x:v>
      </x:c>
      <x:c r="C115" s="46" t="n">
        <x:v>1</x:v>
      </x:c>
      <x:c r="D115" s="46" t="n">
        <x:v>11.87</x:v>
      </x:c>
      <x:c r="E115" s="46" t="n">
        <x:v>0</x:v>
      </x:c>
      <x:c r="F115" s="46" t="e">
        <x:f>$M$5+$M$6*D115+$M$7*E115</x:f>
        <x:v>#REF!</x:v>
      </x:c>
      <x:c r="G115" s="46" t="e">
        <x:f>B115-F115</x:f>
        <x:v>#REF!</x:v>
      </x:c>
      <x:c r="H115" s="46" t="e">
        <x:f>G115^2</x:f>
        <x:v>#REF!</x:v>
      </x:c>
      <x:c r="I115" s="46" t="e">
        <x:f>H115/(1-J115)^2</x:f>
        <x:v>#REF!</x:v>
      </x:c>
      <x:c r="J115" s="47" t="e">
        <x:f>INDEX(MMULT(MMULT(C115:E115,$P$14:$R$16),TRANSPOSE(C115:E115)),1,1)</x:f>
        <x:v>#VALUE!</x:v>
      </x:c>
    </x:row>
    <x:row r="116">
      <x:c r="A116" s="45" t="n">
        <x:v>42490</x:v>
      </x:c>
      <x:c r="B116" s="46" t="n">
        <x:v>11.39</x:v>
      </x:c>
      <x:c r="C116" s="46" t="n">
        <x:v>1</x:v>
      </x:c>
      <x:c r="D116" s="46" t="n">
        <x:v>11.39</x:v>
      </x:c>
      <x:c r="E116" s="46" t="n">
        <x:v>0</x:v>
      </x:c>
      <x:c r="F116" s="46" t="e">
        <x:f>$M$5+$M$6*D116+$M$7*E116</x:f>
        <x:v>#REF!</x:v>
      </x:c>
      <x:c r="G116" s="46" t="e">
        <x:f>B116-F116</x:f>
        <x:v>#REF!</x:v>
      </x:c>
      <x:c r="H116" s="46" t="e">
        <x:f>G116^2</x:f>
        <x:v>#REF!</x:v>
      </x:c>
      <x:c r="I116" s="46" t="e">
        <x:f>H116/(1-J116)^2</x:f>
        <x:v>#REF!</x:v>
      </x:c>
      <x:c r="J116" s="47" t="e">
        <x:f>INDEX(MMULT(MMULT(C116:E116,$P$14:$R$16),TRANSPOSE(C116:E116)),1,1)</x:f>
        <x:v>#VALUE!</x:v>
      </x:c>
    </x:row>
    <x:row r="117">
      <x:c r="A117" s="45" t="n">
        <x:v>42492</x:v>
      </x:c>
      <x:c r="B117" s="46" t="n">
        <x:v>11.39</x:v>
      </x:c>
      <x:c r="C117" s="46" t="n">
        <x:v>1</x:v>
      </x:c>
      <x:c r="D117" s="46" t="n">
        <x:v>11.39</x:v>
      </x:c>
      <x:c r="E117" s="46" t="n">
        <x:v>0</x:v>
      </x:c>
      <x:c r="F117" s="46" t="e">
        <x:f>$M$5+$M$6*D117+$M$7*E117</x:f>
        <x:v>#REF!</x:v>
      </x:c>
      <x:c r="G117" s="46" t="e">
        <x:f>B117-F117</x:f>
        <x:v>#REF!</x:v>
      </x:c>
      <x:c r="H117" s="46" t="e">
        <x:f>G117^2</x:f>
        <x:v>#REF!</x:v>
      </x:c>
      <x:c r="I117" s="46" t="e">
        <x:f>H117/(1-J117)^2</x:f>
        <x:v>#REF!</x:v>
      </x:c>
      <x:c r="J117" s="47" t="e">
        <x:f>INDEX(MMULT(MMULT(C117:E117,$P$14:$R$16),TRANSPOSE(C117:E117)),1,1)</x:f>
        <x:v>#VALUE!</x:v>
      </x:c>
    </x:row>
    <x:row r="118">
      <x:c r="A118" s="45" t="n">
        <x:v>42493</x:v>
      </x:c>
      <x:c r="B118" s="46" t="n">
        <x:v>11.39</x:v>
      </x:c>
      <x:c r="C118" s="46" t="n">
        <x:v>1</x:v>
      </x:c>
      <x:c r="D118" s="46" t="n">
        <x:v>11.39</x:v>
      </x:c>
      <x:c r="E118" s="46" t="n">
        <x:v>0</x:v>
      </x:c>
      <x:c r="F118" s="46" t="e">
        <x:f>$M$5+$M$6*D118+$M$7*E118</x:f>
        <x:v>#REF!</x:v>
      </x:c>
      <x:c r="G118" s="46" t="e">
        <x:f>B118-F118</x:f>
        <x:v>#REF!</x:v>
      </x:c>
      <x:c r="H118" s="46" t="e">
        <x:f>G118^2</x:f>
        <x:v>#REF!</x:v>
      </x:c>
      <x:c r="I118" s="46" t="e">
        <x:f>H118/(1-J118)^2</x:f>
        <x:v>#REF!</x:v>
      </x:c>
      <x:c r="J118" s="47" t="e">
        <x:f>INDEX(MMULT(MMULT(C118:E118,$P$14:$R$16),TRANSPOSE(C118:E118)),1,1)</x:f>
        <x:v>#VALUE!</x:v>
      </x:c>
    </x:row>
    <x:row r="119">
      <x:c r="A119" s="45" t="n">
        <x:v>42494</x:v>
      </x:c>
      <x:c r="B119" s="46" t="n">
        <x:v>11.39</x:v>
      </x:c>
      <x:c r="C119" s="46" t="n">
        <x:v>1</x:v>
      </x:c>
      <x:c r="D119" s="46" t="n">
        <x:v>11.39</x:v>
      </x:c>
      <x:c r="E119" s="46" t="n">
        <x:v>0</x:v>
      </x:c>
      <x:c r="F119" s="46" t="e">
        <x:f>$M$5+$M$6*D119+$M$7*E119</x:f>
        <x:v>#REF!</x:v>
      </x:c>
      <x:c r="G119" s="46" t="e">
        <x:f>B119-F119</x:f>
        <x:v>#REF!</x:v>
      </x:c>
      <x:c r="H119" s="46" t="e">
        <x:f>G119^2</x:f>
        <x:v>#REF!</x:v>
      </x:c>
      <x:c r="I119" s="46" t="e">
        <x:f>H119/(1-J119)^2</x:f>
        <x:v>#REF!</x:v>
      </x:c>
      <x:c r="J119" s="47" t="e">
        <x:f>INDEX(MMULT(MMULT(C119:E119,$P$14:$R$16),TRANSPOSE(C119:E119)),1,1)</x:f>
        <x:v>#VALUE!</x:v>
      </x:c>
    </x:row>
    <x:row r="120">
      <x:c r="A120" s="45" t="n">
        <x:v>42495</x:v>
      </x:c>
      <x:c r="B120" s="46" t="n">
        <x:v>11.39</x:v>
      </x:c>
      <x:c r="C120" s="46" t="n">
        <x:v>1</x:v>
      </x:c>
      <x:c r="D120" s="46" t="n">
        <x:v>11.39</x:v>
      </x:c>
      <x:c r="E120" s="46" t="n">
        <x:v>0</x:v>
      </x:c>
      <x:c r="F120" s="46" t="e">
        <x:f>$M$5+$M$6*D120+$M$7*E120</x:f>
        <x:v>#REF!</x:v>
      </x:c>
      <x:c r="G120" s="46" t="e">
        <x:f>B120-F120</x:f>
        <x:v>#REF!</x:v>
      </x:c>
      <x:c r="H120" s="46" t="e">
        <x:f>G120^2</x:f>
        <x:v>#REF!</x:v>
      </x:c>
      <x:c r="I120" s="46" t="e">
        <x:f>H120/(1-J120)^2</x:f>
        <x:v>#REF!</x:v>
      </x:c>
      <x:c r="J120" s="47" t="e">
        <x:f>INDEX(MMULT(MMULT(C120:E120,$P$14:$R$16),TRANSPOSE(C120:E120)),1,1)</x:f>
        <x:v>#VALUE!</x:v>
      </x:c>
    </x:row>
    <x:row r="121">
      <x:c r="A121" s="45" t="n">
        <x:v>42496</x:v>
      </x:c>
      <x:c r="B121" s="46" t="n">
        <x:v>11.34</x:v>
      </x:c>
      <x:c r="C121" s="46" t="n">
        <x:v>1</x:v>
      </x:c>
      <x:c r="D121" s="46" t="n">
        <x:v>11.39</x:v>
      </x:c>
      <x:c r="E121" s="46" t="n">
        <x:v>2</x:v>
      </x:c>
      <x:c r="F121" s="46" t="e">
        <x:f>$M$5+$M$6*D121+$M$7*E121</x:f>
        <x:v>#REF!</x:v>
      </x:c>
      <x:c r="G121" s="46" t="e">
        <x:f>B121-F121</x:f>
        <x:v>#REF!</x:v>
      </x:c>
      <x:c r="H121" s="46" t="e">
        <x:f>G121^2</x:f>
        <x:v>#REF!</x:v>
      </x:c>
      <x:c r="I121" s="46" t="e">
        <x:f>H121/(1-J121)^2</x:f>
        <x:v>#REF!</x:v>
      </x:c>
      <x:c r="J121" s="47" t="e">
        <x:f>INDEX(MMULT(MMULT(C121:E121,$P$14:$R$16),TRANSPOSE(C121:E121)),1,1)</x:f>
        <x:v>#VALUE!</x:v>
      </x:c>
    </x:row>
    <x:row r="122">
      <x:c r="A122" s="45" t="n">
        <x:v>42497</x:v>
      </x:c>
      <x:c r="B122" s="46" t="n">
        <x:v>11.34</x:v>
      </x:c>
      <x:c r="C122" s="46" t="n">
        <x:v>1</x:v>
      </x:c>
      <x:c r="D122" s="46" t="n">
        <x:v>11.34</x:v>
      </x:c>
      <x:c r="E122" s="46" t="n">
        <x:v>0</x:v>
      </x:c>
      <x:c r="F122" s="46" t="e">
        <x:f>$M$5+$M$6*D122+$M$7*E122</x:f>
        <x:v>#REF!</x:v>
      </x:c>
      <x:c r="G122" s="46" t="e">
        <x:f>B122-F122</x:f>
        <x:v>#REF!</x:v>
      </x:c>
      <x:c r="H122" s="46" t="e">
        <x:f>G122^2</x:f>
        <x:v>#REF!</x:v>
      </x:c>
      <x:c r="I122" s="46" t="e">
        <x:f>H122/(1-J122)^2</x:f>
        <x:v>#REF!</x:v>
      </x:c>
      <x:c r="J122" s="47" t="e">
        <x:f>INDEX(MMULT(MMULT(C122:E122,$P$14:$R$16),TRANSPOSE(C122:E122)),1,1)</x:f>
        <x:v>#VALUE!</x:v>
      </x:c>
    </x:row>
    <x:row r="123">
      <x:c r="A123" s="45" t="n">
        <x:v>42498</x:v>
      </x:c>
      <x:c r="B123" s="46" t="n">
        <x:v>11.33</x:v>
      </x:c>
      <x:c r="C123" s="46" t="n">
        <x:v>1</x:v>
      </x:c>
      <x:c r="D123" s="46" t="n">
        <x:v>11.34</x:v>
      </x:c>
      <x:c r="E123" s="46" t="n">
        <x:v>0</x:v>
      </x:c>
      <x:c r="F123" s="46" t="e">
        <x:f>$M$5+$M$6*D123+$M$7*E123</x:f>
        <x:v>#REF!</x:v>
      </x:c>
      <x:c r="G123" s="46" t="e">
        <x:f>B123-F123</x:f>
        <x:v>#REF!</x:v>
      </x:c>
      <x:c r="H123" s="46" t="e">
        <x:f>G123^2</x:f>
        <x:v>#REF!</x:v>
      </x:c>
      <x:c r="I123" s="46" t="e">
        <x:f>H123/(1-J123)^2</x:f>
        <x:v>#REF!</x:v>
      </x:c>
      <x:c r="J123" s="47" t="e">
        <x:f>INDEX(MMULT(MMULT(C123:E123,$P$14:$R$16),TRANSPOSE(C123:E123)),1,1)</x:f>
        <x:v>#VALUE!</x:v>
      </x:c>
    </x:row>
    <x:row r="124">
      <x:c r="A124" s="45" t="n">
        <x:v>42499</x:v>
      </x:c>
      <x:c r="B124" s="46" t="n">
        <x:v>11.33</x:v>
      </x:c>
      <x:c r="C124" s="46" t="n">
        <x:v>1</x:v>
      </x:c>
      <x:c r="D124" s="46" t="n">
        <x:v>11.33</x:v>
      </x:c>
      <x:c r="E124" s="46" t="n">
        <x:v>0</x:v>
      </x:c>
      <x:c r="F124" s="46" t="e">
        <x:f>$M$5+$M$6*D124+$M$7*E124</x:f>
        <x:v>#REF!</x:v>
      </x:c>
      <x:c r="G124" s="46" t="e">
        <x:f>B124-F124</x:f>
        <x:v>#REF!</x:v>
      </x:c>
      <x:c r="H124" s="46" t="e">
        <x:f>G124^2</x:f>
        <x:v>#REF!</x:v>
      </x:c>
      <x:c r="I124" s="46" t="e">
        <x:f>H124/(1-J124)^2</x:f>
        <x:v>#REF!</x:v>
      </x:c>
      <x:c r="J124" s="47" t="e">
        <x:f>INDEX(MMULT(MMULT(C124:E124,$P$14:$R$16),TRANSPOSE(C124:E124)),1,1)</x:f>
        <x:v>#VALUE!</x:v>
      </x:c>
    </x:row>
    <x:row r="125">
      <x:c r="A125" s="45" t="n">
        <x:v>42500</x:v>
      </x:c>
      <x:c r="B125" s="46" t="n">
        <x:v>11.33</x:v>
      </x:c>
      <x:c r="C125" s="46" t="n">
        <x:v>1</x:v>
      </x:c>
      <x:c r="D125" s="46" t="n">
        <x:v>11.33</x:v>
      </x:c>
      <x:c r="E125" s="46" t="n">
        <x:v>0</x:v>
      </x:c>
      <x:c r="F125" s="46" t="e">
        <x:f>$M$5+$M$6*D125+$M$7*E125</x:f>
        <x:v>#REF!</x:v>
      </x:c>
      <x:c r="G125" s="46" t="e">
        <x:f>B125-F125</x:f>
        <x:v>#REF!</x:v>
      </x:c>
      <x:c r="H125" s="46" t="e">
        <x:f>G125^2</x:f>
        <x:v>#REF!</x:v>
      </x:c>
      <x:c r="I125" s="46" t="e">
        <x:f>H125/(1-J125)^2</x:f>
        <x:v>#REF!</x:v>
      </x:c>
      <x:c r="J125" s="47" t="e">
        <x:f>INDEX(MMULT(MMULT(C125:E125,$P$14:$R$16),TRANSPOSE(C125:E125)),1,1)</x:f>
        <x:v>#VALUE!</x:v>
      </x:c>
    </x:row>
    <x:row r="126">
      <x:c r="A126" s="45" t="n">
        <x:v>42501</x:v>
      </x:c>
      <x:c r="B126" s="46" t="n">
        <x:v>11.32</x:v>
      </x:c>
      <x:c r="C126" s="46" t="n">
        <x:v>1</x:v>
      </x:c>
      <x:c r="D126" s="46" t="n">
        <x:v>11.33</x:v>
      </x:c>
      <x:c r="E126" s="46" t="n">
        <x:v>0</x:v>
      </x:c>
      <x:c r="F126" s="46" t="e">
        <x:f>$M$5+$M$6*D126+$M$7*E126</x:f>
        <x:v>#REF!</x:v>
      </x:c>
      <x:c r="G126" s="46" t="e">
        <x:f>B126-F126</x:f>
        <x:v>#REF!</x:v>
      </x:c>
      <x:c r="H126" s="46" t="e">
        <x:f>G126^2</x:f>
        <x:v>#REF!</x:v>
      </x:c>
      <x:c r="I126" s="46" t="e">
        <x:f>H126/(1-J126)^2</x:f>
        <x:v>#REF!</x:v>
      </x:c>
      <x:c r="J126" s="47" t="e">
        <x:f>INDEX(MMULT(MMULT(C126:E126,$P$14:$R$16),TRANSPOSE(C126:E126)),1,1)</x:f>
        <x:v>#VALUE!</x:v>
      </x:c>
    </x:row>
    <x:row r="127">
      <x:c r="A127" s="45" t="n">
        <x:v>42502</x:v>
      </x:c>
      <x:c r="B127" s="46" t="n">
        <x:v>11.32</x:v>
      </x:c>
      <x:c r="C127" s="46" t="n">
        <x:v>1</x:v>
      </x:c>
      <x:c r="D127" s="46" t="n">
        <x:v>11.32</x:v>
      </x:c>
      <x:c r="E127" s="46" t="n">
        <x:v>0</x:v>
      </x:c>
      <x:c r="F127" s="46" t="e">
        <x:f>$M$5+$M$6*D127+$M$7*E127</x:f>
        <x:v>#REF!</x:v>
      </x:c>
      <x:c r="G127" s="46" t="e">
        <x:f>B127-F127</x:f>
        <x:v>#REF!</x:v>
      </x:c>
      <x:c r="H127" s="46" t="e">
        <x:f>G127^2</x:f>
        <x:v>#REF!</x:v>
      </x:c>
      <x:c r="I127" s="46" t="e">
        <x:f>H127/(1-J127)^2</x:f>
        <x:v>#REF!</x:v>
      </x:c>
      <x:c r="J127" s="47" t="e">
        <x:f>INDEX(MMULT(MMULT(C127:E127,$P$14:$R$16),TRANSPOSE(C127:E127)),1,1)</x:f>
        <x:v>#VALUE!</x:v>
      </x:c>
    </x:row>
    <x:row r="128">
      <x:c r="A128" s="45" t="n">
        <x:v>42503</x:v>
      </x:c>
      <x:c r="B128" s="46" t="n">
        <x:v>11.32</x:v>
      </x:c>
      <x:c r="C128" s="46" t="n">
        <x:v>1</x:v>
      </x:c>
      <x:c r="D128" s="46" t="n">
        <x:v>11.32</x:v>
      </x:c>
      <x:c r="E128" s="46" t="n">
        <x:v>29</x:v>
      </x:c>
      <x:c r="F128" s="46" t="e">
        <x:f>$M$5+$M$6*D128+$M$7*E128</x:f>
        <x:v>#REF!</x:v>
      </x:c>
      <x:c r="G128" s="46" t="e">
        <x:f>B128-F128</x:f>
        <x:v>#REF!</x:v>
      </x:c>
      <x:c r="H128" s="46" t="e">
        <x:f>G128^2</x:f>
        <x:v>#REF!</x:v>
      </x:c>
      <x:c r="I128" s="46" t="e">
        <x:f>H128/(1-J128)^2</x:f>
        <x:v>#REF!</x:v>
      </x:c>
      <x:c r="J128" s="47" t="e">
        <x:f>INDEX(MMULT(MMULT(C128:E128,$P$14:$R$16),TRANSPOSE(C128:E128)),1,1)</x:f>
        <x:v>#VALUE!</x:v>
      </x:c>
    </x:row>
    <x:row r="129">
      <x:c r="A129" s="45" t="n">
        <x:v>42504</x:v>
      </x:c>
      <x:c r="B129" s="46" t="n">
        <x:v>11.32</x:v>
      </x:c>
      <x:c r="C129" s="46" t="n">
        <x:v>1</x:v>
      </x:c>
      <x:c r="D129" s="46" t="n">
        <x:v>11.32</x:v>
      </x:c>
      <x:c r="E129" s="46" t="n">
        <x:v>0</x:v>
      </x:c>
      <x:c r="F129" s="46" t="e">
        <x:f>$M$5+$M$6*D129+$M$7*E129</x:f>
        <x:v>#REF!</x:v>
      </x:c>
      <x:c r="G129" s="46" t="e">
        <x:f>B129-F129</x:f>
        <x:v>#REF!</x:v>
      </x:c>
      <x:c r="H129" s="46" t="e">
        <x:f>G129^2</x:f>
        <x:v>#REF!</x:v>
      </x:c>
      <x:c r="I129" s="46" t="e">
        <x:f>H129/(1-J129)^2</x:f>
        <x:v>#REF!</x:v>
      </x:c>
      <x:c r="J129" s="47" t="e">
        <x:f>INDEX(MMULT(MMULT(C129:E129,$P$14:$R$16),TRANSPOSE(C129:E129)),1,1)</x:f>
        <x:v>#VALUE!</x:v>
      </x:c>
    </x:row>
    <x:row r="130">
      <x:c r="A130" s="45" t="n">
        <x:v>42505</x:v>
      </x:c>
      <x:c r="B130" s="46" t="n">
        <x:v>11.31</x:v>
      </x:c>
      <x:c r="C130" s="46" t="n">
        <x:v>1</x:v>
      </x:c>
      <x:c r="D130" s="46" t="n">
        <x:v>11.32</x:v>
      </x:c>
      <x:c r="E130" s="46" t="n">
        <x:v>0</x:v>
      </x:c>
      <x:c r="F130" s="46" t="e">
        <x:f>$M$5+$M$6*D130+$M$7*E130</x:f>
        <x:v>#REF!</x:v>
      </x:c>
      <x:c r="G130" s="46" t="e">
        <x:f>B130-F130</x:f>
        <x:v>#REF!</x:v>
      </x:c>
      <x:c r="H130" s="46" t="e">
        <x:f>G130^2</x:f>
        <x:v>#REF!</x:v>
      </x:c>
      <x:c r="I130" s="46" t="e">
        <x:f>H130/(1-J130)^2</x:f>
        <x:v>#REF!</x:v>
      </x:c>
      <x:c r="J130" s="47" t="e">
        <x:f>INDEX(MMULT(MMULT(C130:E130,$P$14:$R$16),TRANSPOSE(C130:E130)),1,1)</x:f>
        <x:v>#VALUE!</x:v>
      </x:c>
    </x:row>
    <x:row r="131">
      <x:c r="A131" s="45" t="n">
        <x:v>42506</x:v>
      </x:c>
      <x:c r="B131" s="46" t="n">
        <x:v>11.31</x:v>
      </x:c>
      <x:c r="C131" s="46" t="n">
        <x:v>1</x:v>
      </x:c>
      <x:c r="D131" s="46" t="n">
        <x:v>11.31</x:v>
      </x:c>
      <x:c r="E131" s="46" t="n">
        <x:v>0</x:v>
      </x:c>
      <x:c r="F131" s="46" t="e">
        <x:f>$M$5+$M$6*D131+$M$7*E131</x:f>
        <x:v>#REF!</x:v>
      </x:c>
      <x:c r="G131" s="46" t="e">
        <x:f>B131-F131</x:f>
        <x:v>#REF!</x:v>
      </x:c>
      <x:c r="H131" s="46" t="e">
        <x:f>G131^2</x:f>
        <x:v>#REF!</x:v>
      </x:c>
      <x:c r="I131" s="46" t="e">
        <x:f>H131/(1-J131)^2</x:f>
        <x:v>#REF!</x:v>
      </x:c>
      <x:c r="J131" s="47" t="e">
        <x:f>INDEX(MMULT(MMULT(C131:E131,$P$14:$R$16),TRANSPOSE(C131:E131)),1,1)</x:f>
        <x:v>#VALUE!</x:v>
      </x:c>
    </x:row>
    <x:row r="132">
      <x:c r="A132" s="45" t="n">
        <x:v>42507</x:v>
      </x:c>
      <x:c r="B132" s="46" t="n">
        <x:v>11.31</x:v>
      </x:c>
      <x:c r="C132" s="46" t="n">
        <x:v>1</x:v>
      </x:c>
      <x:c r="D132" s="46" t="n">
        <x:v>11.31</x:v>
      </x:c>
      <x:c r="E132" s="46" t="n">
        <x:v>0</x:v>
      </x:c>
      <x:c r="F132" s="46" t="e">
        <x:f>$M$5+$M$6*D132+$M$7*E132</x:f>
        <x:v>#REF!</x:v>
      </x:c>
      <x:c r="G132" s="46" t="e">
        <x:f>B132-F132</x:f>
        <x:v>#REF!</x:v>
      </x:c>
      <x:c r="H132" s="46" t="e">
        <x:f>G132^2</x:f>
        <x:v>#REF!</x:v>
      </x:c>
      <x:c r="I132" s="46" t="e">
        <x:f>H132/(1-J132)^2</x:f>
        <x:v>#REF!</x:v>
      </x:c>
      <x:c r="J132" s="47" t="e">
        <x:f>INDEX(MMULT(MMULT(C132:E132,$P$14:$R$16),TRANSPOSE(C132:E132)),1,1)</x:f>
        <x:v>#VALUE!</x:v>
      </x:c>
    </x:row>
    <x:row r="133">
      <x:c r="A133" s="45" t="n">
        <x:v>42508</x:v>
      </x:c>
      <x:c r="B133" s="46" t="n">
        <x:v>11.92</x:v>
      </x:c>
      <x:c r="C133" s="46" t="n">
        <x:v>1</x:v>
      </x:c>
      <x:c r="D133" s="46" t="n">
        <x:v>11.31</x:v>
      </x:c>
      <x:c r="E133" s="46" t="n">
        <x:v>1</x:v>
      </x:c>
      <x:c r="F133" s="46" t="e">
        <x:f>$M$5+$M$6*D133+$M$7*E133</x:f>
        <x:v>#REF!</x:v>
      </x:c>
      <x:c r="G133" s="46" t="e">
        <x:f>B133-F133</x:f>
        <x:v>#REF!</x:v>
      </x:c>
      <x:c r="H133" s="46" t="e">
        <x:f>G133^2</x:f>
        <x:v>#REF!</x:v>
      </x:c>
      <x:c r="I133" s="46" t="e">
        <x:f>H133/(1-J133)^2</x:f>
        <x:v>#REF!</x:v>
      </x:c>
      <x:c r="J133" s="47" t="e">
        <x:f>INDEX(MMULT(MMULT(C133:E133,$P$14:$R$16),TRANSPOSE(C133:E133)),1,1)</x:f>
        <x:v>#VALUE!</x:v>
      </x:c>
    </x:row>
    <x:row r="134">
      <x:c r="A134" s="45" t="n">
        <x:v>42509</x:v>
      </x:c>
      <x:c r="B134" s="46" t="n">
        <x:v>11.87</x:v>
      </x:c>
      <x:c r="C134" s="46" t="n">
        <x:v>1</x:v>
      </x:c>
      <x:c r="D134" s="46" t="n">
        <x:v>11.92</x:v>
      </x:c>
      <x:c r="E134" s="46" t="n">
        <x:v>14</x:v>
      </x:c>
      <x:c r="F134" s="46" t="e">
        <x:f>$M$5+$M$6*D134+$M$7*E134</x:f>
        <x:v>#REF!</x:v>
      </x:c>
      <x:c r="G134" s="46" t="e">
        <x:f>B134-F134</x:f>
        <x:v>#REF!</x:v>
      </x:c>
      <x:c r="H134" s="46" t="e">
        <x:f>G134^2</x:f>
        <x:v>#REF!</x:v>
      </x:c>
      <x:c r="I134" s="46" t="e">
        <x:f>H134/(1-J134)^2</x:f>
        <x:v>#REF!</x:v>
      </x:c>
      <x:c r="J134" s="47" t="e">
        <x:f>INDEX(MMULT(MMULT(C134:E134,$P$14:$R$16),TRANSPOSE(C134:E134)),1,1)</x:f>
        <x:v>#VALUE!</x:v>
      </x:c>
    </x:row>
    <x:row r="135">
      <x:c r="A135" s="45" t="n">
        <x:v>42510</x:v>
      </x:c>
      <x:c r="B135" s="46" t="n">
        <x:v>11.86</x:v>
      </x:c>
      <x:c r="C135" s="46" t="n">
        <x:v>1</x:v>
      </x:c>
      <x:c r="D135" s="46" t="n">
        <x:v>11.87</x:v>
      </x:c>
      <x:c r="E135" s="46" t="n">
        <x:v>1</x:v>
      </x:c>
      <x:c r="F135" s="46" t="e">
        <x:f>$M$5+$M$6*D135+$M$7*E135</x:f>
        <x:v>#REF!</x:v>
      </x:c>
      <x:c r="G135" s="46" t="e">
        <x:f>B135-F135</x:f>
        <x:v>#REF!</x:v>
      </x:c>
      <x:c r="H135" s="46" t="e">
        <x:f>G135^2</x:f>
        <x:v>#REF!</x:v>
      </x:c>
      <x:c r="I135" s="46" t="e">
        <x:f>H135/(1-J135)^2</x:f>
        <x:v>#REF!</x:v>
      </x:c>
      <x:c r="J135" s="47" t="e">
        <x:f>INDEX(MMULT(MMULT(C135:E135,$P$14:$R$16),TRANSPOSE(C135:E135)),1,1)</x:f>
        <x:v>#VALUE!</x:v>
      </x:c>
    </x:row>
    <x:row r="136">
      <x:c r="A136" s="45" t="n">
        <x:v>42511</x:v>
      </x:c>
      <x:c r="B136" s="46" t="n">
        <x:v>11.84</x:v>
      </x:c>
      <x:c r="C136" s="46" t="n">
        <x:v>1</x:v>
      </x:c>
      <x:c r="D136" s="46" t="n">
        <x:v>11.86</x:v>
      </x:c>
      <x:c r="E136" s="46" t="n">
        <x:v>0</x:v>
      </x:c>
      <x:c r="F136" s="46" t="e">
        <x:f>$M$5+$M$6*D136+$M$7*E136</x:f>
        <x:v>#REF!</x:v>
      </x:c>
      <x:c r="G136" s="46" t="e">
        <x:f>B136-F136</x:f>
        <x:v>#REF!</x:v>
      </x:c>
      <x:c r="H136" s="46" t="e">
        <x:f>G136^2</x:f>
        <x:v>#REF!</x:v>
      </x:c>
      <x:c r="I136" s="46" t="e">
        <x:f>H136/(1-J136)^2</x:f>
        <x:v>#REF!</x:v>
      </x:c>
      <x:c r="J136" s="47" t="e">
        <x:f>INDEX(MMULT(MMULT(C136:E136,$P$14:$R$16),TRANSPOSE(C136:E136)),1,1)</x:f>
        <x:v>#VALUE!</x:v>
      </x:c>
    </x:row>
    <x:row r="137">
      <x:c r="A137" s="45" t="n">
        <x:v>42512</x:v>
      </x:c>
      <x:c r="B137" s="46" t="n">
        <x:v>11.83</x:v>
      </x:c>
      <x:c r="C137" s="46" t="n">
        <x:v>1</x:v>
      </x:c>
      <x:c r="D137" s="46" t="n">
        <x:v>11.84</x:v>
      </x:c>
      <x:c r="E137" s="46" t="n">
        <x:v>0</x:v>
      </x:c>
      <x:c r="F137" s="46" t="e">
        <x:f>$M$5+$M$6*D137+$M$7*E137</x:f>
        <x:v>#REF!</x:v>
      </x:c>
      <x:c r="G137" s="46" t="e">
        <x:f>B137-F137</x:f>
        <x:v>#REF!</x:v>
      </x:c>
      <x:c r="H137" s="46" t="e">
        <x:f>G137^2</x:f>
        <x:v>#REF!</x:v>
      </x:c>
      <x:c r="I137" s="46" t="e">
        <x:f>H137/(1-J137)^2</x:f>
        <x:v>#REF!</x:v>
      </x:c>
      <x:c r="J137" s="47" t="e">
        <x:f>INDEX(MMULT(MMULT(C137:E137,$P$14:$R$16),TRANSPOSE(C137:E137)),1,1)</x:f>
        <x:v>#VALUE!</x:v>
      </x:c>
    </x:row>
    <x:row r="138">
      <x:c r="A138" s="45" t="n">
        <x:v>42513</x:v>
      </x:c>
      <x:c r="B138" s="46" t="n">
        <x:v>11.81</x:v>
      </x:c>
      <x:c r="C138" s="46" t="n">
        <x:v>1</x:v>
      </x:c>
      <x:c r="D138" s="46" t="n">
        <x:v>11.83</x:v>
      </x:c>
      <x:c r="E138" s="46" t="n">
        <x:v>49</x:v>
      </x:c>
      <x:c r="F138" s="46" t="e">
        <x:f>$M$5+$M$6*D138+$M$7*E138</x:f>
        <x:v>#REF!</x:v>
      </x:c>
      <x:c r="G138" s="46" t="e">
        <x:f>B138-F138</x:f>
        <x:v>#REF!</x:v>
      </x:c>
      <x:c r="H138" s="46" t="e">
        <x:f>G138^2</x:f>
        <x:v>#REF!</x:v>
      </x:c>
      <x:c r="I138" s="46" t="e">
        <x:f>H138/(1-J138)^2</x:f>
        <x:v>#REF!</x:v>
      </x:c>
      <x:c r="J138" s="47" t="e">
        <x:f>INDEX(MMULT(MMULT(C138:E138,$P$14:$R$16),TRANSPOSE(C138:E138)),1,1)</x:f>
        <x:v>#VALUE!</x:v>
      </x:c>
    </x:row>
    <x:row r="139">
      <x:c r="A139" s="45" t="n">
        <x:v>42514</x:v>
      </x:c>
      <x:c r="B139" s="46" t="n">
        <x:v>12.07</x:v>
      </x:c>
      <x:c r="C139" s="46" t="n">
        <x:v>1</x:v>
      </x:c>
      <x:c r="D139" s="46" t="n">
        <x:v>11.81</x:v>
      </x:c>
      <x:c r="E139" s="46" t="n">
        <x:v>12</x:v>
      </x:c>
      <x:c r="F139" s="46" t="e">
        <x:f>$M$5+$M$6*D139+$M$7*E139</x:f>
        <x:v>#REF!</x:v>
      </x:c>
      <x:c r="G139" s="46" t="e">
        <x:f>B139-F139</x:f>
        <x:v>#REF!</x:v>
      </x:c>
      <x:c r="H139" s="46" t="e">
        <x:f>G139^2</x:f>
        <x:v>#REF!</x:v>
      </x:c>
      <x:c r="I139" s="46" t="e">
        <x:f>H139/(1-J139)^2</x:f>
        <x:v>#REF!</x:v>
      </x:c>
      <x:c r="J139" s="47" t="e">
        <x:f>INDEX(MMULT(MMULT(C139:E139,$P$14:$R$16),TRANSPOSE(C139:E139)),1,1)</x:f>
        <x:v>#VALUE!</x:v>
      </x:c>
    </x:row>
    <x:row r="140">
      <x:c r="A140" s="45" t="n">
        <x:v>42515</x:v>
      </x:c>
      <x:c r="B140" s="46" t="n">
        <x:v>12.87</x:v>
      </x:c>
      <x:c r="C140" s="46" t="n">
        <x:v>1</x:v>
      </x:c>
      <x:c r="D140" s="46" t="n">
        <x:v>12.07</x:v>
      </x:c>
      <x:c r="E140" s="46" t="n">
        <x:v>6</x:v>
      </x:c>
      <x:c r="F140" s="46" t="e">
        <x:f>$M$5+$M$6*D140+$M$7*E140</x:f>
        <x:v>#REF!</x:v>
      </x:c>
      <x:c r="G140" s="46" t="e">
        <x:f>B140-F140</x:f>
        <x:v>#REF!</x:v>
      </x:c>
      <x:c r="H140" s="46" t="e">
        <x:f>G140^2</x:f>
        <x:v>#REF!</x:v>
      </x:c>
      <x:c r="I140" s="46" t="e">
        <x:f>H140/(1-J140)^2</x:f>
        <x:v>#REF!</x:v>
      </x:c>
      <x:c r="J140" s="47" t="e">
        <x:f>INDEX(MMULT(MMULT(C140:E140,$P$14:$R$16),TRANSPOSE(C140:E140)),1,1)</x:f>
        <x:v>#VALUE!</x:v>
      </x:c>
    </x:row>
    <x:row r="141">
      <x:c r="A141" s="45" t="n">
        <x:v>42516</x:v>
      </x:c>
      <x:c r="B141" s="46" t="n">
        <x:v>12.91</x:v>
      </x:c>
      <x:c r="C141" s="46" t="n">
        <x:v>1</x:v>
      </x:c>
      <x:c r="D141" s="46" t="n">
        <x:v>12.87</x:v>
      </x:c>
      <x:c r="E141" s="46" t="n">
        <x:v>27</x:v>
      </x:c>
      <x:c r="F141" s="46" t="e">
        <x:f>$M$5+$M$6*D141+$M$7*E141</x:f>
        <x:v>#REF!</x:v>
      </x:c>
      <x:c r="G141" s="46" t="e">
        <x:f>B141-F141</x:f>
        <x:v>#REF!</x:v>
      </x:c>
      <x:c r="H141" s="46" t="e">
        <x:f>G141^2</x:f>
        <x:v>#REF!</x:v>
      </x:c>
      <x:c r="I141" s="46" t="e">
        <x:f>H141/(1-J141)^2</x:f>
        <x:v>#REF!</x:v>
      </x:c>
      <x:c r="J141" s="47" t="e">
        <x:f>INDEX(MMULT(MMULT(C141:E141,$P$14:$R$16),TRANSPOSE(C141:E141)),1,1)</x:f>
        <x:v>#VALUE!</x:v>
      </x:c>
    </x:row>
    <x:row r="142">
      <x:c r="A142" s="45" t="n">
        <x:v>42517</x:v>
      </x:c>
      <x:c r="B142" s="46" t="n">
        <x:v>12.17</x:v>
      </x:c>
      <x:c r="C142" s="46" t="n">
        <x:v>1</x:v>
      </x:c>
      <x:c r="D142" s="46" t="n">
        <x:v>12.91</x:v>
      </x:c>
      <x:c r="E142" s="46" t="n">
        <x:v>0</x:v>
      </x:c>
      <x:c r="F142" s="46" t="e">
        <x:f>$M$5+$M$6*D142+$M$7*E142</x:f>
        <x:v>#REF!</x:v>
      </x:c>
      <x:c r="G142" s="46" t="e">
        <x:f>B142-F142</x:f>
        <x:v>#REF!</x:v>
      </x:c>
      <x:c r="H142" s="46" t="e">
        <x:f>G142^2</x:f>
        <x:v>#REF!</x:v>
      </x:c>
      <x:c r="I142" s="46" t="e">
        <x:f>H142/(1-J142)^2</x:f>
        <x:v>#REF!</x:v>
      </x:c>
      <x:c r="J142" s="47" t="e">
        <x:f>INDEX(MMULT(MMULT(C142:E142,$P$14:$R$16),TRANSPOSE(C142:E142)),1,1)</x:f>
        <x:v>#VALUE!</x:v>
      </x:c>
    </x:row>
    <x:row r="143">
      <x:c r="A143" s="45" t="n">
        <x:v>42518</x:v>
      </x:c>
      <x:c r="B143" s="46" t="n">
        <x:v>12.09</x:v>
      </x:c>
      <x:c r="C143" s="46" t="n">
        <x:v>1</x:v>
      </x:c>
      <x:c r="D143" s="46" t="n">
        <x:v>12.17</x:v>
      </x:c>
      <x:c r="E143" s="46" t="n">
        <x:v>1</x:v>
      </x:c>
      <x:c r="F143" s="46" t="e">
        <x:f>$M$5+$M$6*D143+$M$7*E143</x:f>
        <x:v>#REF!</x:v>
      </x:c>
      <x:c r="G143" s="46" t="e">
        <x:f>B143-F143</x:f>
        <x:v>#REF!</x:v>
      </x:c>
      <x:c r="H143" s="46" t="e">
        <x:f>G143^2</x:f>
        <x:v>#REF!</x:v>
      </x:c>
      <x:c r="I143" s="46" t="e">
        <x:f>H143/(1-J143)^2</x:f>
        <x:v>#REF!</x:v>
      </x:c>
      <x:c r="J143" s="47" t="e">
        <x:f>INDEX(MMULT(MMULT(C143:E143,$P$14:$R$16),TRANSPOSE(C143:E143)),1,1)</x:f>
        <x:v>#VALUE!</x:v>
      </x:c>
    </x:row>
    <x:row r="144">
      <x:c r="A144" s="45" t="n">
        <x:v>42519</x:v>
      </x:c>
      <x:c r="B144" s="46" t="n">
        <x:v>13.56</x:v>
      </x:c>
      <x:c r="C144" s="46" t="n">
        <x:v>1</x:v>
      </x:c>
      <x:c r="D144" s="46" t="n">
        <x:v>12.09</x:v>
      </x:c>
      <x:c r="E144" s="46" t="n">
        <x:v>57</x:v>
      </x:c>
      <x:c r="F144" s="46" t="e">
        <x:f>$M$5+$M$6*D144+$M$7*E144</x:f>
        <x:v>#REF!</x:v>
      </x:c>
      <x:c r="G144" s="46" t="e">
        <x:f>B144-F144</x:f>
        <x:v>#REF!</x:v>
      </x:c>
      <x:c r="H144" s="46" t="e">
        <x:f>G144^2</x:f>
        <x:v>#REF!</x:v>
      </x:c>
      <x:c r="I144" s="46" t="e">
        <x:f>H144/(1-J144)^2</x:f>
        <x:v>#REF!</x:v>
      </x:c>
      <x:c r="J144" s="47" t="e">
        <x:f>INDEX(MMULT(MMULT(C144:E144,$P$14:$R$16),TRANSPOSE(C144:E144)),1,1)</x:f>
        <x:v>#VALUE!</x:v>
      </x:c>
    </x:row>
    <x:row r="145">
      <x:c r="A145" s="45" t="n">
        <x:v>42520</x:v>
      </x:c>
      <x:c r="B145" s="46" t="n">
        <x:v>12.8</x:v>
      </x:c>
      <x:c r="C145" s="46" t="n">
        <x:v>1</x:v>
      </x:c>
      <x:c r="D145" s="46" t="n">
        <x:v>13.56</x:v>
      </x:c>
      <x:c r="E145" s="46" t="n">
        <x:v>13</x:v>
      </x:c>
      <x:c r="F145" s="46" t="e">
        <x:f>$M$5+$M$6*D145+$M$7*E145</x:f>
        <x:v>#REF!</x:v>
      </x:c>
      <x:c r="G145" s="46" t="e">
        <x:f>B145-F145</x:f>
        <x:v>#REF!</x:v>
      </x:c>
      <x:c r="H145" s="46" t="e">
        <x:f>G145^2</x:f>
        <x:v>#REF!</x:v>
      </x:c>
      <x:c r="I145" s="46" t="e">
        <x:f>H145/(1-J145)^2</x:f>
        <x:v>#REF!</x:v>
      </x:c>
      <x:c r="J145" s="47" t="e">
        <x:f>INDEX(MMULT(MMULT(C145:E145,$P$14:$R$16),TRANSPOSE(C145:E145)),1,1)</x:f>
        <x:v>#VALUE!</x:v>
      </x:c>
    </x:row>
    <x:row r="146">
      <x:c r="A146" s="45" t="n">
        <x:v>42521</x:v>
      </x:c>
      <x:c r="B146" s="46" t="n">
        <x:v>12.45</x:v>
      </x:c>
      <x:c r="C146" s="46" t="n">
        <x:v>1</x:v>
      </x:c>
      <x:c r="D146" s="46" t="n">
        <x:v>12.8</x:v>
      </x:c>
      <x:c r="E146" s="46" t="n">
        <x:v>0</x:v>
      </x:c>
      <x:c r="F146" s="46" t="e">
        <x:f>$M$5+$M$6*D146+$M$7*E146</x:f>
        <x:v>#REF!</x:v>
      </x:c>
      <x:c r="G146" s="46" t="e">
        <x:f>B146-F146</x:f>
        <x:v>#REF!</x:v>
      </x:c>
      <x:c r="H146" s="46" t="e">
        <x:f>G146^2</x:f>
        <x:v>#REF!</x:v>
      </x:c>
      <x:c r="I146" s="46" t="e">
        <x:f>H146/(1-J146)^2</x:f>
        <x:v>#REF!</x:v>
      </x:c>
      <x:c r="J146" s="47" t="e">
        <x:f>INDEX(MMULT(MMULT(C146:E146,$P$14:$R$16),TRANSPOSE(C146:E146)),1,1)</x:f>
        <x:v>#VALUE!</x:v>
      </x:c>
    </x:row>
    <x:row r="147">
      <x:c r="A147" s="45" t="n">
        <x:v>42522</x:v>
      </x:c>
      <x:c r="B147" s="46" t="n">
        <x:v>12.45</x:v>
      </x:c>
      <x:c r="C147" s="46" t="n">
        <x:v>1</x:v>
      </x:c>
      <x:c r="D147" s="46" t="n">
        <x:v>12.45</x:v>
      </x:c>
      <x:c r="E147" s="46" t="n">
        <x:v>23</x:v>
      </x:c>
      <x:c r="F147" s="46" t="e">
        <x:f>$M$5+$M$6*D147+$M$7*E147</x:f>
        <x:v>#REF!</x:v>
      </x:c>
      <x:c r="G147" s="46" t="e">
        <x:f>B147-F147</x:f>
        <x:v>#REF!</x:v>
      </x:c>
      <x:c r="H147" s="46" t="e">
        <x:f>G147^2</x:f>
        <x:v>#REF!</x:v>
      </x:c>
      <x:c r="I147" s="46" t="e">
        <x:f>H147/(1-J147)^2</x:f>
        <x:v>#REF!</x:v>
      </x:c>
      <x:c r="J147" s="47" t="e">
        <x:f>INDEX(MMULT(MMULT(C147:E147,$P$14:$R$16),TRANSPOSE(C147:E147)),1,1)</x:f>
        <x:v>#VALUE!</x:v>
      </x:c>
    </x:row>
    <x:row r="148">
      <x:c r="A148" s="45" t="n">
        <x:v>42523</x:v>
      </x:c>
      <x:c r="B148" s="46" t="n">
        <x:v>12.69</x:v>
      </x:c>
      <x:c r="C148" s="46" t="n">
        <x:v>1</x:v>
      </x:c>
      <x:c r="D148" s="46" t="n">
        <x:v>12.45</x:v>
      </x:c>
      <x:c r="E148" s="46" t="n">
        <x:v>0</x:v>
      </x:c>
      <x:c r="F148" s="46" t="e">
        <x:f>$M$5+$M$6*D148+$M$7*E148</x:f>
        <x:v>#REF!</x:v>
      </x:c>
      <x:c r="G148" s="46" t="e">
        <x:f>B148-F148</x:f>
        <x:v>#REF!</x:v>
      </x:c>
      <x:c r="H148" s="46" t="e">
        <x:f>G148^2</x:f>
        <x:v>#REF!</x:v>
      </x:c>
      <x:c r="I148" s="46" t="e">
        <x:f>H148/(1-J148)^2</x:f>
        <x:v>#REF!</x:v>
      </x:c>
      <x:c r="J148" s="47" t="e">
        <x:f>INDEX(MMULT(MMULT(C148:E148,$P$14:$R$16),TRANSPOSE(C148:E148)),1,1)</x:f>
        <x:v>#VALUE!</x:v>
      </x:c>
    </x:row>
    <x:row r="149">
      <x:c r="A149" s="45" t="n">
        <x:v>42524</x:v>
      </x:c>
      <x:c r="B149" s="46" t="n">
        <x:v>12.91</x:v>
      </x:c>
      <x:c r="C149" s="46" t="n">
        <x:v>1</x:v>
      </x:c>
      <x:c r="D149" s="46" t="n">
        <x:v>12.69</x:v>
      </x:c>
      <x:c r="E149" s="46" t="n">
        <x:v>27</x:v>
      </x:c>
      <x:c r="F149" s="46" t="e">
        <x:f>$M$5+$M$6*D149+$M$7*E149</x:f>
        <x:v>#REF!</x:v>
      </x:c>
      <x:c r="G149" s="46" t="e">
        <x:f>B149-F149</x:f>
        <x:v>#REF!</x:v>
      </x:c>
      <x:c r="H149" s="46" t="e">
        <x:f>G149^2</x:f>
        <x:v>#REF!</x:v>
      </x:c>
      <x:c r="I149" s="46" t="e">
        <x:f>H149/(1-J149)^2</x:f>
        <x:v>#REF!</x:v>
      </x:c>
      <x:c r="J149" s="47" t="e">
        <x:f>INDEX(MMULT(MMULT(C149:E149,$P$14:$R$16),TRANSPOSE(C149:E149)),1,1)</x:f>
        <x:v>#VALUE!</x:v>
      </x:c>
    </x:row>
    <x:row r="150">
      <x:c r="A150" s="45" t="n">
        <x:v>42527</x:v>
      </x:c>
      <x:c r="B150" s="46" t="n">
        <x:v>13.56</x:v>
      </x:c>
      <x:c r="C150" s="46" t="n">
        <x:v>1</x:v>
      </x:c>
      <x:c r="D150" s="46" t="n">
        <x:v>12.18</x:v>
      </x:c>
      <x:c r="E150" s="46" t="n">
        <x:v>8</x:v>
      </x:c>
      <x:c r="F150" s="46" t="e">
        <x:f>$M$5+$M$6*D150+$M$7*E150</x:f>
        <x:v>#REF!</x:v>
      </x:c>
      <x:c r="G150" s="46" t="e">
        <x:f>B150-F150</x:f>
        <x:v>#REF!</x:v>
      </x:c>
      <x:c r="H150" s="46" t="e">
        <x:f>G150^2</x:f>
        <x:v>#REF!</x:v>
      </x:c>
      <x:c r="I150" s="46" t="e">
        <x:f>H150/(1-J150)^2</x:f>
        <x:v>#REF!</x:v>
      </x:c>
      <x:c r="J150" s="47" t="e">
        <x:f>INDEX(MMULT(MMULT(C150:E150,$P$14:$R$16),TRANSPOSE(C150:E150)),1,1)</x:f>
        <x:v>#VALUE!</x:v>
      </x:c>
    </x:row>
    <x:row r="151">
      <x:c r="A151" s="45" t="n">
        <x:v>42528</x:v>
      </x:c>
      <x:c r="B151" s="46" t="n">
        <x:v>13.41</x:v>
      </x:c>
      <x:c r="C151" s="46" t="n">
        <x:v>1</x:v>
      </x:c>
      <x:c r="D151" s="46" t="n">
        <x:v>13.56</x:v>
      </x:c>
      <x:c r="E151" s="46" t="n">
        <x:v>4</x:v>
      </x:c>
      <x:c r="F151" s="46" t="e">
        <x:f>$M$5+$M$6*D151+$M$7*E151</x:f>
        <x:v>#REF!</x:v>
      </x:c>
      <x:c r="G151" s="46" t="e">
        <x:f>B151-F151</x:f>
        <x:v>#REF!</x:v>
      </x:c>
      <x:c r="H151" s="46" t="e">
        <x:f>G151^2</x:f>
        <x:v>#REF!</x:v>
      </x:c>
      <x:c r="I151" s="46" t="e">
        <x:f>H151/(1-J151)^2</x:f>
        <x:v>#REF!</x:v>
      </x:c>
      <x:c r="J151" s="47" t="e">
        <x:f>INDEX(MMULT(MMULT(C151:E151,$P$14:$R$16),TRANSPOSE(C151:E151)),1,1)</x:f>
        <x:v>#VALUE!</x:v>
      </x:c>
    </x:row>
    <x:row r="152">
      <x:c r="A152" s="45" t="n">
        <x:v>42529</x:v>
      </x:c>
      <x:c r="B152" s="46" t="n">
        <x:v>12.36</x:v>
      </x:c>
      <x:c r="C152" s="46" t="n">
        <x:v>1</x:v>
      </x:c>
      <x:c r="D152" s="46" t="n">
        <x:v>13.41</x:v>
      </x:c>
      <x:c r="E152" s="46" t="n">
        <x:v>0</x:v>
      </x:c>
      <x:c r="F152" s="46" t="e">
        <x:f>$M$5+$M$6*D152+$M$7*E152</x:f>
        <x:v>#REF!</x:v>
      </x:c>
      <x:c r="G152" s="46" t="e">
        <x:f>B152-F152</x:f>
        <x:v>#REF!</x:v>
      </x:c>
      <x:c r="H152" s="46" t="e">
        <x:f>G152^2</x:f>
        <x:v>#REF!</x:v>
      </x:c>
      <x:c r="I152" s="46" t="e">
        <x:f>H152/(1-J152)^2</x:f>
        <x:v>#REF!</x:v>
      </x:c>
      <x:c r="J152" s="47" t="e">
        <x:f>INDEX(MMULT(MMULT(C152:E152,$P$14:$R$16),TRANSPOSE(C152:E152)),1,1)</x:f>
        <x:v>#VALUE!</x:v>
      </x:c>
    </x:row>
    <x:row r="153">
      <x:c r="A153" s="45" t="n">
        <x:v>42530</x:v>
      </x:c>
      <x:c r="B153" s="46" t="n">
        <x:v>12.44</x:v>
      </x:c>
      <x:c r="C153" s="46" t="n">
        <x:v>1</x:v>
      </x:c>
      <x:c r="D153" s="46" t="n">
        <x:v>12.36</x:v>
      </x:c>
      <x:c r="E153" s="46" t="n">
        <x:v>0</x:v>
      </x:c>
      <x:c r="F153" s="46" t="e">
        <x:f>$M$5+$M$6*D153+$M$7*E153</x:f>
        <x:v>#REF!</x:v>
      </x:c>
      <x:c r="G153" s="46" t="e">
        <x:f>B153-F153</x:f>
        <x:v>#REF!</x:v>
      </x:c>
      <x:c r="H153" s="46" t="e">
        <x:f>G153^2</x:f>
        <x:v>#REF!</x:v>
      </x:c>
      <x:c r="I153" s="46" t="e">
        <x:f>H153/(1-J153)^2</x:f>
        <x:v>#REF!</x:v>
      </x:c>
      <x:c r="J153" s="47" t="e">
        <x:f>INDEX(MMULT(MMULT(C153:E153,$P$14:$R$16),TRANSPOSE(C153:E153)),1,1)</x:f>
        <x:v>#VALUE!</x:v>
      </x:c>
    </x:row>
    <x:row r="154">
      <x:c r="A154" s="45" t="n">
        <x:v>42531</x:v>
      </x:c>
      <x:c r="B154" s="46" t="n">
        <x:v>12.36</x:v>
      </x:c>
      <x:c r="C154" s="46" t="n">
        <x:v>1</x:v>
      </x:c>
      <x:c r="D154" s="46" t="n">
        <x:v>12.44</x:v>
      </x:c>
      <x:c r="E154" s="46" t="n">
        <x:v>15</x:v>
      </x:c>
      <x:c r="F154" s="46" t="e">
        <x:f>$M$5+$M$6*D154+$M$7*E154</x:f>
        <x:v>#REF!</x:v>
      </x:c>
      <x:c r="G154" s="46" t="e">
        <x:f>B154-F154</x:f>
        <x:v>#REF!</x:v>
      </x:c>
      <x:c r="H154" s="46" t="e">
        <x:f>G154^2</x:f>
        <x:v>#REF!</x:v>
      </x:c>
      <x:c r="I154" s="46" t="e">
        <x:f>H154/(1-J154)^2</x:f>
        <x:v>#REF!</x:v>
      </x:c>
      <x:c r="J154" s="47" t="e">
        <x:f>INDEX(MMULT(MMULT(C154:E154,$P$14:$R$16),TRANSPOSE(C154:E154)),1,1)</x:f>
        <x:v>#VALUE!</x:v>
      </x:c>
    </x:row>
    <x:row r="155">
      <x:c r="A155" s="45" t="n">
        <x:v>42532</x:v>
      </x:c>
      <x:c r="B155" s="46" t="n">
        <x:v>12.4</x:v>
      </x:c>
      <x:c r="C155" s="46" t="n">
        <x:v>1</x:v>
      </x:c>
      <x:c r="D155" s="46" t="n">
        <x:v>12.36</x:v>
      </x:c>
      <x:c r="E155" s="46" t="n">
        <x:v>0</x:v>
      </x:c>
      <x:c r="F155" s="46" t="e">
        <x:f>$M$5+$M$6*D155+$M$7*E155</x:f>
        <x:v>#REF!</x:v>
      </x:c>
      <x:c r="G155" s="46" t="e">
        <x:f>B155-F155</x:f>
        <x:v>#REF!</x:v>
      </x:c>
      <x:c r="H155" s="46" t="e">
        <x:f>G155^2</x:f>
        <x:v>#REF!</x:v>
      </x:c>
      <x:c r="I155" s="46" t="e">
        <x:f>H155/(1-J155)^2</x:f>
        <x:v>#REF!</x:v>
      </x:c>
      <x:c r="J155" s="47" t="e">
        <x:f>INDEX(MMULT(MMULT(C155:E155,$P$14:$R$16),TRANSPOSE(C155:E155)),1,1)</x:f>
        <x:v>#VALUE!</x:v>
      </x:c>
    </x:row>
    <x:row r="156">
      <x:c r="A156" s="45" t="n">
        <x:v>42533</x:v>
      </x:c>
      <x:c r="B156" s="46" t="n">
        <x:v>12.43</x:v>
      </x:c>
      <x:c r="C156" s="46" t="n">
        <x:v>1</x:v>
      </x:c>
      <x:c r="D156" s="46" t="n">
        <x:v>12.4</x:v>
      </x:c>
      <x:c r="E156" s="46" t="n">
        <x:v>0</x:v>
      </x:c>
      <x:c r="F156" s="46" t="e">
        <x:f>$M$5+$M$6*D156+$M$7*E156</x:f>
        <x:v>#REF!</x:v>
      </x:c>
      <x:c r="G156" s="46" t="e">
        <x:f>B156-F156</x:f>
        <x:v>#REF!</x:v>
      </x:c>
      <x:c r="H156" s="46" t="e">
        <x:f>G156^2</x:f>
        <x:v>#REF!</x:v>
      </x:c>
      <x:c r="I156" s="46" t="e">
        <x:f>H156/(1-J156)^2</x:f>
        <x:v>#REF!</x:v>
      </x:c>
      <x:c r="J156" s="47" t="e">
        <x:f>INDEX(MMULT(MMULT(C156:E156,$P$14:$R$16),TRANSPOSE(C156:E156)),1,1)</x:f>
        <x:v>#VALUE!</x:v>
      </x:c>
    </x:row>
    <x:row r="157">
      <x:c r="A157" s="45" t="n">
        <x:v>42534</x:v>
      </x:c>
      <x:c r="B157" s="46" t="n">
        <x:v>12.41</x:v>
      </x:c>
      <x:c r="C157" s="46" t="n">
        <x:v>1</x:v>
      </x:c>
      <x:c r="D157" s="46" t="n">
        <x:v>12.43</x:v>
      </x:c>
      <x:c r="E157" s="46" t="n">
        <x:v>12</x:v>
      </x:c>
      <x:c r="F157" s="46" t="e">
        <x:f>$M$5+$M$6*D157+$M$7*E157</x:f>
        <x:v>#REF!</x:v>
      </x:c>
      <x:c r="G157" s="46" t="e">
        <x:f>B157-F157</x:f>
        <x:v>#REF!</x:v>
      </x:c>
      <x:c r="H157" s="46" t="e">
        <x:f>G157^2</x:f>
        <x:v>#REF!</x:v>
      </x:c>
      <x:c r="I157" s="46" t="e">
        <x:f>H157/(1-J157)^2</x:f>
        <x:v>#REF!</x:v>
      </x:c>
      <x:c r="J157" s="47" t="e">
        <x:f>INDEX(MMULT(MMULT(C157:E157,$P$14:$R$16),TRANSPOSE(C157:E157)),1,1)</x:f>
        <x:v>#VALUE!</x:v>
      </x:c>
    </x:row>
    <x:row r="158">
      <x:c r="A158" s="45" t="n">
        <x:v>42535</x:v>
      </x:c>
      <x:c r="B158" s="46" t="n">
        <x:v>12.29</x:v>
      </x:c>
      <x:c r="C158" s="46" t="n">
        <x:v>1</x:v>
      </x:c>
      <x:c r="D158" s="46" t="n">
        <x:v>12.41</x:v>
      </x:c>
      <x:c r="E158" s="46" t="n">
        <x:v>10</x:v>
      </x:c>
      <x:c r="F158" s="46" t="e">
        <x:f>$M$5+$M$6*D158+$M$7*E158</x:f>
        <x:v>#REF!</x:v>
      </x:c>
      <x:c r="G158" s="46" t="e">
        <x:f>B158-F158</x:f>
        <x:v>#REF!</x:v>
      </x:c>
      <x:c r="H158" s="46" t="e">
        <x:f>G158^2</x:f>
        <x:v>#REF!</x:v>
      </x:c>
      <x:c r="I158" s="46" t="e">
        <x:f>H158/(1-J158)^2</x:f>
        <x:v>#REF!</x:v>
      </x:c>
      <x:c r="J158" s="47" t="e">
        <x:f>INDEX(MMULT(MMULT(C158:E158,$P$14:$R$16),TRANSPOSE(C158:E158)),1,1)</x:f>
        <x:v>#VALUE!</x:v>
      </x:c>
    </x:row>
    <x:row r="159">
      <x:c r="A159" s="45" t="n">
        <x:v>42536</x:v>
      </x:c>
      <x:c r="B159" s="46" t="n">
        <x:v>12.66</x:v>
      </x:c>
      <x:c r="C159" s="46" t="n">
        <x:v>1</x:v>
      </x:c>
      <x:c r="D159" s="46" t="n">
        <x:v>12.29</x:v>
      </x:c>
      <x:c r="E159" s="46" t="n">
        <x:v>1</x:v>
      </x:c>
      <x:c r="F159" s="46" t="e">
        <x:f>$M$5+$M$6*D159+$M$7*E159</x:f>
        <x:v>#REF!</x:v>
      </x:c>
      <x:c r="G159" s="46" t="e">
        <x:f>B159-F159</x:f>
        <x:v>#REF!</x:v>
      </x:c>
      <x:c r="H159" s="46" t="e">
        <x:f>G159^2</x:f>
        <x:v>#REF!</x:v>
      </x:c>
      <x:c r="I159" s="46" t="e">
        <x:f>H159/(1-J159)^2</x:f>
        <x:v>#REF!</x:v>
      </x:c>
      <x:c r="J159" s="47" t="e">
        <x:f>INDEX(MMULT(MMULT(C159:E159,$P$14:$R$16),TRANSPOSE(C159:E159)),1,1)</x:f>
        <x:v>#VALUE!</x:v>
      </x:c>
    </x:row>
    <x:row r="160">
      <x:c r="A160" s="45" t="n">
        <x:v>42537</x:v>
      </x:c>
      <x:c r="B160" s="46" t="n">
        <x:v>12.84</x:v>
      </x:c>
      <x:c r="C160" s="46" t="n">
        <x:v>1</x:v>
      </x:c>
      <x:c r="D160" s="46" t="n">
        <x:v>12.66</x:v>
      </x:c>
      <x:c r="E160" s="46" t="n">
        <x:v>60</x:v>
      </x:c>
      <x:c r="F160" s="46" t="e">
        <x:f>$M$5+$M$6*D160+$M$7*E160</x:f>
        <x:v>#REF!</x:v>
      </x:c>
      <x:c r="G160" s="46" t="e">
        <x:f>B160-F160</x:f>
        <x:v>#REF!</x:v>
      </x:c>
      <x:c r="H160" s="46" t="e">
        <x:f>G160^2</x:f>
        <x:v>#REF!</x:v>
      </x:c>
      <x:c r="I160" s="46" t="e">
        <x:f>H160/(1-J160)^2</x:f>
        <x:v>#REF!</x:v>
      </x:c>
      <x:c r="J160" s="47" t="e">
        <x:f>INDEX(MMULT(MMULT(C160:E160,$P$14:$R$16),TRANSPOSE(C160:E160)),1,1)</x:f>
        <x:v>#VALUE!</x:v>
      </x:c>
    </x:row>
    <x:row r="161">
      <x:c r="A161" s="45" t="n">
        <x:v>42538</x:v>
      </x:c>
      <x:c r="B161" s="46" t="n">
        <x:v>12.41</x:v>
      </x:c>
      <x:c r="C161" s="46" t="n">
        <x:v>1</x:v>
      </x:c>
      <x:c r="D161" s="46" t="n">
        <x:v>12.84</x:v>
      </x:c>
      <x:c r="E161" s="46" t="n">
        <x:v>0</x:v>
      </x:c>
      <x:c r="F161" s="46" t="e">
        <x:f>$M$5+$M$6*D161+$M$7*E161</x:f>
        <x:v>#REF!</x:v>
      </x:c>
      <x:c r="G161" s="46" t="e">
        <x:f>B161-F161</x:f>
        <x:v>#REF!</x:v>
      </x:c>
      <x:c r="H161" s="46" t="e">
        <x:f>G161^2</x:f>
        <x:v>#REF!</x:v>
      </x:c>
      <x:c r="I161" s="46" t="e">
        <x:f>H161/(1-J161)^2</x:f>
        <x:v>#REF!</x:v>
      </x:c>
      <x:c r="J161" s="47" t="e">
        <x:f>INDEX(MMULT(MMULT(C161:E161,$P$14:$R$16),TRANSPOSE(C161:E161)),1,1)</x:f>
        <x:v>#VALUE!</x:v>
      </x:c>
    </x:row>
    <x:row r="162">
      <x:c r="A162" s="45" t="n">
        <x:v>42539</x:v>
      </x:c>
      <x:c r="B162" s="46" t="n">
        <x:v>12.16</x:v>
      </x:c>
      <x:c r="C162" s="46" t="n">
        <x:v>1</x:v>
      </x:c>
      <x:c r="D162" s="46" t="n">
        <x:v>12.41</x:v>
      </x:c>
      <x:c r="E162" s="46" t="n">
        <x:v>0</x:v>
      </x:c>
      <x:c r="F162" s="46" t="e">
        <x:f>$M$5+$M$6*D162+$M$7*E162</x:f>
        <x:v>#REF!</x:v>
      </x:c>
      <x:c r="G162" s="46" t="e">
        <x:f>B162-F162</x:f>
        <x:v>#REF!</x:v>
      </x:c>
      <x:c r="H162" s="46" t="e">
        <x:f>G162^2</x:f>
        <x:v>#REF!</x:v>
      </x:c>
      <x:c r="I162" s="46" t="e">
        <x:f>H162/(1-J162)^2</x:f>
        <x:v>#REF!</x:v>
      </x:c>
      <x:c r="J162" s="47" t="e">
        <x:f>INDEX(MMULT(MMULT(C162:E162,$P$14:$R$16),TRANSPOSE(C162:E162)),1,1)</x:f>
        <x:v>#VALUE!</x:v>
      </x:c>
    </x:row>
    <x:row r="163">
      <x:c r="A163" s="45" t="n">
        <x:v>42540</x:v>
      </x:c>
      <x:c r="B163" s="46" t="n">
        <x:v>12.06</x:v>
      </x:c>
      <x:c r="C163" s="46" t="n">
        <x:v>1</x:v>
      </x:c>
      <x:c r="D163" s="46" t="n">
        <x:v>12.16</x:v>
      </x:c>
      <x:c r="E163" s="46" t="n">
        <x:v>11</x:v>
      </x:c>
      <x:c r="F163" s="46" t="e">
        <x:f>$M$5+$M$6*D163+$M$7*E163</x:f>
        <x:v>#REF!</x:v>
      </x:c>
      <x:c r="G163" s="46" t="e">
        <x:f>B163-F163</x:f>
        <x:v>#REF!</x:v>
      </x:c>
      <x:c r="H163" s="46" t="e">
        <x:f>G163^2</x:f>
        <x:v>#REF!</x:v>
      </x:c>
      <x:c r="I163" s="46" t="e">
        <x:f>H163/(1-J163)^2</x:f>
        <x:v>#REF!</x:v>
      </x:c>
      <x:c r="J163" s="47" t="e">
        <x:f>INDEX(MMULT(MMULT(C163:E163,$P$14:$R$16),TRANSPOSE(C163:E163)),1,1)</x:f>
        <x:v>#VALUE!</x:v>
      </x:c>
    </x:row>
    <x:row r="164">
      <x:c r="A164" s="45" t="n">
        <x:v>42541</x:v>
      </x:c>
      <x:c r="B164" s="46" t="n">
        <x:v>12.02</x:v>
      </x:c>
      <x:c r="C164" s="46" t="n">
        <x:v>1</x:v>
      </x:c>
      <x:c r="D164" s="46" t="n">
        <x:v>12.06</x:v>
      </x:c>
      <x:c r="E164" s="46" t="n">
        <x:v>5</x:v>
      </x:c>
      <x:c r="F164" s="46" t="e">
        <x:f>$M$5+$M$6*D164+$M$7*E164</x:f>
        <x:v>#REF!</x:v>
      </x:c>
      <x:c r="G164" s="46" t="e">
        <x:f>B164-F164</x:f>
        <x:v>#REF!</x:v>
      </x:c>
      <x:c r="H164" s="46" t="e">
        <x:f>G164^2</x:f>
        <x:v>#REF!</x:v>
      </x:c>
      <x:c r="I164" s="46" t="e">
        <x:f>H164/(1-J164)^2</x:f>
        <x:v>#REF!</x:v>
      </x:c>
      <x:c r="J164" s="47" t="e">
        <x:f>INDEX(MMULT(MMULT(C164:E164,$P$14:$R$16),TRANSPOSE(C164:E164)),1,1)</x:f>
        <x:v>#VALUE!</x:v>
      </x:c>
    </x:row>
    <x:row r="165">
      <x:c r="A165" s="45" t="n">
        <x:v>42542</x:v>
      </x:c>
      <x:c r="B165" s="46" t="n">
        <x:v>12.02</x:v>
      </x:c>
      <x:c r="C165" s="46" t="n">
        <x:v>1</x:v>
      </x:c>
      <x:c r="D165" s="46" t="n">
        <x:v>12.02</x:v>
      </x:c>
      <x:c r="E165" s="46" t="n">
        <x:v>0</x:v>
      </x:c>
      <x:c r="F165" s="46" t="e">
        <x:f>$M$5+$M$6*D165+$M$7*E165</x:f>
        <x:v>#REF!</x:v>
      </x:c>
      <x:c r="G165" s="46" t="e">
        <x:f>B165-F165</x:f>
        <x:v>#REF!</x:v>
      </x:c>
      <x:c r="H165" s="46" t="e">
        <x:f>G165^2</x:f>
        <x:v>#REF!</x:v>
      </x:c>
      <x:c r="I165" s="46" t="e">
        <x:f>H165/(1-J165)^2</x:f>
        <x:v>#REF!</x:v>
      </x:c>
      <x:c r="J165" s="47" t="e">
        <x:f>INDEX(MMULT(MMULT(C165:E165,$P$14:$R$16),TRANSPOSE(C165:E165)),1,1)</x:f>
        <x:v>#VALUE!</x:v>
      </x:c>
    </x:row>
    <x:row r="166">
      <x:c r="A166" s="45" t="n">
        <x:v>42543</x:v>
      </x:c>
      <x:c r="B166" s="46" t="n">
        <x:v>12.63</x:v>
      </x:c>
      <x:c r="C166" s="46" t="n">
        <x:v>1</x:v>
      </x:c>
      <x:c r="D166" s="46" t="n">
        <x:v>12.02</x:v>
      </x:c>
      <x:c r="E166" s="46" t="n">
        <x:v>0</x:v>
      </x:c>
      <x:c r="F166" s="46" t="e">
        <x:f>$M$5+$M$6*D166+$M$7*E166</x:f>
        <x:v>#REF!</x:v>
      </x:c>
      <x:c r="G166" s="46" t="e">
        <x:f>B166-F166</x:f>
        <x:v>#REF!</x:v>
      </x:c>
      <x:c r="H166" s="46" t="e">
        <x:f>G166^2</x:f>
        <x:v>#REF!</x:v>
      </x:c>
      <x:c r="I166" s="46" t="e">
        <x:f>H166/(1-J166)^2</x:f>
        <x:v>#REF!</x:v>
      </x:c>
      <x:c r="J166" s="47" t="e">
        <x:f>INDEX(MMULT(MMULT(C166:E166,$P$14:$R$16),TRANSPOSE(C166:E166)),1,1)</x:f>
        <x:v>#VALUE!</x:v>
      </x:c>
    </x:row>
    <x:row r="167">
      <x:c r="A167" s="45" t="n">
        <x:v>42544</x:v>
      </x:c>
      <x:c r="B167" s="46" t="n">
        <x:v>12.58</x:v>
      </x:c>
      <x:c r="C167" s="46" t="n">
        <x:v>1</x:v>
      </x:c>
      <x:c r="D167" s="46" t="n">
        <x:v>12.63</x:v>
      </x:c>
      <x:c r="E167" s="46" t="n">
        <x:v>3</x:v>
      </x:c>
      <x:c r="F167" s="46" t="e">
        <x:f>$M$5+$M$6*D167+$M$7*E167</x:f>
        <x:v>#REF!</x:v>
      </x:c>
      <x:c r="G167" s="46" t="e">
        <x:f>B167-F167</x:f>
        <x:v>#REF!</x:v>
      </x:c>
      <x:c r="H167" s="46" t="e">
        <x:f>G167^2</x:f>
        <x:v>#REF!</x:v>
      </x:c>
      <x:c r="I167" s="46" t="e">
        <x:f>H167/(1-J167)^2</x:f>
        <x:v>#REF!</x:v>
      </x:c>
      <x:c r="J167" s="47" t="e">
        <x:f>INDEX(MMULT(MMULT(C167:E167,$P$14:$R$16),TRANSPOSE(C167:E167)),1,1)</x:f>
        <x:v>#VALUE!</x:v>
      </x:c>
    </x:row>
    <x:row r="168">
      <x:c r="A168" s="45" t="n">
        <x:v>42547</x:v>
      </x:c>
      <x:c r="B168" s="46" t="n">
        <x:v>12.38</x:v>
      </x:c>
      <x:c r="C168" s="46" t="n">
        <x:v>1</x:v>
      </x:c>
      <x:c r="D168" s="46" t="n">
        <x:v>11.98</x:v>
      </x:c>
      <x:c r="E168" s="46" t="n">
        <x:v>0</x:v>
      </x:c>
      <x:c r="F168" s="46" t="e">
        <x:f>$M$5+$M$6*D168+$M$7*E168</x:f>
        <x:v>#REF!</x:v>
      </x:c>
      <x:c r="G168" s="46" t="e">
        <x:f>B168-F168</x:f>
        <x:v>#REF!</x:v>
      </x:c>
      <x:c r="H168" s="46" t="e">
        <x:f>G168^2</x:f>
        <x:v>#REF!</x:v>
      </x:c>
      <x:c r="I168" s="46" t="e">
        <x:f>H168/(1-J168)^2</x:f>
        <x:v>#REF!</x:v>
      </x:c>
      <x:c r="J168" s="47" t="e">
        <x:f>INDEX(MMULT(MMULT(C168:E168,$P$14:$R$16),TRANSPOSE(C168:E168)),1,1)</x:f>
        <x:v>#VALUE!</x:v>
      </x:c>
    </x:row>
    <x:row r="169">
      <x:c r="A169" s="45" t="n">
        <x:v>42548</x:v>
      </x:c>
      <x:c r="B169" s="46" t="n">
        <x:v>12.21</x:v>
      </x:c>
      <x:c r="C169" s="46" t="n">
        <x:v>1</x:v>
      </x:c>
      <x:c r="D169" s="46" t="n">
        <x:v>12.38</x:v>
      </x:c>
      <x:c r="E169" s="46" t="n">
        <x:v>17</x:v>
      </x:c>
      <x:c r="F169" s="46" t="e">
        <x:f>$M$5+$M$6*D169+$M$7*E169</x:f>
        <x:v>#REF!</x:v>
      </x:c>
      <x:c r="G169" s="46" t="e">
        <x:f>B169-F169</x:f>
        <x:v>#REF!</x:v>
      </x:c>
      <x:c r="H169" s="46" t="e">
        <x:f>G169^2</x:f>
        <x:v>#REF!</x:v>
      </x:c>
      <x:c r="I169" s="46" t="e">
        <x:f>H169/(1-J169)^2</x:f>
        <x:v>#REF!</x:v>
      </x:c>
      <x:c r="J169" s="47" t="e">
        <x:f>INDEX(MMULT(MMULT(C169:E169,$P$14:$R$16),TRANSPOSE(C169:E169)),1,1)</x:f>
        <x:v>#VALUE!</x:v>
      </x:c>
    </x:row>
    <x:row r="170">
      <x:c r="A170" s="45" t="n">
        <x:v>42549</x:v>
      </x:c>
      <x:c r="B170" s="46" t="n">
        <x:v>12.03</x:v>
      </x:c>
      <x:c r="C170" s="46" t="n">
        <x:v>1</x:v>
      </x:c>
      <x:c r="D170" s="46" t="n">
        <x:v>12.21</x:v>
      </x:c>
      <x:c r="E170" s="46" t="n">
        <x:v>1</x:v>
      </x:c>
      <x:c r="F170" s="46" t="e">
        <x:f>$M$5+$M$6*D170+$M$7*E170</x:f>
        <x:v>#REF!</x:v>
      </x:c>
      <x:c r="G170" s="46" t="e">
        <x:f>B170-F170</x:f>
        <x:v>#REF!</x:v>
      </x:c>
      <x:c r="H170" s="46" t="e">
        <x:f>G170^2</x:f>
        <x:v>#REF!</x:v>
      </x:c>
      <x:c r="I170" s="46" t="e">
        <x:f>H170/(1-J170)^2</x:f>
        <x:v>#REF!</x:v>
      </x:c>
      <x:c r="J170" s="47" t="e">
        <x:f>INDEX(MMULT(MMULT(C170:E170,$P$14:$R$16),TRANSPOSE(C170:E170)),1,1)</x:f>
        <x:v>#VALUE!</x:v>
      </x:c>
    </x:row>
    <x:row r="171">
      <x:c r="A171" s="45" t="n">
        <x:v>42550</x:v>
      </x:c>
      <x:c r="B171" s="46" t="n">
        <x:v>12.56</x:v>
      </x:c>
      <x:c r="C171" s="46" t="n">
        <x:v>1</x:v>
      </x:c>
      <x:c r="D171" s="46" t="n">
        <x:v>12.03</x:v>
      </x:c>
      <x:c r="E171" s="46" t="n">
        <x:v>0</x:v>
      </x:c>
      <x:c r="F171" s="46" t="e">
        <x:f>$M$5+$M$6*D171+$M$7*E171</x:f>
        <x:v>#REF!</x:v>
      </x:c>
      <x:c r="G171" s="46" t="e">
        <x:f>B171-F171</x:f>
        <x:v>#REF!</x:v>
      </x:c>
      <x:c r="H171" s="46" t="e">
        <x:f>G171^2</x:f>
        <x:v>#REF!</x:v>
      </x:c>
      <x:c r="I171" s="46" t="e">
        <x:f>H171/(1-J171)^2</x:f>
        <x:v>#REF!</x:v>
      </x:c>
      <x:c r="J171" s="47" t="e">
        <x:f>INDEX(MMULT(MMULT(C171:E171,$P$14:$R$16),TRANSPOSE(C171:E171)),1,1)</x:f>
        <x:v>#VALUE!</x:v>
      </x:c>
    </x:row>
    <x:row r="172">
      <x:c r="A172" s="45" t="n">
        <x:v>42551</x:v>
      </x:c>
      <x:c r="B172" s="46" t="n">
        <x:v>12.33</x:v>
      </x:c>
      <x:c r="C172" s="46" t="n">
        <x:v>1</x:v>
      </x:c>
      <x:c r="D172" s="46" t="n">
        <x:v>12.56</x:v>
      </x:c>
      <x:c r="E172" s="46" t="n">
        <x:v>16</x:v>
      </x:c>
      <x:c r="F172" s="46" t="e">
        <x:f>$M$5+$M$6*D172+$M$7*E172</x:f>
        <x:v>#REF!</x:v>
      </x:c>
      <x:c r="G172" s="46" t="e">
        <x:f>B172-F172</x:f>
        <x:v>#REF!</x:v>
      </x:c>
      <x:c r="H172" s="46" t="e">
        <x:f>G172^2</x:f>
        <x:v>#REF!</x:v>
      </x:c>
      <x:c r="I172" s="46" t="e">
        <x:f>H172/(1-J172)^2</x:f>
        <x:v>#REF!</x:v>
      </x:c>
      <x:c r="J172" s="47" t="e">
        <x:f>INDEX(MMULT(MMULT(C172:E172,$P$14:$R$16),TRANSPOSE(C172:E172)),1,1)</x:f>
        <x:v>#VALUE!</x:v>
      </x:c>
    </x:row>
    <x:row r="173">
      <x:c r="A173" s="45" t="n">
        <x:v>42552</x:v>
      </x:c>
      <x:c r="B173" s="46" t="n">
        <x:v>12.05</x:v>
      </x:c>
      <x:c r="C173" s="46" t="n">
        <x:v>1</x:v>
      </x:c>
      <x:c r="D173" s="46" t="n">
        <x:v>12.33</x:v>
      </x:c>
      <x:c r="E173" s="46" t="n">
        <x:v>7</x:v>
      </x:c>
      <x:c r="F173" s="46" t="e">
        <x:f>$M$5+$M$6*D173+$M$7*E173</x:f>
        <x:v>#REF!</x:v>
      </x:c>
      <x:c r="G173" s="46" t="e">
        <x:f>B173-F173</x:f>
        <x:v>#REF!</x:v>
      </x:c>
      <x:c r="H173" s="46" t="e">
        <x:f>G173^2</x:f>
        <x:v>#REF!</x:v>
      </x:c>
      <x:c r="I173" s="46" t="e">
        <x:f>H173/(1-J173)^2</x:f>
        <x:v>#REF!</x:v>
      </x:c>
      <x:c r="J173" s="47" t="e">
        <x:f>INDEX(MMULT(MMULT(C173:E173,$P$14:$R$16),TRANSPOSE(C173:E173)),1,1)</x:f>
        <x:v>#VALUE!</x:v>
      </x:c>
    </x:row>
    <x:row r="174">
      <x:c r="A174" s="45" t="n">
        <x:v>42553</x:v>
      </x:c>
      <x:c r="B174" s="46" t="n">
        <x:v>12.03</x:v>
      </x:c>
      <x:c r="C174" s="46" t="n">
        <x:v>1</x:v>
      </x:c>
      <x:c r="D174" s="46" t="n">
        <x:v>12.05</x:v>
      </x:c>
      <x:c r="E174" s="46" t="n">
        <x:v>0</x:v>
      </x:c>
      <x:c r="F174" s="46" t="e">
        <x:f>$M$5+$M$6*D174+$M$7*E174</x:f>
        <x:v>#REF!</x:v>
      </x:c>
      <x:c r="G174" s="46" t="e">
        <x:f>B174-F174</x:f>
        <x:v>#REF!</x:v>
      </x:c>
      <x:c r="H174" s="46" t="e">
        <x:f>G174^2</x:f>
        <x:v>#REF!</x:v>
      </x:c>
      <x:c r="I174" s="46" t="e">
        <x:f>H174/(1-J174)^2</x:f>
        <x:v>#REF!</x:v>
      </x:c>
      <x:c r="J174" s="47" t="e">
        <x:f>INDEX(MMULT(MMULT(C174:E174,$P$14:$R$16),TRANSPOSE(C174:E174)),1,1)</x:f>
        <x:v>#VALUE!</x:v>
      </x:c>
    </x:row>
    <x:row r="175">
      <x:c r="A175" s="45" t="n">
        <x:v>42554</x:v>
      </x:c>
      <x:c r="B175" s="46" t="n">
        <x:v>12.53</x:v>
      </x:c>
      <x:c r="C175" s="46" t="n">
        <x:v>1</x:v>
      </x:c>
      <x:c r="D175" s="46" t="n">
        <x:v>12.03</x:v>
      </x:c>
      <x:c r="E175" s="46" t="n">
        <x:v>4</x:v>
      </x:c>
      <x:c r="F175" s="46" t="e">
        <x:f>$M$5+$M$6*D175+$M$7*E175</x:f>
        <x:v>#REF!</x:v>
      </x:c>
      <x:c r="G175" s="46" t="e">
        <x:f>B175-F175</x:f>
        <x:v>#REF!</x:v>
      </x:c>
      <x:c r="H175" s="46" t="e">
        <x:f>G175^2</x:f>
        <x:v>#REF!</x:v>
      </x:c>
      <x:c r="I175" s="46" t="e">
        <x:f>H175/(1-J175)^2</x:f>
        <x:v>#REF!</x:v>
      </x:c>
      <x:c r="J175" s="47" t="e">
        <x:f>INDEX(MMULT(MMULT(C175:E175,$P$14:$R$16),TRANSPOSE(C175:E175)),1,1)</x:f>
        <x:v>#VALUE!</x:v>
      </x:c>
    </x:row>
    <x:row r="176">
      <x:c r="A176" s="45" t="n">
        <x:v>42555</x:v>
      </x:c>
      <x:c r="B176" s="46" t="n">
        <x:v>12.4</x:v>
      </x:c>
      <x:c r="C176" s="46" t="n">
        <x:v>1</x:v>
      </x:c>
      <x:c r="D176" s="46" t="n">
        <x:v>12.53</x:v>
      </x:c>
      <x:c r="E176" s="46" t="n">
        <x:v>3</x:v>
      </x:c>
      <x:c r="F176" s="46" t="e">
        <x:f>$M$5+$M$6*D176+$M$7*E176</x:f>
        <x:v>#REF!</x:v>
      </x:c>
      <x:c r="G176" s="46" t="e">
        <x:f>B176-F176</x:f>
        <x:v>#REF!</x:v>
      </x:c>
      <x:c r="H176" s="46" t="e">
        <x:f>G176^2</x:f>
        <x:v>#REF!</x:v>
      </x:c>
      <x:c r="I176" s="46" t="e">
        <x:f>H176/(1-J176)^2</x:f>
        <x:v>#REF!</x:v>
      </x:c>
      <x:c r="J176" s="47" t="e">
        <x:f>INDEX(MMULT(MMULT(C176:E176,$P$14:$R$16),TRANSPOSE(C176:E176)),1,1)</x:f>
        <x:v>#VALUE!</x:v>
      </x:c>
    </x:row>
    <x:row r="177">
      <x:c r="A177" s="45" t="n">
        <x:v>42556</x:v>
      </x:c>
      <x:c r="B177" s="46" t="n">
        <x:v>13.42</x:v>
      </x:c>
      <x:c r="C177" s="46" t="n">
        <x:v>1</x:v>
      </x:c>
      <x:c r="D177" s="46" t="n">
        <x:v>12.4</x:v>
      </x:c>
      <x:c r="E177" s="46" t="n">
        <x:v>1</x:v>
      </x:c>
      <x:c r="F177" s="46" t="e">
        <x:f>$M$5+$M$6*D177+$M$7*E177</x:f>
        <x:v>#REF!</x:v>
      </x:c>
      <x:c r="G177" s="46" t="e">
        <x:f>B177-F177</x:f>
        <x:v>#REF!</x:v>
      </x:c>
      <x:c r="H177" s="46" t="e">
        <x:f>G177^2</x:f>
        <x:v>#REF!</x:v>
      </x:c>
      <x:c r="I177" s="46" t="e">
        <x:f>H177/(1-J177)^2</x:f>
        <x:v>#REF!</x:v>
      </x:c>
      <x:c r="J177" s="47" t="e">
        <x:f>INDEX(MMULT(MMULT(C177:E177,$P$14:$R$16),TRANSPOSE(C177:E177)),1,1)</x:f>
        <x:v>#VALUE!</x:v>
      </x:c>
    </x:row>
    <x:row r="178">
      <x:c r="A178" s="45" t="n">
        <x:v>42557</x:v>
      </x:c>
      <x:c r="B178" s="46" t="n">
        <x:v>13.13</x:v>
      </x:c>
      <x:c r="C178" s="46" t="n">
        <x:v>1</x:v>
      </x:c>
      <x:c r="D178" s="46" t="n">
        <x:v>13.42</x:v>
      </x:c>
      <x:c r="E178" s="46" t="n">
        <x:v>0</x:v>
      </x:c>
      <x:c r="F178" s="46" t="e">
        <x:f>$M$5+$M$6*D178+$M$7*E178</x:f>
        <x:v>#REF!</x:v>
      </x:c>
      <x:c r="G178" s="46" t="e">
        <x:f>B178-F178</x:f>
        <x:v>#REF!</x:v>
      </x:c>
      <x:c r="H178" s="46" t="e">
        <x:f>G178^2</x:f>
        <x:v>#REF!</x:v>
      </x:c>
      <x:c r="I178" s="46" t="e">
        <x:f>H178/(1-J178)^2</x:f>
        <x:v>#REF!</x:v>
      </x:c>
      <x:c r="J178" s="47" t="e">
        <x:f>INDEX(MMULT(MMULT(C178:E178,$P$14:$R$16),TRANSPOSE(C178:E178)),1,1)</x:f>
        <x:v>#VALUE!</x:v>
      </x:c>
    </x:row>
    <x:row r="179">
      <x:c r="A179" s="45" t="n">
        <x:v>42558</x:v>
      </x:c>
      <x:c r="B179" s="46" t="n">
        <x:v>12.87</x:v>
      </x:c>
      <x:c r="C179" s="46" t="n">
        <x:v>1</x:v>
      </x:c>
      <x:c r="D179" s="46" t="n">
        <x:v>13.13</x:v>
      </x:c>
      <x:c r="E179" s="46" t="n">
        <x:v>5</x:v>
      </x:c>
      <x:c r="F179" s="46" t="e">
        <x:f>$M$5+$M$6*D179+$M$7*E179</x:f>
        <x:v>#REF!</x:v>
      </x:c>
      <x:c r="G179" s="46" t="e">
        <x:f>B179-F179</x:f>
        <x:v>#REF!</x:v>
      </x:c>
      <x:c r="H179" s="46" t="e">
        <x:f>G179^2</x:f>
        <x:v>#REF!</x:v>
      </x:c>
      <x:c r="I179" s="46" t="e">
        <x:f>H179/(1-J179)^2</x:f>
        <x:v>#REF!</x:v>
      </x:c>
      <x:c r="J179" s="47" t="e">
        <x:f>INDEX(MMULT(MMULT(C179:E179,$P$14:$R$16),TRANSPOSE(C179:E179)),1,1)</x:f>
        <x:v>#VALUE!</x:v>
      </x:c>
    </x:row>
    <x:row r="180">
      <x:c r="A180" s="45" t="n">
        <x:v>42559</x:v>
      </x:c>
      <x:c r="B180" s="46" t="n">
        <x:v>14.51</x:v>
      </x:c>
      <x:c r="C180" s="46" t="n">
        <x:v>1</x:v>
      </x:c>
      <x:c r="D180" s="46" t="n">
        <x:v>12.87</x:v>
      </x:c>
      <x:c r="E180" s="46" t="n">
        <x:v>56</x:v>
      </x:c>
      <x:c r="F180" s="46" t="e">
        <x:f>$M$5+$M$6*D180+$M$7*E180</x:f>
        <x:v>#REF!</x:v>
      </x:c>
      <x:c r="G180" s="46" t="e">
        <x:f>B180-F180</x:f>
        <x:v>#REF!</x:v>
      </x:c>
      <x:c r="H180" s="46" t="e">
        <x:f>G180^2</x:f>
        <x:v>#REF!</x:v>
      </x:c>
      <x:c r="I180" s="46" t="e">
        <x:f>H180/(1-J180)^2</x:f>
        <x:v>#REF!</x:v>
      </x:c>
      <x:c r="J180" s="47" t="e">
        <x:f>INDEX(MMULT(MMULT(C180:E180,$P$14:$R$16),TRANSPOSE(C180:E180)),1,1)</x:f>
        <x:v>#VALUE!</x:v>
      </x:c>
    </x:row>
    <x:row r="181">
      <x:c r="A181" s="45" t="n">
        <x:v>42560</x:v>
      </x:c>
      <x:c r="B181" s="46" t="n">
        <x:v>13.7</x:v>
      </x:c>
      <x:c r="C181" s="46" t="n">
        <x:v>1</x:v>
      </x:c>
      <x:c r="D181" s="46" t="n">
        <x:v>14.51</x:v>
      </x:c>
      <x:c r="E181" s="46" t="n">
        <x:v>57</x:v>
      </x:c>
      <x:c r="F181" s="46" t="e">
        <x:f>$M$5+$M$6*D181+$M$7*E181</x:f>
        <x:v>#REF!</x:v>
      </x:c>
      <x:c r="G181" s="46" t="e">
        <x:f>B181-F181</x:f>
        <x:v>#REF!</x:v>
      </x:c>
      <x:c r="H181" s="46" t="e">
        <x:f>G181^2</x:f>
        <x:v>#REF!</x:v>
      </x:c>
      <x:c r="I181" s="46" t="e">
        <x:f>H181/(1-J181)^2</x:f>
        <x:v>#REF!</x:v>
      </x:c>
      <x:c r="J181" s="47" t="e">
        <x:f>INDEX(MMULT(MMULT(C181:E181,$P$14:$R$16),TRANSPOSE(C181:E181)),1,1)</x:f>
        <x:v>#VALUE!</x:v>
      </x:c>
    </x:row>
    <x:row r="182">
      <x:c r="A182" s="45" t="n">
        <x:v>42561</x:v>
      </x:c>
      <x:c r="B182" s="46" t="n">
        <x:v>13.19</x:v>
      </x:c>
      <x:c r="C182" s="46" t="n">
        <x:v>1</x:v>
      </x:c>
      <x:c r="D182" s="46" t="n">
        <x:v>13.7</x:v>
      </x:c>
      <x:c r="E182" s="46" t="n">
        <x:v>18</x:v>
      </x:c>
      <x:c r="F182" s="46" t="e">
        <x:f>$M$5+$M$6*D182+$M$7*E182</x:f>
        <x:v>#REF!</x:v>
      </x:c>
      <x:c r="G182" s="46" t="e">
        <x:f>B182-F182</x:f>
        <x:v>#REF!</x:v>
      </x:c>
      <x:c r="H182" s="46" t="e">
        <x:f>G182^2</x:f>
        <x:v>#REF!</x:v>
      </x:c>
      <x:c r="I182" s="46" t="e">
        <x:f>H182/(1-J182)^2</x:f>
        <x:v>#REF!</x:v>
      </x:c>
      <x:c r="J182" s="47" t="e">
        <x:f>INDEX(MMULT(MMULT(C182:E182,$P$14:$R$16),TRANSPOSE(C182:E182)),1,1)</x:f>
        <x:v>#VALUE!</x:v>
      </x:c>
    </x:row>
    <x:row r="183">
      <x:c r="A183" s="45" t="n">
        <x:v>42562</x:v>
      </x:c>
      <x:c r="B183" s="46" t="n">
        <x:v>13.4</x:v>
      </x:c>
      <x:c r="C183" s="46" t="n">
        <x:v>1</x:v>
      </x:c>
      <x:c r="D183" s="46" t="n">
        <x:v>13.19</x:v>
      </x:c>
      <x:c r="E183" s="46" t="n">
        <x:v>7</x:v>
      </x:c>
      <x:c r="F183" s="46" t="e">
        <x:f>$M$5+$M$6*D183+$M$7*E183</x:f>
        <x:v>#REF!</x:v>
      </x:c>
      <x:c r="G183" s="46" t="e">
        <x:f>B183-F183</x:f>
        <x:v>#REF!</x:v>
      </x:c>
      <x:c r="H183" s="46" t="e">
        <x:f>G183^2</x:f>
        <x:v>#REF!</x:v>
      </x:c>
      <x:c r="I183" s="46" t="e">
        <x:f>H183/(1-J183)^2</x:f>
        <x:v>#REF!</x:v>
      </x:c>
      <x:c r="J183" s="47" t="e">
        <x:f>INDEX(MMULT(MMULT(C183:E183,$P$14:$R$16),TRANSPOSE(C183:E183)),1,1)</x:f>
        <x:v>#VALUE!</x:v>
      </x:c>
    </x:row>
    <x:row r="184">
      <x:c r="A184" s="45" t="n">
        <x:v>42563</x:v>
      </x:c>
      <x:c r="B184" s="46" t="n">
        <x:v>13.02</x:v>
      </x:c>
      <x:c r="C184" s="46" t="n">
        <x:v>1</x:v>
      </x:c>
      <x:c r="D184" s="46" t="n">
        <x:v>13.4</x:v>
      </x:c>
      <x:c r="E184" s="46" t="n">
        <x:v>0</x:v>
      </x:c>
      <x:c r="F184" s="46" t="e">
        <x:f>$M$5+$M$6*D184+$M$7*E184</x:f>
        <x:v>#REF!</x:v>
      </x:c>
      <x:c r="G184" s="46" t="e">
        <x:f>B184-F184</x:f>
        <x:v>#REF!</x:v>
      </x:c>
      <x:c r="H184" s="46" t="e">
        <x:f>G184^2</x:f>
        <x:v>#REF!</x:v>
      </x:c>
      <x:c r="I184" s="46" t="e">
        <x:f>H184/(1-J184)^2</x:f>
        <x:v>#REF!</x:v>
      </x:c>
      <x:c r="J184" s="47" t="e">
        <x:f>INDEX(MMULT(MMULT(C184:E184,$P$14:$R$16),TRANSPOSE(C184:E184)),1,1)</x:f>
        <x:v>#VALUE!</x:v>
      </x:c>
    </x:row>
    <x:row r="185">
      <x:c r="A185" s="45" t="n">
        <x:v>42564</x:v>
      </x:c>
      <x:c r="B185" s="46" t="n">
        <x:v>12.61</x:v>
      </x:c>
      <x:c r="C185" s="46" t="n">
        <x:v>1</x:v>
      </x:c>
      <x:c r="D185" s="46" t="n">
        <x:v>13.02</x:v>
      </x:c>
      <x:c r="E185" s="46" t="n">
        <x:v>0</x:v>
      </x:c>
      <x:c r="F185" s="46" t="e">
        <x:f>$M$5+$M$6*D185+$M$7*E185</x:f>
        <x:v>#REF!</x:v>
      </x:c>
      <x:c r="G185" s="46" t="e">
        <x:f>B185-F185</x:f>
        <x:v>#REF!</x:v>
      </x:c>
      <x:c r="H185" s="46" t="e">
        <x:f>G185^2</x:f>
        <x:v>#REF!</x:v>
      </x:c>
      <x:c r="I185" s="46" t="e">
        <x:f>H185/(1-J185)^2</x:f>
        <x:v>#REF!</x:v>
      </x:c>
      <x:c r="J185" s="47" t="e">
        <x:f>INDEX(MMULT(MMULT(C185:E185,$P$14:$R$16),TRANSPOSE(C185:E185)),1,1)</x:f>
        <x:v>#VALUE!</x:v>
      </x:c>
    </x:row>
    <x:row r="186">
      <x:c r="A186" s="45" t="n">
        <x:v>42565</x:v>
      </x:c>
      <x:c r="B186" s="46" t="n">
        <x:v>12.76</x:v>
      </x:c>
      <x:c r="C186" s="46" t="n">
        <x:v>1</x:v>
      </x:c>
      <x:c r="D186" s="46" t="n">
        <x:v>12.61</x:v>
      </x:c>
      <x:c r="E186" s="46" t="n">
        <x:v>10</x:v>
      </x:c>
      <x:c r="F186" s="46" t="e">
        <x:f>$M$5+$M$6*D186+$M$7*E186</x:f>
        <x:v>#REF!</x:v>
      </x:c>
      <x:c r="G186" s="46" t="e">
        <x:f>B186-F186</x:f>
        <x:v>#REF!</x:v>
      </x:c>
      <x:c r="H186" s="46" t="e">
        <x:f>G186^2</x:f>
        <x:v>#REF!</x:v>
      </x:c>
      <x:c r="I186" s="46" t="e">
        <x:f>H186/(1-J186)^2</x:f>
        <x:v>#REF!</x:v>
      </x:c>
      <x:c r="J186" s="47" t="e">
        <x:f>INDEX(MMULT(MMULT(C186:E186,$P$14:$R$16),TRANSPOSE(C186:E186)),1,1)</x:f>
        <x:v>#VALUE!</x:v>
      </x:c>
    </x:row>
    <x:row r="187">
      <x:c r="A187" s="45" t="n">
        <x:v>42568</x:v>
      </x:c>
      <x:c r="B187" s="46" t="n">
        <x:v>12.74</x:v>
      </x:c>
      <x:c r="C187" s="46" t="n">
        <x:v>1</x:v>
      </x:c>
      <x:c r="D187" s="46" t="n">
        <x:v>12.65</x:v>
      </x:c>
      <x:c r="E187" s="46" t="n">
        <x:v>1</x:v>
      </x:c>
      <x:c r="F187" s="46" t="e">
        <x:f>$M$5+$M$6*D187+$M$7*E187</x:f>
        <x:v>#REF!</x:v>
      </x:c>
      <x:c r="G187" s="46" t="e">
        <x:f>B187-F187</x:f>
        <x:v>#REF!</x:v>
      </x:c>
      <x:c r="H187" s="46" t="e">
        <x:f>G187^2</x:f>
        <x:v>#REF!</x:v>
      </x:c>
      <x:c r="I187" s="46" t="e">
        <x:f>H187/(1-J187)^2</x:f>
        <x:v>#REF!</x:v>
      </x:c>
      <x:c r="J187" s="47" t="e">
        <x:f>INDEX(MMULT(MMULT(C187:E187,$P$14:$R$16),TRANSPOSE(C187:E187)),1,1)</x:f>
        <x:v>#VALUE!</x:v>
      </x:c>
    </x:row>
    <x:row r="188">
      <x:c r="A188" s="45" t="n">
        <x:v>42569</x:v>
      </x:c>
      <x:c r="B188" s="46" t="n">
        <x:v>12.64</x:v>
      </x:c>
      <x:c r="C188" s="46" t="n">
        <x:v>1</x:v>
      </x:c>
      <x:c r="D188" s="46" t="n">
        <x:v>12.74</x:v>
      </x:c>
      <x:c r="E188" s="46" t="n">
        <x:v>9</x:v>
      </x:c>
      <x:c r="F188" s="46" t="e">
        <x:f>$M$5+$M$6*D188+$M$7*E188</x:f>
        <x:v>#REF!</x:v>
      </x:c>
      <x:c r="G188" s="46" t="e">
        <x:f>B188-F188</x:f>
        <x:v>#REF!</x:v>
      </x:c>
      <x:c r="H188" s="46" t="e">
        <x:f>G188^2</x:f>
        <x:v>#REF!</x:v>
      </x:c>
      <x:c r="I188" s="46" t="e">
        <x:f>H188/(1-J188)^2</x:f>
        <x:v>#REF!</x:v>
      </x:c>
      <x:c r="J188" s="47" t="e">
        <x:f>INDEX(MMULT(MMULT(C188:E188,$P$14:$R$16),TRANSPOSE(C188:E188)),1,1)</x:f>
        <x:v>#VALUE!</x:v>
      </x:c>
    </x:row>
    <x:row r="189">
      <x:c r="A189" s="45" t="n">
        <x:v>42570</x:v>
      </x:c>
      <x:c r="B189" s="46" t="n">
        <x:v>12.37</x:v>
      </x:c>
      <x:c r="C189" s="46" t="n">
        <x:v>1</x:v>
      </x:c>
      <x:c r="D189" s="46" t="n">
        <x:v>12.64</x:v>
      </x:c>
      <x:c r="E189" s="46" t="n">
        <x:v>0</x:v>
      </x:c>
      <x:c r="F189" s="46" t="e">
        <x:f>$M$5+$M$6*D189+$M$7*E189</x:f>
        <x:v>#REF!</x:v>
      </x:c>
      <x:c r="G189" s="46" t="e">
        <x:f>B189-F189</x:f>
        <x:v>#REF!</x:v>
      </x:c>
      <x:c r="H189" s="46" t="e">
        <x:f>G189^2</x:f>
        <x:v>#REF!</x:v>
      </x:c>
      <x:c r="I189" s="46" t="e">
        <x:f>H189/(1-J189)^2</x:f>
        <x:v>#REF!</x:v>
      </x:c>
      <x:c r="J189" s="47" t="e">
        <x:f>INDEX(MMULT(MMULT(C189:E189,$P$14:$R$16),TRANSPOSE(C189:E189)),1,1)</x:f>
        <x:v>#VALUE!</x:v>
      </x:c>
    </x:row>
    <x:row r="190">
      <x:c r="A190" s="45" t="n">
        <x:v>42571</x:v>
      </x:c>
      <x:c r="B190" s="46" t="n">
        <x:v>12.35</x:v>
      </x:c>
      <x:c r="C190" s="46" t="n">
        <x:v>1</x:v>
      </x:c>
      <x:c r="D190" s="46" t="n">
        <x:v>12.37</x:v>
      </x:c>
      <x:c r="E190" s="46" t="n">
        <x:v>1</x:v>
      </x:c>
      <x:c r="F190" s="46" t="e">
        <x:f>$M$5+$M$6*D190+$M$7*E190</x:f>
        <x:v>#REF!</x:v>
      </x:c>
      <x:c r="G190" s="46" t="e">
        <x:f>B190-F190</x:f>
        <x:v>#REF!</x:v>
      </x:c>
      <x:c r="H190" s="46" t="e">
        <x:f>G190^2</x:f>
        <x:v>#REF!</x:v>
      </x:c>
      <x:c r="I190" s="46" t="e">
        <x:f>H190/(1-J190)^2</x:f>
        <x:v>#REF!</x:v>
      </x:c>
      <x:c r="J190" s="47" t="e">
        <x:f>INDEX(MMULT(MMULT(C190:E190,$P$14:$R$16),TRANSPOSE(C190:E190)),1,1)</x:f>
        <x:v>#VALUE!</x:v>
      </x:c>
    </x:row>
    <x:row r="191">
      <x:c r="A191" s="45" t="n">
        <x:v>42572</x:v>
      </x:c>
      <x:c r="B191" s="46" t="n">
        <x:v>12.9</x:v>
      </x:c>
      <x:c r="C191" s="46" t="n">
        <x:v>1</x:v>
      </x:c>
      <x:c r="D191" s="46" t="n">
        <x:v>12.35</x:v>
      </x:c>
      <x:c r="E191" s="46" t="n">
        <x:v>1</x:v>
      </x:c>
      <x:c r="F191" s="46" t="e">
        <x:f>$M$5+$M$6*D191+$M$7*E191</x:f>
        <x:v>#REF!</x:v>
      </x:c>
      <x:c r="G191" s="46" t="e">
        <x:f>B191-F191</x:f>
        <x:v>#REF!</x:v>
      </x:c>
      <x:c r="H191" s="46" t="e">
        <x:f>G191^2</x:f>
        <x:v>#REF!</x:v>
      </x:c>
      <x:c r="I191" s="46" t="e">
        <x:f>H191/(1-J191)^2</x:f>
        <x:v>#REF!</x:v>
      </x:c>
      <x:c r="J191" s="47" t="e">
        <x:f>INDEX(MMULT(MMULT(C191:E191,$P$14:$R$16),TRANSPOSE(C191:E191)),1,1)</x:f>
        <x:v>#VALUE!</x:v>
      </x:c>
    </x:row>
    <x:row r="192">
      <x:c r="A192" s="45" t="n">
        <x:v>42573</x:v>
      </x:c>
      <x:c r="B192" s="46" t="n">
        <x:v>12.85</x:v>
      </x:c>
      <x:c r="C192" s="46" t="n">
        <x:v>1</x:v>
      </x:c>
      <x:c r="D192" s="46" t="n">
        <x:v>12.9</x:v>
      </x:c>
      <x:c r="E192" s="46" t="n">
        <x:v>0</x:v>
      </x:c>
      <x:c r="F192" s="46" t="e">
        <x:f>$M$5+$M$6*D192+$M$7*E192</x:f>
        <x:v>#REF!</x:v>
      </x:c>
      <x:c r="G192" s="46" t="e">
        <x:f>B192-F192</x:f>
        <x:v>#REF!</x:v>
      </x:c>
      <x:c r="H192" s="46" t="e">
        <x:f>G192^2</x:f>
        <x:v>#REF!</x:v>
      </x:c>
      <x:c r="I192" s="46" t="e">
        <x:f>H192/(1-J192)^2</x:f>
        <x:v>#REF!</x:v>
      </x:c>
      <x:c r="J192" s="47" t="e">
        <x:f>INDEX(MMULT(MMULT(C192:E192,$P$14:$R$16),TRANSPOSE(C192:E192)),1,1)</x:f>
        <x:v>#VALUE!</x:v>
      </x:c>
    </x:row>
    <x:row r="193">
      <x:c r="A193" s="45" t="n">
        <x:v>42574</x:v>
      </x:c>
      <x:c r="B193" s="46" t="n">
        <x:v>12.86</x:v>
      </x:c>
      <x:c r="C193" s="46" t="n">
        <x:v>1</x:v>
      </x:c>
      <x:c r="D193" s="46" t="n">
        <x:v>12.85</x:v>
      </x:c>
      <x:c r="E193" s="46" t="n">
        <x:v>0</x:v>
      </x:c>
      <x:c r="F193" s="46" t="e">
        <x:f>$M$5+$M$6*D193+$M$7*E193</x:f>
        <x:v>#REF!</x:v>
      </x:c>
      <x:c r="G193" s="46" t="e">
        <x:f>B193-F193</x:f>
        <x:v>#REF!</x:v>
      </x:c>
      <x:c r="H193" s="46" t="e">
        <x:f>G193^2</x:f>
        <x:v>#REF!</x:v>
      </x:c>
      <x:c r="I193" s="46" t="e">
        <x:f>H193/(1-J193)^2</x:f>
        <x:v>#REF!</x:v>
      </x:c>
      <x:c r="J193" s="47" t="e">
        <x:f>INDEX(MMULT(MMULT(C193:E193,$P$14:$R$16),TRANSPOSE(C193:E193)),1,1)</x:f>
        <x:v>#VALUE!</x:v>
      </x:c>
    </x:row>
    <x:row r="194">
      <x:c r="A194" s="45" t="n">
        <x:v>42575</x:v>
      </x:c>
      <x:c r="B194" s="46" t="n">
        <x:v>13.82</x:v>
      </x:c>
      <x:c r="C194" s="46" t="n">
        <x:v>1</x:v>
      </x:c>
      <x:c r="D194" s="46" t="n">
        <x:v>12.86</x:v>
      </x:c>
      <x:c r="E194" s="46" t="n">
        <x:v>10</x:v>
      </x:c>
      <x:c r="F194" s="46" t="e">
        <x:f>$M$5+$M$6*D194+$M$7*E194</x:f>
        <x:v>#REF!</x:v>
      </x:c>
      <x:c r="G194" s="46" t="e">
        <x:f>B194-F194</x:f>
        <x:v>#REF!</x:v>
      </x:c>
      <x:c r="H194" s="46" t="e">
        <x:f>G194^2</x:f>
        <x:v>#REF!</x:v>
      </x:c>
      <x:c r="I194" s="46" t="e">
        <x:f>H194/(1-J194)^2</x:f>
        <x:v>#REF!</x:v>
      </x:c>
      <x:c r="J194" s="47" t="e">
        <x:f>INDEX(MMULT(MMULT(C194:E194,$P$14:$R$16),TRANSPOSE(C194:E194)),1,1)</x:f>
        <x:v>#VALUE!</x:v>
      </x:c>
    </x:row>
    <x:row r="195">
      <x:c r="A195" s="45" t="n">
        <x:v>42576</x:v>
      </x:c>
      <x:c r="B195" s="46" t="n">
        <x:v>13.25</x:v>
      </x:c>
      <x:c r="C195" s="46" t="n">
        <x:v>1</x:v>
      </x:c>
      <x:c r="D195" s="46" t="n">
        <x:v>13.82</x:v>
      </x:c>
      <x:c r="E195" s="46" t="n">
        <x:v>35</x:v>
      </x:c>
      <x:c r="F195" s="46" t="e">
        <x:f>$M$5+$M$6*D195+$M$7*E195</x:f>
        <x:v>#REF!</x:v>
      </x:c>
      <x:c r="G195" s="46" t="e">
        <x:f>B195-F195</x:f>
        <x:v>#REF!</x:v>
      </x:c>
      <x:c r="H195" s="46" t="e">
        <x:f>G195^2</x:f>
        <x:v>#REF!</x:v>
      </x:c>
      <x:c r="I195" s="46" t="e">
        <x:f>H195/(1-J195)^2</x:f>
        <x:v>#REF!</x:v>
      </x:c>
      <x:c r="J195" s="47" t="e">
        <x:f>INDEX(MMULT(MMULT(C195:E195,$P$14:$R$16),TRANSPOSE(C195:E195)),1,1)</x:f>
        <x:v>#VALUE!</x:v>
      </x:c>
    </x:row>
    <x:row r="196">
      <x:c r="A196" s="45" t="n">
        <x:v>42577</x:v>
      </x:c>
      <x:c r="B196" s="46" t="n">
        <x:v>12.62</x:v>
      </x:c>
      <x:c r="C196" s="46" t="n">
        <x:v>1</x:v>
      </x:c>
      <x:c r="D196" s="46" t="n">
        <x:v>13.25</x:v>
      </x:c>
      <x:c r="E196" s="46" t="n">
        <x:v>0</x:v>
      </x:c>
      <x:c r="F196" s="46" t="e">
        <x:f>$M$5+$M$6*D196+$M$7*E196</x:f>
        <x:v>#REF!</x:v>
      </x:c>
      <x:c r="G196" s="46" t="e">
        <x:f>B196-F196</x:f>
        <x:v>#REF!</x:v>
      </x:c>
      <x:c r="H196" s="46" t="e">
        <x:f>G196^2</x:f>
        <x:v>#REF!</x:v>
      </x:c>
      <x:c r="I196" s="46" t="e">
        <x:f>H196/(1-J196)^2</x:f>
        <x:v>#REF!</x:v>
      </x:c>
      <x:c r="J196" s="47" t="e">
        <x:f>INDEX(MMULT(MMULT(C196:E196,$P$14:$R$16),TRANSPOSE(C196:E196)),1,1)</x:f>
        <x:v>#VALUE!</x:v>
      </x:c>
    </x:row>
    <x:row r="197">
      <x:c r="A197" s="45" t="n">
        <x:v>42578</x:v>
      </x:c>
      <x:c r="B197" s="46" t="n">
        <x:v>12.77</x:v>
      </x:c>
      <x:c r="C197" s="46" t="n">
        <x:v>1</x:v>
      </x:c>
      <x:c r="D197" s="46" t="n">
        <x:v>12.62</x:v>
      </x:c>
      <x:c r="E197" s="46" t="n">
        <x:v>0</x:v>
      </x:c>
      <x:c r="F197" s="46" t="e">
        <x:f>$M$5+$M$6*D197+$M$7*E197</x:f>
        <x:v>#REF!</x:v>
      </x:c>
      <x:c r="G197" s="46" t="e">
        <x:f>B197-F197</x:f>
        <x:v>#REF!</x:v>
      </x:c>
      <x:c r="H197" s="46" t="e">
        <x:f>G197^2</x:f>
        <x:v>#REF!</x:v>
      </x:c>
      <x:c r="I197" s="46" t="e">
        <x:f>H197/(1-J197)^2</x:f>
        <x:v>#REF!</x:v>
      </x:c>
      <x:c r="J197" s="47" t="e">
        <x:f>INDEX(MMULT(MMULT(C197:E197,$P$14:$R$16),TRANSPOSE(C197:E197)),1,1)</x:f>
        <x:v>#VALUE!</x:v>
      </x:c>
    </x:row>
    <x:row r="198">
      <x:c r="A198" s="45" t="n">
        <x:v>42579</x:v>
      </x:c>
      <x:c r="B198" s="46" t="n">
        <x:v>12.62</x:v>
      </x:c>
      <x:c r="C198" s="46" t="n">
        <x:v>1</x:v>
      </x:c>
      <x:c r="D198" s="46" t="n">
        <x:v>12.77</x:v>
      </x:c>
      <x:c r="E198" s="46" t="n">
        <x:v>0</x:v>
      </x:c>
      <x:c r="F198" s="46" t="e">
        <x:f>$M$5+$M$6*D198+$M$7*E198</x:f>
        <x:v>#REF!</x:v>
      </x:c>
      <x:c r="G198" s="46" t="e">
        <x:f>B198-F198</x:f>
        <x:v>#REF!</x:v>
      </x:c>
      <x:c r="H198" s="46" t="e">
        <x:f>G198^2</x:f>
        <x:v>#REF!</x:v>
      </x:c>
      <x:c r="I198" s="46" t="e">
        <x:f>H198/(1-J198)^2</x:f>
        <x:v>#REF!</x:v>
      </x:c>
      <x:c r="J198" s="47" t="e">
        <x:f>INDEX(MMULT(MMULT(C198:E198,$P$14:$R$16),TRANSPOSE(C198:E198)),1,1)</x:f>
        <x:v>#VALUE!</x:v>
      </x:c>
    </x:row>
    <x:row r="199">
      <x:c r="A199" s="45" t="n">
        <x:v>42580</x:v>
      </x:c>
      <x:c r="B199" s="46" t="n">
        <x:v>12.68</x:v>
      </x:c>
      <x:c r="C199" s="46" t="n">
        <x:v>1</x:v>
      </x:c>
      <x:c r="D199" s="46" t="n">
        <x:v>12.62</x:v>
      </x:c>
      <x:c r="E199" s="46" t="n">
        <x:v>0</x:v>
      </x:c>
      <x:c r="F199" s="46" t="e">
        <x:f>$M$5+$M$6*D199+$M$7*E199</x:f>
        <x:v>#REF!</x:v>
      </x:c>
      <x:c r="G199" s="46" t="e">
        <x:f>B199-F199</x:f>
        <x:v>#REF!</x:v>
      </x:c>
      <x:c r="H199" s="46" t="e">
        <x:f>G199^2</x:f>
        <x:v>#REF!</x:v>
      </x:c>
      <x:c r="I199" s="46" t="e">
        <x:f>H199/(1-J199)^2</x:f>
        <x:v>#REF!</x:v>
      </x:c>
      <x:c r="J199" s="47" t="e">
        <x:f>INDEX(MMULT(MMULT(C199:E199,$P$14:$R$16),TRANSPOSE(C199:E199)),1,1)</x:f>
        <x:v>#VALUE!</x:v>
      </x:c>
    </x:row>
    <x:row r="200">
      <x:c r="A200" s="45" t="n">
        <x:v>42581</x:v>
      </x:c>
      <x:c r="B200" s="46" t="n">
        <x:v>12.36</x:v>
      </x:c>
      <x:c r="C200" s="46" t="n">
        <x:v>1</x:v>
      </x:c>
      <x:c r="D200" s="46" t="n">
        <x:v>12.68</x:v>
      </x:c>
      <x:c r="E200" s="46" t="n">
        <x:v>0</x:v>
      </x:c>
      <x:c r="F200" s="46" t="e">
        <x:f>$M$5+$M$6*D200+$M$7*E200</x:f>
        <x:v>#REF!</x:v>
      </x:c>
      <x:c r="G200" s="46" t="e">
        <x:f>B200-F200</x:f>
        <x:v>#REF!</x:v>
      </x:c>
      <x:c r="H200" s="46" t="e">
        <x:f>G200^2</x:f>
        <x:v>#REF!</x:v>
      </x:c>
      <x:c r="I200" s="46" t="e">
        <x:f>H200/(1-J200)^2</x:f>
        <x:v>#REF!</x:v>
      </x:c>
      <x:c r="J200" s="47" t="e">
        <x:f>INDEX(MMULT(MMULT(C200:E200,$P$14:$R$16),TRANSPOSE(C200:E200)),1,1)</x:f>
        <x:v>#VALUE!</x:v>
      </x:c>
    </x:row>
    <x:row r="201">
      <x:c r="A201" s="45" t="n">
        <x:v>42582</x:v>
      </x:c>
      <x:c r="B201" s="46" t="n">
        <x:v>12.3</x:v>
      </x:c>
      <x:c r="C201" s="46" t="n">
        <x:v>1</x:v>
      </x:c>
      <x:c r="D201" s="46" t="n">
        <x:v>12.36</x:v>
      </x:c>
      <x:c r="E201" s="46" t="n">
        <x:v>15</x:v>
      </x:c>
      <x:c r="F201" s="46" t="e">
        <x:f>$M$5+$M$6*D201+$M$7*E201</x:f>
        <x:v>#REF!</x:v>
      </x:c>
      <x:c r="G201" s="46" t="e">
        <x:f>B201-F201</x:f>
        <x:v>#REF!</x:v>
      </x:c>
      <x:c r="H201" s="46" t="e">
        <x:f>G201^2</x:f>
        <x:v>#REF!</x:v>
      </x:c>
      <x:c r="I201" s="46" t="e">
        <x:f>H201/(1-J201)^2</x:f>
        <x:v>#REF!</x:v>
      </x:c>
      <x:c r="J201" s="47" t="e">
        <x:f>INDEX(MMULT(MMULT(C201:E201,$P$14:$R$16),TRANSPOSE(C201:E201)),1,1)</x:f>
        <x:v>#VALUE!</x:v>
      </x:c>
    </x:row>
    <x:row r="202">
      <x:c r="A202" s="45" t="n">
        <x:v>42583</x:v>
      </x:c>
      <x:c r="B202" s="46" t="n">
        <x:v>12.37</x:v>
      </x:c>
      <x:c r="C202" s="46" t="n">
        <x:v>1</x:v>
      </x:c>
      <x:c r="D202" s="46" t="n">
        <x:v>12.3</x:v>
      </x:c>
      <x:c r="E202" s="46" t="n">
        <x:v>39</x:v>
      </x:c>
      <x:c r="F202" s="46" t="e">
        <x:f>$M$5+$M$6*D202+$M$7*E202</x:f>
        <x:v>#REF!</x:v>
      </x:c>
      <x:c r="G202" s="46" t="e">
        <x:f>B202-F202</x:f>
        <x:v>#REF!</x:v>
      </x:c>
      <x:c r="H202" s="46" t="e">
        <x:f>G202^2</x:f>
        <x:v>#REF!</x:v>
      </x:c>
      <x:c r="I202" s="46" t="e">
        <x:f>H202/(1-J202)^2</x:f>
        <x:v>#REF!</x:v>
      </x:c>
      <x:c r="J202" s="47" t="e">
        <x:f>INDEX(MMULT(MMULT(C202:E202,$P$14:$R$16),TRANSPOSE(C202:E202)),1,1)</x:f>
        <x:v>#VALUE!</x:v>
      </x:c>
    </x:row>
    <x:row r="203">
      <x:c r="A203" s="45" t="n">
        <x:v>42584</x:v>
      </x:c>
      <x:c r="B203" s="46" t="n">
        <x:v>12.84</x:v>
      </x:c>
      <x:c r="C203" s="46" t="n">
        <x:v>1</x:v>
      </x:c>
      <x:c r="D203" s="46" t="n">
        <x:v>12.37</x:v>
      </x:c>
      <x:c r="E203" s="46" t="n">
        <x:v>43</x:v>
      </x:c>
      <x:c r="F203" s="46" t="e">
        <x:f>$M$5+$M$6*D203+$M$7*E203</x:f>
        <x:v>#REF!</x:v>
      </x:c>
      <x:c r="G203" s="46" t="e">
        <x:f>B203-F203</x:f>
        <x:v>#REF!</x:v>
      </x:c>
      <x:c r="H203" s="46" t="e">
        <x:f>G203^2</x:f>
        <x:v>#REF!</x:v>
      </x:c>
      <x:c r="I203" s="46" t="e">
        <x:f>H203/(1-J203)^2</x:f>
        <x:v>#REF!</x:v>
      </x:c>
      <x:c r="J203" s="47" t="e">
        <x:f>INDEX(MMULT(MMULT(C203:E203,$P$14:$R$16),TRANSPOSE(C203:E203)),1,1)</x:f>
        <x:v>#VALUE!</x:v>
      </x:c>
    </x:row>
    <x:row r="204">
      <x:c r="A204" s="45" t="n">
        <x:v>42585</x:v>
      </x:c>
      <x:c r="B204" s="46" t="n">
        <x:v>12.94</x:v>
      </x:c>
      <x:c r="C204" s="46" t="n">
        <x:v>1</x:v>
      </x:c>
      <x:c r="D204" s="46" t="n">
        <x:v>12.84</x:v>
      </x:c>
      <x:c r="E204" s="46" t="n">
        <x:v>1</x:v>
      </x:c>
      <x:c r="F204" s="46" t="e">
        <x:f>$M$5+$M$6*D204+$M$7*E204</x:f>
        <x:v>#REF!</x:v>
      </x:c>
      <x:c r="G204" s="46" t="e">
        <x:f>B204-F204</x:f>
        <x:v>#REF!</x:v>
      </x:c>
      <x:c r="H204" s="46" t="e">
        <x:f>G204^2</x:f>
        <x:v>#REF!</x:v>
      </x:c>
      <x:c r="I204" s="46" t="e">
        <x:f>H204/(1-J204)^2</x:f>
        <x:v>#REF!</x:v>
      </x:c>
      <x:c r="J204" s="47" t="e">
        <x:f>INDEX(MMULT(MMULT(C204:E204,$P$14:$R$16),TRANSPOSE(C204:E204)),1,1)</x:f>
        <x:v>#VALUE!</x:v>
      </x:c>
    </x:row>
    <x:row r="205">
      <x:c r="A205" s="45" t="n">
        <x:v>42586</x:v>
      </x:c>
      <x:c r="B205" s="46" t="n">
        <x:v>12.85</x:v>
      </x:c>
      <x:c r="C205" s="46" t="n">
        <x:v>1</x:v>
      </x:c>
      <x:c r="D205" s="46" t="n">
        <x:v>12.94</x:v>
      </x:c>
      <x:c r="E205" s="46" t="n">
        <x:v>9</x:v>
      </x:c>
      <x:c r="F205" s="46" t="e">
        <x:f>$M$5+$M$6*D205+$M$7*E205</x:f>
        <x:v>#REF!</x:v>
      </x:c>
      <x:c r="G205" s="46" t="e">
        <x:f>B205-F205</x:f>
        <x:v>#REF!</x:v>
      </x:c>
      <x:c r="H205" s="46" t="e">
        <x:f>G205^2</x:f>
        <x:v>#REF!</x:v>
      </x:c>
      <x:c r="I205" s="46" t="e">
        <x:f>H205/(1-J205)^2</x:f>
        <x:v>#REF!</x:v>
      </x:c>
      <x:c r="J205" s="47" t="e">
        <x:f>INDEX(MMULT(MMULT(C205:E205,$P$14:$R$16),TRANSPOSE(C205:E205)),1,1)</x:f>
        <x:v>#VALUE!</x:v>
      </x:c>
    </x:row>
    <x:row r="206">
      <x:c r="A206" s="45" t="n">
        <x:v>42587</x:v>
      </x:c>
      <x:c r="B206" s="46" t="n">
        <x:v>13.53</x:v>
      </x:c>
      <x:c r="C206" s="46" t="n">
        <x:v>1</x:v>
      </x:c>
      <x:c r="D206" s="46" t="n">
        <x:v>12.85</x:v>
      </x:c>
      <x:c r="E206" s="46" t="n">
        <x:v>0</x:v>
      </x:c>
      <x:c r="F206" s="46" t="e">
        <x:f>$M$5+$M$6*D206+$M$7*E206</x:f>
        <x:v>#REF!</x:v>
      </x:c>
      <x:c r="G206" s="46" t="e">
        <x:f>B206-F206</x:f>
        <x:v>#REF!</x:v>
      </x:c>
      <x:c r="H206" s="46" t="e">
        <x:f>G206^2</x:f>
        <x:v>#REF!</x:v>
      </x:c>
      <x:c r="I206" s="46" t="e">
        <x:f>H206/(1-J206)^2</x:f>
        <x:v>#REF!</x:v>
      </x:c>
      <x:c r="J206" s="47" t="e">
        <x:f>INDEX(MMULT(MMULT(C206:E206,$P$14:$R$16),TRANSPOSE(C206:E206)),1,1)</x:f>
        <x:v>#VALUE!</x:v>
      </x:c>
    </x:row>
    <x:row r="207">
      <x:c r="A207" s="45" t="n">
        <x:v>42588</x:v>
      </x:c>
      <x:c r="B207" s="46" t="n">
        <x:v>13.37</x:v>
      </x:c>
      <x:c r="C207" s="46" t="n">
        <x:v>1</x:v>
      </x:c>
      <x:c r="D207" s="46" t="n">
        <x:v>13.53</x:v>
      </x:c>
      <x:c r="E207" s="46" t="n">
        <x:v>72</x:v>
      </x:c>
      <x:c r="F207" s="46" t="e">
        <x:f>$M$5+$M$6*D207+$M$7*E207</x:f>
        <x:v>#REF!</x:v>
      </x:c>
      <x:c r="G207" s="46" t="e">
        <x:f>B207-F207</x:f>
        <x:v>#REF!</x:v>
      </x:c>
      <x:c r="H207" s="46" t="e">
        <x:f>G207^2</x:f>
        <x:v>#REF!</x:v>
      </x:c>
      <x:c r="I207" s="46" t="e">
        <x:f>H207/(1-J207)^2</x:f>
        <x:v>#REF!</x:v>
      </x:c>
      <x:c r="J207" s="47" t="e">
        <x:f>INDEX(MMULT(MMULT(C207:E207,$P$14:$R$16),TRANSPOSE(C207:E207)),1,1)</x:f>
        <x:v>#VALUE!</x:v>
      </x:c>
    </x:row>
    <x:row r="208">
      <x:c r="A208" s="45" t="n">
        <x:v>42589</x:v>
      </x:c>
      <x:c r="B208" s="46" t="n">
        <x:v>13.82</x:v>
      </x:c>
      <x:c r="C208" s="46" t="n">
        <x:v>1</x:v>
      </x:c>
      <x:c r="D208" s="46" t="n">
        <x:v>13.37</x:v>
      </x:c>
      <x:c r="E208" s="46" t="n">
        <x:v>51</x:v>
      </x:c>
      <x:c r="F208" s="46" t="e">
        <x:f>$M$5+$M$6*D208+$M$7*E208</x:f>
        <x:v>#REF!</x:v>
      </x:c>
      <x:c r="G208" s="46" t="e">
        <x:f>B208-F208</x:f>
        <x:v>#REF!</x:v>
      </x:c>
      <x:c r="H208" s="46" t="e">
        <x:f>G208^2</x:f>
        <x:v>#REF!</x:v>
      </x:c>
      <x:c r="I208" s="46" t="e">
        <x:f>H208/(1-J208)^2</x:f>
        <x:v>#REF!</x:v>
      </x:c>
      <x:c r="J208" s="47" t="e">
        <x:f>INDEX(MMULT(MMULT(C208:E208,$P$14:$R$16),TRANSPOSE(C208:E208)),1,1)</x:f>
        <x:v>#VALUE!</x:v>
      </x:c>
    </x:row>
    <x:row r="209">
      <x:c r="A209" s="45" t="n">
        <x:v>42590</x:v>
      </x:c>
      <x:c r="B209" s="46" t="n">
        <x:v>13.69</x:v>
      </x:c>
      <x:c r="C209" s="46" t="n">
        <x:v>1</x:v>
      </x:c>
      <x:c r="D209" s="46" t="n">
        <x:v>13.82</x:v>
      </x:c>
      <x:c r="E209" s="46" t="n">
        <x:v>18</x:v>
      </x:c>
      <x:c r="F209" s="46" t="e">
        <x:f>$M$5+$M$6*D209+$M$7*E209</x:f>
        <x:v>#REF!</x:v>
      </x:c>
      <x:c r="G209" s="46" t="e">
        <x:f>B209-F209</x:f>
        <x:v>#REF!</x:v>
      </x:c>
      <x:c r="H209" s="46" t="e">
        <x:f>G209^2</x:f>
        <x:v>#REF!</x:v>
      </x:c>
      <x:c r="I209" s="46" t="e">
        <x:f>H209/(1-J209)^2</x:f>
        <x:v>#REF!</x:v>
      </x:c>
      <x:c r="J209" s="47" t="e">
        <x:f>INDEX(MMULT(MMULT(C209:E209,$P$14:$R$16),TRANSPOSE(C209:E209)),1,1)</x:f>
        <x:v>#VALUE!</x:v>
      </x:c>
    </x:row>
    <x:row r="210">
      <x:c r="A210" s="45" t="n">
        <x:v>42591</x:v>
      </x:c>
      <x:c r="B210" s="46" t="n">
        <x:v>13.9</x:v>
      </x:c>
      <x:c r="C210" s="46" t="n">
        <x:v>1</x:v>
      </x:c>
      <x:c r="D210" s="46" t="n">
        <x:v>13.69</x:v>
      </x:c>
      <x:c r="E210" s="46" t="n">
        <x:v>23</x:v>
      </x:c>
      <x:c r="F210" s="46" t="e">
        <x:f>$M$5+$M$6*D210+$M$7*E210</x:f>
        <x:v>#REF!</x:v>
      </x:c>
      <x:c r="G210" s="46" t="e">
        <x:f>B210-F210</x:f>
        <x:v>#REF!</x:v>
      </x:c>
      <x:c r="H210" s="46" t="e">
        <x:f>G210^2</x:f>
        <x:v>#REF!</x:v>
      </x:c>
      <x:c r="I210" s="46" t="e">
        <x:f>H210/(1-J210)^2</x:f>
        <x:v>#REF!</x:v>
      </x:c>
      <x:c r="J210" s="47" t="e">
        <x:f>INDEX(MMULT(MMULT(C210:E210,$P$14:$R$16),TRANSPOSE(C210:E210)),1,1)</x:f>
        <x:v>#VALUE!</x:v>
      </x:c>
    </x:row>
    <x:row r="211">
      <x:c r="A211" s="45" t="n">
        <x:v>42592</x:v>
      </x:c>
      <x:c r="B211" s="46" t="n">
        <x:v>13.56</x:v>
      </x:c>
      <x:c r="C211" s="46" t="n">
        <x:v>1</x:v>
      </x:c>
      <x:c r="D211" s="46" t="n">
        <x:v>13.9</x:v>
      </x:c>
      <x:c r="E211" s="46" t="n">
        <x:v>32</x:v>
      </x:c>
      <x:c r="F211" s="46" t="e">
        <x:f>$M$5+$M$6*D211+$M$7*E211</x:f>
        <x:v>#REF!</x:v>
      </x:c>
      <x:c r="G211" s="46" t="e">
        <x:f>B211-F211</x:f>
        <x:v>#REF!</x:v>
      </x:c>
      <x:c r="H211" s="46" t="e">
        <x:f>G211^2</x:f>
        <x:v>#REF!</x:v>
      </x:c>
      <x:c r="I211" s="46" t="e">
        <x:f>H211/(1-J211)^2</x:f>
        <x:v>#REF!</x:v>
      </x:c>
      <x:c r="J211" s="47" t="e">
        <x:f>INDEX(MMULT(MMULT(C211:E211,$P$14:$R$16),TRANSPOSE(C211:E211)),1,1)</x:f>
        <x:v>#VALUE!</x:v>
      </x:c>
    </x:row>
    <x:row r="212">
      <x:c r="A212" s="45" t="n">
        <x:v>42593</x:v>
      </x:c>
      <x:c r="B212" s="46" t="n">
        <x:v>13.78</x:v>
      </x:c>
      <x:c r="C212" s="46" t="n">
        <x:v>1</x:v>
      </x:c>
      <x:c r="D212" s="46" t="n">
        <x:v>13.56</x:v>
      </x:c>
      <x:c r="E212" s="46" t="n">
        <x:v>25</x:v>
      </x:c>
      <x:c r="F212" s="46" t="e">
        <x:f>$M$5+$M$6*D212+$M$7*E212</x:f>
        <x:v>#REF!</x:v>
      </x:c>
      <x:c r="G212" s="46" t="e">
        <x:f>B212-F212</x:f>
        <x:v>#REF!</x:v>
      </x:c>
      <x:c r="H212" s="46" t="e">
        <x:f>G212^2</x:f>
        <x:v>#REF!</x:v>
      </x:c>
      <x:c r="I212" s="46" t="e">
        <x:f>H212/(1-J212)^2</x:f>
        <x:v>#REF!</x:v>
      </x:c>
      <x:c r="J212" s="47" t="e">
        <x:f>INDEX(MMULT(MMULT(C212:E212,$P$14:$R$16),TRANSPOSE(C212:E212)),1,1)</x:f>
        <x:v>#VALUE!</x:v>
      </x:c>
    </x:row>
    <x:row r="213">
      <x:c r="A213" s="45" t="n">
        <x:v>42594</x:v>
      </x:c>
      <x:c r="B213" s="46" t="n">
        <x:v>15.05</x:v>
      </x:c>
      <x:c r="C213" s="46" t="n">
        <x:v>1</x:v>
      </x:c>
      <x:c r="D213" s="46" t="n">
        <x:v>13.78</x:v>
      </x:c>
      <x:c r="E213" s="46" t="n">
        <x:v>9</x:v>
      </x:c>
      <x:c r="F213" s="46" t="e">
        <x:f>$M$5+$M$6*D213+$M$7*E213</x:f>
        <x:v>#REF!</x:v>
      </x:c>
      <x:c r="G213" s="46" t="e">
        <x:f>B213-F213</x:f>
        <x:v>#REF!</x:v>
      </x:c>
      <x:c r="H213" s="46" t="e">
        <x:f>G213^2</x:f>
        <x:v>#REF!</x:v>
      </x:c>
      <x:c r="I213" s="46" t="e">
        <x:f>H213/(1-J213)^2</x:f>
        <x:v>#REF!</x:v>
      </x:c>
      <x:c r="J213" s="47" t="e">
        <x:f>INDEX(MMULT(MMULT(C213:E213,$P$14:$R$16),TRANSPOSE(C213:E213)),1,1)</x:f>
        <x:v>#VALUE!</x:v>
      </x:c>
    </x:row>
    <x:row r="214">
      <x:c r="A214" s="45" t="n">
        <x:v>42595</x:v>
      </x:c>
      <x:c r="B214" s="46" t="n">
        <x:v>17.39</x:v>
      </x:c>
      <x:c r="C214" s="46" t="n">
        <x:v>1</x:v>
      </x:c>
      <x:c r="D214" s="46" t="n">
        <x:v>15.05</x:v>
      </x:c>
      <x:c r="E214" s="46" t="n">
        <x:v>82</x:v>
      </x:c>
      <x:c r="F214" s="46" t="e">
        <x:f>$M$5+$M$6*D214+$M$7*E214</x:f>
        <x:v>#REF!</x:v>
      </x:c>
      <x:c r="G214" s="46" t="e">
        <x:f>B214-F214</x:f>
        <x:v>#REF!</x:v>
      </x:c>
      <x:c r="H214" s="46" t="e">
        <x:f>G214^2</x:f>
        <x:v>#REF!</x:v>
      </x:c>
      <x:c r="I214" s="46" t="e">
        <x:f>H214/(1-J214)^2</x:f>
        <x:v>#REF!</x:v>
      </x:c>
      <x:c r="J214" s="47" t="e">
        <x:f>INDEX(MMULT(MMULT(C214:E214,$P$14:$R$16),TRANSPOSE(C214:E214)),1,1)</x:f>
        <x:v>#VALUE!</x:v>
      </x:c>
    </x:row>
    <x:row r="215">
      <x:c r="A215" s="45" t="n">
        <x:v>42596</x:v>
      </x:c>
      <x:c r="B215" s="46" t="n">
        <x:v>16.69</x:v>
      </x:c>
      <x:c r="C215" s="46" t="n">
        <x:v>1</x:v>
      </x:c>
      <x:c r="D215" s="46" t="n">
        <x:v>17.39</x:v>
      </x:c>
      <x:c r="E215" s="46" t="n">
        <x:v>102</x:v>
      </x:c>
      <x:c r="F215" s="46" t="e">
        <x:f>$M$5+$M$6*D215+$M$7*E215</x:f>
        <x:v>#REF!</x:v>
      </x:c>
      <x:c r="G215" s="46" t="e">
        <x:f>B215-F215</x:f>
        <x:v>#REF!</x:v>
      </x:c>
      <x:c r="H215" s="46" t="e">
        <x:f>G215^2</x:f>
        <x:v>#REF!</x:v>
      </x:c>
      <x:c r="I215" s="46" t="e">
        <x:f>H215/(1-J215)^2</x:f>
        <x:v>#REF!</x:v>
      </x:c>
      <x:c r="J215" s="47" t="e">
        <x:f>INDEX(MMULT(MMULT(C215:E215,$P$14:$R$16),TRANSPOSE(C215:E215)),1,1)</x:f>
        <x:v>#VALUE!</x:v>
      </x:c>
    </x:row>
    <x:row r="216">
      <x:c r="A216" s="45" t="n">
        <x:v>42597</x:v>
      </x:c>
      <x:c r="B216" s="46" t="n">
        <x:v>15.93</x:v>
      </x:c>
      <x:c r="C216" s="46" t="n">
        <x:v>1</x:v>
      </x:c>
      <x:c r="D216" s="46" t="n">
        <x:v>16.69</x:v>
      </x:c>
      <x:c r="E216" s="46" t="n">
        <x:v>23</x:v>
      </x:c>
      <x:c r="F216" s="46" t="e">
        <x:f>$M$5+$M$6*D216+$M$7*E216</x:f>
        <x:v>#REF!</x:v>
      </x:c>
      <x:c r="G216" s="46" t="e">
        <x:f>B216-F216</x:f>
        <x:v>#REF!</x:v>
      </x:c>
      <x:c r="H216" s="46" t="e">
        <x:f>G216^2</x:f>
        <x:v>#REF!</x:v>
      </x:c>
      <x:c r="I216" s="46" t="e">
        <x:f>H216/(1-J216)^2</x:f>
        <x:v>#REF!</x:v>
      </x:c>
      <x:c r="J216" s="47" t="e">
        <x:f>INDEX(MMULT(MMULT(C216:E216,$P$14:$R$16),TRANSPOSE(C216:E216)),1,1)</x:f>
        <x:v>#VALUE!</x:v>
      </x:c>
    </x:row>
    <x:row r="217">
      <x:c r="A217" s="45" t="n">
        <x:v>42598</x:v>
      </x:c>
      <x:c r="B217" s="46" t="n">
        <x:v>14.62</x:v>
      </x:c>
      <x:c r="C217" s="46" t="n">
        <x:v>1</x:v>
      </x:c>
      <x:c r="D217" s="46" t="n">
        <x:v>15.93</x:v>
      </x:c>
      <x:c r="E217" s="46" t="n">
        <x:v>12</x:v>
      </x:c>
      <x:c r="F217" s="46" t="e">
        <x:f>$M$5+$M$6*D217+$M$7*E217</x:f>
        <x:v>#REF!</x:v>
      </x:c>
      <x:c r="G217" s="46" t="e">
        <x:f>B217-F217</x:f>
        <x:v>#REF!</x:v>
      </x:c>
      <x:c r="H217" s="46" t="e">
        <x:f>G217^2</x:f>
        <x:v>#REF!</x:v>
      </x:c>
      <x:c r="I217" s="46" t="e">
        <x:f>H217/(1-J217)^2</x:f>
        <x:v>#REF!</x:v>
      </x:c>
      <x:c r="J217" s="47" t="e">
        <x:f>INDEX(MMULT(MMULT(C217:E217,$P$14:$R$16),TRANSPOSE(C217:E217)),1,1)</x:f>
        <x:v>#VALUE!</x:v>
      </x:c>
    </x:row>
    <x:row r="218">
      <x:c r="A218" s="45" t="n">
        <x:v>42599</x:v>
      </x:c>
      <x:c r="B218" s="46" t="n">
        <x:v>14.34</x:v>
      </x:c>
      <x:c r="C218" s="46" t="n">
        <x:v>1</x:v>
      </x:c>
      <x:c r="D218" s="46" t="n">
        <x:v>14.62</x:v>
      </x:c>
      <x:c r="E218" s="46" t="n">
        <x:v>5</x:v>
      </x:c>
      <x:c r="F218" s="46" t="e">
        <x:f>$M$5+$M$6*D218+$M$7*E218</x:f>
        <x:v>#REF!</x:v>
      </x:c>
      <x:c r="G218" s="46" t="e">
        <x:f>B218-F218</x:f>
        <x:v>#REF!</x:v>
      </x:c>
      <x:c r="H218" s="46" t="e">
        <x:f>G218^2</x:f>
        <x:v>#REF!</x:v>
      </x:c>
      <x:c r="I218" s="46" t="e">
        <x:f>H218/(1-J218)^2</x:f>
        <x:v>#REF!</x:v>
      </x:c>
      <x:c r="J218" s="47" t="e">
        <x:f>INDEX(MMULT(MMULT(C218:E218,$P$14:$R$16),TRANSPOSE(C218:E218)),1,1)</x:f>
        <x:v>#VALUE!</x:v>
      </x:c>
    </x:row>
    <x:row r="219">
      <x:c r="A219" s="45" t="n">
        <x:v>42600</x:v>
      </x:c>
      <x:c r="B219" s="46" t="n">
        <x:v>13.69</x:v>
      </x:c>
      <x:c r="C219" s="46" t="n">
        <x:v>1</x:v>
      </x:c>
      <x:c r="D219" s="46" t="n">
        <x:v>14.34</x:v>
      </x:c>
      <x:c r="E219" s="46" t="n">
        <x:v>15</x:v>
      </x:c>
      <x:c r="F219" s="46" t="e">
        <x:f>$M$5+$M$6*D219+$M$7*E219</x:f>
        <x:v>#REF!</x:v>
      </x:c>
      <x:c r="G219" s="46" t="e">
        <x:f>B219-F219</x:f>
        <x:v>#REF!</x:v>
      </x:c>
      <x:c r="H219" s="46" t="e">
        <x:f>G219^2</x:f>
        <x:v>#REF!</x:v>
      </x:c>
      <x:c r="I219" s="46" t="e">
        <x:f>H219/(1-J219)^2</x:f>
        <x:v>#REF!</x:v>
      </x:c>
      <x:c r="J219" s="47" t="e">
        <x:f>INDEX(MMULT(MMULT(C219:E219,$P$14:$R$16),TRANSPOSE(C219:E219)),1,1)</x:f>
        <x:v>#VALUE!</x:v>
      </x:c>
    </x:row>
    <x:row r="220">
      <x:c r="A220" s="45" t="n">
        <x:v>42601</x:v>
      </x:c>
      <x:c r="B220" s="46" t="n">
        <x:v>13.7</x:v>
      </x:c>
      <x:c r="C220" s="46" t="n">
        <x:v>1</x:v>
      </x:c>
      <x:c r="D220" s="46" t="n">
        <x:v>13.69</x:v>
      </x:c>
      <x:c r="E220" s="46" t="n">
        <x:v>6</x:v>
      </x:c>
      <x:c r="F220" s="46" t="e">
        <x:f>$M$5+$M$6*D220+$M$7*E220</x:f>
        <x:v>#REF!</x:v>
      </x:c>
      <x:c r="G220" s="46" t="e">
        <x:f>B220-F220</x:f>
        <x:v>#REF!</x:v>
      </x:c>
      <x:c r="H220" s="46" t="e">
        <x:f>G220^2</x:f>
        <x:v>#REF!</x:v>
      </x:c>
      <x:c r="I220" s="46" t="e">
        <x:f>H220/(1-J220)^2</x:f>
        <x:v>#REF!</x:v>
      </x:c>
      <x:c r="J220" s="47" t="e">
        <x:f>INDEX(MMULT(MMULT(C220:E220,$P$14:$R$16),TRANSPOSE(C220:E220)),1,1)</x:f>
        <x:v>#VALUE!</x:v>
      </x:c>
    </x:row>
    <x:row r="221">
      <x:c r="A221" s="45" t="n">
        <x:v>42604</x:v>
      </x:c>
      <x:c r="B221" s="46" t="n">
        <x:v>13.75</x:v>
      </x:c>
      <x:c r="C221" s="46" t="n">
        <x:v>1</x:v>
      </x:c>
      <x:c r="D221" s="46" t="n">
        <x:v>14.24</x:v>
      </x:c>
      <x:c r="E221" s="46" t="n">
        <x:v>20</x:v>
      </x:c>
      <x:c r="F221" s="46" t="e">
        <x:f>$M$5+$M$6*D221+$M$7*E221</x:f>
        <x:v>#REF!</x:v>
      </x:c>
      <x:c r="G221" s="46" t="e">
        <x:f>B221-F221</x:f>
        <x:v>#REF!</x:v>
      </x:c>
      <x:c r="H221" s="46" t="e">
        <x:f>G221^2</x:f>
        <x:v>#REF!</x:v>
      </x:c>
      <x:c r="I221" s="46" t="e">
        <x:f>H221/(1-J221)^2</x:f>
        <x:v>#REF!</x:v>
      </x:c>
      <x:c r="J221" s="47" t="e">
        <x:f>INDEX(MMULT(MMULT(C221:E221,$P$14:$R$16),TRANSPOSE(C221:E221)),1,1)</x:f>
        <x:v>#VALUE!</x:v>
      </x:c>
    </x:row>
    <x:row r="222">
      <x:c r="A222" s="45" t="n">
        <x:v>42605</x:v>
      </x:c>
      <x:c r="B222" s="46" t="n">
        <x:v>13.53</x:v>
      </x:c>
      <x:c r="C222" s="46" t="n">
        <x:v>1</x:v>
      </x:c>
      <x:c r="D222" s="46" t="n">
        <x:v>13.75</x:v>
      </x:c>
      <x:c r="E222" s="46" t="n">
        <x:v>0</x:v>
      </x:c>
      <x:c r="F222" s="46" t="e">
        <x:f>$M$5+$M$6*D222+$M$7*E222</x:f>
        <x:v>#REF!</x:v>
      </x:c>
      <x:c r="G222" s="46" t="e">
        <x:f>B222-F222</x:f>
        <x:v>#REF!</x:v>
      </x:c>
      <x:c r="H222" s="46" t="e">
        <x:f>G222^2</x:f>
        <x:v>#REF!</x:v>
      </x:c>
      <x:c r="I222" s="46" t="e">
        <x:f>H222/(1-J222)^2</x:f>
        <x:v>#REF!</x:v>
      </x:c>
      <x:c r="J222" s="47" t="e">
        <x:f>INDEX(MMULT(MMULT(C222:E222,$P$14:$R$16),TRANSPOSE(C222:E222)),1,1)</x:f>
        <x:v>#VALUE!</x:v>
      </x:c>
    </x:row>
    <x:row r="223">
      <x:c r="A223" s="45" t="n">
        <x:v>42606</x:v>
      </x:c>
      <x:c r="B223" s="46" t="n">
        <x:v>13.34</x:v>
      </x:c>
      <x:c r="C223" s="46" t="n">
        <x:v>1</x:v>
      </x:c>
      <x:c r="D223" s="46" t="n">
        <x:v>13.53</x:v>
      </x:c>
      <x:c r="E223" s="46" t="n">
        <x:v>4</x:v>
      </x:c>
      <x:c r="F223" s="46" t="e">
        <x:f>$M$5+$M$6*D223+$M$7*E223</x:f>
        <x:v>#REF!</x:v>
      </x:c>
      <x:c r="G223" s="46" t="e">
        <x:f>B223-F223</x:f>
        <x:v>#REF!</x:v>
      </x:c>
      <x:c r="H223" s="46" t="e">
        <x:f>G223^2</x:f>
        <x:v>#REF!</x:v>
      </x:c>
      <x:c r="I223" s="46" t="e">
        <x:f>H223/(1-J223)^2</x:f>
        <x:v>#REF!</x:v>
      </x:c>
      <x:c r="J223" s="47" t="e">
        <x:f>INDEX(MMULT(MMULT(C223:E223,$P$14:$R$16),TRANSPOSE(C223:E223)),1,1)</x:f>
        <x:v>#VALUE!</x:v>
      </x:c>
    </x:row>
    <x:row r="224">
      <x:c r="A224" s="45" t="n">
        <x:v>42607</x:v>
      </x:c>
      <x:c r="B224" s="46" t="n">
        <x:v>13.32</x:v>
      </x:c>
      <x:c r="C224" s="46" t="n">
        <x:v>1</x:v>
      </x:c>
      <x:c r="D224" s="46" t="n">
        <x:v>13.34</x:v>
      </x:c>
      <x:c r="E224" s="46" t="n">
        <x:v>7</x:v>
      </x:c>
      <x:c r="F224" s="46" t="e">
        <x:f>$M$5+$M$6*D224+$M$7*E224</x:f>
        <x:v>#REF!</x:v>
      </x:c>
      <x:c r="G224" s="46" t="e">
        <x:f>B224-F224</x:f>
        <x:v>#REF!</x:v>
      </x:c>
      <x:c r="H224" s="46" t="e">
        <x:f>G224^2</x:f>
        <x:v>#REF!</x:v>
      </x:c>
      <x:c r="I224" s="46" t="e">
        <x:f>H224/(1-J224)^2</x:f>
        <x:v>#REF!</x:v>
      </x:c>
      <x:c r="J224" s="47" t="e">
        <x:f>INDEX(MMULT(MMULT(C224:E224,$P$14:$R$16),TRANSPOSE(C224:E224)),1,1)</x:f>
        <x:v>#VALUE!</x:v>
      </x:c>
    </x:row>
    <x:row r="225">
      <x:c r="A225" s="45" t="n">
        <x:v>42608</x:v>
      </x:c>
      <x:c r="B225" s="46" t="n">
        <x:v>13.85</x:v>
      </x:c>
      <x:c r="C225" s="46" t="n">
        <x:v>1</x:v>
      </x:c>
      <x:c r="D225" s="46" t="n">
        <x:v>13.32</x:v>
      </x:c>
      <x:c r="E225" s="46" t="n">
        <x:v>11</x:v>
      </x:c>
      <x:c r="F225" s="46" t="e">
        <x:f>$M$5+$M$6*D225+$M$7*E225</x:f>
        <x:v>#REF!</x:v>
      </x:c>
      <x:c r="G225" s="46" t="e">
        <x:f>B225-F225</x:f>
        <x:v>#REF!</x:v>
      </x:c>
      <x:c r="H225" s="46" t="e">
        <x:f>G225^2</x:f>
        <x:v>#REF!</x:v>
      </x:c>
      <x:c r="I225" s="46" t="e">
        <x:f>H225/(1-J225)^2</x:f>
        <x:v>#REF!</x:v>
      </x:c>
      <x:c r="J225" s="47" t="e">
        <x:f>INDEX(MMULT(MMULT(C225:E225,$P$14:$R$16),TRANSPOSE(C225:E225)),1,1)</x:f>
        <x:v>#VALUE!</x:v>
      </x:c>
    </x:row>
    <x:row r="226">
      <x:c r="A226" s="45" t="n">
        <x:v>42609</x:v>
      </x:c>
      <x:c r="B226" s="46" t="n">
        <x:v>13.77</x:v>
      </x:c>
      <x:c r="C226" s="46" t="n">
        <x:v>1</x:v>
      </x:c>
      <x:c r="D226" s="46" t="n">
        <x:v>13.85</x:v>
      </x:c>
      <x:c r="E226" s="46" t="n">
        <x:v>44</x:v>
      </x:c>
      <x:c r="F226" s="46" t="e">
        <x:f>$M$5+$M$6*D226+$M$7*E226</x:f>
        <x:v>#REF!</x:v>
      </x:c>
      <x:c r="G226" s="46" t="e">
        <x:f>B226-F226</x:f>
        <x:v>#REF!</x:v>
      </x:c>
      <x:c r="H226" s="46" t="e">
        <x:f>G226^2</x:f>
        <x:v>#REF!</x:v>
      </x:c>
      <x:c r="I226" s="46" t="e">
        <x:f>H226/(1-J226)^2</x:f>
        <x:v>#REF!</x:v>
      </x:c>
      <x:c r="J226" s="47" t="e">
        <x:f>INDEX(MMULT(MMULT(C226:E226,$P$14:$R$16),TRANSPOSE(C226:E226)),1,1)</x:f>
        <x:v>#VALUE!</x:v>
      </x:c>
    </x:row>
    <x:row r="227">
      <x:c r="A227" s="45" t="n">
        <x:v>42610</x:v>
      </x:c>
      <x:c r="B227" s="46" t="n">
        <x:v>13.79</x:v>
      </x:c>
      <x:c r="C227" s="46" t="n">
        <x:v>1</x:v>
      </x:c>
      <x:c r="D227" s="46" t="n">
        <x:v>13.77</x:v>
      </x:c>
      <x:c r="E227" s="46" t="n">
        <x:v>7</x:v>
      </x:c>
      <x:c r="F227" s="46" t="e">
        <x:f>$M$5+$M$6*D227+$M$7*E227</x:f>
        <x:v>#REF!</x:v>
      </x:c>
      <x:c r="G227" s="46" t="e">
        <x:f>B227-F227</x:f>
        <x:v>#REF!</x:v>
      </x:c>
      <x:c r="H227" s="46" t="e">
        <x:f>G227^2</x:f>
        <x:v>#REF!</x:v>
      </x:c>
      <x:c r="I227" s="46" t="e">
        <x:f>H227/(1-J227)^2</x:f>
        <x:v>#REF!</x:v>
      </x:c>
      <x:c r="J227" s="47" t="e">
        <x:f>INDEX(MMULT(MMULT(C227:E227,$P$14:$R$16),TRANSPOSE(C227:E227)),1,1)</x:f>
        <x:v>#VALUE!</x:v>
      </x:c>
    </x:row>
    <x:row r="228">
      <x:c r="A228" s="45" t="n">
        <x:v>42611</x:v>
      </x:c>
      <x:c r="B228" s="46" t="n">
        <x:v>14.19</x:v>
      </x:c>
      <x:c r="C228" s="46" t="n">
        <x:v>1</x:v>
      </x:c>
      <x:c r="D228" s="46" t="n">
        <x:v>13.79</x:v>
      </x:c>
      <x:c r="E228" s="46" t="n">
        <x:v>7</x:v>
      </x:c>
      <x:c r="F228" s="46" t="e">
        <x:f>$M$5+$M$6*D228+$M$7*E228</x:f>
        <x:v>#REF!</x:v>
      </x:c>
      <x:c r="G228" s="46" t="e">
        <x:f>B228-F228</x:f>
        <x:v>#REF!</x:v>
      </x:c>
      <x:c r="H228" s="46" t="e">
        <x:f>G228^2</x:f>
        <x:v>#REF!</x:v>
      </x:c>
      <x:c r="I228" s="46" t="e">
        <x:f>H228/(1-J228)^2</x:f>
        <x:v>#REF!</x:v>
      </x:c>
      <x:c r="J228" s="47" t="e">
        <x:f>INDEX(MMULT(MMULT(C228:E228,$P$14:$R$16),TRANSPOSE(C228:E228)),1,1)</x:f>
        <x:v>#VALUE!</x:v>
      </x:c>
    </x:row>
    <x:row r="229">
      <x:c r="A229" s="45" t="n">
        <x:v>42612</x:v>
      </x:c>
      <x:c r="B229" s="46" t="n">
        <x:v>13.78</x:v>
      </x:c>
      <x:c r="C229" s="46" t="n">
        <x:v>1</x:v>
      </x:c>
      <x:c r="D229" s="46" t="n">
        <x:v>14.19</x:v>
      </x:c>
      <x:c r="E229" s="46" t="n">
        <x:v>19</x:v>
      </x:c>
      <x:c r="F229" s="46" t="e">
        <x:f>$M$5+$M$6*D229+$M$7*E229</x:f>
        <x:v>#REF!</x:v>
      </x:c>
      <x:c r="G229" s="46" t="e">
        <x:f>B229-F229</x:f>
        <x:v>#REF!</x:v>
      </x:c>
      <x:c r="H229" s="46" t="e">
        <x:f>G229^2</x:f>
        <x:v>#REF!</x:v>
      </x:c>
      <x:c r="I229" s="46" t="e">
        <x:f>H229/(1-J229)^2</x:f>
        <x:v>#REF!</x:v>
      </x:c>
      <x:c r="J229" s="47" t="e">
        <x:f>INDEX(MMULT(MMULT(C229:E229,$P$14:$R$16),TRANSPOSE(C229:E229)),1,1)</x:f>
        <x:v>#VALUE!</x:v>
      </x:c>
    </x:row>
    <x:row r="230">
      <x:c r="A230" s="45" t="n">
        <x:v>42613</x:v>
      </x:c>
      <x:c r="B230" s="46" t="n">
        <x:v>13.48</x:v>
      </x:c>
      <x:c r="C230" s="46" t="n">
        <x:v>1</x:v>
      </x:c>
      <x:c r="D230" s="46" t="n">
        <x:v>13.78</x:v>
      </x:c>
      <x:c r="E230" s="46" t="n">
        <x:v>0</x:v>
      </x:c>
      <x:c r="F230" s="46" t="e">
        <x:f>$M$5+$M$6*D230+$M$7*E230</x:f>
        <x:v>#REF!</x:v>
      </x:c>
      <x:c r="G230" s="46" t="e">
        <x:f>B230-F230</x:f>
        <x:v>#REF!</x:v>
      </x:c>
      <x:c r="H230" s="46" t="e">
        <x:f>G230^2</x:f>
        <x:v>#REF!</x:v>
      </x:c>
      <x:c r="I230" s="46" t="e">
        <x:f>H230/(1-J230)^2</x:f>
        <x:v>#REF!</x:v>
      </x:c>
      <x:c r="J230" s="47" t="e">
        <x:f>INDEX(MMULT(MMULT(C230:E230,$P$14:$R$16),TRANSPOSE(C230:E230)),1,1)</x:f>
        <x:v>#VALUE!</x:v>
      </x:c>
    </x:row>
    <x:row r="231">
      <x:c r="A231" s="45" t="n">
        <x:v>42614</x:v>
      </x:c>
      <x:c r="B231" s="46" t="n">
        <x:v>13.32</x:v>
      </x:c>
      <x:c r="C231" s="46" t="n">
        <x:v>1</x:v>
      </x:c>
      <x:c r="D231" s="46" t="n">
        <x:v>13.48</x:v>
      </x:c>
      <x:c r="E231" s="46" t="n">
        <x:v>0</x:v>
      </x:c>
      <x:c r="F231" s="46" t="e">
        <x:f>$M$5+$M$6*D231+$M$7*E231</x:f>
        <x:v>#REF!</x:v>
      </x:c>
      <x:c r="G231" s="46" t="e">
        <x:f>B231-F231</x:f>
        <x:v>#REF!</x:v>
      </x:c>
      <x:c r="H231" s="46" t="e">
        <x:f>G231^2</x:f>
        <x:v>#REF!</x:v>
      </x:c>
      <x:c r="I231" s="46" t="e">
        <x:f>H231/(1-J231)^2</x:f>
        <x:v>#REF!</x:v>
      </x:c>
      <x:c r="J231" s="47" t="e">
        <x:f>INDEX(MMULT(MMULT(C231:E231,$P$14:$R$16),TRANSPOSE(C231:E231)),1,1)</x:f>
        <x:v>#VALUE!</x:v>
      </x:c>
    </x:row>
    <x:row r="232">
      <x:c r="A232" s="45" t="n">
        <x:v>42615</x:v>
      </x:c>
      <x:c r="B232" s="46" t="n">
        <x:v>13.06</x:v>
      </x:c>
      <x:c r="C232" s="46" t="n">
        <x:v>1</x:v>
      </x:c>
      <x:c r="D232" s="46" t="n">
        <x:v>13.32</x:v>
      </x:c>
      <x:c r="E232" s="46" t="n">
        <x:v>0</x:v>
      </x:c>
      <x:c r="F232" s="46" t="e">
        <x:f>$M$5+$M$6*D232+$M$7*E232</x:f>
        <x:v>#REF!</x:v>
      </x:c>
      <x:c r="G232" s="46" t="e">
        <x:f>B232-F232</x:f>
        <x:v>#REF!</x:v>
      </x:c>
      <x:c r="H232" s="46" t="e">
        <x:f>G232^2</x:f>
        <x:v>#REF!</x:v>
      </x:c>
      <x:c r="I232" s="46" t="e">
        <x:f>H232/(1-J232)^2</x:f>
        <x:v>#REF!</x:v>
      </x:c>
      <x:c r="J232" s="47" t="e">
        <x:f>INDEX(MMULT(MMULT(C232:E232,$P$14:$R$16),TRANSPOSE(C232:E232)),1,1)</x:f>
        <x:v>#VALUE!</x:v>
      </x:c>
    </x:row>
    <x:row r="233">
      <x:c r="A233" s="45" t="n">
        <x:v>42616</x:v>
      </x:c>
      <x:c r="B233" s="46" t="n">
        <x:v>12.87</x:v>
      </x:c>
      <x:c r="C233" s="46" t="n">
        <x:v>1</x:v>
      </x:c>
      <x:c r="D233" s="46" t="n">
        <x:v>13.06</x:v>
      </x:c>
      <x:c r="E233" s="46" t="n">
        <x:v>0</x:v>
      </x:c>
      <x:c r="F233" s="46" t="e">
        <x:f>$M$5+$M$6*D233+$M$7*E233</x:f>
        <x:v>#REF!</x:v>
      </x:c>
      <x:c r="G233" s="46" t="e">
        <x:f>B233-F233</x:f>
        <x:v>#REF!</x:v>
      </x:c>
      <x:c r="H233" s="46" t="e">
        <x:f>G233^2</x:f>
        <x:v>#REF!</x:v>
      </x:c>
      <x:c r="I233" s="46" t="e">
        <x:f>H233/(1-J233)^2</x:f>
        <x:v>#REF!</x:v>
      </x:c>
      <x:c r="J233" s="47" t="e">
        <x:f>INDEX(MMULT(MMULT(C233:E233,$P$14:$R$16),TRANSPOSE(C233:E233)),1,1)</x:f>
        <x:v>#VALUE!</x:v>
      </x:c>
    </x:row>
    <x:row r="234">
      <x:c r="A234" s="45" t="n">
        <x:v>42617</x:v>
      </x:c>
      <x:c r="B234" s="46" t="n">
        <x:v>13.83</x:v>
      </x:c>
      <x:c r="C234" s="46" t="n">
        <x:v>1</x:v>
      </x:c>
      <x:c r="D234" s="46" t="n">
        <x:v>12.87</x:v>
      </x:c>
      <x:c r="E234" s="46" t="n">
        <x:v>0</x:v>
      </x:c>
      <x:c r="F234" s="46" t="e">
        <x:f>$M$5+$M$6*D234+$M$7*E234</x:f>
        <x:v>#REF!</x:v>
      </x:c>
      <x:c r="G234" s="46" t="e">
        <x:f>B234-F234</x:f>
        <x:v>#REF!</x:v>
      </x:c>
      <x:c r="H234" s="46" t="e">
        <x:f>G234^2</x:f>
        <x:v>#REF!</x:v>
      </x:c>
      <x:c r="I234" s="46" t="e">
        <x:f>H234/(1-J234)^2</x:f>
        <x:v>#REF!</x:v>
      </x:c>
      <x:c r="J234" s="47" t="e">
        <x:f>INDEX(MMULT(MMULT(C234:E234,$P$14:$R$16),TRANSPOSE(C234:E234)),1,1)</x:f>
        <x:v>#VALUE!</x:v>
      </x:c>
    </x:row>
    <x:row r="235">
      <x:c r="A235" s="45" t="n">
        <x:v>42618</x:v>
      </x:c>
      <x:c r="B235" s="46" t="n">
        <x:v>13.28</x:v>
      </x:c>
      <x:c r="C235" s="46" t="n">
        <x:v>1</x:v>
      </x:c>
      <x:c r="D235" s="46" t="n">
        <x:v>13.83</x:v>
      </x:c>
      <x:c r="E235" s="46" t="n">
        <x:v>38</x:v>
      </x:c>
      <x:c r="F235" s="46" t="e">
        <x:f>$M$5+$M$6*D235+$M$7*E235</x:f>
        <x:v>#REF!</x:v>
      </x:c>
      <x:c r="G235" s="46" t="e">
        <x:f>B235-F235</x:f>
        <x:v>#REF!</x:v>
      </x:c>
      <x:c r="H235" s="46" t="e">
        <x:f>G235^2</x:f>
        <x:v>#REF!</x:v>
      </x:c>
      <x:c r="I235" s="46" t="e">
        <x:f>H235/(1-J235)^2</x:f>
        <x:v>#REF!</x:v>
      </x:c>
      <x:c r="J235" s="47" t="e">
        <x:f>INDEX(MMULT(MMULT(C235:E235,$P$14:$R$16),TRANSPOSE(C235:E235)),1,1)</x:f>
        <x:v>#VALUE!</x:v>
      </x:c>
    </x:row>
    <x:row r="236">
      <x:c r="A236" s="45" t="n">
        <x:v>42619</x:v>
      </x:c>
      <x:c r="B236" s="46" t="n">
        <x:v>13.02</x:v>
      </x:c>
      <x:c r="C236" s="46" t="n">
        <x:v>1</x:v>
      </x:c>
      <x:c r="D236" s="46" t="n">
        <x:v>13.28</x:v>
      </x:c>
      <x:c r="E236" s="46" t="n">
        <x:v>5</x:v>
      </x:c>
      <x:c r="F236" s="46" t="e">
        <x:f>$M$5+$M$6*D236+$M$7*E236</x:f>
        <x:v>#REF!</x:v>
      </x:c>
      <x:c r="G236" s="46" t="e">
        <x:f>B236-F236</x:f>
        <x:v>#REF!</x:v>
      </x:c>
      <x:c r="H236" s="46" t="e">
        <x:f>G236^2</x:f>
        <x:v>#REF!</x:v>
      </x:c>
      <x:c r="I236" s="46" t="e">
        <x:f>H236/(1-J236)^2</x:f>
        <x:v>#REF!</x:v>
      </x:c>
      <x:c r="J236" s="47" t="e">
        <x:f>INDEX(MMULT(MMULT(C236:E236,$P$14:$R$16),TRANSPOSE(C236:E236)),1,1)</x:f>
        <x:v>#VALUE!</x:v>
      </x:c>
    </x:row>
    <x:row r="237">
      <x:c r="A237" s="45" t="n">
        <x:v>42620</x:v>
      </x:c>
      <x:c r="B237" s="46" t="n">
        <x:v>13.86</x:v>
      </x:c>
      <x:c r="C237" s="46" t="n">
        <x:v>1</x:v>
      </x:c>
      <x:c r="D237" s="46" t="n">
        <x:v>13.02</x:v>
      </x:c>
      <x:c r="E237" s="46" t="n">
        <x:v>2</x:v>
      </x:c>
      <x:c r="F237" s="46" t="e">
        <x:f>$M$5+$M$6*D237+$M$7*E237</x:f>
        <x:v>#REF!</x:v>
      </x:c>
      <x:c r="G237" s="46" t="e">
        <x:f>B237-F237</x:f>
        <x:v>#REF!</x:v>
      </x:c>
      <x:c r="H237" s="46" t="e">
        <x:f>G237^2</x:f>
        <x:v>#REF!</x:v>
      </x:c>
      <x:c r="I237" s="46" t="e">
        <x:f>H237/(1-J237)^2</x:f>
        <x:v>#REF!</x:v>
      </x:c>
      <x:c r="J237" s="47" t="e">
        <x:f>INDEX(MMULT(MMULT(C237:E237,$P$14:$R$16),TRANSPOSE(C237:E237)),1,1)</x:f>
        <x:v>#VALUE!</x:v>
      </x:c>
    </x:row>
    <x:row r="238">
      <x:c r="A238" s="45" t="n">
        <x:v>42621</x:v>
      </x:c>
      <x:c r="B238" s="46" t="n">
        <x:v>13.9</x:v>
      </x:c>
      <x:c r="C238" s="46" t="n">
        <x:v>1</x:v>
      </x:c>
      <x:c r="D238" s="46" t="n">
        <x:v>13.86</x:v>
      </x:c>
      <x:c r="E238" s="46" t="n">
        <x:v>9</x:v>
      </x:c>
      <x:c r="F238" s="46" t="e">
        <x:f>$M$5+$M$6*D238+$M$7*E238</x:f>
        <x:v>#REF!</x:v>
      </x:c>
      <x:c r="G238" s="46" t="e">
        <x:f>B238-F238</x:f>
        <x:v>#REF!</x:v>
      </x:c>
      <x:c r="H238" s="46" t="e">
        <x:f>G238^2</x:f>
        <x:v>#REF!</x:v>
      </x:c>
      <x:c r="I238" s="46" t="e">
        <x:f>H238/(1-J238)^2</x:f>
        <x:v>#REF!</x:v>
      </x:c>
      <x:c r="J238" s="47" t="e">
        <x:f>INDEX(MMULT(MMULT(C238:E238,$P$14:$R$16),TRANSPOSE(C238:E238)),1,1)</x:f>
        <x:v>#VALUE!</x:v>
      </x:c>
    </x:row>
    <x:row r="239">
      <x:c r="A239" s="45" t="n">
        <x:v>42622</x:v>
      </x:c>
      <x:c r="B239" s="46" t="n">
        <x:v>13.63</x:v>
      </x:c>
      <x:c r="C239" s="46" t="n">
        <x:v>1</x:v>
      </x:c>
      <x:c r="D239" s="46" t="n">
        <x:v>13.9</x:v>
      </x:c>
      <x:c r="E239" s="46" t="n">
        <x:v>0</x:v>
      </x:c>
      <x:c r="F239" s="46" t="e">
        <x:f>$M$5+$M$6*D239+$M$7*E239</x:f>
        <x:v>#REF!</x:v>
      </x:c>
      <x:c r="G239" s="46" t="e">
        <x:f>B239-F239</x:f>
        <x:v>#REF!</x:v>
      </x:c>
      <x:c r="H239" s="46" t="e">
        <x:f>G239^2</x:f>
        <x:v>#REF!</x:v>
      </x:c>
      <x:c r="I239" s="46" t="e">
        <x:f>H239/(1-J239)^2</x:f>
        <x:v>#REF!</x:v>
      </x:c>
      <x:c r="J239" s="47" t="e">
        <x:f>INDEX(MMULT(MMULT(C239:E239,$P$14:$R$16),TRANSPOSE(C239:E239)),1,1)</x:f>
        <x:v>#VALUE!</x:v>
      </x:c>
    </x:row>
    <x:row r="240">
      <x:c r="A240" s="45" t="n">
        <x:v>42623</x:v>
      </x:c>
      <x:c r="B240" s="46" t="n">
        <x:v>13.37</x:v>
      </x:c>
      <x:c r="C240" s="46" t="n">
        <x:v>1</x:v>
      </x:c>
      <x:c r="D240" s="46" t="n">
        <x:v>13.63</x:v>
      </x:c>
      <x:c r="E240" s="46" t="n">
        <x:v>2</x:v>
      </x:c>
      <x:c r="F240" s="46" t="e">
        <x:f>$M$5+$M$6*D240+$M$7*E240</x:f>
        <x:v>#REF!</x:v>
      </x:c>
      <x:c r="G240" s="46" t="e">
        <x:f>B240-F240</x:f>
        <x:v>#REF!</x:v>
      </x:c>
      <x:c r="H240" s="46" t="e">
        <x:f>G240^2</x:f>
        <x:v>#REF!</x:v>
      </x:c>
      <x:c r="I240" s="46" t="e">
        <x:f>H240/(1-J240)^2</x:f>
        <x:v>#REF!</x:v>
      </x:c>
      <x:c r="J240" s="47" t="e">
        <x:f>INDEX(MMULT(MMULT(C240:E240,$P$14:$R$16),TRANSPOSE(C240:E240)),1,1)</x:f>
        <x:v>#VALUE!</x:v>
      </x:c>
    </x:row>
    <x:row r="241">
      <x:c r="A241" s="45" t="n">
        <x:v>42624</x:v>
      </x:c>
      <x:c r="B241" s="46" t="n">
        <x:v>13.1</x:v>
      </x:c>
      <x:c r="C241" s="46" t="n">
        <x:v>1</x:v>
      </x:c>
      <x:c r="D241" s="46" t="n">
        <x:v>13.37</x:v>
      </x:c>
      <x:c r="E241" s="46" t="n">
        <x:v>3</x:v>
      </x:c>
      <x:c r="F241" s="46" t="e">
        <x:f>$M$5+$M$6*D241+$M$7*E241</x:f>
        <x:v>#REF!</x:v>
      </x:c>
      <x:c r="G241" s="46" t="e">
        <x:f>B241-F241</x:f>
        <x:v>#REF!</x:v>
      </x:c>
      <x:c r="H241" s="46" t="e">
        <x:f>G241^2</x:f>
        <x:v>#REF!</x:v>
      </x:c>
      <x:c r="I241" s="46" t="e">
        <x:f>H241/(1-J241)^2</x:f>
        <x:v>#REF!</x:v>
      </x:c>
      <x:c r="J241" s="47" t="e">
        <x:f>INDEX(MMULT(MMULT(C241:E241,$P$14:$R$16),TRANSPOSE(C241:E241)),1,1)</x:f>
        <x:v>#VALUE!</x:v>
      </x:c>
    </x:row>
    <x:row r="242">
      <x:c r="A242" s="45" t="n">
        <x:v>42625</x:v>
      </x:c>
      <x:c r="B242" s="46" t="n">
        <x:v>14</x:v>
      </x:c>
      <x:c r="C242" s="46" t="n">
        <x:v>1</x:v>
      </x:c>
      <x:c r="D242" s="46" t="n">
        <x:v>13.1</x:v>
      </x:c>
      <x:c r="E242" s="46" t="n">
        <x:v>1</x:v>
      </x:c>
      <x:c r="F242" s="46" t="e">
        <x:f>$M$5+$M$6*D242+$M$7*E242</x:f>
        <x:v>#REF!</x:v>
      </x:c>
      <x:c r="G242" s="46" t="e">
        <x:f>B242-F242</x:f>
        <x:v>#REF!</x:v>
      </x:c>
      <x:c r="H242" s="46" t="e">
        <x:f>G242^2</x:f>
        <x:v>#REF!</x:v>
      </x:c>
      <x:c r="I242" s="46" t="e">
        <x:f>H242/(1-J242)^2</x:f>
        <x:v>#REF!</x:v>
      </x:c>
      <x:c r="J242" s="47" t="e">
        <x:f>INDEX(MMULT(MMULT(C242:E242,$P$14:$R$16),TRANSPOSE(C242:E242)),1,1)</x:f>
        <x:v>#VALUE!</x:v>
      </x:c>
    </x:row>
    <x:row r="243">
      <x:c r="A243" s="45" t="n">
        <x:v>42626</x:v>
      </x:c>
      <x:c r="B243" s="46" t="n">
        <x:v>13.19</x:v>
      </x:c>
      <x:c r="C243" s="46" t="n">
        <x:v>1</x:v>
      </x:c>
      <x:c r="D243" s="46" t="n">
        <x:v>14</x:v>
      </x:c>
      <x:c r="E243" s="46" t="n">
        <x:v>17</x:v>
      </x:c>
      <x:c r="F243" s="46" t="e">
        <x:f>$M$5+$M$6*D243+$M$7*E243</x:f>
        <x:v>#REF!</x:v>
      </x:c>
      <x:c r="G243" s="46" t="e">
        <x:f>B243-F243</x:f>
        <x:v>#REF!</x:v>
      </x:c>
      <x:c r="H243" s="46" t="e">
        <x:f>G243^2</x:f>
        <x:v>#REF!</x:v>
      </x:c>
      <x:c r="I243" s="46" t="e">
        <x:f>H243/(1-J243)^2</x:f>
        <x:v>#REF!</x:v>
      </x:c>
      <x:c r="J243" s="47" t="e">
        <x:f>INDEX(MMULT(MMULT(C243:E243,$P$14:$R$16),TRANSPOSE(C243:E243)),1,1)</x:f>
        <x:v>#VALUE!</x:v>
      </x:c>
    </x:row>
    <x:row r="244">
      <x:c r="A244" s="45" t="n">
        <x:v>42627</x:v>
      </x:c>
      <x:c r="B244" s="46" t="n">
        <x:v>12.95</x:v>
      </x:c>
      <x:c r="C244" s="46" t="n">
        <x:v>1</x:v>
      </x:c>
      <x:c r="D244" s="46" t="n">
        <x:v>13.19</x:v>
      </x:c>
      <x:c r="E244" s="46" t="n">
        <x:v>1</x:v>
      </x:c>
      <x:c r="F244" s="46" t="e">
        <x:f>$M$5+$M$6*D244+$M$7*E244</x:f>
        <x:v>#REF!</x:v>
      </x:c>
      <x:c r="G244" s="46" t="e">
        <x:f>B244-F244</x:f>
        <x:v>#REF!</x:v>
      </x:c>
      <x:c r="H244" s="46" t="e">
        <x:f>G244^2</x:f>
        <x:v>#REF!</x:v>
      </x:c>
      <x:c r="I244" s="46" t="e">
        <x:f>H244/(1-J244)^2</x:f>
        <x:v>#REF!</x:v>
      </x:c>
      <x:c r="J244" s="47" t="e">
        <x:f>INDEX(MMULT(MMULT(C244:E244,$P$14:$R$16),TRANSPOSE(C244:E244)),1,1)</x:f>
        <x:v>#VALUE!</x:v>
      </x:c>
    </x:row>
    <x:row r="245">
      <x:c r="A245" s="45" t="n">
        <x:v>42628</x:v>
      </x:c>
      <x:c r="B245" s="46" t="n">
        <x:v>12.46</x:v>
      </x:c>
      <x:c r="C245" s="46" t="n">
        <x:v>1</x:v>
      </x:c>
      <x:c r="D245" s="46" t="n">
        <x:v>12.95</x:v>
      </x:c>
      <x:c r="E245" s="46" t="n">
        <x:v>19</x:v>
      </x:c>
      <x:c r="F245" s="46" t="e">
        <x:f>$M$5+$M$6*D245+$M$7*E245</x:f>
        <x:v>#REF!</x:v>
      </x:c>
      <x:c r="G245" s="46" t="e">
        <x:f>B245-F245</x:f>
        <x:v>#REF!</x:v>
      </x:c>
      <x:c r="H245" s="46" t="e">
        <x:f>G245^2</x:f>
        <x:v>#REF!</x:v>
      </x:c>
      <x:c r="I245" s="46" t="e">
        <x:f>H245/(1-J245)^2</x:f>
        <x:v>#REF!</x:v>
      </x:c>
      <x:c r="J245" s="47" t="e">
        <x:f>INDEX(MMULT(MMULT(C245:E245,$P$14:$R$16),TRANSPOSE(C245:E245)),1,1)</x:f>
        <x:v>#VALUE!</x:v>
      </x:c>
    </x:row>
    <x:row r="246">
      <x:c r="A246" s="45" t="n">
        <x:v>42629</x:v>
      </x:c>
      <x:c r="B246" s="46" t="n">
        <x:v>13.27</x:v>
      </x:c>
      <x:c r="C246" s="46" t="n">
        <x:v>1</x:v>
      </x:c>
      <x:c r="D246" s="46" t="n">
        <x:v>12.46</x:v>
      </x:c>
      <x:c r="E246" s="46" t="n">
        <x:v>48</x:v>
      </x:c>
      <x:c r="F246" s="46" t="e">
        <x:f>$M$5+$M$6*D246+$M$7*E246</x:f>
        <x:v>#REF!</x:v>
      </x:c>
      <x:c r="G246" s="46" t="e">
        <x:f>B246-F246</x:f>
        <x:v>#REF!</x:v>
      </x:c>
      <x:c r="H246" s="46" t="e">
        <x:f>G246^2</x:f>
        <x:v>#REF!</x:v>
      </x:c>
      <x:c r="I246" s="46" t="e">
        <x:f>H246/(1-J246)^2</x:f>
        <x:v>#REF!</x:v>
      </x:c>
      <x:c r="J246" s="47" t="e">
        <x:f>INDEX(MMULT(MMULT(C246:E246,$P$14:$R$16),TRANSPOSE(C246:E246)),1,1)</x:f>
        <x:v>#VALUE!</x:v>
      </x:c>
    </x:row>
    <x:row r="247">
      <x:c r="A247" s="45" t="n">
        <x:v>42630</x:v>
      </x:c>
      <x:c r="B247" s="46" t="n">
        <x:v>13.34</x:v>
      </x:c>
      <x:c r="C247" s="46" t="n">
        <x:v>1</x:v>
      </x:c>
      <x:c r="D247" s="46" t="n">
        <x:v>13.27</x:v>
      </x:c>
      <x:c r="E247" s="46" t="n">
        <x:v>6</x:v>
      </x:c>
      <x:c r="F247" s="46" t="e">
        <x:f>$M$5+$M$6*D247+$M$7*E247</x:f>
        <x:v>#REF!</x:v>
      </x:c>
      <x:c r="G247" s="46" t="e">
        <x:f>B247-F247</x:f>
        <x:v>#REF!</x:v>
      </x:c>
      <x:c r="H247" s="46" t="e">
        <x:f>G247^2</x:f>
        <x:v>#REF!</x:v>
      </x:c>
      <x:c r="I247" s="46" t="e">
        <x:f>H247/(1-J247)^2</x:f>
        <x:v>#REF!</x:v>
      </x:c>
      <x:c r="J247" s="47" t="e">
        <x:f>INDEX(MMULT(MMULT(C247:E247,$P$14:$R$16),TRANSPOSE(C247:E247)),1,1)</x:f>
        <x:v>#VALUE!</x:v>
      </x:c>
    </x:row>
    <x:row r="248">
      <x:c r="A248" s="45" t="n">
        <x:v>42631</x:v>
      </x:c>
      <x:c r="B248" s="46" t="n">
        <x:v>13.1</x:v>
      </x:c>
      <x:c r="C248" s="46" t="n">
        <x:v>1</x:v>
      </x:c>
      <x:c r="D248" s="46" t="n">
        <x:v>13.34</x:v>
      </x:c>
      <x:c r="E248" s="46" t="n">
        <x:v>8</x:v>
      </x:c>
      <x:c r="F248" s="46" t="e">
        <x:f>$M$5+$M$6*D248+$M$7*E248</x:f>
        <x:v>#REF!</x:v>
      </x:c>
      <x:c r="G248" s="46" t="e">
        <x:f>B248-F248</x:f>
        <x:v>#REF!</x:v>
      </x:c>
      <x:c r="H248" s="46" t="e">
        <x:f>G248^2</x:f>
        <x:v>#REF!</x:v>
      </x:c>
      <x:c r="I248" s="46" t="e">
        <x:f>H248/(1-J248)^2</x:f>
        <x:v>#REF!</x:v>
      </x:c>
      <x:c r="J248" s="47" t="e">
        <x:f>INDEX(MMULT(MMULT(C248:E248,$P$14:$R$16),TRANSPOSE(C248:E248)),1,1)</x:f>
        <x:v>#VALUE!</x:v>
      </x:c>
    </x:row>
    <x:row r="249">
      <x:c r="A249" s="45" t="n">
        <x:v>42632</x:v>
      </x:c>
      <x:c r="B249" s="46" t="n">
        <x:v>14.97</x:v>
      </x:c>
      <x:c r="C249" s="46" t="n">
        <x:v>1</x:v>
      </x:c>
      <x:c r="D249" s="46" t="n">
        <x:v>13.1</x:v>
      </x:c>
      <x:c r="E249" s="46" t="n">
        <x:v>30</x:v>
      </x:c>
      <x:c r="F249" s="46" t="e">
        <x:f>$M$5+$M$6*D249+$M$7*E249</x:f>
        <x:v>#REF!</x:v>
      </x:c>
      <x:c r="G249" s="46" t="e">
        <x:f>B249-F249</x:f>
        <x:v>#REF!</x:v>
      </x:c>
      <x:c r="H249" s="46" t="e">
        <x:f>G249^2</x:f>
        <x:v>#REF!</x:v>
      </x:c>
      <x:c r="I249" s="46" t="e">
        <x:f>H249/(1-J249)^2</x:f>
        <x:v>#REF!</x:v>
      </x:c>
      <x:c r="J249" s="47" t="e">
        <x:f>INDEX(MMULT(MMULT(C249:E249,$P$14:$R$16),TRANSPOSE(C249:E249)),1,1)</x:f>
        <x:v>#VALUE!</x:v>
      </x:c>
    </x:row>
    <x:row r="250">
      <x:c r="A250" s="45" t="n">
        <x:v>42633</x:v>
      </x:c>
      <x:c r="B250" s="46" t="n">
        <x:v>14.37</x:v>
      </x:c>
      <x:c r="C250" s="46" t="n">
        <x:v>1</x:v>
      </x:c>
      <x:c r="D250" s="46" t="n">
        <x:v>14.97</x:v>
      </x:c>
      <x:c r="E250" s="46" t="n">
        <x:v>25</x:v>
      </x:c>
      <x:c r="F250" s="46" t="e">
        <x:f>$M$5+$M$6*D250+$M$7*E250</x:f>
        <x:v>#REF!</x:v>
      </x:c>
      <x:c r="G250" s="46" t="e">
        <x:f>B250-F250</x:f>
        <x:v>#REF!</x:v>
      </x:c>
      <x:c r="H250" s="46" t="e">
        <x:f>G250^2</x:f>
        <x:v>#REF!</x:v>
      </x:c>
      <x:c r="I250" s="46" t="e">
        <x:f>H250/(1-J250)^2</x:f>
        <x:v>#REF!</x:v>
      </x:c>
      <x:c r="J250" s="47" t="e">
        <x:f>INDEX(MMULT(MMULT(C250:E250,$P$14:$R$16),TRANSPOSE(C250:E250)),1,1)</x:f>
        <x:v>#VALUE!</x:v>
      </x:c>
    </x:row>
    <x:row r="251">
      <x:c r="A251" s="45" t="n">
        <x:v>42634</x:v>
      </x:c>
      <x:c r="B251" s="46" t="n">
        <x:v>13.07</x:v>
      </x:c>
      <x:c r="C251" s="46" t="n">
        <x:v>1</x:v>
      </x:c>
      <x:c r="D251" s="46" t="n">
        <x:v>14.37</x:v>
      </x:c>
      <x:c r="E251" s="46" t="n">
        <x:v>3</x:v>
      </x:c>
      <x:c r="F251" s="46" t="e">
        <x:f>$M$5+$M$6*D251+$M$7*E251</x:f>
        <x:v>#REF!</x:v>
      </x:c>
      <x:c r="G251" s="46" t="e">
        <x:f>B251-F251</x:f>
        <x:v>#REF!</x:v>
      </x:c>
      <x:c r="H251" s="46" t="e">
        <x:f>G251^2</x:f>
        <x:v>#REF!</x:v>
      </x:c>
      <x:c r="I251" s="46" t="e">
        <x:f>H251/(1-J251)^2</x:f>
        <x:v>#REF!</x:v>
      </x:c>
      <x:c r="J251" s="47" t="e">
        <x:f>INDEX(MMULT(MMULT(C251:E251,$P$14:$R$16),TRANSPOSE(C251:E251)),1,1)</x:f>
        <x:v>#VALUE!</x:v>
      </x:c>
    </x:row>
    <x:row r="252">
      <x:c r="A252" s="45" t="n">
        <x:v>42635</x:v>
      </x:c>
      <x:c r="B252" s="46" t="n">
        <x:v>12.83</x:v>
      </x:c>
      <x:c r="C252" s="46" t="n">
        <x:v>1</x:v>
      </x:c>
      <x:c r="D252" s="46" t="n">
        <x:v>13.07</x:v>
      </x:c>
      <x:c r="E252" s="46" t="n">
        <x:v>0</x:v>
      </x:c>
      <x:c r="F252" s="46" t="e">
        <x:f>$M$5+$M$6*D252+$M$7*E252</x:f>
        <x:v>#REF!</x:v>
      </x:c>
      <x:c r="G252" s="46" t="e">
        <x:f>B252-F252</x:f>
        <x:v>#REF!</x:v>
      </x:c>
      <x:c r="H252" s="46" t="e">
        <x:f>G252^2</x:f>
        <x:v>#REF!</x:v>
      </x:c>
      <x:c r="I252" s="46" t="e">
        <x:f>H252/(1-J252)^2</x:f>
        <x:v>#REF!</x:v>
      </x:c>
      <x:c r="J252" s="47" t="e">
        <x:f>INDEX(MMULT(MMULT(C252:E252,$P$14:$R$16),TRANSPOSE(C252:E252)),1,1)</x:f>
        <x:v>#VALUE!</x:v>
      </x:c>
    </x:row>
    <x:row r="253">
      <x:c r="A253" s="45" t="n">
        <x:v>42636</x:v>
      </x:c>
      <x:c r="B253" s="46" t="n">
        <x:v>13.42</x:v>
      </x:c>
      <x:c r="C253" s="46" t="n">
        <x:v>1</x:v>
      </x:c>
      <x:c r="D253" s="46" t="n">
        <x:v>12.83</x:v>
      </x:c>
      <x:c r="E253" s="46" t="n">
        <x:v>0</x:v>
      </x:c>
      <x:c r="F253" s="46" t="e">
        <x:f>$M$5+$M$6*D253+$M$7*E253</x:f>
        <x:v>#REF!</x:v>
      </x:c>
      <x:c r="G253" s="46" t="e">
        <x:f>B253-F253</x:f>
        <x:v>#REF!</x:v>
      </x:c>
      <x:c r="H253" s="46" t="e">
        <x:f>G253^2</x:f>
        <x:v>#REF!</x:v>
      </x:c>
      <x:c r="I253" s="46" t="e">
        <x:f>H253/(1-J253)^2</x:f>
        <x:v>#REF!</x:v>
      </x:c>
      <x:c r="J253" s="47" t="e">
        <x:f>INDEX(MMULT(MMULT(C253:E253,$P$14:$R$16),TRANSPOSE(C253:E253)),1,1)</x:f>
        <x:v>#VALUE!</x:v>
      </x:c>
    </x:row>
    <x:row r="254">
      <x:c r="A254" s="45" t="n">
        <x:v>42637</x:v>
      </x:c>
      <x:c r="B254" s="46" t="n">
        <x:v>13.81</x:v>
      </x:c>
      <x:c r="C254" s="46" t="n">
        <x:v>1</x:v>
      </x:c>
      <x:c r="D254" s="46" t="n">
        <x:v>13.42</x:v>
      </x:c>
      <x:c r="E254" s="46" t="n">
        <x:v>39</x:v>
      </x:c>
      <x:c r="F254" s="46" t="e">
        <x:f>$M$5+$M$6*D254+$M$7*E254</x:f>
        <x:v>#REF!</x:v>
      </x:c>
      <x:c r="G254" s="46" t="e">
        <x:f>B254-F254</x:f>
        <x:v>#REF!</x:v>
      </x:c>
      <x:c r="H254" s="46" t="e">
        <x:f>G254^2</x:f>
        <x:v>#REF!</x:v>
      </x:c>
      <x:c r="I254" s="46" t="e">
        <x:f>H254/(1-J254)^2</x:f>
        <x:v>#REF!</x:v>
      </x:c>
      <x:c r="J254" s="47" t="e">
        <x:f>INDEX(MMULT(MMULT(C254:E254,$P$14:$R$16),TRANSPOSE(C254:E254)),1,1)</x:f>
        <x:v>#VALUE!</x:v>
      </x:c>
    </x:row>
    <x:row r="255">
      <x:c r="A255" s="45" t="n">
        <x:v>42638</x:v>
      </x:c>
      <x:c r="B255" s="46" t="n">
        <x:v>13.69</x:v>
      </x:c>
      <x:c r="C255" s="46" t="n">
        <x:v>1</x:v>
      </x:c>
      <x:c r="D255" s="46" t="n">
        <x:v>13.81</x:v>
      </x:c>
      <x:c r="E255" s="46" t="n">
        <x:v>4</x:v>
      </x:c>
      <x:c r="F255" s="46" t="e">
        <x:f>$M$5+$M$6*D255+$M$7*E255</x:f>
        <x:v>#REF!</x:v>
      </x:c>
      <x:c r="G255" s="46" t="e">
        <x:f>B255-F255</x:f>
        <x:v>#REF!</x:v>
      </x:c>
      <x:c r="H255" s="46" t="e">
        <x:f>G255^2</x:f>
        <x:v>#REF!</x:v>
      </x:c>
      <x:c r="I255" s="46" t="e">
        <x:f>H255/(1-J255)^2</x:f>
        <x:v>#REF!</x:v>
      </x:c>
      <x:c r="J255" s="47" t="e">
        <x:f>INDEX(MMULT(MMULT(C255:E255,$P$14:$R$16),TRANSPOSE(C255:E255)),1,1)</x:f>
        <x:v>#VALUE!</x:v>
      </x:c>
    </x:row>
    <x:row r="256">
      <x:c r="A256" s="45" t="n">
        <x:v>42639</x:v>
      </x:c>
      <x:c r="B256" s="46" t="n">
        <x:v>12.72</x:v>
      </x:c>
      <x:c r="C256" s="46" t="n">
        <x:v>1</x:v>
      </x:c>
      <x:c r="D256" s="46" t="n">
        <x:v>13.69</x:v>
      </x:c>
      <x:c r="E256" s="46" t="n">
        <x:v>36</x:v>
      </x:c>
      <x:c r="F256" s="46" t="e">
        <x:f>$M$5+$M$6*D256+$M$7*E256</x:f>
        <x:v>#REF!</x:v>
      </x:c>
      <x:c r="G256" s="46" t="e">
        <x:f>B256-F256</x:f>
        <x:v>#REF!</x:v>
      </x:c>
      <x:c r="H256" s="46" t="e">
        <x:f>G256^2</x:f>
        <x:v>#REF!</x:v>
      </x:c>
      <x:c r="I256" s="46" t="e">
        <x:f>H256/(1-J256)^2</x:f>
        <x:v>#REF!</x:v>
      </x:c>
      <x:c r="J256" s="47" t="e">
        <x:f>INDEX(MMULT(MMULT(C256:E256,$P$14:$R$16),TRANSPOSE(C256:E256)),1,1)</x:f>
        <x:v>#VALUE!</x:v>
      </x:c>
    </x:row>
    <x:row r="257">
      <x:c r="A257" s="45" t="n">
        <x:v>42640</x:v>
      </x:c>
      <x:c r="B257" s="46" t="n">
        <x:v>13.93</x:v>
      </x:c>
      <x:c r="C257" s="46" t="n">
        <x:v>1</x:v>
      </x:c>
      <x:c r="D257" s="46" t="n">
        <x:v>12.72</x:v>
      </x:c>
      <x:c r="E257" s="46" t="n">
        <x:v>0</x:v>
      </x:c>
      <x:c r="F257" s="46" t="e">
        <x:f>$M$5+$M$6*D257+$M$7*E257</x:f>
        <x:v>#REF!</x:v>
      </x:c>
      <x:c r="G257" s="46" t="e">
        <x:f>B257-F257</x:f>
        <x:v>#REF!</x:v>
      </x:c>
      <x:c r="H257" s="46" t="e">
        <x:f>G257^2</x:f>
        <x:v>#REF!</x:v>
      </x:c>
      <x:c r="I257" s="46" t="e">
        <x:f>H257/(1-J257)^2</x:f>
        <x:v>#REF!</x:v>
      </x:c>
      <x:c r="J257" s="47" t="e">
        <x:f>INDEX(MMULT(MMULT(C257:E257,$P$14:$R$16),TRANSPOSE(C257:E257)),1,1)</x:f>
        <x:v>#VALUE!</x:v>
      </x:c>
    </x:row>
    <x:row r="258">
      <x:c r="A258" s="45" t="n">
        <x:v>42645</x:v>
      </x:c>
      <x:c r="B258" s="46" t="n">
        <x:v>12.57</x:v>
      </x:c>
      <x:c r="C258" s="46" t="n">
        <x:v>1</x:v>
      </x:c>
      <x:c r="D258" s="46" t="n">
        <x:v>12.98</x:v>
      </x:c>
      <x:c r="E258" s="46" t="n">
        <x:v>8</x:v>
      </x:c>
      <x:c r="F258" s="46" t="e">
        <x:f>$M$5+$M$6*D258+$M$7*E258</x:f>
        <x:v>#REF!</x:v>
      </x:c>
      <x:c r="G258" s="46" t="e">
        <x:f>B258-F258</x:f>
        <x:v>#REF!</x:v>
      </x:c>
      <x:c r="H258" s="46" t="e">
        <x:f>G258^2</x:f>
        <x:v>#REF!</x:v>
      </x:c>
      <x:c r="I258" s="46" t="e">
        <x:f>H258/(1-J258)^2</x:f>
        <x:v>#REF!</x:v>
      </x:c>
      <x:c r="J258" s="47" t="e">
        <x:f>INDEX(MMULT(MMULT(C258:E258,$P$14:$R$16),TRANSPOSE(C258:E258)),1,1)</x:f>
        <x:v>#VALUE!</x:v>
      </x:c>
    </x:row>
    <x:row r="259">
      <x:c r="A259" s="45" t="n">
        <x:v>42646</x:v>
      </x:c>
      <x:c r="B259" s="46" t="n">
        <x:v>12.41</x:v>
      </x:c>
      <x:c r="C259" s="46" t="n">
        <x:v>1</x:v>
      </x:c>
      <x:c r="D259" s="46" t="n">
        <x:v>12.57</x:v>
      </x:c>
      <x:c r="E259" s="46" t="n">
        <x:v>2</x:v>
      </x:c>
      <x:c r="F259" s="46" t="e">
        <x:f>$M$5+$M$6*D259+$M$7*E259</x:f>
        <x:v>#REF!</x:v>
      </x:c>
      <x:c r="G259" s="46" t="e">
        <x:f>B259-F259</x:f>
        <x:v>#REF!</x:v>
      </x:c>
      <x:c r="H259" s="46" t="e">
        <x:f>G259^2</x:f>
        <x:v>#REF!</x:v>
      </x:c>
      <x:c r="I259" s="46" t="e">
        <x:f>H259/(1-J259)^2</x:f>
        <x:v>#REF!</x:v>
      </x:c>
      <x:c r="J259" s="47" t="e">
        <x:f>INDEX(MMULT(MMULT(C259:E259,$P$14:$R$16),TRANSPOSE(C259:E259)),1,1)</x:f>
        <x:v>#VALUE!</x:v>
      </x:c>
    </x:row>
    <x:row r="260">
      <x:c r="A260" s="45" t="n">
        <x:v>42647</x:v>
      </x:c>
      <x:c r="B260" s="46" t="n">
        <x:v>13.9</x:v>
      </x:c>
      <x:c r="C260" s="46" t="n">
        <x:v>1</x:v>
      </x:c>
      <x:c r="D260" s="46" t="n">
        <x:v>12.41</x:v>
      </x:c>
      <x:c r="E260" s="46" t="n">
        <x:v>1</x:v>
      </x:c>
      <x:c r="F260" s="46" t="e">
        <x:f>$M$5+$M$6*D260+$M$7*E260</x:f>
        <x:v>#REF!</x:v>
      </x:c>
      <x:c r="G260" s="46" t="e">
        <x:f>B260-F260</x:f>
        <x:v>#REF!</x:v>
      </x:c>
      <x:c r="H260" s="46" t="e">
        <x:f>G260^2</x:f>
        <x:v>#REF!</x:v>
      </x:c>
      <x:c r="I260" s="46" t="e">
        <x:f>H260/(1-J260)^2</x:f>
        <x:v>#REF!</x:v>
      </x:c>
      <x:c r="J260" s="47" t="e">
        <x:f>INDEX(MMULT(MMULT(C260:E260,$P$14:$R$16),TRANSPOSE(C260:E260)),1,1)</x:f>
        <x:v>#VALUE!</x:v>
      </x:c>
    </x:row>
    <x:row r="261">
      <x:c r="A261" s="45" t="n">
        <x:v>42648</x:v>
      </x:c>
      <x:c r="B261" s="46" t="n">
        <x:v>13.24</x:v>
      </x:c>
      <x:c r="C261" s="46" t="n">
        <x:v>1</x:v>
      </x:c>
      <x:c r="D261" s="46" t="n">
        <x:v>13.9</x:v>
      </x:c>
      <x:c r="E261" s="46" t="n">
        <x:v>61</x:v>
      </x:c>
      <x:c r="F261" s="46" t="e">
        <x:f>$M$5+$M$6*D261+$M$7*E261</x:f>
        <x:v>#REF!</x:v>
      </x:c>
      <x:c r="G261" s="46" t="e">
        <x:f>B261-F261</x:f>
        <x:v>#REF!</x:v>
      </x:c>
      <x:c r="H261" s="46" t="e">
        <x:f>G261^2</x:f>
        <x:v>#REF!</x:v>
      </x:c>
      <x:c r="I261" s="46" t="e">
        <x:f>H261/(1-J261)^2</x:f>
        <x:v>#REF!</x:v>
      </x:c>
      <x:c r="J261" s="47" t="e">
        <x:f>INDEX(MMULT(MMULT(C261:E261,$P$14:$R$16),TRANSPOSE(C261:E261)),1,1)</x:f>
        <x:v>#VALUE!</x:v>
      </x:c>
    </x:row>
    <x:row r="262">
      <x:c r="A262" s="45" t="n">
        <x:v>42649</x:v>
      </x:c>
      <x:c r="B262" s="46" t="n">
        <x:v>13.02</x:v>
      </x:c>
      <x:c r="C262" s="46" t="n">
        <x:v>1</x:v>
      </x:c>
      <x:c r="D262" s="46" t="n">
        <x:v>13.24</x:v>
      </x:c>
      <x:c r="E262" s="46" t="n">
        <x:v>0</x:v>
      </x:c>
      <x:c r="F262" s="46" t="e">
        <x:f>$M$5+$M$6*D262+$M$7*E262</x:f>
        <x:v>#REF!</x:v>
      </x:c>
      <x:c r="G262" s="46" t="e">
        <x:f>B262-F262</x:f>
        <x:v>#REF!</x:v>
      </x:c>
      <x:c r="H262" s="46" t="e">
        <x:f>G262^2</x:f>
        <x:v>#REF!</x:v>
      </x:c>
      <x:c r="I262" s="46" t="e">
        <x:f>H262/(1-J262)^2</x:f>
        <x:v>#REF!</x:v>
      </x:c>
      <x:c r="J262" s="47" t="e">
        <x:f>INDEX(MMULT(MMULT(C262:E262,$P$14:$R$16),TRANSPOSE(C262:E262)),1,1)</x:f>
        <x:v>#VALUE!</x:v>
      </x:c>
    </x:row>
    <x:row r="263">
      <x:c r="A263" s="45" t="n">
        <x:v>42650</x:v>
      </x:c>
      <x:c r="B263" s="46" t="n">
        <x:v>12.64</x:v>
      </x:c>
      <x:c r="C263" s="46" t="n">
        <x:v>1</x:v>
      </x:c>
      <x:c r="D263" s="46" t="n">
        <x:v>13.02</x:v>
      </x:c>
      <x:c r="E263" s="46" t="n">
        <x:v>10</x:v>
      </x:c>
      <x:c r="F263" s="46" t="e">
        <x:f>$M$5+$M$6*D263+$M$7*E263</x:f>
        <x:v>#REF!</x:v>
      </x:c>
      <x:c r="G263" s="46" t="e">
        <x:f>B263-F263</x:f>
        <x:v>#REF!</x:v>
      </x:c>
      <x:c r="H263" s="46" t="e">
        <x:f>G263^2</x:f>
        <x:v>#REF!</x:v>
      </x:c>
      <x:c r="I263" s="46" t="e">
        <x:f>H263/(1-J263)^2</x:f>
        <x:v>#REF!</x:v>
      </x:c>
      <x:c r="J263" s="47" t="e">
        <x:f>INDEX(MMULT(MMULT(C263:E263,$P$14:$R$16),TRANSPOSE(C263:E263)),1,1)</x:f>
        <x:v>#VALUE!</x:v>
      </x:c>
    </x:row>
    <x:row r="264">
      <x:c r="A264" s="45" t="n">
        <x:v>42651</x:v>
      </x:c>
      <x:c r="B264" s="46" t="n">
        <x:v>12.52</x:v>
      </x:c>
      <x:c r="C264" s="46" t="n">
        <x:v>1</x:v>
      </x:c>
      <x:c r="D264" s="46" t="n">
        <x:v>12.64</x:v>
      </x:c>
      <x:c r="E264" s="46" t="n">
        <x:v>1</x:v>
      </x:c>
      <x:c r="F264" s="46" t="e">
        <x:f>$M$5+$M$6*D264+$M$7*E264</x:f>
        <x:v>#REF!</x:v>
      </x:c>
      <x:c r="G264" s="46" t="e">
        <x:f>B264-F264</x:f>
        <x:v>#REF!</x:v>
      </x:c>
      <x:c r="H264" s="46" t="e">
        <x:f>G264^2</x:f>
        <x:v>#REF!</x:v>
      </x:c>
      <x:c r="I264" s="46" t="e">
        <x:f>H264/(1-J264)^2</x:f>
        <x:v>#REF!</x:v>
      </x:c>
      <x:c r="J264" s="47" t="e">
        <x:f>INDEX(MMULT(MMULT(C264:E264,$P$14:$R$16),TRANSPOSE(C264:E264)),1,1)</x:f>
        <x:v>#VALUE!</x:v>
      </x:c>
    </x:row>
    <x:row r="265">
      <x:c r="A265" s="45" t="n">
        <x:v>42652</x:v>
      </x:c>
      <x:c r="B265" s="46" t="n">
        <x:v>12.36</x:v>
      </x:c>
      <x:c r="C265" s="46" t="n">
        <x:v>1</x:v>
      </x:c>
      <x:c r="D265" s="46" t="n">
        <x:v>12.52</x:v>
      </x:c>
      <x:c r="E265" s="46" t="n">
        <x:v>0</x:v>
      </x:c>
      <x:c r="F265" s="46" t="e">
        <x:f>$M$5+$M$6*D265+$M$7*E265</x:f>
        <x:v>#REF!</x:v>
      </x:c>
      <x:c r="G265" s="46" t="e">
        <x:f>B265-F265</x:f>
        <x:v>#REF!</x:v>
      </x:c>
      <x:c r="H265" s="46" t="e">
        <x:f>G265^2</x:f>
        <x:v>#REF!</x:v>
      </x:c>
      <x:c r="I265" s="46" t="e">
        <x:f>H265/(1-J265)^2</x:f>
        <x:v>#REF!</x:v>
      </x:c>
      <x:c r="J265" s="47" t="e">
        <x:f>INDEX(MMULT(MMULT(C265:E265,$P$14:$R$16),TRANSPOSE(C265:E265)),1,1)</x:f>
        <x:v>#VALUE!</x:v>
      </x:c>
    </x:row>
    <x:row r="266">
      <x:c r="A266" s="45" t="n">
        <x:v>42653</x:v>
      </x:c>
      <x:c r="B266" s="46" t="n">
        <x:v>12.25</x:v>
      </x:c>
      <x:c r="C266" s="46" t="n">
        <x:v>1</x:v>
      </x:c>
      <x:c r="D266" s="46" t="n">
        <x:v>12.36</x:v>
      </x:c>
      <x:c r="E266" s="46" t="n">
        <x:v>0</x:v>
      </x:c>
      <x:c r="F266" s="46" t="e">
        <x:f>$M$5+$M$6*D266+$M$7*E266</x:f>
        <x:v>#REF!</x:v>
      </x:c>
      <x:c r="G266" s="46" t="e">
        <x:f>B266-F266</x:f>
        <x:v>#REF!</x:v>
      </x:c>
      <x:c r="H266" s="46" t="e">
        <x:f>G266^2</x:f>
        <x:v>#REF!</x:v>
      </x:c>
      <x:c r="I266" s="46" t="e">
        <x:f>H266/(1-J266)^2</x:f>
        <x:v>#REF!</x:v>
      </x:c>
      <x:c r="J266" s="47" t="e">
        <x:f>INDEX(MMULT(MMULT(C266:E266,$P$14:$R$16),TRANSPOSE(C266:E266)),1,1)</x:f>
        <x:v>#VALUE!</x:v>
      </x:c>
    </x:row>
    <x:row r="267">
      <x:c r="A267" s="45" t="n">
        <x:v>42654</x:v>
      </x:c>
      <x:c r="B267" s="46" t="n">
        <x:v>14.98</x:v>
      </x:c>
      <x:c r="C267" s="46" t="n">
        <x:v>1</x:v>
      </x:c>
      <x:c r="D267" s="46" t="n">
        <x:v>12.25</x:v>
      </x:c>
      <x:c r="E267" s="46" t="n">
        <x:v>4</x:v>
      </x:c>
      <x:c r="F267" s="46" t="e">
        <x:f>$M$5+$M$6*D267+$M$7*E267</x:f>
        <x:v>#REF!</x:v>
      </x:c>
      <x:c r="G267" s="46" t="e">
        <x:f>B267-F267</x:f>
        <x:v>#REF!</x:v>
      </x:c>
      <x:c r="H267" s="46" t="e">
        <x:f>G267^2</x:f>
        <x:v>#REF!</x:v>
      </x:c>
      <x:c r="I267" s="46" t="e">
        <x:f>H267/(1-J267)^2</x:f>
        <x:v>#REF!</x:v>
      </x:c>
      <x:c r="J267" s="47" t="e">
        <x:f>INDEX(MMULT(MMULT(C267:E267,$P$14:$R$16),TRANSPOSE(C267:E267)),1,1)</x:f>
        <x:v>#VALUE!</x:v>
      </x:c>
    </x:row>
    <x:row r="268">
      <x:c r="A268" s="45" t="n">
        <x:v>42655</x:v>
      </x:c>
      <x:c r="B268" s="46" t="n">
        <x:v>13.46</x:v>
      </x:c>
      <x:c r="C268" s="46" t="n">
        <x:v>1</x:v>
      </x:c>
      <x:c r="D268" s="46" t="n">
        <x:v>14.98</x:v>
      </x:c>
      <x:c r="E268" s="46" t="n">
        <x:v>67</x:v>
      </x:c>
      <x:c r="F268" s="46" t="e">
        <x:f>$M$5+$M$6*D268+$M$7*E268</x:f>
        <x:v>#REF!</x:v>
      </x:c>
      <x:c r="G268" s="46" t="e">
        <x:f>B268-F268</x:f>
        <x:v>#REF!</x:v>
      </x:c>
      <x:c r="H268" s="46" t="e">
        <x:f>G268^2</x:f>
        <x:v>#REF!</x:v>
      </x:c>
      <x:c r="I268" s="46" t="e">
        <x:f>H268/(1-J268)^2</x:f>
        <x:v>#REF!</x:v>
      </x:c>
      <x:c r="J268" s="47" t="e">
        <x:f>INDEX(MMULT(MMULT(C268:E268,$P$14:$R$16),TRANSPOSE(C268:E268)),1,1)</x:f>
        <x:v>#VALUE!</x:v>
      </x:c>
    </x:row>
    <x:row r="269">
      <x:c r="A269" s="45" t="n">
        <x:v>42656</x:v>
      </x:c>
      <x:c r="B269" s="46" t="n">
        <x:v>12.89</x:v>
      </x:c>
      <x:c r="C269" s="46" t="n">
        <x:v>1</x:v>
      </x:c>
      <x:c r="D269" s="46" t="n">
        <x:v>13.46</x:v>
      </x:c>
      <x:c r="E269" s="46" t="n">
        <x:v>0</x:v>
      </x:c>
      <x:c r="F269" s="46" t="e">
        <x:f>$M$5+$M$6*D269+$M$7*E269</x:f>
        <x:v>#REF!</x:v>
      </x:c>
      <x:c r="G269" s="46" t="e">
        <x:f>B269-F269</x:f>
        <x:v>#REF!</x:v>
      </x:c>
      <x:c r="H269" s="46" t="e">
        <x:f>G269^2</x:f>
        <x:v>#REF!</x:v>
      </x:c>
      <x:c r="I269" s="46" t="e">
        <x:f>H269/(1-J269)^2</x:f>
        <x:v>#REF!</x:v>
      </x:c>
      <x:c r="J269" s="47" t="e">
        <x:f>INDEX(MMULT(MMULT(C269:E269,$P$14:$R$16),TRANSPOSE(C269:E269)),1,1)</x:f>
        <x:v>#VALUE!</x:v>
      </x:c>
    </x:row>
    <x:row r="270">
      <x:c r="A270" s="45" t="n">
        <x:v>42657</x:v>
      </x:c>
      <x:c r="B270" s="46" t="n">
        <x:v>12.52</x:v>
      </x:c>
      <x:c r="C270" s="46" t="n">
        <x:v>1</x:v>
      </x:c>
      <x:c r="D270" s="46" t="n">
        <x:v>12.89</x:v>
      </x:c>
      <x:c r="E270" s="46" t="n">
        <x:v>7</x:v>
      </x:c>
      <x:c r="F270" s="46" t="e">
        <x:f>$M$5+$M$6*D270+$M$7*E270</x:f>
        <x:v>#REF!</x:v>
      </x:c>
      <x:c r="G270" s="46" t="e">
        <x:f>B270-F270</x:f>
        <x:v>#REF!</x:v>
      </x:c>
      <x:c r="H270" s="46" t="e">
        <x:f>G270^2</x:f>
        <x:v>#REF!</x:v>
      </x:c>
      <x:c r="I270" s="46" t="e">
        <x:f>H270/(1-J270)^2</x:f>
        <x:v>#REF!</x:v>
      </x:c>
      <x:c r="J270" s="47" t="e">
        <x:f>INDEX(MMULT(MMULT(C270:E270,$P$14:$R$16),TRANSPOSE(C270:E270)),1,1)</x:f>
        <x:v>#VALUE!</x:v>
      </x:c>
    </x:row>
    <x:row r="271">
      <x:c r="A271" s="45" t="n">
        <x:v>42658</x:v>
      </x:c>
      <x:c r="B271" s="46" t="n">
        <x:v>12.34</x:v>
      </x:c>
      <x:c r="C271" s="46" t="n">
        <x:v>1</x:v>
      </x:c>
      <x:c r="D271" s="46" t="n">
        <x:v>12.52</x:v>
      </x:c>
      <x:c r="E271" s="46" t="n">
        <x:v>0</x:v>
      </x:c>
      <x:c r="F271" s="46" t="e">
        <x:f>$M$5+$M$6*D271+$M$7*E271</x:f>
        <x:v>#REF!</x:v>
      </x:c>
      <x:c r="G271" s="46" t="e">
        <x:f>B271-F271</x:f>
        <x:v>#REF!</x:v>
      </x:c>
      <x:c r="H271" s="46" t="e">
        <x:f>G271^2</x:f>
        <x:v>#REF!</x:v>
      </x:c>
      <x:c r="I271" s="46" t="e">
        <x:f>H271/(1-J271)^2</x:f>
        <x:v>#REF!</x:v>
      </x:c>
      <x:c r="J271" s="47" t="e">
        <x:f>INDEX(MMULT(MMULT(C271:E271,$P$14:$R$16),TRANSPOSE(C271:E271)),1,1)</x:f>
        <x:v>#VALUE!</x:v>
      </x:c>
    </x:row>
    <x:row r="272">
      <x:c r="A272" s="45" t="n">
        <x:v>42659</x:v>
      </x:c>
      <x:c r="B272" s="46" t="n">
        <x:v>15.39</x:v>
      </x:c>
      <x:c r="C272" s="46" t="n">
        <x:v>1</x:v>
      </x:c>
      <x:c r="D272" s="46" t="n">
        <x:v>12.34</x:v>
      </x:c>
      <x:c r="E272" s="46" t="n">
        <x:v>118</x:v>
      </x:c>
      <x:c r="F272" s="46" t="e">
        <x:f>$M$5+$M$6*D272+$M$7*E272</x:f>
        <x:v>#REF!</x:v>
      </x:c>
      <x:c r="G272" s="46" t="e">
        <x:f>B272-F272</x:f>
        <x:v>#REF!</x:v>
      </x:c>
      <x:c r="H272" s="46" t="e">
        <x:f>G272^2</x:f>
        <x:v>#REF!</x:v>
      </x:c>
      <x:c r="I272" s="46" t="e">
        <x:f>H272/(1-J272)^2</x:f>
        <x:v>#REF!</x:v>
      </x:c>
      <x:c r="J272" s="47" t="e">
        <x:f>INDEX(MMULT(MMULT(C272:E272,$P$14:$R$16),TRANSPOSE(C272:E272)),1,1)</x:f>
        <x:v>#VALUE!</x:v>
      </x:c>
    </x:row>
    <x:row r="273">
      <x:c r="A273" s="45" t="n">
        <x:v>42660</x:v>
      </x:c>
      <x:c r="B273" s="46" t="n">
        <x:v>13.66</x:v>
      </x:c>
      <x:c r="C273" s="46" t="n">
        <x:v>1</x:v>
      </x:c>
      <x:c r="D273" s="46" t="n">
        <x:v>15.39</x:v>
      </x:c>
      <x:c r="E273" s="46" t="n">
        <x:v>1</x:v>
      </x:c>
      <x:c r="F273" s="46" t="e">
        <x:f>$M$5+$M$6*D273+$M$7*E273</x:f>
        <x:v>#REF!</x:v>
      </x:c>
      <x:c r="G273" s="46" t="e">
        <x:f>B273-F273</x:f>
        <x:v>#REF!</x:v>
      </x:c>
      <x:c r="H273" s="46" t="e">
        <x:f>G273^2</x:f>
        <x:v>#REF!</x:v>
      </x:c>
      <x:c r="I273" s="46" t="e">
        <x:f>H273/(1-J273)^2</x:f>
        <x:v>#REF!</x:v>
      </x:c>
      <x:c r="J273" s="47" t="e">
        <x:f>INDEX(MMULT(MMULT(C273:E273,$P$14:$R$16),TRANSPOSE(C273:E273)),1,1)</x:f>
        <x:v>#VALUE!</x:v>
      </x:c>
    </x:row>
    <x:row r="274">
      <x:c r="A274" s="45" t="n">
        <x:v>42661</x:v>
      </x:c>
      <x:c r="B274" s="46" t="n">
        <x:v>13.08</x:v>
      </x:c>
      <x:c r="C274" s="46" t="n">
        <x:v>1</x:v>
      </x:c>
      <x:c r="D274" s="46" t="n">
        <x:v>13.66</x:v>
      </x:c>
      <x:c r="E274" s="46" t="n">
        <x:v>4</x:v>
      </x:c>
      <x:c r="F274" s="46" t="e">
        <x:f>$M$5+$M$6*D274+$M$7*E274</x:f>
        <x:v>#REF!</x:v>
      </x:c>
      <x:c r="G274" s="46" t="e">
        <x:f>B274-F274</x:f>
        <x:v>#REF!</x:v>
      </x:c>
      <x:c r="H274" s="46" t="e">
        <x:f>G274^2</x:f>
        <x:v>#REF!</x:v>
      </x:c>
      <x:c r="I274" s="46" t="e">
        <x:f>H274/(1-J274)^2</x:f>
        <x:v>#REF!</x:v>
      </x:c>
      <x:c r="J274" s="47" t="e">
        <x:f>INDEX(MMULT(MMULT(C274:E274,$P$14:$R$16),TRANSPOSE(C274:E274)),1,1)</x:f>
        <x:v>#VALUE!</x:v>
      </x:c>
    </x:row>
    <x:row r="275">
      <x:c r="A275" s="45" t="n">
        <x:v>42662</x:v>
      </x:c>
      <x:c r="B275" s="46" t="n">
        <x:v>12.89</x:v>
      </x:c>
      <x:c r="C275" s="46" t="n">
        <x:v>1</x:v>
      </x:c>
      <x:c r="D275" s="46" t="n">
        <x:v>13.08</x:v>
      </x:c>
      <x:c r="E275" s="46" t="n">
        <x:v>7</x:v>
      </x:c>
      <x:c r="F275" s="46" t="e">
        <x:f>$M$5+$M$6*D275+$M$7*E275</x:f>
        <x:v>#REF!</x:v>
      </x:c>
      <x:c r="G275" s="46" t="e">
        <x:f>B275-F275</x:f>
        <x:v>#REF!</x:v>
      </x:c>
      <x:c r="H275" s="46" t="e">
        <x:f>G275^2</x:f>
        <x:v>#REF!</x:v>
      </x:c>
      <x:c r="I275" s="46" t="e">
        <x:f>H275/(1-J275)^2</x:f>
        <x:v>#REF!</x:v>
      </x:c>
      <x:c r="J275" s="47" t="e">
        <x:f>INDEX(MMULT(MMULT(C275:E275,$P$14:$R$16),TRANSPOSE(C275:E275)),1,1)</x:f>
        <x:v>#VALUE!</x:v>
      </x:c>
    </x:row>
    <x:row r="276">
      <x:c r="A276" s="45" t="n">
        <x:v>42663</x:v>
      </x:c>
      <x:c r="B276" s="46" t="n">
        <x:v>13.3</x:v>
      </x:c>
      <x:c r="C276" s="46" t="n">
        <x:v>1</x:v>
      </x:c>
      <x:c r="D276" s="46" t="n">
        <x:v>12.89</x:v>
      </x:c>
      <x:c r="E276" s="46" t="n">
        <x:v>7</x:v>
      </x:c>
      <x:c r="F276" s="46" t="e">
        <x:f>$M$5+$M$6*D276+$M$7*E276</x:f>
        <x:v>#REF!</x:v>
      </x:c>
      <x:c r="G276" s="46" t="e">
        <x:f>B276-F276</x:f>
        <x:v>#REF!</x:v>
      </x:c>
      <x:c r="H276" s="46" t="e">
        <x:f>G276^2</x:f>
        <x:v>#REF!</x:v>
      </x:c>
      <x:c r="I276" s="46" t="e">
        <x:f>H276/(1-J276)^2</x:f>
        <x:v>#REF!</x:v>
      </x:c>
      <x:c r="J276" s="47" t="e">
        <x:f>INDEX(MMULT(MMULT(C276:E276,$P$14:$R$16),TRANSPOSE(C276:E276)),1,1)</x:f>
        <x:v>#VALUE!</x:v>
      </x:c>
    </x:row>
    <x:row r="277">
      <x:c r="A277" s="45" t="n">
        <x:v>42664</x:v>
      </x:c>
      <x:c r="B277" s="46" t="n">
        <x:v>13.29</x:v>
      </x:c>
      <x:c r="C277" s="46" t="n">
        <x:v>1</x:v>
      </x:c>
      <x:c r="D277" s="46" t="n">
        <x:v>13.3</x:v>
      </x:c>
      <x:c r="E277" s="46" t="n">
        <x:v>0</x:v>
      </x:c>
      <x:c r="F277" s="46" t="e">
        <x:f>$M$5+$M$6*D277+$M$7*E277</x:f>
        <x:v>#REF!</x:v>
      </x:c>
      <x:c r="G277" s="46" t="e">
        <x:f>B277-F277</x:f>
        <x:v>#REF!</x:v>
      </x:c>
      <x:c r="H277" s="46" t="e">
        <x:f>G277^2</x:f>
        <x:v>#REF!</x:v>
      </x:c>
      <x:c r="I277" s="46" t="e">
        <x:f>H277/(1-J277)^2</x:f>
        <x:v>#REF!</x:v>
      </x:c>
      <x:c r="J277" s="47" t="e">
        <x:f>INDEX(MMULT(MMULT(C277:E277,$P$14:$R$16),TRANSPOSE(C277:E277)),1,1)</x:f>
        <x:v>#VALUE!</x:v>
      </x:c>
    </x:row>
    <x:row r="278">
      <x:c r="A278" s="45" t="n">
        <x:v>42665</x:v>
      </x:c>
      <x:c r="B278" s="46" t="n">
        <x:v>13.13</x:v>
      </x:c>
      <x:c r="C278" s="46" t="n">
        <x:v>1</x:v>
      </x:c>
      <x:c r="D278" s="46" t="n">
        <x:v>13.29</x:v>
      </x:c>
      <x:c r="E278" s="46" t="n">
        <x:v>5</x:v>
      </x:c>
      <x:c r="F278" s="46" t="e">
        <x:f>$M$5+$M$6*D278+$M$7*E278</x:f>
        <x:v>#REF!</x:v>
      </x:c>
      <x:c r="G278" s="46" t="e">
        <x:f>B278-F278</x:f>
        <x:v>#REF!</x:v>
      </x:c>
      <x:c r="H278" s="46" t="e">
        <x:f>G278^2</x:f>
        <x:v>#REF!</x:v>
      </x:c>
      <x:c r="I278" s="46" t="e">
        <x:f>H278/(1-J278)^2</x:f>
        <x:v>#REF!</x:v>
      </x:c>
      <x:c r="J278" s="47" t="e">
        <x:f>INDEX(MMULT(MMULT(C278:E278,$P$14:$R$16),TRANSPOSE(C278:E278)),1,1)</x:f>
        <x:v>#VALUE!</x:v>
      </x:c>
    </x:row>
    <x:row r="279">
      <x:c r="A279" s="45" t="n">
        <x:v>42666</x:v>
      </x:c>
      <x:c r="B279" s="46" t="n">
        <x:v>13.09</x:v>
      </x:c>
      <x:c r="C279" s="46" t="n">
        <x:v>1</x:v>
      </x:c>
      <x:c r="D279" s="46" t="n">
        <x:v>13.13</x:v>
      </x:c>
      <x:c r="E279" s="46" t="n">
        <x:v>0</x:v>
      </x:c>
      <x:c r="F279" s="46" t="e">
        <x:f>$M$5+$M$6*D279+$M$7*E279</x:f>
        <x:v>#REF!</x:v>
      </x:c>
      <x:c r="G279" s="46" t="e">
        <x:f>B279-F279</x:f>
        <x:v>#REF!</x:v>
      </x:c>
      <x:c r="H279" s="46" t="e">
        <x:f>G279^2</x:f>
        <x:v>#REF!</x:v>
      </x:c>
      <x:c r="I279" s="46" t="e">
        <x:f>H279/(1-J279)^2</x:f>
        <x:v>#REF!</x:v>
      </x:c>
      <x:c r="J279" s="47" t="e">
        <x:f>INDEX(MMULT(MMULT(C279:E279,$P$14:$R$16),TRANSPOSE(C279:E279)),1,1)</x:f>
        <x:v>#VALUE!</x:v>
      </x:c>
    </x:row>
    <x:row r="280">
      <x:c r="A280" s="45" t="n">
        <x:v>42667</x:v>
      </x:c>
      <x:c r="B280" s="46" t="n">
        <x:v>13.04</x:v>
      </x:c>
      <x:c r="C280" s="46" t="n">
        <x:v>1</x:v>
      </x:c>
      <x:c r="D280" s="46" t="n">
        <x:v>13.09</x:v>
      </x:c>
      <x:c r="E280" s="46" t="n">
        <x:v>0</x:v>
      </x:c>
      <x:c r="F280" s="46" t="e">
        <x:f>$M$5+$M$6*D280+$M$7*E280</x:f>
        <x:v>#REF!</x:v>
      </x:c>
      <x:c r="G280" s="46" t="e">
        <x:f>B280-F280</x:f>
        <x:v>#REF!</x:v>
      </x:c>
      <x:c r="H280" s="46" t="e">
        <x:f>G280^2</x:f>
        <x:v>#REF!</x:v>
      </x:c>
      <x:c r="I280" s="46" t="e">
        <x:f>H280/(1-J280)^2</x:f>
        <x:v>#REF!</x:v>
      </x:c>
      <x:c r="J280" s="47" t="e">
        <x:f>INDEX(MMULT(MMULT(C280:E280,$P$14:$R$16),TRANSPOSE(C280:E280)),1,1)</x:f>
        <x:v>#VALUE!</x:v>
      </x:c>
    </x:row>
    <x:row r="281">
      <x:c r="A281" s="45" t="n">
        <x:v>42668</x:v>
      </x:c>
      <x:c r="B281" s="46" t="n">
        <x:v>12.97</x:v>
      </x:c>
      <x:c r="C281" s="46" t="n">
        <x:v>1</x:v>
      </x:c>
      <x:c r="D281" s="46" t="n">
        <x:v>13.04</x:v>
      </x:c>
      <x:c r="E281" s="46" t="n">
        <x:v>0</x:v>
      </x:c>
      <x:c r="F281" s="46" t="e">
        <x:f>$M$5+$M$6*D281+$M$7*E281</x:f>
        <x:v>#REF!</x:v>
      </x:c>
      <x:c r="G281" s="46" t="e">
        <x:f>B281-F281</x:f>
        <x:v>#REF!</x:v>
      </x:c>
      <x:c r="H281" s="46" t="e">
        <x:f>G281^2</x:f>
        <x:v>#REF!</x:v>
      </x:c>
      <x:c r="I281" s="46" t="e">
        <x:f>H281/(1-J281)^2</x:f>
        <x:v>#REF!</x:v>
      </x:c>
      <x:c r="J281" s="47" t="e">
        <x:f>INDEX(MMULT(MMULT(C281:E281,$P$14:$R$16),TRANSPOSE(C281:E281)),1,1)</x:f>
        <x:v>#VALUE!</x:v>
      </x:c>
    </x:row>
    <x:row r="282">
      <x:c r="A282" s="45" t="n">
        <x:v>42669</x:v>
      </x:c>
      <x:c r="B282" s="46" t="n">
        <x:v>12.89</x:v>
      </x:c>
      <x:c r="C282" s="46" t="n">
        <x:v>1</x:v>
      </x:c>
      <x:c r="D282" s="46" t="n">
        <x:v>12.97</x:v>
      </x:c>
      <x:c r="E282" s="46" t="n">
        <x:v>0</x:v>
      </x:c>
      <x:c r="F282" s="46" t="e">
        <x:f>$M$5+$M$6*D282+$M$7*E282</x:f>
        <x:v>#REF!</x:v>
      </x:c>
      <x:c r="G282" s="46" t="e">
        <x:f>B282-F282</x:f>
        <x:v>#REF!</x:v>
      </x:c>
      <x:c r="H282" s="46" t="e">
        <x:f>G282^2</x:f>
        <x:v>#REF!</x:v>
      </x:c>
      <x:c r="I282" s="46" t="e">
        <x:f>H282/(1-J282)^2</x:f>
        <x:v>#REF!</x:v>
      </x:c>
      <x:c r="J282" s="47" t="e">
        <x:f>INDEX(MMULT(MMULT(C282:E282,$P$14:$R$16),TRANSPOSE(C282:E282)),1,1)</x:f>
        <x:v>#VALUE!</x:v>
      </x:c>
    </x:row>
    <x:row r="283">
      <x:c r="A283" s="45" t="n">
        <x:v>42672</x:v>
      </x:c>
      <x:c r="B283" s="46" t="n">
        <x:v>12.7</x:v>
      </x:c>
      <x:c r="C283" s="46" t="n">
        <x:v>1</x:v>
      </x:c>
      <x:c r="D283" s="46" t="n">
        <x:v>12.76</x:v>
      </x:c>
      <x:c r="E283" s="46" t="n">
        <x:v>22</x:v>
      </x:c>
      <x:c r="F283" s="46" t="e">
        <x:f>$M$5+$M$6*D283+$M$7*E283</x:f>
        <x:v>#REF!</x:v>
      </x:c>
      <x:c r="G283" s="46" t="e">
        <x:f>B283-F283</x:f>
        <x:v>#REF!</x:v>
      </x:c>
      <x:c r="H283" s="46" t="e">
        <x:f>G283^2</x:f>
        <x:v>#REF!</x:v>
      </x:c>
      <x:c r="I283" s="46" t="e">
        <x:f>H283/(1-J283)^2</x:f>
        <x:v>#REF!</x:v>
      </x:c>
      <x:c r="J283" s="47" t="e">
        <x:f>INDEX(MMULT(MMULT(C283:E283,$P$14:$R$16),TRANSPOSE(C283:E283)),1,1)</x:f>
        <x:v>#VALUE!</x:v>
      </x:c>
    </x:row>
    <x:row r="284">
      <x:c r="A284" s="45" t="n">
        <x:v>42673</x:v>
      </x:c>
      <x:c r="B284" s="46" t="n">
        <x:v>12.68</x:v>
      </x:c>
      <x:c r="C284" s="46" t="n">
        <x:v>1</x:v>
      </x:c>
      <x:c r="D284" s="46" t="n">
        <x:v>12.7</x:v>
      </x:c>
      <x:c r="E284" s="46" t="n">
        <x:v>1</x:v>
      </x:c>
      <x:c r="F284" s="46" t="e">
        <x:f>$M$5+$M$6*D284+$M$7*E284</x:f>
        <x:v>#REF!</x:v>
      </x:c>
      <x:c r="G284" s="46" t="e">
        <x:f>B284-F284</x:f>
        <x:v>#REF!</x:v>
      </x:c>
      <x:c r="H284" s="46" t="e">
        <x:f>G284^2</x:f>
        <x:v>#REF!</x:v>
      </x:c>
      <x:c r="I284" s="46" t="e">
        <x:f>H284/(1-J284)^2</x:f>
        <x:v>#REF!</x:v>
      </x:c>
      <x:c r="J284" s="47" t="e">
        <x:f>INDEX(MMULT(MMULT(C284:E284,$P$14:$R$16),TRANSPOSE(C284:E284)),1,1)</x:f>
        <x:v>#VALUE!</x:v>
      </x:c>
    </x:row>
    <x:row r="285">
      <x:c r="A285" s="45" t="n">
        <x:v>42674</x:v>
      </x:c>
      <x:c r="B285" s="46" t="n">
        <x:v>12.64</x:v>
      </x:c>
      <x:c r="C285" s="46" t="n">
        <x:v>1</x:v>
      </x:c>
      <x:c r="D285" s="46" t="n">
        <x:v>12.68</x:v>
      </x:c>
      <x:c r="E285" s="46" t="n">
        <x:v>0</x:v>
      </x:c>
      <x:c r="F285" s="46" t="e">
        <x:f>$M$5+$M$6*D285+$M$7*E285</x:f>
        <x:v>#REF!</x:v>
      </x:c>
      <x:c r="G285" s="46" t="e">
        <x:f>B285-F285</x:f>
        <x:v>#REF!</x:v>
      </x:c>
      <x:c r="H285" s="46" t="e">
        <x:f>G285^2</x:f>
        <x:v>#REF!</x:v>
      </x:c>
      <x:c r="I285" s="46" t="e">
        <x:f>H285/(1-J285)^2</x:f>
        <x:v>#REF!</x:v>
      </x:c>
      <x:c r="J285" s="47" t="e">
        <x:f>INDEX(MMULT(MMULT(C285:E285,$P$14:$R$16),TRANSPOSE(C285:E285)),1,1)</x:f>
        <x:v>#VALUE!</x:v>
      </x:c>
    </x:row>
    <x:row r="286">
      <x:c r="A286" s="45" t="n">
        <x:v>42675</x:v>
      </x:c>
      <x:c r="B286" s="46" t="n">
        <x:v>12.59</x:v>
      </x:c>
      <x:c r="C286" s="46" t="n">
        <x:v>1</x:v>
      </x:c>
      <x:c r="D286" s="46" t="n">
        <x:v>12.64</x:v>
      </x:c>
      <x:c r="E286" s="46" t="n">
        <x:v>3</x:v>
      </x:c>
      <x:c r="F286" s="46" t="e">
        <x:f>$M$5+$M$6*D286+$M$7*E286</x:f>
        <x:v>#REF!</x:v>
      </x:c>
      <x:c r="G286" s="46" t="e">
        <x:f>B286-F286</x:f>
        <x:v>#REF!</x:v>
      </x:c>
      <x:c r="H286" s="46" t="e">
        <x:f>G286^2</x:f>
        <x:v>#REF!</x:v>
      </x:c>
      <x:c r="I286" s="46" t="e">
        <x:f>H286/(1-J286)^2</x:f>
        <x:v>#REF!</x:v>
      </x:c>
      <x:c r="J286" s="47" t="e">
        <x:f>INDEX(MMULT(MMULT(C286:E286,$P$14:$R$16),TRANSPOSE(C286:E286)),1,1)</x:f>
        <x:v>#VALUE!</x:v>
      </x:c>
    </x:row>
    <x:row r="287">
      <x:c r="A287" s="45" t="n">
        <x:v>42676</x:v>
      </x:c>
      <x:c r="B287" s="46" t="n">
        <x:v>13.24</x:v>
      </x:c>
      <x:c r="C287" s="46" t="n">
        <x:v>1</x:v>
      </x:c>
      <x:c r="D287" s="46" t="n">
        <x:v>12.59</x:v>
      </x:c>
      <x:c r="E287" s="46" t="n">
        <x:v>6</x:v>
      </x:c>
      <x:c r="F287" s="46" t="e">
        <x:f>$M$5+$M$6*D287+$M$7*E287</x:f>
        <x:v>#REF!</x:v>
      </x:c>
      <x:c r="G287" s="46" t="e">
        <x:f>B287-F287</x:f>
        <x:v>#REF!</x:v>
      </x:c>
      <x:c r="H287" s="46" t="e">
        <x:f>G287^2</x:f>
        <x:v>#REF!</x:v>
      </x:c>
      <x:c r="I287" s="46" t="e">
        <x:f>H287/(1-J287)^2</x:f>
        <x:v>#REF!</x:v>
      </x:c>
      <x:c r="J287" s="47" t="e">
        <x:f>INDEX(MMULT(MMULT(C287:E287,$P$14:$R$16),TRANSPOSE(C287:E287)),1,1)</x:f>
        <x:v>#VALUE!</x:v>
      </x:c>
    </x:row>
    <x:row r="288">
      <x:c r="A288" s="45" t="n">
        <x:v>42677</x:v>
      </x:c>
      <x:c r="B288" s="46" t="n">
        <x:v>13.58</x:v>
      </x:c>
      <x:c r="C288" s="46" t="n">
        <x:v>1</x:v>
      </x:c>
      <x:c r="D288" s="46" t="n">
        <x:v>13.24</x:v>
      </x:c>
      <x:c r="E288" s="46" t="n">
        <x:v>49</x:v>
      </x:c>
      <x:c r="F288" s="46" t="e">
        <x:f>$M$5+$M$6*D288+$M$7*E288</x:f>
        <x:v>#REF!</x:v>
      </x:c>
      <x:c r="G288" s="46" t="e">
        <x:f>B288-F288</x:f>
        <x:v>#REF!</x:v>
      </x:c>
      <x:c r="H288" s="46" t="e">
        <x:f>G288^2</x:f>
        <x:v>#REF!</x:v>
      </x:c>
      <x:c r="I288" s="46" t="e">
        <x:f>H288/(1-J288)^2</x:f>
        <x:v>#REF!</x:v>
      </x:c>
      <x:c r="J288" s="47" t="e">
        <x:f>INDEX(MMULT(MMULT(C288:E288,$P$14:$R$16),TRANSPOSE(C288:E288)),1,1)</x:f>
        <x:v>#VALUE!</x:v>
      </x:c>
    </x:row>
    <x:row r="289">
      <x:c r="A289" s="45" t="n">
        <x:v>42678</x:v>
      </x:c>
      <x:c r="B289" s="46" t="n">
        <x:v>13.14</x:v>
      </x:c>
      <x:c r="C289" s="46" t="n">
        <x:v>1</x:v>
      </x:c>
      <x:c r="D289" s="46" t="n">
        <x:v>13.58</x:v>
      </x:c>
      <x:c r="E289" s="46" t="n">
        <x:v>2</x:v>
      </x:c>
      <x:c r="F289" s="46" t="e">
        <x:f>$M$5+$M$6*D289+$M$7*E289</x:f>
        <x:v>#REF!</x:v>
      </x:c>
      <x:c r="G289" s="46" t="e">
        <x:f>B289-F289</x:f>
        <x:v>#REF!</x:v>
      </x:c>
      <x:c r="H289" s="46" t="e">
        <x:f>G289^2</x:f>
        <x:v>#REF!</x:v>
      </x:c>
      <x:c r="I289" s="46" t="e">
        <x:f>H289/(1-J289)^2</x:f>
        <x:v>#REF!</x:v>
      </x:c>
      <x:c r="J289" s="47" t="e">
        <x:f>INDEX(MMULT(MMULT(C289:E289,$P$14:$R$16),TRANSPOSE(C289:E289)),1,1)</x:f>
        <x:v>#VALUE!</x:v>
      </x:c>
    </x:row>
    <x:row r="290">
      <x:c r="A290" s="45" t="n">
        <x:v>42679</x:v>
      </x:c>
      <x:c r="B290" s="46" t="n">
        <x:v>13.1</x:v>
      </x:c>
      <x:c r="C290" s="46" t="n">
        <x:v>1</x:v>
      </x:c>
      <x:c r="D290" s="46" t="n">
        <x:v>13.14</x:v>
      </x:c>
      <x:c r="E290" s="46" t="n">
        <x:v>21</x:v>
      </x:c>
      <x:c r="F290" s="46" t="e">
        <x:f>$M$5+$M$6*D290+$M$7*E290</x:f>
        <x:v>#REF!</x:v>
      </x:c>
      <x:c r="G290" s="46" t="e">
        <x:f>B290-F290</x:f>
        <x:v>#REF!</x:v>
      </x:c>
      <x:c r="H290" s="46" t="e">
        <x:f>G290^2</x:f>
        <x:v>#REF!</x:v>
      </x:c>
      <x:c r="I290" s="46" t="e">
        <x:f>H290/(1-J290)^2</x:f>
        <x:v>#REF!</x:v>
      </x:c>
      <x:c r="J290" s="47" t="e">
        <x:f>INDEX(MMULT(MMULT(C290:E290,$P$14:$R$16),TRANSPOSE(C290:E290)),1,1)</x:f>
        <x:v>#VALUE!</x:v>
      </x:c>
    </x:row>
    <x:row r="291">
      <x:c r="A291" s="45" t="n">
        <x:v>42680</x:v>
      </x:c>
      <x:c r="B291" s="46" t="n">
        <x:v>13.03</x:v>
      </x:c>
      <x:c r="C291" s="46" t="n">
        <x:v>1</x:v>
      </x:c>
      <x:c r="D291" s="46" t="n">
        <x:v>13.1</x:v>
      </x:c>
      <x:c r="E291" s="46" t="n">
        <x:v>0</x:v>
      </x:c>
      <x:c r="F291" s="46" t="e">
        <x:f>$M$5+$M$6*D291+$M$7*E291</x:f>
        <x:v>#REF!</x:v>
      </x:c>
      <x:c r="G291" s="46" t="e">
        <x:f>B291-F291</x:f>
        <x:v>#REF!</x:v>
      </x:c>
      <x:c r="H291" s="46" t="e">
        <x:f>G291^2</x:f>
        <x:v>#REF!</x:v>
      </x:c>
      <x:c r="I291" s="46" t="e">
        <x:f>H291/(1-J291)^2</x:f>
        <x:v>#REF!</x:v>
      </x:c>
      <x:c r="J291" s="47" t="e">
        <x:f>INDEX(MMULT(MMULT(C291:E291,$P$14:$R$16),TRANSPOSE(C291:E291)),1,1)</x:f>
        <x:v>#VALUE!</x:v>
      </x:c>
    </x:row>
    <x:row r="292">
      <x:c r="A292" s="45" t="n">
        <x:v>42681</x:v>
      </x:c>
      <x:c r="B292" s="46" t="n">
        <x:v>12.94</x:v>
      </x:c>
      <x:c r="C292" s="46" t="n">
        <x:v>1</x:v>
      </x:c>
      <x:c r="D292" s="46" t="n">
        <x:v>13.03</x:v>
      </x:c>
      <x:c r="E292" s="46" t="n">
        <x:v>1</x:v>
      </x:c>
      <x:c r="F292" s="46" t="e">
        <x:f>$M$5+$M$6*D292+$M$7*E292</x:f>
        <x:v>#REF!</x:v>
      </x:c>
      <x:c r="G292" s="46" t="e">
        <x:f>B292-F292</x:f>
        <x:v>#REF!</x:v>
      </x:c>
      <x:c r="H292" s="46" t="e">
        <x:f>G292^2</x:f>
        <x:v>#REF!</x:v>
      </x:c>
      <x:c r="I292" s="46" t="e">
        <x:f>H292/(1-J292)^2</x:f>
        <x:v>#REF!</x:v>
      </x:c>
      <x:c r="J292" s="47" t="e">
        <x:f>INDEX(MMULT(MMULT(C292:E292,$P$14:$R$16),TRANSPOSE(C292:E292)),1,1)</x:f>
        <x:v>#VALUE!</x:v>
      </x:c>
    </x:row>
    <x:row r="293">
      <x:c r="A293" s="45" t="n">
        <x:v>42682</x:v>
      </x:c>
      <x:c r="B293" s="46" t="n">
        <x:v>12.85</x:v>
      </x:c>
      <x:c r="C293" s="46" t="n">
        <x:v>1</x:v>
      </x:c>
      <x:c r="D293" s="46" t="n">
        <x:v>12.94</x:v>
      </x:c>
      <x:c r="E293" s="46" t="n">
        <x:v>0</x:v>
      </x:c>
      <x:c r="F293" s="46" t="e">
        <x:f>$M$5+$M$6*D293+$M$7*E293</x:f>
        <x:v>#REF!</x:v>
      </x:c>
      <x:c r="G293" s="46" t="e">
        <x:f>B293-F293</x:f>
        <x:v>#REF!</x:v>
      </x:c>
      <x:c r="H293" s="46" t="e">
        <x:f>G293^2</x:f>
        <x:v>#REF!</x:v>
      </x:c>
      <x:c r="I293" s="46" t="e">
        <x:f>H293/(1-J293)^2</x:f>
        <x:v>#REF!</x:v>
      </x:c>
      <x:c r="J293" s="47" t="e">
        <x:f>INDEX(MMULT(MMULT(C293:E293,$P$14:$R$16),TRANSPOSE(C293:E293)),1,1)</x:f>
        <x:v>#VALUE!</x:v>
      </x:c>
    </x:row>
    <x:row r="294">
      <x:c r="A294" s="45" t="n">
        <x:v>42683</x:v>
      </x:c>
      <x:c r="B294" s="46" t="n">
        <x:v>12.76</x:v>
      </x:c>
      <x:c r="C294" s="46" t="n">
        <x:v>1</x:v>
      </x:c>
      <x:c r="D294" s="46" t="n">
        <x:v>12.85</x:v>
      </x:c>
      <x:c r="E294" s="46" t="n">
        <x:v>0</x:v>
      </x:c>
      <x:c r="F294" s="46" t="e">
        <x:f>$M$5+$M$6*D294+$M$7*E294</x:f>
        <x:v>#REF!</x:v>
      </x:c>
      <x:c r="G294" s="46" t="e">
        <x:f>B294-F294</x:f>
        <x:v>#REF!</x:v>
      </x:c>
      <x:c r="H294" s="46" t="e">
        <x:f>G294^2</x:f>
        <x:v>#REF!</x:v>
      </x:c>
      <x:c r="I294" s="46" t="e">
        <x:f>H294/(1-J294)^2</x:f>
        <x:v>#REF!</x:v>
      </x:c>
      <x:c r="J294" s="47" t="e">
        <x:f>INDEX(MMULT(MMULT(C294:E294,$P$14:$R$16),TRANSPOSE(C294:E294)),1,1)</x:f>
        <x:v>#VALUE!</x:v>
      </x:c>
    </x:row>
    <x:row r="295">
      <x:c r="A295" s="45" t="n">
        <x:v>42684</x:v>
      </x:c>
      <x:c r="B295" s="46" t="n">
        <x:v>12.69</x:v>
      </x:c>
      <x:c r="C295" s="46" t="n">
        <x:v>1</x:v>
      </x:c>
      <x:c r="D295" s="46" t="n">
        <x:v>12.76</x:v>
      </x:c>
      <x:c r="E295" s="46" t="n">
        <x:v>0</x:v>
      </x:c>
      <x:c r="F295" s="46" t="e">
        <x:f>$M$5+$M$6*D295+$M$7*E295</x:f>
        <x:v>#REF!</x:v>
      </x:c>
      <x:c r="G295" s="46" t="e">
        <x:f>B295-F295</x:f>
        <x:v>#REF!</x:v>
      </x:c>
      <x:c r="H295" s="46" t="e">
        <x:f>G295^2</x:f>
        <x:v>#REF!</x:v>
      </x:c>
      <x:c r="I295" s="46" t="e">
        <x:f>H295/(1-J295)^2</x:f>
        <x:v>#REF!</x:v>
      </x:c>
      <x:c r="J295" s="47" t="e">
        <x:f>INDEX(MMULT(MMULT(C295:E295,$P$14:$R$16),TRANSPOSE(C295:E295)),1,1)</x:f>
        <x:v>#VALUE!</x:v>
      </x:c>
    </x:row>
    <x:row r="296">
      <x:c r="A296" s="45" t="n">
        <x:v>42685</x:v>
      </x:c>
      <x:c r="B296" s="46" t="n">
        <x:v>12.63</x:v>
      </x:c>
      <x:c r="C296" s="46" t="n">
        <x:v>1</x:v>
      </x:c>
      <x:c r="D296" s="46" t="n">
        <x:v>12.69</x:v>
      </x:c>
      <x:c r="E296" s="46" t="n">
        <x:v>1</x:v>
      </x:c>
      <x:c r="F296" s="46" t="e">
        <x:f>$M$5+$M$6*D296+$M$7*E296</x:f>
        <x:v>#REF!</x:v>
      </x:c>
      <x:c r="G296" s="46" t="e">
        <x:f>B296-F296</x:f>
        <x:v>#REF!</x:v>
      </x:c>
      <x:c r="H296" s="46" t="e">
        <x:f>G296^2</x:f>
        <x:v>#REF!</x:v>
      </x:c>
      <x:c r="I296" s="46" t="e">
        <x:f>H296/(1-J296)^2</x:f>
        <x:v>#REF!</x:v>
      </x:c>
      <x:c r="J296" s="47" t="e">
        <x:f>INDEX(MMULT(MMULT(C296:E296,$P$14:$R$16),TRANSPOSE(C296:E296)),1,1)</x:f>
        <x:v>#VALUE!</x:v>
      </x:c>
    </x:row>
    <x:row r="297">
      <x:c r="A297" s="45" t="n">
        <x:v>42686</x:v>
      </x:c>
      <x:c r="B297" s="46" t="n">
        <x:v>12.58</x:v>
      </x:c>
      <x:c r="C297" s="46" t="n">
        <x:v>1</x:v>
      </x:c>
      <x:c r="D297" s="46" t="n">
        <x:v>12.63</x:v>
      </x:c>
      <x:c r="E297" s="46" t="n">
        <x:v>3</x:v>
      </x:c>
      <x:c r="F297" s="46" t="e">
        <x:f>$M$5+$M$6*D297+$M$7*E297</x:f>
        <x:v>#REF!</x:v>
      </x:c>
      <x:c r="G297" s="46" t="e">
        <x:f>B297-F297</x:f>
        <x:v>#REF!</x:v>
      </x:c>
      <x:c r="H297" s="46" t="e">
        <x:f>G297^2</x:f>
        <x:v>#REF!</x:v>
      </x:c>
      <x:c r="I297" s="46" t="e">
        <x:f>H297/(1-J297)^2</x:f>
        <x:v>#REF!</x:v>
      </x:c>
      <x:c r="J297" s="47" t="e">
        <x:f>INDEX(MMULT(MMULT(C297:E297,$P$14:$R$16),TRANSPOSE(C297:E297)),1,1)</x:f>
        <x:v>#VALUE!</x:v>
      </x:c>
    </x:row>
    <x:row r="298">
      <x:c r="A298" s="45" t="n">
        <x:v>42687</x:v>
      </x:c>
      <x:c r="B298" s="46" t="n">
        <x:v>12.54</x:v>
      </x:c>
      <x:c r="C298" s="46" t="n">
        <x:v>1</x:v>
      </x:c>
      <x:c r="D298" s="46" t="n">
        <x:v>12.58</x:v>
      </x:c>
      <x:c r="E298" s="46" t="n">
        <x:v>0</x:v>
      </x:c>
      <x:c r="F298" s="46" t="e">
        <x:f>$M$5+$M$6*D298+$M$7*E298</x:f>
        <x:v>#REF!</x:v>
      </x:c>
      <x:c r="G298" s="46" t="e">
        <x:f>B298-F298</x:f>
        <x:v>#REF!</x:v>
      </x:c>
      <x:c r="H298" s="46" t="e">
        <x:f>G298^2</x:f>
        <x:v>#REF!</x:v>
      </x:c>
      <x:c r="I298" s="46" t="e">
        <x:f>H298/(1-J298)^2</x:f>
        <x:v>#REF!</x:v>
      </x:c>
      <x:c r="J298" s="47" t="e">
        <x:f>INDEX(MMULT(MMULT(C298:E298,$P$14:$R$16),TRANSPOSE(C298:E298)),1,1)</x:f>
        <x:v>#VALUE!</x:v>
      </x:c>
    </x:row>
    <x:row r="299">
      <x:c r="A299" s="45" t="n">
        <x:v>42688</x:v>
      </x:c>
      <x:c r="B299" s="46" t="n">
        <x:v>12.51</x:v>
      </x:c>
      <x:c r="C299" s="46" t="n">
        <x:v>1</x:v>
      </x:c>
      <x:c r="D299" s="46" t="n">
        <x:v>12.54</x:v>
      </x:c>
      <x:c r="E299" s="46" t="n">
        <x:v>2</x:v>
      </x:c>
      <x:c r="F299" s="46" t="e">
        <x:f>$M$5+$M$6*D299+$M$7*E299</x:f>
        <x:v>#REF!</x:v>
      </x:c>
      <x:c r="G299" s="46" t="e">
        <x:f>B299-F299</x:f>
        <x:v>#REF!</x:v>
      </x:c>
      <x:c r="H299" s="46" t="e">
        <x:f>G299^2</x:f>
        <x:v>#REF!</x:v>
      </x:c>
      <x:c r="I299" s="46" t="e">
        <x:f>H299/(1-J299)^2</x:f>
        <x:v>#REF!</x:v>
      </x:c>
      <x:c r="J299" s="47" t="e">
        <x:f>INDEX(MMULT(MMULT(C299:E299,$P$14:$R$16),TRANSPOSE(C299:E299)),1,1)</x:f>
        <x:v>#VALUE!</x:v>
      </x:c>
    </x:row>
    <x:row r="300">
      <x:c r="A300" s="45" t="n">
        <x:v>42689</x:v>
      </x:c>
      <x:c r="B300" s="46" t="n">
        <x:v>12.88</x:v>
      </x:c>
      <x:c r="C300" s="46" t="n">
        <x:v>1</x:v>
      </x:c>
      <x:c r="D300" s="46" t="n">
        <x:v>12.51</x:v>
      </x:c>
      <x:c r="E300" s="46" t="n">
        <x:v>0</x:v>
      </x:c>
      <x:c r="F300" s="46" t="e">
        <x:f>$M$5+$M$6*D300+$M$7*E300</x:f>
        <x:v>#REF!</x:v>
      </x:c>
      <x:c r="G300" s="46" t="e">
        <x:f>B300-F300</x:f>
        <x:v>#REF!</x:v>
      </x:c>
      <x:c r="H300" s="46" t="e">
        <x:f>G300^2</x:f>
        <x:v>#REF!</x:v>
      </x:c>
      <x:c r="I300" s="46" t="e">
        <x:f>H300/(1-J300)^2</x:f>
        <x:v>#REF!</x:v>
      </x:c>
      <x:c r="J300" s="47" t="e">
        <x:f>INDEX(MMULT(MMULT(C300:E300,$P$14:$R$16),TRANSPOSE(C300:E300)),1,1)</x:f>
        <x:v>#VALUE!</x:v>
      </x:c>
    </x:row>
    <x:row r="301">
      <x:c r="A301" s="45" t="n">
        <x:v>42690</x:v>
      </x:c>
      <x:c r="B301" s="46" t="n">
        <x:v>12.9</x:v>
      </x:c>
      <x:c r="C301" s="46" t="n">
        <x:v>1</x:v>
      </x:c>
      <x:c r="D301" s="46" t="n">
        <x:v>12.88</x:v>
      </x:c>
      <x:c r="E301" s="46" t="n">
        <x:v>52</x:v>
      </x:c>
      <x:c r="F301" s="46" t="e">
        <x:f>$M$5+$M$6*D301+$M$7*E301</x:f>
        <x:v>#REF!</x:v>
      </x:c>
      <x:c r="G301" s="46" t="e">
        <x:f>B301-F301</x:f>
        <x:v>#REF!</x:v>
      </x:c>
      <x:c r="H301" s="46" t="e">
        <x:f>G301^2</x:f>
        <x:v>#REF!</x:v>
      </x:c>
      <x:c r="I301" s="46" t="e">
        <x:f>H301/(1-J301)^2</x:f>
        <x:v>#REF!</x:v>
      </x:c>
      <x:c r="J301" s="47" t="e">
        <x:f>INDEX(MMULT(MMULT(C301:E301,$P$14:$R$16),TRANSPOSE(C301:E301)),1,1)</x:f>
        <x:v>#VALUE!</x:v>
      </x:c>
    </x:row>
    <x:row r="302">
      <x:c r="A302" s="45" t="n">
        <x:v>42691</x:v>
      </x:c>
      <x:c r="B302" s="46" t="n">
        <x:v>12.87</x:v>
      </x:c>
      <x:c r="C302" s="46" t="n">
        <x:v>1</x:v>
      </x:c>
      <x:c r="D302" s="46" t="n">
        <x:v>12.9</x:v>
      </x:c>
      <x:c r="E302" s="46" t="n">
        <x:v>1</x:v>
      </x:c>
      <x:c r="F302" s="46" t="e">
        <x:f>$M$5+$M$6*D302+$M$7*E302</x:f>
        <x:v>#REF!</x:v>
      </x:c>
      <x:c r="G302" s="46" t="e">
        <x:f>B302-F302</x:f>
        <x:v>#REF!</x:v>
      </x:c>
      <x:c r="H302" s="46" t="e">
        <x:f>G302^2</x:f>
        <x:v>#REF!</x:v>
      </x:c>
      <x:c r="I302" s="46" t="e">
        <x:f>H302/(1-J302)^2</x:f>
        <x:v>#REF!</x:v>
      </x:c>
      <x:c r="J302" s="47" t="e">
        <x:f>INDEX(MMULT(MMULT(C302:E302,$P$14:$R$16),TRANSPOSE(C302:E302)),1,1)</x:f>
        <x:v>#VALUE!</x:v>
      </x:c>
    </x:row>
    <x:row r="303">
      <x:c r="A303" s="45" t="n">
        <x:v>42692</x:v>
      </x:c>
      <x:c r="B303" s="46" t="n">
        <x:v>12.74</x:v>
      </x:c>
      <x:c r="C303" s="46" t="n">
        <x:v>1</x:v>
      </x:c>
      <x:c r="D303" s="46" t="n">
        <x:v>12.87</x:v>
      </x:c>
      <x:c r="E303" s="46" t="n">
        <x:v>0</x:v>
      </x:c>
      <x:c r="F303" s="46" t="e">
        <x:f>$M$5+$M$6*D303+$M$7*E303</x:f>
        <x:v>#REF!</x:v>
      </x:c>
      <x:c r="G303" s="46" t="e">
        <x:f>B303-F303</x:f>
        <x:v>#REF!</x:v>
      </x:c>
      <x:c r="H303" s="46" t="e">
        <x:f>G303^2</x:f>
        <x:v>#REF!</x:v>
      </x:c>
      <x:c r="I303" s="46" t="e">
        <x:f>H303/(1-J303)^2</x:f>
        <x:v>#REF!</x:v>
      </x:c>
      <x:c r="J303" s="47" t="e">
        <x:f>INDEX(MMULT(MMULT(C303:E303,$P$14:$R$16),TRANSPOSE(C303:E303)),1,1)</x:f>
        <x:v>#VALUE!</x:v>
      </x:c>
    </x:row>
    <x:row r="304">
      <x:c r="A304" s="45" t="n">
        <x:v>42693</x:v>
      </x:c>
      <x:c r="B304" s="46" t="n">
        <x:v>12.61</x:v>
      </x:c>
      <x:c r="C304" s="46" t="n">
        <x:v>1</x:v>
      </x:c>
      <x:c r="D304" s="46" t="n">
        <x:v>12.74</x:v>
      </x:c>
      <x:c r="E304" s="46" t="n">
        <x:v>14</x:v>
      </x:c>
      <x:c r="F304" s="46" t="e">
        <x:f>$M$5+$M$6*D304+$M$7*E304</x:f>
        <x:v>#REF!</x:v>
      </x:c>
      <x:c r="G304" s="46" t="e">
        <x:f>B304-F304</x:f>
        <x:v>#REF!</x:v>
      </x:c>
      <x:c r="H304" s="46" t="e">
        <x:f>G304^2</x:f>
        <x:v>#REF!</x:v>
      </x:c>
      <x:c r="I304" s="46" t="e">
        <x:f>H304/(1-J304)^2</x:f>
        <x:v>#REF!</x:v>
      </x:c>
      <x:c r="J304" s="47" t="e">
        <x:f>INDEX(MMULT(MMULT(C304:E304,$P$14:$R$16),TRANSPOSE(C304:E304)),1,1)</x:f>
        <x:v>#VALUE!</x:v>
      </x:c>
    </x:row>
    <x:row r="305">
      <x:c r="A305" s="45" t="n">
        <x:v>42694</x:v>
      </x:c>
      <x:c r="B305" s="46" t="n">
        <x:v>12.56</x:v>
      </x:c>
      <x:c r="C305" s="46" t="n">
        <x:v>1</x:v>
      </x:c>
      <x:c r="D305" s="46" t="n">
        <x:v>12.61</x:v>
      </x:c>
      <x:c r="E305" s="46" t="n">
        <x:v>5</x:v>
      </x:c>
      <x:c r="F305" s="46" t="e">
        <x:f>$M$5+$M$6*D305+$M$7*E305</x:f>
        <x:v>#REF!</x:v>
      </x:c>
      <x:c r="G305" s="46" t="e">
        <x:f>B305-F305</x:f>
        <x:v>#REF!</x:v>
      </x:c>
      <x:c r="H305" s="46" t="e">
        <x:f>G305^2</x:f>
        <x:v>#REF!</x:v>
      </x:c>
      <x:c r="I305" s="46" t="e">
        <x:f>H305/(1-J305)^2</x:f>
        <x:v>#REF!</x:v>
      </x:c>
      <x:c r="J305" s="47" t="e">
        <x:f>INDEX(MMULT(MMULT(C305:E305,$P$14:$R$16),TRANSPOSE(C305:E305)),1,1)</x:f>
        <x:v>#VALUE!</x:v>
      </x:c>
    </x:row>
    <x:row r="306">
      <x:c r="A306" s="45" t="n">
        <x:v>42695</x:v>
      </x:c>
      <x:c r="B306" s="46" t="n">
        <x:v>12.52</x:v>
      </x:c>
      <x:c r="C306" s="46" t="n">
        <x:v>1</x:v>
      </x:c>
      <x:c r="D306" s="46" t="n">
        <x:v>12.56</x:v>
      </x:c>
      <x:c r="E306" s="46" t="n">
        <x:v>0</x:v>
      </x:c>
      <x:c r="F306" s="46" t="e">
        <x:f>$M$5+$M$6*D306+$M$7*E306</x:f>
        <x:v>#REF!</x:v>
      </x:c>
      <x:c r="G306" s="46" t="e">
        <x:f>B306-F306</x:f>
        <x:v>#REF!</x:v>
      </x:c>
      <x:c r="H306" s="46" t="e">
        <x:f>G306^2</x:f>
        <x:v>#REF!</x:v>
      </x:c>
      <x:c r="I306" s="46" t="e">
        <x:f>H306/(1-J306)^2</x:f>
        <x:v>#REF!</x:v>
      </x:c>
      <x:c r="J306" s="47" t="e">
        <x:f>INDEX(MMULT(MMULT(C306:E306,$P$14:$R$16),TRANSPOSE(C306:E306)),1,1)</x:f>
        <x:v>#VALUE!</x:v>
      </x:c>
    </x:row>
    <x:row r="307">
      <x:c r="A307" s="45" t="n">
        <x:v>42696</x:v>
      </x:c>
      <x:c r="B307" s="46" t="n">
        <x:v>12.5</x:v>
      </x:c>
      <x:c r="C307" s="46" t="n">
        <x:v>1</x:v>
      </x:c>
      <x:c r="D307" s="46" t="n">
        <x:v>12.52</x:v>
      </x:c>
      <x:c r="E307" s="46" t="n">
        <x:v>0</x:v>
      </x:c>
      <x:c r="F307" s="46" t="e">
        <x:f>$M$5+$M$6*D307+$M$7*E307</x:f>
        <x:v>#REF!</x:v>
      </x:c>
      <x:c r="G307" s="46" t="e">
        <x:f>B307-F307</x:f>
        <x:v>#REF!</x:v>
      </x:c>
      <x:c r="H307" s="46" t="e">
        <x:f>G307^2</x:f>
        <x:v>#REF!</x:v>
      </x:c>
      <x:c r="I307" s="46" t="e">
        <x:f>H307/(1-J307)^2</x:f>
        <x:v>#REF!</x:v>
      </x:c>
      <x:c r="J307" s="47" t="e">
        <x:f>INDEX(MMULT(MMULT(C307:E307,$P$14:$R$16),TRANSPOSE(C307:E307)),1,1)</x:f>
        <x:v>#VALUE!</x:v>
      </x:c>
    </x:row>
    <x:row r="308">
      <x:c r="A308" s="45" t="n">
        <x:v>42697</x:v>
      </x:c>
      <x:c r="B308" s="46" t="n">
        <x:v>12.5</x:v>
      </x:c>
      <x:c r="C308" s="46" t="n">
        <x:v>1</x:v>
      </x:c>
      <x:c r="D308" s="46" t="n">
        <x:v>12.5</x:v>
      </x:c>
      <x:c r="E308" s="46" t="n">
        <x:v>2</x:v>
      </x:c>
      <x:c r="F308" s="46" t="e">
        <x:f>$M$5+$M$6*D308+$M$7*E308</x:f>
        <x:v>#REF!</x:v>
      </x:c>
      <x:c r="G308" s="46" t="e">
        <x:f>B308-F308</x:f>
        <x:v>#REF!</x:v>
      </x:c>
      <x:c r="H308" s="46" t="e">
        <x:f>G308^2</x:f>
        <x:v>#REF!</x:v>
      </x:c>
      <x:c r="I308" s="46" t="e">
        <x:f>H308/(1-J308)^2</x:f>
        <x:v>#REF!</x:v>
      </x:c>
      <x:c r="J308" s="47" t="e">
        <x:f>INDEX(MMULT(MMULT(C308:E308,$P$14:$R$16),TRANSPOSE(C308:E308)),1,1)</x:f>
        <x:v>#VALUE!</x:v>
      </x:c>
    </x:row>
    <x:row r="309">
      <x:c r="A309" s="45" t="n">
        <x:v>42698</x:v>
      </x:c>
      <x:c r="B309" s="46" t="n">
        <x:v>12.49</x:v>
      </x:c>
      <x:c r="C309" s="46" t="n">
        <x:v>1</x:v>
      </x:c>
      <x:c r="D309" s="46" t="n">
        <x:v>12.5</x:v>
      </x:c>
      <x:c r="E309" s="46" t="n">
        <x:v>0</x:v>
      </x:c>
      <x:c r="F309" s="46" t="e">
        <x:f>$M$5+$M$6*D309+$M$7*E309</x:f>
        <x:v>#REF!</x:v>
      </x:c>
      <x:c r="G309" s="46" t="e">
        <x:f>B309-F309</x:f>
        <x:v>#REF!</x:v>
      </x:c>
      <x:c r="H309" s="46" t="e">
        <x:f>G309^2</x:f>
        <x:v>#REF!</x:v>
      </x:c>
      <x:c r="I309" s="46" t="e">
        <x:f>H309/(1-J309)^2</x:f>
        <x:v>#REF!</x:v>
      </x:c>
      <x:c r="J309" s="47" t="e">
        <x:f>INDEX(MMULT(MMULT(C309:E309,$P$14:$R$16),TRANSPOSE(C309:E309)),1,1)</x:f>
        <x:v>#VALUE!</x:v>
      </x:c>
    </x:row>
    <x:row r="310">
      <x:c r="A310" s="45" t="n">
        <x:v>42699</x:v>
      </x:c>
      <x:c r="B310" s="46" t="n">
        <x:v>12.49</x:v>
      </x:c>
      <x:c r="C310" s="46" t="n">
        <x:v>1</x:v>
      </x:c>
      <x:c r="D310" s="46" t="n">
        <x:v>12.49</x:v>
      </x:c>
      <x:c r="E310" s="46" t="n">
        <x:v>9</x:v>
      </x:c>
      <x:c r="F310" s="46" t="e">
        <x:f>$M$5+$M$6*D310+$M$7*E310</x:f>
        <x:v>#REF!</x:v>
      </x:c>
      <x:c r="G310" s="46" t="e">
        <x:f>B310-F310</x:f>
        <x:v>#REF!</x:v>
      </x:c>
      <x:c r="H310" s="46" t="e">
        <x:f>G310^2</x:f>
        <x:v>#REF!</x:v>
      </x:c>
      <x:c r="I310" s="46" t="e">
        <x:f>H310/(1-J310)^2</x:f>
        <x:v>#REF!</x:v>
      </x:c>
      <x:c r="J310" s="47" t="e">
        <x:f>INDEX(MMULT(MMULT(C310:E310,$P$14:$R$16),TRANSPOSE(C310:E310)),1,1)</x:f>
        <x:v>#VALUE!</x:v>
      </x:c>
    </x:row>
    <x:row r="311">
      <x:c r="A311" s="45" t="n">
        <x:v>42700</x:v>
      </x:c>
      <x:c r="B311" s="46" t="n">
        <x:v>12.49</x:v>
      </x:c>
      <x:c r="C311" s="46" t="n">
        <x:v>1</x:v>
      </x:c>
      <x:c r="D311" s="46" t="n">
        <x:v>12.49</x:v>
      </x:c>
      <x:c r="E311" s="46" t="n">
        <x:v>20</x:v>
      </x:c>
      <x:c r="F311" s="46" t="e">
        <x:f>$M$5+$M$6*D311+$M$7*E311</x:f>
        <x:v>#REF!</x:v>
      </x:c>
      <x:c r="G311" s="46" t="e">
        <x:f>B311-F311</x:f>
        <x:v>#REF!</x:v>
      </x:c>
      <x:c r="H311" s="46" t="e">
        <x:f>G311^2</x:f>
        <x:v>#REF!</x:v>
      </x:c>
      <x:c r="I311" s="46" t="e">
        <x:f>H311/(1-J311)^2</x:f>
        <x:v>#REF!</x:v>
      </x:c>
      <x:c r="J311" s="47" t="e">
        <x:f>INDEX(MMULT(MMULT(C311:E311,$P$14:$R$16),TRANSPOSE(C311:E311)),1,1)</x:f>
        <x:v>#VALUE!</x:v>
      </x:c>
    </x:row>
    <x:row r="312">
      <x:c r="A312" s="45" t="n">
        <x:v>42701</x:v>
      </x:c>
      <x:c r="B312" s="46" t="n">
        <x:v>12.49</x:v>
      </x:c>
      <x:c r="C312" s="46" t="n">
        <x:v>1</x:v>
      </x:c>
      <x:c r="D312" s="46" t="n">
        <x:v>12.49</x:v>
      </x:c>
      <x:c r="E312" s="46" t="n">
        <x:v>1</x:v>
      </x:c>
      <x:c r="F312" s="46" t="e">
        <x:f>$M$5+$M$6*D312+$M$7*E312</x:f>
        <x:v>#REF!</x:v>
      </x:c>
      <x:c r="G312" s="46" t="e">
        <x:f>B312-F312</x:f>
        <x:v>#REF!</x:v>
      </x:c>
      <x:c r="H312" s="46" t="e">
        <x:f>G312^2</x:f>
        <x:v>#REF!</x:v>
      </x:c>
      <x:c r="I312" s="46" t="e">
        <x:f>H312/(1-J312)^2</x:f>
        <x:v>#REF!</x:v>
      </x:c>
      <x:c r="J312" s="47" t="e">
        <x:f>INDEX(MMULT(MMULT(C312:E312,$P$14:$R$16),TRANSPOSE(C312:E312)),1,1)</x:f>
        <x:v>#VALUE!</x:v>
      </x:c>
    </x:row>
    <x:row r="313">
      <x:c r="A313" s="45" t="n">
        <x:v>42702</x:v>
      </x:c>
      <x:c r="B313" s="46" t="n">
        <x:v>12.49</x:v>
      </x:c>
      <x:c r="C313" s="46" t="n">
        <x:v>1</x:v>
      </x:c>
      <x:c r="D313" s="46" t="n">
        <x:v>12.49</x:v>
      </x:c>
      <x:c r="E313" s="46" t="n">
        <x:v>0</x:v>
      </x:c>
      <x:c r="F313" s="46" t="e">
        <x:f>$M$5+$M$6*D313+$M$7*E313</x:f>
        <x:v>#REF!</x:v>
      </x:c>
      <x:c r="G313" s="46" t="e">
        <x:f>B313-F313</x:f>
        <x:v>#REF!</x:v>
      </x:c>
      <x:c r="H313" s="46" t="e">
        <x:f>G313^2</x:f>
        <x:v>#REF!</x:v>
      </x:c>
      <x:c r="I313" s="46" t="e">
        <x:f>H313/(1-J313)^2</x:f>
        <x:v>#REF!</x:v>
      </x:c>
      <x:c r="J313" s="47" t="e">
        <x:f>INDEX(MMULT(MMULT(C313:E313,$P$14:$R$16),TRANSPOSE(C313:E313)),1,1)</x:f>
        <x:v>#VALUE!</x:v>
      </x:c>
    </x:row>
    <x:row r="314">
      <x:c r="A314" s="45" t="n">
        <x:v>42703</x:v>
      </x:c>
      <x:c r="B314" s="46" t="n">
        <x:v>12.49</x:v>
      </x:c>
      <x:c r="C314" s="46" t="n">
        <x:v>1</x:v>
      </x:c>
      <x:c r="D314" s="46" t="n">
        <x:v>12.49</x:v>
      </x:c>
      <x:c r="E314" s="46" t="n">
        <x:v>0</x:v>
      </x:c>
      <x:c r="F314" s="46" t="e">
        <x:f>$M$5+$M$6*D314+$M$7*E314</x:f>
        <x:v>#REF!</x:v>
      </x:c>
      <x:c r="G314" s="46" t="e">
        <x:f>B314-F314</x:f>
        <x:v>#REF!</x:v>
      </x:c>
      <x:c r="H314" s="46" t="e">
        <x:f>G314^2</x:f>
        <x:v>#REF!</x:v>
      </x:c>
      <x:c r="I314" s="46" t="e">
        <x:f>H314/(1-J314)^2</x:f>
        <x:v>#REF!</x:v>
      </x:c>
      <x:c r="J314" s="47" t="e">
        <x:f>INDEX(MMULT(MMULT(C314:E314,$P$14:$R$16),TRANSPOSE(C314:E314)),1,1)</x:f>
        <x:v>#VALUE!</x:v>
      </x:c>
    </x:row>
    <x:row r="315">
      <x:c r="A315" s="45" t="n">
        <x:v>42704</x:v>
      </x:c>
      <x:c r="B315" s="46" t="n">
        <x:v>12.49</x:v>
      </x:c>
      <x:c r="C315" s="46" t="n">
        <x:v>1</x:v>
      </x:c>
      <x:c r="D315" s="46" t="n">
        <x:v>12.49</x:v>
      </x:c>
      <x:c r="E315" s="46" t="n">
        <x:v>0</x:v>
      </x:c>
      <x:c r="F315" s="46" t="e">
        <x:f>$M$5+$M$6*D315+$M$7*E315</x:f>
        <x:v>#REF!</x:v>
      </x:c>
      <x:c r="G315" s="46" t="e">
        <x:f>B315-F315</x:f>
        <x:v>#REF!</x:v>
      </x:c>
      <x:c r="H315" s="46" t="e">
        <x:f>G315^2</x:f>
        <x:v>#REF!</x:v>
      </x:c>
      <x:c r="I315" s="46" t="e">
        <x:f>H315/(1-J315)^2</x:f>
        <x:v>#REF!</x:v>
      </x:c>
      <x:c r="J315" s="47" t="e">
        <x:f>INDEX(MMULT(MMULT(C315:E315,$P$14:$R$16),TRANSPOSE(C315:E315)),1,1)</x:f>
        <x:v>#VALUE!</x:v>
      </x:c>
    </x:row>
    <x:row r="316">
      <x:c r="A316" s="45" t="n">
        <x:v>42705</x:v>
      </x:c>
      <x:c r="B316" s="46" t="n">
        <x:v>12.48</x:v>
      </x:c>
      <x:c r="C316" s="46" t="n">
        <x:v>1</x:v>
      </x:c>
      <x:c r="D316" s="46" t="n">
        <x:v>12.49</x:v>
      </x:c>
      <x:c r="E316" s="46" t="n">
        <x:v>0</x:v>
      </x:c>
      <x:c r="F316" s="46" t="e">
        <x:f>$M$5+$M$6*D316+$M$7*E316</x:f>
        <x:v>#REF!</x:v>
      </x:c>
      <x:c r="G316" s="46" t="e">
        <x:f>B316-F316</x:f>
        <x:v>#REF!</x:v>
      </x:c>
      <x:c r="H316" s="46" t="e">
        <x:f>G316^2</x:f>
        <x:v>#REF!</x:v>
      </x:c>
      <x:c r="I316" s="46" t="e">
        <x:f>H316/(1-J316)^2</x:f>
        <x:v>#REF!</x:v>
      </x:c>
      <x:c r="J316" s="47" t="e">
        <x:f>INDEX(MMULT(MMULT(C316:E316,$P$14:$R$16),TRANSPOSE(C316:E316)),1,1)</x:f>
        <x:v>#VALUE!</x:v>
      </x:c>
    </x:row>
    <x:row r="317">
      <x:c r="A317" s="45" t="n">
        <x:v>42706</x:v>
      </x:c>
      <x:c r="B317" s="46" t="n">
        <x:v>12.48</x:v>
      </x:c>
      <x:c r="C317" s="46" t="n">
        <x:v>1</x:v>
      </x:c>
      <x:c r="D317" s="46" t="n">
        <x:v>12.48</x:v>
      </x:c>
      <x:c r="E317" s="46" t="n">
        <x:v>2</x:v>
      </x:c>
      <x:c r="F317" s="46" t="e">
        <x:f>$M$5+$M$6*D317+$M$7*E317</x:f>
        <x:v>#REF!</x:v>
      </x:c>
      <x:c r="G317" s="46" t="e">
        <x:f>B317-F317</x:f>
        <x:v>#REF!</x:v>
      </x:c>
      <x:c r="H317" s="46" t="e">
        <x:f>G317^2</x:f>
        <x:v>#REF!</x:v>
      </x:c>
      <x:c r="I317" s="46" t="e">
        <x:f>H317/(1-J317)^2</x:f>
        <x:v>#REF!</x:v>
      </x:c>
      <x:c r="J317" s="47" t="e">
        <x:f>INDEX(MMULT(MMULT(C317:E317,$P$14:$R$16),TRANSPOSE(C317:E317)),1,1)</x:f>
        <x:v>#VALUE!</x:v>
      </x:c>
    </x:row>
    <x:row r="318">
      <x:c r="A318" s="45" t="n">
        <x:v>42707</x:v>
      </x:c>
      <x:c r="B318" s="46" t="n">
        <x:v>12.48</x:v>
      </x:c>
      <x:c r="C318" s="46" t="n">
        <x:v>1</x:v>
      </x:c>
      <x:c r="D318" s="46" t="n">
        <x:v>12.48</x:v>
      </x:c>
      <x:c r="E318" s="46" t="n">
        <x:v>8</x:v>
      </x:c>
      <x:c r="F318" s="46" t="e">
        <x:f>$M$5+$M$6*D318+$M$7*E318</x:f>
        <x:v>#REF!</x:v>
      </x:c>
      <x:c r="G318" s="46" t="e">
        <x:f>B318-F318</x:f>
        <x:v>#REF!</x:v>
      </x:c>
      <x:c r="H318" s="46" t="e">
        <x:f>G318^2</x:f>
        <x:v>#REF!</x:v>
      </x:c>
      <x:c r="I318" s="46" t="e">
        <x:f>H318/(1-J318)^2</x:f>
        <x:v>#REF!</x:v>
      </x:c>
      <x:c r="J318" s="47" t="e">
        <x:f>INDEX(MMULT(MMULT(C318:E318,$P$14:$R$16),TRANSPOSE(C318:E318)),1,1)</x:f>
        <x:v>#VALUE!</x:v>
      </x:c>
    </x:row>
    <x:row r="319">
      <x:c r="A319" s="45" t="n">
        <x:v>42708</x:v>
      </x:c>
      <x:c r="B319" s="46" t="n">
        <x:v>12.48</x:v>
      </x:c>
      <x:c r="C319" s="46" t="n">
        <x:v>1</x:v>
      </x:c>
      <x:c r="D319" s="46" t="n">
        <x:v>12.48</x:v>
      </x:c>
      <x:c r="E319" s="46" t="n">
        <x:v>0</x:v>
      </x:c>
      <x:c r="F319" s="46" t="e">
        <x:f>$M$5+$M$6*D319+$M$7*E319</x:f>
        <x:v>#REF!</x:v>
      </x:c>
      <x:c r="G319" s="46" t="e">
        <x:f>B319-F319</x:f>
        <x:v>#REF!</x:v>
      </x:c>
      <x:c r="H319" s="46" t="e">
        <x:f>G319^2</x:f>
        <x:v>#REF!</x:v>
      </x:c>
      <x:c r="I319" s="46" t="e">
        <x:f>H319/(1-J319)^2</x:f>
        <x:v>#REF!</x:v>
      </x:c>
      <x:c r="J319" s="47" t="e">
        <x:f>INDEX(MMULT(MMULT(C319:E319,$P$14:$R$16),TRANSPOSE(C319:E319)),1,1)</x:f>
        <x:v>#VALUE!</x:v>
      </x:c>
    </x:row>
    <x:row r="320">
      <x:c r="A320" s="45" t="n">
        <x:v>42709</x:v>
      </x:c>
      <x:c r="B320" s="46" t="n">
        <x:v>12.48</x:v>
      </x:c>
      <x:c r="C320" s="46" t="n">
        <x:v>1</x:v>
      </x:c>
      <x:c r="D320" s="46" t="n">
        <x:v>12.48</x:v>
      </x:c>
      <x:c r="E320" s="46" t="n">
        <x:v>1</x:v>
      </x:c>
      <x:c r="F320" s="46" t="e">
        <x:f>$M$5+$M$6*D320+$M$7*E320</x:f>
        <x:v>#REF!</x:v>
      </x:c>
      <x:c r="G320" s="46" t="e">
        <x:f>B320-F320</x:f>
        <x:v>#REF!</x:v>
      </x:c>
      <x:c r="H320" s="46" t="e">
        <x:f>G320^2</x:f>
        <x:v>#REF!</x:v>
      </x:c>
      <x:c r="I320" s="46" t="e">
        <x:f>H320/(1-J320)^2</x:f>
        <x:v>#REF!</x:v>
      </x:c>
      <x:c r="J320" s="47" t="e">
        <x:f>INDEX(MMULT(MMULT(C320:E320,$P$14:$R$16),TRANSPOSE(C320:E320)),1,1)</x:f>
        <x:v>#VALUE!</x:v>
      </x:c>
    </x:row>
    <x:row r="321">
      <x:c r="A321" s="45" t="n">
        <x:v>42710</x:v>
      </x:c>
      <x:c r="B321" s="46" t="n">
        <x:v>12.48</x:v>
      </x:c>
      <x:c r="C321" s="46" t="n">
        <x:v>1</x:v>
      </x:c>
      <x:c r="D321" s="46" t="n">
        <x:v>12.48</x:v>
      </x:c>
      <x:c r="E321" s="46" t="n">
        <x:v>6</x:v>
      </x:c>
      <x:c r="F321" s="46" t="e">
        <x:f>$M$5+$M$6*D321+$M$7*E321</x:f>
        <x:v>#REF!</x:v>
      </x:c>
      <x:c r="G321" s="46" t="e">
        <x:f>B321-F321</x:f>
        <x:v>#REF!</x:v>
      </x:c>
      <x:c r="H321" s="46" t="e">
        <x:f>G321^2</x:f>
        <x:v>#REF!</x:v>
      </x:c>
      <x:c r="I321" s="46" t="e">
        <x:f>H321/(1-J321)^2</x:f>
        <x:v>#REF!</x:v>
      </x:c>
      <x:c r="J321" s="47" t="e">
        <x:f>INDEX(MMULT(MMULT(C321:E321,$P$14:$R$16),TRANSPOSE(C321:E321)),1,1)</x:f>
        <x:v>#VALUE!</x:v>
      </x:c>
    </x:row>
    <x:row r="322">
      <x:c r="A322" s="45" t="n">
        <x:v>42711</x:v>
      </x:c>
      <x:c r="B322" s="46" t="n">
        <x:v>12.48</x:v>
      </x:c>
      <x:c r="C322" s="46" t="n">
        <x:v>1</x:v>
      </x:c>
      <x:c r="D322" s="46" t="n">
        <x:v>12.48</x:v>
      </x:c>
      <x:c r="E322" s="46" t="n">
        <x:v>0</x:v>
      </x:c>
      <x:c r="F322" s="46" t="e">
        <x:f>$M$5+$M$6*D322+$M$7*E322</x:f>
        <x:v>#REF!</x:v>
      </x:c>
      <x:c r="G322" s="46" t="e">
        <x:f>B322-F322</x:f>
        <x:v>#REF!</x:v>
      </x:c>
      <x:c r="H322" s="46" t="e">
        <x:f>G322^2</x:f>
        <x:v>#REF!</x:v>
      </x:c>
      <x:c r="I322" s="46" t="e">
        <x:f>H322/(1-J322)^2</x:f>
        <x:v>#REF!</x:v>
      </x:c>
      <x:c r="J322" s="47" t="e">
        <x:f>INDEX(MMULT(MMULT(C322:E322,$P$14:$R$16),TRANSPOSE(C322:E322)),1,1)</x:f>
        <x:v>#VALUE!</x:v>
      </x:c>
    </x:row>
    <x:row r="323">
      <x:c r="A323" s="45" t="n">
        <x:v>42712</x:v>
      </x:c>
      <x:c r="B323" s="46" t="n">
        <x:v>12.48</x:v>
      </x:c>
      <x:c r="C323" s="46" t="n">
        <x:v>1</x:v>
      </x:c>
      <x:c r="D323" s="46" t="n">
        <x:v>12.48</x:v>
      </x:c>
      <x:c r="E323" s="46" t="n">
        <x:v>7</x:v>
      </x:c>
      <x:c r="F323" s="46" t="e">
        <x:f>$M$5+$M$6*D323+$M$7*E323</x:f>
        <x:v>#REF!</x:v>
      </x:c>
      <x:c r="G323" s="46" t="e">
        <x:f>B323-F323</x:f>
        <x:v>#REF!</x:v>
      </x:c>
      <x:c r="H323" s="46" t="e">
        <x:f>G323^2</x:f>
        <x:v>#REF!</x:v>
      </x:c>
      <x:c r="I323" s="46" t="e">
        <x:f>H323/(1-J323)^2</x:f>
        <x:v>#REF!</x:v>
      </x:c>
      <x:c r="J323" s="47" t="e">
        <x:f>INDEX(MMULT(MMULT(C323:E323,$P$14:$R$16),TRANSPOSE(C323:E323)),1,1)</x:f>
        <x:v>#VALUE!</x:v>
      </x:c>
    </x:row>
    <x:row r="324">
      <x:c r="A324" s="45" t="n">
        <x:v>42713</x:v>
      </x:c>
      <x:c r="B324" s="46" t="n">
        <x:v>12.48</x:v>
      </x:c>
      <x:c r="C324" s="46" t="n">
        <x:v>1</x:v>
      </x:c>
      <x:c r="D324" s="46" t="n">
        <x:v>12.48</x:v>
      </x:c>
      <x:c r="E324" s="46" t="n">
        <x:v>6</x:v>
      </x:c>
      <x:c r="F324" s="46" t="e">
        <x:f>$M$5+$M$6*D324+$M$7*E324</x:f>
        <x:v>#REF!</x:v>
      </x:c>
      <x:c r="G324" s="46" t="e">
        <x:f>B324-F324</x:f>
        <x:v>#REF!</x:v>
      </x:c>
      <x:c r="H324" s="46" t="e">
        <x:f>G324^2</x:f>
        <x:v>#REF!</x:v>
      </x:c>
      <x:c r="I324" s="46" t="e">
        <x:f>H324/(1-J324)^2</x:f>
        <x:v>#REF!</x:v>
      </x:c>
      <x:c r="J324" s="47" t="e">
        <x:f>INDEX(MMULT(MMULT(C324:E324,$P$14:$R$16),TRANSPOSE(C324:E324)),1,1)</x:f>
        <x:v>#VALUE!</x:v>
      </x:c>
    </x:row>
    <x:row r="325">
      <x:c r="A325" s="45" t="n">
        <x:v>42714</x:v>
      </x:c>
      <x:c r="B325" s="46" t="n">
        <x:v>12.48</x:v>
      </x:c>
      <x:c r="C325" s="46" t="n">
        <x:v>1</x:v>
      </x:c>
      <x:c r="D325" s="46" t="n">
        <x:v>12.48</x:v>
      </x:c>
      <x:c r="E325" s="46" t="n">
        <x:v>0</x:v>
      </x:c>
      <x:c r="F325" s="46" t="e">
        <x:f>$M$5+$M$6*D325+$M$7*E325</x:f>
        <x:v>#REF!</x:v>
      </x:c>
      <x:c r="G325" s="46" t="e">
        <x:f>B325-F325</x:f>
        <x:v>#REF!</x:v>
      </x:c>
      <x:c r="H325" s="46" t="e">
        <x:f>G325^2</x:f>
        <x:v>#REF!</x:v>
      </x:c>
      <x:c r="I325" s="46" t="e">
        <x:f>H325/(1-J325)^2</x:f>
        <x:v>#REF!</x:v>
      </x:c>
      <x:c r="J325" s="47" t="e">
        <x:f>INDEX(MMULT(MMULT(C325:E325,$P$14:$R$16),TRANSPOSE(C325:E325)),1,1)</x:f>
        <x:v>#VALUE!</x:v>
      </x:c>
    </x:row>
    <x:row r="326">
      <x:c r="A326" s="45" t="n">
        <x:v>42715</x:v>
      </x:c>
      <x:c r="B326" s="46" t="n">
        <x:v>12.48</x:v>
      </x:c>
      <x:c r="C326" s="46" t="n">
        <x:v>1</x:v>
      </x:c>
      <x:c r="D326" s="46" t="n">
        <x:v>12.48</x:v>
      </x:c>
      <x:c r="E326" s="46" t="n">
        <x:v>1</x:v>
      </x:c>
      <x:c r="F326" s="46" t="e">
        <x:f>$M$5+$M$6*D326+$M$7*E326</x:f>
        <x:v>#REF!</x:v>
      </x:c>
      <x:c r="G326" s="46" t="e">
        <x:f>B326-F326</x:f>
        <x:v>#REF!</x:v>
      </x:c>
      <x:c r="H326" s="46" t="e">
        <x:f>G326^2</x:f>
        <x:v>#REF!</x:v>
      </x:c>
      <x:c r="I326" s="46" t="e">
        <x:f>H326/(1-J326)^2</x:f>
        <x:v>#REF!</x:v>
      </x:c>
      <x:c r="J326" s="47" t="e">
        <x:f>INDEX(MMULT(MMULT(C326:E326,$P$14:$R$16),TRANSPOSE(C326:E326)),1,1)</x:f>
        <x:v>#VALUE!</x:v>
      </x:c>
    </x:row>
    <x:row r="327">
      <x:c r="A327" s="45" t="n">
        <x:v>42716</x:v>
      </x:c>
      <x:c r="B327" s="46" t="n">
        <x:v>12.48</x:v>
      </x:c>
      <x:c r="C327" s="46" t="n">
        <x:v>1</x:v>
      </x:c>
      <x:c r="D327" s="46" t="n">
        <x:v>12.48</x:v>
      </x:c>
      <x:c r="E327" s="46" t="n">
        <x:v>4</x:v>
      </x:c>
      <x:c r="F327" s="46" t="e">
        <x:f>$M$5+$M$6*D327+$M$7*E327</x:f>
        <x:v>#REF!</x:v>
      </x:c>
      <x:c r="G327" s="46" t="e">
        <x:f>B327-F327</x:f>
        <x:v>#REF!</x:v>
      </x:c>
      <x:c r="H327" s="46" t="e">
        <x:f>G327^2</x:f>
        <x:v>#REF!</x:v>
      </x:c>
      <x:c r="I327" s="46" t="e">
        <x:f>H327/(1-J327)^2</x:f>
        <x:v>#REF!</x:v>
      </x:c>
      <x:c r="J327" s="47" t="e">
        <x:f>INDEX(MMULT(MMULT(C327:E327,$P$14:$R$16),TRANSPOSE(C327:E327)),1,1)</x:f>
        <x:v>#VALUE!</x:v>
      </x:c>
    </x:row>
    <x:row r="328">
      <x:c r="A328" s="45" t="n">
        <x:v>42717</x:v>
      </x:c>
      <x:c r="B328" s="46" t="n">
        <x:v>13.91</x:v>
      </x:c>
      <x:c r="C328" s="46" t="n">
        <x:v>1</x:v>
      </x:c>
      <x:c r="D328" s="46" t="n">
        <x:v>12.48</x:v>
      </x:c>
      <x:c r="E328" s="46" t="n">
        <x:v>83</x:v>
      </x:c>
      <x:c r="F328" s="46" t="e">
        <x:f>$M$5+$M$6*D328+$M$7*E328</x:f>
        <x:v>#REF!</x:v>
      </x:c>
      <x:c r="G328" s="46" t="e">
        <x:f>B328-F328</x:f>
        <x:v>#REF!</x:v>
      </x:c>
      <x:c r="H328" s="46" t="e">
        <x:f>G328^2</x:f>
        <x:v>#REF!</x:v>
      </x:c>
      <x:c r="I328" s="46" t="e">
        <x:f>H328/(1-J328)^2</x:f>
        <x:v>#REF!</x:v>
      </x:c>
      <x:c r="J328" s="47" t="e">
        <x:f>INDEX(MMULT(MMULT(C328:E328,$P$14:$R$16),TRANSPOSE(C328:E328)),1,1)</x:f>
        <x:v>#VALUE!</x:v>
      </x:c>
    </x:row>
    <x:row r="329">
      <x:c r="A329" s="45" t="n">
        <x:v>42718</x:v>
      </x:c>
      <x:c r="B329" s="46" t="n">
        <x:v>12.91</x:v>
      </x:c>
      <x:c r="C329" s="46" t="n">
        <x:v>1</x:v>
      </x:c>
      <x:c r="D329" s="46" t="n">
        <x:v>13.91</x:v>
      </x:c>
      <x:c r="E329" s="46" t="n">
        <x:v>8</x:v>
      </x:c>
      <x:c r="F329" s="46" t="e">
        <x:f>$M$5+$M$6*D329+$M$7*E329</x:f>
        <x:v>#REF!</x:v>
      </x:c>
      <x:c r="G329" s="46" t="e">
        <x:f>B329-F329</x:f>
        <x:v>#REF!</x:v>
      </x:c>
      <x:c r="H329" s="46" t="e">
        <x:f>G329^2</x:f>
        <x:v>#REF!</x:v>
      </x:c>
      <x:c r="I329" s="46" t="e">
        <x:f>H329/(1-J329)^2</x:f>
        <x:v>#REF!</x:v>
      </x:c>
      <x:c r="J329" s="47" t="e">
        <x:f>INDEX(MMULT(MMULT(C329:E329,$P$14:$R$16),TRANSPOSE(C329:E329)),1,1)</x:f>
        <x:v>#VALUE!</x:v>
      </x:c>
    </x:row>
    <x:row r="330">
      <x:c r="A330" s="45" t="n">
        <x:v>42719</x:v>
      </x:c>
      <x:c r="B330" s="46" t="n">
        <x:v>12.64</x:v>
      </x:c>
      <x:c r="C330" s="46" t="n">
        <x:v>1</x:v>
      </x:c>
      <x:c r="D330" s="46" t="n">
        <x:v>12.91</x:v>
      </x:c>
      <x:c r="E330" s="46" t="n">
        <x:v>0</x:v>
      </x:c>
      <x:c r="F330" s="46" t="e">
        <x:f>$M$5+$M$6*D330+$M$7*E330</x:f>
        <x:v>#REF!</x:v>
      </x:c>
      <x:c r="G330" s="46" t="e">
        <x:f>B330-F330</x:f>
        <x:v>#REF!</x:v>
      </x:c>
      <x:c r="H330" s="46" t="e">
        <x:f>G330^2</x:f>
        <x:v>#REF!</x:v>
      </x:c>
      <x:c r="I330" s="46" t="e">
        <x:f>H330/(1-J330)^2</x:f>
        <x:v>#REF!</x:v>
      </x:c>
      <x:c r="J330" s="47" t="e">
        <x:f>INDEX(MMULT(MMULT(C330:E330,$P$14:$R$16),TRANSPOSE(C330:E330)),1,1)</x:f>
        <x:v>#VALUE!</x:v>
      </x:c>
    </x:row>
    <x:row r="331">
      <x:c r="A331" s="45" t="n">
        <x:v>42720</x:v>
      </x:c>
      <x:c r="B331" s="46" t="n">
        <x:v>13.21</x:v>
      </x:c>
      <x:c r="C331" s="46" t="n">
        <x:v>1</x:v>
      </x:c>
      <x:c r="D331" s="46" t="n">
        <x:v>12.64</x:v>
      </x:c>
      <x:c r="E331" s="46" t="n">
        <x:v>42</x:v>
      </x:c>
      <x:c r="F331" s="46" t="e">
        <x:f>$M$5+$M$6*D331+$M$7*E331</x:f>
        <x:v>#REF!</x:v>
      </x:c>
      <x:c r="G331" s="46" t="e">
        <x:f>B331-F331</x:f>
        <x:v>#REF!</x:v>
      </x:c>
      <x:c r="H331" s="46" t="e">
        <x:f>G331^2</x:f>
        <x:v>#REF!</x:v>
      </x:c>
      <x:c r="I331" s="46" t="e">
        <x:f>H331/(1-J331)^2</x:f>
        <x:v>#REF!</x:v>
      </x:c>
      <x:c r="J331" s="47" t="e">
        <x:f>INDEX(MMULT(MMULT(C331:E331,$P$14:$R$16),TRANSPOSE(C331:E331)),1,1)</x:f>
        <x:v>#VALUE!</x:v>
      </x:c>
    </x:row>
    <x:row r="332">
      <x:c r="A332" s="45" t="n">
        <x:v>42721</x:v>
      </x:c>
      <x:c r="B332" s="46" t="n">
        <x:v>13.17</x:v>
      </x:c>
      <x:c r="C332" s="46" t="n">
        <x:v>1</x:v>
      </x:c>
      <x:c r="D332" s="46" t="n">
        <x:v>13.21</x:v>
      </x:c>
      <x:c r="E332" s="46" t="n">
        <x:v>19</x:v>
      </x:c>
      <x:c r="F332" s="46" t="e">
        <x:f>$M$5+$M$6*D332+$M$7*E332</x:f>
        <x:v>#REF!</x:v>
      </x:c>
      <x:c r="G332" s="46" t="e">
        <x:f>B332-F332</x:f>
        <x:v>#REF!</x:v>
      </x:c>
      <x:c r="H332" s="46" t="e">
        <x:f>G332^2</x:f>
        <x:v>#REF!</x:v>
      </x:c>
      <x:c r="I332" s="46" t="e">
        <x:f>H332/(1-J332)^2</x:f>
        <x:v>#REF!</x:v>
      </x:c>
      <x:c r="J332" s="47" t="e">
        <x:f>INDEX(MMULT(MMULT(C332:E332,$P$14:$R$16),TRANSPOSE(C332:E332)),1,1)</x:f>
        <x:v>#VALUE!</x:v>
      </x:c>
    </x:row>
    <x:row r="333">
      <x:c r="A333" s="45" t="n">
        <x:v>42722</x:v>
      </x:c>
      <x:c r="B333" s="46" t="n">
        <x:v>12.99</x:v>
      </x:c>
      <x:c r="C333" s="46" t="n">
        <x:v>1</x:v>
      </x:c>
      <x:c r="D333" s="46" t="n">
        <x:v>13.17</x:v>
      </x:c>
      <x:c r="E333" s="46" t="n">
        <x:v>0</x:v>
      </x:c>
      <x:c r="F333" s="46" t="e">
        <x:f>$M$5+$M$6*D333+$M$7*E333</x:f>
        <x:v>#REF!</x:v>
      </x:c>
      <x:c r="G333" s="46" t="e">
        <x:f>B333-F333</x:f>
        <x:v>#REF!</x:v>
      </x:c>
      <x:c r="H333" s="46" t="e">
        <x:f>G333^2</x:f>
        <x:v>#REF!</x:v>
      </x:c>
      <x:c r="I333" s="46" t="e">
        <x:f>H333/(1-J333)^2</x:f>
        <x:v>#REF!</x:v>
      </x:c>
      <x:c r="J333" s="47" t="e">
        <x:f>INDEX(MMULT(MMULT(C333:E333,$P$14:$R$16),TRANSPOSE(C333:E333)),1,1)</x:f>
        <x:v>#VALUE!</x:v>
      </x:c>
    </x:row>
    <x:row r="334">
      <x:c r="A334" s="45" t="n">
        <x:v>42723</x:v>
      </x:c>
      <x:c r="B334" s="46" t="n">
        <x:v>12.85</x:v>
      </x:c>
      <x:c r="C334" s="46" t="n">
        <x:v>1</x:v>
      </x:c>
      <x:c r="D334" s="46" t="n">
        <x:v>12.99</x:v>
      </x:c>
      <x:c r="E334" s="46" t="n">
        <x:v>13</x:v>
      </x:c>
      <x:c r="F334" s="46" t="e">
        <x:f>$M$5+$M$6*D334+$M$7*E334</x:f>
        <x:v>#REF!</x:v>
      </x:c>
      <x:c r="G334" s="46" t="e">
        <x:f>B334-F334</x:f>
        <x:v>#REF!</x:v>
      </x:c>
      <x:c r="H334" s="46" t="e">
        <x:f>G334^2</x:f>
        <x:v>#REF!</x:v>
      </x:c>
      <x:c r="I334" s="46" t="e">
        <x:f>H334/(1-J334)^2</x:f>
        <x:v>#REF!</x:v>
      </x:c>
      <x:c r="J334" s="47" t="e">
        <x:f>INDEX(MMULT(MMULT(C334:E334,$P$14:$R$16),TRANSPOSE(C334:E334)),1,1)</x:f>
        <x:v>#VALUE!</x:v>
      </x:c>
    </x:row>
    <x:row r="335">
      <x:c r="A335" s="45" t="n">
        <x:v>42724</x:v>
      </x:c>
      <x:c r="B335" s="46" t="n">
        <x:v>12.79</x:v>
      </x:c>
      <x:c r="C335" s="46" t="n">
        <x:v>1</x:v>
      </x:c>
      <x:c r="D335" s="46" t="n">
        <x:v>12.85</x:v>
      </x:c>
      <x:c r="E335" s="46" t="n">
        <x:v>0</x:v>
      </x:c>
      <x:c r="F335" s="46" t="e">
        <x:f>$M$5+$M$6*D335+$M$7*E335</x:f>
        <x:v>#REF!</x:v>
      </x:c>
      <x:c r="G335" s="46" t="e">
        <x:f>B335-F335</x:f>
        <x:v>#REF!</x:v>
      </x:c>
      <x:c r="H335" s="46" t="e">
        <x:f>G335^2</x:f>
        <x:v>#REF!</x:v>
      </x:c>
      <x:c r="I335" s="46" t="e">
        <x:f>H335/(1-J335)^2</x:f>
        <x:v>#REF!</x:v>
      </x:c>
      <x:c r="J335" s="47" t="e">
        <x:f>INDEX(MMULT(MMULT(C335:E335,$P$14:$R$16),TRANSPOSE(C335:E335)),1,1)</x:f>
        <x:v>#VALUE!</x:v>
      </x:c>
    </x:row>
    <x:row r="336">
      <x:c r="A336" s="45" t="n">
        <x:v>42725</x:v>
      </x:c>
      <x:c r="B336" s="46" t="n">
        <x:v>12.68</x:v>
      </x:c>
      <x:c r="C336" s="46" t="n">
        <x:v>1</x:v>
      </x:c>
      <x:c r="D336" s="46" t="n">
        <x:v>12.79</x:v>
      </x:c>
      <x:c r="E336" s="46" t="n">
        <x:v>0</x:v>
      </x:c>
      <x:c r="F336" s="46" t="e">
        <x:f>$M$5+$M$6*D336+$M$7*E336</x:f>
        <x:v>#REF!</x:v>
      </x:c>
      <x:c r="G336" s="46" t="e">
        <x:f>B336-F336</x:f>
        <x:v>#REF!</x:v>
      </x:c>
      <x:c r="H336" s="46" t="e">
        <x:f>G336^2</x:f>
        <x:v>#REF!</x:v>
      </x:c>
      <x:c r="I336" s="46" t="e">
        <x:f>H336/(1-J336)^2</x:f>
        <x:v>#REF!</x:v>
      </x:c>
      <x:c r="J336" s="47" t="e">
        <x:f>INDEX(MMULT(MMULT(C336:E336,$P$14:$R$16),TRANSPOSE(C336:E336)),1,1)</x:f>
        <x:v>#VALUE!</x:v>
      </x:c>
    </x:row>
    <x:row r="337">
      <x:c r="A337" s="45" t="n">
        <x:v>42726</x:v>
      </x:c>
      <x:c r="B337" s="46" t="n">
        <x:v>12.58</x:v>
      </x:c>
      <x:c r="C337" s="46" t="n">
        <x:v>1</x:v>
      </x:c>
      <x:c r="D337" s="46" t="n">
        <x:v>12.68</x:v>
      </x:c>
      <x:c r="E337" s="46" t="n">
        <x:v>1</x:v>
      </x:c>
      <x:c r="F337" s="46" t="e">
        <x:f>$M$5+$M$6*D337+$M$7*E337</x:f>
        <x:v>#REF!</x:v>
      </x:c>
      <x:c r="G337" s="46" t="e">
        <x:f>B337-F337</x:f>
        <x:v>#REF!</x:v>
      </x:c>
      <x:c r="H337" s="46" t="e">
        <x:f>G337^2</x:f>
        <x:v>#REF!</x:v>
      </x:c>
      <x:c r="I337" s="46" t="e">
        <x:f>H337/(1-J337)^2</x:f>
        <x:v>#REF!</x:v>
      </x:c>
      <x:c r="J337" s="47" t="e">
        <x:f>INDEX(MMULT(MMULT(C337:E337,$P$14:$R$16),TRANSPOSE(C337:E337)),1,1)</x:f>
        <x:v>#VALUE!</x:v>
      </x:c>
    </x:row>
    <x:row r="338">
      <x:c r="A338" s="45" t="n">
        <x:v>42727</x:v>
      </x:c>
      <x:c r="B338" s="46" t="n">
        <x:v>12.52</x:v>
      </x:c>
      <x:c r="C338" s="46" t="n">
        <x:v>1</x:v>
      </x:c>
      <x:c r="D338" s="46" t="n">
        <x:v>12.58</x:v>
      </x:c>
      <x:c r="E338" s="46" t="n">
        <x:v>0</x:v>
      </x:c>
      <x:c r="F338" s="46" t="e">
        <x:f>$M$5+$M$6*D338+$M$7*E338</x:f>
        <x:v>#REF!</x:v>
      </x:c>
      <x:c r="G338" s="46" t="e">
        <x:f>B338-F338</x:f>
        <x:v>#REF!</x:v>
      </x:c>
      <x:c r="H338" s="46" t="e">
        <x:f>G338^2</x:f>
        <x:v>#REF!</x:v>
      </x:c>
      <x:c r="I338" s="46" t="e">
        <x:f>H338/(1-J338)^2</x:f>
        <x:v>#REF!</x:v>
      </x:c>
      <x:c r="J338" s="47" t="e">
        <x:f>INDEX(MMULT(MMULT(C338:E338,$P$14:$R$16),TRANSPOSE(C338:E338)),1,1)</x:f>
        <x:v>#VALUE!</x:v>
      </x:c>
    </x:row>
    <x:row r="339">
      <x:c r="A339" s="45" t="n">
        <x:v>42728</x:v>
      </x:c>
      <x:c r="B339" s="46" t="n">
        <x:v>12.52</x:v>
      </x:c>
      <x:c r="C339" s="46" t="n">
        <x:v>1</x:v>
      </x:c>
      <x:c r="D339" s="46" t="n">
        <x:v>12.52</x:v>
      </x:c>
      <x:c r="E339" s="46" t="n">
        <x:v>0</x:v>
      </x:c>
      <x:c r="F339" s="46" t="e">
        <x:f>$M$5+$M$6*D339+$M$7*E339</x:f>
        <x:v>#REF!</x:v>
      </x:c>
      <x:c r="G339" s="46" t="e">
        <x:f>B339-F339</x:f>
        <x:v>#REF!</x:v>
      </x:c>
      <x:c r="H339" s="46" t="e">
        <x:f>G339^2</x:f>
        <x:v>#REF!</x:v>
      </x:c>
      <x:c r="I339" s="46" t="e">
        <x:f>H339/(1-J339)^2</x:f>
        <x:v>#REF!</x:v>
      </x:c>
      <x:c r="J339" s="47" t="e">
        <x:f>INDEX(MMULT(MMULT(C339:E339,$P$14:$R$16),TRANSPOSE(C339:E339)),1,1)</x:f>
        <x:v>#VALUE!</x:v>
      </x:c>
    </x:row>
    <x:row r="340">
      <x:c r="A340" s="45" t="n">
        <x:v>42729</x:v>
      </x:c>
      <x:c r="B340" s="46" t="n">
        <x:v>12.52</x:v>
      </x:c>
      <x:c r="C340" s="46" t="n">
        <x:v>1</x:v>
      </x:c>
      <x:c r="D340" s="46" t="n">
        <x:v>12.52</x:v>
      </x:c>
      <x:c r="E340" s="46" t="n">
        <x:v>0</x:v>
      </x:c>
      <x:c r="F340" s="46" t="e">
        <x:f>$M$5+$M$6*D340+$M$7*E340</x:f>
        <x:v>#REF!</x:v>
      </x:c>
      <x:c r="G340" s="46" t="e">
        <x:f>B340-F340</x:f>
        <x:v>#REF!</x:v>
      </x:c>
      <x:c r="H340" s="46" t="e">
        <x:f>G340^2</x:f>
        <x:v>#REF!</x:v>
      </x:c>
      <x:c r="I340" s="46" t="e">
        <x:f>H340/(1-J340)^2</x:f>
        <x:v>#REF!</x:v>
      </x:c>
      <x:c r="J340" s="47" t="e">
        <x:f>INDEX(MMULT(MMULT(C340:E340,$P$14:$R$16),TRANSPOSE(C340:E340)),1,1)</x:f>
        <x:v>#VALUE!</x:v>
      </x:c>
    </x:row>
    <x:row r="341">
      <x:c r="A341" s="45" t="n">
        <x:v>42730</x:v>
      </x:c>
      <x:c r="B341" s="46" t="n">
        <x:v>13.33</x:v>
      </x:c>
      <x:c r="C341" s="46" t="n">
        <x:v>1</x:v>
      </x:c>
      <x:c r="D341" s="46" t="n">
        <x:v>12.52</x:v>
      </x:c>
      <x:c r="E341" s="46" t="n">
        <x:v>9</x:v>
      </x:c>
      <x:c r="F341" s="46" t="e">
        <x:f>$M$5+$M$6*D341+$M$7*E341</x:f>
        <x:v>#REF!</x:v>
      </x:c>
      <x:c r="G341" s="46" t="e">
        <x:f>B341-F341</x:f>
        <x:v>#REF!</x:v>
      </x:c>
      <x:c r="H341" s="46" t="e">
        <x:f>G341^2</x:f>
        <x:v>#REF!</x:v>
      </x:c>
      <x:c r="I341" s="46" t="e">
        <x:f>H341/(1-J341)^2</x:f>
        <x:v>#REF!</x:v>
      </x:c>
      <x:c r="J341" s="47" t="e">
        <x:f>INDEX(MMULT(MMULT(C341:E341,$P$14:$R$16),TRANSPOSE(C341:E341)),1,1)</x:f>
        <x:v>#VALUE!</x:v>
      </x:c>
    </x:row>
    <x:row r="342">
      <x:c r="A342" s="45" t="n">
        <x:v>42731</x:v>
      </x:c>
      <x:c r="B342" s="46" t="n">
        <x:v>13.07</x:v>
      </x:c>
      <x:c r="C342" s="46" t="n">
        <x:v>1</x:v>
      </x:c>
      <x:c r="D342" s="46" t="n">
        <x:v>13.33</x:v>
      </x:c>
      <x:c r="E342" s="46" t="n">
        <x:v>51</x:v>
      </x:c>
      <x:c r="F342" s="46" t="e">
        <x:f>$M$5+$M$6*D342+$M$7*E342</x:f>
        <x:v>#REF!</x:v>
      </x:c>
      <x:c r="G342" s="46" t="e">
        <x:f>B342-F342</x:f>
        <x:v>#REF!</x:v>
      </x:c>
      <x:c r="H342" s="46" t="e">
        <x:f>G342^2</x:f>
        <x:v>#REF!</x:v>
      </x:c>
      <x:c r="I342" s="46" t="e">
        <x:f>H342/(1-J342)^2</x:f>
        <x:v>#REF!</x:v>
      </x:c>
      <x:c r="J342" s="47" t="e">
        <x:f>INDEX(MMULT(MMULT(C342:E342,$P$14:$R$16),TRANSPOSE(C342:E342)),1,1)</x:f>
        <x:v>#VALUE!</x:v>
      </x:c>
    </x:row>
    <x:row r="343">
      <x:c r="A343" s="45" t="n">
        <x:v>42732</x:v>
      </x:c>
      <x:c r="B343" s="46" t="n">
        <x:v>12.64</x:v>
      </x:c>
      <x:c r="C343" s="46" t="n">
        <x:v>1</x:v>
      </x:c>
      <x:c r="D343" s="46" t="n">
        <x:v>13.07</x:v>
      </x:c>
      <x:c r="E343" s="46" t="n">
        <x:v>0</x:v>
      </x:c>
      <x:c r="F343" s="46" t="e">
        <x:f>$M$5+$M$6*D343+$M$7*E343</x:f>
        <x:v>#REF!</x:v>
      </x:c>
      <x:c r="G343" s="46" t="e">
        <x:f>B343-F343</x:f>
        <x:v>#REF!</x:v>
      </x:c>
      <x:c r="H343" s="46" t="e">
        <x:f>G343^2</x:f>
        <x:v>#REF!</x:v>
      </x:c>
      <x:c r="I343" s="46" t="e">
        <x:f>H343/(1-J343)^2</x:f>
        <x:v>#REF!</x:v>
      </x:c>
      <x:c r="J343" s="47" t="e">
        <x:f>INDEX(MMULT(MMULT(C343:E343,$P$14:$R$16),TRANSPOSE(C343:E343)),1,1)</x:f>
        <x:v>#VALUE!</x:v>
      </x:c>
    </x:row>
    <x:row r="344">
      <x:c r="A344" s="45" t="n">
        <x:v>42733</x:v>
      </x:c>
      <x:c r="B344" s="46" t="n">
        <x:v>12.54</x:v>
      </x:c>
      <x:c r="C344" s="46" t="n">
        <x:v>1</x:v>
      </x:c>
      <x:c r="D344" s="46" t="n">
        <x:v>12.64</x:v>
      </x:c>
      <x:c r="E344" s="46" t="n">
        <x:v>0</x:v>
      </x:c>
      <x:c r="F344" s="46" t="e">
        <x:f>$M$5+$M$6*D344+$M$7*E344</x:f>
        <x:v>#REF!</x:v>
      </x:c>
      <x:c r="G344" s="46" t="e">
        <x:f>B344-F344</x:f>
        <x:v>#REF!</x:v>
      </x:c>
      <x:c r="H344" s="46" t="e">
        <x:f>G344^2</x:f>
        <x:v>#REF!</x:v>
      </x:c>
      <x:c r="I344" s="46" t="e">
        <x:f>H344/(1-J344)^2</x:f>
        <x:v>#REF!</x:v>
      </x:c>
      <x:c r="J344" s="47" t="e">
        <x:f>INDEX(MMULT(MMULT(C344:E344,$P$14:$R$16),TRANSPOSE(C344:E344)),1,1)</x:f>
        <x:v>#VALUE!</x:v>
      </x:c>
    </x:row>
    <x:row r="345">
      <x:c r="A345" s="45" t="n">
        <x:v>42734</x:v>
      </x:c>
      <x:c r="B345" s="46" t="n">
        <x:v>12.53</x:v>
      </x:c>
      <x:c r="C345" s="46" t="n">
        <x:v>1</x:v>
      </x:c>
      <x:c r="D345" s="46" t="n">
        <x:v>12.54</x:v>
      </x:c>
      <x:c r="E345" s="46" t="n">
        <x:v>1</x:v>
      </x:c>
      <x:c r="F345" s="46" t="e">
        <x:f>$M$5+$M$6*D345+$M$7*E345</x:f>
        <x:v>#REF!</x:v>
      </x:c>
      <x:c r="G345" s="46" t="e">
        <x:f>B345-F345</x:f>
        <x:v>#REF!</x:v>
      </x:c>
      <x:c r="H345" s="46" t="e">
        <x:f>G345^2</x:f>
        <x:v>#REF!</x:v>
      </x:c>
      <x:c r="I345" s="46" t="e">
        <x:f>H345/(1-J345)^2</x:f>
        <x:v>#REF!</x:v>
      </x:c>
      <x:c r="J345" s="47" t="e">
        <x:f>INDEX(MMULT(MMULT(C345:E345,$P$14:$R$16),TRANSPOSE(C345:E345)),1,1)</x:f>
        <x:v>#VALUE!</x:v>
      </x:c>
    </x:row>
    <x:row r="346">
      <x:c r="A346" s="45" t="n">
        <x:v>42735</x:v>
      </x:c>
      <x:c r="B346" s="46" t="n">
        <x:v>12.53</x:v>
      </x:c>
      <x:c r="C346" s="46" t="n">
        <x:v>1</x:v>
      </x:c>
      <x:c r="D346" s="46" t="n">
        <x:v>12.53</x:v>
      </x:c>
      <x:c r="E346" s="46" t="n">
        <x:v>4</x:v>
      </x:c>
      <x:c r="F346" s="46" t="e">
        <x:f>$M$5+$M$6*D346+$M$7*E346</x:f>
        <x:v>#REF!</x:v>
      </x:c>
      <x:c r="G346" s="46" t="e">
        <x:f>B346-F346</x:f>
        <x:v>#REF!</x:v>
      </x:c>
      <x:c r="H346" s="46" t="e">
        <x:f>G346^2</x:f>
        <x:v>#REF!</x:v>
      </x:c>
      <x:c r="I346" s="46" t="e">
        <x:f>H346/(1-J346)^2</x:f>
        <x:v>#REF!</x:v>
      </x:c>
      <x:c r="J346" s="47" t="e">
        <x:f>INDEX(MMULT(MMULT(C346:E346,$P$14:$R$16),TRANSPOSE(C346:E346)),1,1)</x:f>
        <x:v>#VALUE!</x:v>
      </x:c>
    </x:row>
    <x:row r="347">
      <x:c r="A347" s="45" t="n">
        <x:v>42736</x:v>
      </x:c>
      <x:c r="B347" s="46" t="n">
        <x:v>12.53</x:v>
      </x:c>
      <x:c r="C347" s="46" t="n">
        <x:v>1</x:v>
      </x:c>
      <x:c r="D347" s="46" t="n">
        <x:v>12.53</x:v>
      </x:c>
      <x:c r="E347" s="46" t="n">
        <x:v>15</x:v>
      </x:c>
      <x:c r="F347" s="46" t="e">
        <x:f>$M$5+$M$6*D347+$M$7*E347</x:f>
        <x:v>#REF!</x:v>
      </x:c>
      <x:c r="G347" s="46" t="e">
        <x:f>B347-F347</x:f>
        <x:v>#REF!</x:v>
      </x:c>
      <x:c r="H347" s="46" t="e">
        <x:f>G347^2</x:f>
        <x:v>#REF!</x:v>
      </x:c>
      <x:c r="I347" s="46" t="e">
        <x:f>H347/(1-J347)^2</x:f>
        <x:v>#REF!</x:v>
      </x:c>
      <x:c r="J347" s="47" t="e">
        <x:f>INDEX(MMULT(MMULT(C347:E347,$P$14:$R$16),TRANSPOSE(C347:E347)),1,1)</x:f>
        <x:v>#VALUE!</x:v>
      </x:c>
    </x:row>
    <x:row r="348">
      <x:c r="A348" s="45" t="n">
        <x:v>42737</x:v>
      </x:c>
      <x:c r="B348" s="46" t="n">
        <x:v>12.53</x:v>
      </x:c>
      <x:c r="C348" s="46" t="n">
        <x:v>1</x:v>
      </x:c>
      <x:c r="D348" s="46" t="n">
        <x:v>12.53</x:v>
      </x:c>
      <x:c r="E348" s="46" t="n">
        <x:v>21</x:v>
      </x:c>
      <x:c r="F348" s="46" t="e">
        <x:f>$M$5+$M$6*D348+$M$7*E348</x:f>
        <x:v>#REF!</x:v>
      </x:c>
      <x:c r="G348" s="46" t="e">
        <x:f>B348-F348</x:f>
        <x:v>#REF!</x:v>
      </x:c>
      <x:c r="H348" s="46" t="e">
        <x:f>G348^2</x:f>
        <x:v>#REF!</x:v>
      </x:c>
      <x:c r="I348" s="46" t="e">
        <x:f>H348/(1-J348)^2</x:f>
        <x:v>#REF!</x:v>
      </x:c>
      <x:c r="J348" s="47" t="e">
        <x:f>INDEX(MMULT(MMULT(C348:E348,$P$14:$R$16),TRANSPOSE(C348:E348)),1,1)</x:f>
        <x:v>#VALUE!</x:v>
      </x:c>
    </x:row>
    <x:row r="349">
      <x:c r="A349" s="45" t="n">
        <x:v>42738</x:v>
      </x:c>
      <x:c r="B349" s="46" t="n">
        <x:v>12.53</x:v>
      </x:c>
      <x:c r="C349" s="46" t="n">
        <x:v>1</x:v>
      </x:c>
      <x:c r="D349" s="46" t="n">
        <x:v>12.53</x:v>
      </x:c>
      <x:c r="E349" s="46" t="n">
        <x:v>0</x:v>
      </x:c>
      <x:c r="F349" s="46" t="e">
        <x:f>$M$5+$M$6*D349+$M$7*E349</x:f>
        <x:v>#REF!</x:v>
      </x:c>
      <x:c r="G349" s="46" t="e">
        <x:f>B349-F349</x:f>
        <x:v>#REF!</x:v>
      </x:c>
      <x:c r="H349" s="46" t="e">
        <x:f>G349^2</x:f>
        <x:v>#REF!</x:v>
      </x:c>
      <x:c r="I349" s="46" t="e">
        <x:f>H349/(1-J349)^2</x:f>
        <x:v>#REF!</x:v>
      </x:c>
      <x:c r="J349" s="47" t="e">
        <x:f>INDEX(MMULT(MMULT(C349:E349,$P$14:$R$16),TRANSPOSE(C349:E349)),1,1)</x:f>
        <x:v>#VALUE!</x:v>
      </x:c>
    </x:row>
    <x:row r="350">
      <x:c r="A350" s="45" t="n">
        <x:v>42739</x:v>
      </x:c>
      <x:c r="B350" s="46" t="n">
        <x:v>12.53</x:v>
      </x:c>
      <x:c r="C350" s="46" t="n">
        <x:v>1</x:v>
      </x:c>
      <x:c r="D350" s="46" t="n">
        <x:v>12.53</x:v>
      </x:c>
      <x:c r="E350" s="46" t="n">
        <x:v>0</x:v>
      </x:c>
      <x:c r="F350" s="46" t="e">
        <x:f>$M$5+$M$6*D350+$M$7*E350</x:f>
        <x:v>#REF!</x:v>
      </x:c>
      <x:c r="G350" s="46" t="e">
        <x:f>B350-F350</x:f>
        <x:v>#REF!</x:v>
      </x:c>
      <x:c r="H350" s="46" t="e">
        <x:f>G350^2</x:f>
        <x:v>#REF!</x:v>
      </x:c>
      <x:c r="I350" s="46" t="e">
        <x:f>H350/(1-J350)^2</x:f>
        <x:v>#REF!</x:v>
      </x:c>
      <x:c r="J350" s="47" t="e">
        <x:f>INDEX(MMULT(MMULT(C350:E350,$P$14:$R$16),TRANSPOSE(C350:E350)),1,1)</x:f>
        <x:v>#VALUE!</x:v>
      </x:c>
    </x:row>
    <x:row r="351">
      <x:c r="A351" s="45" t="n">
        <x:v>42740</x:v>
      </x:c>
      <x:c r="B351" s="46" t="n">
        <x:v>12.53</x:v>
      </x:c>
      <x:c r="C351" s="46" t="n">
        <x:v>1</x:v>
      </x:c>
      <x:c r="D351" s="46" t="n">
        <x:v>12.53</x:v>
      </x:c>
      <x:c r="E351" s="46" t="n">
        <x:v>0</x:v>
      </x:c>
      <x:c r="F351" s="46" t="e">
        <x:f>$M$5+$M$6*D351+$M$7*E351</x:f>
        <x:v>#REF!</x:v>
      </x:c>
      <x:c r="G351" s="46" t="e">
        <x:f>B351-F351</x:f>
        <x:v>#REF!</x:v>
      </x:c>
      <x:c r="H351" s="46" t="e">
        <x:f>G351^2</x:f>
        <x:v>#REF!</x:v>
      </x:c>
      <x:c r="I351" s="46" t="e">
        <x:f>H351/(1-J351)^2</x:f>
        <x:v>#REF!</x:v>
      </x:c>
      <x:c r="J351" s="47" t="e">
        <x:f>INDEX(MMULT(MMULT(C351:E351,$P$14:$R$16),TRANSPOSE(C351:E351)),1,1)</x:f>
        <x:v>#VALUE!</x:v>
      </x:c>
    </x:row>
    <x:row r="352">
      <x:c r="A352" s="45" t="n">
        <x:v>42741</x:v>
      </x:c>
      <x:c r="B352" s="46" t="n">
        <x:v>12.53</x:v>
      </x:c>
      <x:c r="C352" s="46" t="n">
        <x:v>1</x:v>
      </x:c>
      <x:c r="D352" s="46" t="n">
        <x:v>12.53</x:v>
      </x:c>
      <x:c r="E352" s="46" t="n">
        <x:v>0</x:v>
      </x:c>
      <x:c r="F352" s="46" t="e">
        <x:f>$M$5+$M$6*D352+$M$7*E352</x:f>
        <x:v>#REF!</x:v>
      </x:c>
      <x:c r="G352" s="46" t="e">
        <x:f>B352-F352</x:f>
        <x:v>#REF!</x:v>
      </x:c>
      <x:c r="H352" s="46" t="e">
        <x:f>G352^2</x:f>
        <x:v>#REF!</x:v>
      </x:c>
      <x:c r="I352" s="46" t="e">
        <x:f>H352/(1-J352)^2</x:f>
        <x:v>#REF!</x:v>
      </x:c>
      <x:c r="J352" s="47" t="e">
        <x:f>INDEX(MMULT(MMULT(C352:E352,$P$14:$R$16),TRANSPOSE(C352:E352)),1,1)</x:f>
        <x:v>#VALUE!</x:v>
      </x:c>
    </x:row>
    <x:row r="353">
      <x:c r="A353" s="45" t="n">
        <x:v>42742</x:v>
      </x:c>
      <x:c r="B353" s="46" t="n">
        <x:v>12.53</x:v>
      </x:c>
      <x:c r="C353" s="46" t="n">
        <x:v>1</x:v>
      </x:c>
      <x:c r="D353" s="46" t="n">
        <x:v>12.53</x:v>
      </x:c>
      <x:c r="E353" s="46" t="n">
        <x:v>0</x:v>
      </x:c>
      <x:c r="F353" s="46" t="e">
        <x:f>$M$5+$M$6*D353+$M$7*E353</x:f>
        <x:v>#REF!</x:v>
      </x:c>
      <x:c r="G353" s="46" t="e">
        <x:f>B353-F353</x:f>
        <x:v>#REF!</x:v>
      </x:c>
      <x:c r="H353" s="46" t="e">
        <x:f>G353^2</x:f>
        <x:v>#REF!</x:v>
      </x:c>
      <x:c r="I353" s="46" t="e">
        <x:f>H353/(1-J353)^2</x:f>
        <x:v>#REF!</x:v>
      </x:c>
      <x:c r="J353" s="47" t="e">
        <x:f>INDEX(MMULT(MMULT(C353:E353,$P$14:$R$16),TRANSPOSE(C353:E353)),1,1)</x:f>
        <x:v>#VALUE!</x:v>
      </x:c>
    </x:row>
    <x:row r="354">
      <x:c r="A354" s="45" t="n">
        <x:v>42743</x:v>
      </x:c>
      <x:c r="B354" s="46" t="n">
        <x:v>12.53</x:v>
      </x:c>
      <x:c r="C354" s="46" t="n">
        <x:v>1</x:v>
      </x:c>
      <x:c r="D354" s="46" t="n">
        <x:v>12.53</x:v>
      </x:c>
      <x:c r="E354" s="46" t="n">
        <x:v>0</x:v>
      </x:c>
      <x:c r="F354" s="46" t="e">
        <x:f>$M$5+$M$6*D354+$M$7*E354</x:f>
        <x:v>#REF!</x:v>
      </x:c>
      <x:c r="G354" s="46" t="e">
        <x:f>B354-F354</x:f>
        <x:v>#REF!</x:v>
      </x:c>
      <x:c r="H354" s="46" t="e">
        <x:f>G354^2</x:f>
        <x:v>#REF!</x:v>
      </x:c>
      <x:c r="I354" s="46" t="e">
        <x:f>H354/(1-J354)^2</x:f>
        <x:v>#REF!</x:v>
      </x:c>
      <x:c r="J354" s="47" t="e">
        <x:f>INDEX(MMULT(MMULT(C354:E354,$P$14:$R$16),TRANSPOSE(C354:E354)),1,1)</x:f>
        <x:v>#VALUE!</x:v>
      </x:c>
    </x:row>
    <x:row r="355">
      <x:c r="A355" s="45" t="n">
        <x:v>42744</x:v>
      </x:c>
      <x:c r="B355" s="46" t="n">
        <x:v>12.53</x:v>
      </x:c>
      <x:c r="C355" s="46" t="n">
        <x:v>1</x:v>
      </x:c>
      <x:c r="D355" s="46" t="n">
        <x:v>12.53</x:v>
      </x:c>
      <x:c r="E355" s="46" t="n">
        <x:v>0</x:v>
      </x:c>
      <x:c r="F355" s="46" t="e">
        <x:f>$M$5+$M$6*D355+$M$7*E355</x:f>
        <x:v>#REF!</x:v>
      </x:c>
      <x:c r="G355" s="46" t="e">
        <x:f>B355-F355</x:f>
        <x:v>#REF!</x:v>
      </x:c>
      <x:c r="H355" s="46" t="e">
        <x:f>G355^2</x:f>
        <x:v>#REF!</x:v>
      </x:c>
      <x:c r="I355" s="46" t="e">
        <x:f>H355/(1-J355)^2</x:f>
        <x:v>#REF!</x:v>
      </x:c>
      <x:c r="J355" s="47" t="e">
        <x:f>INDEX(MMULT(MMULT(C355:E355,$P$14:$R$16),TRANSPOSE(C355:E355)),1,1)</x:f>
        <x:v>#VALUE!</x:v>
      </x:c>
    </x:row>
    <x:row r="356">
      <x:c r="A356" s="45" t="n">
        <x:v>42745</x:v>
      </x:c>
      <x:c r="B356" s="46" t="n">
        <x:v>12.53</x:v>
      </x:c>
      <x:c r="C356" s="46" t="n">
        <x:v>1</x:v>
      </x:c>
      <x:c r="D356" s="46" t="n">
        <x:v>12.53</x:v>
      </x:c>
      <x:c r="E356" s="46" t="n">
        <x:v>0</x:v>
      </x:c>
      <x:c r="F356" s="46" t="e">
        <x:f>$M$5+$M$6*D356+$M$7*E356</x:f>
        <x:v>#REF!</x:v>
      </x:c>
      <x:c r="G356" s="46" t="e">
        <x:f>B356-F356</x:f>
        <x:v>#REF!</x:v>
      </x:c>
      <x:c r="H356" s="46" t="e">
        <x:f>G356^2</x:f>
        <x:v>#REF!</x:v>
      </x:c>
      <x:c r="I356" s="46" t="e">
        <x:f>H356/(1-J356)^2</x:f>
        <x:v>#REF!</x:v>
      </x:c>
      <x:c r="J356" s="47" t="e">
        <x:f>INDEX(MMULT(MMULT(C356:E356,$P$14:$R$16),TRANSPOSE(C356:E356)),1,1)</x:f>
        <x:v>#VALUE!</x:v>
      </x:c>
    </x:row>
    <x:row r="357">
      <x:c r="A357" s="45" t="n">
        <x:v>42746</x:v>
      </x:c>
      <x:c r="B357" s="46" t="n">
        <x:v>12.53</x:v>
      </x:c>
      <x:c r="C357" s="46" t="n">
        <x:v>1</x:v>
      </x:c>
      <x:c r="D357" s="46" t="n">
        <x:v>12.53</x:v>
      </x:c>
      <x:c r="E357" s="46" t="n">
        <x:v>22</x:v>
      </x:c>
      <x:c r="F357" s="46" t="e">
        <x:f>$M$5+$M$6*D357+$M$7*E357</x:f>
        <x:v>#REF!</x:v>
      </x:c>
      <x:c r="G357" s="46" t="e">
        <x:f>B357-F357</x:f>
        <x:v>#REF!</x:v>
      </x:c>
      <x:c r="H357" s="46" t="e">
        <x:f>G357^2</x:f>
        <x:v>#REF!</x:v>
      </x:c>
      <x:c r="I357" s="46" t="e">
        <x:f>H357/(1-J357)^2</x:f>
        <x:v>#REF!</x:v>
      </x:c>
      <x:c r="J357" s="47" t="e">
        <x:f>INDEX(MMULT(MMULT(C357:E357,$P$14:$R$16),TRANSPOSE(C357:E357)),1,1)</x:f>
        <x:v>#VALUE!</x:v>
      </x:c>
    </x:row>
    <x:row r="358">
      <x:c r="A358" s="45" t="n">
        <x:v>42747</x:v>
      </x:c>
      <x:c r="B358" s="46" t="n">
        <x:v>12.53</x:v>
      </x:c>
      <x:c r="C358" s="46" t="n">
        <x:v>1</x:v>
      </x:c>
      <x:c r="D358" s="46" t="n">
        <x:v>12.53</x:v>
      </x:c>
      <x:c r="E358" s="46" t="n">
        <x:v>7</x:v>
      </x:c>
      <x:c r="F358" s="46" t="e">
        <x:f>$M$5+$M$6*D358+$M$7*E358</x:f>
        <x:v>#REF!</x:v>
      </x:c>
      <x:c r="G358" s="46" t="e">
        <x:f>B358-F358</x:f>
        <x:v>#REF!</x:v>
      </x:c>
      <x:c r="H358" s="46" t="e">
        <x:f>G358^2</x:f>
        <x:v>#REF!</x:v>
      </x:c>
      <x:c r="I358" s="46" t="e">
        <x:f>H358/(1-J358)^2</x:f>
        <x:v>#REF!</x:v>
      </x:c>
      <x:c r="J358" s="47" t="e">
        <x:f>INDEX(MMULT(MMULT(C358:E358,$P$14:$R$16),TRANSPOSE(C358:E358)),1,1)</x:f>
        <x:v>#VALUE!</x:v>
      </x:c>
    </x:row>
    <x:row r="359">
      <x:c r="A359" s="45" t="n">
        <x:v>42748</x:v>
      </x:c>
      <x:c r="B359" s="46" t="n">
        <x:v>12.53</x:v>
      </x:c>
      <x:c r="C359" s="46" t="n">
        <x:v>1</x:v>
      </x:c>
      <x:c r="D359" s="46" t="n">
        <x:v>12.53</x:v>
      </x:c>
      <x:c r="E359" s="46" t="n">
        <x:v>0</x:v>
      </x:c>
      <x:c r="F359" s="46" t="e">
        <x:f>$M$5+$M$6*D359+$M$7*E359</x:f>
        <x:v>#REF!</x:v>
      </x:c>
      <x:c r="G359" s="46" t="e">
        <x:f>B359-F359</x:f>
        <x:v>#REF!</x:v>
      </x:c>
      <x:c r="H359" s="46" t="e">
        <x:f>G359^2</x:f>
        <x:v>#REF!</x:v>
      </x:c>
      <x:c r="I359" s="46" t="e">
        <x:f>H359/(1-J359)^2</x:f>
        <x:v>#REF!</x:v>
      </x:c>
      <x:c r="J359" s="47" t="e">
        <x:f>INDEX(MMULT(MMULT(C359:E359,$P$14:$R$16),TRANSPOSE(C359:E359)),1,1)</x:f>
        <x:v>#VALUE!</x:v>
      </x:c>
    </x:row>
    <x:row r="360">
      <x:c r="A360" s="45" t="n">
        <x:v>42749</x:v>
      </x:c>
      <x:c r="B360" s="46" t="n">
        <x:v>12.53</x:v>
      </x:c>
      <x:c r="C360" s="46" t="n">
        <x:v>1</x:v>
      </x:c>
      <x:c r="D360" s="46" t="n">
        <x:v>12.53</x:v>
      </x:c>
      <x:c r="E360" s="46" t="n">
        <x:v>0</x:v>
      </x:c>
      <x:c r="F360" s="46" t="e">
        <x:f>$M$5+$M$6*D360+$M$7*E360</x:f>
        <x:v>#REF!</x:v>
      </x:c>
      <x:c r="G360" s="46" t="e">
        <x:f>B360-F360</x:f>
        <x:v>#REF!</x:v>
      </x:c>
      <x:c r="H360" s="46" t="e">
        <x:f>G360^2</x:f>
        <x:v>#REF!</x:v>
      </x:c>
      <x:c r="I360" s="46" t="e">
        <x:f>H360/(1-J360)^2</x:f>
        <x:v>#REF!</x:v>
      </x:c>
      <x:c r="J360" s="47" t="e">
        <x:f>INDEX(MMULT(MMULT(C360:E360,$P$14:$R$16),TRANSPOSE(C360:E360)),1,1)</x:f>
        <x:v>#VALUE!</x:v>
      </x:c>
    </x:row>
    <x:row r="361">
      <x:c r="A361" s="45" t="n">
        <x:v>42750</x:v>
      </x:c>
      <x:c r="B361" s="46" t="n">
        <x:v>12.53</x:v>
      </x:c>
      <x:c r="C361" s="46" t="n">
        <x:v>1</x:v>
      </x:c>
      <x:c r="D361" s="46" t="n">
        <x:v>12.53</x:v>
      </x:c>
      <x:c r="E361" s="46" t="n">
        <x:v>0</x:v>
      </x:c>
      <x:c r="F361" s="46" t="e">
        <x:f>$M$5+$M$6*D361+$M$7*E361</x:f>
        <x:v>#REF!</x:v>
      </x:c>
      <x:c r="G361" s="46" t="e">
        <x:f>B361-F361</x:f>
        <x:v>#REF!</x:v>
      </x:c>
      <x:c r="H361" s="46" t="e">
        <x:f>G361^2</x:f>
        <x:v>#REF!</x:v>
      </x:c>
      <x:c r="I361" s="46" t="e">
        <x:f>H361/(1-J361)^2</x:f>
        <x:v>#REF!</x:v>
      </x:c>
      <x:c r="J361" s="47" t="e">
        <x:f>INDEX(MMULT(MMULT(C361:E361,$P$14:$R$16),TRANSPOSE(C361:E361)),1,1)</x:f>
        <x:v>#VALUE!</x:v>
      </x:c>
    </x:row>
    <x:row r="362">
      <x:c r="A362" s="45" t="n">
        <x:v>42751</x:v>
      </x:c>
      <x:c r="B362" s="46" t="n">
        <x:v>12.53</x:v>
      </x:c>
      <x:c r="C362" s="46" t="n">
        <x:v>1</x:v>
      </x:c>
      <x:c r="D362" s="46" t="n">
        <x:v>12.53</x:v>
      </x:c>
      <x:c r="E362" s="46" t="n">
        <x:v>0</x:v>
      </x:c>
      <x:c r="F362" s="46" t="e">
        <x:f>$M$5+$M$6*D362+$M$7*E362</x:f>
        <x:v>#REF!</x:v>
      </x:c>
      <x:c r="G362" s="46" t="e">
        <x:f>B362-F362</x:f>
        <x:v>#REF!</x:v>
      </x:c>
      <x:c r="H362" s="46" t="e">
        <x:f>G362^2</x:f>
        <x:v>#REF!</x:v>
      </x:c>
      <x:c r="I362" s="46" t="e">
        <x:f>H362/(1-J362)^2</x:f>
        <x:v>#REF!</x:v>
      </x:c>
      <x:c r="J362" s="47" t="e">
        <x:f>INDEX(MMULT(MMULT(C362:E362,$P$14:$R$16),TRANSPOSE(C362:E362)),1,1)</x:f>
        <x:v>#VALUE!</x:v>
      </x:c>
    </x:row>
    <x:row r="363">
      <x:c r="A363" s="45" t="n">
        <x:v>42752</x:v>
      </x:c>
      <x:c r="B363" s="46" t="n">
        <x:v>12.52</x:v>
      </x:c>
      <x:c r="C363" s="46" t="n">
        <x:v>1</x:v>
      </x:c>
      <x:c r="D363" s="46" t="n">
        <x:v>12.53</x:v>
      </x:c>
      <x:c r="E363" s="46" t="n">
        <x:v>0</x:v>
      </x:c>
      <x:c r="F363" s="46" t="e">
        <x:f>$M$5+$M$6*D363+$M$7*E363</x:f>
        <x:v>#REF!</x:v>
      </x:c>
      <x:c r="G363" s="46" t="e">
        <x:f>B363-F363</x:f>
        <x:v>#REF!</x:v>
      </x:c>
      <x:c r="H363" s="46" t="e">
        <x:f>G363^2</x:f>
        <x:v>#REF!</x:v>
      </x:c>
      <x:c r="I363" s="46" t="e">
        <x:f>H363/(1-J363)^2</x:f>
        <x:v>#REF!</x:v>
      </x:c>
      <x:c r="J363" s="47" t="e">
        <x:f>INDEX(MMULT(MMULT(C363:E363,$P$14:$R$16),TRANSPOSE(C363:E363)),1,1)</x:f>
        <x:v>#VALUE!</x:v>
      </x:c>
    </x:row>
    <x:row r="364">
      <x:c r="A364" s="45" t="n">
        <x:v>42753</x:v>
      </x:c>
      <x:c r="B364" s="46" t="n">
        <x:v>12.52</x:v>
      </x:c>
      <x:c r="C364" s="46" t="n">
        <x:v>1</x:v>
      </x:c>
      <x:c r="D364" s="46" t="n">
        <x:v>12.52</x:v>
      </x:c>
      <x:c r="E364" s="46" t="n">
        <x:v>0</x:v>
      </x:c>
      <x:c r="F364" s="46" t="e">
        <x:f>$M$5+$M$6*D364+$M$7*E364</x:f>
        <x:v>#REF!</x:v>
      </x:c>
      <x:c r="G364" s="46" t="e">
        <x:f>B364-F364</x:f>
        <x:v>#REF!</x:v>
      </x:c>
      <x:c r="H364" s="46" t="e">
        <x:f>G364^2</x:f>
        <x:v>#REF!</x:v>
      </x:c>
      <x:c r="I364" s="46" t="e">
        <x:f>H364/(1-J364)^2</x:f>
        <x:v>#REF!</x:v>
      </x:c>
      <x:c r="J364" s="47" t="e">
        <x:f>INDEX(MMULT(MMULT(C364:E364,$P$14:$R$16),TRANSPOSE(C364:E364)),1,1)</x:f>
        <x:v>#VALUE!</x:v>
      </x:c>
    </x:row>
    <x:row r="365">
      <x:c r="A365" s="45" t="n">
        <x:v>42754</x:v>
      </x:c>
      <x:c r="B365" s="46" t="n">
        <x:v>12.52</x:v>
      </x:c>
      <x:c r="C365" s="46" t="n">
        <x:v>1</x:v>
      </x:c>
      <x:c r="D365" s="46" t="n">
        <x:v>12.52</x:v>
      </x:c>
      <x:c r="E365" s="46" t="n">
        <x:v>0</x:v>
      </x:c>
      <x:c r="F365" s="46" t="e">
        <x:f>$M$5+$M$6*D365+$M$7*E365</x:f>
        <x:v>#REF!</x:v>
      </x:c>
      <x:c r="G365" s="46" t="e">
        <x:f>B365-F365</x:f>
        <x:v>#REF!</x:v>
      </x:c>
      <x:c r="H365" s="46" t="e">
        <x:f>G365^2</x:f>
        <x:v>#REF!</x:v>
      </x:c>
      <x:c r="I365" s="46" t="e">
        <x:f>H365/(1-J365)^2</x:f>
        <x:v>#REF!</x:v>
      </x:c>
      <x:c r="J365" s="47" t="e">
        <x:f>INDEX(MMULT(MMULT(C365:E365,$P$14:$R$16),TRANSPOSE(C365:E365)),1,1)</x:f>
        <x:v>#VALUE!</x:v>
      </x:c>
    </x:row>
    <x:row r="366">
      <x:c r="A366" s="45" t="n">
        <x:v>42755</x:v>
      </x:c>
      <x:c r="B366" s="46" t="n">
        <x:v>12.52</x:v>
      </x:c>
      <x:c r="C366" s="46" t="n">
        <x:v>1</x:v>
      </x:c>
      <x:c r="D366" s="46" t="n">
        <x:v>12.52</x:v>
      </x:c>
      <x:c r="E366" s="46" t="n">
        <x:v>0</x:v>
      </x:c>
      <x:c r="F366" s="46" t="e">
        <x:f>$M$5+$M$6*D366+$M$7*E366</x:f>
        <x:v>#REF!</x:v>
      </x:c>
      <x:c r="G366" s="46" t="e">
        <x:f>B366-F366</x:f>
        <x:v>#REF!</x:v>
      </x:c>
      <x:c r="H366" s="46" t="e">
        <x:f>G366^2</x:f>
        <x:v>#REF!</x:v>
      </x:c>
      <x:c r="I366" s="46" t="e">
        <x:f>H366/(1-J366)^2</x:f>
        <x:v>#REF!</x:v>
      </x:c>
      <x:c r="J366" s="47" t="e">
        <x:f>INDEX(MMULT(MMULT(C366:E366,$P$14:$R$16),TRANSPOSE(C366:E366)),1,1)</x:f>
        <x:v>#VALUE!</x:v>
      </x:c>
    </x:row>
    <x:row r="367">
      <x:c r="A367" s="45" t="n">
        <x:v>42756</x:v>
      </x:c>
      <x:c r="B367" s="46" t="n">
        <x:v>12.52</x:v>
      </x:c>
      <x:c r="C367" s="46" t="n">
        <x:v>1</x:v>
      </x:c>
      <x:c r="D367" s="46" t="n">
        <x:v>12.52</x:v>
      </x:c>
      <x:c r="E367" s="46" t="n">
        <x:v>0</x:v>
      </x:c>
      <x:c r="F367" s="46" t="e">
        <x:f>$M$5+$M$6*D367+$M$7*E367</x:f>
        <x:v>#REF!</x:v>
      </x:c>
      <x:c r="G367" s="46" t="e">
        <x:f>B367-F367</x:f>
        <x:v>#REF!</x:v>
      </x:c>
      <x:c r="H367" s="46" t="e">
        <x:f>G367^2</x:f>
        <x:v>#REF!</x:v>
      </x:c>
      <x:c r="I367" s="46" t="e">
        <x:f>H367/(1-J367)^2</x:f>
        <x:v>#REF!</x:v>
      </x:c>
      <x:c r="J367" s="47" t="e">
        <x:f>INDEX(MMULT(MMULT(C367:E367,$P$14:$R$16),TRANSPOSE(C367:E367)),1,1)</x:f>
        <x:v>#VALUE!</x:v>
      </x:c>
    </x:row>
    <x:row r="368">
      <x:c r="A368" s="45" t="n">
        <x:v>42757</x:v>
      </x:c>
      <x:c r="B368" s="46" t="n">
        <x:v>12.52</x:v>
      </x:c>
      <x:c r="C368" s="46" t="n">
        <x:v>1</x:v>
      </x:c>
      <x:c r="D368" s="46" t="n">
        <x:v>12.52</x:v>
      </x:c>
      <x:c r="E368" s="46" t="n">
        <x:v>0</x:v>
      </x:c>
      <x:c r="F368" s="46" t="e">
        <x:f>$M$5+$M$6*D368+$M$7*E368</x:f>
        <x:v>#REF!</x:v>
      </x:c>
      <x:c r="G368" s="46" t="e">
        <x:f>B368-F368</x:f>
        <x:v>#REF!</x:v>
      </x:c>
      <x:c r="H368" s="46" t="e">
        <x:f>G368^2</x:f>
        <x:v>#REF!</x:v>
      </x:c>
      <x:c r="I368" s="46" t="e">
        <x:f>H368/(1-J368)^2</x:f>
        <x:v>#REF!</x:v>
      </x:c>
      <x:c r="J368" s="47" t="e">
        <x:f>INDEX(MMULT(MMULT(C368:E368,$P$14:$R$16),TRANSPOSE(C368:E368)),1,1)</x:f>
        <x:v>#VALUE!</x:v>
      </x:c>
    </x:row>
    <x:row r="369">
      <x:c r="A369" s="45" t="n">
        <x:v>42758</x:v>
      </x:c>
      <x:c r="B369" s="46" t="n">
        <x:v>12.523</x:v>
      </x:c>
      <x:c r="C369" s="46" t="n">
        <x:v>1</x:v>
      </x:c>
      <x:c r="D369" s="46" t="n">
        <x:v>12.52</x:v>
      </x:c>
      <x:c r="E369" s="46" t="n">
        <x:v>62</x:v>
      </x:c>
      <x:c r="F369" s="46" t="e">
        <x:f>$M$5+$M$6*D369+$M$7*E369</x:f>
        <x:v>#REF!</x:v>
      </x:c>
      <x:c r="G369" s="46" t="e">
        <x:f>B369-F369</x:f>
        <x:v>#REF!</x:v>
      </x:c>
      <x:c r="H369" s="46" t="e">
        <x:f>G369^2</x:f>
        <x:v>#REF!</x:v>
      </x:c>
      <x:c r="I369" s="46" t="e">
        <x:f>H369/(1-J369)^2</x:f>
        <x:v>#REF!</x:v>
      </x:c>
      <x:c r="J369" s="47" t="e">
        <x:f>INDEX(MMULT(MMULT(C369:E369,$P$14:$R$16),TRANSPOSE(C369:E369)),1,1)</x:f>
        <x:v>#VALUE!</x:v>
      </x:c>
    </x:row>
    <x:row r="370">
      <x:c r="A370" s="45" t="n">
        <x:v>42759</x:v>
      </x:c>
      <x:c r="B370" s="46" t="n">
        <x:v>12.52</x:v>
      </x:c>
      <x:c r="C370" s="46" t="n">
        <x:v>1</x:v>
      </x:c>
      <x:c r="D370" s="46" t="n">
        <x:v>12.523</x:v>
      </x:c>
      <x:c r="E370" s="46" t="n">
        <x:v>16</x:v>
      </x:c>
      <x:c r="F370" s="46" t="e">
        <x:f>$M$5+$M$6*D370+$M$7*E370</x:f>
        <x:v>#REF!</x:v>
      </x:c>
      <x:c r="G370" s="46" t="e">
        <x:f>B370-F370</x:f>
        <x:v>#REF!</x:v>
      </x:c>
      <x:c r="H370" s="46" t="e">
        <x:f>G370^2</x:f>
        <x:v>#REF!</x:v>
      </x:c>
      <x:c r="I370" s="46" t="e">
        <x:f>H370/(1-J370)^2</x:f>
        <x:v>#REF!</x:v>
      </x:c>
      <x:c r="J370" s="47" t="e">
        <x:f>INDEX(MMULT(MMULT(C370:E370,$P$14:$R$16),TRANSPOSE(C370:E370)),1,1)</x:f>
        <x:v>#VALUE!</x:v>
      </x:c>
    </x:row>
    <x:row r="371">
      <x:c r="A371" s="45" t="n">
        <x:v>42760</x:v>
      </x:c>
      <x:c r="B371" s="46" t="n">
        <x:v>12.52</x:v>
      </x:c>
      <x:c r="C371" s="46" t="n">
        <x:v>1</x:v>
      </x:c>
      <x:c r="D371" s="46" t="n">
        <x:v>12.52</x:v>
      </x:c>
      <x:c r="E371" s="46" t="n">
        <x:v>2</x:v>
      </x:c>
      <x:c r="F371" s="46" t="e">
        <x:f>$M$5+$M$6*D371+$M$7*E371</x:f>
        <x:v>#REF!</x:v>
      </x:c>
      <x:c r="G371" s="46" t="e">
        <x:f>B371-F371</x:f>
        <x:v>#REF!</x:v>
      </x:c>
      <x:c r="H371" s="46" t="e">
        <x:f>G371^2</x:f>
        <x:v>#REF!</x:v>
      </x:c>
      <x:c r="I371" s="46" t="e">
        <x:f>H371/(1-J371)^2</x:f>
        <x:v>#REF!</x:v>
      </x:c>
      <x:c r="J371" s="47" t="e">
        <x:f>INDEX(MMULT(MMULT(C371:E371,$P$14:$R$16),TRANSPOSE(C371:E371)),1,1)</x:f>
        <x:v>#VALUE!</x:v>
      </x:c>
    </x:row>
    <x:row r="372">
      <x:c r="A372" s="45" t="n">
        <x:v>42761</x:v>
      </x:c>
      <x:c r="B372" s="46" t="n">
        <x:v>12.52</x:v>
      </x:c>
      <x:c r="C372" s="46" t="n">
        <x:v>1</x:v>
      </x:c>
      <x:c r="D372" s="46" t="n">
        <x:v>12.52</x:v>
      </x:c>
      <x:c r="E372" s="46" t="n">
        <x:v>2</x:v>
      </x:c>
      <x:c r="F372" s="46" t="e">
        <x:f>$M$5+$M$6*D372+$M$7*E372</x:f>
        <x:v>#REF!</x:v>
      </x:c>
      <x:c r="G372" s="46" t="e">
        <x:f>B372-F372</x:f>
        <x:v>#REF!</x:v>
      </x:c>
      <x:c r="H372" s="46" t="e">
        <x:f>G372^2</x:f>
        <x:v>#REF!</x:v>
      </x:c>
      <x:c r="I372" s="46" t="e">
        <x:f>H372/(1-J372)^2</x:f>
        <x:v>#REF!</x:v>
      </x:c>
      <x:c r="J372" s="47" t="e">
        <x:f>INDEX(MMULT(MMULT(C372:E372,$P$14:$R$16),TRANSPOSE(C372:E372)),1,1)</x:f>
        <x:v>#VALUE!</x:v>
      </x:c>
    </x:row>
    <x:row r="373">
      <x:c r="A373" s="45" t="n">
        <x:v>42762</x:v>
      </x:c>
      <x:c r="B373" s="46" t="n">
        <x:v>12.52</x:v>
      </x:c>
      <x:c r="C373" s="46" t="n">
        <x:v>1</x:v>
      </x:c>
      <x:c r="D373" s="46" t="n">
        <x:v>12.52</x:v>
      </x:c>
      <x:c r="E373" s="46" t="n">
        <x:v>0</x:v>
      </x:c>
      <x:c r="F373" s="46" t="e">
        <x:f>$M$5+$M$6*D373+$M$7*E373</x:f>
        <x:v>#REF!</x:v>
      </x:c>
      <x:c r="G373" s="46" t="e">
        <x:f>B373-F373</x:f>
        <x:v>#REF!</x:v>
      </x:c>
      <x:c r="H373" s="46" t="e">
        <x:f>G373^2</x:f>
        <x:v>#REF!</x:v>
      </x:c>
      <x:c r="I373" s="46" t="e">
        <x:f>H373/(1-J373)^2</x:f>
        <x:v>#REF!</x:v>
      </x:c>
      <x:c r="J373" s="47" t="e">
        <x:f>INDEX(MMULT(MMULT(C373:E373,$P$14:$R$16),TRANSPOSE(C373:E373)),1,1)</x:f>
        <x:v>#VALUE!</x:v>
      </x:c>
    </x:row>
    <x:row r="374">
      <x:c r="A374" s="45" t="n">
        <x:v>42763</x:v>
      </x:c>
      <x:c r="B374" s="46" t="n">
        <x:v>12.16</x:v>
      </x:c>
      <x:c r="C374" s="46" t="n">
        <x:v>1</x:v>
      </x:c>
      <x:c r="D374" s="46" t="n">
        <x:v>12.52</x:v>
      </x:c>
      <x:c r="E374" s="46" t="n">
        <x:v>1</x:v>
      </x:c>
      <x:c r="F374" s="46" t="e">
        <x:f>$M$5+$M$6*D374+$M$7*E374</x:f>
        <x:v>#REF!</x:v>
      </x:c>
      <x:c r="G374" s="46" t="e">
        <x:f>B374-F374</x:f>
        <x:v>#REF!</x:v>
      </x:c>
      <x:c r="H374" s="46" t="e">
        <x:f>G374^2</x:f>
        <x:v>#REF!</x:v>
      </x:c>
      <x:c r="I374" s="46" t="e">
        <x:f>H374/(1-J374)^2</x:f>
        <x:v>#REF!</x:v>
      </x:c>
      <x:c r="J374" s="47" t="e">
        <x:f>INDEX(MMULT(MMULT(C374:E374,$P$14:$R$16),TRANSPOSE(C374:E374)),1,1)</x:f>
        <x:v>#VALUE!</x:v>
      </x:c>
    </x:row>
    <x:row r="375">
      <x:c r="A375" s="45" t="n">
        <x:v>42764</x:v>
      </x:c>
      <x:c r="B375" s="46" t="n">
        <x:v>12.14</x:v>
      </x:c>
      <x:c r="C375" s="46" t="n">
        <x:v>1</x:v>
      </x:c>
      <x:c r="D375" s="46" t="n">
        <x:v>12.16</x:v>
      </x:c>
      <x:c r="E375" s="46" t="n">
        <x:v>0</x:v>
      </x:c>
      <x:c r="F375" s="46" t="e">
        <x:f>$M$5+$M$6*D375+$M$7*E375</x:f>
        <x:v>#REF!</x:v>
      </x:c>
      <x:c r="G375" s="46" t="e">
        <x:f>B375-F375</x:f>
        <x:v>#REF!</x:v>
      </x:c>
      <x:c r="H375" s="46" t="e">
        <x:f>G375^2</x:f>
        <x:v>#REF!</x:v>
      </x:c>
      <x:c r="I375" s="46" t="e">
        <x:f>H375/(1-J375)^2</x:f>
        <x:v>#REF!</x:v>
      </x:c>
      <x:c r="J375" s="47" t="e">
        <x:f>INDEX(MMULT(MMULT(C375:E375,$P$14:$R$16),TRANSPOSE(C375:E375)),1,1)</x:f>
        <x:v>#VALUE!</x:v>
      </x:c>
    </x:row>
    <x:row r="376">
      <x:c r="A376" s="45" t="n">
        <x:v>42765</x:v>
      </x:c>
      <x:c r="B376" s="46" t="n">
        <x:v>12.13</x:v>
      </x:c>
      <x:c r="C376" s="46" t="n">
        <x:v>1</x:v>
      </x:c>
      <x:c r="D376" s="46" t="n">
        <x:v>12.14</x:v>
      </x:c>
      <x:c r="E376" s="46" t="n">
        <x:v>0</x:v>
      </x:c>
      <x:c r="F376" s="46" t="e">
        <x:f>$M$5+$M$6*D376+$M$7*E376</x:f>
        <x:v>#REF!</x:v>
      </x:c>
      <x:c r="G376" s="46" t="e">
        <x:f>B376-F376</x:f>
        <x:v>#REF!</x:v>
      </x:c>
      <x:c r="H376" s="46" t="e">
        <x:f>G376^2</x:f>
        <x:v>#REF!</x:v>
      </x:c>
      <x:c r="I376" s="46" t="e">
        <x:f>H376/(1-J376)^2</x:f>
        <x:v>#REF!</x:v>
      </x:c>
      <x:c r="J376" s="47" t="e">
        <x:f>INDEX(MMULT(MMULT(C376:E376,$P$14:$R$16),TRANSPOSE(C376:E376)),1,1)</x:f>
        <x:v>#VALUE!</x:v>
      </x:c>
    </x:row>
    <x:row r="377">
      <x:c r="A377" s="45" t="n">
        <x:v>42766</x:v>
      </x:c>
      <x:c r="B377" s="46" t="n">
        <x:v>12.12</x:v>
      </x:c>
      <x:c r="C377" s="46" t="n">
        <x:v>1</x:v>
      </x:c>
      <x:c r="D377" s="46" t="n">
        <x:v>12.13</x:v>
      </x:c>
      <x:c r="E377" s="46" t="n">
        <x:v>0</x:v>
      </x:c>
      <x:c r="F377" s="46" t="e">
        <x:f>$M$5+$M$6*D377+$M$7*E377</x:f>
        <x:v>#REF!</x:v>
      </x:c>
      <x:c r="G377" s="46" t="e">
        <x:f>B377-F377</x:f>
        <x:v>#REF!</x:v>
      </x:c>
      <x:c r="H377" s="46" t="e">
        <x:f>G377^2</x:f>
        <x:v>#REF!</x:v>
      </x:c>
      <x:c r="I377" s="46" t="e">
        <x:f>H377/(1-J377)^2</x:f>
        <x:v>#REF!</x:v>
      </x:c>
      <x:c r="J377" s="47" t="e">
        <x:f>INDEX(MMULT(MMULT(C377:E377,$P$14:$R$16),TRANSPOSE(C377:E377)),1,1)</x:f>
        <x:v>#VALUE!</x:v>
      </x:c>
    </x:row>
    <x:row r="378">
      <x:c r="A378" s="45" t="n">
        <x:v>42767</x:v>
      </x:c>
      <x:c r="B378" s="46" t="n">
        <x:v>12.84</x:v>
      </x:c>
      <x:c r="C378" s="46" t="n">
        <x:v>1</x:v>
      </x:c>
      <x:c r="D378" s="46" t="n">
        <x:v>12.12</x:v>
      </x:c>
      <x:c r="E378" s="46" t="n">
        <x:v>5</x:v>
      </x:c>
      <x:c r="F378" s="46" t="e">
        <x:f>$M$5+$M$6*D378+$M$7*E378</x:f>
        <x:v>#REF!</x:v>
      </x:c>
      <x:c r="G378" s="46" t="e">
        <x:f>B378-F378</x:f>
        <x:v>#REF!</x:v>
      </x:c>
      <x:c r="H378" s="46" t="e">
        <x:f>G378^2</x:f>
        <x:v>#REF!</x:v>
      </x:c>
      <x:c r="I378" s="46" t="e">
        <x:f>H378/(1-J378)^2</x:f>
        <x:v>#REF!</x:v>
      </x:c>
      <x:c r="J378" s="47" t="e">
        <x:f>INDEX(MMULT(MMULT(C378:E378,$P$14:$R$16),TRANSPOSE(C378:E378)),1,1)</x:f>
        <x:v>#VALUE!</x:v>
      </x:c>
    </x:row>
    <x:row r="379">
      <x:c r="A379" s="45" t="n">
        <x:v>42768</x:v>
      </x:c>
      <x:c r="B379" s="46" t="n">
        <x:v>12.31</x:v>
      </x:c>
      <x:c r="C379" s="46" t="n">
        <x:v>1</x:v>
      </x:c>
      <x:c r="D379" s="46" t="n">
        <x:v>12.84</x:v>
      </x:c>
      <x:c r="E379" s="46" t="n">
        <x:v>8</x:v>
      </x:c>
      <x:c r="F379" s="46" t="e">
        <x:f>$M$5+$M$6*D379+$M$7*E379</x:f>
        <x:v>#REF!</x:v>
      </x:c>
      <x:c r="G379" s="46" t="e">
        <x:f>B379-F379</x:f>
        <x:v>#REF!</x:v>
      </x:c>
      <x:c r="H379" s="46" t="e">
        <x:f>G379^2</x:f>
        <x:v>#REF!</x:v>
      </x:c>
      <x:c r="I379" s="46" t="e">
        <x:f>H379/(1-J379)^2</x:f>
        <x:v>#REF!</x:v>
      </x:c>
      <x:c r="J379" s="47" t="e">
        <x:f>INDEX(MMULT(MMULT(C379:E379,$P$14:$R$16),TRANSPOSE(C379:E379)),1,1)</x:f>
        <x:v>#VALUE!</x:v>
      </x:c>
    </x:row>
    <x:row r="380">
      <x:c r="A380" s="45" t="n">
        <x:v>42769</x:v>
      </x:c>
      <x:c r="B380" s="46" t="n">
        <x:v>12.23</x:v>
      </x:c>
      <x:c r="C380" s="46" t="n">
        <x:v>1</x:v>
      </x:c>
      <x:c r="D380" s="46" t="n">
        <x:v>12.31</x:v>
      </x:c>
      <x:c r="E380" s="46" t="n">
        <x:v>9</x:v>
      </x:c>
      <x:c r="F380" s="46" t="e">
        <x:f>$M$5+$M$6*D380+$M$7*E380</x:f>
        <x:v>#REF!</x:v>
      </x:c>
      <x:c r="G380" s="46" t="e">
        <x:f>B380-F380</x:f>
        <x:v>#REF!</x:v>
      </x:c>
      <x:c r="H380" s="46" t="e">
        <x:f>G380^2</x:f>
        <x:v>#REF!</x:v>
      </x:c>
      <x:c r="I380" s="46" t="e">
        <x:f>H380/(1-J380)^2</x:f>
        <x:v>#REF!</x:v>
      </x:c>
      <x:c r="J380" s="47" t="e">
        <x:f>INDEX(MMULT(MMULT(C380:E380,$P$14:$R$16),TRANSPOSE(C380:E380)),1,1)</x:f>
        <x:v>#VALUE!</x:v>
      </x:c>
    </x:row>
    <x:row r="381">
      <x:c r="A381" s="45" t="n">
        <x:v>42770</x:v>
      </x:c>
      <x:c r="B381" s="46" t="n">
        <x:v>12.22</x:v>
      </x:c>
      <x:c r="C381" s="46" t="n">
        <x:v>1</x:v>
      </x:c>
      <x:c r="D381" s="46" t="n">
        <x:v>12.23</x:v>
      </x:c>
      <x:c r="E381" s="46" t="n">
        <x:v>0</x:v>
      </x:c>
      <x:c r="F381" s="46" t="e">
        <x:f>$M$5+$M$6*D381+$M$7*E381</x:f>
        <x:v>#REF!</x:v>
      </x:c>
      <x:c r="G381" s="46" t="e">
        <x:f>B381-F381</x:f>
        <x:v>#REF!</x:v>
      </x:c>
      <x:c r="H381" s="46" t="e">
        <x:f>G381^2</x:f>
        <x:v>#REF!</x:v>
      </x:c>
      <x:c r="I381" s="46" t="e">
        <x:f>H381/(1-J381)^2</x:f>
        <x:v>#REF!</x:v>
      </x:c>
      <x:c r="J381" s="47" t="e">
        <x:f>INDEX(MMULT(MMULT(C381:E381,$P$14:$R$16),TRANSPOSE(C381:E381)),1,1)</x:f>
        <x:v>#VALUE!</x:v>
      </x:c>
    </x:row>
    <x:row r="382">
      <x:c r="A382" s="45" t="n">
        <x:v>42771</x:v>
      </x:c>
      <x:c r="B382" s="46" t="n">
        <x:v>12.16</x:v>
      </x:c>
      <x:c r="C382" s="46" t="n">
        <x:v>1</x:v>
      </x:c>
      <x:c r="D382" s="46" t="n">
        <x:v>12.22</x:v>
      </x:c>
      <x:c r="E382" s="46" t="n">
        <x:v>0</x:v>
      </x:c>
      <x:c r="F382" s="46" t="e">
        <x:f>$M$5+$M$6*D382+$M$7*E382</x:f>
        <x:v>#REF!</x:v>
      </x:c>
      <x:c r="G382" s="46" t="e">
        <x:f>B382-F382</x:f>
        <x:v>#REF!</x:v>
      </x:c>
      <x:c r="H382" s="46" t="e">
        <x:f>G382^2</x:f>
        <x:v>#REF!</x:v>
      </x:c>
      <x:c r="I382" s="46" t="e">
        <x:f>H382/(1-J382)^2</x:f>
        <x:v>#REF!</x:v>
      </x:c>
      <x:c r="J382" s="47" t="e">
        <x:f>INDEX(MMULT(MMULT(C382:E382,$P$14:$R$16),TRANSPOSE(C382:E382)),1,1)</x:f>
        <x:v>#VALUE!</x:v>
      </x:c>
    </x:row>
    <x:row r="383">
      <x:c r="A383" s="45" t="n">
        <x:v>42772</x:v>
      </x:c>
      <x:c r="B383" s="46" t="n">
        <x:v>12.13</x:v>
      </x:c>
      <x:c r="C383" s="46" t="n">
        <x:v>1</x:v>
      </x:c>
      <x:c r="D383" s="46" t="n">
        <x:v>12.16</x:v>
      </x:c>
      <x:c r="E383" s="46" t="n">
        <x:v>0</x:v>
      </x:c>
      <x:c r="F383" s="46" t="e">
        <x:f>$M$5+$M$6*D383+$M$7*E383</x:f>
        <x:v>#REF!</x:v>
      </x:c>
      <x:c r="G383" s="46" t="e">
        <x:f>B383-F383</x:f>
        <x:v>#REF!</x:v>
      </x:c>
      <x:c r="H383" s="46" t="e">
        <x:f>G383^2</x:f>
        <x:v>#REF!</x:v>
      </x:c>
      <x:c r="I383" s="46" t="e">
        <x:f>H383/(1-J383)^2</x:f>
        <x:v>#REF!</x:v>
      </x:c>
      <x:c r="J383" s="47" t="e">
        <x:f>INDEX(MMULT(MMULT(C383:E383,$P$14:$R$16),TRANSPOSE(C383:E383)),1,1)</x:f>
        <x:v>#VALUE!</x:v>
      </x:c>
    </x:row>
    <x:row r="384">
      <x:c r="A384" s="45" t="n">
        <x:v>42773</x:v>
      </x:c>
      <x:c r="B384" s="46" t="n">
        <x:v>12.11</x:v>
      </x:c>
      <x:c r="C384" s="46" t="n">
        <x:v>1</x:v>
      </x:c>
      <x:c r="D384" s="46" t="n">
        <x:v>12.13</x:v>
      </x:c>
      <x:c r="E384" s="46" t="n">
        <x:v>0</x:v>
      </x:c>
      <x:c r="F384" s="46" t="e">
        <x:f>$M$5+$M$6*D384+$M$7*E384</x:f>
        <x:v>#REF!</x:v>
      </x:c>
      <x:c r="G384" s="46" t="e">
        <x:f>B384-F384</x:f>
        <x:v>#REF!</x:v>
      </x:c>
      <x:c r="H384" s="46" t="e">
        <x:f>G384^2</x:f>
        <x:v>#REF!</x:v>
      </x:c>
      <x:c r="I384" s="46" t="e">
        <x:f>H384/(1-J384)^2</x:f>
        <x:v>#REF!</x:v>
      </x:c>
      <x:c r="J384" s="47" t="e">
        <x:f>INDEX(MMULT(MMULT(C384:E384,$P$14:$R$16),TRANSPOSE(C384:E384)),1,1)</x:f>
        <x:v>#VALUE!</x:v>
      </x:c>
    </x:row>
    <x:row r="385">
      <x:c r="A385" s="45" t="n">
        <x:v>42774</x:v>
      </x:c>
      <x:c r="B385" s="46" t="n">
        <x:v>11.86</x:v>
      </x:c>
      <x:c r="C385" s="46" t="n">
        <x:v>1</x:v>
      </x:c>
      <x:c r="D385" s="46" t="n">
        <x:v>12.11</x:v>
      </x:c>
      <x:c r="E385" s="46" t="n">
        <x:v>0</x:v>
      </x:c>
      <x:c r="F385" s="46" t="e">
        <x:f>$M$5+$M$6*D385+$M$7*E385</x:f>
        <x:v>#REF!</x:v>
      </x:c>
      <x:c r="G385" s="46" t="e">
        <x:f>B385-F385</x:f>
        <x:v>#REF!</x:v>
      </x:c>
      <x:c r="H385" s="46" t="e">
        <x:f>G385^2</x:f>
        <x:v>#REF!</x:v>
      </x:c>
      <x:c r="I385" s="46" t="e">
        <x:f>H385/(1-J385)^2</x:f>
        <x:v>#REF!</x:v>
      </x:c>
      <x:c r="J385" s="47" t="e">
        <x:f>INDEX(MMULT(MMULT(C385:E385,$P$14:$R$16),TRANSPOSE(C385:E385)),1,1)</x:f>
        <x:v>#VALUE!</x:v>
      </x:c>
    </x:row>
    <x:row r="386">
      <x:c r="A386" s="45" t="n">
        <x:v>42775</x:v>
      </x:c>
      <x:c r="B386" s="46" t="n">
        <x:v>11.84</x:v>
      </x:c>
      <x:c r="C386" s="46" t="n">
        <x:v>1</x:v>
      </x:c>
      <x:c r="D386" s="46" t="n">
        <x:v>11.86</x:v>
      </x:c>
      <x:c r="E386" s="46" t="n">
        <x:v>0</x:v>
      </x:c>
      <x:c r="F386" s="46" t="e">
        <x:f>$M$5+$M$6*D386+$M$7*E386</x:f>
        <x:v>#REF!</x:v>
      </x:c>
      <x:c r="G386" s="46" t="e">
        <x:f>B386-F386</x:f>
        <x:v>#REF!</x:v>
      </x:c>
      <x:c r="H386" s="46" t="e">
        <x:f>G386^2</x:f>
        <x:v>#REF!</x:v>
      </x:c>
      <x:c r="I386" s="46" t="e">
        <x:f>H386/(1-J386)^2</x:f>
        <x:v>#REF!</x:v>
      </x:c>
      <x:c r="J386" s="47" t="e">
        <x:f>INDEX(MMULT(MMULT(C386:E386,$P$14:$R$16),TRANSPOSE(C386:E386)),1,1)</x:f>
        <x:v>#VALUE!</x:v>
      </x:c>
    </x:row>
    <x:row r="387">
      <x:c r="A387" s="45" t="n">
        <x:v>42776</x:v>
      </x:c>
      <x:c r="B387" s="46" t="n">
        <x:v>11.83</x:v>
      </x:c>
      <x:c r="C387" s="46" t="n">
        <x:v>1</x:v>
      </x:c>
      <x:c r="D387" s="46" t="n">
        <x:v>11.84</x:v>
      </x:c>
      <x:c r="E387" s="46" t="n">
        <x:v>0</x:v>
      </x:c>
      <x:c r="F387" s="46" t="e">
        <x:f>$M$5+$M$6*D387+$M$7*E387</x:f>
        <x:v>#REF!</x:v>
      </x:c>
      <x:c r="G387" s="46" t="e">
        <x:f>B387-F387</x:f>
        <x:v>#REF!</x:v>
      </x:c>
      <x:c r="H387" s="46" t="e">
        <x:f>G387^2</x:f>
        <x:v>#REF!</x:v>
      </x:c>
      <x:c r="I387" s="46" t="e">
        <x:f>H387/(1-J387)^2</x:f>
        <x:v>#REF!</x:v>
      </x:c>
      <x:c r="J387" s="47" t="e">
        <x:f>INDEX(MMULT(MMULT(C387:E387,$P$14:$R$16),TRANSPOSE(C387:E387)),1,1)</x:f>
        <x:v>#VALUE!</x:v>
      </x:c>
    </x:row>
    <x:row r="388">
      <x:c r="A388" s="45" t="n">
        <x:v>42777</x:v>
      </x:c>
      <x:c r="B388" s="46" t="n">
        <x:v>11.83</x:v>
      </x:c>
      <x:c r="C388" s="46" t="n">
        <x:v>1</x:v>
      </x:c>
      <x:c r="D388" s="46" t="n">
        <x:v>11.83</x:v>
      </x:c>
      <x:c r="E388" s="46" t="n">
        <x:v>0</x:v>
      </x:c>
      <x:c r="F388" s="46" t="e">
        <x:f>$M$5+$M$6*D388+$M$7*E388</x:f>
        <x:v>#REF!</x:v>
      </x:c>
      <x:c r="G388" s="46" t="e">
        <x:f>B388-F388</x:f>
        <x:v>#REF!</x:v>
      </x:c>
      <x:c r="H388" s="46" t="e">
        <x:f>G388^2</x:f>
        <x:v>#REF!</x:v>
      </x:c>
      <x:c r="I388" s="46" t="e">
        <x:f>H388/(1-J388)^2</x:f>
        <x:v>#REF!</x:v>
      </x:c>
      <x:c r="J388" s="47" t="e">
        <x:f>INDEX(MMULT(MMULT(C388:E388,$P$14:$R$16),TRANSPOSE(C388:E388)),1,1)</x:f>
        <x:v>#VALUE!</x:v>
      </x:c>
    </x:row>
    <x:row r="389">
      <x:c r="A389" s="45" t="n">
        <x:v>42778</x:v>
      </x:c>
      <x:c r="B389" s="46" t="n">
        <x:v>11.85</x:v>
      </x:c>
      <x:c r="C389" s="46" t="n">
        <x:v>1</x:v>
      </x:c>
      <x:c r="D389" s="46" t="n">
        <x:v>11.83</x:v>
      </x:c>
      <x:c r="E389" s="46" t="n">
        <x:v>0</x:v>
      </x:c>
      <x:c r="F389" s="46" t="e">
        <x:f>$M$5+$M$6*D389+$M$7*E389</x:f>
        <x:v>#REF!</x:v>
      </x:c>
      <x:c r="G389" s="46" t="e">
        <x:f>B389-F389</x:f>
        <x:v>#REF!</x:v>
      </x:c>
      <x:c r="H389" s="46" t="e">
        <x:f>G389^2</x:f>
        <x:v>#REF!</x:v>
      </x:c>
      <x:c r="I389" s="46" t="e">
        <x:f>H389/(1-J389)^2</x:f>
        <x:v>#REF!</x:v>
      </x:c>
      <x:c r="J389" s="47" t="e">
        <x:f>INDEX(MMULT(MMULT(C389:E389,$P$14:$R$16),TRANSPOSE(C389:E389)),1,1)</x:f>
        <x:v>#VALUE!</x:v>
      </x:c>
    </x:row>
    <x:row r="390">
      <x:c r="A390" s="45" t="n">
        <x:v>42779</x:v>
      </x:c>
      <x:c r="B390" s="46" t="n">
        <x:v>11.83</x:v>
      </x:c>
      <x:c r="C390" s="46" t="n">
        <x:v>1</x:v>
      </x:c>
      <x:c r="D390" s="46" t="n">
        <x:v>11.85</x:v>
      </x:c>
      <x:c r="E390" s="46" t="n">
        <x:v>0</x:v>
      </x:c>
      <x:c r="F390" s="46" t="e">
        <x:f>$M$5+$M$6*D390+$M$7*E390</x:f>
        <x:v>#REF!</x:v>
      </x:c>
      <x:c r="G390" s="46" t="e">
        <x:f>B390-F390</x:f>
        <x:v>#REF!</x:v>
      </x:c>
      <x:c r="H390" s="46" t="e">
        <x:f>G390^2</x:f>
        <x:v>#REF!</x:v>
      </x:c>
      <x:c r="I390" s="46" t="e">
        <x:f>H390/(1-J390)^2</x:f>
        <x:v>#REF!</x:v>
      </x:c>
      <x:c r="J390" s="47" t="e">
        <x:f>INDEX(MMULT(MMULT(C390:E390,$P$14:$R$16),TRANSPOSE(C390:E390)),1,1)</x:f>
        <x:v>#VALUE!</x:v>
      </x:c>
    </x:row>
    <x:row r="391">
      <x:c r="A391" s="45" t="n">
        <x:v>42780</x:v>
      </x:c>
      <x:c r="B391" s="46" t="n">
        <x:v>11.83</x:v>
      </x:c>
      <x:c r="C391" s="46" t="n">
        <x:v>1</x:v>
      </x:c>
      <x:c r="D391" s="46" t="n">
        <x:v>11.83</x:v>
      </x:c>
      <x:c r="E391" s="46" t="n">
        <x:v>6</x:v>
      </x:c>
      <x:c r="F391" s="46" t="e">
        <x:f>$M$5+$M$6*D391+$M$7*E391</x:f>
        <x:v>#REF!</x:v>
      </x:c>
      <x:c r="G391" s="46" t="e">
        <x:f>B391-F391</x:f>
        <x:v>#REF!</x:v>
      </x:c>
      <x:c r="H391" s="46" t="e">
        <x:f>G391^2</x:f>
        <x:v>#REF!</x:v>
      </x:c>
      <x:c r="I391" s="46" t="e">
        <x:f>H391/(1-J391)^2</x:f>
        <x:v>#REF!</x:v>
      </x:c>
      <x:c r="J391" s="47" t="e">
        <x:f>INDEX(MMULT(MMULT(C391:E391,$P$14:$R$16),TRANSPOSE(C391:E391)),1,1)</x:f>
        <x:v>#VALUE!</x:v>
      </x:c>
    </x:row>
    <x:row r="392">
      <x:c r="A392" s="45" t="n">
        <x:v>42781</x:v>
      </x:c>
      <x:c r="B392" s="46" t="n">
        <x:v>11.83</x:v>
      </x:c>
      <x:c r="C392" s="46" t="n">
        <x:v>1</x:v>
      </x:c>
      <x:c r="D392" s="46" t="n">
        <x:v>11.83</x:v>
      </x:c>
      <x:c r="E392" s="46" t="n">
        <x:v>0</x:v>
      </x:c>
      <x:c r="F392" s="46" t="e">
        <x:f>$M$5+$M$6*D392+$M$7*E392</x:f>
        <x:v>#REF!</x:v>
      </x:c>
      <x:c r="G392" s="46" t="e">
        <x:f>B392-F392</x:f>
        <x:v>#REF!</x:v>
      </x:c>
      <x:c r="H392" s="46" t="e">
        <x:f>G392^2</x:f>
        <x:v>#REF!</x:v>
      </x:c>
      <x:c r="I392" s="46" t="e">
        <x:f>H392/(1-J392)^2</x:f>
        <x:v>#REF!</x:v>
      </x:c>
      <x:c r="J392" s="47" t="e">
        <x:f>INDEX(MMULT(MMULT(C392:E392,$P$14:$R$16),TRANSPOSE(C392:E392)),1,1)</x:f>
        <x:v>#VALUE!</x:v>
      </x:c>
    </x:row>
    <x:row r="393">
      <x:c r="A393" s="45" t="n">
        <x:v>42782</x:v>
      </x:c>
      <x:c r="B393" s="46" t="n">
        <x:v>11.82</x:v>
      </x:c>
      <x:c r="C393" s="46" t="n">
        <x:v>1</x:v>
      </x:c>
      <x:c r="D393" s="46" t="n">
        <x:v>11.83</x:v>
      </x:c>
      <x:c r="E393" s="46" t="n">
        <x:v>0</x:v>
      </x:c>
      <x:c r="F393" s="46" t="e">
        <x:f>$M$5+$M$6*D393+$M$7*E393</x:f>
        <x:v>#REF!</x:v>
      </x:c>
      <x:c r="G393" s="46" t="e">
        <x:f>B393-F393</x:f>
        <x:v>#REF!</x:v>
      </x:c>
      <x:c r="H393" s="46" t="e">
        <x:f>G393^2</x:f>
        <x:v>#REF!</x:v>
      </x:c>
      <x:c r="I393" s="46" t="e">
        <x:f>H393/(1-J393)^2</x:f>
        <x:v>#REF!</x:v>
      </x:c>
      <x:c r="J393" s="47" t="e">
        <x:f>INDEX(MMULT(MMULT(C393:E393,$P$14:$R$16),TRANSPOSE(C393:E393)),1,1)</x:f>
        <x:v>#VALUE!</x:v>
      </x:c>
    </x:row>
    <x:row r="394">
      <x:c r="A394" s="45" t="n">
        <x:v>42783</x:v>
      </x:c>
      <x:c r="B394" s="46" t="n">
        <x:v>11.82</x:v>
      </x:c>
      <x:c r="C394" s="46" t="n">
        <x:v>1</x:v>
      </x:c>
      <x:c r="D394" s="46" t="n">
        <x:v>11.82</x:v>
      </x:c>
      <x:c r="E394" s="46" t="n">
        <x:v>0</x:v>
      </x:c>
      <x:c r="F394" s="46" t="e">
        <x:f>$M$5+$M$6*D394+$M$7*E394</x:f>
        <x:v>#REF!</x:v>
      </x:c>
      <x:c r="G394" s="46" t="e">
        <x:f>B394-F394</x:f>
        <x:v>#REF!</x:v>
      </x:c>
      <x:c r="H394" s="46" t="e">
        <x:f>G394^2</x:f>
        <x:v>#REF!</x:v>
      </x:c>
      <x:c r="I394" s="46" t="e">
        <x:f>H394/(1-J394)^2</x:f>
        <x:v>#REF!</x:v>
      </x:c>
      <x:c r="J394" s="47" t="e">
        <x:f>INDEX(MMULT(MMULT(C394:E394,$P$14:$R$16),TRANSPOSE(C394:E394)),1,1)</x:f>
        <x:v>#VALUE!</x:v>
      </x:c>
    </x:row>
    <x:row r="395">
      <x:c r="A395" s="45" t="n">
        <x:v>42784</x:v>
      </x:c>
      <x:c r="B395" s="46" t="n">
        <x:v>11.96</x:v>
      </x:c>
      <x:c r="C395" s="46" t="n">
        <x:v>1</x:v>
      </x:c>
      <x:c r="D395" s="46" t="n">
        <x:v>11.82</x:v>
      </x:c>
      <x:c r="E395" s="46" t="n">
        <x:v>0</x:v>
      </x:c>
      <x:c r="F395" s="46" t="e">
        <x:f>$M$5+$M$6*D395+$M$7*E395</x:f>
        <x:v>#REF!</x:v>
      </x:c>
      <x:c r="G395" s="46" t="e">
        <x:f>B395-F395</x:f>
        <x:v>#REF!</x:v>
      </x:c>
      <x:c r="H395" s="46" t="e">
        <x:f>G395^2</x:f>
        <x:v>#REF!</x:v>
      </x:c>
      <x:c r="I395" s="46" t="e">
        <x:f>H395/(1-J395)^2</x:f>
        <x:v>#REF!</x:v>
      </x:c>
      <x:c r="J395" s="47" t="e">
        <x:f>INDEX(MMULT(MMULT(C395:E395,$P$14:$R$16),TRANSPOSE(C395:E395)),1,1)</x:f>
        <x:v>#VALUE!</x:v>
      </x:c>
    </x:row>
    <x:row r="396">
      <x:c r="A396" s="45" t="n">
        <x:v>42785</x:v>
      </x:c>
      <x:c r="B396" s="46" t="n">
        <x:v>11.83</x:v>
      </x:c>
      <x:c r="C396" s="46" t="n">
        <x:v>1</x:v>
      </x:c>
      <x:c r="D396" s="46" t="n">
        <x:v>11.96</x:v>
      </x:c>
      <x:c r="E396" s="46" t="n">
        <x:v>27</x:v>
      </x:c>
      <x:c r="F396" s="46" t="e">
        <x:f>$M$5+$M$6*D396+$M$7*E396</x:f>
        <x:v>#REF!</x:v>
      </x:c>
      <x:c r="G396" s="46" t="e">
        <x:f>B396-F396</x:f>
        <x:v>#REF!</x:v>
      </x:c>
      <x:c r="H396" s="46" t="e">
        <x:f>G396^2</x:f>
        <x:v>#REF!</x:v>
      </x:c>
      <x:c r="I396" s="46" t="e">
        <x:f>H396/(1-J396)^2</x:f>
        <x:v>#REF!</x:v>
      </x:c>
      <x:c r="J396" s="47" t="e">
        <x:f>INDEX(MMULT(MMULT(C396:E396,$P$14:$R$16),TRANSPOSE(C396:E396)),1,1)</x:f>
        <x:v>#VALUE!</x:v>
      </x:c>
    </x:row>
    <x:row r="397">
      <x:c r="A397" s="45" t="n">
        <x:v>42786</x:v>
      </x:c>
      <x:c r="B397" s="46" t="n">
        <x:v>11.82</x:v>
      </x:c>
      <x:c r="C397" s="46" t="n">
        <x:v>1</x:v>
      </x:c>
      <x:c r="D397" s="46" t="n">
        <x:v>11.83</x:v>
      </x:c>
      <x:c r="E397" s="46" t="n">
        <x:v>4</x:v>
      </x:c>
      <x:c r="F397" s="46" t="e">
        <x:f>$M$5+$M$6*D397+$M$7*E397</x:f>
        <x:v>#REF!</x:v>
      </x:c>
      <x:c r="G397" s="46" t="e">
        <x:f>B397-F397</x:f>
        <x:v>#REF!</x:v>
      </x:c>
      <x:c r="H397" s="46" t="e">
        <x:f>G397^2</x:f>
        <x:v>#REF!</x:v>
      </x:c>
      <x:c r="I397" s="46" t="e">
        <x:f>H397/(1-J397)^2</x:f>
        <x:v>#REF!</x:v>
      </x:c>
      <x:c r="J397" s="47" t="e">
        <x:f>INDEX(MMULT(MMULT(C397:E397,$P$14:$R$16),TRANSPOSE(C397:E397)),1,1)</x:f>
        <x:v>#VALUE!</x:v>
      </x:c>
    </x:row>
    <x:row r="398">
      <x:c r="A398" s="45" t="n">
        <x:v>42787</x:v>
      </x:c>
      <x:c r="B398" s="46" t="n">
        <x:v>11.82</x:v>
      </x:c>
      <x:c r="C398" s="46" t="n">
        <x:v>1</x:v>
      </x:c>
      <x:c r="D398" s="46" t="n">
        <x:v>11.82</x:v>
      </x:c>
      <x:c r="E398" s="46" t="n">
        <x:v>0</x:v>
      </x:c>
      <x:c r="F398" s="46" t="e">
        <x:f>$M$5+$M$6*D398+$M$7*E398</x:f>
        <x:v>#REF!</x:v>
      </x:c>
      <x:c r="G398" s="46" t="e">
        <x:f>B398-F398</x:f>
        <x:v>#REF!</x:v>
      </x:c>
      <x:c r="H398" s="46" t="e">
        <x:f>G398^2</x:f>
        <x:v>#REF!</x:v>
      </x:c>
      <x:c r="I398" s="46" t="e">
        <x:f>H398/(1-J398)^2</x:f>
        <x:v>#REF!</x:v>
      </x:c>
      <x:c r="J398" s="47" t="e">
        <x:f>INDEX(MMULT(MMULT(C398:E398,$P$14:$R$16),TRANSPOSE(C398:E398)),1,1)</x:f>
        <x:v>#VALUE!</x:v>
      </x:c>
    </x:row>
    <x:row r="399">
      <x:c r="A399" s="45" t="n">
        <x:v>42788</x:v>
      </x:c>
      <x:c r="B399" s="46" t="n">
        <x:v>11.82</x:v>
      </x:c>
      <x:c r="C399" s="46" t="n">
        <x:v>1</x:v>
      </x:c>
      <x:c r="D399" s="46" t="n">
        <x:v>11.82</x:v>
      </x:c>
      <x:c r="E399" s="46" t="n">
        <x:v>0</x:v>
      </x:c>
      <x:c r="F399" s="46" t="e">
        <x:f>$M$5+$M$6*D399+$M$7*E399</x:f>
        <x:v>#REF!</x:v>
      </x:c>
      <x:c r="G399" s="46" t="e">
        <x:f>B399-F399</x:f>
        <x:v>#REF!</x:v>
      </x:c>
      <x:c r="H399" s="46" t="e">
        <x:f>G399^2</x:f>
        <x:v>#REF!</x:v>
      </x:c>
      <x:c r="I399" s="46" t="e">
        <x:f>H399/(1-J399)^2</x:f>
        <x:v>#REF!</x:v>
      </x:c>
      <x:c r="J399" s="47" t="e">
        <x:f>INDEX(MMULT(MMULT(C399:E399,$P$14:$R$16),TRANSPOSE(C399:E399)),1,1)</x:f>
        <x:v>#VALUE!</x:v>
      </x:c>
    </x:row>
    <x:row r="400">
      <x:c r="A400" s="45" t="n">
        <x:v>42789</x:v>
      </x:c>
      <x:c r="B400" s="46" t="n">
        <x:v>11.82</x:v>
      </x:c>
      <x:c r="C400" s="46" t="n">
        <x:v>1</x:v>
      </x:c>
      <x:c r="D400" s="46" t="n">
        <x:v>11.82</x:v>
      </x:c>
      <x:c r="E400" s="46" t="n">
        <x:v>0</x:v>
      </x:c>
      <x:c r="F400" s="46" t="e">
        <x:f>$M$5+$M$6*D400+$M$7*E400</x:f>
        <x:v>#REF!</x:v>
      </x:c>
      <x:c r="G400" s="46" t="e">
        <x:f>B400-F400</x:f>
        <x:v>#REF!</x:v>
      </x:c>
      <x:c r="H400" s="46" t="e">
        <x:f>G400^2</x:f>
        <x:v>#REF!</x:v>
      </x:c>
      <x:c r="I400" s="46" t="e">
        <x:f>H400/(1-J400)^2</x:f>
        <x:v>#REF!</x:v>
      </x:c>
      <x:c r="J400" s="47" t="e">
        <x:f>INDEX(MMULT(MMULT(C400:E400,$P$14:$R$16),TRANSPOSE(C400:E400)),1,1)</x:f>
        <x:v>#VALUE!</x:v>
      </x:c>
    </x:row>
    <x:row r="401">
      <x:c r="A401" s="45" t="n">
        <x:v>42790</x:v>
      </x:c>
      <x:c r="B401" s="46" t="n">
        <x:v>11.82</x:v>
      </x:c>
      <x:c r="C401" s="46" t="n">
        <x:v>1</x:v>
      </x:c>
      <x:c r="D401" s="46" t="n">
        <x:v>11.82</x:v>
      </x:c>
      <x:c r="E401" s="46" t="n">
        <x:v>0</x:v>
      </x:c>
      <x:c r="F401" s="46" t="e">
        <x:f>$M$5+$M$6*D401+$M$7*E401</x:f>
        <x:v>#REF!</x:v>
      </x:c>
      <x:c r="G401" s="46" t="e">
        <x:f>B401-F401</x:f>
        <x:v>#REF!</x:v>
      </x:c>
      <x:c r="H401" s="46" t="e">
        <x:f>G401^2</x:f>
        <x:v>#REF!</x:v>
      </x:c>
      <x:c r="I401" s="46" t="e">
        <x:f>H401/(1-J401)^2</x:f>
        <x:v>#REF!</x:v>
      </x:c>
      <x:c r="J401" s="47" t="e">
        <x:f>INDEX(MMULT(MMULT(C401:E401,$P$14:$R$16),TRANSPOSE(C401:E401)),1,1)</x:f>
        <x:v>#VALUE!</x:v>
      </x:c>
    </x:row>
    <x:row r="402">
      <x:c r="A402" s="45" t="n">
        <x:v>42791</x:v>
      </x:c>
      <x:c r="B402" s="46" t="n">
        <x:v>11.82</x:v>
      </x:c>
      <x:c r="C402" s="46" t="n">
        <x:v>1</x:v>
      </x:c>
      <x:c r="D402" s="46" t="n">
        <x:v>11.82</x:v>
      </x:c>
      <x:c r="E402" s="46" t="n">
        <x:v>0</x:v>
      </x:c>
      <x:c r="F402" s="46" t="e">
        <x:f>$M$5+$M$6*D402+$M$7*E402</x:f>
        <x:v>#REF!</x:v>
      </x:c>
      <x:c r="G402" s="46" t="e">
        <x:f>B402-F402</x:f>
        <x:v>#REF!</x:v>
      </x:c>
      <x:c r="H402" s="46" t="e">
        <x:f>G402^2</x:f>
        <x:v>#REF!</x:v>
      </x:c>
      <x:c r="I402" s="46" t="e">
        <x:f>H402/(1-J402)^2</x:f>
        <x:v>#REF!</x:v>
      </x:c>
      <x:c r="J402" s="47" t="e">
        <x:f>INDEX(MMULT(MMULT(C402:E402,$P$14:$R$16),TRANSPOSE(C402:E402)),1,1)</x:f>
        <x:v>#VALUE!</x:v>
      </x:c>
    </x:row>
    <x:row r="403">
      <x:c r="A403" s="45" t="n">
        <x:v>42792</x:v>
      </x:c>
      <x:c r="B403" s="46" t="n">
        <x:v>11.82</x:v>
      </x:c>
      <x:c r="C403" s="46" t="n">
        <x:v>1</x:v>
      </x:c>
      <x:c r="D403" s="46" t="n">
        <x:v>11.82</x:v>
      </x:c>
      <x:c r="E403" s="46" t="n">
        <x:v>0</x:v>
      </x:c>
      <x:c r="F403" s="46" t="e">
        <x:f>$M$5+$M$6*D403+$M$7*E403</x:f>
        <x:v>#REF!</x:v>
      </x:c>
      <x:c r="G403" s="46" t="e">
        <x:f>B403-F403</x:f>
        <x:v>#REF!</x:v>
      </x:c>
      <x:c r="H403" s="46" t="e">
        <x:f>G403^2</x:f>
        <x:v>#REF!</x:v>
      </x:c>
      <x:c r="I403" s="46" t="e">
        <x:f>H403/(1-J403)^2</x:f>
        <x:v>#REF!</x:v>
      </x:c>
      <x:c r="J403" s="47" t="e">
        <x:f>INDEX(MMULT(MMULT(C403:E403,$P$14:$R$16),TRANSPOSE(C403:E403)),1,1)</x:f>
        <x:v>#VALUE!</x:v>
      </x:c>
    </x:row>
    <x:row r="404">
      <x:c r="A404" s="45" t="n">
        <x:v>42793</x:v>
      </x:c>
      <x:c r="B404" s="46" t="n">
        <x:v>11.82</x:v>
      </x:c>
      <x:c r="C404" s="46" t="n">
        <x:v>1</x:v>
      </x:c>
      <x:c r="D404" s="46" t="n">
        <x:v>11.82</x:v>
      </x:c>
      <x:c r="E404" s="46" t="n">
        <x:v>0</x:v>
      </x:c>
      <x:c r="F404" s="46" t="e">
        <x:f>$M$5+$M$6*D404+$M$7*E404</x:f>
        <x:v>#REF!</x:v>
      </x:c>
      <x:c r="G404" s="46" t="e">
        <x:f>B404-F404</x:f>
        <x:v>#REF!</x:v>
      </x:c>
      <x:c r="H404" s="46" t="e">
        <x:f>G404^2</x:f>
        <x:v>#REF!</x:v>
      </x:c>
      <x:c r="I404" s="46" t="e">
        <x:f>H404/(1-J404)^2</x:f>
        <x:v>#REF!</x:v>
      </x:c>
      <x:c r="J404" s="47" t="e">
        <x:f>INDEX(MMULT(MMULT(C404:E404,$P$14:$R$16),TRANSPOSE(C404:E404)),1,1)</x:f>
        <x:v>#VALUE!</x:v>
      </x:c>
    </x:row>
    <x:row r="405">
      <x:c r="A405" s="45" t="n">
        <x:v>42794</x:v>
      </x:c>
      <x:c r="B405" s="46" t="n">
        <x:v>11.81</x:v>
      </x:c>
      <x:c r="C405" s="46" t="n">
        <x:v>1</x:v>
      </x:c>
      <x:c r="D405" s="46" t="n">
        <x:v>11.82</x:v>
      </x:c>
      <x:c r="E405" s="46" t="n">
        <x:v>0</x:v>
      </x:c>
      <x:c r="F405" s="46" t="e">
        <x:f>$M$5+$M$6*D405+$M$7*E405</x:f>
        <x:v>#REF!</x:v>
      </x:c>
      <x:c r="G405" s="46" t="e">
        <x:f>B405-F405</x:f>
        <x:v>#REF!</x:v>
      </x:c>
      <x:c r="H405" s="46" t="e">
        <x:f>G405^2</x:f>
        <x:v>#REF!</x:v>
      </x:c>
      <x:c r="I405" s="46" t="e">
        <x:f>H405/(1-J405)^2</x:f>
        <x:v>#REF!</x:v>
      </x:c>
      <x:c r="J405" s="47" t="e">
        <x:f>INDEX(MMULT(MMULT(C405:E405,$P$14:$R$16),TRANSPOSE(C405:E405)),1,1)</x:f>
        <x:v>#VALUE!</x:v>
      </x:c>
    </x:row>
    <x:row r="406">
      <x:c r="A406" s="45" t="n">
        <x:v>42795</x:v>
      </x:c>
      <x:c r="B406" s="46" t="n">
        <x:v>11.81</x:v>
      </x:c>
      <x:c r="C406" s="46" t="n">
        <x:v>1</x:v>
      </x:c>
      <x:c r="D406" s="46" t="n">
        <x:v>11.81</x:v>
      </x:c>
      <x:c r="E406" s="46" t="n">
        <x:v>0</x:v>
      </x:c>
      <x:c r="F406" s="46" t="e">
        <x:f>$M$5+$M$6*D406+$M$7*E406</x:f>
        <x:v>#REF!</x:v>
      </x:c>
      <x:c r="G406" s="46" t="e">
        <x:f>B406-F406</x:f>
        <x:v>#REF!</x:v>
      </x:c>
      <x:c r="H406" s="46" t="e">
        <x:f>G406^2</x:f>
        <x:v>#REF!</x:v>
      </x:c>
      <x:c r="I406" s="46" t="e">
        <x:f>H406/(1-J406)^2</x:f>
        <x:v>#REF!</x:v>
      </x:c>
      <x:c r="J406" s="47" t="e">
        <x:f>INDEX(MMULT(MMULT(C406:E406,$P$14:$R$16),TRANSPOSE(C406:E406)),1,1)</x:f>
        <x:v>#VALUE!</x:v>
      </x:c>
    </x:row>
    <x:row r="407">
      <x:c r="A407" s="45" t="n">
        <x:v>42796</x:v>
      </x:c>
      <x:c r="B407" s="46" t="n">
        <x:v>11.81</x:v>
      </x:c>
      <x:c r="C407" s="46" t="n">
        <x:v>1</x:v>
      </x:c>
      <x:c r="D407" s="46" t="n">
        <x:v>11.81</x:v>
      </x:c>
      <x:c r="E407" s="46" t="n">
        <x:v>0</x:v>
      </x:c>
      <x:c r="F407" s="46" t="e">
        <x:f>$M$5+$M$6*D407+$M$7*E407</x:f>
        <x:v>#REF!</x:v>
      </x:c>
      <x:c r="G407" s="46" t="e">
        <x:f>B407-F407</x:f>
        <x:v>#REF!</x:v>
      </x:c>
      <x:c r="H407" s="46" t="e">
        <x:f>G407^2</x:f>
        <x:v>#REF!</x:v>
      </x:c>
      <x:c r="I407" s="46" t="e">
        <x:f>H407/(1-J407)^2</x:f>
        <x:v>#REF!</x:v>
      </x:c>
      <x:c r="J407" s="47" t="e">
        <x:f>INDEX(MMULT(MMULT(C407:E407,$P$14:$R$16),TRANSPOSE(C407:E407)),1,1)</x:f>
        <x:v>#VALUE!</x:v>
      </x:c>
    </x:row>
    <x:row r="408">
      <x:c r="A408" s="45" t="n">
        <x:v>42797</x:v>
      </x:c>
      <x:c r="B408" s="46" t="n">
        <x:v>11.81</x:v>
      </x:c>
      <x:c r="C408" s="46" t="n">
        <x:v>1</x:v>
      </x:c>
      <x:c r="D408" s="46" t="n">
        <x:v>11.81</x:v>
      </x:c>
      <x:c r="E408" s="46" t="n">
        <x:v>0</x:v>
      </x:c>
      <x:c r="F408" s="46" t="e">
        <x:f>$M$5+$M$6*D408+$M$7*E408</x:f>
        <x:v>#REF!</x:v>
      </x:c>
      <x:c r="G408" s="46" t="e">
        <x:f>B408-F408</x:f>
        <x:v>#REF!</x:v>
      </x:c>
      <x:c r="H408" s="46" t="e">
        <x:f>G408^2</x:f>
        <x:v>#REF!</x:v>
      </x:c>
      <x:c r="I408" s="46" t="e">
        <x:f>H408/(1-J408)^2</x:f>
        <x:v>#REF!</x:v>
      </x:c>
      <x:c r="J408" s="47" t="e">
        <x:f>INDEX(MMULT(MMULT(C408:E408,$P$14:$R$16),TRANSPOSE(C408:E408)),1,1)</x:f>
        <x:v>#VALUE!</x:v>
      </x:c>
    </x:row>
    <x:row r="409">
      <x:c r="A409" s="45" t="n">
        <x:v>42798</x:v>
      </x:c>
      <x:c r="B409" s="46" t="n">
        <x:v>11.81</x:v>
      </x:c>
      <x:c r="C409" s="46" t="n">
        <x:v>1</x:v>
      </x:c>
      <x:c r="D409" s="46" t="n">
        <x:v>11.81</x:v>
      </x:c>
      <x:c r="E409" s="46" t="n">
        <x:v>1</x:v>
      </x:c>
      <x:c r="F409" s="46" t="e">
        <x:f>$M$5+$M$6*D409+$M$7*E409</x:f>
        <x:v>#REF!</x:v>
      </x:c>
      <x:c r="G409" s="46" t="e">
        <x:f>B409-F409</x:f>
        <x:v>#REF!</x:v>
      </x:c>
      <x:c r="H409" s="46" t="e">
        <x:f>G409^2</x:f>
        <x:v>#REF!</x:v>
      </x:c>
      <x:c r="I409" s="46" t="e">
        <x:f>H409/(1-J409)^2</x:f>
        <x:v>#REF!</x:v>
      </x:c>
      <x:c r="J409" s="47" t="e">
        <x:f>INDEX(MMULT(MMULT(C409:E409,$P$14:$R$16),TRANSPOSE(C409:E409)),1,1)</x:f>
        <x:v>#VALUE!</x:v>
      </x:c>
    </x:row>
    <x:row r="410">
      <x:c r="A410" s="45" t="n">
        <x:v>42799</x:v>
      </x:c>
      <x:c r="B410" s="46" t="n">
        <x:v>11.81</x:v>
      </x:c>
      <x:c r="C410" s="46" t="n">
        <x:v>1</x:v>
      </x:c>
      <x:c r="D410" s="46" t="n">
        <x:v>11.81</x:v>
      </x:c>
      <x:c r="E410" s="46" t="n">
        <x:v>2</x:v>
      </x:c>
      <x:c r="F410" s="46" t="e">
        <x:f>$M$5+$M$6*D410+$M$7*E410</x:f>
        <x:v>#REF!</x:v>
      </x:c>
      <x:c r="G410" s="46" t="e">
        <x:f>B410-F410</x:f>
        <x:v>#REF!</x:v>
      </x:c>
      <x:c r="H410" s="46" t="e">
        <x:f>G410^2</x:f>
        <x:v>#REF!</x:v>
      </x:c>
      <x:c r="I410" s="46" t="e">
        <x:f>H410/(1-J410)^2</x:f>
        <x:v>#REF!</x:v>
      </x:c>
      <x:c r="J410" s="47" t="e">
        <x:f>INDEX(MMULT(MMULT(C410:E410,$P$14:$R$16),TRANSPOSE(C410:E410)),1,1)</x:f>
        <x:v>#VALUE!</x:v>
      </x:c>
    </x:row>
    <x:row r="411">
      <x:c r="A411" s="45" t="n">
        <x:v>42800</x:v>
      </x:c>
      <x:c r="B411" s="46" t="n">
        <x:v>11.81</x:v>
      </x:c>
      <x:c r="C411" s="46" t="n">
        <x:v>1</x:v>
      </x:c>
      <x:c r="D411" s="46" t="n">
        <x:v>11.81</x:v>
      </x:c>
      <x:c r="E411" s="46" t="n">
        <x:v>0</x:v>
      </x:c>
      <x:c r="F411" s="46" t="e">
        <x:f>$M$5+$M$6*D411+$M$7*E411</x:f>
        <x:v>#REF!</x:v>
      </x:c>
      <x:c r="G411" s="46" t="e">
        <x:f>B411-F411</x:f>
        <x:v>#REF!</x:v>
      </x:c>
      <x:c r="H411" s="46" t="e">
        <x:f>G411^2</x:f>
        <x:v>#REF!</x:v>
      </x:c>
      <x:c r="I411" s="46" t="e">
        <x:f>H411/(1-J411)^2</x:f>
        <x:v>#REF!</x:v>
      </x:c>
      <x:c r="J411" s="47" t="e">
        <x:f>INDEX(MMULT(MMULT(C411:E411,$P$14:$R$16),TRANSPOSE(C411:E411)),1,1)</x:f>
        <x:v>#VALUE!</x:v>
      </x:c>
    </x:row>
    <x:row r="412">
      <x:c r="A412" s="45" t="n">
        <x:v>42801</x:v>
      </x:c>
      <x:c r="B412" s="46" t="n">
        <x:v>11.81</x:v>
      </x:c>
      <x:c r="C412" s="46" t="n">
        <x:v>1</x:v>
      </x:c>
      <x:c r="D412" s="46" t="n">
        <x:v>11.81</x:v>
      </x:c>
      <x:c r="E412" s="46" t="n">
        <x:v>0</x:v>
      </x:c>
      <x:c r="F412" s="46" t="e">
        <x:f>$M$5+$M$6*D412+$M$7*E412</x:f>
        <x:v>#REF!</x:v>
      </x:c>
      <x:c r="G412" s="46" t="e">
        <x:f>B412-F412</x:f>
        <x:v>#REF!</x:v>
      </x:c>
      <x:c r="H412" s="46" t="e">
        <x:f>G412^2</x:f>
        <x:v>#REF!</x:v>
      </x:c>
      <x:c r="I412" s="46" t="e">
        <x:f>H412/(1-J412)^2</x:f>
        <x:v>#REF!</x:v>
      </x:c>
      <x:c r="J412" s="47" t="e">
        <x:f>INDEX(MMULT(MMULT(C412:E412,$P$14:$R$16),TRANSPOSE(C412:E412)),1,1)</x:f>
        <x:v>#VALUE!</x:v>
      </x:c>
    </x:row>
    <x:row r="413">
      <x:c r="A413" s="45" t="n">
        <x:v>42802</x:v>
      </x:c>
      <x:c r="B413" s="46" t="n">
        <x:v>11.8</x:v>
      </x:c>
      <x:c r="C413" s="46" t="n">
        <x:v>1</x:v>
      </x:c>
      <x:c r="D413" s="46" t="n">
        <x:v>11.81</x:v>
      </x:c>
      <x:c r="E413" s="46" t="n">
        <x:v>0</x:v>
      </x:c>
      <x:c r="F413" s="46" t="e">
        <x:f>$M$5+$M$6*D413+$M$7*E413</x:f>
        <x:v>#REF!</x:v>
      </x:c>
      <x:c r="G413" s="46" t="e">
        <x:f>B413-F413</x:f>
        <x:v>#REF!</x:v>
      </x:c>
      <x:c r="H413" s="46" t="e">
        <x:f>G413^2</x:f>
        <x:v>#REF!</x:v>
      </x:c>
      <x:c r="I413" s="46" t="e">
        <x:f>H413/(1-J413)^2</x:f>
        <x:v>#REF!</x:v>
      </x:c>
      <x:c r="J413" s="47" t="e">
        <x:f>INDEX(MMULT(MMULT(C413:E413,$P$14:$R$16),TRANSPOSE(C413:E413)),1,1)</x:f>
        <x:v>#VALUE!</x:v>
      </x:c>
    </x:row>
    <x:row r="414">
      <x:c r="A414" s="45" t="n">
        <x:v>42803</x:v>
      </x:c>
      <x:c r="B414" s="46" t="n">
        <x:v>11.8</x:v>
      </x:c>
      <x:c r="C414" s="46" t="n">
        <x:v>1</x:v>
      </x:c>
      <x:c r="D414" s="46" t="n">
        <x:v>11.8</x:v>
      </x:c>
      <x:c r="E414" s="46" t="n">
        <x:v>0</x:v>
      </x:c>
      <x:c r="F414" s="46" t="e">
        <x:f>$M$5+$M$6*D414+$M$7*E414</x:f>
        <x:v>#REF!</x:v>
      </x:c>
      <x:c r="G414" s="46" t="e">
        <x:f>B414-F414</x:f>
        <x:v>#REF!</x:v>
      </x:c>
      <x:c r="H414" s="46" t="e">
        <x:f>G414^2</x:f>
        <x:v>#REF!</x:v>
      </x:c>
      <x:c r="I414" s="46" t="e">
        <x:f>H414/(1-J414)^2</x:f>
        <x:v>#REF!</x:v>
      </x:c>
      <x:c r="J414" s="47" t="e">
        <x:f>INDEX(MMULT(MMULT(C414:E414,$P$14:$R$16),TRANSPOSE(C414:E414)),1,1)</x:f>
        <x:v>#VALUE!</x:v>
      </x:c>
    </x:row>
    <x:row r="415">
      <x:c r="A415" s="45" t="n">
        <x:v>42804</x:v>
      </x:c>
      <x:c r="B415" s="46" t="n">
        <x:v>11.8</x:v>
      </x:c>
      <x:c r="C415" s="46" t="n">
        <x:v>1</x:v>
      </x:c>
      <x:c r="D415" s="46" t="n">
        <x:v>11.8</x:v>
      </x:c>
      <x:c r="E415" s="46" t="n">
        <x:v>0</x:v>
      </x:c>
      <x:c r="F415" s="46" t="e">
        <x:f>$M$5+$M$6*D415+$M$7*E415</x:f>
        <x:v>#REF!</x:v>
      </x:c>
      <x:c r="G415" s="46" t="e">
        <x:f>B415-F415</x:f>
        <x:v>#REF!</x:v>
      </x:c>
      <x:c r="H415" s="46" t="e">
        <x:f>G415^2</x:f>
        <x:v>#REF!</x:v>
      </x:c>
      <x:c r="I415" s="46" t="e">
        <x:f>H415/(1-J415)^2</x:f>
        <x:v>#REF!</x:v>
      </x:c>
      <x:c r="J415" s="47" t="e">
        <x:f>INDEX(MMULT(MMULT(C415:E415,$P$14:$R$16),TRANSPOSE(C415:E415)),1,1)</x:f>
        <x:v>#VALUE!</x:v>
      </x:c>
    </x:row>
    <x:row r="416">
      <x:c r="A416" s="45" t="n">
        <x:v>42805</x:v>
      </x:c>
      <x:c r="B416" s="46" t="n">
        <x:v>11.8</x:v>
      </x:c>
      <x:c r="C416" s="46" t="n">
        <x:v>1</x:v>
      </x:c>
      <x:c r="D416" s="46" t="n">
        <x:v>11.8</x:v>
      </x:c>
      <x:c r="E416" s="46" t="n">
        <x:v>0</x:v>
      </x:c>
      <x:c r="F416" s="46" t="e">
        <x:f>$M$5+$M$6*D416+$M$7*E416</x:f>
        <x:v>#REF!</x:v>
      </x:c>
      <x:c r="G416" s="46" t="e">
        <x:f>B416-F416</x:f>
        <x:v>#REF!</x:v>
      </x:c>
      <x:c r="H416" s="46" t="e">
        <x:f>G416^2</x:f>
        <x:v>#REF!</x:v>
      </x:c>
      <x:c r="I416" s="46" t="e">
        <x:f>H416/(1-J416)^2</x:f>
        <x:v>#REF!</x:v>
      </x:c>
      <x:c r="J416" s="47" t="e">
        <x:f>INDEX(MMULT(MMULT(C416:E416,$P$14:$R$16),TRANSPOSE(C416:E416)),1,1)</x:f>
        <x:v>#VALUE!</x:v>
      </x:c>
    </x:row>
    <x:row r="417">
      <x:c r="A417" s="45" t="n">
        <x:v>42806</x:v>
      </x:c>
      <x:c r="B417" s="46" t="n">
        <x:v>11.8</x:v>
      </x:c>
      <x:c r="C417" s="46" t="n">
        <x:v>1</x:v>
      </x:c>
      <x:c r="D417" s="46" t="n">
        <x:v>11.8</x:v>
      </x:c>
      <x:c r="E417" s="46" t="n">
        <x:v>0</x:v>
      </x:c>
      <x:c r="F417" s="46" t="e">
        <x:f>$M$5+$M$6*D417+$M$7*E417</x:f>
        <x:v>#REF!</x:v>
      </x:c>
      <x:c r="G417" s="46" t="e">
        <x:f>B417-F417</x:f>
        <x:v>#REF!</x:v>
      </x:c>
      <x:c r="H417" s="46" t="e">
        <x:f>G417^2</x:f>
        <x:v>#REF!</x:v>
      </x:c>
      <x:c r="I417" s="46" t="e">
        <x:f>H417/(1-J417)^2</x:f>
        <x:v>#REF!</x:v>
      </x:c>
      <x:c r="J417" s="47" t="e">
        <x:f>INDEX(MMULT(MMULT(C417:E417,$P$14:$R$16),TRANSPOSE(C417:E417)),1,1)</x:f>
        <x:v>#VALUE!</x:v>
      </x:c>
    </x:row>
    <x:row r="418">
      <x:c r="A418" s="45" t="n">
        <x:v>42807</x:v>
      </x:c>
      <x:c r="B418" s="46" t="n">
        <x:v>11.8</x:v>
      </x:c>
      <x:c r="C418" s="46" t="n">
        <x:v>1</x:v>
      </x:c>
      <x:c r="D418" s="46" t="n">
        <x:v>11.8</x:v>
      </x:c>
      <x:c r="E418" s="46" t="n">
        <x:v>0</x:v>
      </x:c>
      <x:c r="F418" s="46" t="e">
        <x:f>$M$5+$M$6*D418+$M$7*E418</x:f>
        <x:v>#REF!</x:v>
      </x:c>
      <x:c r="G418" s="46" t="e">
        <x:f>B418-F418</x:f>
        <x:v>#REF!</x:v>
      </x:c>
      <x:c r="H418" s="46" t="e">
        <x:f>G418^2</x:f>
        <x:v>#REF!</x:v>
      </x:c>
      <x:c r="I418" s="46" t="e">
        <x:f>H418/(1-J418)^2</x:f>
        <x:v>#REF!</x:v>
      </x:c>
      <x:c r="J418" s="47" t="e">
        <x:f>INDEX(MMULT(MMULT(C418:E418,$P$14:$R$16),TRANSPOSE(C418:E418)),1,1)</x:f>
        <x:v>#VALUE!</x:v>
      </x:c>
    </x:row>
    <x:row r="419">
      <x:c r="A419" s="45" t="n">
        <x:v>42808</x:v>
      </x:c>
      <x:c r="B419" s="46" t="n">
        <x:v>11.8</x:v>
      </x:c>
      <x:c r="C419" s="46" t="n">
        <x:v>1</x:v>
      </x:c>
      <x:c r="D419" s="46" t="n">
        <x:v>11.8</x:v>
      </x:c>
      <x:c r="E419" s="46" t="n">
        <x:v>0</x:v>
      </x:c>
      <x:c r="F419" s="46" t="e">
        <x:f>$M$5+$M$6*D419+$M$7*E419</x:f>
        <x:v>#REF!</x:v>
      </x:c>
      <x:c r="G419" s="46" t="e">
        <x:f>B419-F419</x:f>
        <x:v>#REF!</x:v>
      </x:c>
      <x:c r="H419" s="46" t="e">
        <x:f>G419^2</x:f>
        <x:v>#REF!</x:v>
      </x:c>
      <x:c r="I419" s="46" t="e">
        <x:f>H419/(1-J419)^2</x:f>
        <x:v>#REF!</x:v>
      </x:c>
      <x:c r="J419" s="47" t="e">
        <x:f>INDEX(MMULT(MMULT(C419:E419,$P$14:$R$16),TRANSPOSE(C419:E419)),1,1)</x:f>
        <x:v>#VALUE!</x:v>
      </x:c>
    </x:row>
    <x:row r="420">
      <x:c r="A420" s="45" t="n">
        <x:v>42809</x:v>
      </x:c>
      <x:c r="B420" s="46" t="n">
        <x:v>11.8</x:v>
      </x:c>
      <x:c r="C420" s="46" t="n">
        <x:v>1</x:v>
      </x:c>
      <x:c r="D420" s="46" t="n">
        <x:v>11.8</x:v>
      </x:c>
      <x:c r="E420" s="46" t="n">
        <x:v>0</x:v>
      </x:c>
      <x:c r="F420" s="46" t="e">
        <x:f>$M$5+$M$6*D420+$M$7*E420</x:f>
        <x:v>#REF!</x:v>
      </x:c>
      <x:c r="G420" s="46" t="e">
        <x:f>B420-F420</x:f>
        <x:v>#REF!</x:v>
      </x:c>
      <x:c r="H420" s="46" t="e">
        <x:f>G420^2</x:f>
        <x:v>#REF!</x:v>
      </x:c>
      <x:c r="I420" s="46" t="e">
        <x:f>H420/(1-J420)^2</x:f>
        <x:v>#REF!</x:v>
      </x:c>
      <x:c r="J420" s="47" t="e">
        <x:f>INDEX(MMULT(MMULT(C420:E420,$P$14:$R$16),TRANSPOSE(C420:E420)),1,1)</x:f>
        <x:v>#VALUE!</x:v>
      </x:c>
    </x:row>
    <x:row r="421">
      <x:c r="A421" s="45" t="n">
        <x:v>42810</x:v>
      </x:c>
      <x:c r="B421" s="46" t="n">
        <x:v>11.79</x:v>
      </x:c>
      <x:c r="C421" s="46" t="n">
        <x:v>1</x:v>
      </x:c>
      <x:c r="D421" s="46" t="n">
        <x:v>11.8</x:v>
      </x:c>
      <x:c r="E421" s="46" t="n">
        <x:v>0</x:v>
      </x:c>
      <x:c r="F421" s="46" t="e">
        <x:f>$M$5+$M$6*D421+$M$7*E421</x:f>
        <x:v>#REF!</x:v>
      </x:c>
      <x:c r="G421" s="46" t="e">
        <x:f>B421-F421</x:f>
        <x:v>#REF!</x:v>
      </x:c>
      <x:c r="H421" s="46" t="e">
        <x:f>G421^2</x:f>
        <x:v>#REF!</x:v>
      </x:c>
      <x:c r="I421" s="46" t="e">
        <x:f>H421/(1-J421)^2</x:f>
        <x:v>#REF!</x:v>
      </x:c>
      <x:c r="J421" s="47" t="e">
        <x:f>INDEX(MMULT(MMULT(C421:E421,$P$14:$R$16),TRANSPOSE(C421:E421)),1,1)</x:f>
        <x:v>#VALUE!</x:v>
      </x:c>
    </x:row>
    <x:row r="422">
      <x:c r="A422" s="45" t="n">
        <x:v>42811</x:v>
      </x:c>
      <x:c r="B422" s="46" t="n">
        <x:v>11.79</x:v>
      </x:c>
      <x:c r="C422" s="46" t="n">
        <x:v>1</x:v>
      </x:c>
      <x:c r="D422" s="46" t="n">
        <x:v>11.79</x:v>
      </x:c>
      <x:c r="E422" s="46" t="n">
        <x:v>0</x:v>
      </x:c>
      <x:c r="F422" s="46" t="e">
        <x:f>$M$5+$M$6*D422+$M$7*E422</x:f>
        <x:v>#REF!</x:v>
      </x:c>
      <x:c r="G422" s="46" t="e">
        <x:f>B422-F422</x:f>
        <x:v>#REF!</x:v>
      </x:c>
      <x:c r="H422" s="46" t="e">
        <x:f>G422^2</x:f>
        <x:v>#REF!</x:v>
      </x:c>
      <x:c r="I422" s="46" t="e">
        <x:f>H422/(1-J422)^2</x:f>
        <x:v>#REF!</x:v>
      </x:c>
      <x:c r="J422" s="47" t="e">
        <x:f>INDEX(MMULT(MMULT(C422:E422,$P$14:$R$16),TRANSPOSE(C422:E422)),1,1)</x:f>
        <x:v>#VALUE!</x:v>
      </x:c>
    </x:row>
    <x:row r="423">
      <x:c r="A423" s="45" t="n">
        <x:v>42814</x:v>
      </x:c>
      <x:c r="B423" s="46" t="n">
        <x:v>11.79</x:v>
      </x:c>
      <x:c r="C423" s="46" t="n">
        <x:v>1</x:v>
      </x:c>
      <x:c r="D423" s="46" t="n">
        <x:v>11.79</x:v>
      </x:c>
      <x:c r="E423" s="46" t="n">
        <x:v>0</x:v>
      </x:c>
      <x:c r="F423" s="46" t="e">
        <x:f>$M$5+$M$6*D423+$M$7*E423</x:f>
        <x:v>#REF!</x:v>
      </x:c>
      <x:c r="G423" s="46" t="e">
        <x:f>B423-F423</x:f>
        <x:v>#REF!</x:v>
      </x:c>
      <x:c r="H423" s="46" t="e">
        <x:f>G423^2</x:f>
        <x:v>#REF!</x:v>
      </x:c>
      <x:c r="I423" s="46" t="e">
        <x:f>H423/(1-J423)^2</x:f>
        <x:v>#REF!</x:v>
      </x:c>
      <x:c r="J423" s="47" t="e">
        <x:f>INDEX(MMULT(MMULT(C423:E423,$P$14:$R$16),TRANSPOSE(C423:E423)),1,1)</x:f>
        <x:v>#VALUE!</x:v>
      </x:c>
    </x:row>
    <x:row r="424">
      <x:c r="A424" s="45" t="n">
        <x:v>42815</x:v>
      </x:c>
      <x:c r="B424" s="46" t="n">
        <x:v>11.79</x:v>
      </x:c>
      <x:c r="C424" s="46" t="n">
        <x:v>1</x:v>
      </x:c>
      <x:c r="D424" s="46" t="n">
        <x:v>11.79</x:v>
      </x:c>
      <x:c r="E424" s="46" t="n">
        <x:v>0</x:v>
      </x:c>
      <x:c r="F424" s="46" t="e">
        <x:f>$M$5+$M$6*D424+$M$7*E424</x:f>
        <x:v>#REF!</x:v>
      </x:c>
      <x:c r="G424" s="46" t="e">
        <x:f>B424-F424</x:f>
        <x:v>#REF!</x:v>
      </x:c>
      <x:c r="H424" s="46" t="e">
        <x:f>G424^2</x:f>
        <x:v>#REF!</x:v>
      </x:c>
      <x:c r="I424" s="46" t="e">
        <x:f>H424/(1-J424)^2</x:f>
        <x:v>#REF!</x:v>
      </x:c>
      <x:c r="J424" s="47" t="e">
        <x:f>INDEX(MMULT(MMULT(C424:E424,$P$14:$R$16),TRANSPOSE(C424:E424)),1,1)</x:f>
        <x:v>#VALUE!</x:v>
      </x:c>
    </x:row>
    <x:row r="425">
      <x:c r="A425" s="45" t="n">
        <x:v>42816</x:v>
      </x:c>
      <x:c r="B425" s="46" t="n">
        <x:v>11.79</x:v>
      </x:c>
      <x:c r="C425" s="46" t="n">
        <x:v>1</x:v>
      </x:c>
      <x:c r="D425" s="46" t="n">
        <x:v>11.79</x:v>
      </x:c>
      <x:c r="E425" s="46" t="n">
        <x:v>9</x:v>
      </x:c>
      <x:c r="F425" s="46" t="e">
        <x:f>$M$5+$M$6*D425+$M$7*E425</x:f>
        <x:v>#REF!</x:v>
      </x:c>
      <x:c r="G425" s="46" t="e">
        <x:f>B425-F425</x:f>
        <x:v>#REF!</x:v>
      </x:c>
      <x:c r="H425" s="46" t="e">
        <x:f>G425^2</x:f>
        <x:v>#REF!</x:v>
      </x:c>
      <x:c r="I425" s="46" t="e">
        <x:f>H425/(1-J425)^2</x:f>
        <x:v>#REF!</x:v>
      </x:c>
      <x:c r="J425" s="47" t="e">
        <x:f>INDEX(MMULT(MMULT(C425:E425,$P$14:$R$16),TRANSPOSE(C425:E425)),1,1)</x:f>
        <x:v>#VALUE!</x:v>
      </x:c>
    </x:row>
    <x:row r="426">
      <x:c r="A426" s="45" t="n">
        <x:v>42817</x:v>
      </x:c>
      <x:c r="B426" s="46" t="n">
        <x:v>11.79</x:v>
      </x:c>
      <x:c r="C426" s="46" t="n">
        <x:v>1</x:v>
      </x:c>
      <x:c r="D426" s="46" t="n">
        <x:v>11.79</x:v>
      </x:c>
      <x:c r="E426" s="46" t="n">
        <x:v>0</x:v>
      </x:c>
      <x:c r="F426" s="46" t="e">
        <x:f>$M$5+$M$6*D426+$M$7*E426</x:f>
        <x:v>#REF!</x:v>
      </x:c>
      <x:c r="G426" s="46" t="e">
        <x:f>B426-F426</x:f>
        <x:v>#REF!</x:v>
      </x:c>
      <x:c r="H426" s="46" t="e">
        <x:f>G426^2</x:f>
        <x:v>#REF!</x:v>
      </x:c>
      <x:c r="I426" s="46" t="e">
        <x:f>H426/(1-J426)^2</x:f>
        <x:v>#REF!</x:v>
      </x:c>
      <x:c r="J426" s="47" t="e">
        <x:f>INDEX(MMULT(MMULT(C426:E426,$P$14:$R$16),TRANSPOSE(C426:E426)),1,1)</x:f>
        <x:v>#VALUE!</x:v>
      </x:c>
    </x:row>
    <x:row r="427">
      <x:c r="A427" s="45" t="n">
        <x:v>42818</x:v>
      </x:c>
      <x:c r="B427" s="46" t="n">
        <x:v>11.79</x:v>
      </x:c>
      <x:c r="C427" s="46" t="n">
        <x:v>1</x:v>
      </x:c>
      <x:c r="D427" s="46" t="n">
        <x:v>11.79</x:v>
      </x:c>
      <x:c r="E427" s="46" t="n">
        <x:v>0</x:v>
      </x:c>
      <x:c r="F427" s="46" t="e">
        <x:f>$M$5+$M$6*D427+$M$7*E427</x:f>
        <x:v>#REF!</x:v>
      </x:c>
      <x:c r="G427" s="46" t="e">
        <x:f>B427-F427</x:f>
        <x:v>#REF!</x:v>
      </x:c>
      <x:c r="H427" s="46" t="e">
        <x:f>G427^2</x:f>
        <x:v>#REF!</x:v>
      </x:c>
      <x:c r="I427" s="46" t="e">
        <x:f>H427/(1-J427)^2</x:f>
        <x:v>#REF!</x:v>
      </x:c>
      <x:c r="J427" s="47" t="e">
        <x:f>INDEX(MMULT(MMULT(C427:E427,$P$14:$R$16),TRANSPOSE(C427:E427)),1,1)</x:f>
        <x:v>#VALUE!</x:v>
      </x:c>
    </x:row>
    <x:row r="428">
      <x:c r="A428" s="45" t="n">
        <x:v>42819</x:v>
      </x:c>
      <x:c r="B428" s="46" t="n">
        <x:v>11.79</x:v>
      </x:c>
      <x:c r="C428" s="46" t="n">
        <x:v>1</x:v>
      </x:c>
      <x:c r="D428" s="46" t="n">
        <x:v>11.79</x:v>
      </x:c>
      <x:c r="E428" s="46" t="n">
        <x:v>0</x:v>
      </x:c>
      <x:c r="F428" s="46" t="e">
        <x:f>$M$5+$M$6*D428+$M$7*E428</x:f>
        <x:v>#REF!</x:v>
      </x:c>
      <x:c r="G428" s="46" t="e">
        <x:f>B428-F428</x:f>
        <x:v>#REF!</x:v>
      </x:c>
      <x:c r="H428" s="46" t="e">
        <x:f>G428^2</x:f>
        <x:v>#REF!</x:v>
      </x:c>
      <x:c r="I428" s="46" t="e">
        <x:f>H428/(1-J428)^2</x:f>
        <x:v>#REF!</x:v>
      </x:c>
      <x:c r="J428" s="47" t="e">
        <x:f>INDEX(MMULT(MMULT(C428:E428,$P$14:$R$16),TRANSPOSE(C428:E428)),1,1)</x:f>
        <x:v>#VALUE!</x:v>
      </x:c>
    </x:row>
    <x:row r="429">
      <x:c r="A429" s="45" t="n">
        <x:v>42820</x:v>
      </x:c>
      <x:c r="B429" s="46" t="n">
        <x:v>11.78</x:v>
      </x:c>
      <x:c r="C429" s="46" t="n">
        <x:v>1</x:v>
      </x:c>
      <x:c r="D429" s="46" t="n">
        <x:v>11.79</x:v>
      </x:c>
      <x:c r="E429" s="46" t="n">
        <x:v>0</x:v>
      </x:c>
      <x:c r="F429" s="46" t="e">
        <x:f>$M$5+$M$6*D429+$M$7*E429</x:f>
        <x:v>#REF!</x:v>
      </x:c>
      <x:c r="G429" s="46" t="e">
        <x:f>B429-F429</x:f>
        <x:v>#REF!</x:v>
      </x:c>
      <x:c r="H429" s="46" t="e">
        <x:f>G429^2</x:f>
        <x:v>#REF!</x:v>
      </x:c>
      <x:c r="I429" s="46" t="e">
        <x:f>H429/(1-J429)^2</x:f>
        <x:v>#REF!</x:v>
      </x:c>
      <x:c r="J429" s="47" t="e">
        <x:f>INDEX(MMULT(MMULT(C429:E429,$P$14:$R$16),TRANSPOSE(C429:E429)),1,1)</x:f>
        <x:v>#VALUE!</x:v>
      </x:c>
    </x:row>
    <x:row r="430">
      <x:c r="A430" s="45" t="n">
        <x:v>42821</x:v>
      </x:c>
      <x:c r="B430" s="46" t="n">
        <x:v>11.78</x:v>
      </x:c>
      <x:c r="C430" s="46" t="n">
        <x:v>1</x:v>
      </x:c>
      <x:c r="D430" s="46" t="n">
        <x:v>11.78</x:v>
      </x:c>
      <x:c r="E430" s="46" t="n">
        <x:v>0</x:v>
      </x:c>
      <x:c r="F430" s="46" t="e">
        <x:f>$M$5+$M$6*D430+$M$7*E430</x:f>
        <x:v>#REF!</x:v>
      </x:c>
      <x:c r="G430" s="46" t="e">
        <x:f>B430-F430</x:f>
        <x:v>#REF!</x:v>
      </x:c>
      <x:c r="H430" s="46" t="e">
        <x:f>G430^2</x:f>
        <x:v>#REF!</x:v>
      </x:c>
      <x:c r="I430" s="46" t="e">
        <x:f>H430/(1-J430)^2</x:f>
        <x:v>#REF!</x:v>
      </x:c>
      <x:c r="J430" s="47" t="e">
        <x:f>INDEX(MMULT(MMULT(C430:E430,$P$14:$R$16),TRANSPOSE(C430:E430)),1,1)</x:f>
        <x:v>#VALUE!</x:v>
      </x:c>
    </x:row>
    <x:row r="431">
      <x:c r="A431" s="45" t="n">
        <x:v>42822</x:v>
      </x:c>
      <x:c r="B431" s="46" t="n">
        <x:v>11.78</x:v>
      </x:c>
      <x:c r="C431" s="46" t="n">
        <x:v>1</x:v>
      </x:c>
      <x:c r="D431" s="46" t="n">
        <x:v>11.78</x:v>
      </x:c>
      <x:c r="E431" s="46" t="n">
        <x:v>2</x:v>
      </x:c>
      <x:c r="F431" s="46" t="e">
        <x:f>$M$5+$M$6*D431+$M$7*E431</x:f>
        <x:v>#REF!</x:v>
      </x:c>
      <x:c r="G431" s="46" t="e">
        <x:f>B431-F431</x:f>
        <x:v>#REF!</x:v>
      </x:c>
      <x:c r="H431" s="46" t="e">
        <x:f>G431^2</x:f>
        <x:v>#REF!</x:v>
      </x:c>
      <x:c r="I431" s="46" t="e">
        <x:f>H431/(1-J431)^2</x:f>
        <x:v>#REF!</x:v>
      </x:c>
      <x:c r="J431" s="47" t="e">
        <x:f>INDEX(MMULT(MMULT(C431:E431,$P$14:$R$16),TRANSPOSE(C431:E431)),1,1)</x:f>
        <x:v>#VALUE!</x:v>
      </x:c>
    </x:row>
    <x:row r="432">
      <x:c r="A432" s="45" t="n">
        <x:v>42823</x:v>
      </x:c>
      <x:c r="B432" s="46" t="n">
        <x:v>11.78</x:v>
      </x:c>
      <x:c r="C432" s="46" t="n">
        <x:v>1</x:v>
      </x:c>
      <x:c r="D432" s="46" t="n">
        <x:v>11.78</x:v>
      </x:c>
      <x:c r="E432" s="46" t="n">
        <x:v>0</x:v>
      </x:c>
      <x:c r="F432" s="46" t="e">
        <x:f>$M$5+$M$6*D432+$M$7*E432</x:f>
        <x:v>#REF!</x:v>
      </x:c>
      <x:c r="G432" s="46" t="e">
        <x:f>B432-F432</x:f>
        <x:v>#REF!</x:v>
      </x:c>
      <x:c r="H432" s="46" t="e">
        <x:f>G432^2</x:f>
        <x:v>#REF!</x:v>
      </x:c>
      <x:c r="I432" s="46" t="e">
        <x:f>H432/(1-J432)^2</x:f>
        <x:v>#REF!</x:v>
      </x:c>
      <x:c r="J432" s="47" t="e">
        <x:f>INDEX(MMULT(MMULT(C432:E432,$P$14:$R$16),TRANSPOSE(C432:E432)),1,1)</x:f>
        <x:v>#VALUE!</x:v>
      </x:c>
    </x:row>
    <x:row r="433">
      <x:c r="A433" s="45" t="n">
        <x:v>42824</x:v>
      </x:c>
      <x:c r="B433" s="46" t="n">
        <x:v>11.78</x:v>
      </x:c>
      <x:c r="C433" s="46" t="n">
        <x:v>1</x:v>
      </x:c>
      <x:c r="D433" s="46" t="n">
        <x:v>11.78</x:v>
      </x:c>
      <x:c r="E433" s="46" t="n">
        <x:v>0</x:v>
      </x:c>
      <x:c r="F433" s="46" t="e">
        <x:f>$M$5+$M$6*D433+$M$7*E433</x:f>
        <x:v>#REF!</x:v>
      </x:c>
      <x:c r="G433" s="46" t="e">
        <x:f>B433-F433</x:f>
        <x:v>#REF!</x:v>
      </x:c>
      <x:c r="H433" s="46" t="e">
        <x:f>G433^2</x:f>
        <x:v>#REF!</x:v>
      </x:c>
      <x:c r="I433" s="46" t="e">
        <x:f>H433/(1-J433)^2</x:f>
        <x:v>#REF!</x:v>
      </x:c>
      <x:c r="J433" s="47" t="e">
        <x:f>INDEX(MMULT(MMULT(C433:E433,$P$14:$R$16),TRANSPOSE(C433:E433)),1,1)</x:f>
        <x:v>#VALUE!</x:v>
      </x:c>
    </x:row>
    <x:row r="434">
      <x:c r="A434" s="45" t="n">
        <x:v>42825</x:v>
      </x:c>
      <x:c r="B434" s="46" t="n">
        <x:v>11.78</x:v>
      </x:c>
      <x:c r="C434" s="46" t="n">
        <x:v>1</x:v>
      </x:c>
      <x:c r="D434" s="46" t="n">
        <x:v>11.78</x:v>
      </x:c>
      <x:c r="E434" s="46" t="n">
        <x:v>0</x:v>
      </x:c>
      <x:c r="F434" s="46" t="e">
        <x:f>$M$5+$M$6*D434+$M$7*E434</x:f>
        <x:v>#REF!</x:v>
      </x:c>
      <x:c r="G434" s="46" t="e">
        <x:f>B434-F434</x:f>
        <x:v>#REF!</x:v>
      </x:c>
      <x:c r="H434" s="46" t="e">
        <x:f>G434^2</x:f>
        <x:v>#REF!</x:v>
      </x:c>
      <x:c r="I434" s="46" t="e">
        <x:f>H434/(1-J434)^2</x:f>
        <x:v>#REF!</x:v>
      </x:c>
      <x:c r="J434" s="47" t="e">
        <x:f>INDEX(MMULT(MMULT(C434:E434,$P$14:$R$16),TRANSPOSE(C434:E434)),1,1)</x:f>
        <x:v>#VALUE!</x:v>
      </x:c>
    </x:row>
    <x:row r="435">
      <x:c r="A435" s="45" t="n">
        <x:v>42826</x:v>
      </x:c>
      <x:c r="B435" s="46" t="n">
        <x:v>11.78</x:v>
      </x:c>
      <x:c r="C435" s="46" t="n">
        <x:v>1</x:v>
      </x:c>
      <x:c r="D435" s="46" t="n">
        <x:v>11.78</x:v>
      </x:c>
      <x:c r="E435" s="46" t="n">
        <x:v>0</x:v>
      </x:c>
      <x:c r="F435" s="46" t="e">
        <x:f>$M$5+$M$6*D435+$M$7*E435</x:f>
        <x:v>#REF!</x:v>
      </x:c>
      <x:c r="G435" s="46" t="e">
        <x:f>B435-F435</x:f>
        <x:v>#REF!</x:v>
      </x:c>
      <x:c r="H435" s="46" t="e">
        <x:f>G435^2</x:f>
        <x:v>#REF!</x:v>
      </x:c>
      <x:c r="I435" s="46" t="e">
        <x:f>H435/(1-J435)^2</x:f>
        <x:v>#REF!</x:v>
      </x:c>
      <x:c r="J435" s="47" t="e">
        <x:f>INDEX(MMULT(MMULT(C435:E435,$P$14:$R$16),TRANSPOSE(C435:E435)),1,1)</x:f>
        <x:v>#VALUE!</x:v>
      </x:c>
    </x:row>
    <x:row r="436">
      <x:c r="A436" s="45" t="n">
        <x:v>42827</x:v>
      </x:c>
      <x:c r="B436" s="46" t="n">
        <x:v>11.78</x:v>
      </x:c>
      <x:c r="C436" s="46" t="n">
        <x:v>1</x:v>
      </x:c>
      <x:c r="D436" s="46" t="n">
        <x:v>11.78</x:v>
      </x:c>
      <x:c r="E436" s="46" t="n">
        <x:v>2</x:v>
      </x:c>
      <x:c r="F436" s="46" t="e">
        <x:f>$M$5+$M$6*D436+$M$7*E436</x:f>
        <x:v>#REF!</x:v>
      </x:c>
      <x:c r="G436" s="46" t="e">
        <x:f>B436-F436</x:f>
        <x:v>#REF!</x:v>
      </x:c>
      <x:c r="H436" s="46" t="e">
        <x:f>G436^2</x:f>
        <x:v>#REF!</x:v>
      </x:c>
      <x:c r="I436" s="46" t="e">
        <x:f>H436/(1-J436)^2</x:f>
        <x:v>#REF!</x:v>
      </x:c>
      <x:c r="J436" s="47" t="e">
        <x:f>INDEX(MMULT(MMULT(C436:E436,$P$14:$R$16),TRANSPOSE(C436:E436)),1,1)</x:f>
        <x:v>#VALUE!</x:v>
      </x:c>
    </x:row>
    <x:row r="437">
      <x:c r="A437" s="45" t="n">
        <x:v>42828</x:v>
      </x:c>
      <x:c r="B437" s="46" t="n">
        <x:v>11.78</x:v>
      </x:c>
      <x:c r="C437" s="46" t="n">
        <x:v>1</x:v>
      </x:c>
      <x:c r="D437" s="46" t="n">
        <x:v>11.78</x:v>
      </x:c>
      <x:c r="E437" s="46" t="n">
        <x:v>0</x:v>
      </x:c>
      <x:c r="F437" s="46" t="e">
        <x:f>$M$5+$M$6*D437+$M$7*E437</x:f>
        <x:v>#REF!</x:v>
      </x:c>
      <x:c r="G437" s="46" t="e">
        <x:f>B437-F437</x:f>
        <x:v>#REF!</x:v>
      </x:c>
      <x:c r="H437" s="46" t="e">
        <x:f>G437^2</x:f>
        <x:v>#REF!</x:v>
      </x:c>
      <x:c r="I437" s="46" t="e">
        <x:f>H437/(1-J437)^2</x:f>
        <x:v>#REF!</x:v>
      </x:c>
      <x:c r="J437" s="47" t="e">
        <x:f>INDEX(MMULT(MMULT(C437:E437,$P$14:$R$16),TRANSPOSE(C437:E437)),1,1)</x:f>
        <x:v>#VALUE!</x:v>
      </x:c>
    </x:row>
    <x:row r="438">
      <x:c r="A438" s="45" t="n">
        <x:v>42829</x:v>
      </x:c>
      <x:c r="B438" s="46" t="n">
        <x:v>11.78</x:v>
      </x:c>
      <x:c r="C438" s="46" t="n">
        <x:v>1</x:v>
      </x:c>
      <x:c r="D438" s="46" t="n">
        <x:v>11.78</x:v>
      </x:c>
      <x:c r="E438" s="46" t="n">
        <x:v>0</x:v>
      </x:c>
      <x:c r="F438" s="46" t="e">
        <x:f>$M$5+$M$6*D438+$M$7*E438</x:f>
        <x:v>#REF!</x:v>
      </x:c>
      <x:c r="G438" s="46" t="e">
        <x:f>B438-F438</x:f>
        <x:v>#REF!</x:v>
      </x:c>
      <x:c r="H438" s="46" t="e">
        <x:f>G438^2</x:f>
        <x:v>#REF!</x:v>
      </x:c>
      <x:c r="I438" s="46" t="e">
        <x:f>H438/(1-J438)^2</x:f>
        <x:v>#REF!</x:v>
      </x:c>
      <x:c r="J438" s="47" t="e">
        <x:f>INDEX(MMULT(MMULT(C438:E438,$P$14:$R$16),TRANSPOSE(C438:E438)),1,1)</x:f>
        <x:v>#VALUE!</x:v>
      </x:c>
    </x:row>
    <x:row r="439">
      <x:c r="A439" s="45" t="n">
        <x:v>42830</x:v>
      </x:c>
      <x:c r="B439" s="46" t="n">
        <x:v>11.78</x:v>
      </x:c>
      <x:c r="C439" s="46" t="n">
        <x:v>1</x:v>
      </x:c>
      <x:c r="D439" s="46" t="n">
        <x:v>11.78</x:v>
      </x:c>
      <x:c r="E439" s="46" t="n">
        <x:v>0</x:v>
      </x:c>
      <x:c r="F439" s="46" t="e">
        <x:f>$M$5+$M$6*D439+$M$7*E439</x:f>
        <x:v>#REF!</x:v>
      </x:c>
      <x:c r="G439" s="46" t="e">
        <x:f>B439-F439</x:f>
        <x:v>#REF!</x:v>
      </x:c>
      <x:c r="H439" s="46" t="e">
        <x:f>G439^2</x:f>
        <x:v>#REF!</x:v>
      </x:c>
      <x:c r="I439" s="46" t="e">
        <x:f>H439/(1-J439)^2</x:f>
        <x:v>#REF!</x:v>
      </x:c>
      <x:c r="J439" s="47" t="e">
        <x:f>INDEX(MMULT(MMULT(C439:E439,$P$14:$R$16),TRANSPOSE(C439:E439)),1,1)</x:f>
        <x:v>#VALUE!</x:v>
      </x:c>
    </x:row>
    <x:row r="440">
      <x:c r="A440" s="45" t="n">
        <x:v>42831</x:v>
      </x:c>
      <x:c r="B440" s="46" t="n">
        <x:v>11.78</x:v>
      </x:c>
      <x:c r="C440" s="46" t="n">
        <x:v>1</x:v>
      </x:c>
      <x:c r="D440" s="46" t="n">
        <x:v>11.78</x:v>
      </x:c>
      <x:c r="E440" s="46" t="n">
        <x:v>0</x:v>
      </x:c>
      <x:c r="F440" s="46" t="e">
        <x:f>$M$5+$M$6*D440+$M$7*E440</x:f>
        <x:v>#REF!</x:v>
      </x:c>
      <x:c r="G440" s="46" t="e">
        <x:f>B440-F440</x:f>
        <x:v>#REF!</x:v>
      </x:c>
      <x:c r="H440" s="46" t="e">
        <x:f>G440^2</x:f>
        <x:v>#REF!</x:v>
      </x:c>
      <x:c r="I440" s="46" t="e">
        <x:f>H440/(1-J440)^2</x:f>
        <x:v>#REF!</x:v>
      </x:c>
      <x:c r="J440" s="47" t="e">
        <x:f>INDEX(MMULT(MMULT(C440:E440,$P$14:$R$16),TRANSPOSE(C440:E440)),1,1)</x:f>
        <x:v>#VALUE!</x:v>
      </x:c>
    </x:row>
    <x:row r="441">
      <x:c r="A441" s="45" t="n">
        <x:v>42832</x:v>
      </x:c>
      <x:c r="B441" s="46" t="n">
        <x:v>11.78</x:v>
      </x:c>
      <x:c r="C441" s="46" t="n">
        <x:v>1</x:v>
      </x:c>
      <x:c r="D441" s="46" t="n">
        <x:v>11.78</x:v>
      </x:c>
      <x:c r="E441" s="46" t="n">
        <x:v>0</x:v>
      </x:c>
      <x:c r="F441" s="46" t="e">
        <x:f>$M$5+$M$6*D441+$M$7*E441</x:f>
        <x:v>#REF!</x:v>
      </x:c>
      <x:c r="G441" s="46" t="e">
        <x:f>B441-F441</x:f>
        <x:v>#REF!</x:v>
      </x:c>
      <x:c r="H441" s="46" t="e">
        <x:f>G441^2</x:f>
        <x:v>#REF!</x:v>
      </x:c>
      <x:c r="I441" s="46" t="e">
        <x:f>H441/(1-J441)^2</x:f>
        <x:v>#REF!</x:v>
      </x:c>
      <x:c r="J441" s="47" t="e">
        <x:f>INDEX(MMULT(MMULT(C441:E441,$P$14:$R$16),TRANSPOSE(C441:E441)),1,1)</x:f>
        <x:v>#VALUE!</x:v>
      </x:c>
    </x:row>
    <x:row r="442">
      <x:c r="A442" s="45" t="n">
        <x:v>42833</x:v>
      </x:c>
      <x:c r="B442" s="46" t="n">
        <x:v>11.77</x:v>
      </x:c>
      <x:c r="C442" s="46" t="n">
        <x:v>1</x:v>
      </x:c>
      <x:c r="D442" s="46" t="n">
        <x:v>11.78</x:v>
      </x:c>
      <x:c r="E442" s="46" t="n">
        <x:v>0</x:v>
      </x:c>
      <x:c r="F442" s="46" t="e">
        <x:f>$M$5+$M$6*D442+$M$7*E442</x:f>
        <x:v>#REF!</x:v>
      </x:c>
      <x:c r="G442" s="46" t="e">
        <x:f>B442-F442</x:f>
        <x:v>#REF!</x:v>
      </x:c>
      <x:c r="H442" s="46" t="e">
        <x:f>G442^2</x:f>
        <x:v>#REF!</x:v>
      </x:c>
      <x:c r="I442" s="46" t="e">
        <x:f>H442/(1-J442)^2</x:f>
        <x:v>#REF!</x:v>
      </x:c>
      <x:c r="J442" s="47" t="e">
        <x:f>INDEX(MMULT(MMULT(C442:E442,$P$14:$R$16),TRANSPOSE(C442:E442)),1,1)</x:f>
        <x:v>#VALUE!</x:v>
      </x:c>
    </x:row>
    <x:row r="443">
      <x:c r="A443" s="45" t="n">
        <x:v>42834</x:v>
      </x:c>
      <x:c r="B443" s="46" t="n">
        <x:v>11.77</x:v>
      </x:c>
      <x:c r="C443" s="46" t="n">
        <x:v>1</x:v>
      </x:c>
      <x:c r="D443" s="46" t="n">
        <x:v>11.77</x:v>
      </x:c>
      <x:c r="E443" s="46" t="n">
        <x:v>0</x:v>
      </x:c>
      <x:c r="F443" s="46" t="e">
        <x:f>$M$5+$M$6*D443+$M$7*E443</x:f>
        <x:v>#REF!</x:v>
      </x:c>
      <x:c r="G443" s="46" t="e">
        <x:f>B443-F443</x:f>
        <x:v>#REF!</x:v>
      </x:c>
      <x:c r="H443" s="46" t="e">
        <x:f>G443^2</x:f>
        <x:v>#REF!</x:v>
      </x:c>
      <x:c r="I443" s="46" t="e">
        <x:f>H443/(1-J443)^2</x:f>
        <x:v>#REF!</x:v>
      </x:c>
      <x:c r="J443" s="47" t="e">
        <x:f>INDEX(MMULT(MMULT(C443:E443,$P$14:$R$16),TRANSPOSE(C443:E443)),1,1)</x:f>
        <x:v>#VALUE!</x:v>
      </x:c>
    </x:row>
    <x:row r="444">
      <x:c r="A444" s="45" t="n">
        <x:v>42835</x:v>
      </x:c>
      <x:c r="B444" s="46" t="n">
        <x:v>11.77</x:v>
      </x:c>
      <x:c r="C444" s="46" t="n">
        <x:v>1</x:v>
      </x:c>
      <x:c r="D444" s="46" t="n">
        <x:v>11.77</x:v>
      </x:c>
      <x:c r="E444" s="46" t="n">
        <x:v>0</x:v>
      </x:c>
      <x:c r="F444" s="46" t="e">
        <x:f>$M$5+$M$6*D444+$M$7*E444</x:f>
        <x:v>#REF!</x:v>
      </x:c>
      <x:c r="G444" s="46" t="e">
        <x:f>B444-F444</x:f>
        <x:v>#REF!</x:v>
      </x:c>
      <x:c r="H444" s="46" t="e">
        <x:f>G444^2</x:f>
        <x:v>#REF!</x:v>
      </x:c>
      <x:c r="I444" s="46" t="e">
        <x:f>H444/(1-J444)^2</x:f>
        <x:v>#REF!</x:v>
      </x:c>
      <x:c r="J444" s="47" t="e">
        <x:f>INDEX(MMULT(MMULT(C444:E444,$P$14:$R$16),TRANSPOSE(C444:E444)),1,1)</x:f>
        <x:v>#VALUE!</x:v>
      </x:c>
    </x:row>
    <x:row r="445">
      <x:c r="A445" s="45" t="n">
        <x:v>42836</x:v>
      </x:c>
      <x:c r="B445" s="46" t="n">
        <x:v>11.77</x:v>
      </x:c>
      <x:c r="C445" s="46" t="n">
        <x:v>1</x:v>
      </x:c>
      <x:c r="D445" s="46" t="n">
        <x:v>11.77</x:v>
      </x:c>
      <x:c r="E445" s="46" t="n">
        <x:v>0</x:v>
      </x:c>
      <x:c r="F445" s="46" t="e">
        <x:f>$M$5+$M$6*D445+$M$7*E445</x:f>
        <x:v>#REF!</x:v>
      </x:c>
      <x:c r="G445" s="46" t="e">
        <x:f>B445-F445</x:f>
        <x:v>#REF!</x:v>
      </x:c>
      <x:c r="H445" s="46" t="e">
        <x:f>G445^2</x:f>
        <x:v>#REF!</x:v>
      </x:c>
      <x:c r="I445" s="46" t="e">
        <x:f>H445/(1-J445)^2</x:f>
        <x:v>#REF!</x:v>
      </x:c>
      <x:c r="J445" s="47" t="e">
        <x:f>INDEX(MMULT(MMULT(C445:E445,$P$14:$R$16),TRANSPOSE(C445:E445)),1,1)</x:f>
        <x:v>#VALUE!</x:v>
      </x:c>
    </x:row>
    <x:row r="446">
      <x:c r="A446" s="45" t="n">
        <x:v>42837</x:v>
      </x:c>
      <x:c r="B446" s="46" t="n">
        <x:v>11.77</x:v>
      </x:c>
      <x:c r="C446" s="46" t="n">
        <x:v>1</x:v>
      </x:c>
      <x:c r="D446" s="46" t="n">
        <x:v>11.77</x:v>
      </x:c>
      <x:c r="E446" s="46" t="n">
        <x:v>0</x:v>
      </x:c>
      <x:c r="F446" s="46" t="e">
        <x:f>$M$5+$M$6*D446+$M$7*E446</x:f>
        <x:v>#REF!</x:v>
      </x:c>
      <x:c r="G446" s="46" t="e">
        <x:f>B446-F446</x:f>
        <x:v>#REF!</x:v>
      </x:c>
      <x:c r="H446" s="46" t="e">
        <x:f>G446^2</x:f>
        <x:v>#REF!</x:v>
      </x:c>
      <x:c r="I446" s="46" t="e">
        <x:f>H446/(1-J446)^2</x:f>
        <x:v>#REF!</x:v>
      </x:c>
      <x:c r="J446" s="47" t="e">
        <x:f>INDEX(MMULT(MMULT(C446:E446,$P$14:$R$16),TRANSPOSE(C446:E446)),1,1)</x:f>
        <x:v>#VALUE!</x:v>
      </x:c>
    </x:row>
    <x:row r="447">
      <x:c r="A447" s="45" t="n">
        <x:v>42838</x:v>
      </x:c>
      <x:c r="B447" s="46" t="n">
        <x:v>11.77</x:v>
      </x:c>
      <x:c r="C447" s="46" t="n">
        <x:v>1</x:v>
      </x:c>
      <x:c r="D447" s="46" t="n">
        <x:v>11.77</x:v>
      </x:c>
      <x:c r="E447" s="46" t="n">
        <x:v>0</x:v>
      </x:c>
      <x:c r="F447" s="46" t="e">
        <x:f>$M$5+$M$6*D447+$M$7*E447</x:f>
        <x:v>#REF!</x:v>
      </x:c>
      <x:c r="G447" s="46" t="e">
        <x:f>B447-F447</x:f>
        <x:v>#REF!</x:v>
      </x:c>
      <x:c r="H447" s="46" t="e">
        <x:f>G447^2</x:f>
        <x:v>#REF!</x:v>
      </x:c>
      <x:c r="I447" s="46" t="e">
        <x:f>H447/(1-J447)^2</x:f>
        <x:v>#REF!</x:v>
      </x:c>
      <x:c r="J447" s="47" t="e">
        <x:f>INDEX(MMULT(MMULT(C447:E447,$P$14:$R$16),TRANSPOSE(C447:E447)),1,1)</x:f>
        <x:v>#VALUE!</x:v>
      </x:c>
    </x:row>
    <x:row r="448">
      <x:c r="A448" s="45" t="n">
        <x:v>42839</x:v>
      </x:c>
      <x:c r="B448" s="46" t="n">
        <x:v>11.77</x:v>
      </x:c>
      <x:c r="C448" s="46" t="n">
        <x:v>1</x:v>
      </x:c>
      <x:c r="D448" s="46" t="n">
        <x:v>11.77</x:v>
      </x:c>
      <x:c r="E448" s="46" t="n">
        <x:v>0</x:v>
      </x:c>
      <x:c r="F448" s="46" t="e">
        <x:f>$M$5+$M$6*D448+$M$7*E448</x:f>
        <x:v>#REF!</x:v>
      </x:c>
      <x:c r="G448" s="46" t="e">
        <x:f>B448-F448</x:f>
        <x:v>#REF!</x:v>
      </x:c>
      <x:c r="H448" s="46" t="e">
        <x:f>G448^2</x:f>
        <x:v>#REF!</x:v>
      </x:c>
      <x:c r="I448" s="46" t="e">
        <x:f>H448/(1-J448)^2</x:f>
        <x:v>#REF!</x:v>
      </x:c>
      <x:c r="J448" s="47" t="e">
        <x:f>INDEX(MMULT(MMULT(C448:E448,$P$14:$R$16),TRANSPOSE(C448:E448)),1,1)</x:f>
        <x:v>#VALUE!</x:v>
      </x:c>
    </x:row>
    <x:row r="449">
      <x:c r="A449" s="45" t="n">
        <x:v>42840</x:v>
      </x:c>
      <x:c r="B449" s="46" t="n">
        <x:v>11.77</x:v>
      </x:c>
      <x:c r="C449" s="46" t="n">
        <x:v>1</x:v>
      </x:c>
      <x:c r="D449" s="46" t="n">
        <x:v>11.77</x:v>
      </x:c>
      <x:c r="E449" s="46" t="n">
        <x:v>0</x:v>
      </x:c>
      <x:c r="F449" s="46" t="e">
        <x:f>$M$5+$M$6*D449+$M$7*E449</x:f>
        <x:v>#REF!</x:v>
      </x:c>
      <x:c r="G449" s="46" t="e">
        <x:f>B449-F449</x:f>
        <x:v>#REF!</x:v>
      </x:c>
      <x:c r="H449" s="46" t="e">
        <x:f>G449^2</x:f>
        <x:v>#REF!</x:v>
      </x:c>
      <x:c r="I449" s="46" t="e">
        <x:f>H449/(1-J449)^2</x:f>
        <x:v>#REF!</x:v>
      </x:c>
      <x:c r="J449" s="47" t="e">
        <x:f>INDEX(MMULT(MMULT(C449:E449,$P$14:$R$16),TRANSPOSE(C449:E449)),1,1)</x:f>
        <x:v>#VALUE!</x:v>
      </x:c>
    </x:row>
    <x:row r="450">
      <x:c r="A450" s="45" t="n">
        <x:v>42841</x:v>
      </x:c>
      <x:c r="B450" s="46" t="n">
        <x:v>11.77</x:v>
      </x:c>
      <x:c r="C450" s="46" t="n">
        <x:v>1</x:v>
      </x:c>
      <x:c r="D450" s="46" t="n">
        <x:v>11.77</x:v>
      </x:c>
      <x:c r="E450" s="46" t="n">
        <x:v>0</x:v>
      </x:c>
      <x:c r="F450" s="46" t="e">
        <x:f>$M$5+$M$6*D450+$M$7*E450</x:f>
        <x:v>#REF!</x:v>
      </x:c>
      <x:c r="G450" s="46" t="e">
        <x:f>B450-F450</x:f>
        <x:v>#REF!</x:v>
      </x:c>
      <x:c r="H450" s="46" t="e">
        <x:f>G450^2</x:f>
        <x:v>#REF!</x:v>
      </x:c>
      <x:c r="I450" s="46" t="e">
        <x:f>H450/(1-J450)^2</x:f>
        <x:v>#REF!</x:v>
      </x:c>
      <x:c r="J450" s="47" t="e">
        <x:f>INDEX(MMULT(MMULT(C450:E450,$P$14:$R$16),TRANSPOSE(C450:E450)),1,1)</x:f>
        <x:v>#VALUE!</x:v>
      </x:c>
    </x:row>
    <x:row r="451">
      <x:c r="A451" s="45" t="n">
        <x:v>42842</x:v>
      </x:c>
      <x:c r="B451" s="46" t="n">
        <x:v>11.77</x:v>
      </x:c>
      <x:c r="C451" s="46" t="n">
        <x:v>1</x:v>
      </x:c>
      <x:c r="D451" s="46" t="n">
        <x:v>11.77</x:v>
      </x:c>
      <x:c r="E451" s="46" t="n">
        <x:v>5</x:v>
      </x:c>
      <x:c r="F451" s="46" t="e">
        <x:f>$M$5+$M$6*D451+$M$7*E451</x:f>
        <x:v>#REF!</x:v>
      </x:c>
      <x:c r="G451" s="46" t="e">
        <x:f>B451-F451</x:f>
        <x:v>#REF!</x:v>
      </x:c>
      <x:c r="H451" s="46" t="e">
        <x:f>G451^2</x:f>
        <x:v>#REF!</x:v>
      </x:c>
      <x:c r="I451" s="46" t="e">
        <x:f>H451/(1-J451)^2</x:f>
        <x:v>#REF!</x:v>
      </x:c>
      <x:c r="J451" s="47" t="e">
        <x:f>INDEX(MMULT(MMULT(C451:E451,$P$14:$R$16),TRANSPOSE(C451:E451)),1,1)</x:f>
        <x:v>#VALUE!</x:v>
      </x:c>
    </x:row>
    <x:row r="452">
      <x:c r="A452" s="45" t="n">
        <x:v>42843</x:v>
      </x:c>
      <x:c r="B452" s="46" t="n">
        <x:v>11.77</x:v>
      </x:c>
      <x:c r="C452" s="46" t="n">
        <x:v>1</x:v>
      </x:c>
      <x:c r="D452" s="46" t="n">
        <x:v>11.77</x:v>
      </x:c>
      <x:c r="E452" s="46" t="n">
        <x:v>0</x:v>
      </x:c>
      <x:c r="F452" s="46" t="e">
        <x:f>$M$5+$M$6*D452+$M$7*E452</x:f>
        <x:v>#REF!</x:v>
      </x:c>
      <x:c r="G452" s="46" t="e">
        <x:f>B452-F452</x:f>
        <x:v>#REF!</x:v>
      </x:c>
      <x:c r="H452" s="46" t="e">
        <x:f>G452^2</x:f>
        <x:v>#REF!</x:v>
      </x:c>
      <x:c r="I452" s="46" t="e">
        <x:f>H452/(1-J452)^2</x:f>
        <x:v>#REF!</x:v>
      </x:c>
      <x:c r="J452" s="47" t="e">
        <x:f>INDEX(MMULT(MMULT(C452:E452,$P$14:$R$16),TRANSPOSE(C452:E452)),1,1)</x:f>
        <x:v>#VALUE!</x:v>
      </x:c>
    </x:row>
    <x:row r="453">
      <x:c r="A453" s="45" t="n">
        <x:v>42844</x:v>
      </x:c>
      <x:c r="B453" s="46" t="n">
        <x:v>11.77</x:v>
      </x:c>
      <x:c r="C453" s="46" t="n">
        <x:v>1</x:v>
      </x:c>
      <x:c r="D453" s="46" t="n">
        <x:v>11.77</x:v>
      </x:c>
      <x:c r="E453" s="46" t="n">
        <x:v>0</x:v>
      </x:c>
      <x:c r="F453" s="46" t="e">
        <x:f>$M$5+$M$6*D453+$M$7*E453</x:f>
        <x:v>#REF!</x:v>
      </x:c>
      <x:c r="G453" s="46" t="e">
        <x:f>B453-F453</x:f>
        <x:v>#REF!</x:v>
      </x:c>
      <x:c r="H453" s="46" t="e">
        <x:f>G453^2</x:f>
        <x:v>#REF!</x:v>
      </x:c>
      <x:c r="I453" s="46" t="e">
        <x:f>H453/(1-J453)^2</x:f>
        <x:v>#REF!</x:v>
      </x:c>
      <x:c r="J453" s="47" t="e">
        <x:f>INDEX(MMULT(MMULT(C453:E453,$P$14:$R$16),TRANSPOSE(C453:E453)),1,1)</x:f>
        <x:v>#VALUE!</x:v>
      </x:c>
    </x:row>
    <x:row r="454">
      <x:c r="A454" s="45" t="n">
        <x:v>42845</x:v>
      </x:c>
      <x:c r="B454" s="46" t="n">
        <x:v>11.77</x:v>
      </x:c>
      <x:c r="C454" s="46" t="n">
        <x:v>1</x:v>
      </x:c>
      <x:c r="D454" s="46" t="n">
        <x:v>11.77</x:v>
      </x:c>
      <x:c r="E454" s="46" t="n">
        <x:v>0</x:v>
      </x:c>
      <x:c r="F454" s="46" t="e">
        <x:f>$M$5+$M$6*D454+$M$7*E454</x:f>
        <x:v>#REF!</x:v>
      </x:c>
      <x:c r="G454" s="46" t="e">
        <x:f>B454-F454</x:f>
        <x:v>#REF!</x:v>
      </x:c>
      <x:c r="H454" s="46" t="e">
        <x:f>G454^2</x:f>
        <x:v>#REF!</x:v>
      </x:c>
      <x:c r="I454" s="46" t="e">
        <x:f>H454/(1-J454)^2</x:f>
        <x:v>#REF!</x:v>
      </x:c>
      <x:c r="J454" s="47" t="e">
        <x:f>INDEX(MMULT(MMULT(C454:E454,$P$14:$R$16),TRANSPOSE(C454:E454)),1,1)</x:f>
        <x:v>#VALUE!</x:v>
      </x:c>
    </x:row>
    <x:row r="455">
      <x:c r="A455" s="45" t="n">
        <x:v>42846</x:v>
      </x:c>
      <x:c r="B455" s="46" t="n">
        <x:v>11.81</x:v>
      </x:c>
      <x:c r="C455" s="46" t="n">
        <x:v>1</x:v>
      </x:c>
      <x:c r="D455" s="46" t="n">
        <x:v>11.77</x:v>
      </x:c>
      <x:c r="E455" s="46" t="n">
        <x:v>0</x:v>
      </x:c>
      <x:c r="F455" s="46" t="e">
        <x:f>$M$5+$M$6*D455+$M$7*E455</x:f>
        <x:v>#REF!</x:v>
      </x:c>
      <x:c r="G455" s="46" t="e">
        <x:f>B455-F455</x:f>
        <x:v>#REF!</x:v>
      </x:c>
      <x:c r="H455" s="46" t="e">
        <x:f>G455^2</x:f>
        <x:v>#REF!</x:v>
      </x:c>
      <x:c r="I455" s="46" t="e">
        <x:f>H455/(1-J455)^2</x:f>
        <x:v>#REF!</x:v>
      </x:c>
      <x:c r="J455" s="47" t="e">
        <x:f>INDEX(MMULT(MMULT(C455:E455,$P$14:$R$16),TRANSPOSE(C455:E455)),1,1)</x:f>
        <x:v>#VALUE!</x:v>
      </x:c>
    </x:row>
    <x:row r="456">
      <x:c r="A456" s="45" t="n">
        <x:v>42847</x:v>
      </x:c>
      <x:c r="B456" s="46" t="n">
        <x:v>11.81</x:v>
      </x:c>
      <x:c r="C456" s="46" t="n">
        <x:v>1</x:v>
      </x:c>
      <x:c r="D456" s="46" t="n">
        <x:v>11.81</x:v>
      </x:c>
      <x:c r="E456" s="46" t="n">
        <x:v>0</x:v>
      </x:c>
      <x:c r="F456" s="46" t="e">
        <x:f>$M$5+$M$6*D456+$M$7*E456</x:f>
        <x:v>#REF!</x:v>
      </x:c>
      <x:c r="G456" s="46" t="e">
        <x:f>B456-F456</x:f>
        <x:v>#REF!</x:v>
      </x:c>
      <x:c r="H456" s="46" t="e">
        <x:f>G456^2</x:f>
        <x:v>#REF!</x:v>
      </x:c>
      <x:c r="I456" s="46" t="e">
        <x:f>H456/(1-J456)^2</x:f>
        <x:v>#REF!</x:v>
      </x:c>
      <x:c r="J456" s="47" t="e">
        <x:f>INDEX(MMULT(MMULT(C456:E456,$P$14:$R$16),TRANSPOSE(C456:E456)),1,1)</x:f>
        <x:v>#VALUE!</x:v>
      </x:c>
    </x:row>
    <x:row r="457">
      <x:c r="A457" s="45" t="n">
        <x:v>42848</x:v>
      </x:c>
      <x:c r="B457" s="46" t="n">
        <x:v>11.81</x:v>
      </x:c>
      <x:c r="C457" s="46" t="n">
        <x:v>1</x:v>
      </x:c>
      <x:c r="D457" s="46" t="n">
        <x:v>11.81</x:v>
      </x:c>
      <x:c r="E457" s="46" t="n">
        <x:v>0</x:v>
      </x:c>
      <x:c r="F457" s="46" t="e">
        <x:f>$M$5+$M$6*D457+$M$7*E457</x:f>
        <x:v>#REF!</x:v>
      </x:c>
      <x:c r="G457" s="46" t="e">
        <x:f>B457-F457</x:f>
        <x:v>#REF!</x:v>
      </x:c>
      <x:c r="H457" s="46" t="e">
        <x:f>G457^2</x:f>
        <x:v>#REF!</x:v>
      </x:c>
      <x:c r="I457" s="46" t="e">
        <x:f>H457/(1-J457)^2</x:f>
        <x:v>#REF!</x:v>
      </x:c>
      <x:c r="J457" s="47" t="e">
        <x:f>INDEX(MMULT(MMULT(C457:E457,$P$14:$R$16),TRANSPOSE(C457:E457)),1,1)</x:f>
        <x:v>#VALUE!</x:v>
      </x:c>
    </x:row>
    <x:row r="458">
      <x:c r="A458" s="45" t="n">
        <x:v>42849</x:v>
      </x:c>
      <x:c r="B458" s="46" t="n">
        <x:v>11.81</x:v>
      </x:c>
      <x:c r="C458" s="46" t="n">
        <x:v>1</x:v>
      </x:c>
      <x:c r="D458" s="46" t="n">
        <x:v>11.81</x:v>
      </x:c>
      <x:c r="E458" s="46" t="n">
        <x:v>17</x:v>
      </x:c>
      <x:c r="F458" s="46" t="e">
        <x:f>$M$5+$M$6*D458+$M$7*E458</x:f>
        <x:v>#REF!</x:v>
      </x:c>
      <x:c r="G458" s="46" t="e">
        <x:f>B458-F458</x:f>
        <x:v>#REF!</x:v>
      </x:c>
      <x:c r="H458" s="46" t="e">
        <x:f>G458^2</x:f>
        <x:v>#REF!</x:v>
      </x:c>
      <x:c r="I458" s="46" t="e">
        <x:f>H458/(1-J458)^2</x:f>
        <x:v>#REF!</x:v>
      </x:c>
      <x:c r="J458" s="47" t="e">
        <x:f>INDEX(MMULT(MMULT(C458:E458,$P$14:$R$16),TRANSPOSE(C458:E458)),1,1)</x:f>
        <x:v>#VALUE!</x:v>
      </x:c>
    </x:row>
    <x:row r="459">
      <x:c r="A459" s="45" t="n">
        <x:v>42850</x:v>
      </x:c>
      <x:c r="B459" s="46" t="n">
        <x:v>11.81</x:v>
      </x:c>
      <x:c r="C459" s="46" t="n">
        <x:v>1</x:v>
      </x:c>
      <x:c r="D459" s="46" t="n">
        <x:v>11.81</x:v>
      </x:c>
      <x:c r="E459" s="46" t="n">
        <x:v>0</x:v>
      </x:c>
      <x:c r="F459" s="46" t="e">
        <x:f>$M$5+$M$6*D459+$M$7*E459</x:f>
        <x:v>#REF!</x:v>
      </x:c>
      <x:c r="G459" s="46" t="e">
        <x:f>B459-F459</x:f>
        <x:v>#REF!</x:v>
      </x:c>
      <x:c r="H459" s="46" t="e">
        <x:f>G459^2</x:f>
        <x:v>#REF!</x:v>
      </x:c>
      <x:c r="I459" s="46" t="e">
        <x:f>H459/(1-J459)^2</x:f>
        <x:v>#REF!</x:v>
      </x:c>
      <x:c r="J459" s="47" t="e">
        <x:f>INDEX(MMULT(MMULT(C459:E459,$P$14:$R$16),TRANSPOSE(C459:E459)),1,1)</x:f>
        <x:v>#VALUE!</x:v>
      </x:c>
    </x:row>
    <x:row r="460">
      <x:c r="A460" s="45" t="n">
        <x:v>42851</x:v>
      </x:c>
      <x:c r="B460" s="46" t="n">
        <x:v>11.81</x:v>
      </x:c>
      <x:c r="C460" s="46" t="n">
        <x:v>1</x:v>
      </x:c>
      <x:c r="D460" s="46" t="n">
        <x:v>11.81</x:v>
      </x:c>
      <x:c r="E460" s="46" t="n">
        <x:v>0</x:v>
      </x:c>
      <x:c r="F460" s="46" t="e">
        <x:f>$M$5+$M$6*D460+$M$7*E460</x:f>
        <x:v>#REF!</x:v>
      </x:c>
      <x:c r="G460" s="46" t="e">
        <x:f>B460-F460</x:f>
        <x:v>#REF!</x:v>
      </x:c>
      <x:c r="H460" s="46" t="e">
        <x:f>G460^2</x:f>
        <x:v>#REF!</x:v>
      </x:c>
      <x:c r="I460" s="46" t="e">
        <x:f>H460/(1-J460)^2</x:f>
        <x:v>#REF!</x:v>
      </x:c>
      <x:c r="J460" s="47" t="e">
        <x:f>INDEX(MMULT(MMULT(C460:E460,$P$14:$R$16),TRANSPOSE(C460:E460)),1,1)</x:f>
        <x:v>#VALUE!</x:v>
      </x:c>
    </x:row>
    <x:row r="461">
      <x:c r="A461" s="45" t="n">
        <x:v>42852</x:v>
      </x:c>
      <x:c r="B461" s="46" t="n">
        <x:v>11.81</x:v>
      </x:c>
      <x:c r="C461" s="46" t="n">
        <x:v>1</x:v>
      </x:c>
      <x:c r="D461" s="46" t="n">
        <x:v>11.81</x:v>
      </x:c>
      <x:c r="E461" s="46" t="n">
        <x:v>0</x:v>
      </x:c>
      <x:c r="F461" s="46" t="e">
        <x:f>$M$5+$M$6*D461+$M$7*E461</x:f>
        <x:v>#REF!</x:v>
      </x:c>
      <x:c r="G461" s="46" t="e">
        <x:f>B461-F461</x:f>
        <x:v>#REF!</x:v>
      </x:c>
      <x:c r="H461" s="46" t="e">
        <x:f>G461^2</x:f>
        <x:v>#REF!</x:v>
      </x:c>
      <x:c r="I461" s="46" t="e">
        <x:f>H461/(1-J461)^2</x:f>
        <x:v>#REF!</x:v>
      </x:c>
      <x:c r="J461" s="47" t="e">
        <x:f>INDEX(MMULT(MMULT(C461:E461,$P$14:$R$16),TRANSPOSE(C461:E461)),1,1)</x:f>
        <x:v>#VALUE!</x:v>
      </x:c>
    </x:row>
    <x:row r="462">
      <x:c r="A462" s="45" t="n">
        <x:v>42853</x:v>
      </x:c>
      <x:c r="B462" s="46" t="n">
        <x:v>12.59</x:v>
      </x:c>
      <x:c r="C462" s="46" t="n">
        <x:v>1</x:v>
      </x:c>
      <x:c r="D462" s="46" t="n">
        <x:v>11.81</x:v>
      </x:c>
      <x:c r="E462" s="46" t="n">
        <x:v>14</x:v>
      </x:c>
      <x:c r="F462" s="46" t="e">
        <x:f>$M$5+$M$6*D462+$M$7*E462</x:f>
        <x:v>#REF!</x:v>
      </x:c>
      <x:c r="G462" s="46" t="e">
        <x:f>B462-F462</x:f>
        <x:v>#REF!</x:v>
      </x:c>
      <x:c r="H462" s="46" t="e">
        <x:f>G462^2</x:f>
        <x:v>#REF!</x:v>
      </x:c>
      <x:c r="I462" s="46" t="e">
        <x:f>H462/(1-J462)^2</x:f>
        <x:v>#REF!</x:v>
      </x:c>
      <x:c r="J462" s="47" t="e">
        <x:f>INDEX(MMULT(MMULT(C462:E462,$P$14:$R$16),TRANSPOSE(C462:E462)),1,1)</x:f>
        <x:v>#VALUE!</x:v>
      </x:c>
    </x:row>
    <x:row r="463">
      <x:c r="A463" s="45" t="n">
        <x:v>42854</x:v>
      </x:c>
      <x:c r="B463" s="46" t="n">
        <x:v>11.82</x:v>
      </x:c>
      <x:c r="C463" s="46" t="n">
        <x:v>1</x:v>
      </x:c>
      <x:c r="D463" s="46" t="n">
        <x:v>12.59</x:v>
      </x:c>
      <x:c r="E463" s="46" t="n">
        <x:v>0</x:v>
      </x:c>
      <x:c r="F463" s="46" t="e">
        <x:f>$M$5+$M$6*D463+$M$7*E463</x:f>
        <x:v>#REF!</x:v>
      </x:c>
      <x:c r="G463" s="46" t="e">
        <x:f>B463-F463</x:f>
        <x:v>#REF!</x:v>
      </x:c>
      <x:c r="H463" s="46" t="e">
        <x:f>G463^2</x:f>
        <x:v>#REF!</x:v>
      </x:c>
      <x:c r="I463" s="46" t="e">
        <x:f>H463/(1-J463)^2</x:f>
        <x:v>#REF!</x:v>
      </x:c>
      <x:c r="J463" s="47" t="e">
        <x:f>INDEX(MMULT(MMULT(C463:E463,$P$14:$R$16),TRANSPOSE(C463:E463)),1,1)</x:f>
        <x:v>#VALUE!</x:v>
      </x:c>
    </x:row>
    <x:row r="464">
      <x:c r="A464" s="45" t="n">
        <x:v>42855</x:v>
      </x:c>
      <x:c r="B464" s="46" t="n">
        <x:v>11.82</x:v>
      </x:c>
      <x:c r="C464" s="46" t="n">
        <x:v>1</x:v>
      </x:c>
      <x:c r="D464" s="46" t="n">
        <x:v>11.82</x:v>
      </x:c>
      <x:c r="E464" s="46" t="n">
        <x:v>0</x:v>
      </x:c>
      <x:c r="F464" s="46" t="e">
        <x:f>$M$5+$M$6*D464+$M$7*E464</x:f>
        <x:v>#REF!</x:v>
      </x:c>
      <x:c r="G464" s="46" t="e">
        <x:f>B464-F464</x:f>
        <x:v>#REF!</x:v>
      </x:c>
      <x:c r="H464" s="46" t="e">
        <x:f>G464^2</x:f>
        <x:v>#REF!</x:v>
      </x:c>
      <x:c r="I464" s="46" t="e">
        <x:f>H464/(1-J464)^2</x:f>
        <x:v>#REF!</x:v>
      </x:c>
      <x:c r="J464" s="47" t="e">
        <x:f>INDEX(MMULT(MMULT(C464:E464,$P$14:$R$16),TRANSPOSE(C464:E464)),1,1)</x:f>
        <x:v>#VALUE!</x:v>
      </x:c>
    </x:row>
    <x:row r="465">
      <x:c r="A465" s="45" t="n">
        <x:v>42856</x:v>
      </x:c>
      <x:c r="B465" s="46" t="n">
        <x:v>11.82</x:v>
      </x:c>
      <x:c r="C465" s="46" t="n">
        <x:v>1</x:v>
      </x:c>
      <x:c r="D465" s="46" t="n">
        <x:v>11.82</x:v>
      </x:c>
      <x:c r="E465" s="46" t="n">
        <x:v>0</x:v>
      </x:c>
      <x:c r="F465" s="46" t="e">
        <x:f>$M$5+$M$6*D465+$M$7*E465</x:f>
        <x:v>#REF!</x:v>
      </x:c>
      <x:c r="G465" s="46" t="e">
        <x:f>B465-F465</x:f>
        <x:v>#REF!</x:v>
      </x:c>
      <x:c r="H465" s="46" t="e">
        <x:f>G465^2</x:f>
        <x:v>#REF!</x:v>
      </x:c>
      <x:c r="I465" s="46" t="e">
        <x:f>H465/(1-J465)^2</x:f>
        <x:v>#REF!</x:v>
      </x:c>
      <x:c r="J465" s="47" t="e">
        <x:f>INDEX(MMULT(MMULT(C465:E465,$P$14:$R$16),TRANSPOSE(C465:E465)),1,1)</x:f>
        <x:v>#VALUE!</x:v>
      </x:c>
    </x:row>
    <x:row r="466">
      <x:c r="A466" s="45" t="n">
        <x:v>42857</x:v>
      </x:c>
      <x:c r="B466" s="46" t="n">
        <x:v>11.82</x:v>
      </x:c>
      <x:c r="C466" s="46" t="n">
        <x:v>1</x:v>
      </x:c>
      <x:c r="D466" s="46" t="n">
        <x:v>11.82</x:v>
      </x:c>
      <x:c r="E466" s="46" t="n">
        <x:v>1</x:v>
      </x:c>
      <x:c r="F466" s="46" t="e">
        <x:f>$M$5+$M$6*D466+$M$7*E466</x:f>
        <x:v>#REF!</x:v>
      </x:c>
      <x:c r="G466" s="46" t="e">
        <x:f>B466-F466</x:f>
        <x:v>#REF!</x:v>
      </x:c>
      <x:c r="H466" s="46" t="e">
        <x:f>G466^2</x:f>
        <x:v>#REF!</x:v>
      </x:c>
      <x:c r="I466" s="46" t="e">
        <x:f>H466/(1-J466)^2</x:f>
        <x:v>#REF!</x:v>
      </x:c>
      <x:c r="J466" s="47" t="e">
        <x:f>INDEX(MMULT(MMULT(C466:E466,$P$14:$R$16),TRANSPOSE(C466:E466)),1,1)</x:f>
        <x:v>#VALUE!</x:v>
      </x:c>
    </x:row>
    <x:row r="467">
      <x:c r="A467" s="45" t="n">
        <x:v>42858</x:v>
      </x:c>
      <x:c r="B467" s="46" t="n">
        <x:v>11.82</x:v>
      </x:c>
      <x:c r="C467" s="46" t="n">
        <x:v>1</x:v>
      </x:c>
      <x:c r="D467" s="46" t="n">
        <x:v>11.82</x:v>
      </x:c>
      <x:c r="E467" s="46" t="n">
        <x:v>1</x:v>
      </x:c>
      <x:c r="F467" s="46" t="e">
        <x:f>$M$5+$M$6*D467+$M$7*E467</x:f>
        <x:v>#REF!</x:v>
      </x:c>
      <x:c r="G467" s="46" t="e">
        <x:f>B467-F467</x:f>
        <x:v>#REF!</x:v>
      </x:c>
      <x:c r="H467" s="46" t="e">
        <x:f>G467^2</x:f>
        <x:v>#REF!</x:v>
      </x:c>
      <x:c r="I467" s="46" t="e">
        <x:f>H467/(1-J467)^2</x:f>
        <x:v>#REF!</x:v>
      </x:c>
      <x:c r="J467" s="47" t="e">
        <x:f>INDEX(MMULT(MMULT(C467:E467,$P$14:$R$16),TRANSPOSE(C467:E467)),1,1)</x:f>
        <x:v>#VALUE!</x:v>
      </x:c>
    </x:row>
    <x:row r="468">
      <x:c r="A468" s="45" t="n">
        <x:v>42859</x:v>
      </x:c>
      <x:c r="B468" s="46" t="n">
        <x:v>11.82</x:v>
      </x:c>
      <x:c r="C468" s="46" t="n">
        <x:v>1</x:v>
      </x:c>
      <x:c r="D468" s="46" t="n">
        <x:v>11.82</x:v>
      </x:c>
      <x:c r="E468" s="46" t="n">
        <x:v>2</x:v>
      </x:c>
      <x:c r="F468" s="46" t="e">
        <x:f>$M$5+$M$6*D468+$M$7*E468</x:f>
        <x:v>#REF!</x:v>
      </x:c>
      <x:c r="G468" s="46" t="e">
        <x:f>B468-F468</x:f>
        <x:v>#REF!</x:v>
      </x:c>
      <x:c r="H468" s="46" t="e">
        <x:f>G468^2</x:f>
        <x:v>#REF!</x:v>
      </x:c>
      <x:c r="I468" s="46" t="e">
        <x:f>H468/(1-J468)^2</x:f>
        <x:v>#REF!</x:v>
      </x:c>
      <x:c r="J468" s="47" t="e">
        <x:f>INDEX(MMULT(MMULT(C468:E468,$P$14:$R$16),TRANSPOSE(C468:E468)),1,1)</x:f>
        <x:v>#VALUE!</x:v>
      </x:c>
    </x:row>
    <x:row r="469">
      <x:c r="A469" s="45" t="n">
        <x:v>42860</x:v>
      </x:c>
      <x:c r="B469" s="46" t="n">
        <x:v>11.82</x:v>
      </x:c>
      <x:c r="C469" s="46" t="n">
        <x:v>1</x:v>
      </x:c>
      <x:c r="D469" s="46" t="n">
        <x:v>11.82</x:v>
      </x:c>
      <x:c r="E469" s="46" t="n">
        <x:v>0</x:v>
      </x:c>
      <x:c r="F469" s="46" t="e">
        <x:f>$M$5+$M$6*D469+$M$7*E469</x:f>
        <x:v>#REF!</x:v>
      </x:c>
      <x:c r="G469" s="46" t="e">
        <x:f>B469-F469</x:f>
        <x:v>#REF!</x:v>
      </x:c>
      <x:c r="H469" s="46" t="e">
        <x:f>G469^2</x:f>
        <x:v>#REF!</x:v>
      </x:c>
      <x:c r="I469" s="46" t="e">
        <x:f>H469/(1-J469)^2</x:f>
        <x:v>#REF!</x:v>
      </x:c>
      <x:c r="J469" s="47" t="e">
        <x:f>INDEX(MMULT(MMULT(C469:E469,$P$14:$R$16),TRANSPOSE(C469:E469)),1,1)</x:f>
        <x:v>#VALUE!</x:v>
      </x:c>
    </x:row>
    <x:row r="470">
      <x:c r="A470" s="45" t="n">
        <x:v>42861</x:v>
      </x:c>
      <x:c r="B470" s="46" t="n">
        <x:v>11.81</x:v>
      </x:c>
      <x:c r="C470" s="46" t="n">
        <x:v>1</x:v>
      </x:c>
      <x:c r="D470" s="46" t="n">
        <x:v>11.82</x:v>
      </x:c>
      <x:c r="E470" s="46" t="n">
        <x:v>0</x:v>
      </x:c>
      <x:c r="F470" s="46" t="e">
        <x:f>$M$5+$M$6*D470+$M$7*E470</x:f>
        <x:v>#REF!</x:v>
      </x:c>
      <x:c r="G470" s="46" t="e">
        <x:f>B470-F470</x:f>
        <x:v>#REF!</x:v>
      </x:c>
      <x:c r="H470" s="46" t="e">
        <x:f>G470^2</x:f>
        <x:v>#REF!</x:v>
      </x:c>
      <x:c r="I470" s="46" t="e">
        <x:f>H470/(1-J470)^2</x:f>
        <x:v>#REF!</x:v>
      </x:c>
      <x:c r="J470" s="47" t="e">
        <x:f>INDEX(MMULT(MMULT(C470:E470,$P$14:$R$16),TRANSPOSE(C470:E470)),1,1)</x:f>
        <x:v>#VALUE!</x:v>
      </x:c>
    </x:row>
    <x:row r="471">
      <x:c r="A471" s="45" t="n">
        <x:v>42862</x:v>
      </x:c>
      <x:c r="B471" s="46" t="n">
        <x:v>11.81</x:v>
      </x:c>
      <x:c r="C471" s="46" t="n">
        <x:v>1</x:v>
      </x:c>
      <x:c r="D471" s="46" t="n">
        <x:v>11.81</x:v>
      </x:c>
      <x:c r="E471" s="46" t="n">
        <x:v>0</x:v>
      </x:c>
      <x:c r="F471" s="46" t="e">
        <x:f>$M$5+$M$6*D471+$M$7*E471</x:f>
        <x:v>#REF!</x:v>
      </x:c>
      <x:c r="G471" s="46" t="e">
        <x:f>B471-F471</x:f>
        <x:v>#REF!</x:v>
      </x:c>
      <x:c r="H471" s="46" t="e">
        <x:f>G471^2</x:f>
        <x:v>#REF!</x:v>
      </x:c>
      <x:c r="I471" s="46" t="e">
        <x:f>H471/(1-J471)^2</x:f>
        <x:v>#REF!</x:v>
      </x:c>
      <x:c r="J471" s="47" t="e">
        <x:f>INDEX(MMULT(MMULT(C471:E471,$P$14:$R$16),TRANSPOSE(C471:E471)),1,1)</x:f>
        <x:v>#VALUE!</x:v>
      </x:c>
    </x:row>
    <x:row r="472">
      <x:c r="A472" s="45" t="n">
        <x:v>42863</x:v>
      </x:c>
      <x:c r="B472" s="46" t="n">
        <x:v>11.81</x:v>
      </x:c>
      <x:c r="C472" s="46" t="n">
        <x:v>1</x:v>
      </x:c>
      <x:c r="D472" s="46" t="n">
        <x:v>11.81</x:v>
      </x:c>
      <x:c r="E472" s="46" t="n">
        <x:v>0</x:v>
      </x:c>
      <x:c r="F472" s="46" t="e">
        <x:f>$M$5+$M$6*D472+$M$7*E472</x:f>
        <x:v>#REF!</x:v>
      </x:c>
      <x:c r="G472" s="46" t="e">
        <x:f>B472-F472</x:f>
        <x:v>#REF!</x:v>
      </x:c>
      <x:c r="H472" s="46" t="e">
        <x:f>G472^2</x:f>
        <x:v>#REF!</x:v>
      </x:c>
      <x:c r="I472" s="46" t="e">
        <x:f>H472/(1-J472)^2</x:f>
        <x:v>#REF!</x:v>
      </x:c>
      <x:c r="J472" s="47" t="e">
        <x:f>INDEX(MMULT(MMULT(C472:E472,$P$14:$R$16),TRANSPOSE(C472:E472)),1,1)</x:f>
        <x:v>#VALUE!</x:v>
      </x:c>
    </x:row>
    <x:row r="473">
      <x:c r="A473" s="45" t="n">
        <x:v>42864</x:v>
      </x:c>
      <x:c r="B473" s="46" t="n">
        <x:v>11.81</x:v>
      </x:c>
      <x:c r="C473" s="46" t="n">
        <x:v>1</x:v>
      </x:c>
      <x:c r="D473" s="46" t="n">
        <x:v>11.81</x:v>
      </x:c>
      <x:c r="E473" s="46" t="n">
        <x:v>0</x:v>
      </x:c>
      <x:c r="F473" s="46" t="e">
        <x:f>$M$5+$M$6*D473+$M$7*E473</x:f>
        <x:v>#REF!</x:v>
      </x:c>
      <x:c r="G473" s="46" t="e">
        <x:f>B473-F473</x:f>
        <x:v>#REF!</x:v>
      </x:c>
      <x:c r="H473" s="46" t="e">
        <x:f>G473^2</x:f>
        <x:v>#REF!</x:v>
      </x:c>
      <x:c r="I473" s="46" t="e">
        <x:f>H473/(1-J473)^2</x:f>
        <x:v>#REF!</x:v>
      </x:c>
      <x:c r="J473" s="47" t="e">
        <x:f>INDEX(MMULT(MMULT(C473:E473,$P$14:$R$16),TRANSPOSE(C473:E473)),1,1)</x:f>
        <x:v>#VALUE!</x:v>
      </x:c>
    </x:row>
    <x:row r="474">
      <x:c r="A474" s="45" t="n">
        <x:v>42865</x:v>
      </x:c>
      <x:c r="B474" s="46" t="n">
        <x:v>11.81</x:v>
      </x:c>
      <x:c r="C474" s="46" t="n">
        <x:v>1</x:v>
      </x:c>
      <x:c r="D474" s="46" t="n">
        <x:v>11.81</x:v>
      </x:c>
      <x:c r="E474" s="46" t="n">
        <x:v>0</x:v>
      </x:c>
      <x:c r="F474" s="46" t="e">
        <x:f>$M$5+$M$6*D474+$M$7*E474</x:f>
        <x:v>#REF!</x:v>
      </x:c>
      <x:c r="G474" s="46" t="e">
        <x:f>B474-F474</x:f>
        <x:v>#REF!</x:v>
      </x:c>
      <x:c r="H474" s="46" t="e">
        <x:f>G474^2</x:f>
        <x:v>#REF!</x:v>
      </x:c>
      <x:c r="I474" s="46" t="e">
        <x:f>H474/(1-J474)^2</x:f>
        <x:v>#REF!</x:v>
      </x:c>
      <x:c r="J474" s="47" t="e">
        <x:f>INDEX(MMULT(MMULT(C474:E474,$P$14:$R$16),TRANSPOSE(C474:E474)),1,1)</x:f>
        <x:v>#VALUE!</x:v>
      </x:c>
    </x:row>
    <x:row r="475">
      <x:c r="A475" s="45" t="n">
        <x:v>42866</x:v>
      </x:c>
      <x:c r="B475" s="46" t="n">
        <x:v>11.81</x:v>
      </x:c>
      <x:c r="C475" s="46" t="n">
        <x:v>1</x:v>
      </x:c>
      <x:c r="D475" s="46" t="n">
        <x:v>11.81</x:v>
      </x:c>
      <x:c r="E475" s="46" t="n">
        <x:v>0</x:v>
      </x:c>
      <x:c r="F475" s="46" t="e">
        <x:f>$M$5+$M$6*D475+$M$7*E475</x:f>
        <x:v>#REF!</x:v>
      </x:c>
      <x:c r="G475" s="46" t="e">
        <x:f>B475-F475</x:f>
        <x:v>#REF!</x:v>
      </x:c>
      <x:c r="H475" s="46" t="e">
        <x:f>G475^2</x:f>
        <x:v>#REF!</x:v>
      </x:c>
      <x:c r="I475" s="46" t="e">
        <x:f>H475/(1-J475)^2</x:f>
        <x:v>#REF!</x:v>
      </x:c>
      <x:c r="J475" s="47" t="e">
        <x:f>INDEX(MMULT(MMULT(C475:E475,$P$14:$R$16),TRANSPOSE(C475:E475)),1,1)</x:f>
        <x:v>#VALUE!</x:v>
      </x:c>
    </x:row>
    <x:row r="476">
      <x:c r="A476" s="45" t="n">
        <x:v>42867</x:v>
      </x:c>
      <x:c r="B476" s="46" t="n">
        <x:v>11.81</x:v>
      </x:c>
      <x:c r="C476" s="46" t="n">
        <x:v>1</x:v>
      </x:c>
      <x:c r="D476" s="46" t="n">
        <x:v>11.81</x:v>
      </x:c>
      <x:c r="E476" s="46" t="n">
        <x:v>0</x:v>
      </x:c>
      <x:c r="F476" s="46" t="e">
        <x:f>$M$5+$M$6*D476+$M$7*E476</x:f>
        <x:v>#REF!</x:v>
      </x:c>
      <x:c r="G476" s="46" t="e">
        <x:f>B476-F476</x:f>
        <x:v>#REF!</x:v>
      </x:c>
      <x:c r="H476" s="46" t="e">
        <x:f>G476^2</x:f>
        <x:v>#REF!</x:v>
      </x:c>
      <x:c r="I476" s="46" t="e">
        <x:f>H476/(1-J476)^2</x:f>
        <x:v>#REF!</x:v>
      </x:c>
      <x:c r="J476" s="47" t="e">
        <x:f>INDEX(MMULT(MMULT(C476:E476,$P$14:$R$16),TRANSPOSE(C476:E476)),1,1)</x:f>
        <x:v>#VALUE!</x:v>
      </x:c>
    </x:row>
    <x:row r="477">
      <x:c r="A477" s="45" t="n">
        <x:v>42868</x:v>
      </x:c>
      <x:c r="B477" s="46" t="n">
        <x:v>11.81</x:v>
      </x:c>
      <x:c r="C477" s="46" t="n">
        <x:v>1</x:v>
      </x:c>
      <x:c r="D477" s="46" t="n">
        <x:v>11.81</x:v>
      </x:c>
      <x:c r="E477" s="46" t="n">
        <x:v>0</x:v>
      </x:c>
      <x:c r="F477" s="46" t="e">
        <x:f>$M$5+$M$6*D477+$M$7*E477</x:f>
        <x:v>#REF!</x:v>
      </x:c>
      <x:c r="G477" s="46" t="e">
        <x:f>B477-F477</x:f>
        <x:v>#REF!</x:v>
      </x:c>
      <x:c r="H477" s="46" t="e">
        <x:f>G477^2</x:f>
        <x:v>#REF!</x:v>
      </x:c>
      <x:c r="I477" s="46" t="e">
        <x:f>H477/(1-J477)^2</x:f>
        <x:v>#REF!</x:v>
      </x:c>
      <x:c r="J477" s="47" t="e">
        <x:f>INDEX(MMULT(MMULT(C477:E477,$P$14:$R$16),TRANSPOSE(C477:E477)),1,1)</x:f>
        <x:v>#VALUE!</x:v>
      </x:c>
    </x:row>
    <x:row r="478">
      <x:c r="A478" s="45" t="n">
        <x:v>42869</x:v>
      </x:c>
      <x:c r="B478" s="46" t="n">
        <x:v>11.8</x:v>
      </x:c>
      <x:c r="C478" s="46" t="n">
        <x:v>1</x:v>
      </x:c>
      <x:c r="D478" s="46" t="n">
        <x:v>11.81</x:v>
      </x:c>
      <x:c r="E478" s="46" t="n">
        <x:v>0</x:v>
      </x:c>
      <x:c r="F478" s="46" t="e">
        <x:f>$M$5+$M$6*D478+$M$7*E478</x:f>
        <x:v>#REF!</x:v>
      </x:c>
      <x:c r="G478" s="46" t="e">
        <x:f>B478-F478</x:f>
        <x:v>#REF!</x:v>
      </x:c>
      <x:c r="H478" s="46" t="e">
        <x:f>G478^2</x:f>
        <x:v>#REF!</x:v>
      </x:c>
      <x:c r="I478" s="46" t="e">
        <x:f>H478/(1-J478)^2</x:f>
        <x:v>#REF!</x:v>
      </x:c>
      <x:c r="J478" s="47" t="e">
        <x:f>INDEX(MMULT(MMULT(C478:E478,$P$14:$R$16),TRANSPOSE(C478:E478)),1,1)</x:f>
        <x:v>#VALUE!</x:v>
      </x:c>
    </x:row>
    <x:row r="479">
      <x:c r="A479" s="45" t="n">
        <x:v>42870</x:v>
      </x:c>
      <x:c r="B479" s="46" t="n">
        <x:v>11.8</x:v>
      </x:c>
      <x:c r="C479" s="46" t="n">
        <x:v>1</x:v>
      </x:c>
      <x:c r="D479" s="46" t="n">
        <x:v>11.8</x:v>
      </x:c>
      <x:c r="E479" s="46" t="n">
        <x:v>0</x:v>
      </x:c>
      <x:c r="F479" s="46" t="e">
        <x:f>$M$5+$M$6*D479+$M$7*E479</x:f>
        <x:v>#REF!</x:v>
      </x:c>
      <x:c r="G479" s="46" t="e">
        <x:f>B479-F479</x:f>
        <x:v>#REF!</x:v>
      </x:c>
      <x:c r="H479" s="46" t="e">
        <x:f>G479^2</x:f>
        <x:v>#REF!</x:v>
      </x:c>
      <x:c r="I479" s="46" t="e">
        <x:f>H479/(1-J479)^2</x:f>
        <x:v>#REF!</x:v>
      </x:c>
      <x:c r="J479" s="47" t="e">
        <x:f>INDEX(MMULT(MMULT(C479:E479,$P$14:$R$16),TRANSPOSE(C479:E479)),1,1)</x:f>
        <x:v>#VALUE!</x:v>
      </x:c>
    </x:row>
    <x:row r="480">
      <x:c r="A480" s="45" t="n">
        <x:v>42871</x:v>
      </x:c>
      <x:c r="B480" s="46" t="n">
        <x:v>11.8</x:v>
      </x:c>
      <x:c r="C480" s="46" t="n">
        <x:v>1</x:v>
      </x:c>
      <x:c r="D480" s="46" t="n">
        <x:v>11.8</x:v>
      </x:c>
      <x:c r="E480" s="46" t="n">
        <x:v>0</x:v>
      </x:c>
      <x:c r="F480" s="46" t="e">
        <x:f>$M$5+$M$6*D480+$M$7*E480</x:f>
        <x:v>#REF!</x:v>
      </x:c>
      <x:c r="G480" s="46" t="e">
        <x:f>B480-F480</x:f>
        <x:v>#REF!</x:v>
      </x:c>
      <x:c r="H480" s="46" t="e">
        <x:f>G480^2</x:f>
        <x:v>#REF!</x:v>
      </x:c>
      <x:c r="I480" s="46" t="e">
        <x:f>H480/(1-J480)^2</x:f>
        <x:v>#REF!</x:v>
      </x:c>
      <x:c r="J480" s="47" t="e">
        <x:f>INDEX(MMULT(MMULT(C480:E480,$P$14:$R$16),TRANSPOSE(C480:E480)),1,1)</x:f>
        <x:v>#VALUE!</x:v>
      </x:c>
    </x:row>
    <x:row r="481">
      <x:c r="A481" s="45" t="n">
        <x:v>42872</x:v>
      </x:c>
      <x:c r="B481" s="46" t="n">
        <x:v>11.8</x:v>
      </x:c>
      <x:c r="C481" s="46" t="n">
        <x:v>1</x:v>
      </x:c>
      <x:c r="D481" s="46" t="n">
        <x:v>11.8</x:v>
      </x:c>
      <x:c r="E481" s="46" t="n">
        <x:v>0</x:v>
      </x:c>
      <x:c r="F481" s="46" t="e">
        <x:f>$M$5+$M$6*D481+$M$7*E481</x:f>
        <x:v>#REF!</x:v>
      </x:c>
      <x:c r="G481" s="46" t="e">
        <x:f>B481-F481</x:f>
        <x:v>#REF!</x:v>
      </x:c>
      <x:c r="H481" s="46" t="e">
        <x:f>G481^2</x:f>
        <x:v>#REF!</x:v>
      </x:c>
      <x:c r="I481" s="46" t="e">
        <x:f>H481/(1-J481)^2</x:f>
        <x:v>#REF!</x:v>
      </x:c>
      <x:c r="J481" s="47" t="e">
        <x:f>INDEX(MMULT(MMULT(C481:E481,$P$14:$R$16),TRANSPOSE(C481:E481)),1,1)</x:f>
        <x:v>#VALUE!</x:v>
      </x:c>
    </x:row>
    <x:row r="482">
      <x:c r="A482" s="45" t="n">
        <x:v>42873</x:v>
      </x:c>
      <x:c r="B482" s="46" t="n">
        <x:v>11.8</x:v>
      </x:c>
      <x:c r="C482" s="46" t="n">
        <x:v>1</x:v>
      </x:c>
      <x:c r="D482" s="46" t="n">
        <x:v>11.8</x:v>
      </x:c>
      <x:c r="E482" s="46" t="n">
        <x:v>0</x:v>
      </x:c>
      <x:c r="F482" s="46" t="e">
        <x:f>$M$5+$M$6*D482+$M$7*E482</x:f>
        <x:v>#REF!</x:v>
      </x:c>
      <x:c r="G482" s="46" t="e">
        <x:f>B482-F482</x:f>
        <x:v>#REF!</x:v>
      </x:c>
      <x:c r="H482" s="46" t="e">
        <x:f>G482^2</x:f>
        <x:v>#REF!</x:v>
      </x:c>
      <x:c r="I482" s="46" t="e">
        <x:f>H482/(1-J482)^2</x:f>
        <x:v>#REF!</x:v>
      </x:c>
      <x:c r="J482" s="47" t="e">
        <x:f>INDEX(MMULT(MMULT(C482:E482,$P$14:$R$16),TRANSPOSE(C482:E482)),1,1)</x:f>
        <x:v>#VALUE!</x:v>
      </x:c>
    </x:row>
    <x:row r="483">
      <x:c r="A483" s="45" t="n">
        <x:v>42874</x:v>
      </x:c>
      <x:c r="B483" s="46" t="n">
        <x:v>11.8</x:v>
      </x:c>
      <x:c r="C483" s="46" t="n">
        <x:v>1</x:v>
      </x:c>
      <x:c r="D483" s="46" t="n">
        <x:v>11.8</x:v>
      </x:c>
      <x:c r="E483" s="46" t="n">
        <x:v>0</x:v>
      </x:c>
      <x:c r="F483" s="46" t="e">
        <x:f>$M$5+$M$6*D483+$M$7*E483</x:f>
        <x:v>#REF!</x:v>
      </x:c>
      <x:c r="G483" s="46" t="e">
        <x:f>B483-F483</x:f>
        <x:v>#REF!</x:v>
      </x:c>
      <x:c r="H483" s="46" t="e">
        <x:f>G483^2</x:f>
        <x:v>#REF!</x:v>
      </x:c>
      <x:c r="I483" s="46" t="e">
        <x:f>H483/(1-J483)^2</x:f>
        <x:v>#REF!</x:v>
      </x:c>
      <x:c r="J483" s="47" t="e">
        <x:f>INDEX(MMULT(MMULT(C483:E483,$P$14:$R$16),TRANSPOSE(C483:E483)),1,1)</x:f>
        <x:v>#VALUE!</x:v>
      </x:c>
    </x:row>
    <x:row r="484">
      <x:c r="A484" s="45" t="n">
        <x:v>42875</x:v>
      </x:c>
      <x:c r="B484" s="46" t="n">
        <x:v>11.8</x:v>
      </x:c>
      <x:c r="C484" s="46" t="n">
        <x:v>1</x:v>
      </x:c>
      <x:c r="D484" s="46" t="n">
        <x:v>11.8</x:v>
      </x:c>
      <x:c r="E484" s="46" t="n">
        <x:v>0</x:v>
      </x:c>
      <x:c r="F484" s="46" t="e">
        <x:f>$M$5+$M$6*D484+$M$7*E484</x:f>
        <x:v>#REF!</x:v>
      </x:c>
      <x:c r="G484" s="46" t="e">
        <x:f>B484-F484</x:f>
        <x:v>#REF!</x:v>
      </x:c>
      <x:c r="H484" s="46" t="e">
        <x:f>G484^2</x:f>
        <x:v>#REF!</x:v>
      </x:c>
      <x:c r="I484" s="46" t="e">
        <x:f>H484/(1-J484)^2</x:f>
        <x:v>#REF!</x:v>
      </x:c>
      <x:c r="J484" s="47" t="e">
        <x:f>INDEX(MMULT(MMULT(C484:E484,$P$14:$R$16),TRANSPOSE(C484:E484)),1,1)</x:f>
        <x:v>#VALUE!</x:v>
      </x:c>
    </x:row>
    <x:row r="485">
      <x:c r="A485" s="45" t="n">
        <x:v>42876</x:v>
      </x:c>
      <x:c r="B485" s="46" t="n">
        <x:v>11.8</x:v>
      </x:c>
      <x:c r="C485" s="46" t="n">
        <x:v>1</x:v>
      </x:c>
      <x:c r="D485" s="46" t="n">
        <x:v>11.8</x:v>
      </x:c>
      <x:c r="E485" s="46" t="n">
        <x:v>0</x:v>
      </x:c>
      <x:c r="F485" s="46" t="e">
        <x:f>$M$5+$M$6*D485+$M$7*E485</x:f>
        <x:v>#REF!</x:v>
      </x:c>
      <x:c r="G485" s="46" t="e">
        <x:f>B485-F485</x:f>
        <x:v>#REF!</x:v>
      </x:c>
      <x:c r="H485" s="46" t="e">
        <x:f>G485^2</x:f>
        <x:v>#REF!</x:v>
      </x:c>
      <x:c r="I485" s="46" t="e">
        <x:f>H485/(1-J485)^2</x:f>
        <x:v>#REF!</x:v>
      </x:c>
      <x:c r="J485" s="47" t="e">
        <x:f>INDEX(MMULT(MMULT(C485:E485,$P$14:$R$16),TRANSPOSE(C485:E485)),1,1)</x:f>
        <x:v>#VALUE!</x:v>
      </x:c>
    </x:row>
    <x:row r="486">
      <x:c r="A486" s="45" t="n">
        <x:v>42877</x:v>
      </x:c>
      <x:c r="B486" s="46" t="n">
        <x:v>12.25</x:v>
      </x:c>
      <x:c r="C486" s="46" t="n">
        <x:v>1</x:v>
      </x:c>
      <x:c r="D486" s="46" t="n">
        <x:v>11.8</x:v>
      </x:c>
      <x:c r="E486" s="46" t="n">
        <x:v>7</x:v>
      </x:c>
      <x:c r="F486" s="46" t="e">
        <x:f>$M$5+$M$6*D486+$M$7*E486</x:f>
        <x:v>#REF!</x:v>
      </x:c>
      <x:c r="G486" s="46" t="e">
        <x:f>B486-F486</x:f>
        <x:v>#REF!</x:v>
      </x:c>
      <x:c r="H486" s="46" t="e">
        <x:f>G486^2</x:f>
        <x:v>#REF!</x:v>
      </x:c>
      <x:c r="I486" s="46" t="e">
        <x:f>H486/(1-J486)^2</x:f>
        <x:v>#REF!</x:v>
      </x:c>
      <x:c r="J486" s="47" t="e">
        <x:f>INDEX(MMULT(MMULT(C486:E486,$P$14:$R$16),TRANSPOSE(C486:E486)),1,1)</x:f>
        <x:v>#VALUE!</x:v>
      </x:c>
    </x:row>
    <x:row r="487">
      <x:c r="A487" s="45" t="n">
        <x:v>42878</x:v>
      </x:c>
      <x:c r="B487" s="46" t="n">
        <x:v>11.82</x:v>
      </x:c>
      <x:c r="C487" s="46" t="n">
        <x:v>1</x:v>
      </x:c>
      <x:c r="D487" s="46" t="n">
        <x:v>12.25</x:v>
      </x:c>
      <x:c r="E487" s="46" t="n">
        <x:v>37</x:v>
      </x:c>
      <x:c r="F487" s="46" t="e">
        <x:f>$M$5+$M$6*D487+$M$7*E487</x:f>
        <x:v>#REF!</x:v>
      </x:c>
      <x:c r="G487" s="46" t="e">
        <x:f>B487-F487</x:f>
        <x:v>#REF!</x:v>
      </x:c>
      <x:c r="H487" s="46" t="e">
        <x:f>G487^2</x:f>
        <x:v>#REF!</x:v>
      </x:c>
      <x:c r="I487" s="46" t="e">
        <x:f>H487/(1-J487)^2</x:f>
        <x:v>#REF!</x:v>
      </x:c>
      <x:c r="J487" s="47" t="e">
        <x:f>INDEX(MMULT(MMULT(C487:E487,$P$14:$R$16),TRANSPOSE(C487:E487)),1,1)</x:f>
        <x:v>#VALUE!</x:v>
      </x:c>
    </x:row>
    <x:row r="488">
      <x:c r="A488" s="45" t="n">
        <x:v>42879</x:v>
      </x:c>
      <x:c r="B488" s="46" t="n">
        <x:v>12.05</x:v>
      </x:c>
      <x:c r="C488" s="46" t="n">
        <x:v>1</x:v>
      </x:c>
      <x:c r="D488" s="46" t="n">
        <x:v>11.82</x:v>
      </x:c>
      <x:c r="E488" s="46" t="n">
        <x:v>1</x:v>
      </x:c>
      <x:c r="F488" s="46" t="e">
        <x:f>$M$5+$M$6*D488+$M$7*E488</x:f>
        <x:v>#REF!</x:v>
      </x:c>
      <x:c r="G488" s="46" t="e">
        <x:f>B488-F488</x:f>
        <x:v>#REF!</x:v>
      </x:c>
      <x:c r="H488" s="46" t="e">
        <x:f>G488^2</x:f>
        <x:v>#REF!</x:v>
      </x:c>
      <x:c r="I488" s="46" t="e">
        <x:f>H488/(1-J488)^2</x:f>
        <x:v>#REF!</x:v>
      </x:c>
      <x:c r="J488" s="47" t="e">
        <x:f>INDEX(MMULT(MMULT(C488:E488,$P$14:$R$16),TRANSPOSE(C488:E488)),1,1)</x:f>
        <x:v>#VALUE!</x:v>
      </x:c>
    </x:row>
    <x:row r="489">
      <x:c r="A489" s="45" t="n">
        <x:v>42880</x:v>
      </x:c>
      <x:c r="B489" s="46" t="n">
        <x:v>12.29</x:v>
      </x:c>
      <x:c r="C489" s="46" t="n">
        <x:v>1</x:v>
      </x:c>
      <x:c r="D489" s="46" t="n">
        <x:v>12.05</x:v>
      </x:c>
      <x:c r="E489" s="46" t="n">
        <x:v>2</x:v>
      </x:c>
      <x:c r="F489" s="46" t="e">
        <x:f>$M$5+$M$6*D489+$M$7*E489</x:f>
        <x:v>#REF!</x:v>
      </x:c>
      <x:c r="G489" s="46" t="e">
        <x:f>B489-F489</x:f>
        <x:v>#REF!</x:v>
      </x:c>
      <x:c r="H489" s="46" t="e">
        <x:f>G489^2</x:f>
        <x:v>#REF!</x:v>
      </x:c>
      <x:c r="I489" s="46" t="e">
        <x:f>H489/(1-J489)^2</x:f>
        <x:v>#REF!</x:v>
      </x:c>
      <x:c r="J489" s="47" t="e">
        <x:f>INDEX(MMULT(MMULT(C489:E489,$P$14:$R$16),TRANSPOSE(C489:E489)),1,1)</x:f>
        <x:v>#VALUE!</x:v>
      </x:c>
    </x:row>
    <x:row r="490">
      <x:c r="A490" s="45" t="n">
        <x:v>42881</x:v>
      </x:c>
      <x:c r="B490" s="46" t="n">
        <x:v>11.83</x:v>
      </x:c>
      <x:c r="C490" s="46" t="n">
        <x:v>1</x:v>
      </x:c>
      <x:c r="D490" s="46" t="n">
        <x:v>12.29</x:v>
      </x:c>
      <x:c r="E490" s="46" t="n">
        <x:v>4</x:v>
      </x:c>
      <x:c r="F490" s="46" t="e">
        <x:f>$M$5+$M$6*D490+$M$7*E490</x:f>
        <x:v>#REF!</x:v>
      </x:c>
      <x:c r="G490" s="46" t="e">
        <x:f>B490-F490</x:f>
        <x:v>#REF!</x:v>
      </x:c>
      <x:c r="H490" s="46" t="e">
        <x:f>G490^2</x:f>
        <x:v>#REF!</x:v>
      </x:c>
      <x:c r="I490" s="46" t="e">
        <x:f>H490/(1-J490)^2</x:f>
        <x:v>#REF!</x:v>
      </x:c>
      <x:c r="J490" s="47" t="e">
        <x:f>INDEX(MMULT(MMULT(C490:E490,$P$14:$R$16),TRANSPOSE(C490:E490)),1,1)</x:f>
        <x:v>#VALUE!</x:v>
      </x:c>
    </x:row>
    <x:row r="491">
      <x:c r="A491" s="45" t="n">
        <x:v>42882</x:v>
      </x:c>
      <x:c r="B491" s="46" t="n">
        <x:v>12.42</x:v>
      </x:c>
      <x:c r="C491" s="46" t="n">
        <x:v>1</x:v>
      </x:c>
      <x:c r="D491" s="46" t="n">
        <x:v>11.83</x:v>
      </x:c>
      <x:c r="E491" s="46" t="n">
        <x:v>13</x:v>
      </x:c>
      <x:c r="F491" s="46" t="e">
        <x:f>$M$5+$M$6*D491+$M$7*E491</x:f>
        <x:v>#REF!</x:v>
      </x:c>
      <x:c r="G491" s="46" t="e">
        <x:f>B491-F491</x:f>
        <x:v>#REF!</x:v>
      </x:c>
      <x:c r="H491" s="46" t="e">
        <x:f>G491^2</x:f>
        <x:v>#REF!</x:v>
      </x:c>
      <x:c r="I491" s="46" t="e">
        <x:f>H491/(1-J491)^2</x:f>
        <x:v>#REF!</x:v>
      </x:c>
      <x:c r="J491" s="47" t="e">
        <x:f>INDEX(MMULT(MMULT(C491:E491,$P$14:$R$16),TRANSPOSE(C491:E491)),1,1)</x:f>
        <x:v>#VALUE!</x:v>
      </x:c>
    </x:row>
    <x:row r="492">
      <x:c r="A492" s="45" t="n">
        <x:v>42883</x:v>
      </x:c>
      <x:c r="B492" s="46" t="n">
        <x:v>12.73</x:v>
      </x:c>
      <x:c r="C492" s="46" t="n">
        <x:v>1</x:v>
      </x:c>
      <x:c r="D492" s="46" t="n">
        <x:v>12.42</x:v>
      </x:c>
      <x:c r="E492" s="46" t="n">
        <x:v>4</x:v>
      </x:c>
      <x:c r="F492" s="46" t="e">
        <x:f>$M$5+$M$6*D492+$M$7*E492</x:f>
        <x:v>#REF!</x:v>
      </x:c>
      <x:c r="G492" s="46" t="e">
        <x:f>B492-F492</x:f>
        <x:v>#REF!</x:v>
      </x:c>
      <x:c r="H492" s="46" t="e">
        <x:f>G492^2</x:f>
        <x:v>#REF!</x:v>
      </x:c>
      <x:c r="I492" s="46" t="e">
        <x:f>H492/(1-J492)^2</x:f>
        <x:v>#REF!</x:v>
      </x:c>
      <x:c r="J492" s="47" t="e">
        <x:f>INDEX(MMULT(MMULT(C492:E492,$P$14:$R$16),TRANSPOSE(C492:E492)),1,1)</x:f>
        <x:v>#VALUE!</x:v>
      </x:c>
    </x:row>
    <x:row r="493">
      <x:c r="A493" s="45" t="n">
        <x:v>42884</x:v>
      </x:c>
      <x:c r="B493" s="46" t="n">
        <x:v>12.21</x:v>
      </x:c>
      <x:c r="C493" s="46" t="n">
        <x:v>1</x:v>
      </x:c>
      <x:c r="D493" s="46" t="n">
        <x:v>12.73</x:v>
      </x:c>
      <x:c r="E493" s="46" t="n">
        <x:v>2</x:v>
      </x:c>
      <x:c r="F493" s="46" t="e">
        <x:f>$M$5+$M$6*D493+$M$7*E493</x:f>
        <x:v>#REF!</x:v>
      </x:c>
      <x:c r="G493" s="46" t="e">
        <x:f>B493-F493</x:f>
        <x:v>#REF!</x:v>
      </x:c>
      <x:c r="H493" s="46" t="e">
        <x:f>G493^2</x:f>
        <x:v>#REF!</x:v>
      </x:c>
      <x:c r="I493" s="46" t="e">
        <x:f>H493/(1-J493)^2</x:f>
        <x:v>#REF!</x:v>
      </x:c>
      <x:c r="J493" s="47" t="e">
        <x:f>INDEX(MMULT(MMULT(C493:E493,$P$14:$R$16),TRANSPOSE(C493:E493)),1,1)</x:f>
        <x:v>#VALUE!</x:v>
      </x:c>
    </x:row>
    <x:row r="494">
      <x:c r="A494" s="45" t="n">
        <x:v>42885</x:v>
      </x:c>
      <x:c r="B494" s="46" t="n">
        <x:v>12.9</x:v>
      </x:c>
      <x:c r="C494" s="46" t="n">
        <x:v>1</x:v>
      </x:c>
      <x:c r="D494" s="46" t="n">
        <x:v>12.21</x:v>
      </x:c>
      <x:c r="E494" s="46" t="n">
        <x:v>0</x:v>
      </x:c>
      <x:c r="F494" s="46" t="e">
        <x:f>$M$5+$M$6*D494+$M$7*E494</x:f>
        <x:v>#REF!</x:v>
      </x:c>
      <x:c r="G494" s="46" t="e">
        <x:f>B494-F494</x:f>
        <x:v>#REF!</x:v>
      </x:c>
      <x:c r="H494" s="46" t="e">
        <x:f>G494^2</x:f>
        <x:v>#REF!</x:v>
      </x:c>
      <x:c r="I494" s="46" t="e">
        <x:f>H494/(1-J494)^2</x:f>
        <x:v>#REF!</x:v>
      </x:c>
      <x:c r="J494" s="47" t="e">
        <x:f>INDEX(MMULT(MMULT(C494:E494,$P$14:$R$16),TRANSPOSE(C494:E494)),1,1)</x:f>
        <x:v>#VALUE!</x:v>
      </x:c>
    </x:row>
    <x:row r="495">
      <x:c r="A495" s="45" t="n">
        <x:v>42886</x:v>
      </x:c>
      <x:c r="B495" s="46" t="n">
        <x:v>11.88</x:v>
      </x:c>
      <x:c r="C495" s="46" t="n">
        <x:v>1</x:v>
      </x:c>
      <x:c r="D495" s="46" t="n">
        <x:v>12.9</x:v>
      </x:c>
      <x:c r="E495" s="46" t="n">
        <x:v>0</x:v>
      </x:c>
      <x:c r="F495" s="46" t="e">
        <x:f>$M$5+$M$6*D495+$M$7*E495</x:f>
        <x:v>#REF!</x:v>
      </x:c>
      <x:c r="G495" s="46" t="e">
        <x:f>B495-F495</x:f>
        <x:v>#REF!</x:v>
      </x:c>
      <x:c r="H495" s="46" t="e">
        <x:f>G495^2</x:f>
        <x:v>#REF!</x:v>
      </x:c>
      <x:c r="I495" s="46" t="e">
        <x:f>H495/(1-J495)^2</x:f>
        <x:v>#REF!</x:v>
      </x:c>
      <x:c r="J495" s="47" t="e">
        <x:f>INDEX(MMULT(MMULT(C495:E495,$P$14:$R$16),TRANSPOSE(C495:E495)),1,1)</x:f>
        <x:v>#VALUE!</x:v>
      </x:c>
    </x:row>
    <x:row r="496">
      <x:c r="A496" s="45" t="n">
        <x:v>42887</x:v>
      </x:c>
      <x:c r="B496" s="46" t="n">
        <x:v>11.88</x:v>
      </x:c>
      <x:c r="C496" s="46" t="n">
        <x:v>1</x:v>
      </x:c>
      <x:c r="D496" s="46" t="n">
        <x:v>11.88</x:v>
      </x:c>
      <x:c r="E496" s="46" t="n">
        <x:v>0</x:v>
      </x:c>
      <x:c r="F496" s="46" t="e">
        <x:f>$M$5+$M$6*D496+$M$7*E496</x:f>
        <x:v>#REF!</x:v>
      </x:c>
      <x:c r="G496" s="46" t="e">
        <x:f>B496-F496</x:f>
        <x:v>#REF!</x:v>
      </x:c>
      <x:c r="H496" s="46" t="e">
        <x:f>G496^2</x:f>
        <x:v>#REF!</x:v>
      </x:c>
      <x:c r="I496" s="46" t="e">
        <x:f>H496/(1-J496)^2</x:f>
        <x:v>#REF!</x:v>
      </x:c>
      <x:c r="J496" s="47" t="e">
        <x:f>INDEX(MMULT(MMULT(C496:E496,$P$14:$R$16),TRANSPOSE(C496:E496)),1,1)</x:f>
        <x:v>#VALUE!</x:v>
      </x:c>
    </x:row>
    <x:row r="497">
      <x:c r="A497" s="45" t="n">
        <x:v>42888</x:v>
      </x:c>
      <x:c r="B497" s="46" t="n">
        <x:v>11.88</x:v>
      </x:c>
      <x:c r="C497" s="46" t="n">
        <x:v>1</x:v>
      </x:c>
      <x:c r="D497" s="46" t="n">
        <x:v>11.88</x:v>
      </x:c>
      <x:c r="E497" s="46" t="n">
        <x:v>0</x:v>
      </x:c>
      <x:c r="F497" s="46" t="e">
        <x:f>$M$5+$M$6*D497+$M$7*E497</x:f>
        <x:v>#REF!</x:v>
      </x:c>
      <x:c r="G497" s="46" t="e">
        <x:f>B497-F497</x:f>
        <x:v>#REF!</x:v>
      </x:c>
      <x:c r="H497" s="46" t="e">
        <x:f>G497^2</x:f>
        <x:v>#REF!</x:v>
      </x:c>
      <x:c r="I497" s="46" t="e">
        <x:f>H497/(1-J497)^2</x:f>
        <x:v>#REF!</x:v>
      </x:c>
      <x:c r="J497" s="47" t="e">
        <x:f>INDEX(MMULT(MMULT(C497:E497,$P$14:$R$16),TRANSPOSE(C497:E497)),1,1)</x:f>
        <x:v>#VALUE!</x:v>
      </x:c>
    </x:row>
    <x:row r="498">
      <x:c r="A498" s="45" t="n">
        <x:v>42889</x:v>
      </x:c>
      <x:c r="B498" s="46" t="n">
        <x:v>11.87</x:v>
      </x:c>
      <x:c r="C498" s="46" t="n">
        <x:v>1</x:v>
      </x:c>
      <x:c r="D498" s="46" t="n">
        <x:v>11.88</x:v>
      </x:c>
      <x:c r="E498" s="46" t="n">
        <x:v>0</x:v>
      </x:c>
      <x:c r="F498" s="46" t="e">
        <x:f>$M$5+$M$6*D498+$M$7*E498</x:f>
        <x:v>#REF!</x:v>
      </x:c>
      <x:c r="G498" s="46" t="e">
        <x:f>B498-F498</x:f>
        <x:v>#REF!</x:v>
      </x:c>
      <x:c r="H498" s="46" t="e">
        <x:f>G498^2</x:f>
        <x:v>#REF!</x:v>
      </x:c>
      <x:c r="I498" s="46" t="e">
        <x:f>H498/(1-J498)^2</x:f>
        <x:v>#REF!</x:v>
      </x:c>
      <x:c r="J498" s="47" t="e">
        <x:f>INDEX(MMULT(MMULT(C498:E498,$P$14:$R$16),TRANSPOSE(C498:E498)),1,1)</x:f>
        <x:v>#VALUE!</x:v>
      </x:c>
    </x:row>
    <x:row r="499">
      <x:c r="A499" s="45" t="n">
        <x:v>42890</x:v>
      </x:c>
      <x:c r="B499" s="46" t="n">
        <x:v>12.21</x:v>
      </x:c>
      <x:c r="C499" s="46" t="n">
        <x:v>1</x:v>
      </x:c>
      <x:c r="D499" s="46" t="n">
        <x:v>11.87</x:v>
      </x:c>
      <x:c r="E499" s="46" t="n">
        <x:v>0</x:v>
      </x:c>
      <x:c r="F499" s="46" t="e">
        <x:f>$M$5+$M$6*D499+$M$7*E499</x:f>
        <x:v>#REF!</x:v>
      </x:c>
      <x:c r="G499" s="46" t="e">
        <x:f>B499-F499</x:f>
        <x:v>#REF!</x:v>
      </x:c>
      <x:c r="H499" s="46" t="e">
        <x:f>G499^2</x:f>
        <x:v>#REF!</x:v>
      </x:c>
      <x:c r="I499" s="46" t="e">
        <x:f>H499/(1-J499)^2</x:f>
        <x:v>#REF!</x:v>
      </x:c>
      <x:c r="J499" s="47" t="e">
        <x:f>INDEX(MMULT(MMULT(C499:E499,$P$14:$R$16),TRANSPOSE(C499:E499)),1,1)</x:f>
        <x:v>#VALUE!</x:v>
      </x:c>
    </x:row>
    <x:row r="500">
      <x:c r="A500" s="45" t="n">
        <x:v>42891</x:v>
      </x:c>
      <x:c r="B500" s="46" t="n">
        <x:v>12.21</x:v>
      </x:c>
      <x:c r="C500" s="46" t="n">
        <x:v>1</x:v>
      </x:c>
      <x:c r="D500" s="46" t="n">
        <x:v>12.21</x:v>
      </x:c>
      <x:c r="E500" s="46" t="n">
        <x:v>0</x:v>
      </x:c>
      <x:c r="F500" s="46" t="e">
        <x:f>$M$5+$M$6*D500+$M$7*E500</x:f>
        <x:v>#REF!</x:v>
      </x:c>
      <x:c r="G500" s="46" t="e">
        <x:f>B500-F500</x:f>
        <x:v>#REF!</x:v>
      </x:c>
      <x:c r="H500" s="46" t="e">
        <x:f>G500^2</x:f>
        <x:v>#REF!</x:v>
      </x:c>
      <x:c r="I500" s="46" t="e">
        <x:f>H500/(1-J500)^2</x:f>
        <x:v>#REF!</x:v>
      </x:c>
      <x:c r="J500" s="47" t="e">
        <x:f>INDEX(MMULT(MMULT(C500:E500,$P$14:$R$16),TRANSPOSE(C500:E500)),1,1)</x:f>
        <x:v>#VALUE!</x:v>
      </x:c>
    </x:row>
    <x:row r="501">
      <x:c r="A501" s="45" t="n">
        <x:v>42892</x:v>
      </x:c>
      <x:c r="B501" s="46" t="n">
        <x:v>11.88</x:v>
      </x:c>
      <x:c r="C501" s="46" t="n">
        <x:v>1</x:v>
      </x:c>
      <x:c r="D501" s="46" t="n">
        <x:v>12.21</x:v>
      </x:c>
      <x:c r="E501" s="46" t="n">
        <x:v>7</x:v>
      </x:c>
      <x:c r="F501" s="46" t="e">
        <x:f>$M$5+$M$6*D501+$M$7*E501</x:f>
        <x:v>#REF!</x:v>
      </x:c>
      <x:c r="G501" s="46" t="e">
        <x:f>B501-F501</x:f>
        <x:v>#REF!</x:v>
      </x:c>
      <x:c r="H501" s="46" t="e">
        <x:f>G501^2</x:f>
        <x:v>#REF!</x:v>
      </x:c>
      <x:c r="I501" s="46" t="e">
        <x:f>H501/(1-J501)^2</x:f>
        <x:v>#REF!</x:v>
      </x:c>
      <x:c r="J501" s="47" t="e">
        <x:f>INDEX(MMULT(MMULT(C501:E501,$P$14:$R$16),TRANSPOSE(C501:E501)),1,1)</x:f>
        <x:v>#VALUE!</x:v>
      </x:c>
    </x:row>
    <x:row r="502">
      <x:c r="A502" s="45" t="n">
        <x:v>42893</x:v>
      </x:c>
      <x:c r="B502" s="46" t="n">
        <x:v>13.11</x:v>
      </x:c>
      <x:c r="C502" s="46" t="n">
        <x:v>1</x:v>
      </x:c>
      <x:c r="D502" s="46" t="n">
        <x:v>11.88</x:v>
      </x:c>
      <x:c r="E502" s="46" t="n">
        <x:v>1</x:v>
      </x:c>
      <x:c r="F502" s="46" t="e">
        <x:f>$M$5+$M$6*D502+$M$7*E502</x:f>
        <x:v>#REF!</x:v>
      </x:c>
      <x:c r="G502" s="46" t="e">
        <x:f>B502-F502</x:f>
        <x:v>#REF!</x:v>
      </x:c>
      <x:c r="H502" s="46" t="e">
        <x:f>G502^2</x:f>
        <x:v>#REF!</x:v>
      </x:c>
      <x:c r="I502" s="46" t="e">
        <x:f>H502/(1-J502)^2</x:f>
        <x:v>#REF!</x:v>
      </x:c>
      <x:c r="J502" s="47" t="e">
        <x:f>INDEX(MMULT(MMULT(C502:E502,$P$14:$R$16),TRANSPOSE(C502:E502)),1,1)</x:f>
        <x:v>#VALUE!</x:v>
      </x:c>
    </x:row>
    <x:row r="503">
      <x:c r="A503" s="45" t="n">
        <x:v>42894</x:v>
      </x:c>
      <x:c r="B503" s="46" t="n">
        <x:v>11.99</x:v>
      </x:c>
      <x:c r="C503" s="46" t="n">
        <x:v>1</x:v>
      </x:c>
      <x:c r="D503" s="46" t="n">
        <x:v>13.11</x:v>
      </x:c>
      <x:c r="E503" s="46" t="n">
        <x:v>14</x:v>
      </x:c>
      <x:c r="F503" s="46" t="e">
        <x:f>$M$5+$M$6*D503+$M$7*E503</x:f>
        <x:v>#REF!</x:v>
      </x:c>
      <x:c r="G503" s="46" t="e">
        <x:f>B503-F503</x:f>
        <x:v>#REF!</x:v>
      </x:c>
      <x:c r="H503" s="46" t="e">
        <x:f>G503^2</x:f>
        <x:v>#REF!</x:v>
      </x:c>
      <x:c r="I503" s="46" t="e">
        <x:f>H503/(1-J503)^2</x:f>
        <x:v>#REF!</x:v>
      </x:c>
      <x:c r="J503" s="47" t="e">
        <x:f>INDEX(MMULT(MMULT(C503:E503,$P$14:$R$16),TRANSPOSE(C503:E503)),1,1)</x:f>
        <x:v>#VALUE!</x:v>
      </x:c>
    </x:row>
    <x:row r="504">
      <x:c r="A504" s="45" t="n">
        <x:v>42895</x:v>
      </x:c>
      <x:c r="B504" s="46" t="n">
        <x:v>11.89</x:v>
      </x:c>
      <x:c r="C504" s="46" t="n">
        <x:v>1</x:v>
      </x:c>
      <x:c r="D504" s="46" t="n">
        <x:v>11.99</x:v>
      </x:c>
      <x:c r="E504" s="46" t="n">
        <x:v>0</x:v>
      </x:c>
      <x:c r="F504" s="46" t="e">
        <x:f>$M$5+$M$6*D504+$M$7*E504</x:f>
        <x:v>#REF!</x:v>
      </x:c>
      <x:c r="G504" s="46" t="e">
        <x:f>B504-F504</x:f>
        <x:v>#REF!</x:v>
      </x:c>
      <x:c r="H504" s="46" t="e">
        <x:f>G504^2</x:f>
        <x:v>#REF!</x:v>
      </x:c>
      <x:c r="I504" s="46" t="e">
        <x:f>H504/(1-J504)^2</x:f>
        <x:v>#REF!</x:v>
      </x:c>
      <x:c r="J504" s="47" t="e">
        <x:f>INDEX(MMULT(MMULT(C504:E504,$P$14:$R$16),TRANSPOSE(C504:E504)),1,1)</x:f>
        <x:v>#VALUE!</x:v>
      </x:c>
    </x:row>
    <x:row r="505">
      <x:c r="A505" s="45" t="n">
        <x:v>42896</x:v>
      </x:c>
      <x:c r="B505" s="46" t="n">
        <x:v>11.88</x:v>
      </x:c>
      <x:c r="C505" s="46" t="n">
        <x:v>1</x:v>
      </x:c>
      <x:c r="D505" s="46" t="n">
        <x:v>11.89</x:v>
      </x:c>
      <x:c r="E505" s="46" t="n">
        <x:v>39</x:v>
      </x:c>
      <x:c r="F505" s="46" t="e">
        <x:f>$M$5+$M$6*D505+$M$7*E505</x:f>
        <x:v>#REF!</x:v>
      </x:c>
      <x:c r="G505" s="46" t="e">
        <x:f>B505-F505</x:f>
        <x:v>#REF!</x:v>
      </x:c>
      <x:c r="H505" s="46" t="e">
        <x:f>G505^2</x:f>
        <x:v>#REF!</x:v>
      </x:c>
      <x:c r="I505" s="46" t="e">
        <x:f>H505/(1-J505)^2</x:f>
        <x:v>#REF!</x:v>
      </x:c>
      <x:c r="J505" s="47" t="e">
        <x:f>INDEX(MMULT(MMULT(C505:E505,$P$14:$R$16),TRANSPOSE(C505:E505)),1,1)</x:f>
        <x:v>#VALUE!</x:v>
      </x:c>
    </x:row>
    <x:row r="506">
      <x:c r="A506" s="45" t="n">
        <x:v>42897</x:v>
      </x:c>
      <x:c r="B506" s="46" t="n">
        <x:v>11.88</x:v>
      </x:c>
      <x:c r="C506" s="46" t="n">
        <x:v>1</x:v>
      </x:c>
      <x:c r="D506" s="46" t="n">
        <x:v>11.88</x:v>
      </x:c>
      <x:c r="E506" s="46" t="n">
        <x:v>4</x:v>
      </x:c>
      <x:c r="F506" s="46" t="e">
        <x:f>$M$5+$M$6*D506+$M$7*E506</x:f>
        <x:v>#REF!</x:v>
      </x:c>
      <x:c r="G506" s="46" t="e">
        <x:f>B506-F506</x:f>
        <x:v>#REF!</x:v>
      </x:c>
      <x:c r="H506" s="46" t="e">
        <x:f>G506^2</x:f>
        <x:v>#REF!</x:v>
      </x:c>
      <x:c r="I506" s="46" t="e">
        <x:f>H506/(1-J506)^2</x:f>
        <x:v>#REF!</x:v>
      </x:c>
      <x:c r="J506" s="47" t="e">
        <x:f>INDEX(MMULT(MMULT(C506:E506,$P$14:$R$16),TRANSPOSE(C506:E506)),1,1)</x:f>
        <x:v>#VALUE!</x:v>
      </x:c>
    </x:row>
    <x:row r="507">
      <x:c r="A507" s="45" t="n">
        <x:v>42898</x:v>
      </x:c>
      <x:c r="B507" s="46" t="n">
        <x:v>11.88</x:v>
      </x:c>
      <x:c r="C507" s="46" t="n">
        <x:v>1</x:v>
      </x:c>
      <x:c r="D507" s="46" t="n">
        <x:v>11.88</x:v>
      </x:c>
      <x:c r="E507" s="46" t="n">
        <x:v>0</x:v>
      </x:c>
      <x:c r="F507" s="46" t="e">
        <x:f>$M$5+$M$6*D507+$M$7*E507</x:f>
        <x:v>#REF!</x:v>
      </x:c>
      <x:c r="G507" s="46" t="e">
        <x:f>B507-F507</x:f>
        <x:v>#REF!</x:v>
      </x:c>
      <x:c r="H507" s="46" t="e">
        <x:f>G507^2</x:f>
        <x:v>#REF!</x:v>
      </x:c>
      <x:c r="I507" s="46" t="e">
        <x:f>H507/(1-J507)^2</x:f>
        <x:v>#REF!</x:v>
      </x:c>
      <x:c r="J507" s="47" t="e">
        <x:f>INDEX(MMULT(MMULT(C507:E507,$P$14:$R$16),TRANSPOSE(C507:E507)),1,1)</x:f>
        <x:v>#VALUE!</x:v>
      </x:c>
    </x:row>
    <x:row r="508">
      <x:c r="A508" s="45" t="n">
        <x:v>42899</x:v>
      </x:c>
      <x:c r="B508" s="46" t="n">
        <x:v>11.88</x:v>
      </x:c>
      <x:c r="C508" s="46" t="n">
        <x:v>1</x:v>
      </x:c>
      <x:c r="D508" s="46" t="n">
        <x:v>11.88</x:v>
      </x:c>
      <x:c r="E508" s="46" t="n">
        <x:v>0</x:v>
      </x:c>
      <x:c r="F508" s="46" t="e">
        <x:f>$M$5+$M$6*D508+$M$7*E508</x:f>
        <x:v>#REF!</x:v>
      </x:c>
      <x:c r="G508" s="46" t="e">
        <x:f>B508-F508</x:f>
        <x:v>#REF!</x:v>
      </x:c>
      <x:c r="H508" s="46" t="e">
        <x:f>G508^2</x:f>
        <x:v>#REF!</x:v>
      </x:c>
      <x:c r="I508" s="46" t="e">
        <x:f>H508/(1-J508)^2</x:f>
        <x:v>#REF!</x:v>
      </x:c>
      <x:c r="J508" s="47" t="e">
        <x:f>INDEX(MMULT(MMULT(C508:E508,$P$14:$R$16),TRANSPOSE(C508:E508)),1,1)</x:f>
        <x:v>#VALUE!</x:v>
      </x:c>
    </x:row>
    <x:row r="509">
      <x:c r="A509" s="45" t="n">
        <x:v>42900</x:v>
      </x:c>
      <x:c r="B509" s="46" t="n">
        <x:v>11.88</x:v>
      </x:c>
      <x:c r="C509" s="46" t="n">
        <x:v>1</x:v>
      </x:c>
      <x:c r="D509" s="46" t="n">
        <x:v>11.88</x:v>
      </x:c>
      <x:c r="E509" s="46" t="n">
        <x:v>0</x:v>
      </x:c>
      <x:c r="F509" s="46" t="e">
        <x:f>$M$5+$M$6*D509+$M$7*E509</x:f>
        <x:v>#REF!</x:v>
      </x:c>
      <x:c r="G509" s="46" t="e">
        <x:f>B509-F509</x:f>
        <x:v>#REF!</x:v>
      </x:c>
      <x:c r="H509" s="46" t="e">
        <x:f>G509^2</x:f>
        <x:v>#REF!</x:v>
      </x:c>
      <x:c r="I509" s="46" t="e">
        <x:f>H509/(1-J509)^2</x:f>
        <x:v>#REF!</x:v>
      </x:c>
      <x:c r="J509" s="47" t="e">
        <x:f>INDEX(MMULT(MMULT(C509:E509,$P$14:$R$16),TRANSPOSE(C509:E509)),1,1)</x:f>
        <x:v>#VALUE!</x:v>
      </x:c>
    </x:row>
    <x:row r="510">
      <x:c r="A510" s="45" t="n">
        <x:v>42901</x:v>
      </x:c>
      <x:c r="B510" s="46" t="n">
        <x:v>13.03</x:v>
      </x:c>
      <x:c r="C510" s="46" t="n">
        <x:v>1</x:v>
      </x:c>
      <x:c r="D510" s="46" t="n">
        <x:v>11.88</x:v>
      </x:c>
      <x:c r="E510" s="46" t="n">
        <x:v>14</x:v>
      </x:c>
      <x:c r="F510" s="46" t="e">
        <x:f>$M$5+$M$6*D510+$M$7*E510</x:f>
        <x:v>#REF!</x:v>
      </x:c>
      <x:c r="G510" s="46" t="e">
        <x:f>B510-F510</x:f>
        <x:v>#REF!</x:v>
      </x:c>
      <x:c r="H510" s="46" t="e">
        <x:f>G510^2</x:f>
        <x:v>#REF!</x:v>
      </x:c>
      <x:c r="I510" s="46" t="e">
        <x:f>H510/(1-J510)^2</x:f>
        <x:v>#REF!</x:v>
      </x:c>
      <x:c r="J510" s="47" t="e">
        <x:f>INDEX(MMULT(MMULT(C510:E510,$P$14:$R$16),TRANSPOSE(C510:E510)),1,1)</x:f>
        <x:v>#VALUE!</x:v>
      </x:c>
    </x:row>
    <x:row r="511">
      <x:c r="A511" s="45" t="n">
        <x:v>42902</x:v>
      </x:c>
      <x:c r="B511" s="46" t="n">
        <x:v>11.9</x:v>
      </x:c>
      <x:c r="C511" s="46" t="n">
        <x:v>1</x:v>
      </x:c>
      <x:c r="D511" s="46" t="n">
        <x:v>13.03</x:v>
      </x:c>
      <x:c r="E511" s="46" t="n">
        <x:v>0</x:v>
      </x:c>
      <x:c r="F511" s="46" t="e">
        <x:f>$M$5+$M$6*D511+$M$7*E511</x:f>
        <x:v>#REF!</x:v>
      </x:c>
      <x:c r="G511" s="46" t="e">
        <x:f>B511-F511</x:f>
        <x:v>#REF!</x:v>
      </x:c>
      <x:c r="H511" s="46" t="e">
        <x:f>G511^2</x:f>
        <x:v>#REF!</x:v>
      </x:c>
      <x:c r="I511" s="46" t="e">
        <x:f>H511/(1-J511)^2</x:f>
        <x:v>#REF!</x:v>
      </x:c>
      <x:c r="J511" s="47" t="e">
        <x:f>INDEX(MMULT(MMULT(C511:E511,$P$14:$R$16),TRANSPOSE(C511:E511)),1,1)</x:f>
        <x:v>#VALUE!</x:v>
      </x:c>
    </x:row>
    <x:row r="512">
      <x:c r="A512" s="45" t="n">
        <x:v>42903</x:v>
      </x:c>
      <x:c r="B512" s="46" t="n">
        <x:v>11.9</x:v>
      </x:c>
      <x:c r="C512" s="46" t="n">
        <x:v>1</x:v>
      </x:c>
      <x:c r="D512" s="46" t="n">
        <x:v>11.9</x:v>
      </x:c>
      <x:c r="E512" s="46" t="n">
        <x:v>0</x:v>
      </x:c>
      <x:c r="F512" s="46" t="e">
        <x:f>$M$5+$M$6*D512+$M$7*E512</x:f>
        <x:v>#REF!</x:v>
      </x:c>
      <x:c r="G512" s="46" t="e">
        <x:f>B512-F512</x:f>
        <x:v>#REF!</x:v>
      </x:c>
      <x:c r="H512" s="46" t="e">
        <x:f>G512^2</x:f>
        <x:v>#REF!</x:v>
      </x:c>
      <x:c r="I512" s="46" t="e">
        <x:f>H512/(1-J512)^2</x:f>
        <x:v>#REF!</x:v>
      </x:c>
      <x:c r="J512" s="47" t="e">
        <x:f>INDEX(MMULT(MMULT(C512:E512,$P$14:$R$16),TRANSPOSE(C512:E512)),1,1)</x:f>
        <x:v>#VALUE!</x:v>
      </x:c>
    </x:row>
    <x:row r="513">
      <x:c r="A513" s="45" t="n">
        <x:v>42904</x:v>
      </x:c>
      <x:c r="B513" s="46" t="n">
        <x:v>11.9</x:v>
      </x:c>
      <x:c r="C513" s="46" t="n">
        <x:v>1</x:v>
      </x:c>
      <x:c r="D513" s="46" t="n">
        <x:v>11.9</x:v>
      </x:c>
      <x:c r="E513" s="46" t="n">
        <x:v>0</x:v>
      </x:c>
      <x:c r="F513" s="46" t="e">
        <x:f>$M$5+$M$6*D513+$M$7*E513</x:f>
        <x:v>#REF!</x:v>
      </x:c>
      <x:c r="G513" s="46" t="e">
        <x:f>B513-F513</x:f>
        <x:v>#REF!</x:v>
      </x:c>
      <x:c r="H513" s="46" t="e">
        <x:f>G513^2</x:f>
        <x:v>#REF!</x:v>
      </x:c>
      <x:c r="I513" s="46" t="e">
        <x:f>H513/(1-J513)^2</x:f>
        <x:v>#REF!</x:v>
      </x:c>
      <x:c r="J513" s="47" t="e">
        <x:f>INDEX(MMULT(MMULT(C513:E513,$P$14:$R$16),TRANSPOSE(C513:E513)),1,1)</x:f>
        <x:v>#VALUE!</x:v>
      </x:c>
    </x:row>
    <x:row r="514">
      <x:c r="A514" s="45" t="n">
        <x:v>42905</x:v>
      </x:c>
      <x:c r="B514" s="46" t="n">
        <x:v>12.07</x:v>
      </x:c>
      <x:c r="C514" s="46" t="n">
        <x:v>1</x:v>
      </x:c>
      <x:c r="D514" s="46" t="n">
        <x:v>11.9</x:v>
      </x:c>
      <x:c r="E514" s="46" t="n">
        <x:v>0</x:v>
      </x:c>
      <x:c r="F514" s="46" t="e">
        <x:f>$M$5+$M$6*D514+$M$7*E514</x:f>
        <x:v>#REF!</x:v>
      </x:c>
      <x:c r="G514" s="46" t="e">
        <x:f>B514-F514</x:f>
        <x:v>#REF!</x:v>
      </x:c>
      <x:c r="H514" s="46" t="e">
        <x:f>G514^2</x:f>
        <x:v>#REF!</x:v>
      </x:c>
      <x:c r="I514" s="46" t="e">
        <x:f>H514/(1-J514)^2</x:f>
        <x:v>#REF!</x:v>
      </x:c>
      <x:c r="J514" s="47" t="e">
        <x:f>INDEX(MMULT(MMULT(C514:E514,$P$14:$R$16),TRANSPOSE(C514:E514)),1,1)</x:f>
        <x:v>#VALUE!</x:v>
      </x:c>
    </x:row>
    <x:row r="515">
      <x:c r="A515" s="45" t="n">
        <x:v>42906</x:v>
      </x:c>
      <x:c r="B515" s="46" t="n">
        <x:v>13.53</x:v>
      </x:c>
      <x:c r="C515" s="46" t="n">
        <x:v>1</x:v>
      </x:c>
      <x:c r="D515" s="46" t="n">
        <x:v>12.07</x:v>
      </x:c>
      <x:c r="E515" s="46" t="n">
        <x:v>0</x:v>
      </x:c>
      <x:c r="F515" s="46" t="e">
        <x:f>$M$5+$M$6*D515+$M$7*E515</x:f>
        <x:v>#REF!</x:v>
      </x:c>
      <x:c r="G515" s="46" t="e">
        <x:f>B515-F515</x:f>
        <x:v>#REF!</x:v>
      </x:c>
      <x:c r="H515" s="46" t="e">
        <x:f>G515^2</x:f>
        <x:v>#REF!</x:v>
      </x:c>
      <x:c r="I515" s="46" t="e">
        <x:f>H515/(1-J515)^2</x:f>
        <x:v>#REF!</x:v>
      </x:c>
      <x:c r="J515" s="47" t="e">
        <x:f>INDEX(MMULT(MMULT(C515:E515,$P$14:$R$16),TRANSPOSE(C515:E515)),1,1)</x:f>
        <x:v>#VALUE!</x:v>
      </x:c>
    </x:row>
    <x:row r="516">
      <x:c r="A516" s="45" t="n">
        <x:v>42907</x:v>
      </x:c>
      <x:c r="B516" s="46" t="n">
        <x:v>11.85</x:v>
      </x:c>
      <x:c r="C516" s="46" t="n">
        <x:v>1</x:v>
      </x:c>
      <x:c r="D516" s="46" t="n">
        <x:v>13.53</x:v>
      </x:c>
      <x:c r="E516" s="46" t="n">
        <x:v>12</x:v>
      </x:c>
      <x:c r="F516" s="46" t="e">
        <x:f>$M$5+$M$6*D516+$M$7*E516</x:f>
        <x:v>#REF!</x:v>
      </x:c>
      <x:c r="G516" s="46" t="e">
        <x:f>B516-F516</x:f>
        <x:v>#REF!</x:v>
      </x:c>
      <x:c r="H516" s="46" t="e">
        <x:f>G516^2</x:f>
        <x:v>#REF!</x:v>
      </x:c>
      <x:c r="I516" s="46" t="e">
        <x:f>H516/(1-J516)^2</x:f>
        <x:v>#REF!</x:v>
      </x:c>
      <x:c r="J516" s="47" t="e">
        <x:f>INDEX(MMULT(MMULT(C516:E516,$P$14:$R$16),TRANSPOSE(C516:E516)),1,1)</x:f>
        <x:v>#VALUE!</x:v>
      </x:c>
    </x:row>
    <x:row r="517">
      <x:c r="A517" s="45" t="n">
        <x:v>42908</x:v>
      </x:c>
      <x:c r="B517" s="46" t="n">
        <x:v>11.84</x:v>
      </x:c>
      <x:c r="C517" s="46" t="n">
        <x:v>1</x:v>
      </x:c>
      <x:c r="D517" s="46" t="n">
        <x:v>11.85</x:v>
      </x:c>
      <x:c r="E517" s="46" t="n">
        <x:v>1</x:v>
      </x:c>
      <x:c r="F517" s="46" t="e">
        <x:f>$M$5+$M$6*D517+$M$7*E517</x:f>
        <x:v>#REF!</x:v>
      </x:c>
      <x:c r="G517" s="46" t="e">
        <x:f>B517-F517</x:f>
        <x:v>#REF!</x:v>
      </x:c>
      <x:c r="H517" s="46" t="e">
        <x:f>G517^2</x:f>
        <x:v>#REF!</x:v>
      </x:c>
      <x:c r="I517" s="46" t="e">
        <x:f>H517/(1-J517)^2</x:f>
        <x:v>#REF!</x:v>
      </x:c>
      <x:c r="J517" s="47" t="e">
        <x:f>INDEX(MMULT(MMULT(C517:E517,$P$14:$R$16),TRANSPOSE(C517:E517)),1,1)</x:f>
        <x:v>#VALUE!</x:v>
      </x:c>
    </x:row>
    <x:row r="518">
      <x:c r="A518" s="45" t="n">
        <x:v>42909</x:v>
      </x:c>
      <x:c r="B518" s="46" t="n">
        <x:v>12.08</x:v>
      </x:c>
      <x:c r="C518" s="46" t="n">
        <x:v>1</x:v>
      </x:c>
      <x:c r="D518" s="46" t="n">
        <x:v>11.84</x:v>
      </x:c>
      <x:c r="E518" s="46" t="n">
        <x:v>18</x:v>
      </x:c>
      <x:c r="F518" s="46" t="e">
        <x:f>$M$5+$M$6*D518+$M$7*E518</x:f>
        <x:v>#REF!</x:v>
      </x:c>
      <x:c r="G518" s="46" t="e">
        <x:f>B518-F518</x:f>
        <x:v>#REF!</x:v>
      </x:c>
      <x:c r="H518" s="46" t="e">
        <x:f>G518^2</x:f>
        <x:v>#REF!</x:v>
      </x:c>
      <x:c r="I518" s="46" t="e">
        <x:f>H518/(1-J518)^2</x:f>
        <x:v>#REF!</x:v>
      </x:c>
      <x:c r="J518" s="47" t="e">
        <x:f>INDEX(MMULT(MMULT(C518:E518,$P$14:$R$16),TRANSPOSE(C518:E518)),1,1)</x:f>
        <x:v>#VALUE!</x:v>
      </x:c>
    </x:row>
    <x:row r="519">
      <x:c r="A519" s="45" t="n">
        <x:v>42910</x:v>
      </x:c>
      <x:c r="B519" s="46" t="n">
        <x:v>11.84</x:v>
      </x:c>
      <x:c r="C519" s="46" t="n">
        <x:v>1</x:v>
      </x:c>
      <x:c r="D519" s="46" t="n">
        <x:v>12.08</x:v>
      </x:c>
      <x:c r="E519" s="46" t="n">
        <x:v>0</x:v>
      </x:c>
      <x:c r="F519" s="46" t="e">
        <x:f>$M$5+$M$6*D519+$M$7*E519</x:f>
        <x:v>#REF!</x:v>
      </x:c>
      <x:c r="G519" s="46" t="e">
        <x:f>B519-F519</x:f>
        <x:v>#REF!</x:v>
      </x:c>
      <x:c r="H519" s="46" t="e">
        <x:f>G519^2</x:f>
        <x:v>#REF!</x:v>
      </x:c>
      <x:c r="I519" s="46" t="e">
        <x:f>H519/(1-J519)^2</x:f>
        <x:v>#REF!</x:v>
      </x:c>
      <x:c r="J519" s="47" t="e">
        <x:f>INDEX(MMULT(MMULT(C519:E519,$P$14:$R$16),TRANSPOSE(C519:E519)),1,1)</x:f>
        <x:v>#VALUE!</x:v>
      </x:c>
    </x:row>
    <x:row r="520">
      <x:c r="A520" s="45" t="n">
        <x:v>42911</x:v>
      </x:c>
      <x:c r="B520" s="46" t="n">
        <x:v>11.92</x:v>
      </x:c>
      <x:c r="C520" s="46" t="n">
        <x:v>1</x:v>
      </x:c>
      <x:c r="D520" s="46" t="n">
        <x:v>11.84</x:v>
      </x:c>
      <x:c r="E520" s="46" t="n">
        <x:v>0</x:v>
      </x:c>
      <x:c r="F520" s="46" t="e">
        <x:f>$M$5+$M$6*D520+$M$7*E520</x:f>
        <x:v>#REF!</x:v>
      </x:c>
      <x:c r="G520" s="46" t="e">
        <x:f>B520-F520</x:f>
        <x:v>#REF!</x:v>
      </x:c>
      <x:c r="H520" s="46" t="e">
        <x:f>G520^2</x:f>
        <x:v>#REF!</x:v>
      </x:c>
      <x:c r="I520" s="46" t="e">
        <x:f>H520/(1-J520)^2</x:f>
        <x:v>#REF!</x:v>
      </x:c>
      <x:c r="J520" s="47" t="e">
        <x:f>INDEX(MMULT(MMULT(C520:E520,$P$14:$R$16),TRANSPOSE(C520:E520)),1,1)</x:f>
        <x:v>#VALUE!</x:v>
      </x:c>
    </x:row>
    <x:row r="521">
      <x:c r="A521" s="45" t="n">
        <x:v>42912</x:v>
      </x:c>
      <x:c r="B521" s="46" t="n">
        <x:v>12.09</x:v>
      </x:c>
      <x:c r="C521" s="46" t="n">
        <x:v>1</x:v>
      </x:c>
      <x:c r="D521" s="46" t="n">
        <x:v>11.92</x:v>
      </x:c>
      <x:c r="E521" s="46" t="n">
        <x:v>0</x:v>
      </x:c>
      <x:c r="F521" s="46" t="e">
        <x:f>$M$5+$M$6*D521+$M$7*E521</x:f>
        <x:v>#REF!</x:v>
      </x:c>
      <x:c r="G521" s="46" t="e">
        <x:f>B521-F521</x:f>
        <x:v>#REF!</x:v>
      </x:c>
      <x:c r="H521" s="46" t="e">
        <x:f>G521^2</x:f>
        <x:v>#REF!</x:v>
      </x:c>
      <x:c r="I521" s="46" t="e">
        <x:f>H521/(1-J521)^2</x:f>
        <x:v>#REF!</x:v>
      </x:c>
      <x:c r="J521" s="47" t="e">
        <x:f>INDEX(MMULT(MMULT(C521:E521,$P$14:$R$16),TRANSPOSE(C521:E521)),1,1)</x:f>
        <x:v>#VALUE!</x:v>
      </x:c>
    </x:row>
    <x:row r="522">
      <x:c r="A522" s="45" t="n">
        <x:v>42913</x:v>
      </x:c>
      <x:c r="B522" s="46" t="n">
        <x:v>12.16</x:v>
      </x:c>
      <x:c r="C522" s="46" t="n">
        <x:v>1</x:v>
      </x:c>
      <x:c r="D522" s="46" t="n">
        <x:v>12.09</x:v>
      </x:c>
      <x:c r="E522" s="46" t="n">
        <x:v>0</x:v>
      </x:c>
      <x:c r="F522" s="46" t="e">
        <x:f>$M$5+$M$6*D522+$M$7*E522</x:f>
        <x:v>#REF!</x:v>
      </x:c>
      <x:c r="G522" s="46" t="e">
        <x:f>B522-F522</x:f>
        <x:v>#REF!</x:v>
      </x:c>
      <x:c r="H522" s="46" t="e">
        <x:f>G522^2</x:f>
        <x:v>#REF!</x:v>
      </x:c>
      <x:c r="I522" s="46" t="e">
        <x:f>H522/(1-J522)^2</x:f>
        <x:v>#REF!</x:v>
      </x:c>
      <x:c r="J522" s="47" t="e">
        <x:f>INDEX(MMULT(MMULT(C522:E522,$P$14:$R$16),TRANSPOSE(C522:E522)),1,1)</x:f>
        <x:v>#VALUE!</x:v>
      </x:c>
    </x:row>
    <x:row r="523">
      <x:c r="A523" s="45" t="n">
        <x:v>42914</x:v>
      </x:c>
      <x:c r="B523" s="46" t="n">
        <x:v>11.84</x:v>
      </x:c>
      <x:c r="C523" s="46" t="n">
        <x:v>1</x:v>
      </x:c>
      <x:c r="D523" s="46" t="n">
        <x:v>12.16</x:v>
      </x:c>
      <x:c r="E523" s="46" t="n">
        <x:v>0</x:v>
      </x:c>
      <x:c r="F523" s="46" t="e">
        <x:f>$M$5+$M$6*D523+$M$7*E523</x:f>
        <x:v>#REF!</x:v>
      </x:c>
      <x:c r="G523" s="46" t="e">
        <x:f>B523-F523</x:f>
        <x:v>#REF!</x:v>
      </x:c>
      <x:c r="H523" s="46" t="e">
        <x:f>G523^2</x:f>
        <x:v>#REF!</x:v>
      </x:c>
      <x:c r="I523" s="46" t="e">
        <x:f>H523/(1-J523)^2</x:f>
        <x:v>#REF!</x:v>
      </x:c>
      <x:c r="J523" s="47" t="e">
        <x:f>INDEX(MMULT(MMULT(C523:E523,$P$14:$R$16),TRANSPOSE(C523:E523)),1,1)</x:f>
        <x:v>#VALUE!</x:v>
      </x:c>
    </x:row>
    <x:row r="524">
      <x:c r="A524" s="45" t="n">
        <x:v>42915</x:v>
      </x:c>
      <x:c r="B524" s="46" t="n">
        <x:v>11.847</x:v>
      </x:c>
      <x:c r="C524" s="46" t="n">
        <x:v>1</x:v>
      </x:c>
      <x:c r="D524" s="46" t="n">
        <x:v>11.84</x:v>
      </x:c>
      <x:c r="E524" s="46" t="n">
        <x:v>0</x:v>
      </x:c>
      <x:c r="F524" s="46" t="e">
        <x:f>$M$5+$M$6*D524+$M$7*E524</x:f>
        <x:v>#REF!</x:v>
      </x:c>
      <x:c r="G524" s="46" t="e">
        <x:f>B524-F524</x:f>
        <x:v>#REF!</x:v>
      </x:c>
      <x:c r="H524" s="46" t="e">
        <x:f>G524^2</x:f>
        <x:v>#REF!</x:v>
      </x:c>
      <x:c r="I524" s="46" t="e">
        <x:f>H524/(1-J524)^2</x:f>
        <x:v>#REF!</x:v>
      </x:c>
      <x:c r="J524" s="47" t="e">
        <x:f>INDEX(MMULT(MMULT(C524:E524,$P$14:$R$16),TRANSPOSE(C524:E524)),1,1)</x:f>
        <x:v>#VALUE!</x:v>
      </x:c>
    </x:row>
    <x:row r="525">
      <x:c r="A525" s="45" t="n">
        <x:v>42916</x:v>
      </x:c>
      <x:c r="B525" s="46" t="n">
        <x:v>12.87</x:v>
      </x:c>
      <x:c r="C525" s="46" t="n">
        <x:v>1</x:v>
      </x:c>
      <x:c r="D525" s="46" t="n">
        <x:v>11.847</x:v>
      </x:c>
      <x:c r="E525" s="46" t="n">
        <x:v>62</x:v>
      </x:c>
      <x:c r="F525" s="46" t="e">
        <x:f>$M$5+$M$6*D525+$M$7*E525</x:f>
        <x:v>#REF!</x:v>
      </x:c>
      <x:c r="G525" s="46" t="e">
        <x:f>B525-F525</x:f>
        <x:v>#REF!</x:v>
      </x:c>
      <x:c r="H525" s="46" t="e">
        <x:f>G525^2</x:f>
        <x:v>#REF!</x:v>
      </x:c>
      <x:c r="I525" s="46" t="e">
        <x:f>H525/(1-J525)^2</x:f>
        <x:v>#REF!</x:v>
      </x:c>
      <x:c r="J525" s="47" t="e">
        <x:f>INDEX(MMULT(MMULT(C525:E525,$P$14:$R$16),TRANSPOSE(C525:E525)),1,1)</x:f>
        <x:v>#VALUE!</x:v>
      </x:c>
    </x:row>
    <x:row r="526">
      <x:c r="A526" s="45" t="n">
        <x:v>42917</x:v>
      </x:c>
      <x:c r="B526" s="46" t="n">
        <x:v>13.03</x:v>
      </x:c>
      <x:c r="C526" s="46" t="n">
        <x:v>1</x:v>
      </x:c>
      <x:c r="D526" s="46" t="n">
        <x:v>12.87</x:v>
      </x:c>
      <x:c r="E526" s="46" t="n">
        <x:v>0</x:v>
      </x:c>
      <x:c r="F526" s="46" t="e">
        <x:f>$M$5+$M$6*D526+$M$7*E526</x:f>
        <x:v>#REF!</x:v>
      </x:c>
      <x:c r="G526" s="46" t="e">
        <x:f>B526-F526</x:f>
        <x:v>#REF!</x:v>
      </x:c>
      <x:c r="H526" s="46" t="e">
        <x:f>G526^2</x:f>
        <x:v>#REF!</x:v>
      </x:c>
      <x:c r="I526" s="46" t="e">
        <x:f>H526/(1-J526)^2</x:f>
        <x:v>#REF!</x:v>
      </x:c>
      <x:c r="J526" s="47" t="e">
        <x:f>INDEX(MMULT(MMULT(C526:E526,$P$14:$R$16),TRANSPOSE(C526:E526)),1,1)</x:f>
        <x:v>#VALUE!</x:v>
      </x:c>
    </x:row>
    <x:row r="527">
      <x:c r="A527" s="45" t="n">
        <x:v>42918</x:v>
      </x:c>
      <x:c r="B527" s="46" t="n">
        <x:v>12.81</x:v>
      </x:c>
      <x:c r="C527" s="46" t="n">
        <x:v>1</x:v>
      </x:c>
      <x:c r="D527" s="46" t="n">
        <x:v>13.03</x:v>
      </x:c>
      <x:c r="E527" s="46" t="n">
        <x:v>12</x:v>
      </x:c>
      <x:c r="F527" s="46" t="e">
        <x:f>$M$5+$M$6*D527+$M$7*E527</x:f>
        <x:v>#REF!</x:v>
      </x:c>
      <x:c r="G527" s="46" t="e">
        <x:f>B527-F527</x:f>
        <x:v>#REF!</x:v>
      </x:c>
      <x:c r="H527" s="46" t="e">
        <x:f>G527^2</x:f>
        <x:v>#REF!</x:v>
      </x:c>
      <x:c r="I527" s="46" t="e">
        <x:f>H527/(1-J527)^2</x:f>
        <x:v>#REF!</x:v>
      </x:c>
      <x:c r="J527" s="47" t="e">
        <x:f>INDEX(MMULT(MMULT(C527:E527,$P$14:$R$16),TRANSPOSE(C527:E527)),1,1)</x:f>
        <x:v>#VALUE!</x:v>
      </x:c>
    </x:row>
    <x:row r="528">
      <x:c r="A528" s="45" t="n">
        <x:v>42919</x:v>
      </x:c>
      <x:c r="B528" s="46" t="n">
        <x:v>12.05</x:v>
      </x:c>
      <x:c r="C528" s="46" t="n">
        <x:v>1</x:v>
      </x:c>
      <x:c r="D528" s="46" t="n">
        <x:v>12.81</x:v>
      </x:c>
      <x:c r="E528" s="46" t="n">
        <x:v>16</x:v>
      </x:c>
      <x:c r="F528" s="46" t="e">
        <x:f>$M$5+$M$6*D528+$M$7*E528</x:f>
        <x:v>#REF!</x:v>
      </x:c>
      <x:c r="G528" s="46" t="e">
        <x:f>B528-F528</x:f>
        <x:v>#REF!</x:v>
      </x:c>
      <x:c r="H528" s="46" t="e">
        <x:f>G528^2</x:f>
        <x:v>#REF!</x:v>
      </x:c>
      <x:c r="I528" s="46" t="e">
        <x:f>H528/(1-J528)^2</x:f>
        <x:v>#REF!</x:v>
      </x:c>
      <x:c r="J528" s="47" t="e">
        <x:f>INDEX(MMULT(MMULT(C528:E528,$P$14:$R$16),TRANSPOSE(C528:E528)),1,1)</x:f>
        <x:v>#VALUE!</x:v>
      </x:c>
    </x:row>
    <x:row r="529">
      <x:c r="A529" s="45" t="n">
        <x:v>42920</x:v>
      </x:c>
      <x:c r="B529" s="46" t="n">
        <x:v>11.85</x:v>
      </x:c>
      <x:c r="C529" s="46" t="n">
        <x:v>1</x:v>
      </x:c>
      <x:c r="D529" s="46" t="n">
        <x:v>12.05</x:v>
      </x:c>
      <x:c r="E529" s="46" t="n">
        <x:v>1</x:v>
      </x:c>
      <x:c r="F529" s="46" t="e">
        <x:f>$M$5+$M$6*D529+$M$7*E529</x:f>
        <x:v>#REF!</x:v>
      </x:c>
      <x:c r="G529" s="46" t="e">
        <x:f>B529-F529</x:f>
        <x:v>#REF!</x:v>
      </x:c>
      <x:c r="H529" s="46" t="e">
        <x:f>G529^2</x:f>
        <x:v>#REF!</x:v>
      </x:c>
      <x:c r="I529" s="46" t="e">
        <x:f>H529/(1-J529)^2</x:f>
        <x:v>#REF!</x:v>
      </x:c>
      <x:c r="J529" s="47" t="e">
        <x:f>INDEX(MMULT(MMULT(C529:E529,$P$14:$R$16),TRANSPOSE(C529:E529)),1,1)</x:f>
        <x:v>#VALUE!</x:v>
      </x:c>
    </x:row>
    <x:row r="530">
      <x:c r="A530" s="45" t="n">
        <x:v>42921</x:v>
      </x:c>
      <x:c r="B530" s="46" t="n">
        <x:v>11.91</x:v>
      </x:c>
      <x:c r="C530" s="46" t="n">
        <x:v>1</x:v>
      </x:c>
      <x:c r="D530" s="46" t="n">
        <x:v>11.85</x:v>
      </x:c>
      <x:c r="E530" s="46" t="n">
        <x:v>0</x:v>
      </x:c>
      <x:c r="F530" s="46" t="e">
        <x:f>$M$5+$M$6*D530+$M$7*E530</x:f>
        <x:v>#REF!</x:v>
      </x:c>
      <x:c r="G530" s="46" t="e">
        <x:f>B530-F530</x:f>
        <x:v>#REF!</x:v>
      </x:c>
      <x:c r="H530" s="46" t="e">
        <x:f>G530^2</x:f>
        <x:v>#REF!</x:v>
      </x:c>
      <x:c r="I530" s="46" t="e">
        <x:f>H530/(1-J530)^2</x:f>
        <x:v>#REF!</x:v>
      </x:c>
      <x:c r="J530" s="47" t="e">
        <x:f>INDEX(MMULT(MMULT(C530:E530,$P$14:$R$16),TRANSPOSE(C530:E530)),1,1)</x:f>
        <x:v>#VALUE!</x:v>
      </x:c>
    </x:row>
    <x:row r="531">
      <x:c r="A531" s="45" t="n">
        <x:v>42922</x:v>
      </x:c>
      <x:c r="B531" s="46" t="n">
        <x:v>11.91</x:v>
      </x:c>
      <x:c r="C531" s="46" t="n">
        <x:v>1</x:v>
      </x:c>
      <x:c r="D531" s="46" t="n">
        <x:v>11.91</x:v>
      </x:c>
      <x:c r="E531" s="46" t="n">
        <x:v>0</x:v>
      </x:c>
      <x:c r="F531" s="46" t="e">
        <x:f>$M$5+$M$6*D531+$M$7*E531</x:f>
        <x:v>#REF!</x:v>
      </x:c>
      <x:c r="G531" s="46" t="e">
        <x:f>B531-F531</x:f>
        <x:v>#REF!</x:v>
      </x:c>
      <x:c r="H531" s="46" t="e">
        <x:f>G531^2</x:f>
        <x:v>#REF!</x:v>
      </x:c>
      <x:c r="I531" s="46" t="e">
        <x:f>H531/(1-J531)^2</x:f>
        <x:v>#REF!</x:v>
      </x:c>
      <x:c r="J531" s="47" t="e">
        <x:f>INDEX(MMULT(MMULT(C531:E531,$P$14:$R$16),TRANSPOSE(C531:E531)),1,1)</x:f>
        <x:v>#VALUE!</x:v>
      </x:c>
    </x:row>
    <x:row r="532">
      <x:c r="A532" s="45" t="n">
        <x:v>42923</x:v>
      </x:c>
      <x:c r="B532" s="46" t="n">
        <x:v>11.85</x:v>
      </x:c>
      <x:c r="C532" s="46" t="n">
        <x:v>1</x:v>
      </x:c>
      <x:c r="D532" s="46" t="n">
        <x:v>11.91</x:v>
      </x:c>
      <x:c r="E532" s="46" t="n">
        <x:v>0</x:v>
      </x:c>
      <x:c r="F532" s="46" t="e">
        <x:f>$M$5+$M$6*D532+$M$7*E532</x:f>
        <x:v>#REF!</x:v>
      </x:c>
      <x:c r="G532" s="46" t="e">
        <x:f>B532-F532</x:f>
        <x:v>#REF!</x:v>
      </x:c>
      <x:c r="H532" s="46" t="e">
        <x:f>G532^2</x:f>
        <x:v>#REF!</x:v>
      </x:c>
      <x:c r="I532" s="46" t="e">
        <x:f>H532/(1-J532)^2</x:f>
        <x:v>#REF!</x:v>
      </x:c>
      <x:c r="J532" s="47" t="e">
        <x:f>INDEX(MMULT(MMULT(C532:E532,$P$14:$R$16),TRANSPOSE(C532:E532)),1,1)</x:f>
        <x:v>#VALUE!</x:v>
      </x:c>
    </x:row>
    <x:row r="533">
      <x:c r="A533" s="45" t="n">
        <x:v>42924</x:v>
      </x:c>
      <x:c r="B533" s="46" t="n">
        <x:v>11.85</x:v>
      </x:c>
      <x:c r="C533" s="46" t="n">
        <x:v>1</x:v>
      </x:c>
      <x:c r="D533" s="46" t="n">
        <x:v>11.85</x:v>
      </x:c>
      <x:c r="E533" s="46" t="n">
        <x:v>0</x:v>
      </x:c>
      <x:c r="F533" s="46" t="e">
        <x:f>$M$5+$M$6*D533+$M$7*E533</x:f>
        <x:v>#REF!</x:v>
      </x:c>
      <x:c r="G533" s="46" t="e">
        <x:f>B533-F533</x:f>
        <x:v>#REF!</x:v>
      </x:c>
      <x:c r="H533" s="46" t="e">
        <x:f>G533^2</x:f>
        <x:v>#REF!</x:v>
      </x:c>
      <x:c r="I533" s="46" t="e">
        <x:f>H533/(1-J533)^2</x:f>
        <x:v>#REF!</x:v>
      </x:c>
      <x:c r="J533" s="47" t="e">
        <x:f>INDEX(MMULT(MMULT(C533:E533,$P$14:$R$16),TRANSPOSE(C533:E533)),1,1)</x:f>
        <x:v>#VALUE!</x:v>
      </x:c>
    </x:row>
    <x:row r="534">
      <x:c r="A534" s="45" t="n">
        <x:v>42925</x:v>
      </x:c>
      <x:c r="B534" s="46" t="n">
        <x:v>11.88</x:v>
      </x:c>
      <x:c r="C534" s="46" t="n">
        <x:v>1</x:v>
      </x:c>
      <x:c r="D534" s="46" t="n">
        <x:v>11.85</x:v>
      </x:c>
      <x:c r="E534" s="46" t="n">
        <x:v>1</x:v>
      </x:c>
      <x:c r="F534" s="46" t="e">
        <x:f>$M$5+$M$6*D534+$M$7*E534</x:f>
        <x:v>#REF!</x:v>
      </x:c>
      <x:c r="G534" s="46" t="e">
        <x:f>B534-F534</x:f>
        <x:v>#REF!</x:v>
      </x:c>
      <x:c r="H534" s="46" t="e">
        <x:f>G534^2</x:f>
        <x:v>#REF!</x:v>
      </x:c>
      <x:c r="I534" s="46" t="e">
        <x:f>H534/(1-J534)^2</x:f>
        <x:v>#REF!</x:v>
      </x:c>
      <x:c r="J534" s="47" t="e">
        <x:f>INDEX(MMULT(MMULT(C534:E534,$P$14:$R$16),TRANSPOSE(C534:E534)),1,1)</x:f>
        <x:v>#VALUE!</x:v>
      </x:c>
    </x:row>
    <x:row r="535">
      <x:c r="A535" s="45" t="n">
        <x:v>42926</x:v>
      </x:c>
      <x:c r="B535" s="46" t="n">
        <x:v>11.85</x:v>
      </x:c>
      <x:c r="C535" s="46" t="n">
        <x:v>1</x:v>
      </x:c>
      <x:c r="D535" s="46" t="n">
        <x:v>11.88</x:v>
      </x:c>
      <x:c r="E535" s="46" t="n">
        <x:v>2</x:v>
      </x:c>
      <x:c r="F535" s="46" t="e">
        <x:f>$M$5+$M$6*D535+$M$7*E535</x:f>
        <x:v>#REF!</x:v>
      </x:c>
      <x:c r="G535" s="46" t="e">
        <x:f>B535-F535</x:f>
        <x:v>#REF!</x:v>
      </x:c>
      <x:c r="H535" s="46" t="e">
        <x:f>G535^2</x:f>
        <x:v>#REF!</x:v>
      </x:c>
      <x:c r="I535" s="46" t="e">
        <x:f>H535/(1-J535)^2</x:f>
        <x:v>#REF!</x:v>
      </x:c>
      <x:c r="J535" s="47" t="e">
        <x:f>INDEX(MMULT(MMULT(C535:E535,$P$14:$R$16),TRANSPOSE(C535:E535)),1,1)</x:f>
        <x:v>#VALUE!</x:v>
      </x:c>
    </x:row>
    <x:row r="536">
      <x:c r="A536" s="45" t="n">
        <x:v>42927</x:v>
      </x:c>
      <x:c r="B536" s="46" t="n">
        <x:v>12.06</x:v>
      </x:c>
      <x:c r="C536" s="46" t="n">
        <x:v>1</x:v>
      </x:c>
      <x:c r="D536" s="46" t="n">
        <x:v>11.85</x:v>
      </x:c>
      <x:c r="E536" s="46" t="n">
        <x:v>1</x:v>
      </x:c>
      <x:c r="F536" s="46" t="e">
        <x:f>$M$5+$M$6*D536+$M$7*E536</x:f>
        <x:v>#REF!</x:v>
      </x:c>
      <x:c r="G536" s="46" t="e">
        <x:f>B536-F536</x:f>
        <x:v>#REF!</x:v>
      </x:c>
      <x:c r="H536" s="46" t="e">
        <x:f>G536^2</x:f>
        <x:v>#REF!</x:v>
      </x:c>
      <x:c r="I536" s="46" t="e">
        <x:f>H536/(1-J536)^2</x:f>
        <x:v>#REF!</x:v>
      </x:c>
      <x:c r="J536" s="47" t="e">
        <x:f>INDEX(MMULT(MMULT(C536:E536,$P$14:$R$16),TRANSPOSE(C536:E536)),1,1)</x:f>
        <x:v>#VALUE!</x:v>
      </x:c>
    </x:row>
    <x:row r="537">
      <x:c r="A537" s="45" t="n">
        <x:v>42928</x:v>
      </x:c>
      <x:c r="B537" s="46" t="n">
        <x:v>11.85</x:v>
      </x:c>
      <x:c r="C537" s="46" t="n">
        <x:v>1</x:v>
      </x:c>
      <x:c r="D537" s="46" t="n">
        <x:v>12.06</x:v>
      </x:c>
      <x:c r="E537" s="46" t="n">
        <x:v>1</x:v>
      </x:c>
      <x:c r="F537" s="46" t="e">
        <x:f>$M$5+$M$6*D537+$M$7*E537</x:f>
        <x:v>#REF!</x:v>
      </x:c>
      <x:c r="G537" s="46" t="e">
        <x:f>B537-F537</x:f>
        <x:v>#REF!</x:v>
      </x:c>
      <x:c r="H537" s="46" t="e">
        <x:f>G537^2</x:f>
        <x:v>#REF!</x:v>
      </x:c>
      <x:c r="I537" s="46" t="e">
        <x:f>H537/(1-J537)^2</x:f>
        <x:v>#REF!</x:v>
      </x:c>
      <x:c r="J537" s="47" t="e">
        <x:f>INDEX(MMULT(MMULT(C537:E537,$P$14:$R$16),TRANSPOSE(C537:E537)),1,1)</x:f>
        <x:v>#VALUE!</x:v>
      </x:c>
    </x:row>
    <x:row r="538">
      <x:c r="A538" s="45" t="n">
        <x:v>42929</x:v>
      </x:c>
      <x:c r="B538" s="46" t="n">
        <x:v>13.54</x:v>
      </x:c>
      <x:c r="C538" s="46" t="n">
        <x:v>1</x:v>
      </x:c>
      <x:c r="D538" s="46" t="n">
        <x:v>11.85</x:v>
      </x:c>
      <x:c r="E538" s="46" t="n">
        <x:v>0</x:v>
      </x:c>
      <x:c r="F538" s="46" t="e">
        <x:f>$M$5+$M$6*D538+$M$7*E538</x:f>
        <x:v>#REF!</x:v>
      </x:c>
      <x:c r="G538" s="46" t="e">
        <x:f>B538-F538</x:f>
        <x:v>#REF!</x:v>
      </x:c>
      <x:c r="H538" s="46" t="e">
        <x:f>G538^2</x:f>
        <x:v>#REF!</x:v>
      </x:c>
      <x:c r="I538" s="46" t="e">
        <x:f>H538/(1-J538)^2</x:f>
        <x:v>#REF!</x:v>
      </x:c>
      <x:c r="J538" s="47" t="e">
        <x:f>INDEX(MMULT(MMULT(C538:E538,$P$14:$R$16),TRANSPOSE(C538:E538)),1,1)</x:f>
        <x:v>#VALUE!</x:v>
      </x:c>
    </x:row>
    <x:row r="539">
      <x:c r="A539" s="45" t="n">
        <x:v>42930</x:v>
      </x:c>
      <x:c r="B539" s="46" t="n">
        <x:v>12.39</x:v>
      </x:c>
      <x:c r="C539" s="46" t="n">
        <x:v>1</x:v>
      </x:c>
      <x:c r="D539" s="46" t="n">
        <x:v>13.54</x:v>
      </x:c>
      <x:c r="E539" s="46" t="n">
        <x:v>0</x:v>
      </x:c>
      <x:c r="F539" s="46" t="e">
        <x:f>$M$5+$M$6*D539+$M$7*E539</x:f>
        <x:v>#REF!</x:v>
      </x:c>
      <x:c r="G539" s="46" t="e">
        <x:f>B539-F539</x:f>
        <x:v>#REF!</x:v>
      </x:c>
      <x:c r="H539" s="46" t="e">
        <x:f>G539^2</x:f>
        <x:v>#REF!</x:v>
      </x:c>
      <x:c r="I539" s="46" t="e">
        <x:f>H539/(1-J539)^2</x:f>
        <x:v>#REF!</x:v>
      </x:c>
      <x:c r="J539" s="47" t="e">
        <x:f>INDEX(MMULT(MMULT(C539:E539,$P$14:$R$16),TRANSPOSE(C539:E539)),1,1)</x:f>
        <x:v>#VALUE!</x:v>
      </x:c>
    </x:row>
    <x:row r="540">
      <x:c r="A540" s="45" t="n">
        <x:v>42931</x:v>
      </x:c>
      <x:c r="B540" s="46" t="n">
        <x:v>11.85</x:v>
      </x:c>
      <x:c r="C540" s="46" t="n">
        <x:v>1</x:v>
      </x:c>
      <x:c r="D540" s="46" t="n">
        <x:v>12.39</x:v>
      </x:c>
      <x:c r="E540" s="46" t="n">
        <x:v>0</x:v>
      </x:c>
      <x:c r="F540" s="46" t="e">
        <x:f>$M$5+$M$6*D540+$M$7*E540</x:f>
        <x:v>#REF!</x:v>
      </x:c>
      <x:c r="G540" s="46" t="e">
        <x:f>B540-F540</x:f>
        <x:v>#REF!</x:v>
      </x:c>
      <x:c r="H540" s="46" t="e">
        <x:f>G540^2</x:f>
        <x:v>#REF!</x:v>
      </x:c>
      <x:c r="I540" s="46" t="e">
        <x:f>H540/(1-J540)^2</x:f>
        <x:v>#REF!</x:v>
      </x:c>
      <x:c r="J540" s="47" t="e">
        <x:f>INDEX(MMULT(MMULT(C540:E540,$P$14:$R$16),TRANSPOSE(C540:E540)),1,1)</x:f>
        <x:v>#VALUE!</x:v>
      </x:c>
    </x:row>
    <x:row r="541">
      <x:c r="A541" s="45" t="n">
        <x:v>42932</x:v>
      </x:c>
      <x:c r="B541" s="46" t="n">
        <x:v>11.85</x:v>
      </x:c>
      <x:c r="C541" s="46" t="n">
        <x:v>1</x:v>
      </x:c>
      <x:c r="D541" s="46" t="n">
        <x:v>11.85</x:v>
      </x:c>
      <x:c r="E541" s="46" t="n">
        <x:v>0</x:v>
      </x:c>
      <x:c r="F541" s="46" t="e">
        <x:f>$M$5+$M$6*D541+$M$7*E541</x:f>
        <x:v>#REF!</x:v>
      </x:c>
      <x:c r="G541" s="46" t="e">
        <x:f>B541-F541</x:f>
        <x:v>#REF!</x:v>
      </x:c>
      <x:c r="H541" s="46" t="e">
        <x:f>G541^2</x:f>
        <x:v>#REF!</x:v>
      </x:c>
      <x:c r="I541" s="46" t="e">
        <x:f>H541/(1-J541)^2</x:f>
        <x:v>#REF!</x:v>
      </x:c>
      <x:c r="J541" s="47" t="e">
        <x:f>INDEX(MMULT(MMULT(C541:E541,$P$14:$R$16),TRANSPOSE(C541:E541)),1,1)</x:f>
        <x:v>#VALUE!</x:v>
      </x:c>
    </x:row>
    <x:row r="542">
      <x:c r="A542" s="45" t="n">
        <x:v>42933</x:v>
      </x:c>
      <x:c r="B542" s="46" t="n">
        <x:v>11.85</x:v>
      </x:c>
      <x:c r="C542" s="46" t="n">
        <x:v>1</x:v>
      </x:c>
      <x:c r="D542" s="46" t="n">
        <x:v>11.85</x:v>
      </x:c>
      <x:c r="E542" s="46" t="n">
        <x:v>0</x:v>
      </x:c>
      <x:c r="F542" s="46" t="e">
        <x:f>$M$5+$M$6*D542+$M$7*E542</x:f>
        <x:v>#REF!</x:v>
      </x:c>
      <x:c r="G542" s="46" t="e">
        <x:f>B542-F542</x:f>
        <x:v>#REF!</x:v>
      </x:c>
      <x:c r="H542" s="46" t="e">
        <x:f>G542^2</x:f>
        <x:v>#REF!</x:v>
      </x:c>
      <x:c r="I542" s="46" t="e">
        <x:f>H542/(1-J542)^2</x:f>
        <x:v>#REF!</x:v>
      </x:c>
      <x:c r="J542" s="47" t="e">
        <x:f>INDEX(MMULT(MMULT(C542:E542,$P$14:$R$16),TRANSPOSE(C542:E542)),1,1)</x:f>
        <x:v>#VALUE!</x:v>
      </x:c>
    </x:row>
    <x:row r="543">
      <x:c r="A543" s="45" t="n">
        <x:v>42934</x:v>
      </x:c>
      <x:c r="B543" s="46" t="n">
        <x:v>12.01</x:v>
      </x:c>
      <x:c r="C543" s="46" t="n">
        <x:v>1</x:v>
      </x:c>
      <x:c r="D543" s="46" t="n">
        <x:v>11.85</x:v>
      </x:c>
      <x:c r="E543" s="46" t="n">
        <x:v>0</x:v>
      </x:c>
      <x:c r="F543" s="46" t="e">
        <x:f>$M$5+$M$6*D543+$M$7*E543</x:f>
        <x:v>#REF!</x:v>
      </x:c>
      <x:c r="G543" s="46" t="e">
        <x:f>B543-F543</x:f>
        <x:v>#REF!</x:v>
      </x:c>
      <x:c r="H543" s="46" t="e">
        <x:f>G543^2</x:f>
        <x:v>#REF!</x:v>
      </x:c>
      <x:c r="I543" s="46" t="e">
        <x:f>H543/(1-J543)^2</x:f>
        <x:v>#REF!</x:v>
      </x:c>
      <x:c r="J543" s="47" t="e">
        <x:f>INDEX(MMULT(MMULT(C543:E543,$P$14:$R$16),TRANSPOSE(C543:E543)),1,1)</x:f>
        <x:v>#VALUE!</x:v>
      </x:c>
    </x:row>
    <x:row r="544">
      <x:c r="A544" s="45" t="n">
        <x:v>42935</x:v>
      </x:c>
      <x:c r="B544" s="46" t="n">
        <x:v>12.11</x:v>
      </x:c>
      <x:c r="C544" s="46" t="n">
        <x:v>1</x:v>
      </x:c>
      <x:c r="D544" s="46" t="n">
        <x:v>12.01</x:v>
      </x:c>
      <x:c r="E544" s="46" t="n">
        <x:v>0</x:v>
      </x:c>
      <x:c r="F544" s="46" t="e">
        <x:f>$M$5+$M$6*D544+$M$7*E544</x:f>
        <x:v>#REF!</x:v>
      </x:c>
      <x:c r="G544" s="46" t="e">
        <x:f>B544-F544</x:f>
        <x:v>#REF!</x:v>
      </x:c>
      <x:c r="H544" s="46" t="e">
        <x:f>G544^2</x:f>
        <x:v>#REF!</x:v>
      </x:c>
      <x:c r="I544" s="46" t="e">
        <x:f>H544/(1-J544)^2</x:f>
        <x:v>#REF!</x:v>
      </x:c>
      <x:c r="J544" s="47" t="e">
        <x:f>INDEX(MMULT(MMULT(C544:E544,$P$14:$R$16),TRANSPOSE(C544:E544)),1,1)</x:f>
        <x:v>#VALUE!</x:v>
      </x:c>
    </x:row>
    <x:row r="545">
      <x:c r="A545" s="45" t="n">
        <x:v>42936</x:v>
      </x:c>
      <x:c r="B545" s="46" t="n">
        <x:v>12.28</x:v>
      </x:c>
      <x:c r="C545" s="46" t="n">
        <x:v>1</x:v>
      </x:c>
      <x:c r="D545" s="46" t="n">
        <x:v>12.11</x:v>
      </x:c>
      <x:c r="E545" s="46" t="n">
        <x:v>2</x:v>
      </x:c>
      <x:c r="F545" s="46" t="e">
        <x:f>$M$5+$M$6*D545+$M$7*E545</x:f>
        <x:v>#REF!</x:v>
      </x:c>
      <x:c r="G545" s="46" t="e">
        <x:f>B545-F545</x:f>
        <x:v>#REF!</x:v>
      </x:c>
      <x:c r="H545" s="46" t="e">
        <x:f>G545^2</x:f>
        <x:v>#REF!</x:v>
      </x:c>
      <x:c r="I545" s="46" t="e">
        <x:f>H545/(1-J545)^2</x:f>
        <x:v>#REF!</x:v>
      </x:c>
      <x:c r="J545" s="47" t="e">
        <x:f>INDEX(MMULT(MMULT(C545:E545,$P$14:$R$16),TRANSPOSE(C545:E545)),1,1)</x:f>
        <x:v>#VALUE!</x:v>
      </x:c>
    </x:row>
    <x:row r="546">
      <x:c r="A546" s="45" t="n">
        <x:v>42937</x:v>
      </x:c>
      <x:c r="B546" s="46" t="n">
        <x:v>12.44</x:v>
      </x:c>
      <x:c r="C546" s="46" t="n">
        <x:v>1</x:v>
      </x:c>
      <x:c r="D546" s="46" t="n">
        <x:v>12.28</x:v>
      </x:c>
      <x:c r="E546" s="46" t="n">
        <x:v>0</x:v>
      </x:c>
      <x:c r="F546" s="46" t="e">
        <x:f>$M$5+$M$6*D546+$M$7*E546</x:f>
        <x:v>#REF!</x:v>
      </x:c>
      <x:c r="G546" s="46" t="e">
        <x:f>B546-F546</x:f>
        <x:v>#REF!</x:v>
      </x:c>
      <x:c r="H546" s="46" t="e">
        <x:f>G546^2</x:f>
        <x:v>#REF!</x:v>
      </x:c>
      <x:c r="I546" s="46" t="e">
        <x:f>H546/(1-J546)^2</x:f>
        <x:v>#REF!</x:v>
      </x:c>
      <x:c r="J546" s="47" t="e">
        <x:f>INDEX(MMULT(MMULT(C546:E546,$P$14:$R$16),TRANSPOSE(C546:E546)),1,1)</x:f>
        <x:v>#VALUE!</x:v>
      </x:c>
    </x:row>
    <x:row r="547">
      <x:c r="A547" s="45" t="n">
        <x:v>42938</x:v>
      </x:c>
      <x:c r="B547" s="46" t="n">
        <x:v>13.34</x:v>
      </x:c>
      <x:c r="C547" s="46" t="n">
        <x:v>1</x:v>
      </x:c>
      <x:c r="D547" s="46" t="n">
        <x:v>12.44</x:v>
      </x:c>
      <x:c r="E547" s="46" t="n">
        <x:v>15</x:v>
      </x:c>
      <x:c r="F547" s="46" t="e">
        <x:f>$M$5+$M$6*D547+$M$7*E547</x:f>
        <x:v>#REF!</x:v>
      </x:c>
      <x:c r="G547" s="46" t="e">
        <x:f>B547-F547</x:f>
        <x:v>#REF!</x:v>
      </x:c>
      <x:c r="H547" s="46" t="e">
        <x:f>G547^2</x:f>
        <x:v>#REF!</x:v>
      </x:c>
      <x:c r="I547" s="46" t="e">
        <x:f>H547/(1-J547)^2</x:f>
        <x:v>#REF!</x:v>
      </x:c>
      <x:c r="J547" s="47" t="e">
        <x:f>INDEX(MMULT(MMULT(C547:E547,$P$14:$R$16),TRANSPOSE(C547:E547)),1,1)</x:f>
        <x:v>#VALUE!</x:v>
      </x:c>
    </x:row>
    <x:row r="548">
      <x:c r="A548" s="45" t="n">
        <x:v>42939</x:v>
      </x:c>
      <x:c r="B548" s="46" t="n">
        <x:v>13</x:v>
      </x:c>
      <x:c r="C548" s="46" t="n">
        <x:v>1</x:v>
      </x:c>
      <x:c r="D548" s="46" t="n">
        <x:v>13.34</x:v>
      </x:c>
      <x:c r="E548" s="46" t="n">
        <x:v>0</x:v>
      </x:c>
      <x:c r="F548" s="46" t="e">
        <x:f>$M$5+$M$6*D548+$M$7*E548</x:f>
        <x:v>#REF!</x:v>
      </x:c>
      <x:c r="G548" s="46" t="e">
        <x:f>B548-F548</x:f>
        <x:v>#REF!</x:v>
      </x:c>
      <x:c r="H548" s="46" t="e">
        <x:f>G548^2</x:f>
        <x:v>#REF!</x:v>
      </x:c>
      <x:c r="I548" s="46" t="e">
        <x:f>H548/(1-J548)^2</x:f>
        <x:v>#REF!</x:v>
      </x:c>
      <x:c r="J548" s="47" t="e">
        <x:f>INDEX(MMULT(MMULT(C548:E548,$P$14:$R$16),TRANSPOSE(C548:E548)),1,1)</x:f>
        <x:v>#VALUE!</x:v>
      </x:c>
    </x:row>
    <x:row r="549">
      <x:c r="A549" s="45" t="n">
        <x:v>42940</x:v>
      </x:c>
      <x:c r="B549" s="46" t="n">
        <x:v>13.61</x:v>
      </x:c>
      <x:c r="C549" s="46" t="n">
        <x:v>1</x:v>
      </x:c>
      <x:c r="D549" s="46" t="n">
        <x:v>13</x:v>
      </x:c>
      <x:c r="E549" s="46" t="n">
        <x:v>0</x:v>
      </x:c>
      <x:c r="F549" s="46" t="e">
        <x:f>$M$5+$M$6*D549+$M$7*E549</x:f>
        <x:v>#REF!</x:v>
      </x:c>
      <x:c r="G549" s="46" t="e">
        <x:f>B549-F549</x:f>
        <x:v>#REF!</x:v>
      </x:c>
      <x:c r="H549" s="46" t="e">
        <x:f>G549^2</x:f>
        <x:v>#REF!</x:v>
      </x:c>
      <x:c r="I549" s="46" t="e">
        <x:f>H549/(1-J549)^2</x:f>
        <x:v>#REF!</x:v>
      </x:c>
      <x:c r="J549" s="47" t="e">
        <x:f>INDEX(MMULT(MMULT(C549:E549,$P$14:$R$16),TRANSPOSE(C549:E549)),1,1)</x:f>
        <x:v>#VALUE!</x:v>
      </x:c>
    </x:row>
    <x:row r="550">
      <x:c r="A550" s="45" t="n">
        <x:v>42941</x:v>
      </x:c>
      <x:c r="B550" s="46" t="n">
        <x:v>13.55</x:v>
      </x:c>
      <x:c r="C550" s="46" t="n">
        <x:v>1</x:v>
      </x:c>
      <x:c r="D550" s="46" t="n">
        <x:v>13.61</x:v>
      </x:c>
      <x:c r="E550" s="46" t="n">
        <x:v>30</x:v>
      </x:c>
      <x:c r="F550" s="46" t="e">
        <x:f>$M$5+$M$6*D550+$M$7*E550</x:f>
        <x:v>#REF!</x:v>
      </x:c>
      <x:c r="G550" s="46" t="e">
        <x:f>B550-F550</x:f>
        <x:v>#REF!</x:v>
      </x:c>
      <x:c r="H550" s="46" t="e">
        <x:f>G550^2</x:f>
        <x:v>#REF!</x:v>
      </x:c>
      <x:c r="I550" s="46" t="e">
        <x:f>H550/(1-J550)^2</x:f>
        <x:v>#REF!</x:v>
      </x:c>
      <x:c r="J550" s="47" t="e">
        <x:f>INDEX(MMULT(MMULT(C550:E550,$P$14:$R$16),TRANSPOSE(C550:E550)),1,1)</x:f>
        <x:v>#VALUE!</x:v>
      </x:c>
    </x:row>
    <x:row r="551">
      <x:c r="A551" s="45" t="n">
        <x:v>42942</x:v>
      </x:c>
      <x:c r="B551" s="46" t="n">
        <x:v>13.87</x:v>
      </x:c>
      <x:c r="C551" s="46" t="n">
        <x:v>1</x:v>
      </x:c>
      <x:c r="D551" s="46" t="n">
        <x:v>13.55</x:v>
      </x:c>
      <x:c r="E551" s="46" t="n">
        <x:v>0</x:v>
      </x:c>
      <x:c r="F551" s="46" t="e">
        <x:f>$M$5+$M$6*D551+$M$7*E551</x:f>
        <x:v>#REF!</x:v>
      </x:c>
      <x:c r="G551" s="46" t="e">
        <x:f>B551-F551</x:f>
        <x:v>#REF!</x:v>
      </x:c>
      <x:c r="H551" s="46" t="e">
        <x:f>G551^2</x:f>
        <x:v>#REF!</x:v>
      </x:c>
      <x:c r="I551" s="46" t="e">
        <x:f>H551/(1-J551)^2</x:f>
        <x:v>#REF!</x:v>
      </x:c>
      <x:c r="J551" s="47" t="e">
        <x:f>INDEX(MMULT(MMULT(C551:E551,$P$14:$R$16),TRANSPOSE(C551:E551)),1,1)</x:f>
        <x:v>#VALUE!</x:v>
      </x:c>
    </x:row>
    <x:row r="552">
      <x:c r="A552" s="45" t="n">
        <x:v>42943</x:v>
      </x:c>
      <x:c r="B552" s="46" t="n">
        <x:v>14.93</x:v>
      </x:c>
      <x:c r="C552" s="46" t="n">
        <x:v>1</x:v>
      </x:c>
      <x:c r="D552" s="46" t="n">
        <x:v>13.87</x:v>
      </x:c>
      <x:c r="E552" s="46" t="n">
        <x:v>3</x:v>
      </x:c>
      <x:c r="F552" s="46" t="e">
        <x:f>$M$5+$M$6*D552+$M$7*E552</x:f>
        <x:v>#REF!</x:v>
      </x:c>
      <x:c r="G552" s="46" t="e">
        <x:f>B552-F552</x:f>
        <x:v>#REF!</x:v>
      </x:c>
      <x:c r="H552" s="46" t="e">
        <x:f>G552^2</x:f>
        <x:v>#REF!</x:v>
      </x:c>
      <x:c r="I552" s="46" t="e">
        <x:f>H552/(1-J552)^2</x:f>
        <x:v>#REF!</x:v>
      </x:c>
      <x:c r="J552" s="47" t="e">
        <x:f>INDEX(MMULT(MMULT(C552:E552,$P$14:$R$16),TRANSPOSE(C552:E552)),1,1)</x:f>
        <x:v>#VALUE!</x:v>
      </x:c>
    </x:row>
    <x:row r="553">
      <x:c r="A553" s="45" t="n">
        <x:v>42944</x:v>
      </x:c>
      <x:c r="B553" s="46" t="n">
        <x:v>14.89</x:v>
      </x:c>
      <x:c r="C553" s="46" t="n">
        <x:v>1</x:v>
      </x:c>
      <x:c r="D553" s="46" t="n">
        <x:v>14.93</x:v>
      </x:c>
      <x:c r="E553" s="46" t="n">
        <x:v>4</x:v>
      </x:c>
      <x:c r="F553" s="46" t="e">
        <x:f>$M$5+$M$6*D553+$M$7*E553</x:f>
        <x:v>#REF!</x:v>
      </x:c>
      <x:c r="G553" s="46" t="e">
        <x:f>B553-F553</x:f>
        <x:v>#REF!</x:v>
      </x:c>
      <x:c r="H553" s="46" t="e">
        <x:f>G553^2</x:f>
        <x:v>#REF!</x:v>
      </x:c>
      <x:c r="I553" s="46" t="e">
        <x:f>H553/(1-J553)^2</x:f>
        <x:v>#REF!</x:v>
      </x:c>
      <x:c r="J553" s="47" t="e">
        <x:f>INDEX(MMULT(MMULT(C553:E553,$P$14:$R$16),TRANSPOSE(C553:E553)),1,1)</x:f>
        <x:v>#VALUE!</x:v>
      </x:c>
    </x:row>
    <x:row r="554">
      <x:c r="A554" s="45" t="n">
        <x:v>42945</x:v>
      </x:c>
      <x:c r="B554" s="46" t="n">
        <x:v>14.29</x:v>
      </x:c>
      <x:c r="C554" s="46" t="n">
        <x:v>1</x:v>
      </x:c>
      <x:c r="D554" s="46" t="n">
        <x:v>14.89</x:v>
      </x:c>
      <x:c r="E554" s="46" t="n">
        <x:v>6</x:v>
      </x:c>
      <x:c r="F554" s="46" t="e">
        <x:f>$M$5+$M$6*D554+$M$7*E554</x:f>
        <x:v>#REF!</x:v>
      </x:c>
      <x:c r="G554" s="46" t="e">
        <x:f>B554-F554</x:f>
        <x:v>#REF!</x:v>
      </x:c>
      <x:c r="H554" s="46" t="e">
        <x:f>G554^2</x:f>
        <x:v>#REF!</x:v>
      </x:c>
      <x:c r="I554" s="46" t="e">
        <x:f>H554/(1-J554)^2</x:f>
        <x:v>#REF!</x:v>
      </x:c>
      <x:c r="J554" s="47" t="e">
        <x:f>INDEX(MMULT(MMULT(C554:E554,$P$14:$R$16),TRANSPOSE(C554:E554)),1,1)</x:f>
        <x:v>#VALUE!</x:v>
      </x:c>
    </x:row>
    <x:row r="555">
      <x:c r="A555" s="45" t="n">
        <x:v>42946</x:v>
      </x:c>
      <x:c r="B555" s="46" t="n">
        <x:v>12.87</x:v>
      </x:c>
      <x:c r="C555" s="46" t="n">
        <x:v>1</x:v>
      </x:c>
      <x:c r="D555" s="46" t="n">
        <x:v>14.29</x:v>
      </x:c>
      <x:c r="E555" s="46" t="n">
        <x:v>7</x:v>
      </x:c>
      <x:c r="F555" s="46" t="e">
        <x:f>$M$5+$M$6*D555+$M$7*E555</x:f>
        <x:v>#REF!</x:v>
      </x:c>
      <x:c r="G555" s="46" t="e">
        <x:f>B555-F555</x:f>
        <x:v>#REF!</x:v>
      </x:c>
      <x:c r="H555" s="46" t="e">
        <x:f>G555^2</x:f>
        <x:v>#REF!</x:v>
      </x:c>
      <x:c r="I555" s="46" t="e">
        <x:f>H555/(1-J555)^2</x:f>
        <x:v>#REF!</x:v>
      </x:c>
      <x:c r="J555" s="47" t="e">
        <x:f>INDEX(MMULT(MMULT(C555:E555,$P$14:$R$16),TRANSPOSE(C555:E555)),1,1)</x:f>
        <x:v>#VALUE!</x:v>
      </x:c>
    </x:row>
    <x:row r="556">
      <x:c r="A556" s="45" t="n">
        <x:v>42947</x:v>
      </x:c>
      <x:c r="B556" s="46" t="n">
        <x:v>14.2</x:v>
      </x:c>
      <x:c r="C556" s="46" t="n">
        <x:v>1</x:v>
      </x:c>
      <x:c r="D556" s="46" t="n">
        <x:v>12.87</x:v>
      </x:c>
      <x:c r="E556" s="46" t="n">
        <x:v>15</x:v>
      </x:c>
      <x:c r="F556" s="46" t="e">
        <x:f>$M$5+$M$6*D556+$M$7*E556</x:f>
        <x:v>#REF!</x:v>
      </x:c>
      <x:c r="G556" s="46" t="e">
        <x:f>B556-F556</x:f>
        <x:v>#REF!</x:v>
      </x:c>
      <x:c r="H556" s="46" t="e">
        <x:f>G556^2</x:f>
        <x:v>#REF!</x:v>
      </x:c>
      <x:c r="I556" s="46" t="e">
        <x:f>H556/(1-J556)^2</x:f>
        <x:v>#REF!</x:v>
      </x:c>
      <x:c r="J556" s="47" t="e">
        <x:f>INDEX(MMULT(MMULT(C556:E556,$P$14:$R$16),TRANSPOSE(C556:E556)),1,1)</x:f>
        <x:v>#VALUE!</x:v>
      </x:c>
    </x:row>
    <x:row r="557">
      <x:c r="A557" s="45" t="n">
        <x:v>42948</x:v>
      </x:c>
      <x:c r="B557" s="46" t="n">
        <x:v>14.2</x:v>
      </x:c>
      <x:c r="C557" s="46" t="n">
        <x:v>1</x:v>
      </x:c>
      <x:c r="D557" s="46" t="n">
        <x:v>14.2</x:v>
      </x:c>
      <x:c r="E557" s="46" t="n">
        <x:v>18</x:v>
      </x:c>
      <x:c r="F557" s="46" t="e">
        <x:f>$M$5+$M$6*D557+$M$7*E557</x:f>
        <x:v>#REF!</x:v>
      </x:c>
      <x:c r="G557" s="46" t="e">
        <x:f>B557-F557</x:f>
        <x:v>#REF!</x:v>
      </x:c>
      <x:c r="H557" s="46" t="e">
        <x:f>G557^2</x:f>
        <x:v>#REF!</x:v>
      </x:c>
      <x:c r="I557" s="46" t="e">
        <x:f>H557/(1-J557)^2</x:f>
        <x:v>#REF!</x:v>
      </x:c>
      <x:c r="J557" s="47" t="e">
        <x:f>INDEX(MMULT(MMULT(C557:E557,$P$14:$R$16),TRANSPOSE(C557:E557)),1,1)</x:f>
        <x:v>#VALUE!</x:v>
      </x:c>
    </x:row>
    <x:row r="558">
      <x:c r="A558" s="45" t="n">
        <x:v>42949</x:v>
      </x:c>
      <x:c r="B558" s="46" t="n">
        <x:v>14.43</x:v>
      </x:c>
      <x:c r="C558" s="46" t="n">
        <x:v>1</x:v>
      </x:c>
      <x:c r="D558" s="46" t="n">
        <x:v>14.2</x:v>
      </x:c>
      <x:c r="E558" s="46" t="n">
        <x:v>87</x:v>
      </x:c>
      <x:c r="F558" s="46" t="e">
        <x:f>$M$5+$M$6*D558+$M$7*E558</x:f>
        <x:v>#REF!</x:v>
      </x:c>
      <x:c r="G558" s="46" t="e">
        <x:f>B558-F558</x:f>
        <x:v>#REF!</x:v>
      </x:c>
      <x:c r="H558" s="46" t="e">
        <x:f>G558^2</x:f>
        <x:v>#REF!</x:v>
      </x:c>
      <x:c r="I558" s="46" t="e">
        <x:f>H558/(1-J558)^2</x:f>
        <x:v>#REF!</x:v>
      </x:c>
      <x:c r="J558" s="47" t="e">
        <x:f>INDEX(MMULT(MMULT(C558:E558,$P$14:$R$16),TRANSPOSE(C558:E558)),1,1)</x:f>
        <x:v>#VALUE!</x:v>
      </x:c>
    </x:row>
    <x:row r="559">
      <x:c r="A559" s="45" t="n">
        <x:v>42950</x:v>
      </x:c>
      <x:c r="B559" s="46" t="n">
        <x:v>13.96</x:v>
      </x:c>
      <x:c r="C559" s="46" t="n">
        <x:v>1</x:v>
      </x:c>
      <x:c r="D559" s="46" t="n">
        <x:v>14.43</x:v>
      </x:c>
      <x:c r="E559" s="46" t="n">
        <x:v>33</x:v>
      </x:c>
      <x:c r="F559" s="46" t="e">
        <x:f>$M$5+$M$6*D559+$M$7*E559</x:f>
        <x:v>#REF!</x:v>
      </x:c>
      <x:c r="G559" s="46" t="e">
        <x:f>B559-F559</x:f>
        <x:v>#REF!</x:v>
      </x:c>
      <x:c r="H559" s="46" t="e">
        <x:f>G559^2</x:f>
        <x:v>#REF!</x:v>
      </x:c>
      <x:c r="I559" s="46" t="e">
        <x:f>H559/(1-J559)^2</x:f>
        <x:v>#REF!</x:v>
      </x:c>
      <x:c r="J559" s="47" t="e">
        <x:f>INDEX(MMULT(MMULT(C559:E559,$P$14:$R$16),TRANSPOSE(C559:E559)),1,1)</x:f>
        <x:v>#VALUE!</x:v>
      </x:c>
    </x:row>
    <x:row r="560">
      <x:c r="A560" s="45" t="n">
        <x:v>42951</x:v>
      </x:c>
      <x:c r="B560" s="46" t="n">
        <x:v>12.99</x:v>
      </x:c>
      <x:c r="C560" s="46" t="n">
        <x:v>1</x:v>
      </x:c>
      <x:c r="D560" s="46" t="n">
        <x:v>13.96</x:v>
      </x:c>
      <x:c r="E560" s="46" t="n">
        <x:v>0</x:v>
      </x:c>
      <x:c r="F560" s="46" t="e">
        <x:f>$M$5+$M$6*D560+$M$7*E560</x:f>
        <x:v>#REF!</x:v>
      </x:c>
      <x:c r="G560" s="46" t="e">
        <x:f>B560-F560</x:f>
        <x:v>#REF!</x:v>
      </x:c>
      <x:c r="H560" s="46" t="e">
        <x:f>G560^2</x:f>
        <x:v>#REF!</x:v>
      </x:c>
      <x:c r="I560" s="46" t="e">
        <x:f>H560/(1-J560)^2</x:f>
        <x:v>#REF!</x:v>
      </x:c>
      <x:c r="J560" s="47" t="e">
        <x:f>INDEX(MMULT(MMULT(C560:E560,$P$14:$R$16),TRANSPOSE(C560:E560)),1,1)</x:f>
        <x:v>#VALUE!</x:v>
      </x:c>
    </x:row>
    <x:row r="561">
      <x:c r="A561" s="45" t="n">
        <x:v>42952</x:v>
      </x:c>
      <x:c r="B561" s="46" t="n">
        <x:v>12.38</x:v>
      </x:c>
      <x:c r="C561" s="46" t="n">
        <x:v>1</x:v>
      </x:c>
      <x:c r="D561" s="46" t="n">
        <x:v>12.99</x:v>
      </x:c>
      <x:c r="E561" s="46" t="n">
        <x:v>2</x:v>
      </x:c>
      <x:c r="F561" s="46" t="e">
        <x:f>$M$5+$M$6*D561+$M$7*E561</x:f>
        <x:v>#REF!</x:v>
      </x:c>
      <x:c r="G561" s="46" t="e">
        <x:f>B561-F561</x:f>
        <x:v>#REF!</x:v>
      </x:c>
      <x:c r="H561" s="46" t="e">
        <x:f>G561^2</x:f>
        <x:v>#REF!</x:v>
      </x:c>
      <x:c r="I561" s="46" t="e">
        <x:f>H561/(1-J561)^2</x:f>
        <x:v>#REF!</x:v>
      </x:c>
      <x:c r="J561" s="47" t="e">
        <x:f>INDEX(MMULT(MMULT(C561:E561,$P$14:$R$16),TRANSPOSE(C561:E561)),1,1)</x:f>
        <x:v>#VALUE!</x:v>
      </x:c>
    </x:row>
    <x:row r="562">
      <x:c r="A562" s="45" t="n">
        <x:v>42953</x:v>
      </x:c>
      <x:c r="B562" s="46" t="n">
        <x:v>12.95</x:v>
      </x:c>
      <x:c r="C562" s="46" t="n">
        <x:v>1</x:v>
      </x:c>
      <x:c r="D562" s="46" t="n">
        <x:v>12.38</x:v>
      </x:c>
      <x:c r="E562" s="46" t="n">
        <x:v>3</x:v>
      </x:c>
      <x:c r="F562" s="46" t="e">
        <x:f>$M$5+$M$6*D562+$M$7*E562</x:f>
        <x:v>#REF!</x:v>
      </x:c>
      <x:c r="G562" s="46" t="e">
        <x:f>B562-F562</x:f>
        <x:v>#REF!</x:v>
      </x:c>
      <x:c r="H562" s="46" t="e">
        <x:f>G562^2</x:f>
        <x:v>#REF!</x:v>
      </x:c>
      <x:c r="I562" s="46" t="e">
        <x:f>H562/(1-J562)^2</x:f>
        <x:v>#REF!</x:v>
      </x:c>
      <x:c r="J562" s="47" t="e">
        <x:f>INDEX(MMULT(MMULT(C562:E562,$P$14:$R$16),TRANSPOSE(C562:E562)),1,1)</x:f>
        <x:v>#VALUE!</x:v>
      </x:c>
    </x:row>
    <x:row r="563">
      <x:c r="A563" s="45" t="n">
        <x:v>42954</x:v>
      </x:c>
      <x:c r="B563" s="46" t="n">
        <x:v>12.95</x:v>
      </x:c>
      <x:c r="C563" s="46" t="n">
        <x:v>1</x:v>
      </x:c>
      <x:c r="D563" s="46" t="n">
        <x:v>12.95</x:v>
      </x:c>
      <x:c r="E563" s="46" t="n">
        <x:v>0</x:v>
      </x:c>
      <x:c r="F563" s="46" t="e">
        <x:f>$M$5+$M$6*D563+$M$7*E563</x:f>
        <x:v>#REF!</x:v>
      </x:c>
      <x:c r="G563" s="46" t="e">
        <x:f>B563-F563</x:f>
        <x:v>#REF!</x:v>
      </x:c>
      <x:c r="H563" s="46" t="e">
        <x:f>G563^2</x:f>
        <x:v>#REF!</x:v>
      </x:c>
      <x:c r="I563" s="46" t="e">
        <x:f>H563/(1-J563)^2</x:f>
        <x:v>#REF!</x:v>
      </x:c>
      <x:c r="J563" s="47" t="e">
        <x:f>INDEX(MMULT(MMULT(C563:E563,$P$14:$R$16),TRANSPOSE(C563:E563)),1,1)</x:f>
        <x:v>#VALUE!</x:v>
      </x:c>
    </x:row>
    <x:row r="564">
      <x:c r="A564" s="45" t="n">
        <x:v>42955</x:v>
      </x:c>
      <x:c r="B564" s="46" t="n">
        <x:v>13.21</x:v>
      </x:c>
      <x:c r="C564" s="46" t="n">
        <x:v>1</x:v>
      </x:c>
      <x:c r="D564" s="46" t="n">
        <x:v>12.95</x:v>
      </x:c>
      <x:c r="E564" s="46" t="n">
        <x:v>0</x:v>
      </x:c>
      <x:c r="F564" s="46" t="e">
        <x:f>$M$5+$M$6*D564+$M$7*E564</x:f>
        <x:v>#REF!</x:v>
      </x:c>
      <x:c r="G564" s="46" t="e">
        <x:f>B564-F564</x:f>
        <x:v>#REF!</x:v>
      </x:c>
      <x:c r="H564" s="46" t="e">
        <x:f>G564^2</x:f>
        <x:v>#REF!</x:v>
      </x:c>
      <x:c r="I564" s="46" t="e">
        <x:f>H564/(1-J564)^2</x:f>
        <x:v>#REF!</x:v>
      </x:c>
      <x:c r="J564" s="47" t="e">
        <x:f>INDEX(MMULT(MMULT(C564:E564,$P$14:$R$16),TRANSPOSE(C564:E564)),1,1)</x:f>
        <x:v>#VALUE!</x:v>
      </x:c>
    </x:row>
    <x:row r="565">
      <x:c r="A565" s="45" t="n">
        <x:v>42956</x:v>
      </x:c>
      <x:c r="B565" s="46" t="n">
        <x:v>12.7</x:v>
      </x:c>
      <x:c r="C565" s="46" t="n">
        <x:v>1</x:v>
      </x:c>
      <x:c r="D565" s="46" t="n">
        <x:v>13.21</x:v>
      </x:c>
      <x:c r="E565" s="46" t="n">
        <x:v>1</x:v>
      </x:c>
      <x:c r="F565" s="46" t="e">
        <x:f>$M$5+$M$6*D565+$M$7*E565</x:f>
        <x:v>#REF!</x:v>
      </x:c>
      <x:c r="G565" s="46" t="e">
        <x:f>B565-F565</x:f>
        <x:v>#REF!</x:v>
      </x:c>
      <x:c r="H565" s="46" t="e">
        <x:f>G565^2</x:f>
        <x:v>#REF!</x:v>
      </x:c>
      <x:c r="I565" s="46" t="e">
        <x:f>H565/(1-J565)^2</x:f>
        <x:v>#REF!</x:v>
      </x:c>
      <x:c r="J565" s="47" t="e">
        <x:f>INDEX(MMULT(MMULT(C565:E565,$P$14:$R$16),TRANSPOSE(C565:E565)),1,1)</x:f>
        <x:v>#VALUE!</x:v>
      </x:c>
    </x:row>
    <x:row r="566">
      <x:c r="A566" s="45" t="n">
        <x:v>42957</x:v>
      </x:c>
      <x:c r="B566" s="46" t="n">
        <x:v>12.53</x:v>
      </x:c>
      <x:c r="C566" s="46" t="n">
        <x:v>1</x:v>
      </x:c>
      <x:c r="D566" s="46" t="n">
        <x:v>12.7</x:v>
      </x:c>
      <x:c r="E566" s="46" t="n">
        <x:v>0</x:v>
      </x:c>
      <x:c r="F566" s="46" t="e">
        <x:f>$M$5+$M$6*D566+$M$7*E566</x:f>
        <x:v>#REF!</x:v>
      </x:c>
      <x:c r="G566" s="46" t="e">
        <x:f>B566-F566</x:f>
        <x:v>#REF!</x:v>
      </x:c>
      <x:c r="H566" s="46" t="e">
        <x:f>G566^2</x:f>
        <x:v>#REF!</x:v>
      </x:c>
      <x:c r="I566" s="46" t="e">
        <x:f>H566/(1-J566)^2</x:f>
        <x:v>#REF!</x:v>
      </x:c>
      <x:c r="J566" s="47" t="e">
        <x:f>INDEX(MMULT(MMULT(C566:E566,$P$14:$R$16),TRANSPOSE(C566:E566)),1,1)</x:f>
        <x:v>#VALUE!</x:v>
      </x:c>
    </x:row>
    <x:row r="567">
      <x:c r="A567" s="45" t="n">
        <x:v>42958</x:v>
      </x:c>
      <x:c r="B567" s="46" t="n">
        <x:v>12.51</x:v>
      </x:c>
      <x:c r="C567" s="46" t="n">
        <x:v>1</x:v>
      </x:c>
      <x:c r="D567" s="46" t="n">
        <x:v>12.53</x:v>
      </x:c>
      <x:c r="E567" s="46" t="n">
        <x:v>0</x:v>
      </x:c>
      <x:c r="F567" s="46" t="e">
        <x:f>$M$5+$M$6*D567+$M$7*E567</x:f>
        <x:v>#REF!</x:v>
      </x:c>
      <x:c r="G567" s="46" t="e">
        <x:f>B567-F567</x:f>
        <x:v>#REF!</x:v>
      </x:c>
      <x:c r="H567" s="46" t="e">
        <x:f>G567^2</x:f>
        <x:v>#REF!</x:v>
      </x:c>
      <x:c r="I567" s="46" t="e">
        <x:f>H567/(1-J567)^2</x:f>
        <x:v>#REF!</x:v>
      </x:c>
      <x:c r="J567" s="47" t="e">
        <x:f>INDEX(MMULT(MMULT(C567:E567,$P$14:$R$16),TRANSPOSE(C567:E567)),1,1)</x:f>
        <x:v>#VALUE!</x:v>
      </x:c>
    </x:row>
    <x:row r="568">
      <x:c r="A568" s="45" t="n">
        <x:v>42959</x:v>
      </x:c>
      <x:c r="B568" s="46" t="n">
        <x:v>13.01</x:v>
      </x:c>
      <x:c r="C568" s="46" t="n">
        <x:v>1</x:v>
      </x:c>
      <x:c r="D568" s="46" t="n">
        <x:v>12.51</x:v>
      </x:c>
      <x:c r="E568" s="46" t="n">
        <x:v>5</x:v>
      </x:c>
      <x:c r="F568" s="46" t="e">
        <x:f>$M$5+$M$6*D568+$M$7*E568</x:f>
        <x:v>#REF!</x:v>
      </x:c>
      <x:c r="G568" s="46" t="e">
        <x:f>B568-F568</x:f>
        <x:v>#REF!</x:v>
      </x:c>
      <x:c r="H568" s="46" t="e">
        <x:f>G568^2</x:f>
        <x:v>#REF!</x:v>
      </x:c>
      <x:c r="I568" s="46" t="e">
        <x:f>H568/(1-J568)^2</x:f>
        <x:v>#REF!</x:v>
      </x:c>
      <x:c r="J568" s="47" t="e">
        <x:f>INDEX(MMULT(MMULT(C568:E568,$P$14:$R$16),TRANSPOSE(C568:E568)),1,1)</x:f>
        <x:v>#VALUE!</x:v>
      </x:c>
    </x:row>
    <x:row r="569">
      <x:c r="A569" s="45" t="n">
        <x:v>42960</x:v>
      </x:c>
      <x:c r="B569" s="46" t="n">
        <x:v>12.63</x:v>
      </x:c>
      <x:c r="C569" s="46" t="n">
        <x:v>1</x:v>
      </x:c>
      <x:c r="D569" s="46" t="n">
        <x:v>13.01</x:v>
      </x:c>
      <x:c r="E569" s="46" t="n">
        <x:v>7</x:v>
      </x:c>
      <x:c r="F569" s="46" t="e">
        <x:f>$M$5+$M$6*D569+$M$7*E569</x:f>
        <x:v>#REF!</x:v>
      </x:c>
      <x:c r="G569" s="46" t="e">
        <x:f>B569-F569</x:f>
        <x:v>#REF!</x:v>
      </x:c>
      <x:c r="H569" s="46" t="e">
        <x:f>G569^2</x:f>
        <x:v>#REF!</x:v>
      </x:c>
      <x:c r="I569" s="46" t="e">
        <x:f>H569/(1-J569)^2</x:f>
        <x:v>#REF!</x:v>
      </x:c>
      <x:c r="J569" s="47" t="e">
        <x:f>INDEX(MMULT(MMULT(C569:E569,$P$14:$R$16),TRANSPOSE(C569:E569)),1,1)</x:f>
        <x:v>#VALUE!</x:v>
      </x:c>
    </x:row>
    <x:row r="570">
      <x:c r="A570" s="45" t="n">
        <x:v>42961</x:v>
      </x:c>
      <x:c r="B570" s="46" t="n">
        <x:v>12.89</x:v>
      </x:c>
      <x:c r="C570" s="46" t="n">
        <x:v>1</x:v>
      </x:c>
      <x:c r="D570" s="46" t="n">
        <x:v>12.63</x:v>
      </x:c>
      <x:c r="E570" s="46" t="n">
        <x:v>0</x:v>
      </x:c>
      <x:c r="F570" s="46" t="e">
        <x:f>$M$5+$M$6*D570+$M$7*E570</x:f>
        <x:v>#REF!</x:v>
      </x:c>
      <x:c r="G570" s="46" t="e">
        <x:f>B570-F570</x:f>
        <x:v>#REF!</x:v>
      </x:c>
      <x:c r="H570" s="46" t="e">
        <x:f>G570^2</x:f>
        <x:v>#REF!</x:v>
      </x:c>
      <x:c r="I570" s="46" t="e">
        <x:f>H570/(1-J570)^2</x:f>
        <x:v>#REF!</x:v>
      </x:c>
      <x:c r="J570" s="47" t="e">
        <x:f>INDEX(MMULT(MMULT(C570:E570,$P$14:$R$16),TRANSPOSE(C570:E570)),1,1)</x:f>
        <x:v>#VALUE!</x:v>
      </x:c>
    </x:row>
    <x:row r="571">
      <x:c r="A571" s="45" t="n">
        <x:v>42962</x:v>
      </x:c>
      <x:c r="B571" s="46" t="n">
        <x:v>12.44</x:v>
      </x:c>
      <x:c r="C571" s="46" t="n">
        <x:v>1</x:v>
      </x:c>
      <x:c r="D571" s="46" t="n">
        <x:v>12.89</x:v>
      </x:c>
      <x:c r="E571" s="46" t="n">
        <x:v>2</x:v>
      </x:c>
      <x:c r="F571" s="46" t="e">
        <x:f>$M$5+$M$6*D571+$M$7*E571</x:f>
        <x:v>#REF!</x:v>
      </x:c>
      <x:c r="G571" s="46" t="e">
        <x:f>B571-F571</x:f>
        <x:v>#REF!</x:v>
      </x:c>
      <x:c r="H571" s="46" t="e">
        <x:f>G571^2</x:f>
        <x:v>#REF!</x:v>
      </x:c>
      <x:c r="I571" s="46" t="e">
        <x:f>H571/(1-J571)^2</x:f>
        <x:v>#REF!</x:v>
      </x:c>
      <x:c r="J571" s="47" t="e">
        <x:f>INDEX(MMULT(MMULT(C571:E571,$P$14:$R$16),TRANSPOSE(C571:E571)),1,1)</x:f>
        <x:v>#VALUE!</x:v>
      </x:c>
    </x:row>
    <x:row r="572">
      <x:c r="A572" s="45" t="n">
        <x:v>42963</x:v>
      </x:c>
      <x:c r="B572" s="46" t="n">
        <x:v>12.5</x:v>
      </x:c>
      <x:c r="C572" s="46" t="n">
        <x:v>1</x:v>
      </x:c>
      <x:c r="D572" s="46" t="n">
        <x:v>12.44</x:v>
      </x:c>
      <x:c r="E572" s="46" t="n">
        <x:v>0</x:v>
      </x:c>
      <x:c r="F572" s="46" t="e">
        <x:f>$M$5+$M$6*D572+$M$7*E572</x:f>
        <x:v>#REF!</x:v>
      </x:c>
      <x:c r="G572" s="46" t="e">
        <x:f>B572-F572</x:f>
        <x:v>#REF!</x:v>
      </x:c>
      <x:c r="H572" s="46" t="e">
        <x:f>G572^2</x:f>
        <x:v>#REF!</x:v>
      </x:c>
      <x:c r="I572" s="46" t="e">
        <x:f>H572/(1-J572)^2</x:f>
        <x:v>#REF!</x:v>
      </x:c>
      <x:c r="J572" s="47" t="e">
        <x:f>INDEX(MMULT(MMULT(C572:E572,$P$14:$R$16),TRANSPOSE(C572:E572)),1,1)</x:f>
        <x:v>#VALUE!</x:v>
      </x:c>
    </x:row>
    <x:row r="573">
      <x:c r="A573" s="45" t="n">
        <x:v>42964</x:v>
      </x:c>
      <x:c r="B573" s="46" t="n">
        <x:v>12.31</x:v>
      </x:c>
      <x:c r="C573" s="46" t="n">
        <x:v>1</x:v>
      </x:c>
      <x:c r="D573" s="46" t="n">
        <x:v>12.5</x:v>
      </x:c>
      <x:c r="E573" s="46" t="n">
        <x:v>0</x:v>
      </x:c>
      <x:c r="F573" s="46" t="e">
        <x:f>$M$5+$M$6*D573+$M$7*E573</x:f>
        <x:v>#REF!</x:v>
      </x:c>
      <x:c r="G573" s="46" t="e">
        <x:f>B573-F573</x:f>
        <x:v>#REF!</x:v>
      </x:c>
      <x:c r="H573" s="46" t="e">
        <x:f>G573^2</x:f>
        <x:v>#REF!</x:v>
      </x:c>
      <x:c r="I573" s="46" t="e">
        <x:f>H573/(1-J573)^2</x:f>
        <x:v>#REF!</x:v>
      </x:c>
      <x:c r="J573" s="47" t="e">
        <x:f>INDEX(MMULT(MMULT(C573:E573,$P$14:$R$16),TRANSPOSE(C573:E573)),1,1)</x:f>
        <x:v>#VALUE!</x:v>
      </x:c>
    </x:row>
    <x:row r="574">
      <x:c r="A574" s="45" t="n">
        <x:v>42965</x:v>
      </x:c>
      <x:c r="B574" s="46" t="n">
        <x:v>12.39</x:v>
      </x:c>
      <x:c r="C574" s="46" t="n">
        <x:v>1</x:v>
      </x:c>
      <x:c r="D574" s="46" t="n">
        <x:v>12.31</x:v>
      </x:c>
      <x:c r="E574" s="46" t="n">
        <x:v>0</x:v>
      </x:c>
      <x:c r="F574" s="46" t="e">
        <x:f>$M$5+$M$6*D574+$M$7*E574</x:f>
        <x:v>#REF!</x:v>
      </x:c>
      <x:c r="G574" s="46" t="e">
        <x:f>B574-F574</x:f>
        <x:v>#REF!</x:v>
      </x:c>
      <x:c r="H574" s="46" t="e">
        <x:f>G574^2</x:f>
        <x:v>#REF!</x:v>
      </x:c>
      <x:c r="I574" s="46" t="e">
        <x:f>H574/(1-J574)^2</x:f>
        <x:v>#REF!</x:v>
      </x:c>
      <x:c r="J574" s="47" t="e">
        <x:f>INDEX(MMULT(MMULT(C574:E574,$P$14:$R$16),TRANSPOSE(C574:E574)),1,1)</x:f>
        <x:v>#VALUE!</x:v>
      </x:c>
    </x:row>
    <x:row r="575">
      <x:c r="A575" s="45" t="n">
        <x:v>42966</x:v>
      </x:c>
      <x:c r="B575" s="46" t="n">
        <x:v>14.41</x:v>
      </x:c>
      <x:c r="C575" s="46" t="n">
        <x:v>1</x:v>
      </x:c>
      <x:c r="D575" s="46" t="n">
        <x:v>12.39</x:v>
      </x:c>
      <x:c r="E575" s="46" t="n">
        <x:v>6</x:v>
      </x:c>
      <x:c r="F575" s="46" t="e">
        <x:f>$M$5+$M$6*D575+$M$7*E575</x:f>
        <x:v>#REF!</x:v>
      </x:c>
      <x:c r="G575" s="46" t="e">
        <x:f>B575-F575</x:f>
        <x:v>#REF!</x:v>
      </x:c>
      <x:c r="H575" s="46" t="e">
        <x:f>G575^2</x:f>
        <x:v>#REF!</x:v>
      </x:c>
      <x:c r="I575" s="46" t="e">
        <x:f>H575/(1-J575)^2</x:f>
        <x:v>#REF!</x:v>
      </x:c>
      <x:c r="J575" s="47" t="e">
        <x:f>INDEX(MMULT(MMULT(C575:E575,$P$14:$R$16),TRANSPOSE(C575:E575)),1,1)</x:f>
        <x:v>#VALUE!</x:v>
      </x:c>
    </x:row>
    <x:row r="576">
      <x:c r="A576" s="45" t="n">
        <x:v>42967</x:v>
      </x:c>
      <x:c r="B576" s="46" t="n">
        <x:v>13.67</x:v>
      </x:c>
      <x:c r="C576" s="46" t="n">
        <x:v>1</x:v>
      </x:c>
      <x:c r="D576" s="46" t="n">
        <x:v>14.41</x:v>
      </x:c>
      <x:c r="E576" s="46" t="n">
        <x:v>29</x:v>
      </x:c>
      <x:c r="F576" s="46" t="e">
        <x:f>$M$5+$M$6*D576+$M$7*E576</x:f>
        <x:v>#REF!</x:v>
      </x:c>
      <x:c r="G576" s="46" t="e">
        <x:f>B576-F576</x:f>
        <x:v>#REF!</x:v>
      </x:c>
      <x:c r="H576" s="46" t="e">
        <x:f>G576^2</x:f>
        <x:v>#REF!</x:v>
      </x:c>
      <x:c r="I576" s="46" t="e">
        <x:f>H576/(1-J576)^2</x:f>
        <x:v>#REF!</x:v>
      </x:c>
      <x:c r="J576" s="47" t="e">
        <x:f>INDEX(MMULT(MMULT(C576:E576,$P$14:$R$16),TRANSPOSE(C576:E576)),1,1)</x:f>
        <x:v>#VALUE!</x:v>
      </x:c>
    </x:row>
    <x:row r="577">
      <x:c r="A577" s="45" t="n">
        <x:v>42968</x:v>
      </x:c>
      <x:c r="B577" s="46" t="n">
        <x:v>15.9</x:v>
      </x:c>
      <x:c r="C577" s="46" t="n">
        <x:v>1</x:v>
      </x:c>
      <x:c r="D577" s="46" t="n">
        <x:v>13.67</x:v>
      </x:c>
      <x:c r="E577" s="46" t="n">
        <x:v>6</x:v>
      </x:c>
      <x:c r="F577" s="46" t="e">
        <x:f>$M$5+$M$6*D577+$M$7*E577</x:f>
        <x:v>#REF!</x:v>
      </x:c>
      <x:c r="G577" s="46" t="e">
        <x:f>B577-F577</x:f>
        <x:v>#REF!</x:v>
      </x:c>
      <x:c r="H577" s="46" t="e">
        <x:f>G577^2</x:f>
        <x:v>#REF!</x:v>
      </x:c>
      <x:c r="I577" s="46" t="e">
        <x:f>H577/(1-J577)^2</x:f>
        <x:v>#REF!</x:v>
      </x:c>
      <x:c r="J577" s="47" t="e">
        <x:f>INDEX(MMULT(MMULT(C577:E577,$P$14:$R$16),TRANSPOSE(C577:E577)),1,1)</x:f>
        <x:v>#VALUE!</x:v>
      </x:c>
    </x:row>
    <x:row r="578">
      <x:c r="A578" s="45" t="n">
        <x:v>42969</x:v>
      </x:c>
      <x:c r="B578" s="46" t="n">
        <x:v>16.04</x:v>
      </x:c>
      <x:c r="C578" s="46" t="n">
        <x:v>1</x:v>
      </x:c>
      <x:c r="D578" s="46" t="n">
        <x:v>15.9</x:v>
      </x:c>
      <x:c r="E578" s="46" t="n">
        <x:v>71</x:v>
      </x:c>
      <x:c r="F578" s="46" t="e">
        <x:f>$M$5+$M$6*D578+$M$7*E578</x:f>
        <x:v>#REF!</x:v>
      </x:c>
      <x:c r="G578" s="46" t="e">
        <x:f>B578-F578</x:f>
        <x:v>#REF!</x:v>
      </x:c>
      <x:c r="H578" s="46" t="e">
        <x:f>G578^2</x:f>
        <x:v>#REF!</x:v>
      </x:c>
      <x:c r="I578" s="46" t="e">
        <x:f>H578/(1-J578)^2</x:f>
        <x:v>#REF!</x:v>
      </x:c>
      <x:c r="J578" s="47" t="e">
        <x:f>INDEX(MMULT(MMULT(C578:E578,$P$14:$R$16),TRANSPOSE(C578:E578)),1,1)</x:f>
        <x:v>#VALUE!</x:v>
      </x:c>
    </x:row>
    <x:row r="579">
      <x:c r="A579" s="45" t="n">
        <x:v>42970</x:v>
      </x:c>
      <x:c r="B579" s="46" t="n">
        <x:v>13.14</x:v>
      </x:c>
      <x:c r="C579" s="46" t="n">
        <x:v>1</x:v>
      </x:c>
      <x:c r="D579" s="46" t="n">
        <x:v>16.04</x:v>
      </x:c>
      <x:c r="E579" s="46" t="n">
        <x:v>19</x:v>
      </x:c>
      <x:c r="F579" s="46" t="e">
        <x:f>$M$5+$M$6*D579+$M$7*E579</x:f>
        <x:v>#REF!</x:v>
      </x:c>
      <x:c r="G579" s="46" t="e">
        <x:f>B579-F579</x:f>
        <x:v>#REF!</x:v>
      </x:c>
      <x:c r="H579" s="46" t="e">
        <x:f>G579^2</x:f>
        <x:v>#REF!</x:v>
      </x:c>
      <x:c r="I579" s="46" t="e">
        <x:f>H579/(1-J579)^2</x:f>
        <x:v>#REF!</x:v>
      </x:c>
      <x:c r="J579" s="47" t="e">
        <x:f>INDEX(MMULT(MMULT(C579:E579,$P$14:$R$16),TRANSPOSE(C579:E579)),1,1)</x:f>
        <x:v>#VALUE!</x:v>
      </x:c>
    </x:row>
    <x:row r="580">
      <x:c r="A580" s="45" t="n">
        <x:v>42971</x:v>
      </x:c>
      <x:c r="B580" s="46" t="n">
        <x:v>12.46</x:v>
      </x:c>
      <x:c r="C580" s="46" t="n">
        <x:v>1</x:v>
      </x:c>
      <x:c r="D580" s="46" t="n">
        <x:v>13.14</x:v>
      </x:c>
      <x:c r="E580" s="46" t="n">
        <x:v>5</x:v>
      </x:c>
      <x:c r="F580" s="46" t="e">
        <x:f>$M$5+$M$6*D580+$M$7*E580</x:f>
        <x:v>#REF!</x:v>
      </x:c>
      <x:c r="G580" s="46" t="e">
        <x:f>B580-F580</x:f>
        <x:v>#REF!</x:v>
      </x:c>
      <x:c r="H580" s="46" t="e">
        <x:f>G580^2</x:f>
        <x:v>#REF!</x:v>
      </x:c>
      <x:c r="I580" s="46" t="e">
        <x:f>H580/(1-J580)^2</x:f>
        <x:v>#REF!</x:v>
      </x:c>
      <x:c r="J580" s="47" t="e">
        <x:f>INDEX(MMULT(MMULT(C580:E580,$P$14:$R$16),TRANSPOSE(C580:E580)),1,1)</x:f>
        <x:v>#VALUE!</x:v>
      </x:c>
    </x:row>
    <x:row r="581">
      <x:c r="A581" s="45" t="n">
        <x:v>42972</x:v>
      </x:c>
      <x:c r="B581" s="46" t="n">
        <x:v>14.91</x:v>
      </x:c>
      <x:c r="C581" s="46" t="n">
        <x:v>1</x:v>
      </x:c>
      <x:c r="D581" s="46" t="n">
        <x:v>12.46</x:v>
      </x:c>
      <x:c r="E581" s="46" t="n">
        <x:v>0</x:v>
      </x:c>
      <x:c r="F581" s="46" t="e">
        <x:f>$M$5+$M$6*D581+$M$7*E581</x:f>
        <x:v>#REF!</x:v>
      </x:c>
      <x:c r="G581" s="46" t="e">
        <x:f>B581-F581</x:f>
        <x:v>#REF!</x:v>
      </x:c>
      <x:c r="H581" s="46" t="e">
        <x:f>G581^2</x:f>
        <x:v>#REF!</x:v>
      </x:c>
      <x:c r="I581" s="46" t="e">
        <x:f>H581/(1-J581)^2</x:f>
        <x:v>#REF!</x:v>
      </x:c>
      <x:c r="J581" s="47" t="e">
        <x:f>INDEX(MMULT(MMULT(C581:E581,$P$14:$R$16),TRANSPOSE(C581:E581)),1,1)</x:f>
        <x:v>#VALUE!</x:v>
      </x:c>
    </x:row>
    <x:row r="582">
      <x:c r="A582" s="45" t="n">
        <x:v>42976</x:v>
      </x:c>
      <x:c r="B582" s="46" t="n">
        <x:v>13.18</x:v>
      </x:c>
      <x:c r="C582" s="46" t="n">
        <x:v>1</x:v>
      </x:c>
      <x:c r="D582" s="46" t="n">
        <x:v>13.84</x:v>
      </x:c>
      <x:c r="E582" s="46" t="n">
        <x:v>41</x:v>
      </x:c>
      <x:c r="F582" s="46" t="e">
        <x:f>$M$5+$M$6*D582+$M$7*E582</x:f>
        <x:v>#REF!</x:v>
      </x:c>
      <x:c r="G582" s="46" t="e">
        <x:f>B582-F582</x:f>
        <x:v>#REF!</x:v>
      </x:c>
      <x:c r="H582" s="46" t="e">
        <x:f>G582^2</x:f>
        <x:v>#REF!</x:v>
      </x:c>
      <x:c r="I582" s="46" t="e">
        <x:f>H582/(1-J582)^2</x:f>
        <x:v>#REF!</x:v>
      </x:c>
      <x:c r="J582" s="47" t="e">
        <x:f>INDEX(MMULT(MMULT(C582:E582,$P$14:$R$16),TRANSPOSE(C582:E582)),1,1)</x:f>
        <x:v>#VALUE!</x:v>
      </x:c>
    </x:row>
    <x:row r="583">
      <x:c r="A583" s="45" t="n">
        <x:v>42977</x:v>
      </x:c>
      <x:c r="B583" s="46" t="n">
        <x:v>12.93</x:v>
      </x:c>
      <x:c r="C583" s="46" t="n">
        <x:v>1</x:v>
      </x:c>
      <x:c r="D583" s="46" t="n">
        <x:v>13.18</x:v>
      </x:c>
      <x:c r="E583" s="46" t="n">
        <x:v>0</x:v>
      </x:c>
      <x:c r="F583" s="46" t="e">
        <x:f>$M$5+$M$6*D583+$M$7*E583</x:f>
        <x:v>#REF!</x:v>
      </x:c>
      <x:c r="G583" s="46" t="e">
        <x:f>B583-F583</x:f>
        <x:v>#REF!</x:v>
      </x:c>
      <x:c r="H583" s="46" t="e">
        <x:f>G583^2</x:f>
        <x:v>#REF!</x:v>
      </x:c>
      <x:c r="I583" s="46" t="e">
        <x:f>H583/(1-J583)^2</x:f>
        <x:v>#REF!</x:v>
      </x:c>
      <x:c r="J583" s="47" t="e">
        <x:f>INDEX(MMULT(MMULT(C583:E583,$P$14:$R$16),TRANSPOSE(C583:E583)),1,1)</x:f>
        <x:v>#VALUE!</x:v>
      </x:c>
    </x:row>
    <x:row r="584">
      <x:c r="A584" s="45" t="n">
        <x:v>42978</x:v>
      </x:c>
      <x:c r="B584" s="46" t="n">
        <x:v>12.87</x:v>
      </x:c>
      <x:c r="C584" s="46" t="n">
        <x:v>1</x:v>
      </x:c>
      <x:c r="D584" s="46" t="n">
        <x:v>12.93</x:v>
      </x:c>
      <x:c r="E584" s="46" t="n">
        <x:v>4</x:v>
      </x:c>
      <x:c r="F584" s="46" t="e">
        <x:f>$M$5+$M$6*D584+$M$7*E584</x:f>
        <x:v>#REF!</x:v>
      </x:c>
      <x:c r="G584" s="46" t="e">
        <x:f>B584-F584</x:f>
        <x:v>#REF!</x:v>
      </x:c>
      <x:c r="H584" s="46" t="e">
        <x:f>G584^2</x:f>
        <x:v>#REF!</x:v>
      </x:c>
      <x:c r="I584" s="46" t="e">
        <x:f>H584/(1-J584)^2</x:f>
        <x:v>#REF!</x:v>
      </x:c>
      <x:c r="J584" s="47" t="e">
        <x:f>INDEX(MMULT(MMULT(C584:E584,$P$14:$R$16),TRANSPOSE(C584:E584)),1,1)</x:f>
        <x:v>#VALUE!</x:v>
      </x:c>
    </x:row>
    <x:row r="585">
      <x:c r="A585" s="45" t="n">
        <x:v>42979</x:v>
      </x:c>
      <x:c r="B585" s="46" t="n">
        <x:v>12.67</x:v>
      </x:c>
      <x:c r="C585" s="46" t="n">
        <x:v>1</x:v>
      </x:c>
      <x:c r="D585" s="46" t="n">
        <x:v>12.87</x:v>
      </x:c>
      <x:c r="E585" s="46" t="n">
        <x:v>16</x:v>
      </x:c>
      <x:c r="F585" s="46" t="e">
        <x:f>$M$5+$M$6*D585+$M$7*E585</x:f>
        <x:v>#REF!</x:v>
      </x:c>
      <x:c r="G585" s="46" t="e">
        <x:f>B585-F585</x:f>
        <x:v>#REF!</x:v>
      </x:c>
      <x:c r="H585" s="46" t="e">
        <x:f>G585^2</x:f>
        <x:v>#REF!</x:v>
      </x:c>
      <x:c r="I585" s="46" t="e">
        <x:f>H585/(1-J585)^2</x:f>
        <x:v>#REF!</x:v>
      </x:c>
      <x:c r="J585" s="47" t="e">
        <x:f>INDEX(MMULT(MMULT(C585:E585,$P$14:$R$16),TRANSPOSE(C585:E585)),1,1)</x:f>
        <x:v>#VALUE!</x:v>
      </x:c>
    </x:row>
    <x:row r="586">
      <x:c r="A586" s="45" t="n">
        <x:v>42980</x:v>
      </x:c>
      <x:c r="B586" s="46" t="n">
        <x:v>12.64</x:v>
      </x:c>
      <x:c r="C586" s="46" t="n">
        <x:v>1</x:v>
      </x:c>
      <x:c r="D586" s="46" t="n">
        <x:v>12.67</x:v>
      </x:c>
      <x:c r="E586" s="46" t="n">
        <x:v>13</x:v>
      </x:c>
      <x:c r="F586" s="46" t="e">
        <x:f>$M$5+$M$6*D586+$M$7*E586</x:f>
        <x:v>#REF!</x:v>
      </x:c>
      <x:c r="G586" s="46" t="e">
        <x:f>B586-F586</x:f>
        <x:v>#REF!</x:v>
      </x:c>
      <x:c r="H586" s="46" t="e">
        <x:f>G586^2</x:f>
        <x:v>#REF!</x:v>
      </x:c>
      <x:c r="I586" s="46" t="e">
        <x:f>H586/(1-J586)^2</x:f>
        <x:v>#REF!</x:v>
      </x:c>
      <x:c r="J586" s="47" t="e">
        <x:f>INDEX(MMULT(MMULT(C586:E586,$P$14:$R$16),TRANSPOSE(C586:E586)),1,1)</x:f>
        <x:v>#VALUE!</x:v>
      </x:c>
    </x:row>
    <x:row r="587">
      <x:c r="A587" s="45" t="n">
        <x:v>42981</x:v>
      </x:c>
      <x:c r="B587" s="46" t="n">
        <x:v>12.39</x:v>
      </x:c>
      <x:c r="C587" s="46" t="n">
        <x:v>1</x:v>
      </x:c>
      <x:c r="D587" s="46" t="n">
        <x:v>12.64</x:v>
      </x:c>
      <x:c r="E587" s="46" t="n">
        <x:v>4</x:v>
      </x:c>
      <x:c r="F587" s="46" t="e">
        <x:f>$M$5+$M$6*D587+$M$7*E587</x:f>
        <x:v>#REF!</x:v>
      </x:c>
      <x:c r="G587" s="46" t="e">
        <x:f>B587-F587</x:f>
        <x:v>#REF!</x:v>
      </x:c>
      <x:c r="H587" s="46" t="e">
        <x:f>G587^2</x:f>
        <x:v>#REF!</x:v>
      </x:c>
      <x:c r="I587" s="46" t="e">
        <x:f>H587/(1-J587)^2</x:f>
        <x:v>#REF!</x:v>
      </x:c>
      <x:c r="J587" s="47" t="e">
        <x:f>INDEX(MMULT(MMULT(C587:E587,$P$14:$R$16),TRANSPOSE(C587:E587)),1,1)</x:f>
        <x:v>#VALUE!</x:v>
      </x:c>
    </x:row>
    <x:row r="588">
      <x:c r="A588" s="45" t="n">
        <x:v>42982</x:v>
      </x:c>
      <x:c r="B588" s="46" t="n">
        <x:v>12.2</x:v>
      </x:c>
      <x:c r="C588" s="46" t="n">
        <x:v>1</x:v>
      </x:c>
      <x:c r="D588" s="46" t="n">
        <x:v>12.39</x:v>
      </x:c>
      <x:c r="E588" s="46" t="n">
        <x:v>0</x:v>
      </x:c>
      <x:c r="F588" s="46" t="e">
        <x:f>$M$5+$M$6*D588+$M$7*E588</x:f>
        <x:v>#REF!</x:v>
      </x:c>
      <x:c r="G588" s="46" t="e">
        <x:f>B588-F588</x:f>
        <x:v>#REF!</x:v>
      </x:c>
      <x:c r="H588" s="46" t="e">
        <x:f>G588^2</x:f>
        <x:v>#REF!</x:v>
      </x:c>
      <x:c r="I588" s="46" t="e">
        <x:f>H588/(1-J588)^2</x:f>
        <x:v>#REF!</x:v>
      </x:c>
      <x:c r="J588" s="47" t="e">
        <x:f>INDEX(MMULT(MMULT(C588:E588,$P$14:$R$16),TRANSPOSE(C588:E588)),1,1)</x:f>
        <x:v>#VALUE!</x:v>
      </x:c>
    </x:row>
    <x:row r="589">
      <x:c r="A589" s="45" t="n">
        <x:v>42983</x:v>
      </x:c>
      <x:c r="B589" s="46" t="n">
        <x:v>12.45</x:v>
      </x:c>
      <x:c r="C589" s="46" t="n">
        <x:v>1</x:v>
      </x:c>
      <x:c r="D589" s="46" t="n">
        <x:v>12.2</x:v>
      </x:c>
      <x:c r="E589" s="46" t="n">
        <x:v>8</x:v>
      </x:c>
      <x:c r="F589" s="46" t="e">
        <x:f>$M$5+$M$6*D589+$M$7*E589</x:f>
        <x:v>#REF!</x:v>
      </x:c>
      <x:c r="G589" s="46" t="e">
        <x:f>B589-F589</x:f>
        <x:v>#REF!</x:v>
      </x:c>
      <x:c r="H589" s="46" t="e">
        <x:f>G589^2</x:f>
        <x:v>#REF!</x:v>
      </x:c>
      <x:c r="I589" s="46" t="e">
        <x:f>H589/(1-J589)^2</x:f>
        <x:v>#REF!</x:v>
      </x:c>
      <x:c r="J589" s="47" t="e">
        <x:f>INDEX(MMULT(MMULT(C589:E589,$P$14:$R$16),TRANSPOSE(C589:E589)),1,1)</x:f>
        <x:v>#VALUE!</x:v>
      </x:c>
    </x:row>
    <x:row r="590">
      <x:c r="A590" s="45" t="n">
        <x:v>42984</x:v>
      </x:c>
      <x:c r="B590" s="46" t="n">
        <x:v>12.23</x:v>
      </x:c>
      <x:c r="C590" s="46" t="n">
        <x:v>1</x:v>
      </x:c>
      <x:c r="D590" s="46" t="n">
        <x:v>12.45</x:v>
      </x:c>
      <x:c r="E590" s="46" t="n">
        <x:v>12</x:v>
      </x:c>
      <x:c r="F590" s="46" t="e">
        <x:f>$M$5+$M$6*D590+$M$7*E590</x:f>
        <x:v>#REF!</x:v>
      </x:c>
      <x:c r="G590" s="46" t="e">
        <x:f>B590-F590</x:f>
        <x:v>#REF!</x:v>
      </x:c>
      <x:c r="H590" s="46" t="e">
        <x:f>G590^2</x:f>
        <x:v>#REF!</x:v>
      </x:c>
      <x:c r="I590" s="46" t="e">
        <x:f>H590/(1-J590)^2</x:f>
        <x:v>#REF!</x:v>
      </x:c>
      <x:c r="J590" s="47" t="e">
        <x:f>INDEX(MMULT(MMULT(C590:E590,$P$14:$R$16),TRANSPOSE(C590:E590)),1,1)</x:f>
        <x:v>#VALUE!</x:v>
      </x:c>
    </x:row>
    <x:row r="591">
      <x:c r="A591" s="45" t="n">
        <x:v>42985</x:v>
      </x:c>
      <x:c r="B591" s="46" t="n">
        <x:v>12.22</x:v>
      </x:c>
      <x:c r="C591" s="46" t="n">
        <x:v>1</x:v>
      </x:c>
      <x:c r="D591" s="46" t="n">
        <x:v>12.23</x:v>
      </x:c>
      <x:c r="E591" s="46" t="n">
        <x:v>0</x:v>
      </x:c>
      <x:c r="F591" s="46" t="e">
        <x:f>$M$5+$M$6*D591+$M$7*E591</x:f>
        <x:v>#REF!</x:v>
      </x:c>
      <x:c r="G591" s="46" t="e">
        <x:f>B591-F591</x:f>
        <x:v>#REF!</x:v>
      </x:c>
      <x:c r="H591" s="46" t="e">
        <x:f>G591^2</x:f>
        <x:v>#REF!</x:v>
      </x:c>
      <x:c r="I591" s="46" t="e">
        <x:f>H591/(1-J591)^2</x:f>
        <x:v>#REF!</x:v>
      </x:c>
      <x:c r="J591" s="47" t="e">
        <x:f>INDEX(MMULT(MMULT(C591:E591,$P$14:$R$16),TRANSPOSE(C591:E591)),1,1)</x:f>
        <x:v>#VALUE!</x:v>
      </x:c>
    </x:row>
    <x:row r="592">
      <x:c r="A592" s="45" t="n">
        <x:v>42986</x:v>
      </x:c>
      <x:c r="B592" s="46" t="n">
        <x:v>12.21</x:v>
      </x:c>
      <x:c r="C592" s="46" t="n">
        <x:v>1</x:v>
      </x:c>
      <x:c r="D592" s="46" t="n">
        <x:v>12.22</x:v>
      </x:c>
      <x:c r="E592" s="46" t="n">
        <x:v>0</x:v>
      </x:c>
      <x:c r="F592" s="46" t="e">
        <x:f>$M$5+$M$6*D592+$M$7*E592</x:f>
        <x:v>#REF!</x:v>
      </x:c>
      <x:c r="G592" s="46" t="e">
        <x:f>B592-F592</x:f>
        <x:v>#REF!</x:v>
      </x:c>
      <x:c r="H592" s="46" t="e">
        <x:f>G592^2</x:f>
        <x:v>#REF!</x:v>
      </x:c>
      <x:c r="I592" s="46" t="e">
        <x:f>H592/(1-J592)^2</x:f>
        <x:v>#REF!</x:v>
      </x:c>
      <x:c r="J592" s="47" t="e">
        <x:f>INDEX(MMULT(MMULT(C592:E592,$P$14:$R$16),TRANSPOSE(C592:E592)),1,1)</x:f>
        <x:v>#VALUE!</x:v>
      </x:c>
    </x:row>
    <x:row r="593">
      <x:c r="A593" s="45" t="n">
        <x:v>42987</x:v>
      </x:c>
      <x:c r="B593" s="46" t="n">
        <x:v>12.21</x:v>
      </x:c>
      <x:c r="C593" s="46" t="n">
        <x:v>1</x:v>
      </x:c>
      <x:c r="D593" s="46" t="n">
        <x:v>12.21</x:v>
      </x:c>
      <x:c r="E593" s="46" t="n">
        <x:v>0</x:v>
      </x:c>
      <x:c r="F593" s="46" t="e">
        <x:f>$M$5+$M$6*D593+$M$7*E593</x:f>
        <x:v>#REF!</x:v>
      </x:c>
      <x:c r="G593" s="46" t="e">
        <x:f>B593-F593</x:f>
        <x:v>#REF!</x:v>
      </x:c>
      <x:c r="H593" s="46" t="e">
        <x:f>G593^2</x:f>
        <x:v>#REF!</x:v>
      </x:c>
      <x:c r="I593" s="46" t="e">
        <x:f>H593/(1-J593)^2</x:f>
        <x:v>#REF!</x:v>
      </x:c>
      <x:c r="J593" s="47" t="e">
        <x:f>INDEX(MMULT(MMULT(C593:E593,$P$14:$R$16),TRANSPOSE(C593:E593)),1,1)</x:f>
        <x:v>#VALUE!</x:v>
      </x:c>
    </x:row>
    <x:row r="594">
      <x:c r="A594" s="45" t="n">
        <x:v>42988</x:v>
      </x:c>
      <x:c r="B594" s="46" t="n">
        <x:v>12.2</x:v>
      </x:c>
      <x:c r="C594" s="46" t="n">
        <x:v>1</x:v>
      </x:c>
      <x:c r="D594" s="46" t="n">
        <x:v>12.21</x:v>
      </x:c>
      <x:c r="E594" s="46" t="n">
        <x:v>0</x:v>
      </x:c>
      <x:c r="F594" s="46" t="e">
        <x:f>$M$5+$M$6*D594+$M$7*E594</x:f>
        <x:v>#REF!</x:v>
      </x:c>
      <x:c r="G594" s="46" t="e">
        <x:f>B594-F594</x:f>
        <x:v>#REF!</x:v>
      </x:c>
      <x:c r="H594" s="46" t="e">
        <x:f>G594^2</x:f>
        <x:v>#REF!</x:v>
      </x:c>
      <x:c r="I594" s="46" t="e">
        <x:f>H594/(1-J594)^2</x:f>
        <x:v>#REF!</x:v>
      </x:c>
      <x:c r="J594" s="47" t="e">
        <x:f>INDEX(MMULT(MMULT(C594:E594,$P$14:$R$16),TRANSPOSE(C594:E594)),1,1)</x:f>
        <x:v>#VALUE!</x:v>
      </x:c>
    </x:row>
    <x:row r="595">
      <x:c r="A595" s="45" t="n">
        <x:v>42989</x:v>
      </x:c>
      <x:c r="B595" s="46" t="n">
        <x:v>14.98</x:v>
      </x:c>
      <x:c r="C595" s="46" t="n">
        <x:v>1</x:v>
      </x:c>
      <x:c r="D595" s="46" t="n">
        <x:v>12.2</x:v>
      </x:c>
      <x:c r="E595" s="46" t="n">
        <x:v>7</x:v>
      </x:c>
      <x:c r="F595" s="46" t="e">
        <x:f>$M$5+$M$6*D595+$M$7*E595</x:f>
        <x:v>#REF!</x:v>
      </x:c>
      <x:c r="G595" s="46" t="e">
        <x:f>B595-F595</x:f>
        <x:v>#REF!</x:v>
      </x:c>
      <x:c r="H595" s="46" t="e">
        <x:f>G595^2</x:f>
        <x:v>#REF!</x:v>
      </x:c>
      <x:c r="I595" s="46" t="e">
        <x:f>H595/(1-J595)^2</x:f>
        <x:v>#REF!</x:v>
      </x:c>
      <x:c r="J595" s="47" t="e">
        <x:f>INDEX(MMULT(MMULT(C595:E595,$P$14:$R$16),TRANSPOSE(C595:E595)),1,1)</x:f>
        <x:v>#VALUE!</x:v>
      </x:c>
    </x:row>
    <x:row r="596">
      <x:c r="A596" s="45" t="n">
        <x:v>42990</x:v>
      </x:c>
      <x:c r="B596" s="46" t="n">
        <x:v>15.9</x:v>
      </x:c>
      <x:c r="C596" s="46" t="n">
        <x:v>1</x:v>
      </x:c>
      <x:c r="D596" s="46" t="n">
        <x:v>14.98</x:v>
      </x:c>
      <x:c r="E596" s="46" t="n">
        <x:v>112</x:v>
      </x:c>
      <x:c r="F596" s="46" t="e">
        <x:f>$M$5+$M$6*D596+$M$7*E596</x:f>
        <x:v>#REF!</x:v>
      </x:c>
      <x:c r="G596" s="46" t="e">
        <x:f>B596-F596</x:f>
        <x:v>#REF!</x:v>
      </x:c>
      <x:c r="H596" s="46" t="e">
        <x:f>G596^2</x:f>
        <x:v>#REF!</x:v>
      </x:c>
      <x:c r="I596" s="46" t="e">
        <x:f>H596/(1-J596)^2</x:f>
        <x:v>#REF!</x:v>
      </x:c>
      <x:c r="J596" s="47" t="e">
        <x:f>INDEX(MMULT(MMULT(C596:E596,$P$14:$R$16),TRANSPOSE(C596:E596)),1,1)</x:f>
        <x:v>#VALUE!</x:v>
      </x:c>
    </x:row>
    <x:row r="597">
      <x:c r="A597" s="45" t="n">
        <x:v>42991</x:v>
      </x:c>
      <x:c r="B597" s="46" t="n">
        <x:v>13.61</x:v>
      </x:c>
      <x:c r="C597" s="46" t="n">
        <x:v>1</x:v>
      </x:c>
      <x:c r="D597" s="46" t="n">
        <x:v>15.9</x:v>
      </x:c>
      <x:c r="E597" s="46" t="n">
        <x:v>61</x:v>
      </x:c>
      <x:c r="F597" s="46" t="e">
        <x:f>$M$5+$M$6*D597+$M$7*E597</x:f>
        <x:v>#REF!</x:v>
      </x:c>
      <x:c r="G597" s="46" t="e">
        <x:f>B597-F597</x:f>
        <x:v>#REF!</x:v>
      </x:c>
      <x:c r="H597" s="46" t="e">
        <x:f>G597^2</x:f>
        <x:v>#REF!</x:v>
      </x:c>
      <x:c r="I597" s="46" t="e">
        <x:f>H597/(1-J597)^2</x:f>
        <x:v>#REF!</x:v>
      </x:c>
      <x:c r="J597" s="47" t="e">
        <x:f>INDEX(MMULT(MMULT(C597:E597,$P$14:$R$16),TRANSPOSE(C597:E597)),1,1)</x:f>
        <x:v>#VALUE!</x:v>
      </x:c>
    </x:row>
    <x:row r="598">
      <x:c r="A598" s="45" t="n">
        <x:v>42992</x:v>
      </x:c>
      <x:c r="B598" s="46" t="n">
        <x:v>12.72</x:v>
      </x:c>
      <x:c r="C598" s="46" t="n">
        <x:v>1</x:v>
      </x:c>
      <x:c r="D598" s="46" t="n">
        <x:v>13.61</x:v>
      </x:c>
      <x:c r="E598" s="46" t="n">
        <x:v>0</x:v>
      </x:c>
      <x:c r="F598" s="46" t="e">
        <x:f>$M$5+$M$6*D598+$M$7*E598</x:f>
        <x:v>#REF!</x:v>
      </x:c>
      <x:c r="G598" s="46" t="e">
        <x:f>B598-F598</x:f>
        <x:v>#REF!</x:v>
      </x:c>
      <x:c r="H598" s="46" t="e">
        <x:f>G598^2</x:f>
        <x:v>#REF!</x:v>
      </x:c>
      <x:c r="I598" s="46" t="e">
        <x:f>H598/(1-J598)^2</x:f>
        <x:v>#REF!</x:v>
      </x:c>
      <x:c r="J598" s="47" t="e">
        <x:f>INDEX(MMULT(MMULT(C598:E598,$P$14:$R$16),TRANSPOSE(C598:E598)),1,1)</x:f>
        <x:v>#VALUE!</x:v>
      </x:c>
    </x:row>
    <x:row r="599">
      <x:c r="A599" s="45" t="n">
        <x:v>42993</x:v>
      </x:c>
      <x:c r="B599" s="46" t="n">
        <x:v>12.57</x:v>
      </x:c>
      <x:c r="C599" s="46" t="n">
        <x:v>1</x:v>
      </x:c>
      <x:c r="D599" s="46" t="n">
        <x:v>12.72</x:v>
      </x:c>
      <x:c r="E599" s="46" t="n">
        <x:v>0</x:v>
      </x:c>
      <x:c r="F599" s="46" t="e">
        <x:f>$M$5+$M$6*D599+$M$7*E599</x:f>
        <x:v>#REF!</x:v>
      </x:c>
      <x:c r="G599" s="46" t="e">
        <x:f>B599-F599</x:f>
        <x:v>#REF!</x:v>
      </x:c>
      <x:c r="H599" s="46" t="e">
        <x:f>G599^2</x:f>
        <x:v>#REF!</x:v>
      </x:c>
      <x:c r="I599" s="46" t="e">
        <x:f>H599/(1-J599)^2</x:f>
        <x:v>#REF!</x:v>
      </x:c>
      <x:c r="J599" s="47" t="e">
        <x:f>INDEX(MMULT(MMULT(C599:E599,$P$14:$R$16),TRANSPOSE(C599:E599)),1,1)</x:f>
        <x:v>#VALUE!</x:v>
      </x:c>
    </x:row>
    <x:row r="600">
      <x:c r="A600" s="45" t="n">
        <x:v>42994</x:v>
      </x:c>
      <x:c r="B600" s="46" t="n">
        <x:v>12.46</x:v>
      </x:c>
      <x:c r="C600" s="46" t="n">
        <x:v>1</x:v>
      </x:c>
      <x:c r="D600" s="46" t="n">
        <x:v>12.57</x:v>
      </x:c>
      <x:c r="E600" s="46" t="n">
        <x:v>0</x:v>
      </x:c>
      <x:c r="F600" s="46" t="e">
        <x:f>$M$5+$M$6*D600+$M$7*E600</x:f>
        <x:v>#REF!</x:v>
      </x:c>
      <x:c r="G600" s="46" t="e">
        <x:f>B600-F600</x:f>
        <x:v>#REF!</x:v>
      </x:c>
      <x:c r="H600" s="46" t="e">
        <x:f>G600^2</x:f>
        <x:v>#REF!</x:v>
      </x:c>
      <x:c r="I600" s="46" t="e">
        <x:f>H600/(1-J600)^2</x:f>
        <x:v>#REF!</x:v>
      </x:c>
      <x:c r="J600" s="47" t="e">
        <x:f>INDEX(MMULT(MMULT(C600:E600,$P$14:$R$16),TRANSPOSE(C600:E600)),1,1)</x:f>
        <x:v>#VALUE!</x:v>
      </x:c>
    </x:row>
    <x:row r="601">
      <x:c r="A601" s="45" t="n">
        <x:v>42995</x:v>
      </x:c>
      <x:c r="B601" s="46" t="n">
        <x:v>13.01</x:v>
      </x:c>
      <x:c r="C601" s="46" t="n">
        <x:v>1</x:v>
      </x:c>
      <x:c r="D601" s="46" t="n">
        <x:v>12.46</x:v>
      </x:c>
      <x:c r="E601" s="46" t="n">
        <x:v>0</x:v>
      </x:c>
      <x:c r="F601" s="46" t="e">
        <x:f>$M$5+$M$6*D601+$M$7*E601</x:f>
        <x:v>#REF!</x:v>
      </x:c>
      <x:c r="G601" s="46" t="e">
        <x:f>B601-F601</x:f>
        <x:v>#REF!</x:v>
      </x:c>
      <x:c r="H601" s="46" t="e">
        <x:f>G601^2</x:f>
        <x:v>#REF!</x:v>
      </x:c>
      <x:c r="I601" s="46" t="e">
        <x:f>H601/(1-J601)^2</x:f>
        <x:v>#REF!</x:v>
      </x:c>
      <x:c r="J601" s="47" t="e">
        <x:f>INDEX(MMULT(MMULT(C601:E601,$P$14:$R$16),TRANSPOSE(C601:E601)),1,1)</x:f>
        <x:v>#VALUE!</x:v>
      </x:c>
    </x:row>
    <x:row r="602">
      <x:c r="A602" s="45" t="n">
        <x:v>42996</x:v>
      </x:c>
      <x:c r="B602" s="46" t="n">
        <x:v>12.95</x:v>
      </x:c>
      <x:c r="C602" s="46" t="n">
        <x:v>1</x:v>
      </x:c>
      <x:c r="D602" s="46" t="n">
        <x:v>13.01</x:v>
      </x:c>
      <x:c r="E602" s="46" t="n">
        <x:v>0</x:v>
      </x:c>
      <x:c r="F602" s="46" t="e">
        <x:f>$M$5+$M$6*D602+$M$7*E602</x:f>
        <x:v>#REF!</x:v>
      </x:c>
      <x:c r="G602" s="46" t="e">
        <x:f>B602-F602</x:f>
        <x:v>#REF!</x:v>
      </x:c>
      <x:c r="H602" s="46" t="e">
        <x:f>G602^2</x:f>
        <x:v>#REF!</x:v>
      </x:c>
      <x:c r="I602" s="46" t="e">
        <x:f>H602/(1-J602)^2</x:f>
        <x:v>#REF!</x:v>
      </x:c>
      <x:c r="J602" s="47" t="e">
        <x:f>INDEX(MMULT(MMULT(C602:E602,$P$14:$R$16),TRANSPOSE(C602:E602)),1,1)</x:f>
        <x:v>#VALUE!</x:v>
      </x:c>
    </x:row>
    <x:row r="603">
      <x:c r="A603" s="45" t="n">
        <x:v>42997</x:v>
      </x:c>
      <x:c r="B603" s="46" t="n">
        <x:v>13.87</x:v>
      </x:c>
      <x:c r="C603" s="46" t="n">
        <x:v>1</x:v>
      </x:c>
      <x:c r="D603" s="46" t="n">
        <x:v>12.95</x:v>
      </x:c>
      <x:c r="E603" s="46" t="n">
        <x:v>0</x:v>
      </x:c>
      <x:c r="F603" s="46" t="e">
        <x:f>$M$5+$M$6*D603+$M$7*E603</x:f>
        <x:v>#REF!</x:v>
      </x:c>
      <x:c r="G603" s="46" t="e">
        <x:f>B603-F603</x:f>
        <x:v>#REF!</x:v>
      </x:c>
      <x:c r="H603" s="46" t="e">
        <x:f>G603^2</x:f>
        <x:v>#REF!</x:v>
      </x:c>
      <x:c r="I603" s="46" t="e">
        <x:f>H603/(1-J603)^2</x:f>
        <x:v>#REF!</x:v>
      </x:c>
      <x:c r="J603" s="47" t="e">
        <x:f>INDEX(MMULT(MMULT(C603:E603,$P$14:$R$16),TRANSPOSE(C603:E603)),1,1)</x:f>
        <x:v>#VALUE!</x:v>
      </x:c>
    </x:row>
    <x:row r="604">
      <x:c r="A604" s="45" t="n">
        <x:v>42998</x:v>
      </x:c>
      <x:c r="B604" s="46" t="n">
        <x:v>14.6</x:v>
      </x:c>
      <x:c r="C604" s="46" t="n">
        <x:v>1</x:v>
      </x:c>
      <x:c r="D604" s="46" t="n">
        <x:v>13.87</x:v>
      </x:c>
      <x:c r="E604" s="46" t="n">
        <x:v>13</x:v>
      </x:c>
      <x:c r="F604" s="46" t="e">
        <x:f>$M$5+$M$6*D604+$M$7*E604</x:f>
        <x:v>#REF!</x:v>
      </x:c>
      <x:c r="G604" s="46" t="e">
        <x:f>B604-F604</x:f>
        <x:v>#REF!</x:v>
      </x:c>
      <x:c r="H604" s="46" t="e">
        <x:f>G604^2</x:f>
        <x:v>#REF!</x:v>
      </x:c>
      <x:c r="I604" s="46" t="e">
        <x:f>H604/(1-J604)^2</x:f>
        <x:v>#REF!</x:v>
      </x:c>
      <x:c r="J604" s="47" t="e">
        <x:f>INDEX(MMULT(MMULT(C604:E604,$P$14:$R$16),TRANSPOSE(C604:E604)),1,1)</x:f>
        <x:v>#VALUE!</x:v>
      </x:c>
    </x:row>
    <x:row r="605">
      <x:c r="A605" s="45" t="n">
        <x:v>42999</x:v>
      </x:c>
      <x:c r="B605" s="46" t="n">
        <x:v>13.11</x:v>
      </x:c>
      <x:c r="C605" s="46" t="n">
        <x:v>1</x:v>
      </x:c>
      <x:c r="D605" s="46" t="n">
        <x:v>14.6</x:v>
      </x:c>
      <x:c r="E605" s="46" t="n">
        <x:v>30</x:v>
      </x:c>
      <x:c r="F605" s="46" t="e">
        <x:f>$M$5+$M$6*D605+$M$7*E605</x:f>
        <x:v>#REF!</x:v>
      </x:c>
      <x:c r="G605" s="46" t="e">
        <x:f>B605-F605</x:f>
        <x:v>#REF!</x:v>
      </x:c>
      <x:c r="H605" s="46" t="e">
        <x:f>G605^2</x:f>
        <x:v>#REF!</x:v>
      </x:c>
      <x:c r="I605" s="46" t="e">
        <x:f>H605/(1-J605)^2</x:f>
        <x:v>#REF!</x:v>
      </x:c>
      <x:c r="J605" s="47" t="e">
        <x:f>INDEX(MMULT(MMULT(C605:E605,$P$14:$R$16),TRANSPOSE(C605:E605)),1,1)</x:f>
        <x:v>#VALUE!</x:v>
      </x:c>
    </x:row>
    <x:row r="606">
      <x:c r="A606" s="45" t="n">
        <x:v>43000</x:v>
      </x:c>
      <x:c r="B606" s="46" t="n">
        <x:v>12.94</x:v>
      </x:c>
      <x:c r="C606" s="46" t="n">
        <x:v>1</x:v>
      </x:c>
      <x:c r="D606" s="46" t="n">
        <x:v>13.11</x:v>
      </x:c>
      <x:c r="E606" s="46" t="n">
        <x:v>0</x:v>
      </x:c>
      <x:c r="F606" s="46" t="e">
        <x:f>$M$5+$M$6*D606+$M$7*E606</x:f>
        <x:v>#REF!</x:v>
      </x:c>
      <x:c r="G606" s="46" t="e">
        <x:f>B606-F606</x:f>
        <x:v>#REF!</x:v>
      </x:c>
      <x:c r="H606" s="46" t="e">
        <x:f>G606^2</x:f>
        <x:v>#REF!</x:v>
      </x:c>
      <x:c r="I606" s="46" t="e">
        <x:f>H606/(1-J606)^2</x:f>
        <x:v>#REF!</x:v>
      </x:c>
      <x:c r="J606" s="47" t="e">
        <x:f>INDEX(MMULT(MMULT(C606:E606,$P$14:$R$16),TRANSPOSE(C606:E606)),1,1)</x:f>
        <x:v>#VALUE!</x:v>
      </x:c>
    </x:row>
    <x:row r="607">
      <x:c r="A607" s="45" t="n">
        <x:v>43001</x:v>
      </x:c>
      <x:c r="B607" s="46" t="n">
        <x:v>12.57</x:v>
      </x:c>
      <x:c r="C607" s="46" t="n">
        <x:v>1</x:v>
      </x:c>
      <x:c r="D607" s="46" t="n">
        <x:v>12.94</x:v>
      </x:c>
      <x:c r="E607" s="46" t="n">
        <x:v>7</x:v>
      </x:c>
      <x:c r="F607" s="46" t="e">
        <x:f>$M$5+$M$6*D607+$M$7*E607</x:f>
        <x:v>#REF!</x:v>
      </x:c>
      <x:c r="G607" s="46" t="e">
        <x:f>B607-F607</x:f>
        <x:v>#REF!</x:v>
      </x:c>
      <x:c r="H607" s="46" t="e">
        <x:f>G607^2</x:f>
        <x:v>#REF!</x:v>
      </x:c>
      <x:c r="I607" s="46" t="e">
        <x:f>H607/(1-J607)^2</x:f>
        <x:v>#REF!</x:v>
      </x:c>
      <x:c r="J607" s="47" t="e">
        <x:f>INDEX(MMULT(MMULT(C607:E607,$P$14:$R$16),TRANSPOSE(C607:E607)),1,1)</x:f>
        <x:v>#VALUE!</x:v>
      </x:c>
    </x:row>
    <x:row r="608">
      <x:c r="A608" s="45" t="n">
        <x:v>43002</x:v>
      </x:c>
      <x:c r="B608" s="46" t="n">
        <x:v>12.42</x:v>
      </x:c>
      <x:c r="C608" s="46" t="n">
        <x:v>1</x:v>
      </x:c>
      <x:c r="D608" s="46" t="n">
        <x:v>12.57</x:v>
      </x:c>
      <x:c r="E608" s="46" t="n">
        <x:v>0</x:v>
      </x:c>
      <x:c r="F608" s="46" t="e">
        <x:f>$M$5+$M$6*D608+$M$7*E608</x:f>
        <x:v>#REF!</x:v>
      </x:c>
      <x:c r="G608" s="46" t="e">
        <x:f>B608-F608</x:f>
        <x:v>#REF!</x:v>
      </x:c>
      <x:c r="H608" s="46" t="e">
        <x:f>G608^2</x:f>
        <x:v>#REF!</x:v>
      </x:c>
      <x:c r="I608" s="46" t="e">
        <x:f>H608/(1-J608)^2</x:f>
        <x:v>#REF!</x:v>
      </x:c>
      <x:c r="J608" s="47" t="e">
        <x:f>INDEX(MMULT(MMULT(C608:E608,$P$14:$R$16),TRANSPOSE(C608:E608)),1,1)</x:f>
        <x:v>#VALUE!</x:v>
      </x:c>
    </x:row>
    <x:row r="609">
      <x:c r="A609" s="45" t="n">
        <x:v>43003</x:v>
      </x:c>
      <x:c r="B609" s="46" t="n">
        <x:v>12.56</x:v>
      </x:c>
      <x:c r="C609" s="46" t="n">
        <x:v>1</x:v>
      </x:c>
      <x:c r="D609" s="46" t="n">
        <x:v>12.42</x:v>
      </x:c>
      <x:c r="E609" s="46" t="n">
        <x:v>0</x:v>
      </x:c>
      <x:c r="F609" s="46" t="e">
        <x:f>$M$5+$M$6*D609+$M$7*E609</x:f>
        <x:v>#REF!</x:v>
      </x:c>
      <x:c r="G609" s="46" t="e">
        <x:f>B609-F609</x:f>
        <x:v>#REF!</x:v>
      </x:c>
      <x:c r="H609" s="46" t="e">
        <x:f>G609^2</x:f>
        <x:v>#REF!</x:v>
      </x:c>
      <x:c r="I609" s="46" t="e">
        <x:f>H609/(1-J609)^2</x:f>
        <x:v>#REF!</x:v>
      </x:c>
      <x:c r="J609" s="47" t="e">
        <x:f>INDEX(MMULT(MMULT(C609:E609,$P$14:$R$16),TRANSPOSE(C609:E609)),1,1)</x:f>
        <x:v>#VALUE!</x:v>
      </x:c>
    </x:row>
    <x:row r="610">
      <x:c r="A610" s="45" t="n">
        <x:v>43004</x:v>
      </x:c>
      <x:c r="B610" s="46" t="n">
        <x:v>12.46</x:v>
      </x:c>
      <x:c r="C610" s="46" t="n">
        <x:v>1</x:v>
      </x:c>
      <x:c r="D610" s="46" t="n">
        <x:v>12.56</x:v>
      </x:c>
      <x:c r="E610" s="46" t="n">
        <x:v>10</x:v>
      </x:c>
      <x:c r="F610" s="46" t="e">
        <x:f>$M$5+$M$6*D610+$M$7*E610</x:f>
        <x:v>#REF!</x:v>
      </x:c>
      <x:c r="G610" s="46" t="e">
        <x:f>B610-F610</x:f>
        <x:v>#REF!</x:v>
      </x:c>
      <x:c r="H610" s="46" t="e">
        <x:f>G610^2</x:f>
        <x:v>#REF!</x:v>
      </x:c>
      <x:c r="I610" s="46" t="e">
        <x:f>H610/(1-J610)^2</x:f>
        <x:v>#REF!</x:v>
      </x:c>
      <x:c r="J610" s="47" t="e">
        <x:f>INDEX(MMULT(MMULT(C610:E610,$P$14:$R$16),TRANSPOSE(C610:E610)),1,1)</x:f>
        <x:v>#VALUE!</x:v>
      </x:c>
    </x:row>
    <x:row r="611">
      <x:c r="A611" s="45" t="n">
        <x:v>43005</x:v>
      </x:c>
      <x:c r="B611" s="46" t="n">
        <x:v>12.37</x:v>
      </x:c>
      <x:c r="C611" s="46" t="n">
        <x:v>1</x:v>
      </x:c>
      <x:c r="D611" s="46" t="n">
        <x:v>12.46</x:v>
      </x:c>
      <x:c r="E611" s="46" t="n">
        <x:v>5</x:v>
      </x:c>
      <x:c r="F611" s="46" t="e">
        <x:f>$M$5+$M$6*D611+$M$7*E611</x:f>
        <x:v>#REF!</x:v>
      </x:c>
      <x:c r="G611" s="46" t="e">
        <x:f>B611-F611</x:f>
        <x:v>#REF!</x:v>
      </x:c>
      <x:c r="H611" s="46" t="e">
        <x:f>G611^2</x:f>
        <x:v>#REF!</x:v>
      </x:c>
      <x:c r="I611" s="46" t="e">
        <x:f>H611/(1-J611)^2</x:f>
        <x:v>#REF!</x:v>
      </x:c>
      <x:c r="J611" s="47" t="e">
        <x:f>INDEX(MMULT(MMULT(C611:E611,$P$14:$R$16),TRANSPOSE(C611:E611)),1,1)</x:f>
        <x:v>#VALUE!</x:v>
      </x:c>
    </x:row>
    <x:row r="612">
      <x:c r="A612" s="45" t="n">
        <x:v>43006</x:v>
      </x:c>
      <x:c r="B612" s="46" t="n">
        <x:v>12.34</x:v>
      </x:c>
      <x:c r="C612" s="46" t="n">
        <x:v>1</x:v>
      </x:c>
      <x:c r="D612" s="46" t="n">
        <x:v>12.37</x:v>
      </x:c>
      <x:c r="E612" s="46" t="n">
        <x:v>2</x:v>
      </x:c>
      <x:c r="F612" s="46" t="e">
        <x:f>$M$5+$M$6*D612+$M$7*E612</x:f>
        <x:v>#REF!</x:v>
      </x:c>
      <x:c r="G612" s="46" t="e">
        <x:f>B612-F612</x:f>
        <x:v>#REF!</x:v>
      </x:c>
      <x:c r="H612" s="46" t="e">
        <x:f>G612^2</x:f>
        <x:v>#REF!</x:v>
      </x:c>
      <x:c r="I612" s="46" t="e">
        <x:f>H612/(1-J612)^2</x:f>
        <x:v>#REF!</x:v>
      </x:c>
      <x:c r="J612" s="47" t="e">
        <x:f>INDEX(MMULT(MMULT(C612:E612,$P$14:$R$16),TRANSPOSE(C612:E612)),1,1)</x:f>
        <x:v>#VALUE!</x:v>
      </x:c>
    </x:row>
    <x:row r="613">
      <x:c r="A613" s="45" t="n">
        <x:v>43007</x:v>
      </x:c>
      <x:c r="B613" s="46" t="n">
        <x:v>12.33</x:v>
      </x:c>
      <x:c r="C613" s="46" t="n">
        <x:v>1</x:v>
      </x:c>
      <x:c r="D613" s="46" t="n">
        <x:v>12.34</x:v>
      </x:c>
      <x:c r="E613" s="46" t="n">
        <x:v>0</x:v>
      </x:c>
      <x:c r="F613" s="46" t="e">
        <x:f>$M$5+$M$6*D613+$M$7*E613</x:f>
        <x:v>#REF!</x:v>
      </x:c>
      <x:c r="G613" s="46" t="e">
        <x:f>B613-F613</x:f>
        <x:v>#REF!</x:v>
      </x:c>
      <x:c r="H613" s="46" t="e">
        <x:f>G613^2</x:f>
        <x:v>#REF!</x:v>
      </x:c>
      <x:c r="I613" s="46" t="e">
        <x:f>H613/(1-J613)^2</x:f>
        <x:v>#REF!</x:v>
      </x:c>
      <x:c r="J613" s="47" t="e">
        <x:f>INDEX(MMULT(MMULT(C613:E613,$P$14:$R$16),TRANSPOSE(C613:E613)),1,1)</x:f>
        <x:v>#VALUE!</x:v>
      </x:c>
    </x:row>
    <x:row r="614">
      <x:c r="A614" s="45" t="n">
        <x:v>43008</x:v>
      </x:c>
      <x:c r="B614" s="46" t="n">
        <x:v>12.42</x:v>
      </x:c>
      <x:c r="C614" s="46" t="n">
        <x:v>1</x:v>
      </x:c>
      <x:c r="D614" s="46" t="n">
        <x:v>12.33</x:v>
      </x:c>
      <x:c r="E614" s="46" t="n">
        <x:v>10</x:v>
      </x:c>
      <x:c r="F614" s="46" t="e">
        <x:f>$M$5+$M$6*D614+$M$7*E614</x:f>
        <x:v>#REF!</x:v>
      </x:c>
      <x:c r="G614" s="46" t="e">
        <x:f>B614-F614</x:f>
        <x:v>#REF!</x:v>
      </x:c>
      <x:c r="H614" s="46" t="e">
        <x:f>G614^2</x:f>
        <x:v>#REF!</x:v>
      </x:c>
      <x:c r="I614" s="46" t="e">
        <x:f>H614/(1-J614)^2</x:f>
        <x:v>#REF!</x:v>
      </x:c>
      <x:c r="J614" s="47" t="e">
        <x:f>INDEX(MMULT(MMULT(C614:E614,$P$14:$R$16),TRANSPOSE(C614:E614)),1,1)</x:f>
        <x:v>#VALUE!</x:v>
      </x:c>
    </x:row>
    <x:row r="615">
      <x:c r="A615" s="45" t="n">
        <x:v>43009</x:v>
      </x:c>
      <x:c r="B615" s="46" t="n">
        <x:v>12.32</x:v>
      </x:c>
      <x:c r="C615" s="46" t="n">
        <x:v>1</x:v>
      </x:c>
      <x:c r="D615" s="46" t="n">
        <x:v>12.42</x:v>
      </x:c>
      <x:c r="E615" s="46" t="n">
        <x:v>4</x:v>
      </x:c>
      <x:c r="F615" s="46" t="e">
        <x:f>$M$5+$M$6*D615+$M$7*E615</x:f>
        <x:v>#REF!</x:v>
      </x:c>
      <x:c r="G615" s="46" t="e">
        <x:f>B615-F615</x:f>
        <x:v>#REF!</x:v>
      </x:c>
      <x:c r="H615" s="46" t="e">
        <x:f>G615^2</x:f>
        <x:v>#REF!</x:v>
      </x:c>
      <x:c r="I615" s="46" t="e">
        <x:f>H615/(1-J615)^2</x:f>
        <x:v>#REF!</x:v>
      </x:c>
      <x:c r="J615" s="47" t="e">
        <x:f>INDEX(MMULT(MMULT(C615:E615,$P$14:$R$16),TRANSPOSE(C615:E615)),1,1)</x:f>
        <x:v>#VALUE!</x:v>
      </x:c>
    </x:row>
    <x:row r="616">
      <x:c r="A616" s="45" t="n">
        <x:v>43010</x:v>
      </x:c>
      <x:c r="B616" s="46" t="n">
        <x:v>12.3</x:v>
      </x:c>
      <x:c r="C616" s="46" t="n">
        <x:v>1</x:v>
      </x:c>
      <x:c r="D616" s="46" t="n">
        <x:v>12.32</x:v>
      </x:c>
      <x:c r="E616" s="46" t="n">
        <x:v>0</x:v>
      </x:c>
      <x:c r="F616" s="46" t="e">
        <x:f>$M$5+$M$6*D616+$M$7*E616</x:f>
        <x:v>#REF!</x:v>
      </x:c>
      <x:c r="G616" s="46" t="e">
        <x:f>B616-F616</x:f>
        <x:v>#REF!</x:v>
      </x:c>
      <x:c r="H616" s="46" t="e">
        <x:f>G616^2</x:f>
        <x:v>#REF!</x:v>
      </x:c>
      <x:c r="I616" s="46" t="e">
        <x:f>H616/(1-J616)^2</x:f>
        <x:v>#REF!</x:v>
      </x:c>
      <x:c r="J616" s="47" t="e">
        <x:f>INDEX(MMULT(MMULT(C616:E616,$P$14:$R$16),TRANSPOSE(C616:E616)),1,1)</x:f>
        <x:v>#VALUE!</x:v>
      </x:c>
    </x:row>
    <x:row r="617">
      <x:c r="A617" s="45" t="n">
        <x:v>43011</x:v>
      </x:c>
      <x:c r="B617" s="46" t="n">
        <x:v>12.56</x:v>
      </x:c>
      <x:c r="C617" s="46" t="n">
        <x:v>1</x:v>
      </x:c>
      <x:c r="D617" s="46" t="n">
        <x:v>12.3</x:v>
      </x:c>
      <x:c r="E617" s="46" t="n">
        <x:v>8</x:v>
      </x:c>
      <x:c r="F617" s="46" t="e">
        <x:f>$M$5+$M$6*D617+$M$7*E617</x:f>
        <x:v>#REF!</x:v>
      </x:c>
      <x:c r="G617" s="46" t="e">
        <x:f>B617-F617</x:f>
        <x:v>#REF!</x:v>
      </x:c>
      <x:c r="H617" s="46" t="e">
        <x:f>G617^2</x:f>
        <x:v>#REF!</x:v>
      </x:c>
      <x:c r="I617" s="46" t="e">
        <x:f>H617/(1-J617)^2</x:f>
        <x:v>#REF!</x:v>
      </x:c>
      <x:c r="J617" s="47" t="e">
        <x:f>INDEX(MMULT(MMULT(C617:E617,$P$14:$R$16),TRANSPOSE(C617:E617)),1,1)</x:f>
        <x:v>#VALUE!</x:v>
      </x:c>
    </x:row>
    <x:row r="618">
      <x:c r="A618" s="45" t="n">
        <x:v>43012</x:v>
      </x:c>
      <x:c r="B618" s="46" t="n">
        <x:v>12.65</x:v>
      </x:c>
      <x:c r="C618" s="46" t="n">
        <x:v>1</x:v>
      </x:c>
      <x:c r="D618" s="46" t="n">
        <x:v>12.56</x:v>
      </x:c>
      <x:c r="E618" s="46" t="n">
        <x:v>0</x:v>
      </x:c>
      <x:c r="F618" s="46" t="e">
        <x:f>$M$5+$M$6*D618+$M$7*E618</x:f>
        <x:v>#REF!</x:v>
      </x:c>
      <x:c r="G618" s="46" t="e">
        <x:f>B618-F618</x:f>
        <x:v>#REF!</x:v>
      </x:c>
      <x:c r="H618" s="46" t="e">
        <x:f>G618^2</x:f>
        <x:v>#REF!</x:v>
      </x:c>
      <x:c r="I618" s="46" t="e">
        <x:f>H618/(1-J618)^2</x:f>
        <x:v>#REF!</x:v>
      </x:c>
      <x:c r="J618" s="47" t="e">
        <x:f>INDEX(MMULT(MMULT(C618:E618,$P$14:$R$16),TRANSPOSE(C618:E618)),1,1)</x:f>
        <x:v>#VALUE!</x:v>
      </x:c>
    </x:row>
    <x:row r="619">
      <x:c r="A619" s="45" t="n">
        <x:v>43013</x:v>
      </x:c>
      <x:c r="B619" s="46" t="n">
        <x:v>12.99</x:v>
      </x:c>
      <x:c r="C619" s="46" t="n">
        <x:v>1</x:v>
      </x:c>
      <x:c r="D619" s="46" t="n">
        <x:v>12.65</x:v>
      </x:c>
      <x:c r="E619" s="46" t="n">
        <x:v>44</x:v>
      </x:c>
      <x:c r="F619" s="46" t="e">
        <x:f>$M$5+$M$6*D619+$M$7*E619</x:f>
        <x:v>#REF!</x:v>
      </x:c>
      <x:c r="G619" s="46" t="e">
        <x:f>B619-F619</x:f>
        <x:v>#REF!</x:v>
      </x:c>
      <x:c r="H619" s="46" t="e">
        <x:f>G619^2</x:f>
        <x:v>#REF!</x:v>
      </x:c>
      <x:c r="I619" s="46" t="e">
        <x:f>H619/(1-J619)^2</x:f>
        <x:v>#REF!</x:v>
      </x:c>
      <x:c r="J619" s="47" t="e">
        <x:f>INDEX(MMULT(MMULT(C619:E619,$P$14:$R$16),TRANSPOSE(C619:E619)),1,1)</x:f>
        <x:v>#VALUE!</x:v>
      </x:c>
    </x:row>
    <x:row r="620">
      <x:c r="A620" s="45" t="n">
        <x:v>43014</x:v>
      </x:c>
      <x:c r="B620" s="46" t="n">
        <x:v>12.96</x:v>
      </x:c>
      <x:c r="C620" s="46" t="n">
        <x:v>1</x:v>
      </x:c>
      <x:c r="D620" s="46" t="n">
        <x:v>12.99</x:v>
      </x:c>
      <x:c r="E620" s="46" t="n">
        <x:v>15</x:v>
      </x:c>
      <x:c r="F620" s="46" t="e">
        <x:f>$M$5+$M$6*D620+$M$7*E620</x:f>
        <x:v>#REF!</x:v>
      </x:c>
      <x:c r="G620" s="46" t="e">
        <x:f>B620-F620</x:f>
        <x:v>#REF!</x:v>
      </x:c>
      <x:c r="H620" s="46" t="e">
        <x:f>G620^2</x:f>
        <x:v>#REF!</x:v>
      </x:c>
      <x:c r="I620" s="46" t="e">
        <x:f>H620/(1-J620)^2</x:f>
        <x:v>#REF!</x:v>
      </x:c>
      <x:c r="J620" s="47" t="e">
        <x:f>INDEX(MMULT(MMULT(C620:E620,$P$14:$R$16),TRANSPOSE(C620:E620)),1,1)</x:f>
        <x:v>#VALUE!</x:v>
      </x:c>
    </x:row>
    <x:row r="621">
      <x:c r="A621" s="45" t="n">
        <x:v>43015</x:v>
      </x:c>
      <x:c r="B621" s="46" t="n">
        <x:v>12.65</x:v>
      </x:c>
      <x:c r="C621" s="46" t="n">
        <x:v>1</x:v>
      </x:c>
      <x:c r="D621" s="46" t="n">
        <x:v>12.96</x:v>
      </x:c>
      <x:c r="E621" s="46" t="n">
        <x:v>0</x:v>
      </x:c>
      <x:c r="F621" s="46" t="e">
        <x:f>$M$5+$M$6*D621+$M$7*E621</x:f>
        <x:v>#REF!</x:v>
      </x:c>
      <x:c r="G621" s="46" t="e">
        <x:f>B621-F621</x:f>
        <x:v>#REF!</x:v>
      </x:c>
      <x:c r="H621" s="46" t="e">
        <x:f>G621^2</x:f>
        <x:v>#REF!</x:v>
      </x:c>
      <x:c r="I621" s="46" t="e">
        <x:f>H621/(1-J621)^2</x:f>
        <x:v>#REF!</x:v>
      </x:c>
      <x:c r="J621" s="47" t="e">
        <x:f>INDEX(MMULT(MMULT(C621:E621,$P$14:$R$16),TRANSPOSE(C621:E621)),1,1)</x:f>
        <x:v>#VALUE!</x:v>
      </x:c>
    </x:row>
    <x:row r="622">
      <x:c r="A622" s="45" t="n">
        <x:v>43016</x:v>
      </x:c>
      <x:c r="B622" s="46" t="n">
        <x:v>12.64</x:v>
      </x:c>
      <x:c r="C622" s="46" t="n">
        <x:v>1</x:v>
      </x:c>
      <x:c r="D622" s="46" t="n">
        <x:v>12.65</x:v>
      </x:c>
      <x:c r="E622" s="46" t="n">
        <x:v>1</x:v>
      </x:c>
      <x:c r="F622" s="46" t="e">
        <x:f>$M$5+$M$6*D622+$M$7*E622</x:f>
        <x:v>#REF!</x:v>
      </x:c>
      <x:c r="G622" s="46" t="e">
        <x:f>B622-F622</x:f>
        <x:v>#REF!</x:v>
      </x:c>
      <x:c r="H622" s="46" t="e">
        <x:f>G622^2</x:f>
        <x:v>#REF!</x:v>
      </x:c>
      <x:c r="I622" s="46" t="e">
        <x:f>H622/(1-J622)^2</x:f>
        <x:v>#REF!</x:v>
      </x:c>
      <x:c r="J622" s="47" t="e">
        <x:f>INDEX(MMULT(MMULT(C622:E622,$P$14:$R$16),TRANSPOSE(C622:E622)),1,1)</x:f>
        <x:v>#VALUE!</x:v>
      </x:c>
    </x:row>
    <x:row r="623">
      <x:c r="A623" s="45" t="n">
        <x:v>43017</x:v>
      </x:c>
      <x:c r="B623" s="46" t="n">
        <x:v>12.56</x:v>
      </x:c>
      <x:c r="C623" s="46" t="n">
        <x:v>1</x:v>
      </x:c>
      <x:c r="D623" s="46" t="n">
        <x:v>12.64</x:v>
      </x:c>
      <x:c r="E623" s="46" t="n">
        <x:v>4</x:v>
      </x:c>
      <x:c r="F623" s="46" t="e">
        <x:f>$M$5+$M$6*D623+$M$7*E623</x:f>
        <x:v>#REF!</x:v>
      </x:c>
      <x:c r="G623" s="46" t="e">
        <x:f>B623-F623</x:f>
        <x:v>#REF!</x:v>
      </x:c>
      <x:c r="H623" s="46" t="e">
        <x:f>G623^2</x:f>
        <x:v>#REF!</x:v>
      </x:c>
      <x:c r="I623" s="46" t="e">
        <x:f>H623/(1-J623)^2</x:f>
        <x:v>#REF!</x:v>
      </x:c>
      <x:c r="J623" s="47" t="e">
        <x:f>INDEX(MMULT(MMULT(C623:E623,$P$14:$R$16),TRANSPOSE(C623:E623)),1,1)</x:f>
        <x:v>#VALUE!</x:v>
      </x:c>
    </x:row>
    <x:row r="624">
      <x:c r="A624" s="45" t="n">
        <x:v>43018</x:v>
      </x:c>
      <x:c r="B624" s="46" t="n">
        <x:v>13.84</x:v>
      </x:c>
      <x:c r="C624" s="46" t="n">
        <x:v>1</x:v>
      </x:c>
      <x:c r="D624" s="46" t="n">
        <x:v>12.56</x:v>
      </x:c>
      <x:c r="E624" s="46" t="n">
        <x:v>0</x:v>
      </x:c>
      <x:c r="F624" s="46" t="e">
        <x:f>$M$5+$M$6*D624+$M$7*E624</x:f>
        <x:v>#REF!</x:v>
      </x:c>
      <x:c r="G624" s="46" t="e">
        <x:f>B624-F624</x:f>
        <x:v>#REF!</x:v>
      </x:c>
      <x:c r="H624" s="46" t="e">
        <x:f>G624^2</x:f>
        <x:v>#REF!</x:v>
      </x:c>
      <x:c r="I624" s="46" t="e">
        <x:f>H624/(1-J624)^2</x:f>
        <x:v>#REF!</x:v>
      </x:c>
      <x:c r="J624" s="47" t="e">
        <x:f>INDEX(MMULT(MMULT(C624:E624,$P$14:$R$16),TRANSPOSE(C624:E624)),1,1)</x:f>
        <x:v>#VALUE!</x:v>
      </x:c>
    </x:row>
    <x:row r="625">
      <x:c r="A625" s="45" t="n">
        <x:v>43019</x:v>
      </x:c>
      <x:c r="B625" s="46" t="n">
        <x:v>12.93</x:v>
      </x:c>
      <x:c r="C625" s="46" t="n">
        <x:v>1</x:v>
      </x:c>
      <x:c r="D625" s="46" t="n">
        <x:v>13.84</x:v>
      </x:c>
      <x:c r="E625" s="46" t="n">
        <x:v>37</x:v>
      </x:c>
      <x:c r="F625" s="46" t="e">
        <x:f>$M$5+$M$6*D625+$M$7*E625</x:f>
        <x:v>#REF!</x:v>
      </x:c>
      <x:c r="G625" s="46" t="e">
        <x:f>B625-F625</x:f>
        <x:v>#REF!</x:v>
      </x:c>
      <x:c r="H625" s="46" t="e">
        <x:f>G625^2</x:f>
        <x:v>#REF!</x:v>
      </x:c>
      <x:c r="I625" s="46" t="e">
        <x:f>H625/(1-J625)^2</x:f>
        <x:v>#REF!</x:v>
      </x:c>
      <x:c r="J625" s="47" t="e">
        <x:f>INDEX(MMULT(MMULT(C625:E625,$P$14:$R$16),TRANSPOSE(C625:E625)),1,1)</x:f>
        <x:v>#VALUE!</x:v>
      </x:c>
    </x:row>
    <x:row r="626">
      <x:c r="A626" s="45" t="n">
        <x:v>43020</x:v>
      </x:c>
      <x:c r="B626" s="46" t="n">
        <x:v>12.66</x:v>
      </x:c>
      <x:c r="C626" s="46" t="n">
        <x:v>1</x:v>
      </x:c>
      <x:c r="D626" s="46" t="n">
        <x:v>12.93</x:v>
      </x:c>
      <x:c r="E626" s="46" t="n">
        <x:v>0</x:v>
      </x:c>
      <x:c r="F626" s="46" t="e">
        <x:f>$M$5+$M$6*D626+$M$7*E626</x:f>
        <x:v>#REF!</x:v>
      </x:c>
      <x:c r="G626" s="46" t="e">
        <x:f>B626-F626</x:f>
        <x:v>#REF!</x:v>
      </x:c>
      <x:c r="H626" s="46" t="e">
        <x:f>G626^2</x:f>
        <x:v>#REF!</x:v>
      </x:c>
      <x:c r="I626" s="46" t="e">
        <x:f>H626/(1-J626)^2</x:f>
        <x:v>#REF!</x:v>
      </x:c>
      <x:c r="J626" s="47" t="e">
        <x:f>INDEX(MMULT(MMULT(C626:E626,$P$14:$R$16),TRANSPOSE(C626:E626)),1,1)</x:f>
        <x:v>#VALUE!</x:v>
      </x:c>
    </x:row>
    <x:row r="627">
      <x:c r="A627" s="45" t="n">
        <x:v>43021</x:v>
      </x:c>
      <x:c r="B627" s="46" t="n">
        <x:v>14.21</x:v>
      </x:c>
      <x:c r="C627" s="46" t="n">
        <x:v>1</x:v>
      </x:c>
      <x:c r="D627" s="46" t="n">
        <x:v>12.66</x:v>
      </x:c>
      <x:c r="E627" s="46" t="n">
        <x:v>35</x:v>
      </x:c>
      <x:c r="F627" s="46" t="e">
        <x:f>$M$5+$M$6*D627+$M$7*E627</x:f>
        <x:v>#REF!</x:v>
      </x:c>
      <x:c r="G627" s="46" t="e">
        <x:f>B627-F627</x:f>
        <x:v>#REF!</x:v>
      </x:c>
      <x:c r="H627" s="46" t="e">
        <x:f>G627^2</x:f>
        <x:v>#REF!</x:v>
      </x:c>
      <x:c r="I627" s="46" t="e">
        <x:f>H627/(1-J627)^2</x:f>
        <x:v>#REF!</x:v>
      </x:c>
      <x:c r="J627" s="47" t="e">
        <x:f>INDEX(MMULT(MMULT(C627:E627,$P$14:$R$16),TRANSPOSE(C627:E627)),1,1)</x:f>
        <x:v>#VALUE!</x:v>
      </x:c>
    </x:row>
    <x:row r="628">
      <x:c r="A628" s="45" t="n">
        <x:v>43022</x:v>
      </x:c>
      <x:c r="B628" s="46" t="n">
        <x:v>14.14</x:v>
      </x:c>
      <x:c r="C628" s="46" t="n">
        <x:v>1</x:v>
      </x:c>
      <x:c r="D628" s="46" t="n">
        <x:v>14.21</x:v>
      </x:c>
      <x:c r="E628" s="46" t="n">
        <x:v>55</x:v>
      </x:c>
      <x:c r="F628" s="46" t="e">
        <x:f>$M$5+$M$6*D628+$M$7*E628</x:f>
        <x:v>#REF!</x:v>
      </x:c>
      <x:c r="G628" s="46" t="e">
        <x:f>B628-F628</x:f>
        <x:v>#REF!</x:v>
      </x:c>
      <x:c r="H628" s="46" t="e">
        <x:f>G628^2</x:f>
        <x:v>#REF!</x:v>
      </x:c>
      <x:c r="I628" s="46" t="e">
        <x:f>H628/(1-J628)^2</x:f>
        <x:v>#REF!</x:v>
      </x:c>
      <x:c r="J628" s="47" t="e">
        <x:f>INDEX(MMULT(MMULT(C628:E628,$P$14:$R$16),TRANSPOSE(C628:E628)),1,1)</x:f>
        <x:v>#VALUE!</x:v>
      </x:c>
    </x:row>
    <x:row r="629">
      <x:c r="A629" s="45" t="n">
        <x:v>43023</x:v>
      </x:c>
      <x:c r="B629" s="46" t="n">
        <x:v>13.05</x:v>
      </x:c>
      <x:c r="C629" s="46" t="n">
        <x:v>1</x:v>
      </x:c>
      <x:c r="D629" s="46" t="n">
        <x:v>14.14</x:v>
      </x:c>
      <x:c r="E629" s="46" t="n">
        <x:v>11</x:v>
      </x:c>
      <x:c r="F629" s="46" t="e">
        <x:f>$M$5+$M$6*D629+$M$7*E629</x:f>
        <x:v>#REF!</x:v>
      </x:c>
      <x:c r="G629" s="46" t="e">
        <x:f>B629-F629</x:f>
        <x:v>#REF!</x:v>
      </x:c>
      <x:c r="H629" s="46" t="e">
        <x:f>G629^2</x:f>
        <x:v>#REF!</x:v>
      </x:c>
      <x:c r="I629" s="46" t="e">
        <x:f>H629/(1-J629)^2</x:f>
        <x:v>#REF!</x:v>
      </x:c>
      <x:c r="J629" s="47" t="e">
        <x:f>INDEX(MMULT(MMULT(C629:E629,$P$14:$R$16),TRANSPOSE(C629:E629)),1,1)</x:f>
        <x:v>#VALUE!</x:v>
      </x:c>
    </x:row>
    <x:row r="630">
      <x:c r="A630" s="45" t="n">
        <x:v>43024</x:v>
      </x:c>
      <x:c r="B630" s="46" t="n">
        <x:v>12.67</x:v>
      </x:c>
      <x:c r="C630" s="46" t="n">
        <x:v>1</x:v>
      </x:c>
      <x:c r="D630" s="46" t="n">
        <x:v>13.05</x:v>
      </x:c>
      <x:c r="E630" s="46" t="n">
        <x:v>2</x:v>
      </x:c>
      <x:c r="F630" s="46" t="e">
        <x:f>$M$5+$M$6*D630+$M$7*E630</x:f>
        <x:v>#REF!</x:v>
      </x:c>
      <x:c r="G630" s="46" t="e">
        <x:f>B630-F630</x:f>
        <x:v>#REF!</x:v>
      </x:c>
      <x:c r="H630" s="46" t="e">
        <x:f>G630^2</x:f>
        <x:v>#REF!</x:v>
      </x:c>
      <x:c r="I630" s="46" t="e">
        <x:f>H630/(1-J630)^2</x:f>
        <x:v>#REF!</x:v>
      </x:c>
      <x:c r="J630" s="47" t="e">
        <x:f>INDEX(MMULT(MMULT(C630:E630,$P$14:$R$16),TRANSPOSE(C630:E630)),1,1)</x:f>
        <x:v>#VALUE!</x:v>
      </x:c>
    </x:row>
    <x:row r="631">
      <x:c r="A631" s="45" t="n">
        <x:v>43025</x:v>
      </x:c>
      <x:c r="B631" s="46" t="n">
        <x:v>12.52</x:v>
      </x:c>
      <x:c r="C631" s="46" t="n">
        <x:v>1</x:v>
      </x:c>
      <x:c r="D631" s="46" t="n">
        <x:v>12.67</x:v>
      </x:c>
      <x:c r="E631" s="46" t="n">
        <x:v>6</x:v>
      </x:c>
      <x:c r="F631" s="46" t="e">
        <x:f>$M$5+$M$6*D631+$M$7*E631</x:f>
        <x:v>#REF!</x:v>
      </x:c>
      <x:c r="G631" s="46" t="e">
        <x:f>B631-F631</x:f>
        <x:v>#REF!</x:v>
      </x:c>
      <x:c r="H631" s="46" t="e">
        <x:f>G631^2</x:f>
        <x:v>#REF!</x:v>
      </x:c>
      <x:c r="I631" s="46" t="e">
        <x:f>H631/(1-J631)^2</x:f>
        <x:v>#REF!</x:v>
      </x:c>
      <x:c r="J631" s="47" t="e">
        <x:f>INDEX(MMULT(MMULT(C631:E631,$P$14:$R$16),TRANSPOSE(C631:E631)),1,1)</x:f>
        <x:v>#VALUE!</x:v>
      </x:c>
    </x:row>
    <x:row r="632">
      <x:c r="A632" s="45" t="n">
        <x:v>43026</x:v>
      </x:c>
      <x:c r="B632" s="46" t="n">
        <x:v>12.55</x:v>
      </x:c>
      <x:c r="C632" s="46" t="n">
        <x:v>1</x:v>
      </x:c>
      <x:c r="D632" s="46" t="n">
        <x:v>12.52</x:v>
      </x:c>
      <x:c r="E632" s="46" t="n">
        <x:v>31</x:v>
      </x:c>
      <x:c r="F632" s="46" t="e">
        <x:f>$M$5+$M$6*D632+$M$7*E632</x:f>
        <x:v>#REF!</x:v>
      </x:c>
      <x:c r="G632" s="46" t="e">
        <x:f>B632-F632</x:f>
        <x:v>#REF!</x:v>
      </x:c>
      <x:c r="H632" s="46" t="e">
        <x:f>G632^2</x:f>
        <x:v>#REF!</x:v>
      </x:c>
      <x:c r="I632" s="46" t="e">
        <x:f>H632/(1-J632)^2</x:f>
        <x:v>#REF!</x:v>
      </x:c>
      <x:c r="J632" s="47" t="e">
        <x:f>INDEX(MMULT(MMULT(C632:E632,$P$14:$R$16),TRANSPOSE(C632:E632)),1,1)</x:f>
        <x:v>#VALUE!</x:v>
      </x:c>
    </x:row>
    <x:row r="633">
      <x:c r="A633" s="45" t="n">
        <x:v>43027</x:v>
      </x:c>
      <x:c r="B633" s="46" t="n">
        <x:v>12.44</x:v>
      </x:c>
      <x:c r="C633" s="46" t="n">
        <x:v>1</x:v>
      </x:c>
      <x:c r="D633" s="46" t="n">
        <x:v>12.55</x:v>
      </x:c>
      <x:c r="E633" s="46" t="n">
        <x:v>0</x:v>
      </x:c>
      <x:c r="F633" s="46" t="e">
        <x:f>$M$5+$M$6*D633+$M$7*E633</x:f>
        <x:v>#REF!</x:v>
      </x:c>
      <x:c r="G633" s="46" t="e">
        <x:f>B633-F633</x:f>
        <x:v>#REF!</x:v>
      </x:c>
      <x:c r="H633" s="46" t="e">
        <x:f>G633^2</x:f>
        <x:v>#REF!</x:v>
      </x:c>
      <x:c r="I633" s="46" t="e">
        <x:f>H633/(1-J633)^2</x:f>
        <x:v>#REF!</x:v>
      </x:c>
      <x:c r="J633" s="47" t="e">
        <x:f>INDEX(MMULT(MMULT(C633:E633,$P$14:$R$16),TRANSPOSE(C633:E633)),1,1)</x:f>
        <x:v>#VALUE!</x:v>
      </x:c>
    </x:row>
    <x:row r="634">
      <x:c r="A634" s="45" t="n">
        <x:v>43028</x:v>
      </x:c>
      <x:c r="B634" s="46" t="n">
        <x:v>12.63</x:v>
      </x:c>
      <x:c r="C634" s="46" t="n">
        <x:v>1</x:v>
      </x:c>
      <x:c r="D634" s="46" t="n">
        <x:v>12.44</x:v>
      </x:c>
      <x:c r="E634" s="46" t="n">
        <x:v>0</x:v>
      </x:c>
      <x:c r="F634" s="46" t="e">
        <x:f>$M$5+$M$6*D634+$M$7*E634</x:f>
        <x:v>#REF!</x:v>
      </x:c>
      <x:c r="G634" s="46" t="e">
        <x:f>B634-F634</x:f>
        <x:v>#REF!</x:v>
      </x:c>
      <x:c r="H634" s="46" t="e">
        <x:f>G634^2</x:f>
        <x:v>#REF!</x:v>
      </x:c>
      <x:c r="I634" s="46" t="e">
        <x:f>H634/(1-J634)^2</x:f>
        <x:v>#REF!</x:v>
      </x:c>
      <x:c r="J634" s="47" t="e">
        <x:f>INDEX(MMULT(MMULT(C634:E634,$P$14:$R$16),TRANSPOSE(C634:E634)),1,1)</x:f>
        <x:v>#VALUE!</x:v>
      </x:c>
    </x:row>
    <x:row r="635">
      <x:c r="A635" s="45" t="n">
        <x:v>43029</x:v>
      </x:c>
      <x:c r="B635" s="46" t="n">
        <x:v>12.64</x:v>
      </x:c>
      <x:c r="C635" s="46" t="n">
        <x:v>1</x:v>
      </x:c>
      <x:c r="D635" s="46" t="n">
        <x:v>12.63</x:v>
      </x:c>
      <x:c r="E635" s="46" t="n">
        <x:v>14</x:v>
      </x:c>
      <x:c r="F635" s="46" t="e">
        <x:f>$M$5+$M$6*D635+$M$7*E635</x:f>
        <x:v>#REF!</x:v>
      </x:c>
      <x:c r="G635" s="46" t="e">
        <x:f>B635-F635</x:f>
        <x:v>#REF!</x:v>
      </x:c>
      <x:c r="H635" s="46" t="e">
        <x:f>G635^2</x:f>
        <x:v>#REF!</x:v>
      </x:c>
      <x:c r="I635" s="46" t="e">
        <x:f>H635/(1-J635)^2</x:f>
        <x:v>#REF!</x:v>
      </x:c>
      <x:c r="J635" s="47" t="e">
        <x:f>INDEX(MMULT(MMULT(C635:E635,$P$14:$R$16),TRANSPOSE(C635:E635)),1,1)</x:f>
        <x:v>#VALUE!</x:v>
      </x:c>
    </x:row>
    <x:row r="636">
      <x:c r="A636" s="45" t="n">
        <x:v>43030</x:v>
      </x:c>
      <x:c r="B636" s="46" t="n">
        <x:v>12.31</x:v>
      </x:c>
      <x:c r="C636" s="46" t="n">
        <x:v>1</x:v>
      </x:c>
      <x:c r="D636" s="46" t="n">
        <x:v>12.64</x:v>
      </x:c>
      <x:c r="E636" s="46" t="n">
        <x:v>5</x:v>
      </x:c>
      <x:c r="F636" s="46" t="e">
        <x:f>$M$5+$M$6*D636+$M$7*E636</x:f>
        <x:v>#REF!</x:v>
      </x:c>
      <x:c r="G636" s="46" t="e">
        <x:f>B636-F636</x:f>
        <x:v>#REF!</x:v>
      </x:c>
      <x:c r="H636" s="46" t="e">
        <x:f>G636^2</x:f>
        <x:v>#REF!</x:v>
      </x:c>
      <x:c r="I636" s="46" t="e">
        <x:f>H636/(1-J636)^2</x:f>
        <x:v>#REF!</x:v>
      </x:c>
      <x:c r="J636" s="47" t="e">
        <x:f>INDEX(MMULT(MMULT(C636:E636,$P$14:$R$16),TRANSPOSE(C636:E636)),1,1)</x:f>
        <x:v>#VALUE!</x:v>
      </x:c>
    </x:row>
    <x:row r="637">
      <x:c r="A637" s="45" t="n">
        <x:v>43031</x:v>
      </x:c>
      <x:c r="B637" s="46" t="n">
        <x:v>12.55</x:v>
      </x:c>
      <x:c r="C637" s="46" t="n">
        <x:v>1</x:v>
      </x:c>
      <x:c r="D637" s="46" t="n">
        <x:v>12.31</x:v>
      </x:c>
      <x:c r="E637" s="46" t="n">
        <x:v>1</x:v>
      </x:c>
      <x:c r="F637" s="46" t="e">
        <x:f>$M$5+$M$6*D637+$M$7*E637</x:f>
        <x:v>#REF!</x:v>
      </x:c>
      <x:c r="G637" s="46" t="e">
        <x:f>B637-F637</x:f>
        <x:v>#REF!</x:v>
      </x:c>
      <x:c r="H637" s="46" t="e">
        <x:f>G637^2</x:f>
        <x:v>#REF!</x:v>
      </x:c>
      <x:c r="I637" s="46" t="e">
        <x:f>H637/(1-J637)^2</x:f>
        <x:v>#REF!</x:v>
      </x:c>
      <x:c r="J637" s="47" t="e">
        <x:f>INDEX(MMULT(MMULT(C637:E637,$P$14:$R$16),TRANSPOSE(C637:E637)),1,1)</x:f>
        <x:v>#VALUE!</x:v>
      </x:c>
    </x:row>
    <x:row r="638">
      <x:c r="A638" s="45" t="n">
        <x:v>43032</x:v>
      </x:c>
      <x:c r="B638" s="46" t="n">
        <x:v>12.55</x:v>
      </x:c>
      <x:c r="C638" s="46" t="n">
        <x:v>1</x:v>
      </x:c>
      <x:c r="D638" s="46" t="n">
        <x:v>12.55</x:v>
      </x:c>
      <x:c r="E638" s="46" t="n">
        <x:v>1</x:v>
      </x:c>
      <x:c r="F638" s="46" t="e">
        <x:f>$M$5+$M$6*D638+$M$7*E638</x:f>
        <x:v>#REF!</x:v>
      </x:c>
      <x:c r="G638" s="46" t="e">
        <x:f>B638-F638</x:f>
        <x:v>#REF!</x:v>
      </x:c>
      <x:c r="H638" s="46" t="e">
        <x:f>G638^2</x:f>
        <x:v>#REF!</x:v>
      </x:c>
      <x:c r="I638" s="46" t="e">
        <x:f>H638/(1-J638)^2</x:f>
        <x:v>#REF!</x:v>
      </x:c>
      <x:c r="J638" s="47" t="e">
        <x:f>INDEX(MMULT(MMULT(C638:E638,$P$14:$R$16),TRANSPOSE(C638:E638)),1,1)</x:f>
        <x:v>#VALUE!</x:v>
      </x:c>
    </x:row>
    <x:row r="639">
      <x:c r="A639" s="45" t="n">
        <x:v>43033</x:v>
      </x:c>
      <x:c r="B639" s="46" t="n">
        <x:v>12.52</x:v>
      </x:c>
      <x:c r="C639" s="46" t="n">
        <x:v>1</x:v>
      </x:c>
      <x:c r="D639" s="46" t="n">
        <x:v>12.55</x:v>
      </x:c>
      <x:c r="E639" s="46" t="n">
        <x:v>0</x:v>
      </x:c>
      <x:c r="F639" s="46" t="e">
        <x:f>$M$5+$M$6*D639+$M$7*E639</x:f>
        <x:v>#REF!</x:v>
      </x:c>
      <x:c r="G639" s="46" t="e">
        <x:f>B639-F639</x:f>
        <x:v>#REF!</x:v>
      </x:c>
      <x:c r="H639" s="46" t="e">
        <x:f>G639^2</x:f>
        <x:v>#REF!</x:v>
      </x:c>
      <x:c r="I639" s="46" t="e">
        <x:f>H639/(1-J639)^2</x:f>
        <x:v>#REF!</x:v>
      </x:c>
      <x:c r="J639" s="47" t="e">
        <x:f>INDEX(MMULT(MMULT(C639:E639,$P$14:$R$16),TRANSPOSE(C639:E639)),1,1)</x:f>
        <x:v>#VALUE!</x:v>
      </x:c>
    </x:row>
    <x:row r="640">
      <x:c r="A640" s="45" t="n">
        <x:v>43034</x:v>
      </x:c>
      <x:c r="B640" s="46" t="n">
        <x:v>12.48</x:v>
      </x:c>
      <x:c r="C640" s="46" t="n">
        <x:v>1</x:v>
      </x:c>
      <x:c r="D640" s="46" t="n">
        <x:v>12.52</x:v>
      </x:c>
      <x:c r="E640" s="46" t="n">
        <x:v>1</x:v>
      </x:c>
      <x:c r="F640" s="46" t="e">
        <x:f>$M$5+$M$6*D640+$M$7*E640</x:f>
        <x:v>#REF!</x:v>
      </x:c>
      <x:c r="G640" s="46" t="e">
        <x:f>B640-F640</x:f>
        <x:v>#REF!</x:v>
      </x:c>
      <x:c r="H640" s="46" t="e">
        <x:f>G640^2</x:f>
        <x:v>#REF!</x:v>
      </x:c>
      <x:c r="I640" s="46" t="e">
        <x:f>H640/(1-J640)^2</x:f>
        <x:v>#REF!</x:v>
      </x:c>
      <x:c r="J640" s="47" t="e">
        <x:f>INDEX(MMULT(MMULT(C640:E640,$P$14:$R$16),TRANSPOSE(C640:E640)),1,1)</x:f>
        <x:v>#VALUE!</x:v>
      </x:c>
    </x:row>
    <x:row r="641">
      <x:c r="A641" s="45" t="n">
        <x:v>43035</x:v>
      </x:c>
      <x:c r="B641" s="46" t="n">
        <x:v>12.47</x:v>
      </x:c>
      <x:c r="C641" s="46" t="n">
        <x:v>1</x:v>
      </x:c>
      <x:c r="D641" s="46" t="n">
        <x:v>12.48</x:v>
      </x:c>
      <x:c r="E641" s="46" t="n">
        <x:v>0</x:v>
      </x:c>
      <x:c r="F641" s="46" t="e">
        <x:f>$M$5+$M$6*D641+$M$7*E641</x:f>
        <x:v>#REF!</x:v>
      </x:c>
      <x:c r="G641" s="46" t="e">
        <x:f>B641-F641</x:f>
        <x:v>#REF!</x:v>
      </x:c>
      <x:c r="H641" s="46" t="e">
        <x:f>G641^2</x:f>
        <x:v>#REF!</x:v>
      </x:c>
      <x:c r="I641" s="46" t="e">
        <x:f>H641/(1-J641)^2</x:f>
        <x:v>#REF!</x:v>
      </x:c>
      <x:c r="J641" s="47" t="e">
        <x:f>INDEX(MMULT(MMULT(C641:E641,$P$14:$R$16),TRANSPOSE(C641:E641)),1,1)</x:f>
        <x:v>#VALUE!</x:v>
      </x:c>
    </x:row>
    <x:row r="642">
      <x:c r="A642" s="45" t="n">
        <x:v>43036</x:v>
      </x:c>
      <x:c r="B642" s="46" t="n">
        <x:v>12.45</x:v>
      </x:c>
      <x:c r="C642" s="46" t="n">
        <x:v>1</x:v>
      </x:c>
      <x:c r="D642" s="46" t="n">
        <x:v>12.47</x:v>
      </x:c>
      <x:c r="E642" s="46" t="n">
        <x:v>0</x:v>
      </x:c>
      <x:c r="F642" s="46" t="e">
        <x:f>$M$5+$M$6*D642+$M$7*E642</x:f>
        <x:v>#REF!</x:v>
      </x:c>
      <x:c r="G642" s="46" t="e">
        <x:f>B642-F642</x:f>
        <x:v>#REF!</x:v>
      </x:c>
      <x:c r="H642" s="46" t="e">
        <x:f>G642^2</x:f>
        <x:v>#REF!</x:v>
      </x:c>
      <x:c r="I642" s="46" t="e">
        <x:f>H642/(1-J642)^2</x:f>
        <x:v>#REF!</x:v>
      </x:c>
      <x:c r="J642" s="47" t="e">
        <x:f>INDEX(MMULT(MMULT(C642:E642,$P$14:$R$16),TRANSPOSE(C642:E642)),1,1)</x:f>
        <x:v>#VALUE!</x:v>
      </x:c>
    </x:row>
    <x:row r="643">
      <x:c r="A643" s="45" t="n">
        <x:v>43037</x:v>
      </x:c>
      <x:c r="B643" s="46" t="n">
        <x:v>12.42</x:v>
      </x:c>
      <x:c r="C643" s="46" t="n">
        <x:v>1</x:v>
      </x:c>
      <x:c r="D643" s="46" t="n">
        <x:v>12.45</x:v>
      </x:c>
      <x:c r="E643" s="46" t="n">
        <x:v>0</x:v>
      </x:c>
      <x:c r="F643" s="46" t="e">
        <x:f>$M$5+$M$6*D643+$M$7*E643</x:f>
        <x:v>#REF!</x:v>
      </x:c>
      <x:c r="G643" s="46" t="e">
        <x:f>B643-F643</x:f>
        <x:v>#REF!</x:v>
      </x:c>
      <x:c r="H643" s="46" t="e">
        <x:f>G643^2</x:f>
        <x:v>#REF!</x:v>
      </x:c>
      <x:c r="I643" s="46" t="e">
        <x:f>H643/(1-J643)^2</x:f>
        <x:v>#REF!</x:v>
      </x:c>
      <x:c r="J643" s="47" t="e">
        <x:f>INDEX(MMULT(MMULT(C643:E643,$P$14:$R$16),TRANSPOSE(C643:E643)),1,1)</x:f>
        <x:v>#VALUE!</x:v>
      </x:c>
    </x:row>
    <x:row r="644">
      <x:c r="A644" s="45" t="n">
        <x:v>43038</x:v>
      </x:c>
      <x:c r="B644" s="46" t="n">
        <x:v>12.42</x:v>
      </x:c>
      <x:c r="C644" s="46" t="n">
        <x:v>1</x:v>
      </x:c>
      <x:c r="D644" s="46" t="n">
        <x:v>12.42</x:v>
      </x:c>
      <x:c r="E644" s="46" t="n">
        <x:v>2</x:v>
      </x:c>
      <x:c r="F644" s="46" t="e">
        <x:f>$M$5+$M$6*D644+$M$7*E644</x:f>
        <x:v>#REF!</x:v>
      </x:c>
      <x:c r="G644" s="46" t="e">
        <x:f>B644-F644</x:f>
        <x:v>#REF!</x:v>
      </x:c>
      <x:c r="H644" s="46" t="e">
        <x:f>G644^2</x:f>
        <x:v>#REF!</x:v>
      </x:c>
      <x:c r="I644" s="46" t="e">
        <x:f>H644/(1-J644)^2</x:f>
        <x:v>#REF!</x:v>
      </x:c>
      <x:c r="J644" s="47" t="e">
        <x:f>INDEX(MMULT(MMULT(C644:E644,$P$14:$R$16),TRANSPOSE(C644:E644)),1,1)</x:f>
        <x:v>#VALUE!</x:v>
      </x:c>
    </x:row>
    <x:row r="645">
      <x:c r="A645" s="45" t="n">
        <x:v>43039</x:v>
      </x:c>
      <x:c r="B645" s="46" t="n">
        <x:v>13.52</x:v>
      </x:c>
      <x:c r="C645" s="46" t="n">
        <x:v>1</x:v>
      </x:c>
      <x:c r="D645" s="46" t="n">
        <x:v>12.42</x:v>
      </x:c>
      <x:c r="E645" s="46" t="n">
        <x:v>13</x:v>
      </x:c>
      <x:c r="F645" s="46" t="e">
        <x:f>$M$5+$M$6*D645+$M$7*E645</x:f>
        <x:v>#REF!</x:v>
      </x:c>
      <x:c r="G645" s="46" t="e">
        <x:f>B645-F645</x:f>
        <x:v>#REF!</x:v>
      </x:c>
      <x:c r="H645" s="46" t="e">
        <x:f>G645^2</x:f>
        <x:v>#REF!</x:v>
      </x:c>
      <x:c r="I645" s="46" t="e">
        <x:f>H645/(1-J645)^2</x:f>
        <x:v>#REF!</x:v>
      </x:c>
      <x:c r="J645" s="47" t="e">
        <x:f>INDEX(MMULT(MMULT(C645:E645,$P$14:$R$16),TRANSPOSE(C645:E645)),1,1)</x:f>
        <x:v>#VALUE!</x:v>
      </x:c>
    </x:row>
    <x:row r="646">
      <x:c r="A646" s="45" t="n">
        <x:v>43040</x:v>
      </x:c>
      <x:c r="B646" s="46" t="n">
        <x:v>13.71</x:v>
      </x:c>
      <x:c r="C646" s="46" t="n">
        <x:v>1</x:v>
      </x:c>
      <x:c r="D646" s="46" t="n">
        <x:v>13.52</x:v>
      </x:c>
      <x:c r="E646" s="46" t="n">
        <x:v>57</x:v>
      </x:c>
      <x:c r="F646" s="46" t="e">
        <x:f>$M$5+$M$6*D646+$M$7*E646</x:f>
        <x:v>#REF!</x:v>
      </x:c>
      <x:c r="G646" s="46" t="e">
        <x:f>B646-F646</x:f>
        <x:v>#REF!</x:v>
      </x:c>
      <x:c r="H646" s="46" t="e">
        <x:f>G646^2</x:f>
        <x:v>#REF!</x:v>
      </x:c>
      <x:c r="I646" s="46" t="e">
        <x:f>H646/(1-J646)^2</x:f>
        <x:v>#REF!</x:v>
      </x:c>
      <x:c r="J646" s="47" t="e">
        <x:f>INDEX(MMULT(MMULT(C646:E646,$P$14:$R$16),TRANSPOSE(C646:E646)),1,1)</x:f>
        <x:v>#VALUE!</x:v>
      </x:c>
    </x:row>
    <x:row r="647">
      <x:c r="A647" s="45" t="n">
        <x:v>43041</x:v>
      </x:c>
      <x:c r="B647" s="46" t="n">
        <x:v>13.11</x:v>
      </x:c>
      <x:c r="C647" s="46" t="n">
        <x:v>1</x:v>
      </x:c>
      <x:c r="D647" s="46" t="n">
        <x:v>13.71</x:v>
      </x:c>
      <x:c r="E647" s="46" t="n">
        <x:v>51</x:v>
      </x:c>
      <x:c r="F647" s="46" t="e">
        <x:f>$M$5+$M$6*D647+$M$7*E647</x:f>
        <x:v>#REF!</x:v>
      </x:c>
      <x:c r="G647" s="46" t="e">
        <x:f>B647-F647</x:f>
        <x:v>#REF!</x:v>
      </x:c>
      <x:c r="H647" s="46" t="e">
        <x:f>G647^2</x:f>
        <x:v>#REF!</x:v>
      </x:c>
      <x:c r="I647" s="46" t="e">
        <x:f>H647/(1-J647)^2</x:f>
        <x:v>#REF!</x:v>
      </x:c>
      <x:c r="J647" s="47" t="e">
        <x:f>INDEX(MMULT(MMULT(C647:E647,$P$14:$R$16),TRANSPOSE(C647:E647)),1,1)</x:f>
        <x:v>#VALUE!</x:v>
      </x:c>
    </x:row>
    <x:row r="648">
      <x:c r="A648" s="45" t="n">
        <x:v>43042</x:v>
      </x:c>
      <x:c r="B648" s="46" t="n">
        <x:v>12.69</x:v>
      </x:c>
      <x:c r="C648" s="46" t="n">
        <x:v>1</x:v>
      </x:c>
      <x:c r="D648" s="46" t="n">
        <x:v>13.11</x:v>
      </x:c>
      <x:c r="E648" s="46" t="n">
        <x:v>1</x:v>
      </x:c>
      <x:c r="F648" s="46" t="e">
        <x:f>$M$5+$M$6*D648+$M$7*E648</x:f>
        <x:v>#REF!</x:v>
      </x:c>
      <x:c r="G648" s="46" t="e">
        <x:f>B648-F648</x:f>
        <x:v>#REF!</x:v>
      </x:c>
      <x:c r="H648" s="46" t="e">
        <x:f>G648^2</x:f>
        <x:v>#REF!</x:v>
      </x:c>
      <x:c r="I648" s="46" t="e">
        <x:f>H648/(1-J648)^2</x:f>
        <x:v>#REF!</x:v>
      </x:c>
      <x:c r="J648" s="47" t="e">
        <x:f>INDEX(MMULT(MMULT(C648:E648,$P$14:$R$16),TRANSPOSE(C648:E648)),1,1)</x:f>
        <x:v>#VALUE!</x:v>
      </x:c>
    </x:row>
    <x:row r="649">
      <x:c r="A649" s="45" t="n">
        <x:v>43043</x:v>
      </x:c>
      <x:c r="B649" s="46" t="n">
        <x:v>12.53</x:v>
      </x:c>
      <x:c r="C649" s="46" t="n">
        <x:v>1</x:v>
      </x:c>
      <x:c r="D649" s="46" t="n">
        <x:v>12.69</x:v>
      </x:c>
      <x:c r="E649" s="46" t="n">
        <x:v>3</x:v>
      </x:c>
      <x:c r="F649" s="46" t="e">
        <x:f>$M$5+$M$6*D649+$M$7*E649</x:f>
        <x:v>#REF!</x:v>
      </x:c>
      <x:c r="G649" s="46" t="e">
        <x:f>B649-F649</x:f>
        <x:v>#REF!</x:v>
      </x:c>
      <x:c r="H649" s="46" t="e">
        <x:f>G649^2</x:f>
        <x:v>#REF!</x:v>
      </x:c>
      <x:c r="I649" s="46" t="e">
        <x:f>H649/(1-J649)^2</x:f>
        <x:v>#REF!</x:v>
      </x:c>
      <x:c r="J649" s="47" t="e">
        <x:f>INDEX(MMULT(MMULT(C649:E649,$P$14:$R$16),TRANSPOSE(C649:E649)),1,1)</x:f>
        <x:v>#VALUE!</x:v>
      </x:c>
    </x:row>
    <x:row r="650">
      <x:c r="A650" s="45" t="n">
        <x:v>43044</x:v>
      </x:c>
      <x:c r="B650" s="46" t="n">
        <x:v>12.5</x:v>
      </x:c>
      <x:c r="C650" s="46" t="n">
        <x:v>1</x:v>
      </x:c>
      <x:c r="D650" s="46" t="n">
        <x:v>12.53</x:v>
      </x:c>
      <x:c r="E650" s="46" t="n">
        <x:v>7</x:v>
      </x:c>
      <x:c r="F650" s="46" t="e">
        <x:f>$M$5+$M$6*D650+$M$7*E650</x:f>
        <x:v>#REF!</x:v>
      </x:c>
      <x:c r="G650" s="46" t="e">
        <x:f>B650-F650</x:f>
        <x:v>#REF!</x:v>
      </x:c>
      <x:c r="H650" s="46" t="e">
        <x:f>G650^2</x:f>
        <x:v>#REF!</x:v>
      </x:c>
      <x:c r="I650" s="46" t="e">
        <x:f>H650/(1-J650)^2</x:f>
        <x:v>#REF!</x:v>
      </x:c>
      <x:c r="J650" s="47" t="e">
        <x:f>INDEX(MMULT(MMULT(C650:E650,$P$14:$R$16),TRANSPOSE(C650:E650)),1,1)</x:f>
        <x:v>#VALUE!</x:v>
      </x:c>
    </x:row>
    <x:row r="651">
      <x:c r="A651" s="45" t="n">
        <x:v>43045</x:v>
      </x:c>
      <x:c r="B651" s="46" t="n">
        <x:v>12.48</x:v>
      </x:c>
      <x:c r="C651" s="46" t="n">
        <x:v>1</x:v>
      </x:c>
      <x:c r="D651" s="46" t="n">
        <x:v>12.5</x:v>
      </x:c>
      <x:c r="E651" s="46" t="n">
        <x:v>3</x:v>
      </x:c>
      <x:c r="F651" s="46" t="e">
        <x:f>$M$5+$M$6*D651+$M$7*E651</x:f>
        <x:v>#REF!</x:v>
      </x:c>
      <x:c r="G651" s="46" t="e">
        <x:f>B651-F651</x:f>
        <x:v>#REF!</x:v>
      </x:c>
      <x:c r="H651" s="46" t="e">
        <x:f>G651^2</x:f>
        <x:v>#REF!</x:v>
      </x:c>
      <x:c r="I651" s="46" t="e">
        <x:f>H651/(1-J651)^2</x:f>
        <x:v>#REF!</x:v>
      </x:c>
      <x:c r="J651" s="47" t="e">
        <x:f>INDEX(MMULT(MMULT(C651:E651,$P$14:$R$16),TRANSPOSE(C651:E651)),1,1)</x:f>
        <x:v>#VALUE!</x:v>
      </x:c>
    </x:row>
    <x:row r="652">
      <x:c r="A652" s="45" t="n">
        <x:v>43046</x:v>
      </x:c>
      <x:c r="B652" s="46" t="n">
        <x:v>12.46</x:v>
      </x:c>
      <x:c r="C652" s="46" t="n">
        <x:v>1</x:v>
      </x:c>
      <x:c r="D652" s="46" t="n">
        <x:v>12.48</x:v>
      </x:c>
      <x:c r="E652" s="46" t="n">
        <x:v>0</x:v>
      </x:c>
      <x:c r="F652" s="46" t="e">
        <x:f>$M$5+$M$6*D652+$M$7*E652</x:f>
        <x:v>#REF!</x:v>
      </x:c>
      <x:c r="G652" s="46" t="e">
        <x:f>B652-F652</x:f>
        <x:v>#REF!</x:v>
      </x:c>
      <x:c r="H652" s="46" t="e">
        <x:f>G652^2</x:f>
        <x:v>#REF!</x:v>
      </x:c>
      <x:c r="I652" s="46" t="e">
        <x:f>H652/(1-J652)^2</x:f>
        <x:v>#REF!</x:v>
      </x:c>
      <x:c r="J652" s="47" t="e">
        <x:f>INDEX(MMULT(MMULT(C652:E652,$P$14:$R$16),TRANSPOSE(C652:E652)),1,1)</x:f>
        <x:v>#VALUE!</x:v>
      </x:c>
    </x:row>
    <x:row r="653">
      <x:c r="A653" s="45" t="n">
        <x:v>43047</x:v>
      </x:c>
      <x:c r="B653" s="46" t="n">
        <x:v>12.5</x:v>
      </x:c>
      <x:c r="C653" s="46" t="n">
        <x:v>1</x:v>
      </x:c>
      <x:c r="D653" s="46" t="n">
        <x:v>12.46</x:v>
      </x:c>
      <x:c r="E653" s="46" t="n">
        <x:v>4</x:v>
      </x:c>
      <x:c r="F653" s="46" t="e">
        <x:f>$M$5+$M$6*D653+$M$7*E653</x:f>
        <x:v>#REF!</x:v>
      </x:c>
      <x:c r="G653" s="46" t="e">
        <x:f>B653-F653</x:f>
        <x:v>#REF!</x:v>
      </x:c>
      <x:c r="H653" s="46" t="e">
        <x:f>G653^2</x:f>
        <x:v>#REF!</x:v>
      </x:c>
      <x:c r="I653" s="46" t="e">
        <x:f>H653/(1-J653)^2</x:f>
        <x:v>#REF!</x:v>
      </x:c>
      <x:c r="J653" s="47" t="e">
        <x:f>INDEX(MMULT(MMULT(C653:E653,$P$14:$R$16),TRANSPOSE(C653:E653)),1,1)</x:f>
        <x:v>#VALUE!</x:v>
      </x:c>
    </x:row>
    <x:row r="654">
      <x:c r="A654" s="45" t="n">
        <x:v>43048</x:v>
      </x:c>
      <x:c r="B654" s="46" t="n">
        <x:v>14.5</x:v>
      </x:c>
      <x:c r="C654" s="46" t="n">
        <x:v>1</x:v>
      </x:c>
      <x:c r="D654" s="46" t="n">
        <x:v>12.5</x:v>
      </x:c>
      <x:c r="E654" s="46" t="n">
        <x:v>2</x:v>
      </x:c>
      <x:c r="F654" s="46" t="e">
        <x:f>$M$5+$M$6*D654+$M$7*E654</x:f>
        <x:v>#REF!</x:v>
      </x:c>
      <x:c r="G654" s="46" t="e">
        <x:f>B654-F654</x:f>
        <x:v>#REF!</x:v>
      </x:c>
      <x:c r="H654" s="46" t="e">
        <x:f>G654^2</x:f>
        <x:v>#REF!</x:v>
      </x:c>
      <x:c r="I654" s="46" t="e">
        <x:f>H654/(1-J654)^2</x:f>
        <x:v>#REF!</x:v>
      </x:c>
      <x:c r="J654" s="47" t="e">
        <x:f>INDEX(MMULT(MMULT(C654:E654,$P$14:$R$16),TRANSPOSE(C654:E654)),1,1)</x:f>
        <x:v>#VALUE!</x:v>
      </x:c>
    </x:row>
    <x:row r="655">
      <x:c r="A655" s="45" t="n">
        <x:v>43049</x:v>
      </x:c>
      <x:c r="B655" s="46" t="n">
        <x:v>14.26</x:v>
      </x:c>
      <x:c r="C655" s="46" t="n">
        <x:v>1</x:v>
      </x:c>
      <x:c r="D655" s="46" t="n">
        <x:v>14.5</x:v>
      </x:c>
      <x:c r="E655" s="46" t="n">
        <x:v>109</x:v>
      </x:c>
      <x:c r="F655" s="46" t="e">
        <x:f>$M$5+$M$6*D655+$M$7*E655</x:f>
        <x:v>#REF!</x:v>
      </x:c>
      <x:c r="G655" s="46" t="e">
        <x:f>B655-F655</x:f>
        <x:v>#REF!</x:v>
      </x:c>
      <x:c r="H655" s="46" t="e">
        <x:f>G655^2</x:f>
        <x:v>#REF!</x:v>
      </x:c>
      <x:c r="I655" s="46" t="e">
        <x:f>H655/(1-J655)^2</x:f>
        <x:v>#REF!</x:v>
      </x:c>
      <x:c r="J655" s="47" t="e">
        <x:f>INDEX(MMULT(MMULT(C655:E655,$P$14:$R$16),TRANSPOSE(C655:E655)),1,1)</x:f>
        <x:v>#VALUE!</x:v>
      </x:c>
    </x:row>
    <x:row r="656">
      <x:c r="A656" s="45" t="n">
        <x:v>43050</x:v>
      </x:c>
      <x:c r="B656" s="46" t="n">
        <x:v>13.16</x:v>
      </x:c>
      <x:c r="C656" s="46" t="n">
        <x:v>1</x:v>
      </x:c>
      <x:c r="D656" s="46" t="n">
        <x:v>14.26</x:v>
      </x:c>
      <x:c r="E656" s="46" t="n">
        <x:v>1</x:v>
      </x:c>
      <x:c r="F656" s="46" t="e">
        <x:f>$M$5+$M$6*D656+$M$7*E656</x:f>
        <x:v>#REF!</x:v>
      </x:c>
      <x:c r="G656" s="46" t="e">
        <x:f>B656-F656</x:f>
        <x:v>#REF!</x:v>
      </x:c>
      <x:c r="H656" s="46" t="e">
        <x:f>G656^2</x:f>
        <x:v>#REF!</x:v>
      </x:c>
      <x:c r="I656" s="46" t="e">
        <x:f>H656/(1-J656)^2</x:f>
        <x:v>#REF!</x:v>
      </x:c>
      <x:c r="J656" s="47" t="e">
        <x:f>INDEX(MMULT(MMULT(C656:E656,$P$14:$R$16),TRANSPOSE(C656:E656)),1,1)</x:f>
        <x:v>#VALUE!</x:v>
      </x:c>
    </x:row>
    <x:row r="657">
      <x:c r="A657" s="45" t="n">
        <x:v>43051</x:v>
      </x:c>
      <x:c r="B657" s="46" t="n">
        <x:v>13.13</x:v>
      </x:c>
      <x:c r="C657" s="46" t="n">
        <x:v>1</x:v>
      </x:c>
      <x:c r="D657" s="46" t="n">
        <x:v>13.16</x:v>
      </x:c>
      <x:c r="E657" s="46" t="n">
        <x:v>5</x:v>
      </x:c>
      <x:c r="F657" s="46" t="e">
        <x:f>$M$5+$M$6*D657+$M$7*E657</x:f>
        <x:v>#REF!</x:v>
      </x:c>
      <x:c r="G657" s="46" t="e">
        <x:f>B657-F657</x:f>
        <x:v>#REF!</x:v>
      </x:c>
      <x:c r="H657" s="46" t="e">
        <x:f>G657^2</x:f>
        <x:v>#REF!</x:v>
      </x:c>
      <x:c r="I657" s="46" t="e">
        <x:f>H657/(1-J657)^2</x:f>
        <x:v>#REF!</x:v>
      </x:c>
      <x:c r="J657" s="47" t="e">
        <x:f>INDEX(MMULT(MMULT(C657:E657,$P$14:$R$16),TRANSPOSE(C657:E657)),1,1)</x:f>
        <x:v>#VALUE!</x:v>
      </x:c>
    </x:row>
    <x:row r="658">
      <x:c r="A658" s="45" t="n">
        <x:v>43052</x:v>
      </x:c>
      <x:c r="B658" s="46" t="n">
        <x:v>13.11</x:v>
      </x:c>
      <x:c r="C658" s="46" t="n">
        <x:v>1</x:v>
      </x:c>
      <x:c r="D658" s="46" t="n">
        <x:v>13.13</x:v>
      </x:c>
      <x:c r="E658" s="46" t="n">
        <x:v>0</x:v>
      </x:c>
      <x:c r="F658" s="46" t="e">
        <x:f>$M$5+$M$6*D658+$M$7*E658</x:f>
        <x:v>#REF!</x:v>
      </x:c>
      <x:c r="G658" s="46" t="e">
        <x:f>B658-F658</x:f>
        <x:v>#REF!</x:v>
      </x:c>
      <x:c r="H658" s="46" t="e">
        <x:f>G658^2</x:f>
        <x:v>#REF!</x:v>
      </x:c>
      <x:c r="I658" s="46" t="e">
        <x:f>H658/(1-J658)^2</x:f>
        <x:v>#REF!</x:v>
      </x:c>
      <x:c r="J658" s="47" t="e">
        <x:f>INDEX(MMULT(MMULT(C658:E658,$P$14:$R$16),TRANSPOSE(C658:E658)),1,1)</x:f>
        <x:v>#VALUE!</x:v>
      </x:c>
    </x:row>
    <x:row r="659">
      <x:c r="A659" s="45" t="n">
        <x:v>43053</x:v>
      </x:c>
      <x:c r="B659" s="46" t="n">
        <x:v>13.09</x:v>
      </x:c>
      <x:c r="C659" s="46" t="n">
        <x:v>1</x:v>
      </x:c>
      <x:c r="D659" s="46" t="n">
        <x:v>13.11</x:v>
      </x:c>
      <x:c r="E659" s="46" t="n">
        <x:v>0</x:v>
      </x:c>
      <x:c r="F659" s="46" t="e">
        <x:f>$M$5+$M$6*D659+$M$7*E659</x:f>
        <x:v>#REF!</x:v>
      </x:c>
      <x:c r="G659" s="46" t="e">
        <x:f>B659-F659</x:f>
        <x:v>#REF!</x:v>
      </x:c>
      <x:c r="H659" s="46" t="e">
        <x:f>G659^2</x:f>
        <x:v>#REF!</x:v>
      </x:c>
      <x:c r="I659" s="46" t="e">
        <x:f>H659/(1-J659)^2</x:f>
        <x:v>#REF!</x:v>
      </x:c>
      <x:c r="J659" s="47" t="e">
        <x:f>INDEX(MMULT(MMULT(C659:E659,$P$14:$R$16),TRANSPOSE(C659:E659)),1,1)</x:f>
        <x:v>#VALUE!</x:v>
      </x:c>
    </x:row>
    <x:row r="660">
      <x:c r="A660" s="45" t="n">
        <x:v>43054</x:v>
      </x:c>
      <x:c r="B660" s="46" t="n">
        <x:v>13.08</x:v>
      </x:c>
      <x:c r="C660" s="46" t="n">
        <x:v>1</x:v>
      </x:c>
      <x:c r="D660" s="46" t="n">
        <x:v>13.09</x:v>
      </x:c>
      <x:c r="E660" s="46" t="n">
        <x:v>0</x:v>
      </x:c>
      <x:c r="F660" s="46" t="e">
        <x:f>$M$5+$M$6*D660+$M$7*E660</x:f>
        <x:v>#REF!</x:v>
      </x:c>
      <x:c r="G660" s="46" t="e">
        <x:f>B660-F660</x:f>
        <x:v>#REF!</x:v>
      </x:c>
      <x:c r="H660" s="46" t="e">
        <x:f>G660^2</x:f>
        <x:v>#REF!</x:v>
      </x:c>
      <x:c r="I660" s="46" t="e">
        <x:f>H660/(1-J660)^2</x:f>
        <x:v>#REF!</x:v>
      </x:c>
      <x:c r="J660" s="47" t="e">
        <x:f>INDEX(MMULT(MMULT(C660:E660,$P$14:$R$16),TRANSPOSE(C660:E660)),1,1)</x:f>
        <x:v>#VALUE!</x:v>
      </x:c>
    </x:row>
    <x:row r="661">
      <x:c r="A661" s="45" t="n">
        <x:v>43055</x:v>
      </x:c>
      <x:c r="B661" s="46" t="n">
        <x:v>13.05</x:v>
      </x:c>
      <x:c r="C661" s="46" t="n">
        <x:v>1</x:v>
      </x:c>
      <x:c r="D661" s="46" t="n">
        <x:v>13.08</x:v>
      </x:c>
      <x:c r="E661" s="46" t="n">
        <x:v>0</x:v>
      </x:c>
      <x:c r="F661" s="46" t="e">
        <x:f>$M$5+$M$6*D661+$M$7*E661</x:f>
        <x:v>#REF!</x:v>
      </x:c>
      <x:c r="G661" s="46" t="e">
        <x:f>B661-F661</x:f>
        <x:v>#REF!</x:v>
      </x:c>
      <x:c r="H661" s="46" t="e">
        <x:f>G661^2</x:f>
        <x:v>#REF!</x:v>
      </x:c>
      <x:c r="I661" s="46" t="e">
        <x:f>H661/(1-J661)^2</x:f>
        <x:v>#REF!</x:v>
      </x:c>
      <x:c r="J661" s="47" t="e">
        <x:f>INDEX(MMULT(MMULT(C661:E661,$P$14:$R$16),TRANSPOSE(C661:E661)),1,1)</x:f>
        <x:v>#VALUE!</x:v>
      </x:c>
    </x:row>
    <x:row r="662">
      <x:c r="A662" s="45" t="n">
        <x:v>43056</x:v>
      </x:c>
      <x:c r="B662" s="46" t="n">
        <x:v>13.03</x:v>
      </x:c>
      <x:c r="C662" s="46" t="n">
        <x:v>1</x:v>
      </x:c>
      <x:c r="D662" s="46" t="n">
        <x:v>13.05</x:v>
      </x:c>
      <x:c r="E662" s="46" t="n">
        <x:v>0</x:v>
      </x:c>
      <x:c r="F662" s="46" t="e">
        <x:f>$M$5+$M$6*D662+$M$7*E662</x:f>
        <x:v>#REF!</x:v>
      </x:c>
      <x:c r="G662" s="46" t="e">
        <x:f>B662-F662</x:f>
        <x:v>#REF!</x:v>
      </x:c>
      <x:c r="H662" s="46" t="e">
        <x:f>G662^2</x:f>
        <x:v>#REF!</x:v>
      </x:c>
      <x:c r="I662" s="46" t="e">
        <x:f>H662/(1-J662)^2</x:f>
        <x:v>#REF!</x:v>
      </x:c>
      <x:c r="J662" s="47" t="e">
        <x:f>INDEX(MMULT(MMULT(C662:E662,$P$14:$R$16),TRANSPOSE(C662:E662)),1,1)</x:f>
        <x:v>#VALUE!</x:v>
      </x:c>
    </x:row>
    <x:row r="663">
      <x:c r="A663" s="45" t="n">
        <x:v>43057</x:v>
      </x:c>
      <x:c r="B663" s="46" t="n">
        <x:v>13.02</x:v>
      </x:c>
      <x:c r="C663" s="46" t="n">
        <x:v>1</x:v>
      </x:c>
      <x:c r="D663" s="46" t="n">
        <x:v>13.03</x:v>
      </x:c>
      <x:c r="E663" s="46" t="n">
        <x:v>15</x:v>
      </x:c>
      <x:c r="F663" s="46" t="e">
        <x:f>$M$5+$M$6*D663+$M$7*E663</x:f>
        <x:v>#REF!</x:v>
      </x:c>
      <x:c r="G663" s="46" t="e">
        <x:f>B663-F663</x:f>
        <x:v>#REF!</x:v>
      </x:c>
      <x:c r="H663" s="46" t="e">
        <x:f>G663^2</x:f>
        <x:v>#REF!</x:v>
      </x:c>
      <x:c r="I663" s="46" t="e">
        <x:f>H663/(1-J663)^2</x:f>
        <x:v>#REF!</x:v>
      </x:c>
      <x:c r="J663" s="47" t="e">
        <x:f>INDEX(MMULT(MMULT(C663:E663,$P$14:$R$16),TRANSPOSE(C663:E663)),1,1)</x:f>
        <x:v>#VALUE!</x:v>
      </x:c>
    </x:row>
    <x:row r="664">
      <x:c r="A664" s="45" t="n">
        <x:v>43058</x:v>
      </x:c>
      <x:c r="B664" s="46" t="n">
        <x:v>13</x:v>
      </x:c>
      <x:c r="C664" s="46" t="n">
        <x:v>1</x:v>
      </x:c>
      <x:c r="D664" s="46" t="n">
        <x:v>13.02</x:v>
      </x:c>
      <x:c r="E664" s="46" t="n">
        <x:v>1</x:v>
      </x:c>
      <x:c r="F664" s="46" t="e">
        <x:f>$M$5+$M$6*D664+$M$7*E664</x:f>
        <x:v>#REF!</x:v>
      </x:c>
      <x:c r="G664" s="46" t="e">
        <x:f>B664-F664</x:f>
        <x:v>#REF!</x:v>
      </x:c>
      <x:c r="H664" s="46" t="e">
        <x:f>G664^2</x:f>
        <x:v>#REF!</x:v>
      </x:c>
      <x:c r="I664" s="46" t="e">
        <x:f>H664/(1-J664)^2</x:f>
        <x:v>#REF!</x:v>
      </x:c>
      <x:c r="J664" s="47" t="e">
        <x:f>INDEX(MMULT(MMULT(C664:E664,$P$14:$R$16),TRANSPOSE(C664:E664)),1,1)</x:f>
        <x:v>#VALUE!</x:v>
      </x:c>
    </x:row>
    <x:row r="665">
      <x:c r="A665" s="45" t="n">
        <x:v>43059</x:v>
      </x:c>
      <x:c r="B665" s="46" t="n">
        <x:v>12.97</x:v>
      </x:c>
      <x:c r="C665" s="46" t="n">
        <x:v>1</x:v>
      </x:c>
      <x:c r="D665" s="46" t="n">
        <x:v>13</x:v>
      </x:c>
      <x:c r="E665" s="46" t="n">
        <x:v>0</x:v>
      </x:c>
      <x:c r="F665" s="46" t="e">
        <x:f>$M$5+$M$6*D665+$M$7*E665</x:f>
        <x:v>#REF!</x:v>
      </x:c>
      <x:c r="G665" s="46" t="e">
        <x:f>B665-F665</x:f>
        <x:v>#REF!</x:v>
      </x:c>
      <x:c r="H665" s="46" t="e">
        <x:f>G665^2</x:f>
        <x:v>#REF!</x:v>
      </x:c>
      <x:c r="I665" s="46" t="e">
        <x:f>H665/(1-J665)^2</x:f>
        <x:v>#REF!</x:v>
      </x:c>
      <x:c r="J665" s="47" t="e">
        <x:f>INDEX(MMULT(MMULT(C665:E665,$P$14:$R$16),TRANSPOSE(C665:E665)),1,1)</x:f>
        <x:v>#VALUE!</x:v>
      </x:c>
    </x:row>
    <x:row r="666">
      <x:c r="A666" s="45" t="n">
        <x:v>43060</x:v>
      </x:c>
      <x:c r="B666" s="46" t="n">
        <x:v>12.94</x:v>
      </x:c>
      <x:c r="C666" s="46" t="n">
        <x:v>1</x:v>
      </x:c>
      <x:c r="D666" s="46" t="n">
        <x:v>12.97</x:v>
      </x:c>
      <x:c r="E666" s="46" t="n">
        <x:v>0</x:v>
      </x:c>
      <x:c r="F666" s="46" t="e">
        <x:f>$M$5+$M$6*D666+$M$7*E666</x:f>
        <x:v>#REF!</x:v>
      </x:c>
      <x:c r="G666" s="46" t="e">
        <x:f>B666-F666</x:f>
        <x:v>#REF!</x:v>
      </x:c>
      <x:c r="H666" s="46" t="e">
        <x:f>G666^2</x:f>
        <x:v>#REF!</x:v>
      </x:c>
      <x:c r="I666" s="46" t="e">
        <x:f>H666/(1-J666)^2</x:f>
        <x:v>#REF!</x:v>
      </x:c>
      <x:c r="J666" s="47" t="e">
        <x:f>INDEX(MMULT(MMULT(C666:E666,$P$14:$R$16),TRANSPOSE(C666:E666)),1,1)</x:f>
        <x:v>#VALUE!</x:v>
      </x:c>
    </x:row>
    <x:row r="667">
      <x:c r="A667" s="45" t="n">
        <x:v>43061</x:v>
      </x:c>
      <x:c r="B667" s="46" t="n">
        <x:v>12.92</x:v>
      </x:c>
      <x:c r="C667" s="46" t="n">
        <x:v>1</x:v>
      </x:c>
      <x:c r="D667" s="46" t="n">
        <x:v>12.94</x:v>
      </x:c>
      <x:c r="E667" s="46" t="n">
        <x:v>0</x:v>
      </x:c>
      <x:c r="F667" s="46" t="e">
        <x:f>$M$5+$M$6*D667+$M$7*E667</x:f>
        <x:v>#REF!</x:v>
      </x:c>
      <x:c r="G667" s="46" t="e">
        <x:f>B667-F667</x:f>
        <x:v>#REF!</x:v>
      </x:c>
      <x:c r="H667" s="46" t="e">
        <x:f>G667^2</x:f>
        <x:v>#REF!</x:v>
      </x:c>
      <x:c r="I667" s="46" t="e">
        <x:f>H667/(1-J667)^2</x:f>
        <x:v>#REF!</x:v>
      </x:c>
      <x:c r="J667" s="47" t="e">
        <x:f>INDEX(MMULT(MMULT(C667:E667,$P$14:$R$16),TRANSPOSE(C667:E667)),1,1)</x:f>
        <x:v>#VALUE!</x:v>
      </x:c>
    </x:row>
    <x:row r="668">
      <x:c r="A668" s="45" t="n">
        <x:v>43062</x:v>
      </x:c>
      <x:c r="B668" s="46" t="n">
        <x:v>12.89</x:v>
      </x:c>
      <x:c r="C668" s="46" t="n">
        <x:v>1</x:v>
      </x:c>
      <x:c r="D668" s="46" t="n">
        <x:v>12.92</x:v>
      </x:c>
      <x:c r="E668" s="46" t="n">
        <x:v>0</x:v>
      </x:c>
      <x:c r="F668" s="46" t="e">
        <x:f>$M$5+$M$6*D668+$M$7*E668</x:f>
        <x:v>#REF!</x:v>
      </x:c>
      <x:c r="G668" s="46" t="e">
        <x:f>B668-F668</x:f>
        <x:v>#REF!</x:v>
      </x:c>
      <x:c r="H668" s="46" t="e">
        <x:f>G668^2</x:f>
        <x:v>#REF!</x:v>
      </x:c>
      <x:c r="I668" s="46" t="e">
        <x:f>H668/(1-J668)^2</x:f>
        <x:v>#REF!</x:v>
      </x:c>
      <x:c r="J668" s="47" t="e">
        <x:f>INDEX(MMULT(MMULT(C668:E668,$P$14:$R$16),TRANSPOSE(C668:E668)),1,1)</x:f>
        <x:v>#VALUE!</x:v>
      </x:c>
    </x:row>
    <x:row r="669">
      <x:c r="A669" s="45" t="n">
        <x:v>43063</x:v>
      </x:c>
      <x:c r="B669" s="46" t="n">
        <x:v>12.87</x:v>
      </x:c>
      <x:c r="C669" s="46" t="n">
        <x:v>1</x:v>
      </x:c>
      <x:c r="D669" s="46" t="n">
        <x:v>12.89</x:v>
      </x:c>
      <x:c r="E669" s="46" t="n">
        <x:v>11</x:v>
      </x:c>
      <x:c r="F669" s="46" t="e">
        <x:f>$M$5+$M$6*D669+$M$7*E669</x:f>
        <x:v>#REF!</x:v>
      </x:c>
      <x:c r="G669" s="46" t="e">
        <x:f>B669-F669</x:f>
        <x:v>#REF!</x:v>
      </x:c>
      <x:c r="H669" s="46" t="e">
        <x:f>G669^2</x:f>
        <x:v>#REF!</x:v>
      </x:c>
      <x:c r="I669" s="46" t="e">
        <x:f>H669/(1-J669)^2</x:f>
        <x:v>#REF!</x:v>
      </x:c>
      <x:c r="J669" s="47" t="e">
        <x:f>INDEX(MMULT(MMULT(C669:E669,$P$14:$R$16),TRANSPOSE(C669:E669)),1,1)</x:f>
        <x:v>#VALUE!</x:v>
      </x:c>
    </x:row>
    <x:row r="670">
      <x:c r="A670" s="45" t="n">
        <x:v>43064</x:v>
      </x:c>
      <x:c r="B670" s="46" t="n">
        <x:v>12.85</x:v>
      </x:c>
      <x:c r="C670" s="46" t="n">
        <x:v>1</x:v>
      </x:c>
      <x:c r="D670" s="46" t="n">
        <x:v>12.87</x:v>
      </x:c>
      <x:c r="E670" s="46" t="n">
        <x:v>25</x:v>
      </x:c>
      <x:c r="F670" s="46" t="e">
        <x:f>$M$5+$M$6*D670+$M$7*E670</x:f>
        <x:v>#REF!</x:v>
      </x:c>
      <x:c r="G670" s="46" t="e">
        <x:f>B670-F670</x:f>
        <x:v>#REF!</x:v>
      </x:c>
      <x:c r="H670" s="46" t="e">
        <x:f>G670^2</x:f>
        <x:v>#REF!</x:v>
      </x:c>
      <x:c r="I670" s="46" t="e">
        <x:f>H670/(1-J670)^2</x:f>
        <x:v>#REF!</x:v>
      </x:c>
      <x:c r="J670" s="47" t="e">
        <x:f>INDEX(MMULT(MMULT(C670:E670,$P$14:$R$16),TRANSPOSE(C670:E670)),1,1)</x:f>
        <x:v>#VALUE!</x:v>
      </x:c>
    </x:row>
    <x:row r="671">
      <x:c r="A671" s="45" t="n">
        <x:v>43065</x:v>
      </x:c>
      <x:c r="B671" s="46" t="n">
        <x:v>12.84</x:v>
      </x:c>
      <x:c r="C671" s="46" t="n">
        <x:v>1</x:v>
      </x:c>
      <x:c r="D671" s="46" t="n">
        <x:v>12.85</x:v>
      </x:c>
      <x:c r="E671" s="46" t="n">
        <x:v>1</x:v>
      </x:c>
      <x:c r="F671" s="46" t="e">
        <x:f>$M$5+$M$6*D671+$M$7*E671</x:f>
        <x:v>#REF!</x:v>
      </x:c>
      <x:c r="G671" s="46" t="e">
        <x:f>B671-F671</x:f>
        <x:v>#REF!</x:v>
      </x:c>
      <x:c r="H671" s="46" t="e">
        <x:f>G671^2</x:f>
        <x:v>#REF!</x:v>
      </x:c>
      <x:c r="I671" s="46" t="e">
        <x:f>H671/(1-J671)^2</x:f>
        <x:v>#REF!</x:v>
      </x:c>
      <x:c r="J671" s="47" t="e">
        <x:f>INDEX(MMULT(MMULT(C671:E671,$P$14:$R$16),TRANSPOSE(C671:E671)),1,1)</x:f>
        <x:v>#VALUE!</x:v>
      </x:c>
    </x:row>
    <x:row r="672">
      <x:c r="A672" s="45" t="n">
        <x:v>43066</x:v>
      </x:c>
      <x:c r="B672" s="46" t="n">
        <x:v>12.83</x:v>
      </x:c>
      <x:c r="C672" s="46" t="n">
        <x:v>1</x:v>
      </x:c>
      <x:c r="D672" s="46" t="n">
        <x:v>12.84</x:v>
      </x:c>
      <x:c r="E672" s="46" t="n">
        <x:v>0</x:v>
      </x:c>
      <x:c r="F672" s="46" t="e">
        <x:f>$M$5+$M$6*D672+$M$7*E672</x:f>
        <x:v>#REF!</x:v>
      </x:c>
      <x:c r="G672" s="46" t="e">
        <x:f>B672-F672</x:f>
        <x:v>#REF!</x:v>
      </x:c>
      <x:c r="H672" s="46" t="e">
        <x:f>G672^2</x:f>
        <x:v>#REF!</x:v>
      </x:c>
      <x:c r="I672" s="46" t="e">
        <x:f>H672/(1-J672)^2</x:f>
        <x:v>#REF!</x:v>
      </x:c>
      <x:c r="J672" s="47" t="e">
        <x:f>INDEX(MMULT(MMULT(C672:E672,$P$14:$R$16),TRANSPOSE(C672:E672)),1,1)</x:f>
        <x:v>#VALUE!</x:v>
      </x:c>
    </x:row>
    <x:row r="673">
      <x:c r="A673" s="45" t="n">
        <x:v>43067</x:v>
      </x:c>
      <x:c r="B673" s="46" t="n">
        <x:v>12.81</x:v>
      </x:c>
      <x:c r="C673" s="46" t="n">
        <x:v>1</x:v>
      </x:c>
      <x:c r="D673" s="46" t="n">
        <x:v>12.83</x:v>
      </x:c>
      <x:c r="E673" s="46" t="n">
        <x:v>2</x:v>
      </x:c>
      <x:c r="F673" s="46" t="e">
        <x:f>$M$5+$M$6*D673+$M$7*E673</x:f>
        <x:v>#REF!</x:v>
      </x:c>
      <x:c r="G673" s="46" t="e">
        <x:f>B673-F673</x:f>
        <x:v>#REF!</x:v>
      </x:c>
      <x:c r="H673" s="46" t="e">
        <x:f>G673^2</x:f>
        <x:v>#REF!</x:v>
      </x:c>
      <x:c r="I673" s="46" t="e">
        <x:f>H673/(1-J673)^2</x:f>
        <x:v>#REF!</x:v>
      </x:c>
      <x:c r="J673" s="47" t="e">
        <x:f>INDEX(MMULT(MMULT(C673:E673,$P$14:$R$16),TRANSPOSE(C673:E673)),1,1)</x:f>
        <x:v>#VALUE!</x:v>
      </x:c>
    </x:row>
    <x:row r="674">
      <x:c r="A674" s="45" t="n">
        <x:v>43068</x:v>
      </x:c>
      <x:c r="B674" s="46" t="n">
        <x:v>12.79</x:v>
      </x:c>
      <x:c r="C674" s="46" t="n">
        <x:v>1</x:v>
      </x:c>
      <x:c r="D674" s="46" t="n">
        <x:v>12.81</x:v>
      </x:c>
      <x:c r="E674" s="46" t="n">
        <x:v>0</x:v>
      </x:c>
      <x:c r="F674" s="46" t="e">
        <x:f>$M$5+$M$6*D674+$M$7*E674</x:f>
        <x:v>#REF!</x:v>
      </x:c>
      <x:c r="G674" s="46" t="e">
        <x:f>B674-F674</x:f>
        <x:v>#REF!</x:v>
      </x:c>
      <x:c r="H674" s="46" t="e">
        <x:f>G674^2</x:f>
        <x:v>#REF!</x:v>
      </x:c>
      <x:c r="I674" s="46" t="e">
        <x:f>H674/(1-J674)^2</x:f>
        <x:v>#REF!</x:v>
      </x:c>
      <x:c r="J674" s="47" t="e">
        <x:f>INDEX(MMULT(MMULT(C674:E674,$P$14:$R$16),TRANSPOSE(C674:E674)),1,1)</x:f>
        <x:v>#VALUE!</x:v>
      </x:c>
    </x:row>
    <x:row r="675">
      <x:c r="A675" s="45" t="n">
        <x:v>43069</x:v>
      </x:c>
      <x:c r="B675" s="46" t="n">
        <x:v>12.76</x:v>
      </x:c>
      <x:c r="C675" s="46" t="n">
        <x:v>1</x:v>
      </x:c>
      <x:c r="D675" s="46" t="n">
        <x:v>12.79</x:v>
      </x:c>
      <x:c r="E675" s="46" t="n">
        <x:v>8</x:v>
      </x:c>
      <x:c r="F675" s="46" t="e">
        <x:f>$M$5+$M$6*D675+$M$7*E675</x:f>
        <x:v>#REF!</x:v>
      </x:c>
      <x:c r="G675" s="46" t="e">
        <x:f>B675-F675</x:f>
        <x:v>#REF!</x:v>
      </x:c>
      <x:c r="H675" s="46" t="e">
        <x:f>G675^2</x:f>
        <x:v>#REF!</x:v>
      </x:c>
      <x:c r="I675" s="46" t="e">
        <x:f>H675/(1-J675)^2</x:f>
        <x:v>#REF!</x:v>
      </x:c>
      <x:c r="J675" s="47" t="e">
        <x:f>INDEX(MMULT(MMULT(C675:E675,$P$14:$R$16),TRANSPOSE(C675:E675)),1,1)</x:f>
        <x:v>#VALUE!</x:v>
      </x:c>
    </x:row>
    <x:row r="676">
      <x:c r="A676" s="45" t="n">
        <x:v>43070</x:v>
      </x:c>
      <x:c r="B676" s="46" t="n">
        <x:v>12.76</x:v>
      </x:c>
      <x:c r="C676" s="46" t="n">
        <x:v>1</x:v>
      </x:c>
      <x:c r="D676" s="46" t="n">
        <x:v>12.76</x:v>
      </x:c>
      <x:c r="E676" s="46" t="n">
        <x:v>4</x:v>
      </x:c>
      <x:c r="F676" s="46" t="e">
        <x:f>$M$5+$M$6*D676+$M$7*E676</x:f>
        <x:v>#REF!</x:v>
      </x:c>
      <x:c r="G676" s="46" t="e">
        <x:f>B676-F676</x:f>
        <x:v>#REF!</x:v>
      </x:c>
      <x:c r="H676" s="46" t="e">
        <x:f>G676^2</x:f>
        <x:v>#REF!</x:v>
      </x:c>
      <x:c r="I676" s="46" t="e">
        <x:f>H676/(1-J676)^2</x:f>
        <x:v>#REF!</x:v>
      </x:c>
      <x:c r="J676" s="47" t="e">
        <x:f>INDEX(MMULT(MMULT(C676:E676,$P$14:$R$16),TRANSPOSE(C676:E676)),1,1)</x:f>
        <x:v>#VALUE!</x:v>
      </x:c>
    </x:row>
    <x:row r="677">
      <x:c r="A677" s="45" t="n">
        <x:v>43071</x:v>
      </x:c>
      <x:c r="B677" s="46" t="n">
        <x:v>12.75</x:v>
      </x:c>
      <x:c r="C677" s="46" t="n">
        <x:v>1</x:v>
      </x:c>
      <x:c r="D677" s="46" t="n">
        <x:v>12.76</x:v>
      </x:c>
      <x:c r="E677" s="46" t="n">
        <x:v>1</x:v>
      </x:c>
      <x:c r="F677" s="46" t="e">
        <x:f>$M$5+$M$6*D677+$M$7*E677</x:f>
        <x:v>#REF!</x:v>
      </x:c>
      <x:c r="G677" s="46" t="e">
        <x:f>B677-F677</x:f>
        <x:v>#REF!</x:v>
      </x:c>
      <x:c r="H677" s="46" t="e">
        <x:f>G677^2</x:f>
        <x:v>#REF!</x:v>
      </x:c>
      <x:c r="I677" s="46" t="e">
        <x:f>H677/(1-J677)^2</x:f>
        <x:v>#REF!</x:v>
      </x:c>
      <x:c r="J677" s="47" t="e">
        <x:f>INDEX(MMULT(MMULT(C677:E677,$P$14:$R$16),TRANSPOSE(C677:E677)),1,1)</x:f>
        <x:v>#VALUE!</x:v>
      </x:c>
    </x:row>
    <x:row r="678">
      <x:c r="A678" s="45" t="n">
        <x:v>43072</x:v>
      </x:c>
      <x:c r="B678" s="46" t="n">
        <x:v>12.73</x:v>
      </x:c>
      <x:c r="C678" s="46" t="n">
        <x:v>1</x:v>
      </x:c>
      <x:c r="D678" s="46" t="n">
        <x:v>12.75</x:v>
      </x:c>
      <x:c r="E678" s="46" t="n">
        <x:v>0</x:v>
      </x:c>
      <x:c r="F678" s="46" t="e">
        <x:f>$M$5+$M$6*D678+$M$7*E678</x:f>
        <x:v>#REF!</x:v>
      </x:c>
      <x:c r="G678" s="46" t="e">
        <x:f>B678-F678</x:f>
        <x:v>#REF!</x:v>
      </x:c>
      <x:c r="H678" s="46" t="e">
        <x:f>G678^2</x:f>
        <x:v>#REF!</x:v>
      </x:c>
      <x:c r="I678" s="46" t="e">
        <x:f>H678/(1-J678)^2</x:f>
        <x:v>#REF!</x:v>
      </x:c>
      <x:c r="J678" s="47" t="e">
        <x:f>INDEX(MMULT(MMULT(C678:E678,$P$14:$R$16),TRANSPOSE(C678:E678)),1,1)</x:f>
        <x:v>#VALUE!</x:v>
      </x:c>
    </x:row>
    <x:row r="679">
      <x:c r="A679" s="45" t="n">
        <x:v>43073</x:v>
      </x:c>
      <x:c r="B679" s="46" t="n">
        <x:v>12.72</x:v>
      </x:c>
      <x:c r="C679" s="46" t="n">
        <x:v>1</x:v>
      </x:c>
      <x:c r="D679" s="46" t="n">
        <x:v>12.73</x:v>
      </x:c>
      <x:c r="E679" s="46" t="n">
        <x:v>1</x:v>
      </x:c>
      <x:c r="F679" s="46" t="e">
        <x:f>$M$5+$M$6*D679+$M$7*E679</x:f>
        <x:v>#REF!</x:v>
      </x:c>
      <x:c r="G679" s="46" t="e">
        <x:f>B679-F679</x:f>
        <x:v>#REF!</x:v>
      </x:c>
      <x:c r="H679" s="46" t="e">
        <x:f>G679^2</x:f>
        <x:v>#REF!</x:v>
      </x:c>
      <x:c r="I679" s="46" t="e">
        <x:f>H679/(1-J679)^2</x:f>
        <x:v>#REF!</x:v>
      </x:c>
      <x:c r="J679" s="47" t="e">
        <x:f>INDEX(MMULT(MMULT(C679:E679,$P$14:$R$16),TRANSPOSE(C679:E679)),1,1)</x:f>
        <x:v>#VALUE!</x:v>
      </x:c>
    </x:row>
    <x:row r="680">
      <x:c r="A680" s="45" t="n">
        <x:v>43074</x:v>
      </x:c>
      <x:c r="B680" s="46" t="n">
        <x:v>12.7</x:v>
      </x:c>
      <x:c r="C680" s="46" t="n">
        <x:v>1</x:v>
      </x:c>
      <x:c r="D680" s="46" t="n">
        <x:v>12.72</x:v>
      </x:c>
      <x:c r="E680" s="46" t="n">
        <x:v>3</x:v>
      </x:c>
      <x:c r="F680" s="46" t="e">
        <x:f>$M$5+$M$6*D680+$M$7*E680</x:f>
        <x:v>#REF!</x:v>
      </x:c>
      <x:c r="G680" s="46" t="e">
        <x:f>B680-F680</x:f>
        <x:v>#REF!</x:v>
      </x:c>
      <x:c r="H680" s="46" t="e">
        <x:f>G680^2</x:f>
        <x:v>#REF!</x:v>
      </x:c>
      <x:c r="I680" s="46" t="e">
        <x:f>H680/(1-J680)^2</x:f>
        <x:v>#REF!</x:v>
      </x:c>
      <x:c r="J680" s="47" t="e">
        <x:f>INDEX(MMULT(MMULT(C680:E680,$P$14:$R$16),TRANSPOSE(C680:E680)),1,1)</x:f>
        <x:v>#VALUE!</x:v>
      </x:c>
    </x:row>
    <x:row r="681">
      <x:c r="A681" s="45" t="n">
        <x:v>43075</x:v>
      </x:c>
      <x:c r="B681" s="46" t="n">
        <x:v>12.66</x:v>
      </x:c>
      <x:c r="C681" s="46" t="n">
        <x:v>1</x:v>
      </x:c>
      <x:c r="D681" s="46" t="n">
        <x:v>12.7</x:v>
      </x:c>
      <x:c r="E681" s="46" t="n">
        <x:v>3</x:v>
      </x:c>
      <x:c r="F681" s="46" t="e">
        <x:f>$M$5+$M$6*D681+$M$7*E681</x:f>
        <x:v>#REF!</x:v>
      </x:c>
      <x:c r="G681" s="46" t="e">
        <x:f>B681-F681</x:f>
        <x:v>#REF!</x:v>
      </x:c>
      <x:c r="H681" s="46" t="e">
        <x:f>G681^2</x:f>
        <x:v>#REF!</x:v>
      </x:c>
      <x:c r="I681" s="46" t="e">
        <x:f>H681/(1-J681)^2</x:f>
        <x:v>#REF!</x:v>
      </x:c>
      <x:c r="J681" s="47" t="e">
        <x:f>INDEX(MMULT(MMULT(C681:E681,$P$14:$R$16),TRANSPOSE(C681:E681)),1,1)</x:f>
        <x:v>#VALUE!</x:v>
      </x:c>
    </x:row>
    <x:row r="682">
      <x:c r="A682" s="45" t="n">
        <x:v>43076</x:v>
      </x:c>
      <x:c r="B682" s="46" t="n">
        <x:v>12.62</x:v>
      </x:c>
      <x:c r="C682" s="46" t="n">
        <x:v>1</x:v>
      </x:c>
      <x:c r="D682" s="46" t="n">
        <x:v>12.66</x:v>
      </x:c>
      <x:c r="E682" s="46" t="n">
        <x:v>1</x:v>
      </x:c>
      <x:c r="F682" s="46" t="e">
        <x:f>$M$5+$M$6*D682+$M$7*E682</x:f>
        <x:v>#REF!</x:v>
      </x:c>
      <x:c r="G682" s="46" t="e">
        <x:f>B682-F682</x:f>
        <x:v>#REF!</x:v>
      </x:c>
      <x:c r="H682" s="46" t="e">
        <x:f>G682^2</x:f>
        <x:v>#REF!</x:v>
      </x:c>
      <x:c r="I682" s="46" t="e">
        <x:f>H682/(1-J682)^2</x:f>
        <x:v>#REF!</x:v>
      </x:c>
      <x:c r="J682" s="47" t="e">
        <x:f>INDEX(MMULT(MMULT(C682:E682,$P$14:$R$16),TRANSPOSE(C682:E682)),1,1)</x:f>
        <x:v>#VALUE!</x:v>
      </x:c>
    </x:row>
    <x:row r="683">
      <x:c r="A683" s="45" t="n">
        <x:v>43077</x:v>
      </x:c>
      <x:c r="B683" s="46" t="n">
        <x:v>12.58</x:v>
      </x:c>
      <x:c r="C683" s="46" t="n">
        <x:v>1</x:v>
      </x:c>
      <x:c r="D683" s="46" t="n">
        <x:v>12.62</x:v>
      </x:c>
      <x:c r="E683" s="46" t="n">
        <x:v>10</x:v>
      </x:c>
      <x:c r="F683" s="46" t="e">
        <x:f>$M$5+$M$6*D683+$M$7*E683</x:f>
        <x:v>#REF!</x:v>
      </x:c>
      <x:c r="G683" s="46" t="e">
        <x:f>B683-F683</x:f>
        <x:v>#REF!</x:v>
      </x:c>
      <x:c r="H683" s="46" t="e">
        <x:f>G683^2</x:f>
        <x:v>#REF!</x:v>
      </x:c>
      <x:c r="I683" s="46" t="e">
        <x:f>H683/(1-J683)^2</x:f>
        <x:v>#REF!</x:v>
      </x:c>
      <x:c r="J683" s="47" t="e">
        <x:f>INDEX(MMULT(MMULT(C683:E683,$P$14:$R$16),TRANSPOSE(C683:E683)),1,1)</x:f>
        <x:v>#VALUE!</x:v>
      </x:c>
    </x:row>
    <x:row r="684">
      <x:c r="A684" s="45" t="n">
        <x:v>43078</x:v>
      </x:c>
      <x:c r="B684" s="46" t="n">
        <x:v>12.58</x:v>
      </x:c>
      <x:c r="C684" s="46" t="n">
        <x:v>1</x:v>
      </x:c>
      <x:c r="D684" s="46" t="n">
        <x:v>12.58</x:v>
      </x:c>
      <x:c r="E684" s="46" t="n">
        <x:v>8</x:v>
      </x:c>
      <x:c r="F684" s="46" t="e">
        <x:f>$M$5+$M$6*D684+$M$7*E684</x:f>
        <x:v>#REF!</x:v>
      </x:c>
      <x:c r="G684" s="46" t="e">
        <x:f>B684-F684</x:f>
        <x:v>#REF!</x:v>
      </x:c>
      <x:c r="H684" s="46" t="e">
        <x:f>G684^2</x:f>
        <x:v>#REF!</x:v>
      </x:c>
      <x:c r="I684" s="46" t="e">
        <x:f>H684/(1-J684)^2</x:f>
        <x:v>#REF!</x:v>
      </x:c>
      <x:c r="J684" s="47" t="e">
        <x:f>INDEX(MMULT(MMULT(C684:E684,$P$14:$R$16),TRANSPOSE(C684:E684)),1,1)</x:f>
        <x:v>#VALUE!</x:v>
      </x:c>
    </x:row>
    <x:row r="685">
      <x:c r="A685" s="45" t="n">
        <x:v>43079</x:v>
      </x:c>
      <x:c r="B685" s="46" t="n">
        <x:v>12.57</x:v>
      </x:c>
      <x:c r="C685" s="46" t="n">
        <x:v>1</x:v>
      </x:c>
      <x:c r="D685" s="46" t="n">
        <x:v>12.58</x:v>
      </x:c>
      <x:c r="E685" s="46" t="n">
        <x:v>8</x:v>
      </x:c>
      <x:c r="F685" s="46" t="e">
        <x:f>$M$5+$M$6*D685+$M$7*E685</x:f>
        <x:v>#REF!</x:v>
      </x:c>
      <x:c r="G685" s="46" t="e">
        <x:f>B685-F685</x:f>
        <x:v>#REF!</x:v>
      </x:c>
      <x:c r="H685" s="46" t="e">
        <x:f>G685^2</x:f>
        <x:v>#REF!</x:v>
      </x:c>
      <x:c r="I685" s="46" t="e">
        <x:f>H685/(1-J685)^2</x:f>
        <x:v>#REF!</x:v>
      </x:c>
      <x:c r="J685" s="47" t="e">
        <x:f>INDEX(MMULT(MMULT(C685:E685,$P$14:$R$16),TRANSPOSE(C685:E685)),1,1)</x:f>
        <x:v>#VALUE!</x:v>
      </x:c>
    </x:row>
    <x:row r="686">
      <x:c r="A686" s="45" t="n">
        <x:v>43080</x:v>
      </x:c>
      <x:c r="B686" s="46" t="n">
        <x:v>12.56</x:v>
      </x:c>
      <x:c r="C686" s="46" t="n">
        <x:v>1</x:v>
      </x:c>
      <x:c r="D686" s="46" t="n">
        <x:v>12.57</x:v>
      </x:c>
      <x:c r="E686" s="46" t="n">
        <x:v>0</x:v>
      </x:c>
      <x:c r="F686" s="46" t="e">
        <x:f>$M$5+$M$6*D686+$M$7*E686</x:f>
        <x:v>#REF!</x:v>
      </x:c>
      <x:c r="G686" s="46" t="e">
        <x:f>B686-F686</x:f>
        <x:v>#REF!</x:v>
      </x:c>
      <x:c r="H686" s="46" t="e">
        <x:f>G686^2</x:f>
        <x:v>#REF!</x:v>
      </x:c>
      <x:c r="I686" s="46" t="e">
        <x:f>H686/(1-J686)^2</x:f>
        <x:v>#REF!</x:v>
      </x:c>
      <x:c r="J686" s="47" t="e">
        <x:f>INDEX(MMULT(MMULT(C686:E686,$P$14:$R$16),TRANSPOSE(C686:E686)),1,1)</x:f>
        <x:v>#VALUE!</x:v>
      </x:c>
    </x:row>
    <x:row r="687">
      <x:c r="A687" s="45" t="n">
        <x:v>43081</x:v>
      </x:c>
      <x:c r="B687" s="46" t="n">
        <x:v>12.54</x:v>
      </x:c>
      <x:c r="C687" s="46" t="n">
        <x:v>1</x:v>
      </x:c>
      <x:c r="D687" s="46" t="n">
        <x:v>12.56</x:v>
      </x:c>
      <x:c r="E687" s="46" t="n">
        <x:v>1</x:v>
      </x:c>
      <x:c r="F687" s="46" t="e">
        <x:f>$M$5+$M$6*D687+$M$7*E687</x:f>
        <x:v>#REF!</x:v>
      </x:c>
      <x:c r="G687" s="46" t="e">
        <x:f>B687-F687</x:f>
        <x:v>#REF!</x:v>
      </x:c>
      <x:c r="H687" s="46" t="e">
        <x:f>G687^2</x:f>
        <x:v>#REF!</x:v>
      </x:c>
      <x:c r="I687" s="46" t="e">
        <x:f>H687/(1-J687)^2</x:f>
        <x:v>#REF!</x:v>
      </x:c>
      <x:c r="J687" s="47" t="e">
        <x:f>INDEX(MMULT(MMULT(C687:E687,$P$14:$R$16),TRANSPOSE(C687:E687)),1,1)</x:f>
        <x:v>#VALUE!</x:v>
      </x:c>
    </x:row>
    <x:row r="688">
      <x:c r="A688" s="45" t="n">
        <x:v>43082</x:v>
      </x:c>
      <x:c r="B688" s="46" t="n">
        <x:v>12.53</x:v>
      </x:c>
      <x:c r="C688" s="46" t="n">
        <x:v>1</x:v>
      </x:c>
      <x:c r="D688" s="46" t="n">
        <x:v>12.54</x:v>
      </x:c>
      <x:c r="E688" s="46" t="n">
        <x:v>16</x:v>
      </x:c>
      <x:c r="F688" s="46" t="e">
        <x:f>$M$5+$M$6*D688+$M$7*E688</x:f>
        <x:v>#REF!</x:v>
      </x:c>
      <x:c r="G688" s="46" t="e">
        <x:f>B688-F688</x:f>
        <x:v>#REF!</x:v>
      </x:c>
      <x:c r="H688" s="46" t="e">
        <x:f>G688^2</x:f>
        <x:v>#REF!</x:v>
      </x:c>
      <x:c r="I688" s="46" t="e">
        <x:f>H688/(1-J688)^2</x:f>
        <x:v>#REF!</x:v>
      </x:c>
      <x:c r="J688" s="47" t="e">
        <x:f>INDEX(MMULT(MMULT(C688:E688,$P$14:$R$16),TRANSPOSE(C688:E688)),1,1)</x:f>
        <x:v>#VALUE!</x:v>
      </x:c>
    </x:row>
    <x:row r="689">
      <x:c r="A689" s="45" t="n">
        <x:v>43083</x:v>
      </x:c>
      <x:c r="B689" s="46" t="n">
        <x:v>12.51</x:v>
      </x:c>
      <x:c r="C689" s="46" t="n">
        <x:v>1</x:v>
      </x:c>
      <x:c r="D689" s="46" t="n">
        <x:v>12.53</x:v>
      </x:c>
      <x:c r="E689" s="46" t="n">
        <x:v>0</x:v>
      </x:c>
      <x:c r="F689" s="46" t="e">
        <x:f>$M$5+$M$6*D689+$M$7*E689</x:f>
        <x:v>#REF!</x:v>
      </x:c>
      <x:c r="G689" s="46" t="e">
        <x:f>B689-F689</x:f>
        <x:v>#REF!</x:v>
      </x:c>
      <x:c r="H689" s="46" t="e">
        <x:f>G689^2</x:f>
        <x:v>#REF!</x:v>
      </x:c>
      <x:c r="I689" s="46" t="e">
        <x:f>H689/(1-J689)^2</x:f>
        <x:v>#REF!</x:v>
      </x:c>
      <x:c r="J689" s="47" t="e">
        <x:f>INDEX(MMULT(MMULT(C689:E689,$P$14:$R$16),TRANSPOSE(C689:E689)),1,1)</x:f>
        <x:v>#VALUE!</x:v>
      </x:c>
    </x:row>
    <x:row r="690">
      <x:c r="A690" s="45" t="n">
        <x:v>43084</x:v>
      </x:c>
      <x:c r="B690" s="46" t="n">
        <x:v>12.48</x:v>
      </x:c>
      <x:c r="C690" s="46" t="n">
        <x:v>1</x:v>
      </x:c>
      <x:c r="D690" s="46" t="n">
        <x:v>12.51</x:v>
      </x:c>
      <x:c r="E690" s="46" t="n">
        <x:v>0</x:v>
      </x:c>
      <x:c r="F690" s="46" t="e">
        <x:f>$M$5+$M$6*D690+$M$7*E690</x:f>
        <x:v>#REF!</x:v>
      </x:c>
      <x:c r="G690" s="46" t="e">
        <x:f>B690-F690</x:f>
        <x:v>#REF!</x:v>
      </x:c>
      <x:c r="H690" s="46" t="e">
        <x:f>G690^2</x:f>
        <x:v>#REF!</x:v>
      </x:c>
      <x:c r="I690" s="46" t="e">
        <x:f>H690/(1-J690)^2</x:f>
        <x:v>#REF!</x:v>
      </x:c>
      <x:c r="J690" s="47" t="e">
        <x:f>INDEX(MMULT(MMULT(C690:E690,$P$14:$R$16),TRANSPOSE(C690:E690)),1,1)</x:f>
        <x:v>#VALUE!</x:v>
      </x:c>
    </x:row>
    <x:row r="691">
      <x:c r="A691" s="45" t="n">
        <x:v>43085</x:v>
      </x:c>
      <x:c r="B691" s="46" t="n">
        <x:v>12.46</x:v>
      </x:c>
      <x:c r="C691" s="46" t="n">
        <x:v>1</x:v>
      </x:c>
      <x:c r="D691" s="46" t="n">
        <x:v>12.48</x:v>
      </x:c>
      <x:c r="E691" s="46" t="n">
        <x:v>0</x:v>
      </x:c>
      <x:c r="F691" s="46" t="e">
        <x:f>$M$5+$M$6*D691+$M$7*E691</x:f>
        <x:v>#REF!</x:v>
      </x:c>
      <x:c r="G691" s="46" t="e">
        <x:f>B691-F691</x:f>
        <x:v>#REF!</x:v>
      </x:c>
      <x:c r="H691" s="46" t="e">
        <x:f>G691^2</x:f>
        <x:v>#REF!</x:v>
      </x:c>
      <x:c r="I691" s="46" t="e">
        <x:f>H691/(1-J691)^2</x:f>
        <x:v>#REF!</x:v>
      </x:c>
      <x:c r="J691" s="47" t="e">
        <x:f>INDEX(MMULT(MMULT(C691:E691,$P$14:$R$16),TRANSPOSE(C691:E691)),1,1)</x:f>
        <x:v>#VALUE!</x:v>
      </x:c>
    </x:row>
    <x:row r="692">
      <x:c r="A692" s="45" t="n">
        <x:v>43086</x:v>
      </x:c>
      <x:c r="B692" s="46" t="n">
        <x:v>12.44</x:v>
      </x:c>
      <x:c r="C692" s="46" t="n">
        <x:v>1</x:v>
      </x:c>
      <x:c r="D692" s="46" t="n">
        <x:v>12.46</x:v>
      </x:c>
      <x:c r="E692" s="46" t="n">
        <x:v>0</x:v>
      </x:c>
      <x:c r="F692" s="46" t="e">
        <x:f>$M$5+$M$6*D692+$M$7*E692</x:f>
        <x:v>#REF!</x:v>
      </x:c>
      <x:c r="G692" s="46" t="e">
        <x:f>B692-F692</x:f>
        <x:v>#REF!</x:v>
      </x:c>
      <x:c r="H692" s="46" t="e">
        <x:f>G692^2</x:f>
        <x:v>#REF!</x:v>
      </x:c>
      <x:c r="I692" s="46" t="e">
        <x:f>H692/(1-J692)^2</x:f>
        <x:v>#REF!</x:v>
      </x:c>
      <x:c r="J692" s="47" t="e">
        <x:f>INDEX(MMULT(MMULT(C692:E692,$P$14:$R$16),TRANSPOSE(C692:E692)),1,1)</x:f>
        <x:v>#VALUE!</x:v>
      </x:c>
    </x:row>
    <x:row r="693">
      <x:c r="A693" s="45" t="n">
        <x:v>43087</x:v>
      </x:c>
      <x:c r="B693" s="46" t="n">
        <x:v>12.89</x:v>
      </x:c>
      <x:c r="C693" s="46" t="n">
        <x:v>1</x:v>
      </x:c>
      <x:c r="D693" s="46" t="n">
        <x:v>12.44</x:v>
      </x:c>
      <x:c r="E693" s="46" t="n">
        <x:v>23</x:v>
      </x:c>
      <x:c r="F693" s="46" t="e">
        <x:f>$M$5+$M$6*D693+$M$7*E693</x:f>
        <x:v>#REF!</x:v>
      </x:c>
      <x:c r="G693" s="46" t="e">
        <x:f>B693-F693</x:f>
        <x:v>#REF!</x:v>
      </x:c>
      <x:c r="H693" s="46" t="e">
        <x:f>G693^2</x:f>
        <x:v>#REF!</x:v>
      </x:c>
      <x:c r="I693" s="46" t="e">
        <x:f>H693/(1-J693)^2</x:f>
        <x:v>#REF!</x:v>
      </x:c>
      <x:c r="J693" s="47" t="e">
        <x:f>INDEX(MMULT(MMULT(C693:E693,$P$14:$R$16),TRANSPOSE(C693:E693)),1,1)</x:f>
        <x:v>#VALUE!</x:v>
      </x:c>
    </x:row>
    <x:row r="694">
      <x:c r="A694" s="45" t="n">
        <x:v>43088</x:v>
      </x:c>
      <x:c r="B694" s="46" t="n">
        <x:v>13.01</x:v>
      </x:c>
      <x:c r="C694" s="46" t="n">
        <x:v>1</x:v>
      </x:c>
      <x:c r="D694" s="46" t="n">
        <x:v>12.89</x:v>
      </x:c>
      <x:c r="E694" s="46" t="n">
        <x:v>24</x:v>
      </x:c>
      <x:c r="F694" s="46" t="e">
        <x:f>$M$5+$M$6*D694+$M$7*E694</x:f>
        <x:v>#REF!</x:v>
      </x:c>
      <x:c r="G694" s="46" t="e">
        <x:f>B694-F694</x:f>
        <x:v>#REF!</x:v>
      </x:c>
      <x:c r="H694" s="46" t="e">
        <x:f>G694^2</x:f>
        <x:v>#REF!</x:v>
      </x:c>
      <x:c r="I694" s="46" t="e">
        <x:f>H694/(1-J694)^2</x:f>
        <x:v>#REF!</x:v>
      </x:c>
      <x:c r="J694" s="47" t="e">
        <x:f>INDEX(MMULT(MMULT(C694:E694,$P$14:$R$16),TRANSPOSE(C694:E694)),1,1)</x:f>
        <x:v>#VALUE!</x:v>
      </x:c>
    </x:row>
    <x:row r="695">
      <x:c r="A695" s="45" t="n">
        <x:v>43089</x:v>
      </x:c>
      <x:c r="B695" s="46" t="n">
        <x:v>12.76</x:v>
      </x:c>
      <x:c r="C695" s="46" t="n">
        <x:v>1</x:v>
      </x:c>
      <x:c r="D695" s="46" t="n">
        <x:v>13.01</x:v>
      </x:c>
      <x:c r="E695" s="46" t="n">
        <x:v>13</x:v>
      </x:c>
      <x:c r="F695" s="46" t="e">
        <x:f>$M$5+$M$6*D695+$M$7*E695</x:f>
        <x:v>#REF!</x:v>
      </x:c>
      <x:c r="G695" s="46" t="e">
        <x:f>B695-F695</x:f>
        <x:v>#REF!</x:v>
      </x:c>
      <x:c r="H695" s="46" t="e">
        <x:f>G695^2</x:f>
        <x:v>#REF!</x:v>
      </x:c>
      <x:c r="I695" s="46" t="e">
        <x:f>H695/(1-J695)^2</x:f>
        <x:v>#REF!</x:v>
      </x:c>
      <x:c r="J695" s="47" t="e">
        <x:f>INDEX(MMULT(MMULT(C695:E695,$P$14:$R$16),TRANSPOSE(C695:E695)),1,1)</x:f>
        <x:v>#VALUE!</x:v>
      </x:c>
    </x:row>
    <x:row r="696">
      <x:c r="A696" s="45" t="n">
        <x:v>43090</x:v>
      </x:c>
      <x:c r="B696" s="46" t="n">
        <x:v>12.57</x:v>
      </x:c>
      <x:c r="C696" s="46" t="n">
        <x:v>1</x:v>
      </x:c>
      <x:c r="D696" s="46" t="n">
        <x:v>12.76</x:v>
      </x:c>
      <x:c r="E696" s="46" t="n">
        <x:v>7</x:v>
      </x:c>
      <x:c r="F696" s="46" t="e">
        <x:f>$M$5+$M$6*D696+$M$7*E696</x:f>
        <x:v>#REF!</x:v>
      </x:c>
      <x:c r="G696" s="46" t="e">
        <x:f>B696-F696</x:f>
        <x:v>#REF!</x:v>
      </x:c>
      <x:c r="H696" s="46" t="e">
        <x:f>G696^2</x:f>
        <x:v>#REF!</x:v>
      </x:c>
      <x:c r="I696" s="46" t="e">
        <x:f>H696/(1-J696)^2</x:f>
        <x:v>#REF!</x:v>
      </x:c>
      <x:c r="J696" s="47" t="e">
        <x:f>INDEX(MMULT(MMULT(C696:E696,$P$14:$R$16),TRANSPOSE(C696:E696)),1,1)</x:f>
        <x:v>#VALUE!</x:v>
      </x:c>
    </x:row>
    <x:row r="697">
      <x:c r="A697" s="45" t="n">
        <x:v>43091</x:v>
      </x:c>
      <x:c r="B697" s="46" t="n">
        <x:v>12.54</x:v>
      </x:c>
      <x:c r="C697" s="46" t="n">
        <x:v>1</x:v>
      </x:c>
      <x:c r="D697" s="46" t="n">
        <x:v>12.57</x:v>
      </x:c>
      <x:c r="E697" s="46" t="n">
        <x:v>6</x:v>
      </x:c>
      <x:c r="F697" s="46" t="e">
        <x:f>$M$5+$M$6*D697+$M$7*E697</x:f>
        <x:v>#REF!</x:v>
      </x:c>
      <x:c r="G697" s="46" t="e">
        <x:f>B697-F697</x:f>
        <x:v>#REF!</x:v>
      </x:c>
      <x:c r="H697" s="46" t="e">
        <x:f>G697^2</x:f>
        <x:v>#REF!</x:v>
      </x:c>
      <x:c r="I697" s="46" t="e">
        <x:f>H697/(1-J697)^2</x:f>
        <x:v>#REF!</x:v>
      </x:c>
      <x:c r="J697" s="47" t="e">
        <x:f>INDEX(MMULT(MMULT(C697:E697,$P$14:$R$16),TRANSPOSE(C697:E697)),1,1)</x:f>
        <x:v>#VALUE!</x:v>
      </x:c>
    </x:row>
    <x:row r="698">
      <x:c r="A698" s="45" t="n">
        <x:v>43092</x:v>
      </x:c>
      <x:c r="B698" s="46" t="n">
        <x:v>12.52</x:v>
      </x:c>
      <x:c r="C698" s="46" t="n">
        <x:v>1</x:v>
      </x:c>
      <x:c r="D698" s="46" t="n">
        <x:v>12.54</x:v>
      </x:c>
      <x:c r="E698" s="46" t="n">
        <x:v>4</x:v>
      </x:c>
      <x:c r="F698" s="46" t="e">
        <x:f>$M$5+$M$6*D698+$M$7*E698</x:f>
        <x:v>#REF!</x:v>
      </x:c>
      <x:c r="G698" s="46" t="e">
        <x:f>B698-F698</x:f>
        <x:v>#REF!</x:v>
      </x:c>
      <x:c r="H698" s="46" t="e">
        <x:f>G698^2</x:f>
        <x:v>#REF!</x:v>
      </x:c>
      <x:c r="I698" s="46" t="e">
        <x:f>H698/(1-J698)^2</x:f>
        <x:v>#REF!</x:v>
      </x:c>
      <x:c r="J698" s="47" t="e">
        <x:f>INDEX(MMULT(MMULT(C698:E698,$P$14:$R$16),TRANSPOSE(C698:E698)),1,1)</x:f>
        <x:v>#VALUE!</x:v>
      </x:c>
    </x:row>
    <x:row r="699">
      <x:c r="A699" s="45" t="n">
        <x:v>43093</x:v>
      </x:c>
      <x:c r="B699" s="46" t="n">
        <x:v>12.51</x:v>
      </x:c>
      <x:c r="C699" s="46" t="n">
        <x:v>1</x:v>
      </x:c>
      <x:c r="D699" s="46" t="n">
        <x:v>12.52</x:v>
      </x:c>
      <x:c r="E699" s="46" t="n">
        <x:v>9</x:v>
      </x:c>
      <x:c r="F699" s="46" t="e">
        <x:f>$M$5+$M$6*D699+$M$7*E699</x:f>
        <x:v>#REF!</x:v>
      </x:c>
      <x:c r="G699" s="46" t="e">
        <x:f>B699-F699</x:f>
        <x:v>#REF!</x:v>
      </x:c>
      <x:c r="H699" s="46" t="e">
        <x:f>G699^2</x:f>
        <x:v>#REF!</x:v>
      </x:c>
      <x:c r="I699" s="46" t="e">
        <x:f>H699/(1-J699)^2</x:f>
        <x:v>#REF!</x:v>
      </x:c>
      <x:c r="J699" s="47" t="e">
        <x:f>INDEX(MMULT(MMULT(C699:E699,$P$14:$R$16),TRANSPOSE(C699:E699)),1,1)</x:f>
        <x:v>#VALUE!</x:v>
      </x:c>
    </x:row>
    <x:row r="700">
      <x:c r="A700" s="45" t="n">
        <x:v>43094</x:v>
      </x:c>
      <x:c r="B700" s="46" t="n">
        <x:v>12.5</x:v>
      </x:c>
      <x:c r="C700" s="46" t="n">
        <x:v>1</x:v>
      </x:c>
      <x:c r="D700" s="46" t="n">
        <x:v>12.51</x:v>
      </x:c>
      <x:c r="E700" s="46" t="n">
        <x:v>1</x:v>
      </x:c>
      <x:c r="F700" s="46" t="e">
        <x:f>$M$5+$M$6*D700+$M$7*E700</x:f>
        <x:v>#REF!</x:v>
      </x:c>
      <x:c r="G700" s="46" t="e">
        <x:f>B700-F700</x:f>
        <x:v>#REF!</x:v>
      </x:c>
      <x:c r="H700" s="46" t="e">
        <x:f>G700^2</x:f>
        <x:v>#REF!</x:v>
      </x:c>
      <x:c r="I700" s="46" t="e">
        <x:f>H700/(1-J700)^2</x:f>
        <x:v>#REF!</x:v>
      </x:c>
      <x:c r="J700" s="47" t="e">
        <x:f>INDEX(MMULT(MMULT(C700:E700,$P$14:$R$16),TRANSPOSE(C700:E700)),1,1)</x:f>
        <x:v>#VALUE!</x:v>
      </x:c>
    </x:row>
    <x:row r="701">
      <x:c r="A701" s="45" t="n">
        <x:v>43095</x:v>
      </x:c>
      <x:c r="B701" s="46" t="n">
        <x:v>12.49</x:v>
      </x:c>
      <x:c r="C701" s="46" t="n">
        <x:v>1</x:v>
      </x:c>
      <x:c r="D701" s="46" t="n">
        <x:v>12.5</x:v>
      </x:c>
      <x:c r="E701" s="46" t="n">
        <x:v>6</x:v>
      </x:c>
      <x:c r="F701" s="46" t="e">
        <x:f>$M$5+$M$6*D701+$M$7*E701</x:f>
        <x:v>#REF!</x:v>
      </x:c>
      <x:c r="G701" s="46" t="e">
        <x:f>B701-F701</x:f>
        <x:v>#REF!</x:v>
      </x:c>
      <x:c r="H701" s="46" t="e">
        <x:f>G701^2</x:f>
        <x:v>#REF!</x:v>
      </x:c>
      <x:c r="I701" s="46" t="e">
        <x:f>H701/(1-J701)^2</x:f>
        <x:v>#REF!</x:v>
      </x:c>
      <x:c r="J701" s="47" t="e">
        <x:f>INDEX(MMULT(MMULT(C701:E701,$P$14:$R$16),TRANSPOSE(C701:E701)),1,1)</x:f>
        <x:v>#VALUE!</x:v>
      </x:c>
    </x:row>
    <x:row r="702">
      <x:c r="A702" s="45" t="n">
        <x:v>43096</x:v>
      </x:c>
      <x:c r="B702" s="46" t="n">
        <x:v>12.48</x:v>
      </x:c>
      <x:c r="C702" s="46" t="n">
        <x:v>1</x:v>
      </x:c>
      <x:c r="D702" s="46" t="n">
        <x:v>12.49</x:v>
      </x:c>
      <x:c r="E702" s="46" t="n">
        <x:v>6</x:v>
      </x:c>
      <x:c r="F702" s="46" t="e">
        <x:f>$M$5+$M$6*D702+$M$7*E702</x:f>
        <x:v>#REF!</x:v>
      </x:c>
      <x:c r="G702" s="46" t="e">
        <x:f>B702-F702</x:f>
        <x:v>#REF!</x:v>
      </x:c>
      <x:c r="H702" s="46" t="e">
        <x:f>G702^2</x:f>
        <x:v>#REF!</x:v>
      </x:c>
      <x:c r="I702" s="46" t="e">
        <x:f>H702/(1-J702)^2</x:f>
        <x:v>#REF!</x:v>
      </x:c>
      <x:c r="J702" s="47" t="e">
        <x:f>INDEX(MMULT(MMULT(C702:E702,$P$14:$R$16),TRANSPOSE(C702:E702)),1,1)</x:f>
        <x:v>#VALUE!</x:v>
      </x:c>
    </x:row>
    <x:row r="703">
      <x:c r="A703" s="45" t="n">
        <x:v>43097</x:v>
      </x:c>
      <x:c r="B703" s="46" t="n">
        <x:v>12.47</x:v>
      </x:c>
      <x:c r="C703" s="46" t="n">
        <x:v>1</x:v>
      </x:c>
      <x:c r="D703" s="46" t="n">
        <x:v>12.48</x:v>
      </x:c>
      <x:c r="E703" s="46" t="n">
        <x:v>24</x:v>
      </x:c>
      <x:c r="F703" s="46" t="e">
        <x:f>$M$5+$M$6*D703+$M$7*E703</x:f>
        <x:v>#REF!</x:v>
      </x:c>
      <x:c r="G703" s="46" t="e">
        <x:f>B703-F703</x:f>
        <x:v>#REF!</x:v>
      </x:c>
      <x:c r="H703" s="46" t="e">
        <x:f>G703^2</x:f>
        <x:v>#REF!</x:v>
      </x:c>
      <x:c r="I703" s="46" t="e">
        <x:f>H703/(1-J703)^2</x:f>
        <x:v>#REF!</x:v>
      </x:c>
      <x:c r="J703" s="47" t="e">
        <x:f>INDEX(MMULT(MMULT(C703:E703,$P$14:$R$16),TRANSPOSE(C703:E703)),1,1)</x:f>
        <x:v>#VALUE!</x:v>
      </x:c>
    </x:row>
    <x:row r="704">
      <x:c r="A704" s="45" t="n">
        <x:v>43098</x:v>
      </x:c>
      <x:c r="B704" s="46" t="n">
        <x:v>12.47</x:v>
      </x:c>
      <x:c r="C704" s="46" t="n">
        <x:v>1</x:v>
      </x:c>
      <x:c r="D704" s="46" t="n">
        <x:v>12.47</x:v>
      </x:c>
      <x:c r="E704" s="46" t="n">
        <x:v>0</x:v>
      </x:c>
      <x:c r="F704" s="46" t="e">
        <x:f>$M$5+$M$6*D704+$M$7*E704</x:f>
        <x:v>#REF!</x:v>
      </x:c>
      <x:c r="G704" s="46" t="e">
        <x:f>B704-F704</x:f>
        <x:v>#REF!</x:v>
      </x:c>
      <x:c r="H704" s="46" t="e">
        <x:f>G704^2</x:f>
        <x:v>#REF!</x:v>
      </x:c>
      <x:c r="I704" s="46" t="e">
        <x:f>H704/(1-J704)^2</x:f>
        <x:v>#REF!</x:v>
      </x:c>
      <x:c r="J704" s="47" t="e">
        <x:f>INDEX(MMULT(MMULT(C704:E704,$P$14:$R$16),TRANSPOSE(C704:E704)),1,1)</x:f>
        <x:v>#VALUE!</x:v>
      </x:c>
    </x:row>
    <x:row r="705">
      <x:c r="A705" s="45" t="n">
        <x:v>43099</x:v>
      </x:c>
      <x:c r="B705" s="46" t="n">
        <x:v>12.46</x:v>
      </x:c>
      <x:c r="C705" s="46" t="n">
        <x:v>1</x:v>
      </x:c>
      <x:c r="D705" s="46" t="n">
        <x:v>12.47</x:v>
      </x:c>
      <x:c r="E705" s="46" t="n">
        <x:v>0</x:v>
      </x:c>
      <x:c r="F705" s="46" t="e">
        <x:f>$M$5+$M$6*D705+$M$7*E705</x:f>
        <x:v>#REF!</x:v>
      </x:c>
      <x:c r="G705" s="46" t="e">
        <x:f>B705-F705</x:f>
        <x:v>#REF!</x:v>
      </x:c>
      <x:c r="H705" s="46" t="e">
        <x:f>G705^2</x:f>
        <x:v>#REF!</x:v>
      </x:c>
      <x:c r="I705" s="46" t="e">
        <x:f>H705/(1-J705)^2</x:f>
        <x:v>#REF!</x:v>
      </x:c>
      <x:c r="J705" s="47" t="e">
        <x:f>INDEX(MMULT(MMULT(C705:E705,$P$14:$R$16),TRANSPOSE(C705:E705)),1,1)</x:f>
        <x:v>#VALUE!</x:v>
      </x:c>
    </x:row>
    <x:row r="706">
      <x:c r="A706" s="45" t="n">
        <x:v>43100</x:v>
      </x:c>
      <x:c r="B706" s="46" t="n">
        <x:v>12.45</x:v>
      </x:c>
      <x:c r="C706" s="46" t="n">
        <x:v>1</x:v>
      </x:c>
      <x:c r="D706" s="46" t="n">
        <x:v>12.46</x:v>
      </x:c>
      <x:c r="E706" s="46" t="n">
        <x:v>0</x:v>
      </x:c>
      <x:c r="F706" s="46" t="e">
        <x:f>$M$5+$M$6*D706+$M$7*E706</x:f>
        <x:v>#REF!</x:v>
      </x:c>
      <x:c r="G706" s="46" t="e">
        <x:f>B706-F706</x:f>
        <x:v>#REF!</x:v>
      </x:c>
      <x:c r="H706" s="46" t="e">
        <x:f>G706^2</x:f>
        <x:v>#REF!</x:v>
      </x:c>
      <x:c r="I706" s="46" t="e">
        <x:f>H706/(1-J706)^2</x:f>
        <x:v>#REF!</x:v>
      </x:c>
      <x:c r="J706" s="47" t="e">
        <x:f>INDEX(MMULT(MMULT(C706:E706,$P$14:$R$16),TRANSPOSE(C706:E706)),1,1)</x:f>
        <x:v>#VALUE!</x:v>
      </x:c>
    </x:row>
    <x:row r="707">
      <x:c r="A707" s="45" t="n">
        <x:v>43101</x:v>
      </x:c>
      <x:c r="B707" s="46" t="n">
        <x:v>12.44</x:v>
      </x:c>
      <x:c r="C707" s="46" t="n">
        <x:v>1</x:v>
      </x:c>
      <x:c r="D707" s="46" t="n">
        <x:v>12.45</x:v>
      </x:c>
      <x:c r="E707" s="46" t="n">
        <x:v>0</x:v>
      </x:c>
      <x:c r="F707" s="46" t="e">
        <x:f>$M$5+$M$6*D707+$M$7*E707</x:f>
        <x:v>#REF!</x:v>
      </x:c>
      <x:c r="G707" s="46" t="e">
        <x:f>B707-F707</x:f>
        <x:v>#REF!</x:v>
      </x:c>
      <x:c r="H707" s="46" t="e">
        <x:f>G707^2</x:f>
        <x:v>#REF!</x:v>
      </x:c>
      <x:c r="I707" s="46" t="e">
        <x:f>H707/(1-J707)^2</x:f>
        <x:v>#REF!</x:v>
      </x:c>
      <x:c r="J707" s="47" t="e">
        <x:f>INDEX(MMULT(MMULT(C707:E707,$P$14:$R$16),TRANSPOSE(C707:E707)),1,1)</x:f>
        <x:v>#VALUE!</x:v>
      </x:c>
    </x:row>
    <x:row r="708">
      <x:c r="A708" s="45" t="n">
        <x:v>43102</x:v>
      </x:c>
      <x:c r="B708" s="46" t="n">
        <x:v>12.432</x:v>
      </x:c>
      <x:c r="C708" s="46" t="n">
        <x:v>1</x:v>
      </x:c>
      <x:c r="D708" s="46" t="n">
        <x:v>12.44</x:v>
      </x:c>
      <x:c r="E708" s="46" t="n">
        <x:v>0</x:v>
      </x:c>
      <x:c r="F708" s="46" t="e">
        <x:f>$M$5+$M$6*D708+$M$7*E708</x:f>
        <x:v>#REF!</x:v>
      </x:c>
      <x:c r="G708" s="46" t="e">
        <x:f>B708-F708</x:f>
        <x:v>#REF!</x:v>
      </x:c>
      <x:c r="H708" s="46" t="e">
        <x:f>G708^2</x:f>
        <x:v>#REF!</x:v>
      </x:c>
      <x:c r="I708" s="46" t="e">
        <x:f>H708/(1-J708)^2</x:f>
        <x:v>#REF!</x:v>
      </x:c>
      <x:c r="J708" s="47" t="e">
        <x:f>INDEX(MMULT(MMULT(C708:E708,$P$14:$R$16),TRANSPOSE(C708:E708)),1,1)</x:f>
        <x:v>#VALUE!</x:v>
      </x:c>
    </x:row>
    <x:row r="709">
      <x:c r="A709" s="45" t="n">
        <x:v>43103</x:v>
      </x:c>
      <x:c r="B709" s="46" t="n">
        <x:v>12.41</x:v>
      </x:c>
      <x:c r="C709" s="46" t="n">
        <x:v>1</x:v>
      </x:c>
      <x:c r="D709" s="46" t="n">
        <x:v>12.432</x:v>
      </x:c>
      <x:c r="E709" s="46" t="n">
        <x:v>0</x:v>
      </x:c>
      <x:c r="F709" s="46" t="e">
        <x:f>$M$5+$M$6*D709+$M$7*E709</x:f>
        <x:v>#REF!</x:v>
      </x:c>
      <x:c r="G709" s="46" t="e">
        <x:f>B709-F709</x:f>
        <x:v>#REF!</x:v>
      </x:c>
      <x:c r="H709" s="46" t="e">
        <x:f>G709^2</x:f>
        <x:v>#REF!</x:v>
      </x:c>
      <x:c r="I709" s="46" t="e">
        <x:f>H709/(1-J709)^2</x:f>
        <x:v>#REF!</x:v>
      </x:c>
      <x:c r="J709" s="47" t="e">
        <x:f>INDEX(MMULT(MMULT(C709:E709,$P$14:$R$16),TRANSPOSE(C709:E709)),1,1)</x:f>
        <x:v>#VALUE!</x:v>
      </x:c>
    </x:row>
    <x:row r="710">
      <x:c r="A710" s="45" t="n">
        <x:v>43104</x:v>
      </x:c>
      <x:c r="B710" s="46" t="n">
        <x:v>12.38</x:v>
      </x:c>
      <x:c r="C710" s="46" t="n">
        <x:v>1</x:v>
      </x:c>
      <x:c r="D710" s="46" t="n">
        <x:v>12.41</x:v>
      </x:c>
      <x:c r="E710" s="46" t="n">
        <x:v>0</x:v>
      </x:c>
      <x:c r="F710" s="46" t="e">
        <x:f>$M$5+$M$6*D710+$M$7*E710</x:f>
        <x:v>#REF!</x:v>
      </x:c>
      <x:c r="G710" s="46" t="e">
        <x:f>B710-F710</x:f>
        <x:v>#REF!</x:v>
      </x:c>
      <x:c r="H710" s="46" t="e">
        <x:f>G710^2</x:f>
        <x:v>#REF!</x:v>
      </x:c>
      <x:c r="I710" s="46" t="e">
        <x:f>H710/(1-J710)^2</x:f>
        <x:v>#REF!</x:v>
      </x:c>
      <x:c r="J710" s="47" t="e">
        <x:f>INDEX(MMULT(MMULT(C710:E710,$P$14:$R$16),TRANSPOSE(C710:E710)),1,1)</x:f>
        <x:v>#VALUE!</x:v>
      </x:c>
    </x:row>
    <x:row r="711">
      <x:c r="A711" s="45" t="n">
        <x:v>43105</x:v>
      </x:c>
      <x:c r="B711" s="46" t="n">
        <x:v>12.36</x:v>
      </x:c>
      <x:c r="C711" s="46" t="n">
        <x:v>1</x:v>
      </x:c>
      <x:c r="D711" s="46" t="n">
        <x:v>12.38</x:v>
      </x:c>
      <x:c r="E711" s="46" t="n">
        <x:v>0</x:v>
      </x:c>
      <x:c r="F711" s="46" t="e">
        <x:f>$M$5+$M$6*D711+$M$7*E711</x:f>
        <x:v>#REF!</x:v>
      </x:c>
      <x:c r="G711" s="46" t="e">
        <x:f>B711-F711</x:f>
        <x:v>#REF!</x:v>
      </x:c>
      <x:c r="H711" s="46" t="e">
        <x:f>G711^2</x:f>
        <x:v>#REF!</x:v>
      </x:c>
      <x:c r="I711" s="46" t="e">
        <x:f>H711/(1-J711)^2</x:f>
        <x:v>#REF!</x:v>
      </x:c>
      <x:c r="J711" s="47" t="e">
        <x:f>INDEX(MMULT(MMULT(C711:E711,$P$14:$R$16),TRANSPOSE(C711:E711)),1,1)</x:f>
        <x:v>#VALUE!</x:v>
      </x:c>
    </x:row>
    <x:row r="712">
      <x:c r="A712" s="45" t="n">
        <x:v>43106</x:v>
      </x:c>
      <x:c r="B712" s="46" t="n">
        <x:v>12.35</x:v>
      </x:c>
      <x:c r="C712" s="46" t="n">
        <x:v>1</x:v>
      </x:c>
      <x:c r="D712" s="46" t="n">
        <x:v>12.36</x:v>
      </x:c>
      <x:c r="E712" s="46" t="n">
        <x:v>0</x:v>
      </x:c>
      <x:c r="F712" s="46" t="e">
        <x:f>$M$5+$M$6*D712+$M$7*E712</x:f>
        <x:v>#REF!</x:v>
      </x:c>
      <x:c r="G712" s="46" t="e">
        <x:f>B712-F712</x:f>
        <x:v>#REF!</x:v>
      </x:c>
      <x:c r="H712" s="46" t="e">
        <x:f>G712^2</x:f>
        <x:v>#REF!</x:v>
      </x:c>
      <x:c r="I712" s="46" t="e">
        <x:f>H712/(1-J712)^2</x:f>
        <x:v>#REF!</x:v>
      </x:c>
      <x:c r="J712" s="47" t="e">
        <x:f>INDEX(MMULT(MMULT(C712:E712,$P$14:$R$16),TRANSPOSE(C712:E712)),1,1)</x:f>
        <x:v>#VALUE!</x:v>
      </x:c>
    </x:row>
    <x:row r="713">
      <x:c r="A713" s="45" t="n">
        <x:v>43107</x:v>
      </x:c>
      <x:c r="B713" s="46" t="n">
        <x:v>12.35</x:v>
      </x:c>
      <x:c r="C713" s="46" t="n">
        <x:v>1</x:v>
      </x:c>
      <x:c r="D713" s="46" t="n">
        <x:v>12.35</x:v>
      </x:c>
      <x:c r="E713" s="46" t="n">
        <x:v>0</x:v>
      </x:c>
      <x:c r="F713" s="46" t="e">
        <x:f>$M$5+$M$6*D713+$M$7*E713</x:f>
        <x:v>#REF!</x:v>
      </x:c>
      <x:c r="G713" s="46" t="e">
        <x:f>B713-F713</x:f>
        <x:v>#REF!</x:v>
      </x:c>
      <x:c r="H713" s="46" t="e">
        <x:f>G713^2</x:f>
        <x:v>#REF!</x:v>
      </x:c>
      <x:c r="I713" s="46" t="e">
        <x:f>H713/(1-J713)^2</x:f>
        <x:v>#REF!</x:v>
      </x:c>
      <x:c r="J713" s="47" t="e">
        <x:f>INDEX(MMULT(MMULT(C713:E713,$P$14:$R$16),TRANSPOSE(C713:E713)),1,1)</x:f>
        <x:v>#VALUE!</x:v>
      </x:c>
    </x:row>
    <x:row r="714">
      <x:c r="A714" s="45" t="n">
        <x:v>43108</x:v>
      </x:c>
      <x:c r="B714" s="46" t="n">
        <x:v>12.34</x:v>
      </x:c>
      <x:c r="C714" s="46" t="n">
        <x:v>1</x:v>
      </x:c>
      <x:c r="D714" s="46" t="n">
        <x:v>12.35</x:v>
      </x:c>
      <x:c r="E714" s="46" t="n">
        <x:v>6</x:v>
      </x:c>
      <x:c r="F714" s="46" t="e">
        <x:f>$M$5+$M$6*D714+$M$7*E714</x:f>
        <x:v>#REF!</x:v>
      </x:c>
      <x:c r="G714" s="46" t="e">
        <x:f>B714-F714</x:f>
        <x:v>#REF!</x:v>
      </x:c>
      <x:c r="H714" s="46" t="e">
        <x:f>G714^2</x:f>
        <x:v>#REF!</x:v>
      </x:c>
      <x:c r="I714" s="46" t="e">
        <x:f>H714/(1-J714)^2</x:f>
        <x:v>#REF!</x:v>
      </x:c>
      <x:c r="J714" s="47" t="e">
        <x:f>INDEX(MMULT(MMULT(C714:E714,$P$14:$R$16),TRANSPOSE(C714:E714)),1,1)</x:f>
        <x:v>#VALUE!</x:v>
      </x:c>
    </x:row>
    <x:row r="715">
      <x:c r="A715" s="45" t="n">
        <x:v>43109</x:v>
      </x:c>
      <x:c r="B715" s="46" t="n">
        <x:v>12.34</x:v>
      </x:c>
      <x:c r="C715" s="46" t="n">
        <x:v>1</x:v>
      </x:c>
      <x:c r="D715" s="46" t="n">
        <x:v>12.34</x:v>
      </x:c>
      <x:c r="E715" s="46" t="n">
        <x:v>0</x:v>
      </x:c>
      <x:c r="F715" s="46" t="e">
        <x:f>$M$5+$M$6*D715+$M$7*E715</x:f>
        <x:v>#REF!</x:v>
      </x:c>
      <x:c r="G715" s="46" t="e">
        <x:f>B715-F715</x:f>
        <x:v>#REF!</x:v>
      </x:c>
      <x:c r="H715" s="46" t="e">
        <x:f>G715^2</x:f>
        <x:v>#REF!</x:v>
      </x:c>
      <x:c r="I715" s="46" t="e">
        <x:f>H715/(1-J715)^2</x:f>
        <x:v>#REF!</x:v>
      </x:c>
      <x:c r="J715" s="47" t="e">
        <x:f>INDEX(MMULT(MMULT(C715:E715,$P$14:$R$16),TRANSPOSE(C715:E715)),1,1)</x:f>
        <x:v>#VALUE!</x:v>
      </x:c>
    </x:row>
    <x:row r="716">
      <x:c r="A716" s="45" t="n">
        <x:v>43110</x:v>
      </x:c>
      <x:c r="B716" s="46" t="n">
        <x:v>12.33</x:v>
      </x:c>
      <x:c r="C716" s="46" t="n">
        <x:v>1</x:v>
      </x:c>
      <x:c r="D716" s="46" t="n">
        <x:v>12.34</x:v>
      </x:c>
      <x:c r="E716" s="46" t="n">
        <x:v>0</x:v>
      </x:c>
      <x:c r="F716" s="46" t="e">
        <x:f>$M$5+$M$6*D716+$M$7*E716</x:f>
        <x:v>#REF!</x:v>
      </x:c>
      <x:c r="G716" s="46" t="e">
        <x:f>B716-F716</x:f>
        <x:v>#REF!</x:v>
      </x:c>
      <x:c r="H716" s="46" t="e">
        <x:f>G716^2</x:f>
        <x:v>#REF!</x:v>
      </x:c>
      <x:c r="I716" s="46" t="e">
        <x:f>H716/(1-J716)^2</x:f>
        <x:v>#REF!</x:v>
      </x:c>
      <x:c r="J716" s="47" t="e">
        <x:f>INDEX(MMULT(MMULT(C716:E716,$P$14:$R$16),TRANSPOSE(C716:E716)),1,1)</x:f>
        <x:v>#VALUE!</x:v>
      </x:c>
    </x:row>
    <x:row r="717">
      <x:c r="A717" s="45" t="n">
        <x:v>43111</x:v>
      </x:c>
      <x:c r="B717" s="46" t="n">
        <x:v>12.33</x:v>
      </x:c>
      <x:c r="C717" s="46" t="n">
        <x:v>1</x:v>
      </x:c>
      <x:c r="D717" s="46" t="n">
        <x:v>12.33</x:v>
      </x:c>
      <x:c r="E717" s="46" t="n">
        <x:v>0</x:v>
      </x:c>
      <x:c r="F717" s="46" t="e">
        <x:f>$M$5+$M$6*D717+$M$7*E717</x:f>
        <x:v>#REF!</x:v>
      </x:c>
      <x:c r="G717" s="46" t="e">
        <x:f>B717-F717</x:f>
        <x:v>#REF!</x:v>
      </x:c>
      <x:c r="H717" s="46" t="e">
        <x:f>G717^2</x:f>
        <x:v>#REF!</x:v>
      </x:c>
      <x:c r="I717" s="46" t="e">
        <x:f>H717/(1-J717)^2</x:f>
        <x:v>#REF!</x:v>
      </x:c>
      <x:c r="J717" s="47" t="e">
        <x:f>INDEX(MMULT(MMULT(C717:E717,$P$14:$R$16),TRANSPOSE(C717:E717)),1,1)</x:f>
        <x:v>#VALUE!</x:v>
      </x:c>
    </x:row>
    <x:row r="718">
      <x:c r="A718" s="45" t="n">
        <x:v>43112</x:v>
      </x:c>
      <x:c r="B718" s="46" t="n">
        <x:v>12.33</x:v>
      </x:c>
      <x:c r="C718" s="46" t="n">
        <x:v>1</x:v>
      </x:c>
      <x:c r="D718" s="46" t="n">
        <x:v>12.33</x:v>
      </x:c>
      <x:c r="E718" s="46" t="n">
        <x:v>1</x:v>
      </x:c>
      <x:c r="F718" s="46" t="e">
        <x:f>$M$5+$M$6*D718+$M$7*E718</x:f>
        <x:v>#REF!</x:v>
      </x:c>
      <x:c r="G718" s="46" t="e">
        <x:f>B718-F718</x:f>
        <x:v>#REF!</x:v>
      </x:c>
      <x:c r="H718" s="46" t="e">
        <x:f>G718^2</x:f>
        <x:v>#REF!</x:v>
      </x:c>
      <x:c r="I718" s="46" t="e">
        <x:f>H718/(1-J718)^2</x:f>
        <x:v>#REF!</x:v>
      </x:c>
      <x:c r="J718" s="47" t="e">
        <x:f>INDEX(MMULT(MMULT(C718:E718,$P$14:$R$16),TRANSPOSE(C718:E718)),1,1)</x:f>
        <x:v>#VALUE!</x:v>
      </x:c>
    </x:row>
    <x:row r="719">
      <x:c r="A719" s="45" t="n">
        <x:v>43113</x:v>
      </x:c>
      <x:c r="B719" s="46" t="n">
        <x:v>12.33</x:v>
      </x:c>
      <x:c r="C719" s="46" t="n">
        <x:v>1</x:v>
      </x:c>
      <x:c r="D719" s="46" t="n">
        <x:v>12.33</x:v>
      </x:c>
      <x:c r="E719" s="46" t="n">
        <x:v>0</x:v>
      </x:c>
      <x:c r="F719" s="46" t="e">
        <x:f>$M$5+$M$6*D719+$M$7*E719</x:f>
        <x:v>#REF!</x:v>
      </x:c>
      <x:c r="G719" s="46" t="e">
        <x:f>B719-F719</x:f>
        <x:v>#REF!</x:v>
      </x:c>
      <x:c r="H719" s="46" t="e">
        <x:f>G719^2</x:f>
        <x:v>#REF!</x:v>
      </x:c>
      <x:c r="I719" s="46" t="e">
        <x:f>H719/(1-J719)^2</x:f>
        <x:v>#REF!</x:v>
      </x:c>
      <x:c r="J719" s="47" t="e">
        <x:f>INDEX(MMULT(MMULT(C719:E719,$P$14:$R$16),TRANSPOSE(C719:E719)),1,1)</x:f>
        <x:v>#VALUE!</x:v>
      </x:c>
    </x:row>
    <x:row r="720">
      <x:c r="A720" s="45" t="n">
        <x:v>43114</x:v>
      </x:c>
      <x:c r="B720" s="46" t="n">
        <x:v>12.32</x:v>
      </x:c>
      <x:c r="C720" s="46" t="n">
        <x:v>1</x:v>
      </x:c>
      <x:c r="D720" s="46" t="n">
        <x:v>12.33</x:v>
      </x:c>
      <x:c r="E720" s="46" t="n">
        <x:v>0</x:v>
      </x:c>
      <x:c r="F720" s="46" t="e">
        <x:f>$M$5+$M$6*D720+$M$7*E720</x:f>
        <x:v>#REF!</x:v>
      </x:c>
      <x:c r="G720" s="46" t="e">
        <x:f>B720-F720</x:f>
        <x:v>#REF!</x:v>
      </x:c>
      <x:c r="H720" s="46" t="e">
        <x:f>G720^2</x:f>
        <x:v>#REF!</x:v>
      </x:c>
      <x:c r="I720" s="46" t="e">
        <x:f>H720/(1-J720)^2</x:f>
        <x:v>#REF!</x:v>
      </x:c>
      <x:c r="J720" s="47" t="e">
        <x:f>INDEX(MMULT(MMULT(C720:E720,$P$14:$R$16),TRANSPOSE(C720:E720)),1,1)</x:f>
        <x:v>#VALUE!</x:v>
      </x:c>
    </x:row>
    <x:row r="721">
      <x:c r="A721" s="45" t="n">
        <x:v>43115</x:v>
      </x:c>
      <x:c r="B721" s="46" t="n">
        <x:v>12.32</x:v>
      </x:c>
      <x:c r="C721" s="46" t="n">
        <x:v>1</x:v>
      </x:c>
      <x:c r="D721" s="46" t="n">
        <x:v>12.32</x:v>
      </x:c>
      <x:c r="E721" s="46" t="n">
        <x:v>0</x:v>
      </x:c>
      <x:c r="F721" s="46" t="e">
        <x:f>$M$5+$M$6*D721+$M$7*E721</x:f>
        <x:v>#REF!</x:v>
      </x:c>
      <x:c r="G721" s="46" t="e">
        <x:f>B721-F721</x:f>
        <x:v>#REF!</x:v>
      </x:c>
      <x:c r="H721" s="46" t="e">
        <x:f>G721^2</x:f>
        <x:v>#REF!</x:v>
      </x:c>
      <x:c r="I721" s="46" t="e">
        <x:f>H721/(1-J721)^2</x:f>
        <x:v>#REF!</x:v>
      </x:c>
      <x:c r="J721" s="47" t="e">
        <x:f>INDEX(MMULT(MMULT(C721:E721,$P$14:$R$16),TRANSPOSE(C721:E721)),1,1)</x:f>
        <x:v>#VALUE!</x:v>
      </x:c>
    </x:row>
    <x:row r="722">
      <x:c r="A722" s="45" t="n">
        <x:v>43116</x:v>
      </x:c>
      <x:c r="B722" s="46" t="n">
        <x:v>12.32</x:v>
      </x:c>
      <x:c r="C722" s="46" t="n">
        <x:v>1</x:v>
      </x:c>
      <x:c r="D722" s="46" t="n">
        <x:v>12.32</x:v>
      </x:c>
      <x:c r="E722" s="46" t="n">
        <x:v>0</x:v>
      </x:c>
      <x:c r="F722" s="46" t="e">
        <x:f>$M$5+$M$6*D722+$M$7*E722</x:f>
        <x:v>#REF!</x:v>
      </x:c>
      <x:c r="G722" s="46" t="e">
        <x:f>B722-F722</x:f>
        <x:v>#REF!</x:v>
      </x:c>
      <x:c r="H722" s="46" t="e">
        <x:f>G722^2</x:f>
        <x:v>#REF!</x:v>
      </x:c>
      <x:c r="I722" s="46" t="e">
        <x:f>H722/(1-J722)^2</x:f>
        <x:v>#REF!</x:v>
      </x:c>
      <x:c r="J722" s="47" t="e">
        <x:f>INDEX(MMULT(MMULT(C722:E722,$P$14:$R$16),TRANSPOSE(C722:E722)),1,1)</x:f>
        <x:v>#VALUE!</x:v>
      </x:c>
    </x:row>
    <x:row r="723">
      <x:c r="A723" s="45" t="n">
        <x:v>43117</x:v>
      </x:c>
      <x:c r="B723" s="46" t="n">
        <x:v>12.32</x:v>
      </x:c>
      <x:c r="C723" s="46" t="n">
        <x:v>1</x:v>
      </x:c>
      <x:c r="D723" s="46" t="n">
        <x:v>12.32</x:v>
      </x:c>
      <x:c r="E723" s="46" t="n">
        <x:v>48</x:v>
      </x:c>
      <x:c r="F723" s="46" t="e">
        <x:f>$M$5+$M$6*D723+$M$7*E723</x:f>
        <x:v>#REF!</x:v>
      </x:c>
      <x:c r="G723" s="46" t="e">
        <x:f>B723-F723</x:f>
        <x:v>#REF!</x:v>
      </x:c>
      <x:c r="H723" s="46" t="e">
        <x:f>G723^2</x:f>
        <x:v>#REF!</x:v>
      </x:c>
      <x:c r="I723" s="46" t="e">
        <x:f>H723/(1-J723)^2</x:f>
        <x:v>#REF!</x:v>
      </x:c>
      <x:c r="J723" s="47" t="e">
        <x:f>INDEX(MMULT(MMULT(C723:E723,$P$14:$R$16),TRANSPOSE(C723:E723)),1,1)</x:f>
        <x:v>#VALUE!</x:v>
      </x:c>
    </x:row>
    <x:row r="724">
      <x:c r="A724" s="45" t="n">
        <x:v>43118</x:v>
      </x:c>
      <x:c r="B724" s="46" t="n">
        <x:v>12.32</x:v>
      </x:c>
      <x:c r="C724" s="46" t="n">
        <x:v>1</x:v>
      </x:c>
      <x:c r="D724" s="46" t="n">
        <x:v>12.32</x:v>
      </x:c>
      <x:c r="E724" s="46" t="n">
        <x:v>1</x:v>
      </x:c>
      <x:c r="F724" s="46" t="e">
        <x:f>$M$5+$M$6*D724+$M$7*E724</x:f>
        <x:v>#REF!</x:v>
      </x:c>
      <x:c r="G724" s="46" t="e">
        <x:f>B724-F724</x:f>
        <x:v>#REF!</x:v>
      </x:c>
      <x:c r="H724" s="46" t="e">
        <x:f>G724^2</x:f>
        <x:v>#REF!</x:v>
      </x:c>
      <x:c r="I724" s="46" t="e">
        <x:f>H724/(1-J724)^2</x:f>
        <x:v>#REF!</x:v>
      </x:c>
      <x:c r="J724" s="47" t="e">
        <x:f>INDEX(MMULT(MMULT(C724:E724,$P$14:$R$16),TRANSPOSE(C724:E724)),1,1)</x:f>
        <x:v>#VALUE!</x:v>
      </x:c>
    </x:row>
    <x:row r="725">
      <x:c r="A725" s="45" t="n">
        <x:v>43119</x:v>
      </x:c>
      <x:c r="B725" s="46" t="n">
        <x:v>12.31</x:v>
      </x:c>
      <x:c r="C725" s="46" t="n">
        <x:v>1</x:v>
      </x:c>
      <x:c r="D725" s="46" t="n">
        <x:v>12.32</x:v>
      </x:c>
      <x:c r="E725" s="46" t="n">
        <x:v>1</x:v>
      </x:c>
      <x:c r="F725" s="46" t="e">
        <x:f>$M$5+$M$6*D725+$M$7*E725</x:f>
        <x:v>#REF!</x:v>
      </x:c>
      <x:c r="G725" s="46" t="e">
        <x:f>B725-F725</x:f>
        <x:v>#REF!</x:v>
      </x:c>
      <x:c r="H725" s="46" t="e">
        <x:f>G725^2</x:f>
        <x:v>#REF!</x:v>
      </x:c>
      <x:c r="I725" s="46" t="e">
        <x:f>H725/(1-J725)^2</x:f>
        <x:v>#REF!</x:v>
      </x:c>
      <x:c r="J725" s="47" t="e">
        <x:f>INDEX(MMULT(MMULT(C725:E725,$P$14:$R$16),TRANSPOSE(C725:E725)),1,1)</x:f>
        <x:v>#VALUE!</x:v>
      </x:c>
    </x:row>
    <x:row r="726">
      <x:c r="A726" s="45" t="n">
        <x:v>43120</x:v>
      </x:c>
      <x:c r="B726" s="46" t="n">
        <x:v>12.31</x:v>
      </x:c>
      <x:c r="C726" s="46" t="n">
        <x:v>1</x:v>
      </x:c>
      <x:c r="D726" s="46" t="n">
        <x:v>12.31</x:v>
      </x:c>
      <x:c r="E726" s="46" t="n">
        <x:v>0</x:v>
      </x:c>
      <x:c r="F726" s="46" t="e">
        <x:f>$M$5+$M$6*D726+$M$7*E726</x:f>
        <x:v>#REF!</x:v>
      </x:c>
      <x:c r="G726" s="46" t="e">
        <x:f>B726-F726</x:f>
        <x:v>#REF!</x:v>
      </x:c>
      <x:c r="H726" s="46" t="e">
        <x:f>G726^2</x:f>
        <x:v>#REF!</x:v>
      </x:c>
      <x:c r="I726" s="46" t="e">
        <x:f>H726/(1-J726)^2</x:f>
        <x:v>#REF!</x:v>
      </x:c>
      <x:c r="J726" s="47" t="e">
        <x:f>INDEX(MMULT(MMULT(C726:E726,$P$14:$R$16),TRANSPOSE(C726:E726)),1,1)</x:f>
        <x:v>#VALUE!</x:v>
      </x:c>
    </x:row>
    <x:row r="727">
      <x:c r="A727" s="45" t="n">
        <x:v>43121</x:v>
      </x:c>
      <x:c r="B727" s="46" t="n">
        <x:v>12.31</x:v>
      </x:c>
      <x:c r="C727" s="46" t="n">
        <x:v>1</x:v>
      </x:c>
      <x:c r="D727" s="46" t="n">
        <x:v>12.31</x:v>
      </x:c>
      <x:c r="E727" s="46" t="n">
        <x:v>0</x:v>
      </x:c>
      <x:c r="F727" s="46" t="e">
        <x:f>$M$5+$M$6*D727+$M$7*E727</x:f>
        <x:v>#REF!</x:v>
      </x:c>
      <x:c r="G727" s="46" t="e">
        <x:f>B727-F727</x:f>
        <x:v>#REF!</x:v>
      </x:c>
      <x:c r="H727" s="46" t="e">
        <x:f>G727^2</x:f>
        <x:v>#REF!</x:v>
      </x:c>
      <x:c r="I727" s="46" t="e">
        <x:f>H727/(1-J727)^2</x:f>
        <x:v>#REF!</x:v>
      </x:c>
      <x:c r="J727" s="47" t="e">
        <x:f>INDEX(MMULT(MMULT(C727:E727,$P$14:$R$16),TRANSPOSE(C727:E727)),1,1)</x:f>
        <x:v>#VALUE!</x:v>
      </x:c>
    </x:row>
    <x:row r="728">
      <x:c r="A728" s="45" t="n">
        <x:v>43122</x:v>
      </x:c>
      <x:c r="B728" s="46" t="n">
        <x:v>12.31</x:v>
      </x:c>
      <x:c r="C728" s="46" t="n">
        <x:v>1</x:v>
      </x:c>
      <x:c r="D728" s="46" t="n">
        <x:v>12.31</x:v>
      </x:c>
      <x:c r="E728" s="46" t="n">
        <x:v>0</x:v>
      </x:c>
      <x:c r="F728" s="46" t="e">
        <x:f>$M$5+$M$6*D728+$M$7*E728</x:f>
        <x:v>#REF!</x:v>
      </x:c>
      <x:c r="G728" s="46" t="e">
        <x:f>B728-F728</x:f>
        <x:v>#REF!</x:v>
      </x:c>
      <x:c r="H728" s="46" t="e">
        <x:f>G728^2</x:f>
        <x:v>#REF!</x:v>
      </x:c>
      <x:c r="I728" s="46" t="e">
        <x:f>H728/(1-J728)^2</x:f>
        <x:v>#REF!</x:v>
      </x:c>
      <x:c r="J728" s="47" t="e">
        <x:f>INDEX(MMULT(MMULT(C728:E728,$P$14:$R$16),TRANSPOSE(C728:E728)),1,1)</x:f>
        <x:v>#VALUE!</x:v>
      </x:c>
    </x:row>
    <x:row r="729">
      <x:c r="A729" s="45" t="n">
        <x:v>43123</x:v>
      </x:c>
      <x:c r="B729" s="46" t="n">
        <x:v>12.31</x:v>
      </x:c>
      <x:c r="C729" s="46" t="n">
        <x:v>1</x:v>
      </x:c>
      <x:c r="D729" s="46" t="n">
        <x:v>12.31</x:v>
      </x:c>
      <x:c r="E729" s="46" t="n">
        <x:v>1</x:v>
      </x:c>
      <x:c r="F729" s="46" t="e">
        <x:f>$M$5+$M$6*D729+$M$7*E729</x:f>
        <x:v>#REF!</x:v>
      </x:c>
      <x:c r="G729" s="46" t="e">
        <x:f>B729-F729</x:f>
        <x:v>#REF!</x:v>
      </x:c>
      <x:c r="H729" s="46" t="e">
        <x:f>G729^2</x:f>
        <x:v>#REF!</x:v>
      </x:c>
      <x:c r="I729" s="46" t="e">
        <x:f>H729/(1-J729)^2</x:f>
        <x:v>#REF!</x:v>
      </x:c>
      <x:c r="J729" s="47" t="e">
        <x:f>INDEX(MMULT(MMULT(C729:E729,$P$14:$R$16),TRANSPOSE(C729:E729)),1,1)</x:f>
        <x:v>#VALUE!</x:v>
      </x:c>
    </x:row>
    <x:row r="730">
      <x:c r="A730" s="45" t="n">
        <x:v>43124</x:v>
      </x:c>
      <x:c r="B730" s="46" t="n">
        <x:v>12.31</x:v>
      </x:c>
      <x:c r="C730" s="46" t="n">
        <x:v>1</x:v>
      </x:c>
      <x:c r="D730" s="46" t="n">
        <x:v>12.31</x:v>
      </x:c>
      <x:c r="E730" s="46" t="n">
        <x:v>0</x:v>
      </x:c>
      <x:c r="F730" s="46" t="e">
        <x:f>$M$5+$M$6*D730+$M$7*E730</x:f>
        <x:v>#REF!</x:v>
      </x:c>
      <x:c r="G730" s="46" t="e">
        <x:f>B730-F730</x:f>
        <x:v>#REF!</x:v>
      </x:c>
      <x:c r="H730" s="46" t="e">
        <x:f>G730^2</x:f>
        <x:v>#REF!</x:v>
      </x:c>
      <x:c r="I730" s="46" t="e">
        <x:f>H730/(1-J730)^2</x:f>
        <x:v>#REF!</x:v>
      </x:c>
      <x:c r="J730" s="47" t="e">
        <x:f>INDEX(MMULT(MMULT(C730:E730,$P$14:$R$16),TRANSPOSE(C730:E730)),1,1)</x:f>
        <x:v>#VALUE!</x:v>
      </x:c>
    </x:row>
    <x:row r="731">
      <x:c r="A731" s="45" t="n">
        <x:v>43125</x:v>
      </x:c>
      <x:c r="B731" s="46" t="n">
        <x:v>12.31</x:v>
      </x:c>
      <x:c r="C731" s="46" t="n">
        <x:v>1</x:v>
      </x:c>
      <x:c r="D731" s="46" t="n">
        <x:v>12.31</x:v>
      </x:c>
      <x:c r="E731" s="46" t="n">
        <x:v>2</x:v>
      </x:c>
      <x:c r="F731" s="46" t="e">
        <x:f>$M$5+$M$6*D731+$M$7*E731</x:f>
        <x:v>#REF!</x:v>
      </x:c>
      <x:c r="G731" s="46" t="e">
        <x:f>B731-F731</x:f>
        <x:v>#REF!</x:v>
      </x:c>
      <x:c r="H731" s="46" t="e">
        <x:f>G731^2</x:f>
        <x:v>#REF!</x:v>
      </x:c>
      <x:c r="I731" s="46" t="e">
        <x:f>H731/(1-J731)^2</x:f>
        <x:v>#REF!</x:v>
      </x:c>
      <x:c r="J731" s="47" t="e">
        <x:f>INDEX(MMULT(MMULT(C731:E731,$P$14:$R$16),TRANSPOSE(C731:E731)),1,1)</x:f>
        <x:v>#VALUE!</x:v>
      </x:c>
    </x:row>
    <x:row r="732">
      <x:c r="A732" s="45" t="n">
        <x:v>43126</x:v>
      </x:c>
      <x:c r="B732" s="46" t="n">
        <x:v>12.31</x:v>
      </x:c>
      <x:c r="C732" s="46" t="n">
        <x:v>1</x:v>
      </x:c>
      <x:c r="D732" s="46" t="n">
        <x:v>12.31</x:v>
      </x:c>
      <x:c r="E732" s="46" t="n">
        <x:v>0</x:v>
      </x:c>
      <x:c r="F732" s="46" t="e">
        <x:f>$M$5+$M$6*D732+$M$7*E732</x:f>
        <x:v>#REF!</x:v>
      </x:c>
      <x:c r="G732" s="46" t="e">
        <x:f>B732-F732</x:f>
        <x:v>#REF!</x:v>
      </x:c>
      <x:c r="H732" s="46" t="e">
        <x:f>G732^2</x:f>
        <x:v>#REF!</x:v>
      </x:c>
      <x:c r="I732" s="46" t="e">
        <x:f>H732/(1-J732)^2</x:f>
        <x:v>#REF!</x:v>
      </x:c>
      <x:c r="J732" s="47" t="e">
        <x:f>INDEX(MMULT(MMULT(C732:E732,$P$14:$R$16),TRANSPOSE(C732:E732)),1,1)</x:f>
        <x:v>#VALUE!</x:v>
      </x:c>
    </x:row>
    <x:row r="733">
      <x:c r="A733" s="45" t="n">
        <x:v>43127</x:v>
      </x:c>
      <x:c r="B733" s="46" t="n">
        <x:v>12.31</x:v>
      </x:c>
      <x:c r="C733" s="46" t="n">
        <x:v>1</x:v>
      </x:c>
      <x:c r="D733" s="46" t="n">
        <x:v>12.31</x:v>
      </x:c>
      <x:c r="E733" s="46" t="n">
        <x:v>24</x:v>
      </x:c>
      <x:c r="F733" s="46" t="e">
        <x:f>$M$5+$M$6*D733+$M$7*E733</x:f>
        <x:v>#REF!</x:v>
      </x:c>
      <x:c r="G733" s="46" t="e">
        <x:f>B733-F733</x:f>
        <x:v>#REF!</x:v>
      </x:c>
      <x:c r="H733" s="46" t="e">
        <x:f>G733^2</x:f>
        <x:v>#REF!</x:v>
      </x:c>
      <x:c r="I733" s="46" t="e">
        <x:f>H733/(1-J733)^2</x:f>
        <x:v>#REF!</x:v>
      </x:c>
      <x:c r="J733" s="47" t="e">
        <x:f>INDEX(MMULT(MMULT(C733:E733,$P$14:$R$16),TRANSPOSE(C733:E733)),1,1)</x:f>
        <x:v>#VALUE!</x:v>
      </x:c>
    </x:row>
    <x:row r="734">
      <x:c r="A734" s="45" t="n">
        <x:v>43128</x:v>
      </x:c>
      <x:c r="B734" s="46" t="n">
        <x:v>12.31</x:v>
      </x:c>
      <x:c r="C734" s="46" t="n">
        <x:v>1</x:v>
      </x:c>
      <x:c r="D734" s="46" t="n">
        <x:v>12.31</x:v>
      </x:c>
      <x:c r="E734" s="46" t="n">
        <x:v>7</x:v>
      </x:c>
      <x:c r="F734" s="46" t="e">
        <x:f>$M$5+$M$6*D734+$M$7*E734</x:f>
        <x:v>#REF!</x:v>
      </x:c>
      <x:c r="G734" s="46" t="e">
        <x:f>B734-F734</x:f>
        <x:v>#REF!</x:v>
      </x:c>
      <x:c r="H734" s="46" t="e">
        <x:f>G734^2</x:f>
        <x:v>#REF!</x:v>
      </x:c>
      <x:c r="I734" s="46" t="e">
        <x:f>H734/(1-J734)^2</x:f>
        <x:v>#REF!</x:v>
      </x:c>
      <x:c r="J734" s="47" t="e">
        <x:f>INDEX(MMULT(MMULT(C734:E734,$P$14:$R$16),TRANSPOSE(C734:E734)),1,1)</x:f>
        <x:v>#VALUE!</x:v>
      </x:c>
    </x:row>
    <x:row r="735">
      <x:c r="A735" s="45" t="n">
        <x:v>43129</x:v>
      </x:c>
      <x:c r="B735" s="46" t="n">
        <x:v>12.31</x:v>
      </x:c>
      <x:c r="C735" s="46" t="n">
        <x:v>1</x:v>
      </x:c>
      <x:c r="D735" s="46" t="n">
        <x:v>12.31</x:v>
      </x:c>
      <x:c r="E735" s="46" t="n">
        <x:v>0</x:v>
      </x:c>
      <x:c r="F735" s="46" t="e">
        <x:f>$M$5+$M$6*D735+$M$7*E735</x:f>
        <x:v>#REF!</x:v>
      </x:c>
      <x:c r="G735" s="46" t="e">
        <x:f>B735-F735</x:f>
        <x:v>#REF!</x:v>
      </x:c>
      <x:c r="H735" s="46" t="e">
        <x:f>G735^2</x:f>
        <x:v>#REF!</x:v>
      </x:c>
      <x:c r="I735" s="46" t="e">
        <x:f>H735/(1-J735)^2</x:f>
        <x:v>#REF!</x:v>
      </x:c>
      <x:c r="J735" s="47" t="e">
        <x:f>INDEX(MMULT(MMULT(C735:E735,$P$14:$R$16),TRANSPOSE(C735:E735)),1,1)</x:f>
        <x:v>#VALUE!</x:v>
      </x:c>
    </x:row>
    <x:row r="736">
      <x:c r="A736" s="45" t="n">
        <x:v>43130</x:v>
      </x:c>
      <x:c r="B736" s="46" t="n">
        <x:v>12.31</x:v>
      </x:c>
      <x:c r="C736" s="46" t="n">
        <x:v>1</x:v>
      </x:c>
      <x:c r="D736" s="46" t="n">
        <x:v>12.31</x:v>
      </x:c>
      <x:c r="E736" s="46" t="n">
        <x:v>0</x:v>
      </x:c>
      <x:c r="F736" s="46" t="e">
        <x:f>$M$5+$M$6*D736+$M$7*E736</x:f>
        <x:v>#REF!</x:v>
      </x:c>
      <x:c r="G736" s="46" t="e">
        <x:f>B736-F736</x:f>
        <x:v>#REF!</x:v>
      </x:c>
      <x:c r="H736" s="46" t="e">
        <x:f>G736^2</x:f>
        <x:v>#REF!</x:v>
      </x:c>
      <x:c r="I736" s="46" t="e">
        <x:f>H736/(1-J736)^2</x:f>
        <x:v>#REF!</x:v>
      </x:c>
      <x:c r="J736" s="47" t="e">
        <x:f>INDEX(MMULT(MMULT(C736:E736,$P$14:$R$16),TRANSPOSE(C736:E736)),1,1)</x:f>
        <x:v>#VALUE!</x:v>
      </x:c>
    </x:row>
    <x:row r="737">
      <x:c r="A737" s="45" t="n">
        <x:v>43131</x:v>
      </x:c>
      <x:c r="B737" s="46" t="n">
        <x:v>12.3</x:v>
      </x:c>
      <x:c r="C737" s="46" t="n">
        <x:v>1</x:v>
      </x:c>
      <x:c r="D737" s="46" t="n">
        <x:v>12.31</x:v>
      </x:c>
      <x:c r="E737" s="46" t="n">
        <x:v>0</x:v>
      </x:c>
      <x:c r="F737" s="46" t="e">
        <x:f>$M$5+$M$6*D737+$M$7*E737</x:f>
        <x:v>#REF!</x:v>
      </x:c>
      <x:c r="G737" s="46" t="e">
        <x:f>B737-F737</x:f>
        <x:v>#REF!</x:v>
      </x:c>
      <x:c r="H737" s="46" t="e">
        <x:f>G737^2</x:f>
        <x:v>#REF!</x:v>
      </x:c>
      <x:c r="I737" s="46" t="e">
        <x:f>H737/(1-J737)^2</x:f>
        <x:v>#REF!</x:v>
      </x:c>
      <x:c r="J737" s="47" t="e">
        <x:f>INDEX(MMULT(MMULT(C737:E737,$P$14:$R$16),TRANSPOSE(C737:E737)),1,1)</x:f>
        <x:v>#VALUE!</x:v>
      </x:c>
    </x:row>
    <x:row r="738">
      <x:c r="A738" s="45" t="n">
        <x:v>43132</x:v>
      </x:c>
      <x:c r="B738" s="46" t="n">
        <x:v>12.3</x:v>
      </x:c>
      <x:c r="C738" s="46" t="n">
        <x:v>1</x:v>
      </x:c>
      <x:c r="D738" s="46" t="n">
        <x:v>12.3</x:v>
      </x:c>
      <x:c r="E738" s="46" t="n">
        <x:v>5</x:v>
      </x:c>
      <x:c r="F738" s="46" t="e">
        <x:f>$M$5+$M$6*D738+$M$7*E738</x:f>
        <x:v>#REF!</x:v>
      </x:c>
      <x:c r="G738" s="46" t="e">
        <x:f>B738-F738</x:f>
        <x:v>#REF!</x:v>
      </x:c>
      <x:c r="H738" s="46" t="e">
        <x:f>G738^2</x:f>
        <x:v>#REF!</x:v>
      </x:c>
      <x:c r="I738" s="46" t="e">
        <x:f>H738/(1-J738)^2</x:f>
        <x:v>#REF!</x:v>
      </x:c>
      <x:c r="J738" s="47" t="e">
        <x:f>INDEX(MMULT(MMULT(C738:E738,$P$14:$R$16),TRANSPOSE(C738:E738)),1,1)</x:f>
        <x:v>#VALUE!</x:v>
      </x:c>
    </x:row>
    <x:row r="739">
      <x:c r="A739" s="45" t="n">
        <x:v>43133</x:v>
      </x:c>
      <x:c r="B739" s="46" t="n">
        <x:v>12.3</x:v>
      </x:c>
      <x:c r="C739" s="46" t="n">
        <x:v>1</x:v>
      </x:c>
      <x:c r="D739" s="46" t="n">
        <x:v>12.3</x:v>
      </x:c>
      <x:c r="E739" s="46" t="n">
        <x:v>0</x:v>
      </x:c>
      <x:c r="F739" s="46" t="e">
        <x:f>$M$5+$M$6*D739+$M$7*E739</x:f>
        <x:v>#REF!</x:v>
      </x:c>
      <x:c r="G739" s="46" t="e">
        <x:f>B739-F739</x:f>
        <x:v>#REF!</x:v>
      </x:c>
      <x:c r="H739" s="46" t="e">
        <x:f>G739^2</x:f>
        <x:v>#REF!</x:v>
      </x:c>
      <x:c r="I739" s="46" t="e">
        <x:f>H739/(1-J739)^2</x:f>
        <x:v>#REF!</x:v>
      </x:c>
      <x:c r="J739" s="47" t="e">
        <x:f>INDEX(MMULT(MMULT(C739:E739,$P$14:$R$16),TRANSPOSE(C739:E739)),1,1)</x:f>
        <x:v>#VALUE!</x:v>
      </x:c>
    </x:row>
    <x:row r="740">
      <x:c r="A740" s="45" t="n">
        <x:v>43134</x:v>
      </x:c>
      <x:c r="B740" s="46" t="n">
        <x:v>12.3</x:v>
      </x:c>
      <x:c r="C740" s="46" t="n">
        <x:v>1</x:v>
      </x:c>
      <x:c r="D740" s="46" t="n">
        <x:v>12.3</x:v>
      </x:c>
      <x:c r="E740" s="46" t="n">
        <x:v>0</x:v>
      </x:c>
      <x:c r="F740" s="46" t="e">
        <x:f>$M$5+$M$6*D740+$M$7*E740</x:f>
        <x:v>#REF!</x:v>
      </x:c>
      <x:c r="G740" s="46" t="e">
        <x:f>B740-F740</x:f>
        <x:v>#REF!</x:v>
      </x:c>
      <x:c r="H740" s="46" t="e">
        <x:f>G740^2</x:f>
        <x:v>#REF!</x:v>
      </x:c>
      <x:c r="I740" s="46" t="e">
        <x:f>H740/(1-J740)^2</x:f>
        <x:v>#REF!</x:v>
      </x:c>
      <x:c r="J740" s="47" t="e">
        <x:f>INDEX(MMULT(MMULT(C740:E740,$P$14:$R$16),TRANSPOSE(C740:E740)),1,1)</x:f>
        <x:v>#VALUE!</x:v>
      </x:c>
    </x:row>
    <x:row r="741">
      <x:c r="A741" s="45" t="n">
        <x:v>43135</x:v>
      </x:c>
      <x:c r="B741" s="46" t="n">
        <x:v>12.3</x:v>
      </x:c>
      <x:c r="C741" s="46" t="n">
        <x:v>1</x:v>
      </x:c>
      <x:c r="D741" s="46" t="n">
        <x:v>12.3</x:v>
      </x:c>
      <x:c r="E741" s="46" t="n">
        <x:v>0</x:v>
      </x:c>
      <x:c r="F741" s="46" t="e">
        <x:f>$M$5+$M$6*D741+$M$7*E741</x:f>
        <x:v>#REF!</x:v>
      </x:c>
      <x:c r="G741" s="46" t="e">
        <x:f>B741-F741</x:f>
        <x:v>#REF!</x:v>
      </x:c>
      <x:c r="H741" s="46" t="e">
        <x:f>G741^2</x:f>
        <x:v>#REF!</x:v>
      </x:c>
      <x:c r="I741" s="46" t="e">
        <x:f>H741/(1-J741)^2</x:f>
        <x:v>#REF!</x:v>
      </x:c>
      <x:c r="J741" s="47" t="e">
        <x:f>INDEX(MMULT(MMULT(C741:E741,$P$14:$R$16),TRANSPOSE(C741:E741)),1,1)</x:f>
        <x:v>#VALUE!</x:v>
      </x:c>
    </x:row>
    <x:row r="742">
      <x:c r="A742" s="45" t="n">
        <x:v>43136</x:v>
      </x:c>
      <x:c r="B742" s="46" t="n">
        <x:v>12.3</x:v>
      </x:c>
      <x:c r="C742" s="46" t="n">
        <x:v>1</x:v>
      </x:c>
      <x:c r="D742" s="46" t="n">
        <x:v>12.3</x:v>
      </x:c>
      <x:c r="E742" s="46" t="n">
        <x:v>0</x:v>
      </x:c>
      <x:c r="F742" s="46" t="e">
        <x:f>$M$5+$M$6*D742+$M$7*E742</x:f>
        <x:v>#REF!</x:v>
      </x:c>
      <x:c r="G742" s="46" t="e">
        <x:f>B742-F742</x:f>
        <x:v>#REF!</x:v>
      </x:c>
      <x:c r="H742" s="46" t="e">
        <x:f>G742^2</x:f>
        <x:v>#REF!</x:v>
      </x:c>
      <x:c r="I742" s="46" t="e">
        <x:f>H742/(1-J742)^2</x:f>
        <x:v>#REF!</x:v>
      </x:c>
      <x:c r="J742" s="47" t="e">
        <x:f>INDEX(MMULT(MMULT(C742:E742,$P$14:$R$16),TRANSPOSE(C742:E742)),1,1)</x:f>
        <x:v>#VALUE!</x:v>
      </x:c>
    </x:row>
    <x:row r="743">
      <x:c r="A743" s="45" t="n">
        <x:v>43137</x:v>
      </x:c>
      <x:c r="B743" s="46" t="n">
        <x:v>12.3</x:v>
      </x:c>
      <x:c r="C743" s="46" t="n">
        <x:v>1</x:v>
      </x:c>
      <x:c r="D743" s="46" t="n">
        <x:v>12.3</x:v>
      </x:c>
      <x:c r="E743" s="46" t="n">
        <x:v>0</x:v>
      </x:c>
      <x:c r="F743" s="46" t="e">
        <x:f>$M$5+$M$6*D743+$M$7*E743</x:f>
        <x:v>#REF!</x:v>
      </x:c>
      <x:c r="G743" s="46" t="e">
        <x:f>B743-F743</x:f>
        <x:v>#REF!</x:v>
      </x:c>
      <x:c r="H743" s="46" t="e">
        <x:f>G743^2</x:f>
        <x:v>#REF!</x:v>
      </x:c>
      <x:c r="I743" s="46" t="e">
        <x:f>H743/(1-J743)^2</x:f>
        <x:v>#REF!</x:v>
      </x:c>
      <x:c r="J743" s="47" t="e">
        <x:f>INDEX(MMULT(MMULT(C743:E743,$P$14:$R$16),TRANSPOSE(C743:E743)),1,1)</x:f>
        <x:v>#VALUE!</x:v>
      </x:c>
    </x:row>
    <x:row r="744">
      <x:c r="A744" s="45" t="n">
        <x:v>43138</x:v>
      </x:c>
      <x:c r="B744" s="46" t="n">
        <x:v>12.32</x:v>
      </x:c>
      <x:c r="C744" s="46" t="n">
        <x:v>1</x:v>
      </x:c>
      <x:c r="D744" s="46" t="n">
        <x:v>12.3</x:v>
      </x:c>
      <x:c r="E744" s="46" t="n">
        <x:v>0</x:v>
      </x:c>
      <x:c r="F744" s="46" t="e">
        <x:f>$M$5+$M$6*D744+$M$7*E744</x:f>
        <x:v>#REF!</x:v>
      </x:c>
      <x:c r="G744" s="46" t="e">
        <x:f>B744-F744</x:f>
        <x:v>#REF!</x:v>
      </x:c>
      <x:c r="H744" s="46" t="e">
        <x:f>G744^2</x:f>
        <x:v>#REF!</x:v>
      </x:c>
      <x:c r="I744" s="46" t="e">
        <x:f>H744/(1-J744)^2</x:f>
        <x:v>#REF!</x:v>
      </x:c>
      <x:c r="J744" s="47" t="e">
        <x:f>INDEX(MMULT(MMULT(C744:E744,$P$14:$R$16),TRANSPOSE(C744:E744)),1,1)</x:f>
        <x:v>#VALUE!</x:v>
      </x:c>
    </x:row>
    <x:row r="745">
      <x:c r="A745" s="45" t="n">
        <x:v>43139</x:v>
      </x:c>
      <x:c r="B745" s="46" t="n">
        <x:v>11.81</x:v>
      </x:c>
      <x:c r="C745" s="46" t="n">
        <x:v>1</x:v>
      </x:c>
      <x:c r="D745" s="46" t="n">
        <x:v>12.32</x:v>
      </x:c>
      <x:c r="E745" s="46" t="n">
        <x:v>0</x:v>
      </x:c>
      <x:c r="F745" s="46" t="e">
        <x:f>$M$5+$M$6*D745+$M$7*E745</x:f>
        <x:v>#REF!</x:v>
      </x:c>
      <x:c r="G745" s="46" t="e">
        <x:f>B745-F745</x:f>
        <x:v>#REF!</x:v>
      </x:c>
      <x:c r="H745" s="46" t="e">
        <x:f>G745^2</x:f>
        <x:v>#REF!</x:v>
      </x:c>
      <x:c r="I745" s="46" t="e">
        <x:f>H745/(1-J745)^2</x:f>
        <x:v>#REF!</x:v>
      </x:c>
      <x:c r="J745" s="47" t="e">
        <x:f>INDEX(MMULT(MMULT(C745:E745,$P$14:$R$16),TRANSPOSE(C745:E745)),1,1)</x:f>
        <x:v>#VALUE!</x:v>
      </x:c>
    </x:row>
    <x:row r="746">
      <x:c r="A746" s="45" t="n">
        <x:v>43140</x:v>
      </x:c>
      <x:c r="B746" s="46" t="n">
        <x:v>11.83</x:v>
      </x:c>
      <x:c r="C746" s="46" t="n">
        <x:v>1</x:v>
      </x:c>
      <x:c r="D746" s="46" t="n">
        <x:v>11.81</x:v>
      </x:c>
      <x:c r="E746" s="46" t="n">
        <x:v>0</x:v>
      </x:c>
      <x:c r="F746" s="46" t="e">
        <x:f>$M$5+$M$6*D746+$M$7*E746</x:f>
        <x:v>#REF!</x:v>
      </x:c>
      <x:c r="G746" s="46" t="e">
        <x:f>B746-F746</x:f>
        <x:v>#REF!</x:v>
      </x:c>
      <x:c r="H746" s="46" t="e">
        <x:f>G746^2</x:f>
        <x:v>#REF!</x:v>
      </x:c>
      <x:c r="I746" s="46" t="e">
        <x:f>H746/(1-J746)^2</x:f>
        <x:v>#REF!</x:v>
      </x:c>
      <x:c r="J746" s="47" t="e">
        <x:f>INDEX(MMULT(MMULT(C746:E746,$P$14:$R$16),TRANSPOSE(C746:E746)),1,1)</x:f>
        <x:v>#VALUE!</x:v>
      </x:c>
    </x:row>
    <x:row r="747">
      <x:c r="A747" s="45" t="n">
        <x:v>43141</x:v>
      </x:c>
      <x:c r="B747" s="46" t="n">
        <x:v>11.81</x:v>
      </x:c>
      <x:c r="C747" s="46" t="n">
        <x:v>1</x:v>
      </x:c>
      <x:c r="D747" s="46" t="n">
        <x:v>11.83</x:v>
      </x:c>
      <x:c r="E747" s="46" t="n">
        <x:v>0</x:v>
      </x:c>
      <x:c r="F747" s="46" t="e">
        <x:f>$M$5+$M$6*D747+$M$7*E747</x:f>
        <x:v>#REF!</x:v>
      </x:c>
      <x:c r="G747" s="46" t="e">
        <x:f>B747-F747</x:f>
        <x:v>#REF!</x:v>
      </x:c>
      <x:c r="H747" s="46" t="e">
        <x:f>G747^2</x:f>
        <x:v>#REF!</x:v>
      </x:c>
      <x:c r="I747" s="46" t="e">
        <x:f>H747/(1-J747)^2</x:f>
        <x:v>#REF!</x:v>
      </x:c>
      <x:c r="J747" s="47" t="e">
        <x:f>INDEX(MMULT(MMULT(C747:E747,$P$14:$R$16),TRANSPOSE(C747:E747)),1,1)</x:f>
        <x:v>#VALUE!</x:v>
      </x:c>
    </x:row>
    <x:row r="748">
      <x:c r="A748" s="45" t="n">
        <x:v>43142</x:v>
      </x:c>
      <x:c r="B748" s="46" t="n">
        <x:v>11.81</x:v>
      </x:c>
      <x:c r="C748" s="46" t="n">
        <x:v>1</x:v>
      </x:c>
      <x:c r="D748" s="46" t="n">
        <x:v>11.81</x:v>
      </x:c>
      <x:c r="E748" s="46" t="n">
        <x:v>0</x:v>
      </x:c>
      <x:c r="F748" s="46" t="e">
        <x:f>$M$5+$M$6*D748+$M$7*E748</x:f>
        <x:v>#REF!</x:v>
      </x:c>
      <x:c r="G748" s="46" t="e">
        <x:f>B748-F748</x:f>
        <x:v>#REF!</x:v>
      </x:c>
      <x:c r="H748" s="46" t="e">
        <x:f>G748^2</x:f>
        <x:v>#REF!</x:v>
      </x:c>
      <x:c r="I748" s="46" t="e">
        <x:f>H748/(1-J748)^2</x:f>
        <x:v>#REF!</x:v>
      </x:c>
      <x:c r="J748" s="47" t="e">
        <x:f>INDEX(MMULT(MMULT(C748:E748,$P$14:$R$16),TRANSPOSE(C748:E748)),1,1)</x:f>
        <x:v>#VALUE!</x:v>
      </x:c>
    </x:row>
    <x:row r="749">
      <x:c r="A749" s="45" t="n">
        <x:v>43143</x:v>
      </x:c>
      <x:c r="B749" s="46" t="n">
        <x:v>11.81</x:v>
      </x:c>
      <x:c r="C749" s="46" t="n">
        <x:v>1</x:v>
      </x:c>
      <x:c r="D749" s="46" t="n">
        <x:v>11.81</x:v>
      </x:c>
      <x:c r="E749" s="46" t="n">
        <x:v>0</x:v>
      </x:c>
      <x:c r="F749" s="46" t="e">
        <x:f>$M$5+$M$6*D749+$M$7*E749</x:f>
        <x:v>#REF!</x:v>
      </x:c>
      <x:c r="G749" s="46" t="e">
        <x:f>B749-F749</x:f>
        <x:v>#REF!</x:v>
      </x:c>
      <x:c r="H749" s="46" t="e">
        <x:f>G749^2</x:f>
        <x:v>#REF!</x:v>
      </x:c>
      <x:c r="I749" s="46" t="e">
        <x:f>H749/(1-J749)^2</x:f>
        <x:v>#REF!</x:v>
      </x:c>
      <x:c r="J749" s="47" t="e">
        <x:f>INDEX(MMULT(MMULT(C749:E749,$P$14:$R$16),TRANSPOSE(C749:E749)),1,1)</x:f>
        <x:v>#VALUE!</x:v>
      </x:c>
    </x:row>
    <x:row r="750">
      <x:c r="A750" s="45" t="n">
        <x:v>43144</x:v>
      </x:c>
      <x:c r="B750" s="46" t="n">
        <x:v>11.81</x:v>
      </x:c>
      <x:c r="C750" s="46" t="n">
        <x:v>1</x:v>
      </x:c>
      <x:c r="D750" s="46" t="n">
        <x:v>11.81</x:v>
      </x:c>
      <x:c r="E750" s="46" t="n">
        <x:v>0</x:v>
      </x:c>
      <x:c r="F750" s="46" t="e">
        <x:f>$M$5+$M$6*D750+$M$7*E750</x:f>
        <x:v>#REF!</x:v>
      </x:c>
      <x:c r="G750" s="46" t="e">
        <x:f>B750-F750</x:f>
        <x:v>#REF!</x:v>
      </x:c>
      <x:c r="H750" s="46" t="e">
        <x:f>G750^2</x:f>
        <x:v>#REF!</x:v>
      </x:c>
      <x:c r="I750" s="46" t="e">
        <x:f>H750/(1-J750)^2</x:f>
        <x:v>#REF!</x:v>
      </x:c>
      <x:c r="J750" s="47" t="e">
        <x:f>INDEX(MMULT(MMULT(C750:E750,$P$14:$R$16),TRANSPOSE(C750:E750)),1,1)</x:f>
        <x:v>#VALUE!</x:v>
      </x:c>
    </x:row>
    <x:row r="751">
      <x:c r="A751" s="45" t="n">
        <x:v>43145</x:v>
      </x:c>
      <x:c r="B751" s="46" t="n">
        <x:v>11.81</x:v>
      </x:c>
      <x:c r="C751" s="46" t="n">
        <x:v>1</x:v>
      </x:c>
      <x:c r="D751" s="46" t="n">
        <x:v>11.81</x:v>
      </x:c>
      <x:c r="E751" s="46" t="n">
        <x:v>0</x:v>
      </x:c>
      <x:c r="F751" s="46" t="e">
        <x:f>$M$5+$M$6*D751+$M$7*E751</x:f>
        <x:v>#REF!</x:v>
      </x:c>
      <x:c r="G751" s="46" t="e">
        <x:f>B751-F751</x:f>
        <x:v>#REF!</x:v>
      </x:c>
      <x:c r="H751" s="46" t="e">
        <x:f>G751^2</x:f>
        <x:v>#REF!</x:v>
      </x:c>
      <x:c r="I751" s="46" t="e">
        <x:f>H751/(1-J751)^2</x:f>
        <x:v>#REF!</x:v>
      </x:c>
      <x:c r="J751" s="47" t="e">
        <x:f>INDEX(MMULT(MMULT(C751:E751,$P$14:$R$16),TRANSPOSE(C751:E751)),1,1)</x:f>
        <x:v>#VALUE!</x:v>
      </x:c>
    </x:row>
    <x:row r="752">
      <x:c r="A752" s="45" t="n">
        <x:v>43146</x:v>
      </x:c>
      <x:c r="B752" s="46" t="n">
        <x:v>11.81</x:v>
      </x:c>
      <x:c r="C752" s="46" t="n">
        <x:v>1</x:v>
      </x:c>
      <x:c r="D752" s="46" t="n">
        <x:v>11.81</x:v>
      </x:c>
      <x:c r="E752" s="46" t="n">
        <x:v>1</x:v>
      </x:c>
      <x:c r="F752" s="46" t="e">
        <x:f>$M$5+$M$6*D752+$M$7*E752</x:f>
        <x:v>#REF!</x:v>
      </x:c>
      <x:c r="G752" s="46" t="e">
        <x:f>B752-F752</x:f>
        <x:v>#REF!</x:v>
      </x:c>
      <x:c r="H752" s="46" t="e">
        <x:f>G752^2</x:f>
        <x:v>#REF!</x:v>
      </x:c>
      <x:c r="I752" s="46" t="e">
        <x:f>H752/(1-J752)^2</x:f>
        <x:v>#REF!</x:v>
      </x:c>
      <x:c r="J752" s="47" t="e">
        <x:f>INDEX(MMULT(MMULT(C752:E752,$P$14:$R$16),TRANSPOSE(C752:E752)),1,1)</x:f>
        <x:v>#VALUE!</x:v>
      </x:c>
    </x:row>
    <x:row r="753">
      <x:c r="A753" s="45" t="n">
        <x:v>43147</x:v>
      </x:c>
      <x:c r="B753" s="46" t="n">
        <x:v>11.81</x:v>
      </x:c>
      <x:c r="C753" s="46" t="n">
        <x:v>1</x:v>
      </x:c>
      <x:c r="D753" s="46" t="n">
        <x:v>11.81</x:v>
      </x:c>
      <x:c r="E753" s="46" t="n">
        <x:v>1</x:v>
      </x:c>
      <x:c r="F753" s="46" t="e">
        <x:f>$M$5+$M$6*D753+$M$7*E753</x:f>
        <x:v>#REF!</x:v>
      </x:c>
      <x:c r="G753" s="46" t="e">
        <x:f>B753-F753</x:f>
        <x:v>#REF!</x:v>
      </x:c>
      <x:c r="H753" s="46" t="e">
        <x:f>G753^2</x:f>
        <x:v>#REF!</x:v>
      </x:c>
      <x:c r="I753" s="46" t="e">
        <x:f>H753/(1-J753)^2</x:f>
        <x:v>#REF!</x:v>
      </x:c>
      <x:c r="J753" s="47" t="e">
        <x:f>INDEX(MMULT(MMULT(C753:E753,$P$14:$R$16),TRANSPOSE(C753:E753)),1,1)</x:f>
        <x:v>#VALUE!</x:v>
      </x:c>
    </x:row>
    <x:row r="754">
      <x:c r="A754" s="45" t="n">
        <x:v>43148</x:v>
      </x:c>
      <x:c r="B754" s="46" t="n">
        <x:v>11.81</x:v>
      </x:c>
      <x:c r="C754" s="46" t="n">
        <x:v>1</x:v>
      </x:c>
      <x:c r="D754" s="46" t="n">
        <x:v>11.81</x:v>
      </x:c>
      <x:c r="E754" s="46" t="n">
        <x:v>0</x:v>
      </x:c>
      <x:c r="F754" s="46" t="e">
        <x:f>$M$5+$M$6*D754+$M$7*E754</x:f>
        <x:v>#REF!</x:v>
      </x:c>
      <x:c r="G754" s="46" t="e">
        <x:f>B754-F754</x:f>
        <x:v>#REF!</x:v>
      </x:c>
      <x:c r="H754" s="46" t="e">
        <x:f>G754^2</x:f>
        <x:v>#REF!</x:v>
      </x:c>
      <x:c r="I754" s="46" t="e">
        <x:f>H754/(1-J754)^2</x:f>
        <x:v>#REF!</x:v>
      </x:c>
      <x:c r="J754" s="47" t="e">
        <x:f>INDEX(MMULT(MMULT(C754:E754,$P$14:$R$16),TRANSPOSE(C754:E754)),1,1)</x:f>
        <x:v>#VALUE!</x:v>
      </x:c>
    </x:row>
    <x:row r="755">
      <x:c r="A755" s="45" t="n">
        <x:v>43149</x:v>
      </x:c>
      <x:c r="B755" s="46" t="n">
        <x:v>11.81</x:v>
      </x:c>
      <x:c r="C755" s="46" t="n">
        <x:v>1</x:v>
      </x:c>
      <x:c r="D755" s="46" t="n">
        <x:v>11.81</x:v>
      </x:c>
      <x:c r="E755" s="46" t="n">
        <x:v>0</x:v>
      </x:c>
      <x:c r="F755" s="46" t="e">
        <x:f>$M$5+$M$6*D755+$M$7*E755</x:f>
        <x:v>#REF!</x:v>
      </x:c>
      <x:c r="G755" s="46" t="e">
        <x:f>B755-F755</x:f>
        <x:v>#REF!</x:v>
      </x:c>
      <x:c r="H755" s="46" t="e">
        <x:f>G755^2</x:f>
        <x:v>#REF!</x:v>
      </x:c>
      <x:c r="I755" s="46" t="e">
        <x:f>H755/(1-J755)^2</x:f>
        <x:v>#REF!</x:v>
      </x:c>
      <x:c r="J755" s="47" t="e">
        <x:f>INDEX(MMULT(MMULT(C755:E755,$P$14:$R$16),TRANSPOSE(C755:E755)),1,1)</x:f>
        <x:v>#VALUE!</x:v>
      </x:c>
    </x:row>
    <x:row r="756">
      <x:c r="A756" s="45" t="n">
        <x:v>43150</x:v>
      </x:c>
      <x:c r="B756" s="46" t="n">
        <x:v>11.81</x:v>
      </x:c>
      <x:c r="C756" s="46" t="n">
        <x:v>1</x:v>
      </x:c>
      <x:c r="D756" s="46" t="n">
        <x:v>11.81</x:v>
      </x:c>
      <x:c r="E756" s="46" t="n">
        <x:v>0</x:v>
      </x:c>
      <x:c r="F756" s="46" t="e">
        <x:f>$M$5+$M$6*D756+$M$7*E756</x:f>
        <x:v>#REF!</x:v>
      </x:c>
      <x:c r="G756" s="46" t="e">
        <x:f>B756-F756</x:f>
        <x:v>#REF!</x:v>
      </x:c>
      <x:c r="H756" s="46" t="e">
        <x:f>G756^2</x:f>
        <x:v>#REF!</x:v>
      </x:c>
      <x:c r="I756" s="46" t="e">
        <x:f>H756/(1-J756)^2</x:f>
        <x:v>#REF!</x:v>
      </x:c>
      <x:c r="J756" s="47" t="e">
        <x:f>INDEX(MMULT(MMULT(C756:E756,$P$14:$R$16),TRANSPOSE(C756:E756)),1,1)</x:f>
        <x:v>#VALUE!</x:v>
      </x:c>
    </x:row>
    <x:row r="757">
      <x:c r="A757" s="45" t="n">
        <x:v>43151</x:v>
      </x:c>
      <x:c r="B757" s="46" t="n">
        <x:v>11.81</x:v>
      </x:c>
      <x:c r="C757" s="46" t="n">
        <x:v>1</x:v>
      </x:c>
      <x:c r="D757" s="46" t="n">
        <x:v>11.81</x:v>
      </x:c>
      <x:c r="E757" s="46" t="n">
        <x:v>0</x:v>
      </x:c>
      <x:c r="F757" s="46" t="e">
        <x:f>$M$5+$M$6*D757+$M$7*E757</x:f>
        <x:v>#REF!</x:v>
      </x:c>
      <x:c r="G757" s="46" t="e">
        <x:f>B757-F757</x:f>
        <x:v>#REF!</x:v>
      </x:c>
      <x:c r="H757" s="46" t="e">
        <x:f>G757^2</x:f>
        <x:v>#REF!</x:v>
      </x:c>
      <x:c r="I757" s="46" t="e">
        <x:f>H757/(1-J757)^2</x:f>
        <x:v>#REF!</x:v>
      </x:c>
      <x:c r="J757" s="47" t="e">
        <x:f>INDEX(MMULT(MMULT(C757:E757,$P$14:$R$16),TRANSPOSE(C757:E757)),1,1)</x:f>
        <x:v>#VALUE!</x:v>
      </x:c>
    </x:row>
    <x:row r="758">
      <x:c r="A758" s="45" t="n">
        <x:v>43152</x:v>
      </x:c>
      <x:c r="B758" s="46" t="n">
        <x:v>11.8</x:v>
      </x:c>
      <x:c r="C758" s="46" t="n">
        <x:v>1</x:v>
      </x:c>
      <x:c r="D758" s="46" t="n">
        <x:v>11.81</x:v>
      </x:c>
      <x:c r="E758" s="46" t="n">
        <x:v>0</x:v>
      </x:c>
      <x:c r="F758" s="46" t="e">
        <x:f>$M$5+$M$6*D758+$M$7*E758</x:f>
        <x:v>#REF!</x:v>
      </x:c>
      <x:c r="G758" s="46" t="e">
        <x:f>B758-F758</x:f>
        <x:v>#REF!</x:v>
      </x:c>
      <x:c r="H758" s="46" t="e">
        <x:f>G758^2</x:f>
        <x:v>#REF!</x:v>
      </x:c>
      <x:c r="I758" s="46" t="e">
        <x:f>H758/(1-J758)^2</x:f>
        <x:v>#REF!</x:v>
      </x:c>
      <x:c r="J758" s="47" t="e">
        <x:f>INDEX(MMULT(MMULT(C758:E758,$P$14:$R$16),TRANSPOSE(C758:E758)),1,1)</x:f>
        <x:v>#VALUE!</x:v>
      </x:c>
    </x:row>
    <x:row r="759">
      <x:c r="A759" s="45" t="n">
        <x:v>43153</x:v>
      </x:c>
      <x:c r="B759" s="46" t="n">
        <x:v>11.8</x:v>
      </x:c>
      <x:c r="C759" s="46" t="n">
        <x:v>1</x:v>
      </x:c>
      <x:c r="D759" s="46" t="n">
        <x:v>11.8</x:v>
      </x:c>
      <x:c r="E759" s="46" t="n">
        <x:v>0</x:v>
      </x:c>
      <x:c r="F759" s="46" t="e">
        <x:f>$M$5+$M$6*D759+$M$7*E759</x:f>
        <x:v>#REF!</x:v>
      </x:c>
      <x:c r="G759" s="46" t="e">
        <x:f>B759-F759</x:f>
        <x:v>#REF!</x:v>
      </x:c>
      <x:c r="H759" s="46" t="e">
        <x:f>G759^2</x:f>
        <x:v>#REF!</x:v>
      </x:c>
      <x:c r="I759" s="46" t="e">
        <x:f>H759/(1-J759)^2</x:f>
        <x:v>#REF!</x:v>
      </x:c>
      <x:c r="J759" s="47" t="e">
        <x:f>INDEX(MMULT(MMULT(C759:E759,$P$14:$R$16),TRANSPOSE(C759:E759)),1,1)</x:f>
        <x:v>#VALUE!</x:v>
      </x:c>
    </x:row>
    <x:row r="760">
      <x:c r="A760" s="45" t="n">
        <x:v>43154</x:v>
      </x:c>
      <x:c r="B760" s="46" t="n">
        <x:v>11.8</x:v>
      </x:c>
      <x:c r="C760" s="46" t="n">
        <x:v>1</x:v>
      </x:c>
      <x:c r="D760" s="46" t="n">
        <x:v>11.8</x:v>
      </x:c>
      <x:c r="E760" s="46" t="n">
        <x:v>0</x:v>
      </x:c>
      <x:c r="F760" s="46" t="e">
        <x:f>$M$5+$M$6*D760+$M$7*E760</x:f>
        <x:v>#REF!</x:v>
      </x:c>
      <x:c r="G760" s="46" t="e">
        <x:f>B760-F760</x:f>
        <x:v>#REF!</x:v>
      </x:c>
      <x:c r="H760" s="46" t="e">
        <x:f>G760^2</x:f>
        <x:v>#REF!</x:v>
      </x:c>
      <x:c r="I760" s="46" t="e">
        <x:f>H760/(1-J760)^2</x:f>
        <x:v>#REF!</x:v>
      </x:c>
      <x:c r="J760" s="47" t="e">
        <x:f>INDEX(MMULT(MMULT(C760:E760,$P$14:$R$16),TRANSPOSE(C760:E760)),1,1)</x:f>
        <x:v>#VALUE!</x:v>
      </x:c>
    </x:row>
    <x:row r="761">
      <x:c r="A761" s="45" t="n">
        <x:v>43155</x:v>
      </x:c>
      <x:c r="B761" s="46" t="n">
        <x:v>11.8</x:v>
      </x:c>
      <x:c r="C761" s="46" t="n">
        <x:v>1</x:v>
      </x:c>
      <x:c r="D761" s="46" t="n">
        <x:v>11.8</x:v>
      </x:c>
      <x:c r="E761" s="46" t="n">
        <x:v>0</x:v>
      </x:c>
      <x:c r="F761" s="46" t="e">
        <x:f>$M$5+$M$6*D761+$M$7*E761</x:f>
        <x:v>#REF!</x:v>
      </x:c>
      <x:c r="G761" s="46" t="e">
        <x:f>B761-F761</x:f>
        <x:v>#REF!</x:v>
      </x:c>
      <x:c r="H761" s="46" t="e">
        <x:f>G761^2</x:f>
        <x:v>#REF!</x:v>
      </x:c>
      <x:c r="I761" s="46" t="e">
        <x:f>H761/(1-J761)^2</x:f>
        <x:v>#REF!</x:v>
      </x:c>
      <x:c r="J761" s="47" t="e">
        <x:f>INDEX(MMULT(MMULT(C761:E761,$P$14:$R$16),TRANSPOSE(C761:E761)),1,1)</x:f>
        <x:v>#VALUE!</x:v>
      </x:c>
    </x:row>
    <x:row r="762">
      <x:c r="A762" s="45" t="n">
        <x:v>43156</x:v>
      </x:c>
      <x:c r="B762" s="46" t="n">
        <x:v>11.79</x:v>
      </x:c>
      <x:c r="C762" s="46" t="n">
        <x:v>1</x:v>
      </x:c>
      <x:c r="D762" s="46" t="n">
        <x:v>11.8</x:v>
      </x:c>
      <x:c r="E762" s="46" t="n">
        <x:v>0</x:v>
      </x:c>
      <x:c r="F762" s="46" t="e">
        <x:f>$M$5+$M$6*D762+$M$7*E762</x:f>
        <x:v>#REF!</x:v>
      </x:c>
      <x:c r="G762" s="46" t="e">
        <x:f>B762-F762</x:f>
        <x:v>#REF!</x:v>
      </x:c>
      <x:c r="H762" s="46" t="e">
        <x:f>G762^2</x:f>
        <x:v>#REF!</x:v>
      </x:c>
      <x:c r="I762" s="46" t="e">
        <x:f>H762/(1-J762)^2</x:f>
        <x:v>#REF!</x:v>
      </x:c>
      <x:c r="J762" s="47" t="e">
        <x:f>INDEX(MMULT(MMULT(C762:E762,$P$14:$R$16),TRANSPOSE(C762:E762)),1,1)</x:f>
        <x:v>#VALUE!</x:v>
      </x:c>
    </x:row>
    <x:row r="763">
      <x:c r="A763" s="45" t="n">
        <x:v>43157</x:v>
      </x:c>
      <x:c r="B763" s="46" t="n">
        <x:v>11.79</x:v>
      </x:c>
      <x:c r="C763" s="46" t="n">
        <x:v>1</x:v>
      </x:c>
      <x:c r="D763" s="46" t="n">
        <x:v>11.79</x:v>
      </x:c>
      <x:c r="E763" s="46" t="n">
        <x:v>0</x:v>
      </x:c>
      <x:c r="F763" s="46" t="e">
        <x:f>$M$5+$M$6*D763+$M$7*E763</x:f>
        <x:v>#REF!</x:v>
      </x:c>
      <x:c r="G763" s="46" t="e">
        <x:f>B763-F763</x:f>
        <x:v>#REF!</x:v>
      </x:c>
      <x:c r="H763" s="46" t="e">
        <x:f>G763^2</x:f>
        <x:v>#REF!</x:v>
      </x:c>
      <x:c r="I763" s="46" t="e">
        <x:f>H763/(1-J763)^2</x:f>
        <x:v>#REF!</x:v>
      </x:c>
      <x:c r="J763" s="47" t="e">
        <x:f>INDEX(MMULT(MMULT(C763:E763,$P$14:$R$16),TRANSPOSE(C763:E763)),1,1)</x:f>
        <x:v>#VALUE!</x:v>
      </x:c>
    </x:row>
    <x:row r="764">
      <x:c r="A764" s="45" t="n">
        <x:v>43158</x:v>
      </x:c>
      <x:c r="B764" s="46" t="n">
        <x:v>11.79</x:v>
      </x:c>
      <x:c r="C764" s="46" t="n">
        <x:v>1</x:v>
      </x:c>
      <x:c r="D764" s="46" t="n">
        <x:v>11.79</x:v>
      </x:c>
      <x:c r="E764" s="46" t="n">
        <x:v>0</x:v>
      </x:c>
      <x:c r="F764" s="46" t="e">
        <x:f>$M$5+$M$6*D764+$M$7*E764</x:f>
        <x:v>#REF!</x:v>
      </x:c>
      <x:c r="G764" s="46" t="e">
        <x:f>B764-F764</x:f>
        <x:v>#REF!</x:v>
      </x:c>
      <x:c r="H764" s="46" t="e">
        <x:f>G764^2</x:f>
        <x:v>#REF!</x:v>
      </x:c>
      <x:c r="I764" s="46" t="e">
        <x:f>H764/(1-J764)^2</x:f>
        <x:v>#REF!</x:v>
      </x:c>
      <x:c r="J764" s="47" t="e">
        <x:f>INDEX(MMULT(MMULT(C764:E764,$P$14:$R$16),TRANSPOSE(C764:E764)),1,1)</x:f>
        <x:v>#VALUE!</x:v>
      </x:c>
    </x:row>
    <x:row r="765">
      <x:c r="A765" s="45" t="n">
        <x:v>43159</x:v>
      </x:c>
      <x:c r="B765" s="46" t="n">
        <x:v>11.79</x:v>
      </x:c>
      <x:c r="C765" s="46" t="n">
        <x:v>1</x:v>
      </x:c>
      <x:c r="D765" s="46" t="n">
        <x:v>11.79</x:v>
      </x:c>
      <x:c r="E765" s="46" t="n">
        <x:v>9</x:v>
      </x:c>
      <x:c r="F765" s="46" t="e">
        <x:f>$M$5+$M$6*D765+$M$7*E765</x:f>
        <x:v>#REF!</x:v>
      </x:c>
      <x:c r="G765" s="46" t="e">
        <x:f>B765-F765</x:f>
        <x:v>#REF!</x:v>
      </x:c>
      <x:c r="H765" s="46" t="e">
        <x:f>G765^2</x:f>
        <x:v>#REF!</x:v>
      </x:c>
      <x:c r="I765" s="46" t="e">
        <x:f>H765/(1-J765)^2</x:f>
        <x:v>#REF!</x:v>
      </x:c>
      <x:c r="J765" s="47" t="e">
        <x:f>INDEX(MMULT(MMULT(C765:E765,$P$14:$R$16),TRANSPOSE(C765:E765)),1,1)</x:f>
        <x:v>#VALUE!</x:v>
      </x:c>
    </x:row>
    <x:row r="766">
      <x:c r="A766" s="45" t="n">
        <x:v>43160</x:v>
      </x:c>
      <x:c r="B766" s="46" t="n">
        <x:v>11.79</x:v>
      </x:c>
      <x:c r="C766" s="46" t="n">
        <x:v>1</x:v>
      </x:c>
      <x:c r="D766" s="46" t="n">
        <x:v>11.79</x:v>
      </x:c>
      <x:c r="E766" s="46" t="n">
        <x:v>1</x:v>
      </x:c>
      <x:c r="F766" s="46" t="e">
        <x:f>$M$5+$M$6*D766+$M$7*E766</x:f>
        <x:v>#REF!</x:v>
      </x:c>
      <x:c r="G766" s="46" t="e">
        <x:f>B766-F766</x:f>
        <x:v>#REF!</x:v>
      </x:c>
      <x:c r="H766" s="46" t="e">
        <x:f>G766^2</x:f>
        <x:v>#REF!</x:v>
      </x:c>
      <x:c r="I766" s="46" t="e">
        <x:f>H766/(1-J766)^2</x:f>
        <x:v>#REF!</x:v>
      </x:c>
      <x:c r="J766" s="47" t="e">
        <x:f>INDEX(MMULT(MMULT(C766:E766,$P$14:$R$16),TRANSPOSE(C766:E766)),1,1)</x:f>
        <x:v>#VALUE!</x:v>
      </x:c>
    </x:row>
    <x:row r="767">
      <x:c r="A767" s="45" t="n">
        <x:v>43161</x:v>
      </x:c>
      <x:c r="B767" s="46" t="n">
        <x:v>11.79</x:v>
      </x:c>
      <x:c r="C767" s="46" t="n">
        <x:v>1</x:v>
      </x:c>
      <x:c r="D767" s="46" t="n">
        <x:v>11.79</x:v>
      </x:c>
      <x:c r="E767" s="46" t="n">
        <x:v>0</x:v>
      </x:c>
      <x:c r="F767" s="46" t="e">
        <x:f>$M$5+$M$6*D767+$M$7*E767</x:f>
        <x:v>#REF!</x:v>
      </x:c>
      <x:c r="G767" s="46" t="e">
        <x:f>B767-F767</x:f>
        <x:v>#REF!</x:v>
      </x:c>
      <x:c r="H767" s="46" t="e">
        <x:f>G767^2</x:f>
        <x:v>#REF!</x:v>
      </x:c>
      <x:c r="I767" s="46" t="e">
        <x:f>H767/(1-J767)^2</x:f>
        <x:v>#REF!</x:v>
      </x:c>
      <x:c r="J767" s="47" t="e">
        <x:f>INDEX(MMULT(MMULT(C767:E767,$P$14:$R$16),TRANSPOSE(C767:E767)),1,1)</x:f>
        <x:v>#VALUE!</x:v>
      </x:c>
    </x:row>
    <x:row r="768">
      <x:c r="A768" s="45" t="n">
        <x:v>43162</x:v>
      </x:c>
      <x:c r="B768" s="46" t="n">
        <x:v>11.79</x:v>
      </x:c>
      <x:c r="C768" s="46" t="n">
        <x:v>1</x:v>
      </x:c>
      <x:c r="D768" s="46" t="n">
        <x:v>11.79</x:v>
      </x:c>
      <x:c r="E768" s="46" t="n">
        <x:v>0</x:v>
      </x:c>
      <x:c r="F768" s="46" t="e">
        <x:f>$M$5+$M$6*D768+$M$7*E768</x:f>
        <x:v>#REF!</x:v>
      </x:c>
      <x:c r="G768" s="46" t="e">
        <x:f>B768-F768</x:f>
        <x:v>#REF!</x:v>
      </x:c>
      <x:c r="H768" s="46" t="e">
        <x:f>G768^2</x:f>
        <x:v>#REF!</x:v>
      </x:c>
      <x:c r="I768" s="46" t="e">
        <x:f>H768/(1-J768)^2</x:f>
        <x:v>#REF!</x:v>
      </x:c>
      <x:c r="J768" s="47" t="e">
        <x:f>INDEX(MMULT(MMULT(C768:E768,$P$14:$R$16),TRANSPOSE(C768:E768)),1,1)</x:f>
        <x:v>#VALUE!</x:v>
      </x:c>
    </x:row>
    <x:row r="769">
      <x:c r="A769" s="45" t="n">
        <x:v>43163</x:v>
      </x:c>
      <x:c r="B769" s="46" t="n">
        <x:v>11.79</x:v>
      </x:c>
      <x:c r="C769" s="46" t="n">
        <x:v>1</x:v>
      </x:c>
      <x:c r="D769" s="46" t="n">
        <x:v>11.79</x:v>
      </x:c>
      <x:c r="E769" s="46" t="n">
        <x:v>0</x:v>
      </x:c>
      <x:c r="F769" s="46" t="e">
        <x:f>$M$5+$M$6*D769+$M$7*E769</x:f>
        <x:v>#REF!</x:v>
      </x:c>
      <x:c r="G769" s="46" t="e">
        <x:f>B769-F769</x:f>
        <x:v>#REF!</x:v>
      </x:c>
      <x:c r="H769" s="46" t="e">
        <x:f>G769^2</x:f>
        <x:v>#REF!</x:v>
      </x:c>
      <x:c r="I769" s="46" t="e">
        <x:f>H769/(1-J769)^2</x:f>
        <x:v>#REF!</x:v>
      </x:c>
      <x:c r="J769" s="47" t="e">
        <x:f>INDEX(MMULT(MMULT(C769:E769,$P$14:$R$16),TRANSPOSE(C769:E769)),1,1)</x:f>
        <x:v>#VALUE!</x:v>
      </x:c>
    </x:row>
    <x:row r="770">
      <x:c r="A770" s="45" t="n">
        <x:v>43164</x:v>
      </x:c>
      <x:c r="B770" s="46" t="n">
        <x:v>11.78</x:v>
      </x:c>
      <x:c r="C770" s="46" t="n">
        <x:v>1</x:v>
      </x:c>
      <x:c r="D770" s="46" t="n">
        <x:v>11.79</x:v>
      </x:c>
      <x:c r="E770" s="46" t="n">
        <x:v>0</x:v>
      </x:c>
      <x:c r="F770" s="46" t="e">
        <x:f>$M$5+$M$6*D770+$M$7*E770</x:f>
        <x:v>#REF!</x:v>
      </x:c>
      <x:c r="G770" s="46" t="e">
        <x:f>B770-F770</x:f>
        <x:v>#REF!</x:v>
      </x:c>
      <x:c r="H770" s="46" t="e">
        <x:f>G770^2</x:f>
        <x:v>#REF!</x:v>
      </x:c>
      <x:c r="I770" s="46" t="e">
        <x:f>H770/(1-J770)^2</x:f>
        <x:v>#REF!</x:v>
      </x:c>
      <x:c r="J770" s="47" t="e">
        <x:f>INDEX(MMULT(MMULT(C770:E770,$P$14:$R$16),TRANSPOSE(C770:E770)),1,1)</x:f>
        <x:v>#VALUE!</x:v>
      </x:c>
    </x:row>
    <x:row r="771">
      <x:c r="A771" s="45" t="n">
        <x:v>43165</x:v>
      </x:c>
      <x:c r="B771" s="46" t="n">
        <x:v>11.78</x:v>
      </x:c>
      <x:c r="C771" s="46" t="n">
        <x:v>1</x:v>
      </x:c>
      <x:c r="D771" s="46" t="n">
        <x:v>11.78</x:v>
      </x:c>
      <x:c r="E771" s="46" t="n">
        <x:v>0</x:v>
      </x:c>
      <x:c r="F771" s="46" t="e">
        <x:f>$M$5+$M$6*D771+$M$7*E771</x:f>
        <x:v>#REF!</x:v>
      </x:c>
      <x:c r="G771" s="46" t="e">
        <x:f>B771-F771</x:f>
        <x:v>#REF!</x:v>
      </x:c>
      <x:c r="H771" s="46" t="e">
        <x:f>G771^2</x:f>
        <x:v>#REF!</x:v>
      </x:c>
      <x:c r="I771" s="46" t="e">
        <x:f>H771/(1-J771)^2</x:f>
        <x:v>#REF!</x:v>
      </x:c>
      <x:c r="J771" s="47" t="e">
        <x:f>INDEX(MMULT(MMULT(C771:E771,$P$14:$R$16),TRANSPOSE(C771:E771)),1,1)</x:f>
        <x:v>#VALUE!</x:v>
      </x:c>
    </x:row>
    <x:row r="772">
      <x:c r="A772" s="45" t="n">
        <x:v>43166</x:v>
      </x:c>
      <x:c r="B772" s="46" t="n">
        <x:v>11.78</x:v>
      </x:c>
      <x:c r="C772" s="46" t="n">
        <x:v>1</x:v>
      </x:c>
      <x:c r="D772" s="46" t="n">
        <x:v>11.78</x:v>
      </x:c>
      <x:c r="E772" s="46" t="n">
        <x:v>0</x:v>
      </x:c>
      <x:c r="F772" s="46" t="e">
        <x:f>$M$5+$M$6*D772+$M$7*E772</x:f>
        <x:v>#REF!</x:v>
      </x:c>
      <x:c r="G772" s="46" t="e">
        <x:f>B772-F772</x:f>
        <x:v>#REF!</x:v>
      </x:c>
      <x:c r="H772" s="46" t="e">
        <x:f>G772^2</x:f>
        <x:v>#REF!</x:v>
      </x:c>
      <x:c r="I772" s="46" t="e">
        <x:f>H772/(1-J772)^2</x:f>
        <x:v>#REF!</x:v>
      </x:c>
      <x:c r="J772" s="47" t="e">
        <x:f>INDEX(MMULT(MMULT(C772:E772,$P$14:$R$16),TRANSPOSE(C772:E772)),1,1)</x:f>
        <x:v>#VALUE!</x:v>
      </x:c>
    </x:row>
    <x:row r="773">
      <x:c r="A773" s="45" t="n">
        <x:v>43167</x:v>
      </x:c>
      <x:c r="B773" s="46" t="n">
        <x:v>11.78</x:v>
      </x:c>
      <x:c r="C773" s="46" t="n">
        <x:v>1</x:v>
      </x:c>
      <x:c r="D773" s="46" t="n">
        <x:v>11.78</x:v>
      </x:c>
      <x:c r="E773" s="46" t="n">
        <x:v>0</x:v>
      </x:c>
      <x:c r="F773" s="46" t="e">
        <x:f>$M$5+$M$6*D773+$M$7*E773</x:f>
        <x:v>#REF!</x:v>
      </x:c>
      <x:c r="G773" s="46" t="e">
        <x:f>B773-F773</x:f>
        <x:v>#REF!</x:v>
      </x:c>
      <x:c r="H773" s="46" t="e">
        <x:f>G773^2</x:f>
        <x:v>#REF!</x:v>
      </x:c>
      <x:c r="I773" s="46" t="e">
        <x:f>H773/(1-J773)^2</x:f>
        <x:v>#REF!</x:v>
      </x:c>
      <x:c r="J773" s="47" t="e">
        <x:f>INDEX(MMULT(MMULT(C773:E773,$P$14:$R$16),TRANSPOSE(C773:E773)),1,1)</x:f>
        <x:v>#VALUE!</x:v>
      </x:c>
    </x:row>
    <x:row r="774">
      <x:c r="A774" s="45" t="n">
        <x:v>43168</x:v>
      </x:c>
      <x:c r="B774" s="46" t="n">
        <x:v>11.78</x:v>
      </x:c>
      <x:c r="C774" s="46" t="n">
        <x:v>1</x:v>
      </x:c>
      <x:c r="D774" s="46" t="n">
        <x:v>11.78</x:v>
      </x:c>
      <x:c r="E774" s="46" t="n">
        <x:v>20</x:v>
      </x:c>
      <x:c r="F774" s="46" t="e">
        <x:f>$M$5+$M$6*D774+$M$7*E774</x:f>
        <x:v>#REF!</x:v>
      </x:c>
      <x:c r="G774" s="46" t="e">
        <x:f>B774-F774</x:f>
        <x:v>#REF!</x:v>
      </x:c>
      <x:c r="H774" s="46" t="e">
        <x:f>G774^2</x:f>
        <x:v>#REF!</x:v>
      </x:c>
      <x:c r="I774" s="46" t="e">
        <x:f>H774/(1-J774)^2</x:f>
        <x:v>#REF!</x:v>
      </x:c>
      <x:c r="J774" s="47" t="e">
        <x:f>INDEX(MMULT(MMULT(C774:E774,$P$14:$R$16),TRANSPOSE(C774:E774)),1,1)</x:f>
        <x:v>#VALUE!</x:v>
      </x:c>
    </x:row>
    <x:row r="775">
      <x:c r="A775" s="45" t="n">
        <x:v>43169</x:v>
      </x:c>
      <x:c r="B775" s="46" t="n">
        <x:v>11.78</x:v>
      </x:c>
      <x:c r="C775" s="46" t="n">
        <x:v>1</x:v>
      </x:c>
      <x:c r="D775" s="46" t="n">
        <x:v>11.78</x:v>
      </x:c>
      <x:c r="E775" s="46" t="n">
        <x:v>0</x:v>
      </x:c>
      <x:c r="F775" s="46" t="e">
        <x:f>$M$5+$M$6*D775+$M$7*E775</x:f>
        <x:v>#REF!</x:v>
      </x:c>
      <x:c r="G775" s="46" t="e">
        <x:f>B775-F775</x:f>
        <x:v>#REF!</x:v>
      </x:c>
      <x:c r="H775" s="46" t="e">
        <x:f>G775^2</x:f>
        <x:v>#REF!</x:v>
      </x:c>
      <x:c r="I775" s="46" t="e">
        <x:f>H775/(1-J775)^2</x:f>
        <x:v>#REF!</x:v>
      </x:c>
      <x:c r="J775" s="47" t="e">
        <x:f>INDEX(MMULT(MMULT(C775:E775,$P$14:$R$16),TRANSPOSE(C775:E775)),1,1)</x:f>
        <x:v>#VALUE!</x:v>
      </x:c>
    </x:row>
    <x:row r="776">
      <x:c r="A776" s="45" t="n">
        <x:v>43170</x:v>
      </x:c>
      <x:c r="B776" s="46" t="n">
        <x:v>11.77</x:v>
      </x:c>
      <x:c r="C776" s="46" t="n">
        <x:v>1</x:v>
      </x:c>
      <x:c r="D776" s="46" t="n">
        <x:v>11.78</x:v>
      </x:c>
      <x:c r="E776" s="46" t="n">
        <x:v>0</x:v>
      </x:c>
      <x:c r="F776" s="46" t="e">
        <x:f>$M$5+$M$6*D776+$M$7*E776</x:f>
        <x:v>#REF!</x:v>
      </x:c>
      <x:c r="G776" s="46" t="e">
        <x:f>B776-F776</x:f>
        <x:v>#REF!</x:v>
      </x:c>
      <x:c r="H776" s="46" t="e">
        <x:f>G776^2</x:f>
        <x:v>#REF!</x:v>
      </x:c>
      <x:c r="I776" s="46" t="e">
        <x:f>H776/(1-J776)^2</x:f>
        <x:v>#REF!</x:v>
      </x:c>
      <x:c r="J776" s="47" t="e">
        <x:f>INDEX(MMULT(MMULT(C776:E776,$P$14:$R$16),TRANSPOSE(C776:E776)),1,1)</x:f>
        <x:v>#VALUE!</x:v>
      </x:c>
    </x:row>
    <x:row r="777">
      <x:c r="A777" s="45" t="n">
        <x:v>43171</x:v>
      </x:c>
      <x:c r="B777" s="46" t="n">
        <x:v>11.77</x:v>
      </x:c>
      <x:c r="C777" s="46" t="n">
        <x:v>1</x:v>
      </x:c>
      <x:c r="D777" s="46" t="n">
        <x:v>11.77</x:v>
      </x:c>
      <x:c r="E777" s="46" t="n">
        <x:v>0</x:v>
      </x:c>
      <x:c r="F777" s="46" t="e">
        <x:f>$M$5+$M$6*D777+$M$7*E777</x:f>
        <x:v>#REF!</x:v>
      </x:c>
      <x:c r="G777" s="46" t="e">
        <x:f>B777-F777</x:f>
        <x:v>#REF!</x:v>
      </x:c>
      <x:c r="H777" s="46" t="e">
        <x:f>G777^2</x:f>
        <x:v>#REF!</x:v>
      </x:c>
      <x:c r="I777" s="46" t="e">
        <x:f>H777/(1-J777)^2</x:f>
        <x:v>#REF!</x:v>
      </x:c>
      <x:c r="J777" s="47" t="e">
        <x:f>INDEX(MMULT(MMULT(C777:E777,$P$14:$R$16),TRANSPOSE(C777:E777)),1,1)</x:f>
        <x:v>#VALUE!</x:v>
      </x:c>
    </x:row>
    <x:row r="778">
      <x:c r="A778" s="45" t="n">
        <x:v>43172</x:v>
      </x:c>
      <x:c r="B778" s="46" t="n">
        <x:v>11.77</x:v>
      </x:c>
      <x:c r="C778" s="46" t="n">
        <x:v>1</x:v>
      </x:c>
      <x:c r="D778" s="46" t="n">
        <x:v>11.77</x:v>
      </x:c>
      <x:c r="E778" s="46" t="n">
        <x:v>0</x:v>
      </x:c>
      <x:c r="F778" s="46" t="e">
        <x:f>$M$5+$M$6*D778+$M$7*E778</x:f>
        <x:v>#REF!</x:v>
      </x:c>
      <x:c r="G778" s="46" t="e">
        <x:f>B778-F778</x:f>
        <x:v>#REF!</x:v>
      </x:c>
      <x:c r="H778" s="46" t="e">
        <x:f>G778^2</x:f>
        <x:v>#REF!</x:v>
      </x:c>
      <x:c r="I778" s="46" t="e">
        <x:f>H778/(1-J778)^2</x:f>
        <x:v>#REF!</x:v>
      </x:c>
      <x:c r="J778" s="47" t="e">
        <x:f>INDEX(MMULT(MMULT(C778:E778,$P$14:$R$16),TRANSPOSE(C778:E778)),1,1)</x:f>
        <x:v>#VALUE!</x:v>
      </x:c>
    </x:row>
    <x:row r="779">
      <x:c r="A779" s="45" t="n">
        <x:v>43173</x:v>
      </x:c>
      <x:c r="B779" s="46" t="n">
        <x:v>11.77</x:v>
      </x:c>
      <x:c r="C779" s="46" t="n">
        <x:v>1</x:v>
      </x:c>
      <x:c r="D779" s="46" t="n">
        <x:v>11.77</x:v>
      </x:c>
      <x:c r="E779" s="46" t="n">
        <x:v>0</x:v>
      </x:c>
      <x:c r="F779" s="46" t="e">
        <x:f>$M$5+$M$6*D779+$M$7*E779</x:f>
        <x:v>#REF!</x:v>
      </x:c>
      <x:c r="G779" s="46" t="e">
        <x:f>B779-F779</x:f>
        <x:v>#REF!</x:v>
      </x:c>
      <x:c r="H779" s="46" t="e">
        <x:f>G779^2</x:f>
        <x:v>#REF!</x:v>
      </x:c>
      <x:c r="I779" s="46" t="e">
        <x:f>H779/(1-J779)^2</x:f>
        <x:v>#REF!</x:v>
      </x:c>
      <x:c r="J779" s="47" t="e">
        <x:f>INDEX(MMULT(MMULT(C779:E779,$P$14:$R$16),TRANSPOSE(C779:E779)),1,1)</x:f>
        <x:v>#VALUE!</x:v>
      </x:c>
    </x:row>
    <x:row r="780">
      <x:c r="A780" s="45" t="n">
        <x:v>43174</x:v>
      </x:c>
      <x:c r="B780" s="46" t="n">
        <x:v>11.77</x:v>
      </x:c>
      <x:c r="C780" s="46" t="n">
        <x:v>1</x:v>
      </x:c>
      <x:c r="D780" s="46" t="n">
        <x:v>11.77</x:v>
      </x:c>
      <x:c r="E780" s="46" t="n">
        <x:v>0</x:v>
      </x:c>
      <x:c r="F780" s="46" t="e">
        <x:f>$M$5+$M$6*D780+$M$7*E780</x:f>
        <x:v>#REF!</x:v>
      </x:c>
      <x:c r="G780" s="46" t="e">
        <x:f>B780-F780</x:f>
        <x:v>#REF!</x:v>
      </x:c>
      <x:c r="H780" s="46" t="e">
        <x:f>G780^2</x:f>
        <x:v>#REF!</x:v>
      </x:c>
      <x:c r="I780" s="46" t="e">
        <x:f>H780/(1-J780)^2</x:f>
        <x:v>#REF!</x:v>
      </x:c>
      <x:c r="J780" s="47" t="e">
        <x:f>INDEX(MMULT(MMULT(C780:E780,$P$14:$R$16),TRANSPOSE(C780:E780)),1,1)</x:f>
        <x:v>#VALUE!</x:v>
      </x:c>
    </x:row>
    <x:row r="781">
      <x:c r="A781" s="45" t="n">
        <x:v>43175</x:v>
      </x:c>
      <x:c r="B781" s="46" t="n">
        <x:v>11.76</x:v>
      </x:c>
      <x:c r="C781" s="46" t="n">
        <x:v>1</x:v>
      </x:c>
      <x:c r="D781" s="46" t="n">
        <x:v>11.77</x:v>
      </x:c>
      <x:c r="E781" s="46" t="n">
        <x:v>0</x:v>
      </x:c>
      <x:c r="F781" s="46" t="e">
        <x:f>$M$5+$M$6*D781+$M$7*E781</x:f>
        <x:v>#REF!</x:v>
      </x:c>
      <x:c r="G781" s="46" t="e">
        <x:f>B781-F781</x:f>
        <x:v>#REF!</x:v>
      </x:c>
      <x:c r="H781" s="46" t="e">
        <x:f>G781^2</x:f>
        <x:v>#REF!</x:v>
      </x:c>
      <x:c r="I781" s="46" t="e">
        <x:f>H781/(1-J781)^2</x:f>
        <x:v>#REF!</x:v>
      </x:c>
      <x:c r="J781" s="47" t="e">
        <x:f>INDEX(MMULT(MMULT(C781:E781,$P$14:$R$16),TRANSPOSE(C781:E781)),1,1)</x:f>
        <x:v>#VALUE!</x:v>
      </x:c>
    </x:row>
    <x:row r="782">
      <x:c r="A782" s="45" t="n">
        <x:v>43176</x:v>
      </x:c>
      <x:c r="B782" s="46" t="n">
        <x:v>11.76</x:v>
      </x:c>
      <x:c r="C782" s="46" t="n">
        <x:v>1</x:v>
      </x:c>
      <x:c r="D782" s="46" t="n">
        <x:v>11.76</x:v>
      </x:c>
      <x:c r="E782" s="46" t="n">
        <x:v>26</x:v>
      </x:c>
      <x:c r="F782" s="46" t="e">
        <x:f>$M$5+$M$6*D782+$M$7*E782</x:f>
        <x:v>#REF!</x:v>
      </x:c>
      <x:c r="G782" s="46" t="e">
        <x:f>B782-F782</x:f>
        <x:v>#REF!</x:v>
      </x:c>
      <x:c r="H782" s="46" t="e">
        <x:f>G782^2</x:f>
        <x:v>#REF!</x:v>
      </x:c>
      <x:c r="I782" s="46" t="e">
        <x:f>H782/(1-J782)^2</x:f>
        <x:v>#REF!</x:v>
      </x:c>
      <x:c r="J782" s="47" t="e">
        <x:f>INDEX(MMULT(MMULT(C782:E782,$P$14:$R$16),TRANSPOSE(C782:E782)),1,1)</x:f>
        <x:v>#VALUE!</x:v>
      </x:c>
    </x:row>
    <x:row r="783">
      <x:c r="A783" s="45" t="n">
        <x:v>43177</x:v>
      </x:c>
      <x:c r="B783" s="46" t="n">
        <x:v>11.76</x:v>
      </x:c>
      <x:c r="C783" s="46" t="n">
        <x:v>1</x:v>
      </x:c>
      <x:c r="D783" s="46" t="n">
        <x:v>11.76</x:v>
      </x:c>
      <x:c r="E783" s="46" t="n">
        <x:v>0</x:v>
      </x:c>
      <x:c r="F783" s="46" t="e">
        <x:f>$M$5+$M$6*D783+$M$7*E783</x:f>
        <x:v>#REF!</x:v>
      </x:c>
      <x:c r="G783" s="46" t="e">
        <x:f>B783-F783</x:f>
        <x:v>#REF!</x:v>
      </x:c>
      <x:c r="H783" s="46" t="e">
        <x:f>G783^2</x:f>
        <x:v>#REF!</x:v>
      </x:c>
      <x:c r="I783" s="46" t="e">
        <x:f>H783/(1-J783)^2</x:f>
        <x:v>#REF!</x:v>
      </x:c>
      <x:c r="J783" s="47" t="e">
        <x:f>INDEX(MMULT(MMULT(C783:E783,$P$14:$R$16),TRANSPOSE(C783:E783)),1,1)</x:f>
        <x:v>#VALUE!</x:v>
      </x:c>
    </x:row>
    <x:row r="784">
      <x:c r="A784" s="45" t="n">
        <x:v>43178</x:v>
      </x:c>
      <x:c r="B784" s="46" t="n">
        <x:v>11.76</x:v>
      </x:c>
      <x:c r="C784" s="46" t="n">
        <x:v>1</x:v>
      </x:c>
      <x:c r="D784" s="46" t="n">
        <x:v>11.76</x:v>
      </x:c>
      <x:c r="E784" s="46" t="n">
        <x:v>0</x:v>
      </x:c>
      <x:c r="F784" s="46" t="e">
        <x:f>$M$5+$M$6*D784+$M$7*E784</x:f>
        <x:v>#REF!</x:v>
      </x:c>
      <x:c r="G784" s="46" t="e">
        <x:f>B784-F784</x:f>
        <x:v>#REF!</x:v>
      </x:c>
      <x:c r="H784" s="46" t="e">
        <x:f>G784^2</x:f>
        <x:v>#REF!</x:v>
      </x:c>
      <x:c r="I784" s="46" t="e">
        <x:f>H784/(1-J784)^2</x:f>
        <x:v>#REF!</x:v>
      </x:c>
      <x:c r="J784" s="47" t="e">
        <x:f>INDEX(MMULT(MMULT(C784:E784,$P$14:$R$16),TRANSPOSE(C784:E784)),1,1)</x:f>
        <x:v>#VALUE!</x:v>
      </x:c>
    </x:row>
    <x:row r="785">
      <x:c r="A785" s="45" t="n">
        <x:v>43179</x:v>
      </x:c>
      <x:c r="B785" s="46" t="n">
        <x:v>11.76</x:v>
      </x:c>
      <x:c r="C785" s="46" t="n">
        <x:v>1</x:v>
      </x:c>
      <x:c r="D785" s="46" t="n">
        <x:v>11.76</x:v>
      </x:c>
      <x:c r="E785" s="46" t="n">
        <x:v>0</x:v>
      </x:c>
      <x:c r="F785" s="46" t="e">
        <x:f>$M$5+$M$6*D785+$M$7*E785</x:f>
        <x:v>#REF!</x:v>
      </x:c>
      <x:c r="G785" s="46" t="e">
        <x:f>B785-F785</x:f>
        <x:v>#REF!</x:v>
      </x:c>
      <x:c r="H785" s="46" t="e">
        <x:f>G785^2</x:f>
        <x:v>#REF!</x:v>
      </x:c>
      <x:c r="I785" s="46" t="e">
        <x:f>H785/(1-J785)^2</x:f>
        <x:v>#REF!</x:v>
      </x:c>
      <x:c r="J785" s="47" t="e">
        <x:f>INDEX(MMULT(MMULT(C785:E785,$P$14:$R$16),TRANSPOSE(C785:E785)),1,1)</x:f>
        <x:v>#VALUE!</x:v>
      </x:c>
    </x:row>
    <x:row r="786">
      <x:c r="A786" s="45" t="n">
        <x:v>43180</x:v>
      </x:c>
      <x:c r="B786" s="46" t="n">
        <x:v>11.76</x:v>
      </x:c>
      <x:c r="C786" s="46" t="n">
        <x:v>1</x:v>
      </x:c>
      <x:c r="D786" s="46" t="n">
        <x:v>11.76</x:v>
      </x:c>
      <x:c r="E786" s="46" t="n">
        <x:v>1</x:v>
      </x:c>
      <x:c r="F786" s="46" t="e">
        <x:f>$M$5+$M$6*D786+$M$7*E786</x:f>
        <x:v>#REF!</x:v>
      </x:c>
      <x:c r="G786" s="46" t="e">
        <x:f>B786-F786</x:f>
        <x:v>#REF!</x:v>
      </x:c>
      <x:c r="H786" s="46" t="e">
        <x:f>G786^2</x:f>
        <x:v>#REF!</x:v>
      </x:c>
      <x:c r="I786" s="46" t="e">
        <x:f>H786/(1-J786)^2</x:f>
        <x:v>#REF!</x:v>
      </x:c>
      <x:c r="J786" s="47" t="e">
        <x:f>INDEX(MMULT(MMULT(C786:E786,$P$14:$R$16),TRANSPOSE(C786:E786)),1,1)</x:f>
        <x:v>#VALUE!</x:v>
      </x:c>
    </x:row>
    <x:row r="787">
      <x:c r="A787" s="45" t="n">
        <x:v>43181</x:v>
      </x:c>
      <x:c r="B787" s="46" t="n">
        <x:v>11.76</x:v>
      </x:c>
      <x:c r="C787" s="46" t="n">
        <x:v>1</x:v>
      </x:c>
      <x:c r="D787" s="46" t="n">
        <x:v>11.76</x:v>
      </x:c>
      <x:c r="E787" s="46" t="n">
        <x:v>0</x:v>
      </x:c>
      <x:c r="F787" s="46" t="e">
        <x:f>$M$5+$M$6*D787+$M$7*E787</x:f>
        <x:v>#REF!</x:v>
      </x:c>
      <x:c r="G787" s="46" t="e">
        <x:f>B787-F787</x:f>
        <x:v>#REF!</x:v>
      </x:c>
      <x:c r="H787" s="46" t="e">
        <x:f>G787^2</x:f>
        <x:v>#REF!</x:v>
      </x:c>
      <x:c r="I787" s="46" t="e">
        <x:f>H787/(1-J787)^2</x:f>
        <x:v>#REF!</x:v>
      </x:c>
      <x:c r="J787" s="47" t="e">
        <x:f>INDEX(MMULT(MMULT(C787:E787,$P$14:$R$16),TRANSPOSE(C787:E787)),1,1)</x:f>
        <x:v>#VALUE!</x:v>
      </x:c>
    </x:row>
    <x:row r="788">
      <x:c r="A788" s="45" t="n">
        <x:v>43182</x:v>
      </x:c>
      <x:c r="B788" s="46" t="n">
        <x:v>11.75</x:v>
      </x:c>
      <x:c r="C788" s="46" t="n">
        <x:v>1</x:v>
      </x:c>
      <x:c r="D788" s="46" t="n">
        <x:v>11.76</x:v>
      </x:c>
      <x:c r="E788" s="46" t="n">
        <x:v>2</x:v>
      </x:c>
      <x:c r="F788" s="46" t="e">
        <x:f>$M$5+$M$6*D788+$M$7*E788</x:f>
        <x:v>#REF!</x:v>
      </x:c>
      <x:c r="G788" s="46" t="e">
        <x:f>B788-F788</x:f>
        <x:v>#REF!</x:v>
      </x:c>
      <x:c r="H788" s="46" t="e">
        <x:f>G788^2</x:f>
        <x:v>#REF!</x:v>
      </x:c>
      <x:c r="I788" s="46" t="e">
        <x:f>H788/(1-J788)^2</x:f>
        <x:v>#REF!</x:v>
      </x:c>
      <x:c r="J788" s="47" t="e">
        <x:f>INDEX(MMULT(MMULT(C788:E788,$P$14:$R$16),TRANSPOSE(C788:E788)),1,1)</x:f>
        <x:v>#VALUE!</x:v>
      </x:c>
    </x:row>
    <x:row r="789">
      <x:c r="A789" s="45" t="n">
        <x:v>43183</x:v>
      </x:c>
      <x:c r="B789" s="46" t="n">
        <x:v>11.75</x:v>
      </x:c>
      <x:c r="C789" s="46" t="n">
        <x:v>1</x:v>
      </x:c>
      <x:c r="D789" s="46" t="n">
        <x:v>11.75</x:v>
      </x:c>
      <x:c r="E789" s="46" t="n">
        <x:v>0</x:v>
      </x:c>
      <x:c r="F789" s="46" t="e">
        <x:f>$M$5+$M$6*D789+$M$7*E789</x:f>
        <x:v>#REF!</x:v>
      </x:c>
      <x:c r="G789" s="46" t="e">
        <x:f>B789-F789</x:f>
        <x:v>#REF!</x:v>
      </x:c>
      <x:c r="H789" s="46" t="e">
        <x:f>G789^2</x:f>
        <x:v>#REF!</x:v>
      </x:c>
      <x:c r="I789" s="46" t="e">
        <x:f>H789/(1-J789)^2</x:f>
        <x:v>#REF!</x:v>
      </x:c>
      <x:c r="J789" s="47" t="e">
        <x:f>INDEX(MMULT(MMULT(C789:E789,$P$14:$R$16),TRANSPOSE(C789:E789)),1,1)</x:f>
        <x:v>#VALUE!</x:v>
      </x:c>
    </x:row>
    <x:row r="790">
      <x:c r="A790" s="45" t="n">
        <x:v>43184</x:v>
      </x:c>
      <x:c r="B790" s="46" t="n">
        <x:v>11.75</x:v>
      </x:c>
      <x:c r="C790" s="46" t="n">
        <x:v>1</x:v>
      </x:c>
      <x:c r="D790" s="46" t="n">
        <x:v>11.75</x:v>
      </x:c>
      <x:c r="E790" s="46" t="n">
        <x:v>0</x:v>
      </x:c>
      <x:c r="F790" s="46" t="e">
        <x:f>$M$5+$M$6*D790+$M$7*E790</x:f>
        <x:v>#REF!</x:v>
      </x:c>
      <x:c r="G790" s="46" t="e">
        <x:f>B790-F790</x:f>
        <x:v>#REF!</x:v>
      </x:c>
      <x:c r="H790" s="46" t="e">
        <x:f>G790^2</x:f>
        <x:v>#REF!</x:v>
      </x:c>
      <x:c r="I790" s="46" t="e">
        <x:f>H790/(1-J790)^2</x:f>
        <x:v>#REF!</x:v>
      </x:c>
      <x:c r="J790" s="47" t="e">
        <x:f>INDEX(MMULT(MMULT(C790:E790,$P$14:$R$16),TRANSPOSE(C790:E790)),1,1)</x:f>
        <x:v>#VALUE!</x:v>
      </x:c>
    </x:row>
    <x:row r="791">
      <x:c r="A791" s="45" t="n">
        <x:v>43185</x:v>
      </x:c>
      <x:c r="B791" s="46" t="n">
        <x:v>11.75</x:v>
      </x:c>
      <x:c r="C791" s="46" t="n">
        <x:v>1</x:v>
      </x:c>
      <x:c r="D791" s="46" t="n">
        <x:v>11.75</x:v>
      </x:c>
      <x:c r="E791" s="46" t="n">
        <x:v>0</x:v>
      </x:c>
      <x:c r="F791" s="46" t="e">
        <x:f>$M$5+$M$6*D791+$M$7*E791</x:f>
        <x:v>#REF!</x:v>
      </x:c>
      <x:c r="G791" s="46" t="e">
        <x:f>B791-F791</x:f>
        <x:v>#REF!</x:v>
      </x:c>
      <x:c r="H791" s="46" t="e">
        <x:f>G791^2</x:f>
        <x:v>#REF!</x:v>
      </x:c>
      <x:c r="I791" s="46" t="e">
        <x:f>H791/(1-J791)^2</x:f>
        <x:v>#REF!</x:v>
      </x:c>
      <x:c r="J791" s="47" t="e">
        <x:f>INDEX(MMULT(MMULT(C791:E791,$P$14:$R$16),TRANSPOSE(C791:E791)),1,1)</x:f>
        <x:v>#VALUE!</x:v>
      </x:c>
    </x:row>
    <x:row r="792">
      <x:c r="A792" s="45" t="n">
        <x:v>43186</x:v>
      </x:c>
      <x:c r="B792" s="46" t="n">
        <x:v>11.74</x:v>
      </x:c>
      <x:c r="C792" s="46" t="n">
        <x:v>1</x:v>
      </x:c>
      <x:c r="D792" s="46" t="n">
        <x:v>11.75</x:v>
      </x:c>
      <x:c r="E792" s="46" t="n">
        <x:v>0</x:v>
      </x:c>
      <x:c r="F792" s="46" t="e">
        <x:f>$M$5+$M$6*D792+$M$7*E792</x:f>
        <x:v>#REF!</x:v>
      </x:c>
      <x:c r="G792" s="46" t="e">
        <x:f>B792-F792</x:f>
        <x:v>#REF!</x:v>
      </x:c>
      <x:c r="H792" s="46" t="e">
        <x:f>G792^2</x:f>
        <x:v>#REF!</x:v>
      </x:c>
      <x:c r="I792" s="46" t="e">
        <x:f>H792/(1-J792)^2</x:f>
        <x:v>#REF!</x:v>
      </x:c>
      <x:c r="J792" s="47" t="e">
        <x:f>INDEX(MMULT(MMULT(C792:E792,$P$14:$R$16),TRANSPOSE(C792:E792)),1,1)</x:f>
        <x:v>#VALUE!</x:v>
      </x:c>
    </x:row>
    <x:row r="793">
      <x:c r="A793" s="45" t="n">
        <x:v>43187</x:v>
      </x:c>
      <x:c r="B793" s="46" t="n">
        <x:v>11.74</x:v>
      </x:c>
      <x:c r="C793" s="46" t="n">
        <x:v>1</x:v>
      </x:c>
      <x:c r="D793" s="46" t="n">
        <x:v>11.74</x:v>
      </x:c>
      <x:c r="E793" s="46" t="n">
        <x:v>0</x:v>
      </x:c>
      <x:c r="F793" s="46" t="e">
        <x:f>$M$5+$M$6*D793+$M$7*E793</x:f>
        <x:v>#REF!</x:v>
      </x:c>
      <x:c r="G793" s="46" t="e">
        <x:f>B793-F793</x:f>
        <x:v>#REF!</x:v>
      </x:c>
      <x:c r="H793" s="46" t="e">
        <x:f>G793^2</x:f>
        <x:v>#REF!</x:v>
      </x:c>
      <x:c r="I793" s="46" t="e">
        <x:f>H793/(1-J793)^2</x:f>
        <x:v>#REF!</x:v>
      </x:c>
      <x:c r="J793" s="47" t="e">
        <x:f>INDEX(MMULT(MMULT(C793:E793,$P$14:$R$16),TRANSPOSE(C793:E793)),1,1)</x:f>
        <x:v>#VALUE!</x:v>
      </x:c>
    </x:row>
    <x:row r="794">
      <x:c r="A794" s="45" t="n">
        <x:v>43188</x:v>
      </x:c>
      <x:c r="B794" s="46" t="n">
        <x:v>11.74</x:v>
      </x:c>
      <x:c r="C794" s="46" t="n">
        <x:v>1</x:v>
      </x:c>
      <x:c r="D794" s="46" t="n">
        <x:v>11.74</x:v>
      </x:c>
      <x:c r="E794" s="46" t="n">
        <x:v>2</x:v>
      </x:c>
      <x:c r="F794" s="46" t="e">
        <x:f>$M$5+$M$6*D794+$M$7*E794</x:f>
        <x:v>#REF!</x:v>
      </x:c>
      <x:c r="G794" s="46" t="e">
        <x:f>B794-F794</x:f>
        <x:v>#REF!</x:v>
      </x:c>
      <x:c r="H794" s="46" t="e">
        <x:f>G794^2</x:f>
        <x:v>#REF!</x:v>
      </x:c>
      <x:c r="I794" s="46" t="e">
        <x:f>H794/(1-J794)^2</x:f>
        <x:v>#REF!</x:v>
      </x:c>
      <x:c r="J794" s="47" t="e">
        <x:f>INDEX(MMULT(MMULT(C794:E794,$P$14:$R$16),TRANSPOSE(C794:E794)),1,1)</x:f>
        <x:v>#VALUE!</x:v>
      </x:c>
    </x:row>
    <x:row r="795">
      <x:c r="A795" s="45" t="n">
        <x:v>43189</x:v>
      </x:c>
      <x:c r="B795" s="46" t="n">
        <x:v>11.74</x:v>
      </x:c>
      <x:c r="C795" s="46" t="n">
        <x:v>1</x:v>
      </x:c>
      <x:c r="D795" s="46" t="n">
        <x:v>11.74</x:v>
      </x:c>
      <x:c r="E795" s="46" t="n">
        <x:v>8</x:v>
      </x:c>
      <x:c r="F795" s="46" t="e">
        <x:f>$M$5+$M$6*D795+$M$7*E795</x:f>
        <x:v>#REF!</x:v>
      </x:c>
      <x:c r="G795" s="46" t="e">
        <x:f>B795-F795</x:f>
        <x:v>#REF!</x:v>
      </x:c>
      <x:c r="H795" s="46" t="e">
        <x:f>G795^2</x:f>
        <x:v>#REF!</x:v>
      </x:c>
      <x:c r="I795" s="46" t="e">
        <x:f>H795/(1-J795)^2</x:f>
        <x:v>#REF!</x:v>
      </x:c>
      <x:c r="J795" s="47" t="e">
        <x:f>INDEX(MMULT(MMULT(C795:E795,$P$14:$R$16),TRANSPOSE(C795:E795)),1,1)</x:f>
        <x:v>#VALUE!</x:v>
      </x:c>
    </x:row>
    <x:row r="796">
      <x:c r="A796" s="45" t="n">
        <x:v>43190</x:v>
      </x:c>
      <x:c r="B796" s="46" t="n">
        <x:v>11.74</x:v>
      </x:c>
      <x:c r="C796" s="46" t="n">
        <x:v>1</x:v>
      </x:c>
      <x:c r="D796" s="46" t="n">
        <x:v>11.74</x:v>
      </x:c>
      <x:c r="E796" s="46" t="n">
        <x:v>7</x:v>
      </x:c>
      <x:c r="F796" s="46" t="e">
        <x:f>$M$5+$M$6*D796+$M$7*E796</x:f>
        <x:v>#REF!</x:v>
      </x:c>
      <x:c r="G796" s="46" t="e">
        <x:f>B796-F796</x:f>
        <x:v>#REF!</x:v>
      </x:c>
      <x:c r="H796" s="46" t="e">
        <x:f>G796^2</x:f>
        <x:v>#REF!</x:v>
      </x:c>
      <x:c r="I796" s="46" t="e">
        <x:f>H796/(1-J796)^2</x:f>
        <x:v>#REF!</x:v>
      </x:c>
      <x:c r="J796" s="47" t="e">
        <x:f>INDEX(MMULT(MMULT(C796:E796,$P$14:$R$16),TRANSPOSE(C796:E796)),1,1)</x:f>
        <x:v>#VALUE!</x:v>
      </x:c>
    </x:row>
    <x:row r="797">
      <x:c r="A797" s="45" t="n">
        <x:v>43191</x:v>
      </x:c>
      <x:c r="B797" s="46" t="n">
        <x:v>11.74</x:v>
      </x:c>
      <x:c r="C797" s="46" t="n">
        <x:v>1</x:v>
      </x:c>
      <x:c r="D797" s="46" t="n">
        <x:v>11.74</x:v>
      </x:c>
      <x:c r="E797" s="46" t="n">
        <x:v>0</x:v>
      </x:c>
      <x:c r="F797" s="46" t="e">
        <x:f>$M$5+$M$6*D797+$M$7*E797</x:f>
        <x:v>#REF!</x:v>
      </x:c>
      <x:c r="G797" s="46" t="e">
        <x:f>B797-F797</x:f>
        <x:v>#REF!</x:v>
      </x:c>
      <x:c r="H797" s="46" t="e">
        <x:f>G797^2</x:f>
        <x:v>#REF!</x:v>
      </x:c>
      <x:c r="I797" s="46" t="e">
        <x:f>H797/(1-J797)^2</x:f>
        <x:v>#REF!</x:v>
      </x:c>
      <x:c r="J797" s="47" t="e">
        <x:f>INDEX(MMULT(MMULT(C797:E797,$P$14:$R$16),TRANSPOSE(C797:E797)),1,1)</x:f>
        <x:v>#VALUE!</x:v>
      </x:c>
    </x:row>
    <x:row r="798">
      <x:c r="A798" s="45" t="n">
        <x:v>43192</x:v>
      </x:c>
      <x:c r="B798" s="46" t="n">
        <x:v>11.77</x:v>
      </x:c>
      <x:c r="C798" s="46" t="n">
        <x:v>1</x:v>
      </x:c>
      <x:c r="D798" s="46" t="n">
        <x:v>11.74</x:v>
      </x:c>
      <x:c r="E798" s="46" t="n">
        <x:v>0</x:v>
      </x:c>
      <x:c r="F798" s="46" t="e">
        <x:f>$M$5+$M$6*D798+$M$7*E798</x:f>
        <x:v>#REF!</x:v>
      </x:c>
      <x:c r="G798" s="46" t="e">
        <x:f>B798-F798</x:f>
        <x:v>#REF!</x:v>
      </x:c>
      <x:c r="H798" s="46" t="e">
        <x:f>G798^2</x:f>
        <x:v>#REF!</x:v>
      </x:c>
      <x:c r="I798" s="46" t="e">
        <x:f>H798/(1-J798)^2</x:f>
        <x:v>#REF!</x:v>
      </x:c>
      <x:c r="J798" s="47" t="e">
        <x:f>INDEX(MMULT(MMULT(C798:E798,$P$14:$R$16),TRANSPOSE(C798:E798)),1,1)</x:f>
        <x:v>#VALUE!</x:v>
      </x:c>
    </x:row>
    <x:row r="799">
      <x:c r="A799" s="45" t="n">
        <x:v>43193</x:v>
      </x:c>
      <x:c r="B799" s="46" t="n">
        <x:v>11.77</x:v>
      </x:c>
      <x:c r="C799" s="46" t="n">
        <x:v>1</x:v>
      </x:c>
      <x:c r="D799" s="46" t="n">
        <x:v>11.77</x:v>
      </x:c>
      <x:c r="E799" s="46" t="n">
        <x:v>0</x:v>
      </x:c>
      <x:c r="F799" s="46" t="e">
        <x:f>$M$5+$M$6*D799+$M$7*E799</x:f>
        <x:v>#REF!</x:v>
      </x:c>
      <x:c r="G799" s="46" t="e">
        <x:f>B799-F799</x:f>
        <x:v>#REF!</x:v>
      </x:c>
      <x:c r="H799" s="46" t="e">
        <x:f>G799^2</x:f>
        <x:v>#REF!</x:v>
      </x:c>
      <x:c r="I799" s="46" t="e">
        <x:f>H799/(1-J799)^2</x:f>
        <x:v>#REF!</x:v>
      </x:c>
      <x:c r="J799" s="47" t="e">
        <x:f>INDEX(MMULT(MMULT(C799:E799,$P$14:$R$16),TRANSPOSE(C799:E799)),1,1)</x:f>
        <x:v>#VALUE!</x:v>
      </x:c>
    </x:row>
    <x:row r="800">
      <x:c r="A800" s="45" t="n">
        <x:v>43194</x:v>
      </x:c>
      <x:c r="B800" s="46" t="n">
        <x:v>11.77</x:v>
      </x:c>
      <x:c r="C800" s="46" t="n">
        <x:v>1</x:v>
      </x:c>
      <x:c r="D800" s="46" t="n">
        <x:v>11.77</x:v>
      </x:c>
      <x:c r="E800" s="46" t="n">
        <x:v>0</x:v>
      </x:c>
      <x:c r="F800" s="46" t="e">
        <x:f>$M$5+$M$6*D800+$M$7*E800</x:f>
        <x:v>#REF!</x:v>
      </x:c>
      <x:c r="G800" s="46" t="e">
        <x:f>B800-F800</x:f>
        <x:v>#REF!</x:v>
      </x:c>
      <x:c r="H800" s="46" t="e">
        <x:f>G800^2</x:f>
        <x:v>#REF!</x:v>
      </x:c>
      <x:c r="I800" s="46" t="e">
        <x:f>H800/(1-J800)^2</x:f>
        <x:v>#REF!</x:v>
      </x:c>
      <x:c r="J800" s="47" t="e">
        <x:f>INDEX(MMULT(MMULT(C800:E800,$P$14:$R$16),TRANSPOSE(C800:E800)),1,1)</x:f>
        <x:v>#VALUE!</x:v>
      </x:c>
    </x:row>
    <x:row r="801">
      <x:c r="A801" s="45" t="n">
        <x:v>43195</x:v>
      </x:c>
      <x:c r="B801" s="46" t="n">
        <x:v>11.77</x:v>
      </x:c>
      <x:c r="C801" s="46" t="n">
        <x:v>1</x:v>
      </x:c>
      <x:c r="D801" s="46" t="n">
        <x:v>11.77</x:v>
      </x:c>
      <x:c r="E801" s="46" t="n">
        <x:v>1</x:v>
      </x:c>
      <x:c r="F801" s="46" t="e">
        <x:f>$M$5+$M$6*D801+$M$7*E801</x:f>
        <x:v>#REF!</x:v>
      </x:c>
      <x:c r="G801" s="46" t="e">
        <x:f>B801-F801</x:f>
        <x:v>#REF!</x:v>
      </x:c>
      <x:c r="H801" s="46" t="e">
        <x:f>G801^2</x:f>
        <x:v>#REF!</x:v>
      </x:c>
      <x:c r="I801" s="46" t="e">
        <x:f>H801/(1-J801)^2</x:f>
        <x:v>#REF!</x:v>
      </x:c>
      <x:c r="J801" s="47" t="e">
        <x:f>INDEX(MMULT(MMULT(C801:E801,$P$14:$R$16),TRANSPOSE(C801:E801)),1,1)</x:f>
        <x:v>#VALUE!</x:v>
      </x:c>
    </x:row>
    <x:row r="802">
      <x:c r="A802" s="45" t="n">
        <x:v>43196</x:v>
      </x:c>
      <x:c r="B802" s="46" t="n">
        <x:v>11.77</x:v>
      </x:c>
      <x:c r="C802" s="46" t="n">
        <x:v>1</x:v>
      </x:c>
      <x:c r="D802" s="46" t="n">
        <x:v>11.77</x:v>
      </x:c>
      <x:c r="E802" s="46" t="n">
        <x:v>0</x:v>
      </x:c>
      <x:c r="F802" s="46" t="e">
        <x:f>$M$5+$M$6*D802+$M$7*E802</x:f>
        <x:v>#REF!</x:v>
      </x:c>
      <x:c r="G802" s="46" t="e">
        <x:f>B802-F802</x:f>
        <x:v>#REF!</x:v>
      </x:c>
      <x:c r="H802" s="46" t="e">
        <x:f>G802^2</x:f>
        <x:v>#REF!</x:v>
      </x:c>
      <x:c r="I802" s="46" t="e">
        <x:f>H802/(1-J802)^2</x:f>
        <x:v>#REF!</x:v>
      </x:c>
      <x:c r="J802" s="47" t="e">
        <x:f>INDEX(MMULT(MMULT(C802:E802,$P$14:$R$16),TRANSPOSE(C802:E802)),1,1)</x:f>
        <x:v>#VALUE!</x:v>
      </x:c>
    </x:row>
    <x:row r="803">
      <x:c r="A803" s="45" t="n">
        <x:v>43197</x:v>
      </x:c>
      <x:c r="B803" s="46" t="n">
        <x:v>11.77</x:v>
      </x:c>
      <x:c r="C803" s="46" t="n">
        <x:v>1</x:v>
      </x:c>
      <x:c r="D803" s="46" t="n">
        <x:v>11.77</x:v>
      </x:c>
      <x:c r="E803" s="46" t="n">
        <x:v>0</x:v>
      </x:c>
      <x:c r="F803" s="46" t="e">
        <x:f>$M$5+$M$6*D803+$M$7*E803</x:f>
        <x:v>#REF!</x:v>
      </x:c>
      <x:c r="G803" s="46" t="e">
        <x:f>B803-F803</x:f>
        <x:v>#REF!</x:v>
      </x:c>
      <x:c r="H803" s="46" t="e">
        <x:f>G803^2</x:f>
        <x:v>#REF!</x:v>
      </x:c>
      <x:c r="I803" s="46" t="e">
        <x:f>H803/(1-J803)^2</x:f>
        <x:v>#REF!</x:v>
      </x:c>
      <x:c r="J803" s="47" t="e">
        <x:f>INDEX(MMULT(MMULT(C803:E803,$P$14:$R$16),TRANSPOSE(C803:E803)),1,1)</x:f>
        <x:v>#VALUE!</x:v>
      </x:c>
    </x:row>
    <x:row r="804">
      <x:c r="A804" s="45" t="n">
        <x:v>43198</x:v>
      </x:c>
      <x:c r="B804" s="46" t="n">
        <x:v>11.77</x:v>
      </x:c>
      <x:c r="C804" s="46" t="n">
        <x:v>1</x:v>
      </x:c>
      <x:c r="D804" s="46" t="n">
        <x:v>11.77</x:v>
      </x:c>
      <x:c r="E804" s="46" t="n">
        <x:v>0</x:v>
      </x:c>
      <x:c r="F804" s="46" t="e">
        <x:f>$M$5+$M$6*D804+$M$7*E804</x:f>
        <x:v>#REF!</x:v>
      </x:c>
      <x:c r="G804" s="46" t="e">
        <x:f>B804-F804</x:f>
        <x:v>#REF!</x:v>
      </x:c>
      <x:c r="H804" s="46" t="e">
        <x:f>G804^2</x:f>
        <x:v>#REF!</x:v>
      </x:c>
      <x:c r="I804" s="46" t="e">
        <x:f>H804/(1-J804)^2</x:f>
        <x:v>#REF!</x:v>
      </x:c>
      <x:c r="J804" s="47" t="e">
        <x:f>INDEX(MMULT(MMULT(C804:E804,$P$14:$R$16),TRANSPOSE(C804:E804)),1,1)</x:f>
        <x:v>#VALUE!</x:v>
      </x:c>
    </x:row>
    <x:row r="805">
      <x:c r="A805" s="45" t="n">
        <x:v>43199</x:v>
      </x:c>
      <x:c r="B805" s="46" t="n">
        <x:v>11.77</x:v>
      </x:c>
      <x:c r="C805" s="46" t="n">
        <x:v>1</x:v>
      </x:c>
      <x:c r="D805" s="46" t="n">
        <x:v>11.77</x:v>
      </x:c>
      <x:c r="E805" s="46" t="n">
        <x:v>0</x:v>
      </x:c>
      <x:c r="F805" s="46" t="e">
        <x:f>$M$5+$M$6*D805+$M$7*E805</x:f>
        <x:v>#REF!</x:v>
      </x:c>
      <x:c r="G805" s="46" t="e">
        <x:f>B805-F805</x:f>
        <x:v>#REF!</x:v>
      </x:c>
      <x:c r="H805" s="46" t="e">
        <x:f>G805^2</x:f>
        <x:v>#REF!</x:v>
      </x:c>
      <x:c r="I805" s="46" t="e">
        <x:f>H805/(1-J805)^2</x:f>
        <x:v>#REF!</x:v>
      </x:c>
      <x:c r="J805" s="47" t="e">
        <x:f>INDEX(MMULT(MMULT(C805:E805,$P$14:$R$16),TRANSPOSE(C805:E805)),1,1)</x:f>
        <x:v>#VALUE!</x:v>
      </x:c>
    </x:row>
    <x:row r="806">
      <x:c r="A806" s="45" t="n">
        <x:v>43200</x:v>
      </x:c>
      <x:c r="B806" s="46" t="n">
        <x:v>11.81</x:v>
      </x:c>
      <x:c r="C806" s="46" t="n">
        <x:v>1</x:v>
      </x:c>
      <x:c r="D806" s="46" t="n">
        <x:v>11.77</x:v>
      </x:c>
      <x:c r="E806" s="46" t="n">
        <x:v>0</x:v>
      </x:c>
      <x:c r="F806" s="46" t="e">
        <x:f>$M$5+$M$6*D806+$M$7*E806</x:f>
        <x:v>#REF!</x:v>
      </x:c>
      <x:c r="G806" s="46" t="e">
        <x:f>B806-F806</x:f>
        <x:v>#REF!</x:v>
      </x:c>
      <x:c r="H806" s="46" t="e">
        <x:f>G806^2</x:f>
        <x:v>#REF!</x:v>
      </x:c>
      <x:c r="I806" s="46" t="e">
        <x:f>H806/(1-J806)^2</x:f>
        <x:v>#REF!</x:v>
      </x:c>
      <x:c r="J806" s="47" t="e">
        <x:f>INDEX(MMULT(MMULT(C806:E806,$P$14:$R$16),TRANSPOSE(C806:E806)),1,1)</x:f>
        <x:v>#VALUE!</x:v>
      </x:c>
    </x:row>
    <x:row r="807">
      <x:c r="A807" s="45" t="n">
        <x:v>43201</x:v>
      </x:c>
      <x:c r="B807" s="46" t="n">
        <x:v>11.812</x:v>
      </x:c>
      <x:c r="C807" s="46" t="n">
        <x:v>1</x:v>
      </x:c>
      <x:c r="D807" s="46" t="n">
        <x:v>11.81</x:v>
      </x:c>
      <x:c r="E807" s="46" t="n">
        <x:v>0</x:v>
      </x:c>
      <x:c r="F807" s="46" t="e">
        <x:f>$M$5+$M$6*D807+$M$7*E807</x:f>
        <x:v>#REF!</x:v>
      </x:c>
      <x:c r="G807" s="46" t="e">
        <x:f>B807-F807</x:f>
        <x:v>#REF!</x:v>
      </x:c>
      <x:c r="H807" s="46" t="e">
        <x:f>G807^2</x:f>
        <x:v>#REF!</x:v>
      </x:c>
      <x:c r="I807" s="46" t="e">
        <x:f>H807/(1-J807)^2</x:f>
        <x:v>#REF!</x:v>
      </x:c>
      <x:c r="J807" s="47" t="e">
        <x:f>INDEX(MMULT(MMULT(C807:E807,$P$14:$R$16),TRANSPOSE(C807:E807)),1,1)</x:f>
        <x:v>#VALUE!</x:v>
      </x:c>
    </x:row>
    <x:row r="808">
      <x:c r="A808" s="45" t="n">
        <x:v>43202</x:v>
      </x:c>
      <x:c r="B808" s="46" t="n">
        <x:v>11.81</x:v>
      </x:c>
      <x:c r="C808" s="46" t="n">
        <x:v>1</x:v>
      </x:c>
      <x:c r="D808" s="46" t="n">
        <x:v>11.812</x:v>
      </x:c>
      <x:c r="E808" s="46" t="n">
        <x:v>0</x:v>
      </x:c>
      <x:c r="F808" s="46" t="e">
        <x:f>$M$5+$M$6*D808+$M$7*E808</x:f>
        <x:v>#REF!</x:v>
      </x:c>
      <x:c r="G808" s="46" t="e">
        <x:f>B808-F808</x:f>
        <x:v>#REF!</x:v>
      </x:c>
      <x:c r="H808" s="46" t="e">
        <x:f>G808^2</x:f>
        <x:v>#REF!</x:v>
      </x:c>
      <x:c r="I808" s="46" t="e">
        <x:f>H808/(1-J808)^2</x:f>
        <x:v>#REF!</x:v>
      </x:c>
      <x:c r="J808" s="47" t="e">
        <x:f>INDEX(MMULT(MMULT(C808:E808,$P$14:$R$16),TRANSPOSE(C808:E808)),1,1)</x:f>
        <x:v>#VALUE!</x:v>
      </x:c>
    </x:row>
    <x:row r="809">
      <x:c r="A809" s="45" t="n">
        <x:v>43203</x:v>
      </x:c>
      <x:c r="B809" s="46" t="n">
        <x:v>11.81</x:v>
      </x:c>
      <x:c r="C809" s="46" t="n">
        <x:v>1</x:v>
      </x:c>
      <x:c r="D809" s="46" t="n">
        <x:v>11.81</x:v>
      </x:c>
      <x:c r="E809" s="46" t="n">
        <x:v>0</x:v>
      </x:c>
      <x:c r="F809" s="46" t="e">
        <x:f>$M$5+$M$6*D809+$M$7*E809</x:f>
        <x:v>#REF!</x:v>
      </x:c>
      <x:c r="G809" s="46" t="e">
        <x:f>B809-F809</x:f>
        <x:v>#REF!</x:v>
      </x:c>
      <x:c r="H809" s="46" t="e">
        <x:f>G809^2</x:f>
        <x:v>#REF!</x:v>
      </x:c>
      <x:c r="I809" s="46" t="e">
        <x:f>H809/(1-J809)^2</x:f>
        <x:v>#REF!</x:v>
      </x:c>
      <x:c r="J809" s="47" t="e">
        <x:f>INDEX(MMULT(MMULT(C809:E809,$P$14:$R$16),TRANSPOSE(C809:E809)),1,1)</x:f>
        <x:v>#VALUE!</x:v>
      </x:c>
    </x:row>
    <x:row r="810">
      <x:c r="A810" s="45" t="n">
        <x:v>43204</x:v>
      </x:c>
      <x:c r="B810" s="46" t="n">
        <x:v>11.8</x:v>
      </x:c>
      <x:c r="C810" s="46" t="n">
        <x:v>1</x:v>
      </x:c>
      <x:c r="D810" s="46" t="n">
        <x:v>11.81</x:v>
      </x:c>
      <x:c r="E810" s="46" t="n">
        <x:v>0</x:v>
      </x:c>
      <x:c r="F810" s="46" t="e">
        <x:f>$M$5+$M$6*D810+$M$7*E810</x:f>
        <x:v>#REF!</x:v>
      </x:c>
      <x:c r="G810" s="46" t="e">
        <x:f>B810-F810</x:f>
        <x:v>#REF!</x:v>
      </x:c>
      <x:c r="H810" s="46" t="e">
        <x:f>G810^2</x:f>
        <x:v>#REF!</x:v>
      </x:c>
      <x:c r="I810" s="46" t="e">
        <x:f>H810/(1-J810)^2</x:f>
        <x:v>#REF!</x:v>
      </x:c>
      <x:c r="J810" s="47" t="e">
        <x:f>INDEX(MMULT(MMULT(C810:E810,$P$14:$R$16),TRANSPOSE(C810:E810)),1,1)</x:f>
        <x:v>#VALUE!</x:v>
      </x:c>
    </x:row>
    <x:row r="811">
      <x:c r="A811" s="45" t="n">
        <x:v>43205</x:v>
      </x:c>
      <x:c r="B811" s="46" t="n">
        <x:v>11.8</x:v>
      </x:c>
      <x:c r="C811" s="46" t="n">
        <x:v>1</x:v>
      </x:c>
      <x:c r="D811" s="46" t="n">
        <x:v>11.8</x:v>
      </x:c>
      <x:c r="E811" s="46" t="n">
        <x:v>0</x:v>
      </x:c>
      <x:c r="F811" s="46" t="e">
        <x:f>$M$5+$M$6*D811+$M$7*E811</x:f>
        <x:v>#REF!</x:v>
      </x:c>
      <x:c r="G811" s="46" t="e">
        <x:f>B811-F811</x:f>
        <x:v>#REF!</x:v>
      </x:c>
      <x:c r="H811" s="46" t="e">
        <x:f>G811^2</x:f>
        <x:v>#REF!</x:v>
      </x:c>
      <x:c r="I811" s="46" t="e">
        <x:f>H811/(1-J811)^2</x:f>
        <x:v>#REF!</x:v>
      </x:c>
      <x:c r="J811" s="47" t="e">
        <x:f>INDEX(MMULT(MMULT(C811:E811,$P$14:$R$16),TRANSPOSE(C811:E811)),1,1)</x:f>
        <x:v>#VALUE!</x:v>
      </x:c>
    </x:row>
    <x:row r="812">
      <x:c r="A812" s="45" t="n">
        <x:v>43206</x:v>
      </x:c>
      <x:c r="B812" s="46" t="n">
        <x:v>11.8</x:v>
      </x:c>
      <x:c r="C812" s="46" t="n">
        <x:v>1</x:v>
      </x:c>
      <x:c r="D812" s="46" t="n">
        <x:v>11.8</x:v>
      </x:c>
      <x:c r="E812" s="46" t="n">
        <x:v>0</x:v>
      </x:c>
      <x:c r="F812" s="46" t="e">
        <x:f>$M$5+$M$6*D812+$M$7*E812</x:f>
        <x:v>#REF!</x:v>
      </x:c>
      <x:c r="G812" s="46" t="e">
        <x:f>B812-F812</x:f>
        <x:v>#REF!</x:v>
      </x:c>
      <x:c r="H812" s="46" t="e">
        <x:f>G812^2</x:f>
        <x:v>#REF!</x:v>
      </x:c>
      <x:c r="I812" s="46" t="e">
        <x:f>H812/(1-J812)^2</x:f>
        <x:v>#REF!</x:v>
      </x:c>
      <x:c r="J812" s="47" t="e">
        <x:f>INDEX(MMULT(MMULT(C812:E812,$P$14:$R$16),TRANSPOSE(C812:E812)),1,1)</x:f>
        <x:v>#VALUE!</x:v>
      </x:c>
    </x:row>
    <x:row r="813">
      <x:c r="A813" s="45" t="n">
        <x:v>43207</x:v>
      </x:c>
      <x:c r="B813" s="46" t="n">
        <x:v>11.8</x:v>
      </x:c>
      <x:c r="C813" s="46" t="n">
        <x:v>1</x:v>
      </x:c>
      <x:c r="D813" s="46" t="n">
        <x:v>11.8</x:v>
      </x:c>
      <x:c r="E813" s="46" t="n">
        <x:v>0</x:v>
      </x:c>
      <x:c r="F813" s="46" t="e">
        <x:f>$M$5+$M$6*D813+$M$7*E813</x:f>
        <x:v>#REF!</x:v>
      </x:c>
      <x:c r="G813" s="46" t="e">
        <x:f>B813-F813</x:f>
        <x:v>#REF!</x:v>
      </x:c>
      <x:c r="H813" s="46" t="e">
        <x:f>G813^2</x:f>
        <x:v>#REF!</x:v>
      </x:c>
      <x:c r="I813" s="46" t="e">
        <x:f>H813/(1-J813)^2</x:f>
        <x:v>#REF!</x:v>
      </x:c>
      <x:c r="J813" s="47" t="e">
        <x:f>INDEX(MMULT(MMULT(C813:E813,$P$14:$R$16),TRANSPOSE(C813:E813)),1,1)</x:f>
        <x:v>#VALUE!</x:v>
      </x:c>
    </x:row>
    <x:row r="814">
      <x:c r="A814" s="45" t="n">
        <x:v>43208</x:v>
      </x:c>
      <x:c r="B814" s="46" t="n">
        <x:v>11.79</x:v>
      </x:c>
      <x:c r="C814" s="46" t="n">
        <x:v>1</x:v>
      </x:c>
      <x:c r="D814" s="46" t="n">
        <x:v>11.8</x:v>
      </x:c>
      <x:c r="E814" s="46" t="n">
        <x:v>0</x:v>
      </x:c>
      <x:c r="F814" s="46" t="e">
        <x:f>$M$5+$M$6*D814+$M$7*E814</x:f>
        <x:v>#REF!</x:v>
      </x:c>
      <x:c r="G814" s="46" t="e">
        <x:f>B814-F814</x:f>
        <x:v>#REF!</x:v>
      </x:c>
      <x:c r="H814" s="46" t="e">
        <x:f>G814^2</x:f>
        <x:v>#REF!</x:v>
      </x:c>
      <x:c r="I814" s="46" t="e">
        <x:f>H814/(1-J814)^2</x:f>
        <x:v>#REF!</x:v>
      </x:c>
      <x:c r="J814" s="47" t="e">
        <x:f>INDEX(MMULT(MMULT(C814:E814,$P$14:$R$16),TRANSPOSE(C814:E814)),1,1)</x:f>
        <x:v>#VALUE!</x:v>
      </x:c>
    </x:row>
    <x:row r="815">
      <x:c r="A815" s="45" t="n">
        <x:v>43209</x:v>
      </x:c>
      <x:c r="B815" s="46" t="n">
        <x:v>11.79</x:v>
      </x:c>
      <x:c r="C815" s="46" t="n">
        <x:v>1</x:v>
      </x:c>
      <x:c r="D815" s="46" t="n">
        <x:v>11.79</x:v>
      </x:c>
      <x:c r="E815" s="46" t="n">
        <x:v>0</x:v>
      </x:c>
      <x:c r="F815" s="46" t="e">
        <x:f>$M$5+$M$6*D815+$M$7*E815</x:f>
        <x:v>#REF!</x:v>
      </x:c>
      <x:c r="G815" s="46" t="e">
        <x:f>B815-F815</x:f>
        <x:v>#REF!</x:v>
      </x:c>
      <x:c r="H815" s="46" t="e">
        <x:f>G815^2</x:f>
        <x:v>#REF!</x:v>
      </x:c>
      <x:c r="I815" s="46" t="e">
        <x:f>H815/(1-J815)^2</x:f>
        <x:v>#REF!</x:v>
      </x:c>
      <x:c r="J815" s="47" t="e">
        <x:f>INDEX(MMULT(MMULT(C815:E815,$P$14:$R$16),TRANSPOSE(C815:E815)),1,1)</x:f>
        <x:v>#VALUE!</x:v>
      </x:c>
    </x:row>
    <x:row r="816">
      <x:c r="A816" s="45" t="n">
        <x:v>43210</x:v>
      </x:c>
      <x:c r="B816" s="46" t="n">
        <x:v>11.79</x:v>
      </x:c>
      <x:c r="C816" s="46" t="n">
        <x:v>1</x:v>
      </x:c>
      <x:c r="D816" s="46" t="n">
        <x:v>11.79</x:v>
      </x:c>
      <x:c r="E816" s="46" t="n">
        <x:v>0</x:v>
      </x:c>
      <x:c r="F816" s="46" t="e">
        <x:f>$M$5+$M$6*D816+$M$7*E816</x:f>
        <x:v>#REF!</x:v>
      </x:c>
      <x:c r="G816" s="46" t="e">
        <x:f>B816-F816</x:f>
        <x:v>#REF!</x:v>
      </x:c>
      <x:c r="H816" s="46" t="e">
        <x:f>G816^2</x:f>
        <x:v>#REF!</x:v>
      </x:c>
      <x:c r="I816" s="46" t="e">
        <x:f>H816/(1-J816)^2</x:f>
        <x:v>#REF!</x:v>
      </x:c>
      <x:c r="J816" s="47" t="e">
        <x:f>INDEX(MMULT(MMULT(C816:E816,$P$14:$R$16),TRANSPOSE(C816:E816)),1,1)</x:f>
        <x:v>#VALUE!</x:v>
      </x:c>
    </x:row>
    <x:row r="817">
      <x:c r="A817" s="45" t="n">
        <x:v>43211</x:v>
      </x:c>
      <x:c r="B817" s="46" t="n">
        <x:v>11.79</x:v>
      </x:c>
      <x:c r="C817" s="46" t="n">
        <x:v>1</x:v>
      </x:c>
      <x:c r="D817" s="46" t="n">
        <x:v>11.79</x:v>
      </x:c>
      <x:c r="E817" s="46" t="n">
        <x:v>0</x:v>
      </x:c>
      <x:c r="F817" s="46" t="e">
        <x:f>$M$5+$M$6*D817+$M$7*E817</x:f>
        <x:v>#REF!</x:v>
      </x:c>
      <x:c r="G817" s="46" t="e">
        <x:f>B817-F817</x:f>
        <x:v>#REF!</x:v>
      </x:c>
      <x:c r="H817" s="46" t="e">
        <x:f>G817^2</x:f>
        <x:v>#REF!</x:v>
      </x:c>
      <x:c r="I817" s="46" t="e">
        <x:f>H817/(1-J817)^2</x:f>
        <x:v>#REF!</x:v>
      </x:c>
      <x:c r="J817" s="47" t="e">
        <x:f>INDEX(MMULT(MMULT(C817:E817,$P$14:$R$16),TRANSPOSE(C817:E817)),1,1)</x:f>
        <x:v>#VALUE!</x:v>
      </x:c>
    </x:row>
    <x:row r="818">
      <x:c r="A818" s="45" t="n">
        <x:v>43212</x:v>
      </x:c>
      <x:c r="B818" s="46" t="n">
        <x:v>11.79</x:v>
      </x:c>
      <x:c r="C818" s="46" t="n">
        <x:v>1</x:v>
      </x:c>
      <x:c r="D818" s="46" t="n">
        <x:v>11.79</x:v>
      </x:c>
      <x:c r="E818" s="46" t="n">
        <x:v>0</x:v>
      </x:c>
      <x:c r="F818" s="46" t="e">
        <x:f>$M$5+$M$6*D818+$M$7*E818</x:f>
        <x:v>#REF!</x:v>
      </x:c>
      <x:c r="G818" s="46" t="e">
        <x:f>B818-F818</x:f>
        <x:v>#REF!</x:v>
      </x:c>
      <x:c r="H818" s="46" t="e">
        <x:f>G818^2</x:f>
        <x:v>#REF!</x:v>
      </x:c>
      <x:c r="I818" s="46" t="e">
        <x:f>H818/(1-J818)^2</x:f>
        <x:v>#REF!</x:v>
      </x:c>
      <x:c r="J818" s="47" t="e">
        <x:f>INDEX(MMULT(MMULT(C818:E818,$P$14:$R$16),TRANSPOSE(C818:E818)),1,1)</x:f>
        <x:v>#VALUE!</x:v>
      </x:c>
    </x:row>
    <x:row r="819">
      <x:c r="A819" s="45" t="n">
        <x:v>43213</x:v>
      </x:c>
      <x:c r="B819" s="46" t="n">
        <x:v>11.78</x:v>
      </x:c>
      <x:c r="C819" s="46" t="n">
        <x:v>1</x:v>
      </x:c>
      <x:c r="D819" s="46" t="n">
        <x:v>11.79</x:v>
      </x:c>
      <x:c r="E819" s="46" t="n">
        <x:v>0</x:v>
      </x:c>
      <x:c r="F819" s="46" t="e">
        <x:f>$M$5+$M$6*D819+$M$7*E819</x:f>
        <x:v>#REF!</x:v>
      </x:c>
      <x:c r="G819" s="46" t="e">
        <x:f>B819-F819</x:f>
        <x:v>#REF!</x:v>
      </x:c>
      <x:c r="H819" s="46" t="e">
        <x:f>G819^2</x:f>
        <x:v>#REF!</x:v>
      </x:c>
      <x:c r="I819" s="46" t="e">
        <x:f>H819/(1-J819)^2</x:f>
        <x:v>#REF!</x:v>
      </x:c>
      <x:c r="J819" s="47" t="e">
        <x:f>INDEX(MMULT(MMULT(C819:E819,$P$14:$R$16),TRANSPOSE(C819:E819)),1,1)</x:f>
        <x:v>#VALUE!</x:v>
      </x:c>
    </x:row>
    <x:row r="820">
      <x:c r="A820" s="45" t="n">
        <x:v>43214</x:v>
      </x:c>
      <x:c r="B820" s="46" t="n">
        <x:v>11.78</x:v>
      </x:c>
      <x:c r="C820" s="46" t="n">
        <x:v>1</x:v>
      </x:c>
      <x:c r="D820" s="46" t="n">
        <x:v>11.78</x:v>
      </x:c>
      <x:c r="E820" s="46" t="n">
        <x:v>0</x:v>
      </x:c>
      <x:c r="F820" s="46" t="e">
        <x:f>$M$5+$M$6*D820+$M$7*E820</x:f>
        <x:v>#REF!</x:v>
      </x:c>
      <x:c r="G820" s="46" t="e">
        <x:f>B820-F820</x:f>
        <x:v>#REF!</x:v>
      </x:c>
      <x:c r="H820" s="46" t="e">
        <x:f>G820^2</x:f>
        <x:v>#REF!</x:v>
      </x:c>
      <x:c r="I820" s="46" t="e">
        <x:f>H820/(1-J820)^2</x:f>
        <x:v>#REF!</x:v>
      </x:c>
      <x:c r="J820" s="47" t="e">
        <x:f>INDEX(MMULT(MMULT(C820:E820,$P$14:$R$16),TRANSPOSE(C820:E820)),1,1)</x:f>
        <x:v>#VALUE!</x:v>
      </x:c>
    </x:row>
    <x:row r="821">
      <x:c r="A821" s="45" t="n">
        <x:v>43215</x:v>
      </x:c>
      <x:c r="B821" s="46" t="n">
        <x:v>11.88</x:v>
      </x:c>
      <x:c r="C821" s="46" t="n">
        <x:v>1</x:v>
      </x:c>
      <x:c r="D821" s="46" t="n">
        <x:v>11.78</x:v>
      </x:c>
      <x:c r="E821" s="46" t="n">
        <x:v>0</x:v>
      </x:c>
      <x:c r="F821" s="46" t="e">
        <x:f>$M$5+$M$6*D821+$M$7*E821</x:f>
        <x:v>#REF!</x:v>
      </x:c>
      <x:c r="G821" s="46" t="e">
        <x:f>B821-F821</x:f>
        <x:v>#REF!</x:v>
      </x:c>
      <x:c r="H821" s="46" t="e">
        <x:f>G821^2</x:f>
        <x:v>#REF!</x:v>
      </x:c>
      <x:c r="I821" s="46" t="e">
        <x:f>H821/(1-J821)^2</x:f>
        <x:v>#REF!</x:v>
      </x:c>
      <x:c r="J821" s="47" t="e">
        <x:f>INDEX(MMULT(MMULT(C821:E821,$P$14:$R$16),TRANSPOSE(C821:E821)),1,1)</x:f>
        <x:v>#VALUE!</x:v>
      </x:c>
    </x:row>
    <x:row r="822">
      <x:c r="A822" s="45" t="n">
        <x:v>43216</x:v>
      </x:c>
      <x:c r="B822" s="46" t="n">
        <x:v>11.81</x:v>
      </x:c>
      <x:c r="C822" s="46" t="n">
        <x:v>1</x:v>
      </x:c>
      <x:c r="D822" s="46" t="n">
        <x:v>11.88</x:v>
      </x:c>
      <x:c r="E822" s="46" t="n">
        <x:v>0</x:v>
      </x:c>
      <x:c r="F822" s="46" t="e">
        <x:f>$M$5+$M$6*D822+$M$7*E822</x:f>
        <x:v>#REF!</x:v>
      </x:c>
      <x:c r="G822" s="46" t="e">
        <x:f>B822-F822</x:f>
        <x:v>#REF!</x:v>
      </x:c>
      <x:c r="H822" s="46" t="e">
        <x:f>G822^2</x:f>
        <x:v>#REF!</x:v>
      </x:c>
      <x:c r="I822" s="46" t="e">
        <x:f>H822/(1-J822)^2</x:f>
        <x:v>#REF!</x:v>
      </x:c>
      <x:c r="J822" s="47" t="e">
        <x:f>INDEX(MMULT(MMULT(C822:E822,$P$14:$R$16),TRANSPOSE(C822:E822)),1,1)</x:f>
        <x:v>#VALUE!</x:v>
      </x:c>
    </x:row>
    <x:row r="823">
      <x:c r="A823" s="45" t="n">
        <x:v>43217</x:v>
      </x:c>
      <x:c r="B823" s="46" t="n">
        <x:v>11.81</x:v>
      </x:c>
      <x:c r="C823" s="46" t="n">
        <x:v>1</x:v>
      </x:c>
      <x:c r="D823" s="46" t="n">
        <x:v>11.81</x:v>
      </x:c>
      <x:c r="E823" s="46" t="n">
        <x:v>0</x:v>
      </x:c>
      <x:c r="F823" s="46" t="e">
        <x:f>$M$5+$M$6*D823+$M$7*E823</x:f>
        <x:v>#REF!</x:v>
      </x:c>
      <x:c r="G823" s="46" t="e">
        <x:f>B823-F823</x:f>
        <x:v>#REF!</x:v>
      </x:c>
      <x:c r="H823" s="46" t="e">
        <x:f>G823^2</x:f>
        <x:v>#REF!</x:v>
      </x:c>
      <x:c r="I823" s="46" t="e">
        <x:f>H823/(1-J823)^2</x:f>
        <x:v>#REF!</x:v>
      </x:c>
      <x:c r="J823" s="47" t="e">
        <x:f>INDEX(MMULT(MMULT(C823:E823,$P$14:$R$16),TRANSPOSE(C823:E823)),1,1)</x:f>
        <x:v>#VALUE!</x:v>
      </x:c>
    </x:row>
    <x:row r="824">
      <x:c r="A824" s="45" t="n">
        <x:v>43218</x:v>
      </x:c>
      <x:c r="B824" s="46" t="n">
        <x:v>11.81</x:v>
      </x:c>
      <x:c r="C824" s="46" t="n">
        <x:v>1</x:v>
      </x:c>
      <x:c r="D824" s="46" t="n">
        <x:v>11.81</x:v>
      </x:c>
      <x:c r="E824" s="46" t="n">
        <x:v>0</x:v>
      </x:c>
      <x:c r="F824" s="46" t="e">
        <x:f>$M$5+$M$6*D824+$M$7*E824</x:f>
        <x:v>#REF!</x:v>
      </x:c>
      <x:c r="G824" s="46" t="e">
        <x:f>B824-F824</x:f>
        <x:v>#REF!</x:v>
      </x:c>
      <x:c r="H824" s="46" t="e">
        <x:f>G824^2</x:f>
        <x:v>#REF!</x:v>
      </x:c>
      <x:c r="I824" s="46" t="e">
        <x:f>H824/(1-J824)^2</x:f>
        <x:v>#REF!</x:v>
      </x:c>
      <x:c r="J824" s="47" t="e">
        <x:f>INDEX(MMULT(MMULT(C824:E824,$P$14:$R$16),TRANSPOSE(C824:E824)),1,1)</x:f>
        <x:v>#VALUE!</x:v>
      </x:c>
    </x:row>
    <x:row r="825">
      <x:c r="A825" s="45" t="n">
        <x:v>43219</x:v>
      </x:c>
      <x:c r="B825" s="46" t="n">
        <x:v>11.8</x:v>
      </x:c>
      <x:c r="C825" s="46" t="n">
        <x:v>1</x:v>
      </x:c>
      <x:c r="D825" s="46" t="n">
        <x:v>11.81</x:v>
      </x:c>
      <x:c r="E825" s="46" t="n">
        <x:v>0</x:v>
      </x:c>
      <x:c r="F825" s="46" t="e">
        <x:f>$M$5+$M$6*D825+$M$7*E825</x:f>
        <x:v>#REF!</x:v>
      </x:c>
      <x:c r="G825" s="46" t="e">
        <x:f>B825-F825</x:f>
        <x:v>#REF!</x:v>
      </x:c>
      <x:c r="H825" s="46" t="e">
        <x:f>G825^2</x:f>
        <x:v>#REF!</x:v>
      </x:c>
      <x:c r="I825" s="46" t="e">
        <x:f>H825/(1-J825)^2</x:f>
        <x:v>#REF!</x:v>
      </x:c>
      <x:c r="J825" s="47" t="e">
        <x:f>INDEX(MMULT(MMULT(C825:E825,$P$14:$R$16),TRANSPOSE(C825:E825)),1,1)</x:f>
        <x:v>#VALUE!</x:v>
      </x:c>
    </x:row>
    <x:row r="826">
      <x:c r="A826" s="45" t="n">
        <x:v>43222</x:v>
      </x:c>
      <x:c r="B826" s="46" t="n">
        <x:v>11.8</x:v>
      </x:c>
      <x:c r="C826" s="46" t="n">
        <x:v>1</x:v>
      </x:c>
      <x:c r="D826" s="46" t="n">
        <x:v>11.8</x:v>
      </x:c>
      <x:c r="E826" s="46" t="n">
        <x:v>0</x:v>
      </x:c>
      <x:c r="F826" s="46" t="e">
        <x:f>$M$5+$M$6*D826+$M$7*E826</x:f>
        <x:v>#REF!</x:v>
      </x:c>
      <x:c r="G826" s="46" t="e">
        <x:f>B826-F826</x:f>
        <x:v>#REF!</x:v>
      </x:c>
      <x:c r="H826" s="46" t="e">
        <x:f>G826^2</x:f>
        <x:v>#REF!</x:v>
      </x:c>
      <x:c r="I826" s="46" t="e">
        <x:f>H826/(1-J826)^2</x:f>
        <x:v>#REF!</x:v>
      </x:c>
      <x:c r="J826" s="47" t="e">
        <x:f>INDEX(MMULT(MMULT(C826:E826,$P$14:$R$16),TRANSPOSE(C826:E826)),1,1)</x:f>
        <x:v>#VALUE!</x:v>
      </x:c>
    </x:row>
    <x:row r="827">
      <x:c r="A827" s="45" t="n">
        <x:v>43223</x:v>
      </x:c>
      <x:c r="B827" s="46" t="n">
        <x:v>11.8</x:v>
      </x:c>
      <x:c r="C827" s="46" t="n">
        <x:v>1</x:v>
      </x:c>
      <x:c r="D827" s="46" t="n">
        <x:v>11.8</x:v>
      </x:c>
      <x:c r="E827" s="46" t="n">
        <x:v>0</x:v>
      </x:c>
      <x:c r="F827" s="46" t="e">
        <x:f>$M$5+$M$6*D827+$M$7*E827</x:f>
        <x:v>#REF!</x:v>
      </x:c>
      <x:c r="G827" s="46" t="e">
        <x:f>B827-F827</x:f>
        <x:v>#REF!</x:v>
      </x:c>
      <x:c r="H827" s="46" t="e">
        <x:f>G827^2</x:f>
        <x:v>#REF!</x:v>
      </x:c>
      <x:c r="I827" s="46" t="e">
        <x:f>H827/(1-J827)^2</x:f>
        <x:v>#REF!</x:v>
      </x:c>
      <x:c r="J827" s="47" t="e">
        <x:f>INDEX(MMULT(MMULT(C827:E827,$P$14:$R$16),TRANSPOSE(C827:E827)),1,1)</x:f>
        <x:v>#VALUE!</x:v>
      </x:c>
    </x:row>
    <x:row r="828">
      <x:c r="A828" s="45" t="n">
        <x:v>43224</x:v>
      </x:c>
      <x:c r="B828" s="46" t="n">
        <x:v>11.8</x:v>
      </x:c>
      <x:c r="C828" s="46" t="n">
        <x:v>1</x:v>
      </x:c>
      <x:c r="D828" s="46" t="n">
        <x:v>11.8</x:v>
      </x:c>
      <x:c r="E828" s="46" t="n">
        <x:v>0</x:v>
      </x:c>
      <x:c r="F828" s="46" t="e">
        <x:f>$M$5+$M$6*D828+$M$7*E828</x:f>
        <x:v>#REF!</x:v>
      </x:c>
      <x:c r="G828" s="46" t="e">
        <x:f>B828-F828</x:f>
        <x:v>#REF!</x:v>
      </x:c>
      <x:c r="H828" s="46" t="e">
        <x:f>G828^2</x:f>
        <x:v>#REF!</x:v>
      </x:c>
      <x:c r="I828" s="46" t="e">
        <x:f>H828/(1-J828)^2</x:f>
        <x:v>#REF!</x:v>
      </x:c>
      <x:c r="J828" s="47" t="e">
        <x:f>INDEX(MMULT(MMULT(C828:E828,$P$14:$R$16),TRANSPOSE(C828:E828)),1,1)</x:f>
        <x:v>#VALUE!</x:v>
      </x:c>
    </x:row>
    <x:row r="829">
      <x:c r="A829" s="45" t="n">
        <x:v>43225</x:v>
      </x:c>
      <x:c r="B829" s="46" t="n">
        <x:v>11.79</x:v>
      </x:c>
      <x:c r="C829" s="46" t="n">
        <x:v>1</x:v>
      </x:c>
      <x:c r="D829" s="46" t="n">
        <x:v>11.8</x:v>
      </x:c>
      <x:c r="E829" s="46" t="n">
        <x:v>0</x:v>
      </x:c>
      <x:c r="F829" s="46" t="e">
        <x:f>$M$5+$M$6*D829+$M$7*E829</x:f>
        <x:v>#REF!</x:v>
      </x:c>
      <x:c r="G829" s="46" t="e">
        <x:f>B829-F829</x:f>
        <x:v>#REF!</x:v>
      </x:c>
      <x:c r="H829" s="46" t="e">
        <x:f>G829^2</x:f>
        <x:v>#REF!</x:v>
      </x:c>
      <x:c r="I829" s="46" t="e">
        <x:f>H829/(1-J829)^2</x:f>
        <x:v>#REF!</x:v>
      </x:c>
      <x:c r="J829" s="47" t="e">
        <x:f>INDEX(MMULT(MMULT(C829:E829,$P$14:$R$16),TRANSPOSE(C829:E829)),1,1)</x:f>
        <x:v>#VALUE!</x:v>
      </x:c>
    </x:row>
    <x:row r="830">
      <x:c r="A830" s="45" t="n">
        <x:v>43226</x:v>
      </x:c>
      <x:c r="B830" s="46" t="n">
        <x:v>11.79</x:v>
      </x:c>
      <x:c r="C830" s="46" t="n">
        <x:v>1</x:v>
      </x:c>
      <x:c r="D830" s="46" t="n">
        <x:v>11.79</x:v>
      </x:c>
      <x:c r="E830" s="46" t="n">
        <x:v>3</x:v>
      </x:c>
      <x:c r="F830" s="46" t="e">
        <x:f>$M$5+$M$6*D830+$M$7*E830</x:f>
        <x:v>#REF!</x:v>
      </x:c>
      <x:c r="G830" s="46" t="e">
        <x:f>B830-F830</x:f>
        <x:v>#REF!</x:v>
      </x:c>
      <x:c r="H830" s="46" t="e">
        <x:f>G830^2</x:f>
        <x:v>#REF!</x:v>
      </x:c>
      <x:c r="I830" s="46" t="e">
        <x:f>H830/(1-J830)^2</x:f>
        <x:v>#REF!</x:v>
      </x:c>
      <x:c r="J830" s="47" t="e">
        <x:f>INDEX(MMULT(MMULT(C830:E830,$P$14:$R$16),TRANSPOSE(C830:E830)),1,1)</x:f>
        <x:v>#VALUE!</x:v>
      </x:c>
    </x:row>
    <x:row r="831">
      <x:c r="A831" s="45" t="n">
        <x:v>43227</x:v>
      </x:c>
      <x:c r="B831" s="46" t="n">
        <x:v>11.79</x:v>
      </x:c>
      <x:c r="C831" s="46" t="n">
        <x:v>1</x:v>
      </x:c>
      <x:c r="D831" s="46" t="n">
        <x:v>11.79</x:v>
      </x:c>
      <x:c r="E831" s="46" t="n">
        <x:v>1</x:v>
      </x:c>
      <x:c r="F831" s="46" t="e">
        <x:f>$M$5+$M$6*D831+$M$7*E831</x:f>
        <x:v>#REF!</x:v>
      </x:c>
      <x:c r="G831" s="46" t="e">
        <x:f>B831-F831</x:f>
        <x:v>#REF!</x:v>
      </x:c>
      <x:c r="H831" s="46" t="e">
        <x:f>G831^2</x:f>
        <x:v>#REF!</x:v>
      </x:c>
      <x:c r="I831" s="46" t="e">
        <x:f>H831/(1-J831)^2</x:f>
        <x:v>#REF!</x:v>
      </x:c>
      <x:c r="J831" s="47" t="e">
        <x:f>INDEX(MMULT(MMULT(C831:E831,$P$14:$R$16),TRANSPOSE(C831:E831)),1,1)</x:f>
        <x:v>#VALUE!</x:v>
      </x:c>
    </x:row>
    <x:row r="832">
      <x:c r="A832" s="45" t="n">
        <x:v>43228</x:v>
      </x:c>
      <x:c r="B832" s="46" t="n">
        <x:v>11.79</x:v>
      </x:c>
      <x:c r="C832" s="46" t="n">
        <x:v>1</x:v>
      </x:c>
      <x:c r="D832" s="46" t="n">
        <x:v>11.79</x:v>
      </x:c>
      <x:c r="E832" s="46" t="n">
        <x:v>10</x:v>
      </x:c>
      <x:c r="F832" s="46" t="e">
        <x:f>$M$5+$M$6*D832+$M$7*E832</x:f>
        <x:v>#REF!</x:v>
      </x:c>
      <x:c r="G832" s="46" t="e">
        <x:f>B832-F832</x:f>
        <x:v>#REF!</x:v>
      </x:c>
      <x:c r="H832" s="46" t="e">
        <x:f>G832^2</x:f>
        <x:v>#REF!</x:v>
      </x:c>
      <x:c r="I832" s="46" t="e">
        <x:f>H832/(1-J832)^2</x:f>
        <x:v>#REF!</x:v>
      </x:c>
      <x:c r="J832" s="47" t="e">
        <x:f>INDEX(MMULT(MMULT(C832:E832,$P$14:$R$16),TRANSPOSE(C832:E832)),1,1)</x:f>
        <x:v>#VALUE!</x:v>
      </x:c>
    </x:row>
    <x:row r="833">
      <x:c r="A833" s="45" t="n">
        <x:v>43229</x:v>
      </x:c>
      <x:c r="B833" s="46" t="n">
        <x:v>11.79</x:v>
      </x:c>
      <x:c r="C833" s="46" t="n">
        <x:v>1</x:v>
      </x:c>
      <x:c r="D833" s="46" t="n">
        <x:v>11.79</x:v>
      </x:c>
      <x:c r="E833" s="46" t="n">
        <x:v>2</x:v>
      </x:c>
      <x:c r="F833" s="46" t="e">
        <x:f>$M$5+$M$6*D833+$M$7*E833</x:f>
        <x:v>#REF!</x:v>
      </x:c>
      <x:c r="G833" s="46" t="e">
        <x:f>B833-F833</x:f>
        <x:v>#REF!</x:v>
      </x:c>
      <x:c r="H833" s="46" t="e">
        <x:f>G833^2</x:f>
        <x:v>#REF!</x:v>
      </x:c>
      <x:c r="I833" s="46" t="e">
        <x:f>H833/(1-J833)^2</x:f>
        <x:v>#REF!</x:v>
      </x:c>
      <x:c r="J833" s="47" t="e">
        <x:f>INDEX(MMULT(MMULT(C833:E833,$P$14:$R$16),TRANSPOSE(C833:E833)),1,1)</x:f>
        <x:v>#VALUE!</x:v>
      </x:c>
    </x:row>
    <x:row r="834">
      <x:c r="A834" s="45" t="n">
        <x:v>43230</x:v>
      </x:c>
      <x:c r="B834" s="46" t="n">
        <x:v>11.78</x:v>
      </x:c>
      <x:c r="C834" s="46" t="n">
        <x:v>1</x:v>
      </x:c>
      <x:c r="D834" s="46" t="n">
        <x:v>11.79</x:v>
      </x:c>
      <x:c r="E834" s="46" t="n">
        <x:v>0</x:v>
      </x:c>
      <x:c r="F834" s="46" t="e">
        <x:f>$M$5+$M$6*D834+$M$7*E834</x:f>
        <x:v>#REF!</x:v>
      </x:c>
      <x:c r="G834" s="46" t="e">
        <x:f>B834-F834</x:f>
        <x:v>#REF!</x:v>
      </x:c>
      <x:c r="H834" s="46" t="e">
        <x:f>G834^2</x:f>
        <x:v>#REF!</x:v>
      </x:c>
      <x:c r="I834" s="46" t="e">
        <x:f>H834/(1-J834)^2</x:f>
        <x:v>#REF!</x:v>
      </x:c>
      <x:c r="J834" s="47" t="e">
        <x:f>INDEX(MMULT(MMULT(C834:E834,$P$14:$R$16),TRANSPOSE(C834:E834)),1,1)</x:f>
        <x:v>#VALUE!</x:v>
      </x:c>
    </x:row>
    <x:row r="835">
      <x:c r="A835" s="45" t="n">
        <x:v>43231</x:v>
      </x:c>
      <x:c r="B835" s="46" t="n">
        <x:v>11.78</x:v>
      </x:c>
      <x:c r="C835" s="46" t="n">
        <x:v>1</x:v>
      </x:c>
      <x:c r="D835" s="46" t="n">
        <x:v>11.78</x:v>
      </x:c>
      <x:c r="E835" s="46" t="n">
        <x:v>0</x:v>
      </x:c>
      <x:c r="F835" s="46" t="e">
        <x:f>$M$5+$M$6*D835+$M$7*E835</x:f>
        <x:v>#REF!</x:v>
      </x:c>
      <x:c r="G835" s="46" t="e">
        <x:f>B835-F835</x:f>
        <x:v>#REF!</x:v>
      </x:c>
      <x:c r="H835" s="46" t="e">
        <x:f>G835^2</x:f>
        <x:v>#REF!</x:v>
      </x:c>
      <x:c r="I835" s="46" t="e">
        <x:f>H835/(1-J835)^2</x:f>
        <x:v>#REF!</x:v>
      </x:c>
      <x:c r="J835" s="47" t="e">
        <x:f>INDEX(MMULT(MMULT(C835:E835,$P$14:$R$16),TRANSPOSE(C835:E835)),1,1)</x:f>
        <x:v>#VALUE!</x:v>
      </x:c>
    </x:row>
    <x:row r="836">
      <x:c r="A836" s="45" t="n">
        <x:v>43232</x:v>
      </x:c>
      <x:c r="B836" s="46" t="n">
        <x:v>11.82</x:v>
      </x:c>
      <x:c r="C836" s="46" t="n">
        <x:v>1</x:v>
      </x:c>
      <x:c r="D836" s="46" t="n">
        <x:v>11.78</x:v>
      </x:c>
      <x:c r="E836" s="46" t="n">
        <x:v>0</x:v>
      </x:c>
      <x:c r="F836" s="46" t="e">
        <x:f>$M$5+$M$6*D836+$M$7*E836</x:f>
        <x:v>#REF!</x:v>
      </x:c>
      <x:c r="G836" s="46" t="e">
        <x:f>B836-F836</x:f>
        <x:v>#REF!</x:v>
      </x:c>
      <x:c r="H836" s="46" t="e">
        <x:f>G836^2</x:f>
        <x:v>#REF!</x:v>
      </x:c>
      <x:c r="I836" s="46" t="e">
        <x:f>H836/(1-J836)^2</x:f>
        <x:v>#REF!</x:v>
      </x:c>
      <x:c r="J836" s="47" t="e">
        <x:f>INDEX(MMULT(MMULT(C836:E836,$P$14:$R$16),TRANSPOSE(C836:E836)),1,1)</x:f>
        <x:v>#VALUE!</x:v>
      </x:c>
    </x:row>
    <x:row r="837">
      <x:c r="A837" s="45" t="n">
        <x:v>43233</x:v>
      </x:c>
      <x:c r="B837" s="46" t="n">
        <x:v>11.81</x:v>
      </x:c>
      <x:c r="C837" s="46" t="n">
        <x:v>1</x:v>
      </x:c>
      <x:c r="D837" s="46" t="n">
        <x:v>11.82</x:v>
      </x:c>
      <x:c r="E837" s="46" t="n">
        <x:v>0</x:v>
      </x:c>
      <x:c r="F837" s="46" t="e">
        <x:f>$M$5+$M$6*D837+$M$7*E837</x:f>
        <x:v>#REF!</x:v>
      </x:c>
      <x:c r="G837" s="46" t="e">
        <x:f>B837-F837</x:f>
        <x:v>#REF!</x:v>
      </x:c>
      <x:c r="H837" s="46" t="e">
        <x:f>G837^2</x:f>
        <x:v>#REF!</x:v>
      </x:c>
      <x:c r="I837" s="46" t="e">
        <x:f>H837/(1-J837)^2</x:f>
        <x:v>#REF!</x:v>
      </x:c>
      <x:c r="J837" s="47" t="e">
        <x:f>INDEX(MMULT(MMULT(C837:E837,$P$14:$R$16),TRANSPOSE(C837:E837)),1,1)</x:f>
        <x:v>#VALUE!</x:v>
      </x:c>
    </x:row>
    <x:row r="838">
      <x:c r="A838" s="45" t="n">
        <x:v>43234</x:v>
      </x:c>
      <x:c r="B838" s="46" t="n">
        <x:v>11.81</x:v>
      </x:c>
      <x:c r="C838" s="46" t="n">
        <x:v>1</x:v>
      </x:c>
      <x:c r="D838" s="46" t="n">
        <x:v>11.81</x:v>
      </x:c>
      <x:c r="E838" s="46" t="n">
        <x:v>0</x:v>
      </x:c>
      <x:c r="F838" s="46" t="e">
        <x:f>$M$5+$M$6*D838+$M$7*E838</x:f>
        <x:v>#REF!</x:v>
      </x:c>
      <x:c r="G838" s="46" t="e">
        <x:f>B838-F838</x:f>
        <x:v>#REF!</x:v>
      </x:c>
      <x:c r="H838" s="46" t="e">
        <x:f>G838^2</x:f>
        <x:v>#REF!</x:v>
      </x:c>
      <x:c r="I838" s="46" t="e">
        <x:f>H838/(1-J838)^2</x:f>
        <x:v>#REF!</x:v>
      </x:c>
      <x:c r="J838" s="47" t="e">
        <x:f>INDEX(MMULT(MMULT(C838:E838,$P$14:$R$16),TRANSPOSE(C838:E838)),1,1)</x:f>
        <x:v>#VALUE!</x:v>
      </x:c>
    </x:row>
    <x:row r="839">
      <x:c r="A839" s="45" t="n">
        <x:v>43235</x:v>
      </x:c>
      <x:c r="B839" s="46" t="n">
        <x:v>11.81</x:v>
      </x:c>
      <x:c r="C839" s="46" t="n">
        <x:v>1</x:v>
      </x:c>
      <x:c r="D839" s="46" t="n">
        <x:v>11.81</x:v>
      </x:c>
      <x:c r="E839" s="46" t="n">
        <x:v>0</x:v>
      </x:c>
      <x:c r="F839" s="46" t="e">
        <x:f>$M$5+$M$6*D839+$M$7*E839</x:f>
        <x:v>#REF!</x:v>
      </x:c>
      <x:c r="G839" s="46" t="e">
        <x:f>B839-F839</x:f>
        <x:v>#REF!</x:v>
      </x:c>
      <x:c r="H839" s="46" t="e">
        <x:f>G839^2</x:f>
        <x:v>#REF!</x:v>
      </x:c>
      <x:c r="I839" s="46" t="e">
        <x:f>H839/(1-J839)^2</x:f>
        <x:v>#REF!</x:v>
      </x:c>
      <x:c r="J839" s="47" t="e">
        <x:f>INDEX(MMULT(MMULT(C839:E839,$P$14:$R$16),TRANSPOSE(C839:E839)),1,1)</x:f>
        <x:v>#VALUE!</x:v>
      </x:c>
    </x:row>
    <x:row r="840">
      <x:c r="A840" s="45" t="n">
        <x:v>43236</x:v>
      </x:c>
      <x:c r="B840" s="46" t="n">
        <x:v>11.81</x:v>
      </x:c>
      <x:c r="C840" s="46" t="n">
        <x:v>1</x:v>
      </x:c>
      <x:c r="D840" s="46" t="n">
        <x:v>11.81</x:v>
      </x:c>
      <x:c r="E840" s="46" t="n">
        <x:v>0</x:v>
      </x:c>
      <x:c r="F840" s="46" t="e">
        <x:f>$M$5+$M$6*D840+$M$7*E840</x:f>
        <x:v>#REF!</x:v>
      </x:c>
      <x:c r="G840" s="46" t="e">
        <x:f>B840-F840</x:f>
        <x:v>#REF!</x:v>
      </x:c>
      <x:c r="H840" s="46" t="e">
        <x:f>G840^2</x:f>
        <x:v>#REF!</x:v>
      </x:c>
      <x:c r="I840" s="46" t="e">
        <x:f>H840/(1-J840)^2</x:f>
        <x:v>#REF!</x:v>
      </x:c>
      <x:c r="J840" s="47" t="e">
        <x:f>INDEX(MMULT(MMULT(C840:E840,$P$14:$R$16),TRANSPOSE(C840:E840)),1,1)</x:f>
        <x:v>#VALUE!</x:v>
      </x:c>
    </x:row>
    <x:row r="841">
      <x:c r="A841" s="45" t="n">
        <x:v>43237</x:v>
      </x:c>
      <x:c r="B841" s="46" t="n">
        <x:v>11.8</x:v>
      </x:c>
      <x:c r="C841" s="46" t="n">
        <x:v>1</x:v>
      </x:c>
      <x:c r="D841" s="46" t="n">
        <x:v>11.81</x:v>
      </x:c>
      <x:c r="E841" s="46" t="n">
        <x:v>0</x:v>
      </x:c>
      <x:c r="F841" s="46" t="e">
        <x:f>$M$5+$M$6*D841+$M$7*E841</x:f>
        <x:v>#REF!</x:v>
      </x:c>
      <x:c r="G841" s="46" t="e">
        <x:f>B841-F841</x:f>
        <x:v>#REF!</x:v>
      </x:c>
      <x:c r="H841" s="46" t="e">
        <x:f>G841^2</x:f>
        <x:v>#REF!</x:v>
      </x:c>
      <x:c r="I841" s="46" t="e">
        <x:f>H841/(1-J841)^2</x:f>
        <x:v>#REF!</x:v>
      </x:c>
      <x:c r="J841" s="47" t="e">
        <x:f>INDEX(MMULT(MMULT(C841:E841,$P$14:$R$16),TRANSPOSE(C841:E841)),1,1)</x:f>
        <x:v>#VALUE!</x:v>
      </x:c>
    </x:row>
    <x:row r="842">
      <x:c r="A842" s="45" t="n">
        <x:v>43238</x:v>
      </x:c>
      <x:c r="B842" s="46" t="n">
        <x:v>11.8</x:v>
      </x:c>
      <x:c r="C842" s="46" t="n">
        <x:v>1</x:v>
      </x:c>
      <x:c r="D842" s="46" t="n">
        <x:v>11.8</x:v>
      </x:c>
      <x:c r="E842" s="46" t="n">
        <x:v>0</x:v>
      </x:c>
      <x:c r="F842" s="46" t="e">
        <x:f>$M$5+$M$6*D842+$M$7*E842</x:f>
        <x:v>#REF!</x:v>
      </x:c>
      <x:c r="G842" s="46" t="e">
        <x:f>B842-F842</x:f>
        <x:v>#REF!</x:v>
      </x:c>
      <x:c r="H842" s="46" t="e">
        <x:f>G842^2</x:f>
        <x:v>#REF!</x:v>
      </x:c>
      <x:c r="I842" s="46" t="e">
        <x:f>H842/(1-J842)^2</x:f>
        <x:v>#REF!</x:v>
      </x:c>
      <x:c r="J842" s="47" t="e">
        <x:f>INDEX(MMULT(MMULT(C842:E842,$P$14:$R$16),TRANSPOSE(C842:E842)),1,1)</x:f>
        <x:v>#VALUE!</x:v>
      </x:c>
    </x:row>
    <x:row r="843">
      <x:c r="A843" s="45" t="n">
        <x:v>43239</x:v>
      </x:c>
      <x:c r="B843" s="46" t="n">
        <x:v>11.8</x:v>
      </x:c>
      <x:c r="C843" s="46" t="n">
        <x:v>1</x:v>
      </x:c>
      <x:c r="D843" s="46" t="n">
        <x:v>11.8</x:v>
      </x:c>
      <x:c r="E843" s="46" t="n">
        <x:v>0</x:v>
      </x:c>
      <x:c r="F843" s="46" t="e">
        <x:f>$M$5+$M$6*D843+$M$7*E843</x:f>
        <x:v>#REF!</x:v>
      </x:c>
      <x:c r="G843" s="46" t="e">
        <x:f>B843-F843</x:f>
        <x:v>#REF!</x:v>
      </x:c>
      <x:c r="H843" s="46" t="e">
        <x:f>G843^2</x:f>
        <x:v>#REF!</x:v>
      </x:c>
      <x:c r="I843" s="46" t="e">
        <x:f>H843/(1-J843)^2</x:f>
        <x:v>#REF!</x:v>
      </x:c>
      <x:c r="J843" s="47" t="e">
        <x:f>INDEX(MMULT(MMULT(C843:E843,$P$14:$R$16),TRANSPOSE(C843:E843)),1,1)</x:f>
        <x:v>#VALUE!</x:v>
      </x:c>
    </x:row>
    <x:row r="844">
      <x:c r="A844" s="45" t="n">
        <x:v>43240</x:v>
      </x:c>
      <x:c r="B844" s="46" t="n">
        <x:v>11.8</x:v>
      </x:c>
      <x:c r="C844" s="46" t="n">
        <x:v>1</x:v>
      </x:c>
      <x:c r="D844" s="46" t="n">
        <x:v>11.8</x:v>
      </x:c>
      <x:c r="E844" s="46" t="n">
        <x:v>0</x:v>
      </x:c>
      <x:c r="F844" s="46" t="e">
        <x:f>$M$5+$M$6*D844+$M$7*E844</x:f>
        <x:v>#REF!</x:v>
      </x:c>
      <x:c r="G844" s="46" t="e">
        <x:f>B844-F844</x:f>
        <x:v>#REF!</x:v>
      </x:c>
      <x:c r="H844" s="46" t="e">
        <x:f>G844^2</x:f>
        <x:v>#REF!</x:v>
      </x:c>
      <x:c r="I844" s="46" t="e">
        <x:f>H844/(1-J844)^2</x:f>
        <x:v>#REF!</x:v>
      </x:c>
      <x:c r="J844" s="47" t="e">
        <x:f>INDEX(MMULT(MMULT(C844:E844,$P$14:$R$16),TRANSPOSE(C844:E844)),1,1)</x:f>
        <x:v>#VALUE!</x:v>
      </x:c>
    </x:row>
    <x:row r="845">
      <x:c r="A845" s="45" t="n">
        <x:v>43241</x:v>
      </x:c>
      <x:c r="B845" s="46" t="n">
        <x:v>11.8</x:v>
      </x:c>
      <x:c r="C845" s="46" t="n">
        <x:v>1</x:v>
      </x:c>
      <x:c r="D845" s="46" t="n">
        <x:v>11.8</x:v>
      </x:c>
      <x:c r="E845" s="46" t="n">
        <x:v>0</x:v>
      </x:c>
      <x:c r="F845" s="46" t="e">
        <x:f>$M$5+$M$6*D845+$M$7*E845</x:f>
        <x:v>#REF!</x:v>
      </x:c>
      <x:c r="G845" s="46" t="e">
        <x:f>B845-F845</x:f>
        <x:v>#REF!</x:v>
      </x:c>
      <x:c r="H845" s="46" t="e">
        <x:f>G845^2</x:f>
        <x:v>#REF!</x:v>
      </x:c>
      <x:c r="I845" s="46" t="e">
        <x:f>H845/(1-J845)^2</x:f>
        <x:v>#REF!</x:v>
      </x:c>
      <x:c r="J845" s="47" t="e">
        <x:f>INDEX(MMULT(MMULT(C845:E845,$P$14:$R$16),TRANSPOSE(C845:E845)),1,1)</x:f>
        <x:v>#VALUE!</x:v>
      </x:c>
    </x:row>
    <x:row r="846">
      <x:c r="A846" s="45" t="n">
        <x:v>43242</x:v>
      </x:c>
      <x:c r="B846" s="46" t="n">
        <x:v>11.79</x:v>
      </x:c>
      <x:c r="C846" s="46" t="n">
        <x:v>1</x:v>
      </x:c>
      <x:c r="D846" s="46" t="n">
        <x:v>11.8</x:v>
      </x:c>
      <x:c r="E846" s="46" t="n">
        <x:v>2</x:v>
      </x:c>
      <x:c r="F846" s="46" t="e">
        <x:f>$M$5+$M$6*D846+$M$7*E846</x:f>
        <x:v>#REF!</x:v>
      </x:c>
      <x:c r="G846" s="46" t="e">
        <x:f>B846-F846</x:f>
        <x:v>#REF!</x:v>
      </x:c>
      <x:c r="H846" s="46" t="e">
        <x:f>G846^2</x:f>
        <x:v>#REF!</x:v>
      </x:c>
      <x:c r="I846" s="46" t="e">
        <x:f>H846/(1-J846)^2</x:f>
        <x:v>#REF!</x:v>
      </x:c>
      <x:c r="J846" s="47" t="e">
        <x:f>INDEX(MMULT(MMULT(C846:E846,$P$14:$R$16),TRANSPOSE(C846:E846)),1,1)</x:f>
        <x:v>#VALUE!</x:v>
      </x:c>
    </x:row>
    <x:row r="847">
      <x:c r="A847" s="45" t="n">
        <x:v>43243</x:v>
      </x:c>
      <x:c r="B847" s="46" t="n">
        <x:v>11.79</x:v>
      </x:c>
      <x:c r="C847" s="46" t="n">
        <x:v>1</x:v>
      </x:c>
      <x:c r="D847" s="46" t="n">
        <x:v>11.79</x:v>
      </x:c>
      <x:c r="E847" s="46" t="n">
        <x:v>0</x:v>
      </x:c>
      <x:c r="F847" s="46" t="e">
        <x:f>$M$5+$M$6*D847+$M$7*E847</x:f>
        <x:v>#REF!</x:v>
      </x:c>
      <x:c r="G847" s="46" t="e">
        <x:f>B847-F847</x:f>
        <x:v>#REF!</x:v>
      </x:c>
      <x:c r="H847" s="46" t="e">
        <x:f>G847^2</x:f>
        <x:v>#REF!</x:v>
      </x:c>
      <x:c r="I847" s="46" t="e">
        <x:f>H847/(1-J847)^2</x:f>
        <x:v>#REF!</x:v>
      </x:c>
      <x:c r="J847" s="47" t="e">
        <x:f>INDEX(MMULT(MMULT(C847:E847,$P$14:$R$16),TRANSPOSE(C847:E847)),1,1)</x:f>
        <x:v>#VALUE!</x:v>
      </x:c>
    </x:row>
    <x:row r="848">
      <x:c r="A848" s="45" t="n">
        <x:v>43244</x:v>
      </x:c>
      <x:c r="B848" s="46" t="n">
        <x:v>11.79</x:v>
      </x:c>
      <x:c r="C848" s="46" t="n">
        <x:v>1</x:v>
      </x:c>
      <x:c r="D848" s="46" t="n">
        <x:v>11.79</x:v>
      </x:c>
      <x:c r="E848" s="46" t="n">
        <x:v>0</x:v>
      </x:c>
      <x:c r="F848" s="46" t="e">
        <x:f>$M$5+$M$6*D848+$M$7*E848</x:f>
        <x:v>#REF!</x:v>
      </x:c>
      <x:c r="G848" s="46" t="e">
        <x:f>B848-F848</x:f>
        <x:v>#REF!</x:v>
      </x:c>
      <x:c r="H848" s="46" t="e">
        <x:f>G848^2</x:f>
        <x:v>#REF!</x:v>
      </x:c>
      <x:c r="I848" s="46" t="e">
        <x:f>H848/(1-J848)^2</x:f>
        <x:v>#REF!</x:v>
      </x:c>
      <x:c r="J848" s="47" t="e">
        <x:f>INDEX(MMULT(MMULT(C848:E848,$P$14:$R$16),TRANSPOSE(C848:E848)),1,1)</x:f>
        <x:v>#VALUE!</x:v>
      </x:c>
    </x:row>
    <x:row r="849">
      <x:c r="A849" s="45" t="n">
        <x:v>43245</x:v>
      </x:c>
      <x:c r="B849" s="46" t="n">
        <x:v>11.79</x:v>
      </x:c>
      <x:c r="C849" s="46" t="n">
        <x:v>1</x:v>
      </x:c>
      <x:c r="D849" s="46" t="n">
        <x:v>11.79</x:v>
      </x:c>
      <x:c r="E849" s="46" t="n">
        <x:v>0</x:v>
      </x:c>
      <x:c r="F849" s="46" t="e">
        <x:f>$M$5+$M$6*D849+$M$7*E849</x:f>
        <x:v>#REF!</x:v>
      </x:c>
      <x:c r="G849" s="46" t="e">
        <x:f>B849-F849</x:f>
        <x:v>#REF!</x:v>
      </x:c>
      <x:c r="H849" s="46" t="e">
        <x:f>G849^2</x:f>
        <x:v>#REF!</x:v>
      </x:c>
      <x:c r="I849" s="46" t="e">
        <x:f>H849/(1-J849)^2</x:f>
        <x:v>#REF!</x:v>
      </x:c>
      <x:c r="J849" s="47" t="e">
        <x:f>INDEX(MMULT(MMULT(C849:E849,$P$14:$R$16),TRANSPOSE(C849:E849)),1,1)</x:f>
        <x:v>#VALUE!</x:v>
      </x:c>
    </x:row>
    <x:row r="850">
      <x:c r="A850" s="45" t="n">
        <x:v>43246</x:v>
      </x:c>
      <x:c r="B850" s="46" t="n">
        <x:v>11.79</x:v>
      </x:c>
      <x:c r="C850" s="46" t="n">
        <x:v>1</x:v>
      </x:c>
      <x:c r="D850" s="46" t="n">
        <x:v>11.79</x:v>
      </x:c>
      <x:c r="E850" s="46" t="n">
        <x:v>0</x:v>
      </x:c>
      <x:c r="F850" s="46" t="e">
        <x:f>$M$5+$M$6*D850+$M$7*E850</x:f>
        <x:v>#REF!</x:v>
      </x:c>
      <x:c r="G850" s="46" t="e">
        <x:f>B850-F850</x:f>
        <x:v>#REF!</x:v>
      </x:c>
      <x:c r="H850" s="46" t="e">
        <x:f>G850^2</x:f>
        <x:v>#REF!</x:v>
      </x:c>
      <x:c r="I850" s="46" t="e">
        <x:f>H850/(1-J850)^2</x:f>
        <x:v>#REF!</x:v>
      </x:c>
      <x:c r="J850" s="47" t="e">
        <x:f>INDEX(MMULT(MMULT(C850:E850,$P$14:$R$16),TRANSPOSE(C850:E850)),1,1)</x:f>
        <x:v>#VALUE!</x:v>
      </x:c>
    </x:row>
    <x:row r="851">
      <x:c r="A851" s="45" t="n">
        <x:v>43249</x:v>
      </x:c>
      <x:c r="B851" s="46" t="n">
        <x:v>11.79</x:v>
      </x:c>
      <x:c r="C851" s="46" t="n">
        <x:v>1</x:v>
      </x:c>
      <x:c r="D851" s="46" t="n">
        <x:v>11.79</x:v>
      </x:c>
      <x:c r="E851" s="46" t="n">
        <x:v>0</x:v>
      </x:c>
      <x:c r="F851" s="46" t="e">
        <x:f>$M$5+$M$6*D851+$M$7*E851</x:f>
        <x:v>#REF!</x:v>
      </x:c>
      <x:c r="G851" s="46" t="e">
        <x:f>B851-F851</x:f>
        <x:v>#REF!</x:v>
      </x:c>
      <x:c r="H851" s="46" t="e">
        <x:f>G851^2</x:f>
        <x:v>#REF!</x:v>
      </x:c>
      <x:c r="I851" s="46" t="e">
        <x:f>H851/(1-J851)^2</x:f>
        <x:v>#REF!</x:v>
      </x:c>
      <x:c r="J851" s="47" t="e">
        <x:f>INDEX(MMULT(MMULT(C851:E851,$P$14:$R$16),TRANSPOSE(C851:E851)),1,1)</x:f>
        <x:v>#VALUE!</x:v>
      </x:c>
    </x:row>
    <x:row r="852">
      <x:c r="A852" s="45" t="n">
        <x:v>43250</x:v>
      </x:c>
      <x:c r="B852" s="46" t="n">
        <x:v>11.79</x:v>
      </x:c>
      <x:c r="C852" s="46" t="n">
        <x:v>1</x:v>
      </x:c>
      <x:c r="D852" s="46" t="n">
        <x:v>11.79</x:v>
      </x:c>
      <x:c r="E852" s="46" t="n">
        <x:v>0</x:v>
      </x:c>
      <x:c r="F852" s="46" t="e">
        <x:f>$M$5+$M$6*D852+$M$7*E852</x:f>
        <x:v>#REF!</x:v>
      </x:c>
      <x:c r="G852" s="46" t="e">
        <x:f>B852-F852</x:f>
        <x:v>#REF!</x:v>
      </x:c>
      <x:c r="H852" s="46" t="e">
        <x:f>G852^2</x:f>
        <x:v>#REF!</x:v>
      </x:c>
      <x:c r="I852" s="46" t="e">
        <x:f>H852/(1-J852)^2</x:f>
        <x:v>#REF!</x:v>
      </x:c>
      <x:c r="J852" s="47" t="e">
        <x:f>INDEX(MMULT(MMULT(C852:E852,$P$14:$R$16),TRANSPOSE(C852:E852)),1,1)</x:f>
        <x:v>#VALUE!</x:v>
      </x:c>
    </x:row>
    <x:row r="853">
      <x:c r="A853" s="45" t="n">
        <x:v>43251</x:v>
      </x:c>
      <x:c r="B853" s="46" t="n">
        <x:v>11.78</x:v>
      </x:c>
      <x:c r="C853" s="46" t="n">
        <x:v>1</x:v>
      </x:c>
      <x:c r="D853" s="46" t="n">
        <x:v>11.79</x:v>
      </x:c>
      <x:c r="E853" s="46" t="n">
        <x:v>1</x:v>
      </x:c>
      <x:c r="F853" s="46" t="e">
        <x:f>$M$5+$M$6*D853+$M$7*E853</x:f>
        <x:v>#REF!</x:v>
      </x:c>
      <x:c r="G853" s="46" t="e">
        <x:f>B853-F853</x:f>
        <x:v>#REF!</x:v>
      </x:c>
      <x:c r="H853" s="46" t="e">
        <x:f>G853^2</x:f>
        <x:v>#REF!</x:v>
      </x:c>
      <x:c r="I853" s="46" t="e">
        <x:f>H853/(1-J853)^2</x:f>
        <x:v>#REF!</x:v>
      </x:c>
      <x:c r="J853" s="47" t="e">
        <x:f>INDEX(MMULT(MMULT(C853:E853,$P$14:$R$16),TRANSPOSE(C853:E853)),1,1)</x:f>
        <x:v>#VALUE!</x:v>
      </x:c>
    </x:row>
    <x:row r="854">
      <x:c r="A854" s="45" t="n">
        <x:v>43252</x:v>
      </x:c>
      <x:c r="B854" s="46" t="n">
        <x:v>11.78</x:v>
      </x:c>
      <x:c r="C854" s="46" t="n">
        <x:v>1</x:v>
      </x:c>
      <x:c r="D854" s="46" t="n">
        <x:v>11.78</x:v>
      </x:c>
      <x:c r="E854" s="46" t="n">
        <x:v>1</x:v>
      </x:c>
      <x:c r="F854" s="46" t="e">
        <x:f>$M$5+$M$6*D854+$M$7*E854</x:f>
        <x:v>#REF!</x:v>
      </x:c>
      <x:c r="G854" s="46" t="e">
        <x:f>B854-F854</x:f>
        <x:v>#REF!</x:v>
      </x:c>
      <x:c r="H854" s="46" t="e">
        <x:f>G854^2</x:f>
        <x:v>#REF!</x:v>
      </x:c>
      <x:c r="I854" s="46" t="e">
        <x:f>H854/(1-J854)^2</x:f>
        <x:v>#REF!</x:v>
      </x:c>
      <x:c r="J854" s="47" t="e">
        <x:f>INDEX(MMULT(MMULT(C854:E854,$P$14:$R$16),TRANSPOSE(C854:E854)),1,1)</x:f>
        <x:v>#VALUE!</x:v>
      </x:c>
    </x:row>
    <x:row r="855">
      <x:c r="A855" s="45" t="n">
        <x:v>43253</x:v>
      </x:c>
      <x:c r="B855" s="46" t="n">
        <x:v>11.88</x:v>
      </x:c>
      <x:c r="C855" s="46" t="n">
        <x:v>1</x:v>
      </x:c>
      <x:c r="D855" s="46" t="n">
        <x:v>11.78</x:v>
      </x:c>
      <x:c r="E855" s="46" t="n">
        <x:v>0</x:v>
      </x:c>
      <x:c r="F855" s="46" t="e">
        <x:f>$M$5+$M$6*D855+$M$7*E855</x:f>
        <x:v>#REF!</x:v>
      </x:c>
      <x:c r="G855" s="46" t="e">
        <x:f>B855-F855</x:f>
        <x:v>#REF!</x:v>
      </x:c>
      <x:c r="H855" s="46" t="e">
        <x:f>G855^2</x:f>
        <x:v>#REF!</x:v>
      </x:c>
      <x:c r="I855" s="46" t="e">
        <x:f>H855/(1-J855)^2</x:f>
        <x:v>#REF!</x:v>
      </x:c>
      <x:c r="J855" s="47" t="e">
        <x:f>INDEX(MMULT(MMULT(C855:E855,$P$14:$R$16),TRANSPOSE(C855:E855)),1,1)</x:f>
        <x:v>#VALUE!</x:v>
      </x:c>
    </x:row>
    <x:row r="856">
      <x:c r="A856" s="45" t="n">
        <x:v>43254</x:v>
      </x:c>
      <x:c r="B856" s="46" t="n">
        <x:v>11.81</x:v>
      </x:c>
      <x:c r="C856" s="46" t="n">
        <x:v>1</x:v>
      </x:c>
      <x:c r="D856" s="46" t="n">
        <x:v>11.88</x:v>
      </x:c>
      <x:c r="E856" s="46" t="n">
        <x:v>11</x:v>
      </x:c>
      <x:c r="F856" s="46" t="e">
        <x:f>$M$5+$M$6*D856+$M$7*E856</x:f>
        <x:v>#REF!</x:v>
      </x:c>
      <x:c r="G856" s="46" t="e">
        <x:f>B856-F856</x:f>
        <x:v>#REF!</x:v>
      </x:c>
      <x:c r="H856" s="46" t="e">
        <x:f>G856^2</x:f>
        <x:v>#REF!</x:v>
      </x:c>
      <x:c r="I856" s="46" t="e">
        <x:f>H856/(1-J856)^2</x:f>
        <x:v>#REF!</x:v>
      </x:c>
      <x:c r="J856" s="47" t="e">
        <x:f>INDEX(MMULT(MMULT(C856:E856,$P$14:$R$16),TRANSPOSE(C856:E856)),1,1)</x:f>
        <x:v>#VALUE!</x:v>
      </x:c>
    </x:row>
    <x:row r="857">
      <x:c r="A857" s="45" t="n">
        <x:v>43255</x:v>
      </x:c>
      <x:c r="B857" s="46" t="n">
        <x:v>11.81</x:v>
      </x:c>
      <x:c r="C857" s="46" t="n">
        <x:v>1</x:v>
      </x:c>
      <x:c r="D857" s="46" t="n">
        <x:v>11.81</x:v>
      </x:c>
      <x:c r="E857" s="46" t="n">
        <x:v>2</x:v>
      </x:c>
      <x:c r="F857" s="46" t="e">
        <x:f>$M$5+$M$6*D857+$M$7*E857</x:f>
        <x:v>#REF!</x:v>
      </x:c>
      <x:c r="G857" s="46" t="e">
        <x:f>B857-F857</x:f>
        <x:v>#REF!</x:v>
      </x:c>
      <x:c r="H857" s="46" t="e">
        <x:f>G857^2</x:f>
        <x:v>#REF!</x:v>
      </x:c>
      <x:c r="I857" s="46" t="e">
        <x:f>H857/(1-J857)^2</x:f>
        <x:v>#REF!</x:v>
      </x:c>
      <x:c r="J857" s="47" t="e">
        <x:f>INDEX(MMULT(MMULT(C857:E857,$P$14:$R$16),TRANSPOSE(C857:E857)),1,1)</x:f>
        <x:v>#VALUE!</x:v>
      </x:c>
    </x:row>
    <x:row r="858">
      <x:c r="A858" s="45" t="n">
        <x:v>43256</x:v>
      </x:c>
      <x:c r="B858" s="46" t="n">
        <x:v>12.31</x:v>
      </x:c>
      <x:c r="C858" s="46" t="n">
        <x:v>1</x:v>
      </x:c>
      <x:c r="D858" s="46" t="n">
        <x:v>11.81</x:v>
      </x:c>
      <x:c r="E858" s="46" t="n">
        <x:v>0</x:v>
      </x:c>
      <x:c r="F858" s="46" t="e">
        <x:f>$M$5+$M$6*D858+$M$7*E858</x:f>
        <x:v>#REF!</x:v>
      </x:c>
      <x:c r="G858" s="46" t="e">
        <x:f>B858-F858</x:f>
        <x:v>#REF!</x:v>
      </x:c>
      <x:c r="H858" s="46" t="e">
        <x:f>G858^2</x:f>
        <x:v>#REF!</x:v>
      </x:c>
      <x:c r="I858" s="46" t="e">
        <x:f>H858/(1-J858)^2</x:f>
        <x:v>#REF!</x:v>
      </x:c>
      <x:c r="J858" s="47" t="e">
        <x:f>INDEX(MMULT(MMULT(C858:E858,$P$14:$R$16),TRANSPOSE(C858:E858)),1,1)</x:f>
        <x:v>#VALUE!</x:v>
      </x:c>
    </x:row>
    <x:row r="859">
      <x:c r="A859" s="45" t="n">
        <x:v>43257</x:v>
      </x:c>
      <x:c r="B859" s="46" t="n">
        <x:v>13.24</x:v>
      </x:c>
      <x:c r="C859" s="46" t="n">
        <x:v>1</x:v>
      </x:c>
      <x:c r="D859" s="46" t="n">
        <x:v>12.31</x:v>
      </x:c>
      <x:c r="E859" s="46" t="n">
        <x:v>12</x:v>
      </x:c>
      <x:c r="F859" s="46" t="e">
        <x:f>$M$5+$M$6*D859+$M$7*E859</x:f>
        <x:v>#REF!</x:v>
      </x:c>
      <x:c r="G859" s="46" t="e">
        <x:f>B859-F859</x:f>
        <x:v>#REF!</x:v>
      </x:c>
      <x:c r="H859" s="46" t="e">
        <x:f>G859^2</x:f>
        <x:v>#REF!</x:v>
      </x:c>
      <x:c r="I859" s="46" t="e">
        <x:f>H859/(1-J859)^2</x:f>
        <x:v>#REF!</x:v>
      </x:c>
      <x:c r="J859" s="47" t="e">
        <x:f>INDEX(MMULT(MMULT(C859:E859,$P$14:$R$16),TRANSPOSE(C859:E859)),1,1)</x:f>
        <x:v>#VALUE!</x:v>
      </x:c>
    </x:row>
    <x:row r="860">
      <x:c r="A860" s="45" t="n">
        <x:v>43258</x:v>
      </x:c>
      <x:c r="B860" s="46" t="n">
        <x:v>12.29</x:v>
      </x:c>
      <x:c r="C860" s="46" t="n">
        <x:v>1</x:v>
      </x:c>
      <x:c r="D860" s="46" t="n">
        <x:v>13.24</x:v>
      </x:c>
      <x:c r="E860" s="46" t="n">
        <x:v>16</x:v>
      </x:c>
      <x:c r="F860" s="46" t="e">
        <x:f>$M$5+$M$6*D860+$M$7*E860</x:f>
        <x:v>#REF!</x:v>
      </x:c>
      <x:c r="G860" s="46" t="e">
        <x:f>B860-F860</x:f>
        <x:v>#REF!</x:v>
      </x:c>
      <x:c r="H860" s="46" t="e">
        <x:f>G860^2</x:f>
        <x:v>#REF!</x:v>
      </x:c>
      <x:c r="I860" s="46" t="e">
        <x:f>H860/(1-J860)^2</x:f>
        <x:v>#REF!</x:v>
      </x:c>
      <x:c r="J860" s="47" t="e">
        <x:f>INDEX(MMULT(MMULT(C860:E860,$P$14:$R$16),TRANSPOSE(C860:E860)),1,1)</x:f>
        <x:v>#VALUE!</x:v>
      </x:c>
    </x:row>
    <x:row r="861">
      <x:c r="A861" s="45" t="n">
        <x:v>43259</x:v>
      </x:c>
      <x:c r="B861" s="46" t="n">
        <x:v>12.43</x:v>
      </x:c>
      <x:c r="C861" s="46" t="n">
        <x:v>1</x:v>
      </x:c>
      <x:c r="D861" s="46" t="n">
        <x:v>12.29</x:v>
      </x:c>
      <x:c r="E861" s="46" t="n">
        <x:v>0</x:v>
      </x:c>
      <x:c r="F861" s="46" t="e">
        <x:f>$M$5+$M$6*D861+$M$7*E861</x:f>
        <x:v>#REF!</x:v>
      </x:c>
      <x:c r="G861" s="46" t="e">
        <x:f>B861-F861</x:f>
        <x:v>#REF!</x:v>
      </x:c>
      <x:c r="H861" s="46" t="e">
        <x:f>G861^2</x:f>
        <x:v>#REF!</x:v>
      </x:c>
      <x:c r="I861" s="46" t="e">
        <x:f>H861/(1-J861)^2</x:f>
        <x:v>#REF!</x:v>
      </x:c>
      <x:c r="J861" s="47" t="e">
        <x:f>INDEX(MMULT(MMULT(C861:E861,$P$14:$R$16),TRANSPOSE(C861:E861)),1,1)</x:f>
        <x:v>#VALUE!</x:v>
      </x:c>
    </x:row>
    <x:row r="862">
      <x:c r="A862" s="45" t="n">
        <x:v>43260</x:v>
      </x:c>
      <x:c r="B862" s="46" t="n">
        <x:v>14.73</x:v>
      </x:c>
      <x:c r="C862" s="46" t="n">
        <x:v>1</x:v>
      </x:c>
      <x:c r="D862" s="46" t="n">
        <x:v>12.43</x:v>
      </x:c>
      <x:c r="E862" s="46" t="n">
        <x:v>29</x:v>
      </x:c>
      <x:c r="F862" s="46" t="e">
        <x:f>$M$5+$M$6*D862+$M$7*E862</x:f>
        <x:v>#REF!</x:v>
      </x:c>
      <x:c r="G862" s="46" t="e">
        <x:f>B862-F862</x:f>
        <x:v>#REF!</x:v>
      </x:c>
      <x:c r="H862" s="46" t="e">
        <x:f>G862^2</x:f>
        <x:v>#REF!</x:v>
      </x:c>
      <x:c r="I862" s="46" t="e">
        <x:f>H862/(1-J862)^2</x:f>
        <x:v>#REF!</x:v>
      </x:c>
      <x:c r="J862" s="47" t="e">
        <x:f>INDEX(MMULT(MMULT(C862:E862,$P$14:$R$16),TRANSPOSE(C862:E862)),1,1)</x:f>
        <x:v>#VALUE!</x:v>
      </x:c>
    </x:row>
    <x:row r="863">
      <x:c r="A863" s="45" t="n">
        <x:v>43261</x:v>
      </x:c>
      <x:c r="B863" s="46" t="n">
        <x:v>13.28</x:v>
      </x:c>
      <x:c r="C863" s="46" t="n">
        <x:v>1</x:v>
      </x:c>
      <x:c r="D863" s="46" t="n">
        <x:v>14.73</x:v>
      </x:c>
      <x:c r="E863" s="46" t="n">
        <x:v>57</x:v>
      </x:c>
      <x:c r="F863" s="46" t="e">
        <x:f>$M$5+$M$6*D863+$M$7*E863</x:f>
        <x:v>#REF!</x:v>
      </x:c>
      <x:c r="G863" s="46" t="e">
        <x:f>B863-F863</x:f>
        <x:v>#REF!</x:v>
      </x:c>
      <x:c r="H863" s="46" t="e">
        <x:f>G863^2</x:f>
        <x:v>#REF!</x:v>
      </x:c>
      <x:c r="I863" s="46" t="e">
        <x:f>H863/(1-J863)^2</x:f>
        <x:v>#REF!</x:v>
      </x:c>
      <x:c r="J863" s="47" t="e">
        <x:f>INDEX(MMULT(MMULT(C863:E863,$P$14:$R$16),TRANSPOSE(C863:E863)),1,1)</x:f>
        <x:v>#VALUE!</x:v>
      </x:c>
    </x:row>
    <x:row r="864">
      <x:c r="A864" s="45" t="n">
        <x:v>43262</x:v>
      </x:c>
      <x:c r="B864" s="46" t="n">
        <x:v>14.12</x:v>
      </x:c>
      <x:c r="C864" s="46" t="n">
        <x:v>1</x:v>
      </x:c>
      <x:c r="D864" s="46" t="n">
        <x:v>13.28</x:v>
      </x:c>
      <x:c r="E864" s="46" t="n">
        <x:v>2</x:v>
      </x:c>
      <x:c r="F864" s="46" t="e">
        <x:f>$M$5+$M$6*D864+$M$7*E864</x:f>
        <x:v>#REF!</x:v>
      </x:c>
      <x:c r="G864" s="46" t="e">
        <x:f>B864-F864</x:f>
        <x:v>#REF!</x:v>
      </x:c>
      <x:c r="H864" s="46" t="e">
        <x:f>G864^2</x:f>
        <x:v>#REF!</x:v>
      </x:c>
      <x:c r="I864" s="46" t="e">
        <x:f>H864/(1-J864)^2</x:f>
        <x:v>#REF!</x:v>
      </x:c>
      <x:c r="J864" s="47" t="e">
        <x:f>INDEX(MMULT(MMULT(C864:E864,$P$14:$R$16),TRANSPOSE(C864:E864)),1,1)</x:f>
        <x:v>#VALUE!</x:v>
      </x:c>
    </x:row>
    <x:row r="865">
      <x:c r="A865" s="45" t="n">
        <x:v>43263</x:v>
      </x:c>
      <x:c r="B865" s="46" t="n">
        <x:v>13.37</x:v>
      </x:c>
      <x:c r="C865" s="46" t="n">
        <x:v>1</x:v>
      </x:c>
      <x:c r="D865" s="46" t="n">
        <x:v>14.12</x:v>
      </x:c>
      <x:c r="E865" s="46" t="n">
        <x:v>3</x:v>
      </x:c>
      <x:c r="F865" s="46" t="e">
        <x:f>$M$5+$M$6*D865+$M$7*E865</x:f>
        <x:v>#REF!</x:v>
      </x:c>
      <x:c r="G865" s="46" t="e">
        <x:f>B865-F865</x:f>
        <x:v>#REF!</x:v>
      </x:c>
      <x:c r="H865" s="46" t="e">
        <x:f>G865^2</x:f>
        <x:v>#REF!</x:v>
      </x:c>
      <x:c r="I865" s="46" t="e">
        <x:f>H865/(1-J865)^2</x:f>
        <x:v>#REF!</x:v>
      </x:c>
      <x:c r="J865" s="47" t="e">
        <x:f>INDEX(MMULT(MMULT(C865:E865,$P$14:$R$16),TRANSPOSE(C865:E865)),1,1)</x:f>
        <x:v>#VALUE!</x:v>
      </x:c>
    </x:row>
    <x:row r="866">
      <x:c r="A866" s="45" t="n">
        <x:v>43264</x:v>
      </x:c>
      <x:c r="B866" s="46" t="n">
        <x:v>14.28</x:v>
      </x:c>
      <x:c r="C866" s="46" t="n">
        <x:v>1</x:v>
      </x:c>
      <x:c r="D866" s="46" t="n">
        <x:v>13.37</x:v>
      </x:c>
      <x:c r="E866" s="46" t="n">
        <x:v>1</x:v>
      </x:c>
      <x:c r="F866" s="46" t="e">
        <x:f>$M$5+$M$6*D866+$M$7*E866</x:f>
        <x:v>#REF!</x:v>
      </x:c>
      <x:c r="G866" s="46" t="e">
        <x:f>B866-F866</x:f>
        <x:v>#REF!</x:v>
      </x:c>
      <x:c r="H866" s="46" t="e">
        <x:f>G866^2</x:f>
        <x:v>#REF!</x:v>
      </x:c>
      <x:c r="I866" s="46" t="e">
        <x:f>H866/(1-J866)^2</x:f>
        <x:v>#REF!</x:v>
      </x:c>
      <x:c r="J866" s="47" t="e">
        <x:f>INDEX(MMULT(MMULT(C866:E866,$P$14:$R$16),TRANSPOSE(C866:E866)),1,1)</x:f>
        <x:v>#VALUE!</x:v>
      </x:c>
    </x:row>
    <x:row r="867">
      <x:c r="A867" s="45" t="n">
        <x:v>43266</x:v>
      </x:c>
      <x:c r="B867" s="46" t="n">
        <x:v>12.7</x:v>
      </x:c>
      <x:c r="C867" s="46" t="n">
        <x:v>1</x:v>
      </x:c>
      <x:c r="D867" s="46" t="n">
        <x:v>13.76</x:v>
      </x:c>
      <x:c r="E867" s="46" t="n">
        <x:v>8</x:v>
      </x:c>
      <x:c r="F867" s="46" t="e">
        <x:f>$M$5+$M$6*D867+$M$7*E867</x:f>
        <x:v>#REF!</x:v>
      </x:c>
      <x:c r="G867" s="46" t="e">
        <x:f>B867-F867</x:f>
        <x:v>#REF!</x:v>
      </x:c>
      <x:c r="H867" s="46" t="e">
        <x:f>G867^2</x:f>
        <x:v>#REF!</x:v>
      </x:c>
      <x:c r="I867" s="46" t="e">
        <x:f>H867/(1-J867)^2</x:f>
        <x:v>#REF!</x:v>
      </x:c>
      <x:c r="J867" s="47" t="e">
        <x:f>INDEX(MMULT(MMULT(C867:E867,$P$14:$R$16),TRANSPOSE(C867:E867)),1,1)</x:f>
        <x:v>#VALUE!</x:v>
      </x:c>
    </x:row>
    <x:row r="868">
      <x:c r="A868" s="45" t="n">
        <x:v>43267</x:v>
      </x:c>
      <x:c r="B868" s="46" t="n">
        <x:v>12.64</x:v>
      </x:c>
      <x:c r="C868" s="46" t="n">
        <x:v>1</x:v>
      </x:c>
      <x:c r="D868" s="46" t="n">
        <x:v>12.7</x:v>
      </x:c>
      <x:c r="E868" s="46" t="n">
        <x:v>4</x:v>
      </x:c>
      <x:c r="F868" s="46" t="e">
        <x:f>$M$5+$M$6*D868+$M$7*E868</x:f>
        <x:v>#REF!</x:v>
      </x:c>
      <x:c r="G868" s="46" t="e">
        <x:f>B868-F868</x:f>
        <x:v>#REF!</x:v>
      </x:c>
      <x:c r="H868" s="46" t="e">
        <x:f>G868^2</x:f>
        <x:v>#REF!</x:v>
      </x:c>
      <x:c r="I868" s="46" t="e">
        <x:f>H868/(1-J868)^2</x:f>
        <x:v>#REF!</x:v>
      </x:c>
      <x:c r="J868" s="47" t="e">
        <x:f>INDEX(MMULT(MMULT(C868:E868,$P$14:$R$16),TRANSPOSE(C868:E868)),1,1)</x:f>
        <x:v>#VALUE!</x:v>
      </x:c>
    </x:row>
    <x:row r="869">
      <x:c r="A869" s="45" t="n">
        <x:v>43268</x:v>
      </x:c>
      <x:c r="B869" s="46" t="n">
        <x:v>12.52</x:v>
      </x:c>
      <x:c r="C869" s="46" t="n">
        <x:v>1</x:v>
      </x:c>
      <x:c r="D869" s="46" t="n">
        <x:v>12.64</x:v>
      </x:c>
      <x:c r="E869" s="46" t="n">
        <x:v>11</x:v>
      </x:c>
      <x:c r="F869" s="46" t="e">
        <x:f>$M$5+$M$6*D869+$M$7*E869</x:f>
        <x:v>#REF!</x:v>
      </x:c>
      <x:c r="G869" s="46" t="e">
        <x:f>B869-F869</x:f>
        <x:v>#REF!</x:v>
      </x:c>
      <x:c r="H869" s="46" t="e">
        <x:f>G869^2</x:f>
        <x:v>#REF!</x:v>
      </x:c>
      <x:c r="I869" s="46" t="e">
        <x:f>H869/(1-J869)^2</x:f>
        <x:v>#REF!</x:v>
      </x:c>
      <x:c r="J869" s="47" t="e">
        <x:f>INDEX(MMULT(MMULT(C869:E869,$P$14:$R$16),TRANSPOSE(C869:E869)),1,1)</x:f>
        <x:v>#VALUE!</x:v>
      </x:c>
    </x:row>
    <x:row r="870">
      <x:c r="A870" s="45" t="n">
        <x:v>43269</x:v>
      </x:c>
      <x:c r="B870" s="46" t="n">
        <x:v>12.73</x:v>
      </x:c>
      <x:c r="C870" s="46" t="n">
        <x:v>1</x:v>
      </x:c>
      <x:c r="D870" s="46" t="n">
        <x:v>12.52</x:v>
      </x:c>
      <x:c r="E870" s="46" t="n">
        <x:v>25</x:v>
      </x:c>
      <x:c r="F870" s="46" t="e">
        <x:f>$M$5+$M$6*D870+$M$7*E870</x:f>
        <x:v>#REF!</x:v>
      </x:c>
      <x:c r="G870" s="46" t="e">
        <x:f>B870-F870</x:f>
        <x:v>#REF!</x:v>
      </x:c>
      <x:c r="H870" s="46" t="e">
        <x:f>G870^2</x:f>
        <x:v>#REF!</x:v>
      </x:c>
      <x:c r="I870" s="46" t="e">
        <x:f>H870/(1-J870)^2</x:f>
        <x:v>#REF!</x:v>
      </x:c>
      <x:c r="J870" s="47" t="e">
        <x:f>INDEX(MMULT(MMULT(C870:E870,$P$14:$R$16),TRANSPOSE(C870:E870)),1,1)</x:f>
        <x:v>#VALUE!</x:v>
      </x:c>
    </x:row>
    <x:row r="871">
      <x:c r="A871" s="45" t="n">
        <x:v>43270</x:v>
      </x:c>
      <x:c r="B871" s="46" t="n">
        <x:v>12.72</x:v>
      </x:c>
      <x:c r="C871" s="46" t="n">
        <x:v>1</x:v>
      </x:c>
      <x:c r="D871" s="46" t="n">
        <x:v>12.73</x:v>
      </x:c>
      <x:c r="E871" s="46" t="n">
        <x:v>0</x:v>
      </x:c>
      <x:c r="F871" s="46" t="e">
        <x:f>$M$5+$M$6*D871+$M$7*E871</x:f>
        <x:v>#REF!</x:v>
      </x:c>
      <x:c r="G871" s="46" t="e">
        <x:f>B871-F871</x:f>
        <x:v>#REF!</x:v>
      </x:c>
      <x:c r="H871" s="46" t="e">
        <x:f>G871^2</x:f>
        <x:v>#REF!</x:v>
      </x:c>
      <x:c r="I871" s="46" t="e">
        <x:f>H871/(1-J871)^2</x:f>
        <x:v>#REF!</x:v>
      </x:c>
      <x:c r="J871" s="47" t="e">
        <x:f>INDEX(MMULT(MMULT(C871:E871,$P$14:$R$16),TRANSPOSE(C871:E871)),1,1)</x:f>
        <x:v>#VALUE!</x:v>
      </x:c>
    </x:row>
    <x:row r="872">
      <x:c r="A872" s="45" t="n">
        <x:v>43271</x:v>
      </x:c>
      <x:c r="B872" s="46" t="n">
        <x:v>15.39</x:v>
      </x:c>
      <x:c r="C872" s="46" t="n">
        <x:v>1</x:v>
      </x:c>
      <x:c r="D872" s="46" t="n">
        <x:v>12.72</x:v>
      </x:c>
      <x:c r="E872" s="46" t="n">
        <x:v>0</x:v>
      </x:c>
      <x:c r="F872" s="46" t="e">
        <x:f>$M$5+$M$6*D872+$M$7*E872</x:f>
        <x:v>#REF!</x:v>
      </x:c>
      <x:c r="G872" s="46" t="e">
        <x:f>B872-F872</x:f>
        <x:v>#REF!</x:v>
      </x:c>
      <x:c r="H872" s="46" t="e">
        <x:f>G872^2</x:f>
        <x:v>#REF!</x:v>
      </x:c>
      <x:c r="I872" s="46" t="e">
        <x:f>H872/(1-J872)^2</x:f>
        <x:v>#REF!</x:v>
      </x:c>
      <x:c r="J872" s="47" t="e">
        <x:f>INDEX(MMULT(MMULT(C872:E872,$P$14:$R$16),TRANSPOSE(C872:E872)),1,1)</x:f>
        <x:v>#VALUE!</x:v>
      </x:c>
    </x:row>
    <x:row r="873">
      <x:c r="A873" s="45" t="n">
        <x:v>43272</x:v>
      </x:c>
      <x:c r="B873" s="46" t="n">
        <x:v>14.65</x:v>
      </x:c>
      <x:c r="C873" s="46" t="n">
        <x:v>1</x:v>
      </x:c>
      <x:c r="D873" s="46" t="n">
        <x:v>15.39</x:v>
      </x:c>
      <x:c r="E873" s="46" t="n">
        <x:v>37</x:v>
      </x:c>
      <x:c r="F873" s="46" t="e">
        <x:f>$M$5+$M$6*D873+$M$7*E873</x:f>
        <x:v>#REF!</x:v>
      </x:c>
      <x:c r="G873" s="46" t="e">
        <x:f>B873-F873</x:f>
        <x:v>#REF!</x:v>
      </x:c>
      <x:c r="H873" s="46" t="e">
        <x:f>G873^2</x:f>
        <x:v>#REF!</x:v>
      </x:c>
      <x:c r="I873" s="46" t="e">
        <x:f>H873/(1-J873)^2</x:f>
        <x:v>#REF!</x:v>
      </x:c>
      <x:c r="J873" s="47" t="e">
        <x:f>INDEX(MMULT(MMULT(C873:E873,$P$14:$R$16),TRANSPOSE(C873:E873)),1,1)</x:f>
        <x:v>#VALUE!</x:v>
      </x:c>
    </x:row>
    <x:row r="874">
      <x:c r="A874" s="45" t="n">
        <x:v>43273</x:v>
      </x:c>
      <x:c r="B874" s="46" t="n">
        <x:v>13.7</x:v>
      </x:c>
      <x:c r="C874" s="46" t="n">
        <x:v>1</x:v>
      </x:c>
      <x:c r="D874" s="46" t="n">
        <x:v>14.65</x:v>
      </x:c>
      <x:c r="E874" s="46" t="n">
        <x:v>46</x:v>
      </x:c>
      <x:c r="F874" s="46" t="e">
        <x:f>$M$5+$M$6*D874+$M$7*E874</x:f>
        <x:v>#REF!</x:v>
      </x:c>
      <x:c r="G874" s="46" t="e">
        <x:f>B874-F874</x:f>
        <x:v>#REF!</x:v>
      </x:c>
      <x:c r="H874" s="46" t="e">
        <x:f>G874^2</x:f>
        <x:v>#REF!</x:v>
      </x:c>
      <x:c r="I874" s="46" t="e">
        <x:f>H874/(1-J874)^2</x:f>
        <x:v>#REF!</x:v>
      </x:c>
      <x:c r="J874" s="47" t="e">
        <x:f>INDEX(MMULT(MMULT(C874:E874,$P$14:$R$16),TRANSPOSE(C874:E874)),1,1)</x:f>
        <x:v>#VALUE!</x:v>
      </x:c>
    </x:row>
    <x:row r="875">
      <x:c r="A875" s="45" t="n">
        <x:v>43274</x:v>
      </x:c>
      <x:c r="B875" s="46" t="n">
        <x:v>13.75</x:v>
      </x:c>
      <x:c r="C875" s="46" t="n">
        <x:v>1</x:v>
      </x:c>
      <x:c r="D875" s="46" t="n">
        <x:v>13.7</x:v>
      </x:c>
      <x:c r="E875" s="46" t="n">
        <x:v>55</x:v>
      </x:c>
      <x:c r="F875" s="46" t="e">
        <x:f>$M$5+$M$6*D875+$M$7*E875</x:f>
        <x:v>#REF!</x:v>
      </x:c>
      <x:c r="G875" s="46" t="e">
        <x:f>B875-F875</x:f>
        <x:v>#REF!</x:v>
      </x:c>
      <x:c r="H875" s="46" t="e">
        <x:f>G875^2</x:f>
        <x:v>#REF!</x:v>
      </x:c>
      <x:c r="I875" s="46" t="e">
        <x:f>H875/(1-J875)^2</x:f>
        <x:v>#REF!</x:v>
      </x:c>
      <x:c r="J875" s="47" t="e">
        <x:f>INDEX(MMULT(MMULT(C875:E875,$P$14:$R$16),TRANSPOSE(C875:E875)),1,1)</x:f>
        <x:v>#VALUE!</x:v>
      </x:c>
    </x:row>
    <x:row r="876">
      <x:c r="A876" s="45" t="n">
        <x:v>43275</x:v>
      </x:c>
      <x:c r="B876" s="46" t="n">
        <x:v>12.95</x:v>
      </x:c>
      <x:c r="C876" s="46" t="n">
        <x:v>1</x:v>
      </x:c>
      <x:c r="D876" s="46" t="n">
        <x:v>13.75</x:v>
      </x:c>
      <x:c r="E876" s="46" t="n">
        <x:v>4</x:v>
      </x:c>
      <x:c r="F876" s="46" t="e">
        <x:f>$M$5+$M$6*D876+$M$7*E876</x:f>
        <x:v>#REF!</x:v>
      </x:c>
      <x:c r="G876" s="46" t="e">
        <x:f>B876-F876</x:f>
        <x:v>#REF!</x:v>
      </x:c>
      <x:c r="H876" s="46" t="e">
        <x:f>G876^2</x:f>
        <x:v>#REF!</x:v>
      </x:c>
      <x:c r="I876" s="46" t="e">
        <x:f>H876/(1-J876)^2</x:f>
        <x:v>#REF!</x:v>
      </x:c>
      <x:c r="J876" s="47" t="e">
        <x:f>INDEX(MMULT(MMULT(C876:E876,$P$14:$R$16),TRANSPOSE(C876:E876)),1,1)</x:f>
        <x:v>#VALUE!</x:v>
      </x:c>
    </x:row>
    <x:row r="877">
      <x:c r="A877" s="45" t="n">
        <x:v>43276</x:v>
      </x:c>
      <x:c r="B877" s="46" t="n">
        <x:v>12.39</x:v>
      </x:c>
      <x:c r="C877" s="46" t="n">
        <x:v>1</x:v>
      </x:c>
      <x:c r="D877" s="46" t="n">
        <x:v>12.95</x:v>
      </x:c>
      <x:c r="E877" s="46" t="n">
        <x:v>35</x:v>
      </x:c>
      <x:c r="F877" s="46" t="e">
        <x:f>$M$5+$M$6*D877+$M$7*E877</x:f>
        <x:v>#REF!</x:v>
      </x:c>
      <x:c r="G877" s="46" t="e">
        <x:f>B877-F877</x:f>
        <x:v>#REF!</x:v>
      </x:c>
      <x:c r="H877" s="46" t="e">
        <x:f>G877^2</x:f>
        <x:v>#REF!</x:v>
      </x:c>
      <x:c r="I877" s="46" t="e">
        <x:f>H877/(1-J877)^2</x:f>
        <x:v>#REF!</x:v>
      </x:c>
      <x:c r="J877" s="47" t="e">
        <x:f>INDEX(MMULT(MMULT(C877:E877,$P$14:$R$16),TRANSPOSE(C877:E877)),1,1)</x:f>
        <x:v>#VALUE!</x:v>
      </x:c>
    </x:row>
    <x:row r="878">
      <x:c r="A878" s="45" t="n">
        <x:v>43277</x:v>
      </x:c>
      <x:c r="B878" s="46" t="n">
        <x:v>12.61</x:v>
      </x:c>
      <x:c r="C878" s="46" t="n">
        <x:v>1</x:v>
      </x:c>
      <x:c r="D878" s="46" t="n">
        <x:v>12.39</x:v>
      </x:c>
      <x:c r="E878" s="46" t="n">
        <x:v>2</x:v>
      </x:c>
      <x:c r="F878" s="46" t="e">
        <x:f>$M$5+$M$6*D878+$M$7*E878</x:f>
        <x:v>#REF!</x:v>
      </x:c>
      <x:c r="G878" s="46" t="e">
        <x:f>B878-F878</x:f>
        <x:v>#REF!</x:v>
      </x:c>
      <x:c r="H878" s="46" t="e">
        <x:f>G878^2</x:f>
        <x:v>#REF!</x:v>
      </x:c>
      <x:c r="I878" s="46" t="e">
        <x:f>H878/(1-J878)^2</x:f>
        <x:v>#REF!</x:v>
      </x:c>
      <x:c r="J878" s="47" t="e">
        <x:f>INDEX(MMULT(MMULT(C878:E878,$P$14:$R$16),TRANSPOSE(C878:E878)),1,1)</x:f>
        <x:v>#VALUE!</x:v>
      </x:c>
    </x:row>
    <x:row r="879">
      <x:c r="A879" s="45" t="n">
        <x:v>43278</x:v>
      </x:c>
      <x:c r="B879" s="46" t="n">
        <x:v>12.16</x:v>
      </x:c>
      <x:c r="C879" s="46" t="n">
        <x:v>1</x:v>
      </x:c>
      <x:c r="D879" s="46" t="n">
        <x:v>12.61</x:v>
      </x:c>
      <x:c r="E879" s="46" t="n">
        <x:v>70</x:v>
      </x:c>
      <x:c r="F879" s="46" t="e">
        <x:f>$M$5+$M$6*D879+$M$7*E879</x:f>
        <x:v>#REF!</x:v>
      </x:c>
      <x:c r="G879" s="46" t="e">
        <x:f>B879-F879</x:f>
        <x:v>#REF!</x:v>
      </x:c>
      <x:c r="H879" s="46" t="e">
        <x:f>G879^2</x:f>
        <x:v>#REF!</x:v>
      </x:c>
      <x:c r="I879" s="46" t="e">
        <x:f>H879/(1-J879)^2</x:f>
        <x:v>#REF!</x:v>
      </x:c>
      <x:c r="J879" s="47" t="e">
        <x:f>INDEX(MMULT(MMULT(C879:E879,$P$14:$R$16),TRANSPOSE(C879:E879)),1,1)</x:f>
        <x:v>#VALUE!</x:v>
      </x:c>
    </x:row>
    <x:row r="880">
      <x:c r="A880" s="45" t="n">
        <x:v>43281</x:v>
      </x:c>
      <x:c r="B880" s="46" t="n">
        <x:v>12.07</x:v>
      </x:c>
      <x:c r="C880" s="46" t="n">
        <x:v>1</x:v>
      </x:c>
      <x:c r="D880" s="46" t="n">
        <x:v>11.99</x:v>
      </x:c>
      <x:c r="E880" s="46" t="n">
        <x:v>0</x:v>
      </x:c>
      <x:c r="F880" s="46" t="e">
        <x:f>$M$5+$M$6*D880+$M$7*E880</x:f>
        <x:v>#REF!</x:v>
      </x:c>
      <x:c r="G880" s="46" t="e">
        <x:f>B880-F880</x:f>
        <x:v>#REF!</x:v>
      </x:c>
      <x:c r="H880" s="46" t="e">
        <x:f>G880^2</x:f>
        <x:v>#REF!</x:v>
      </x:c>
      <x:c r="I880" s="46" t="e">
        <x:f>H880/(1-J880)^2</x:f>
        <x:v>#REF!</x:v>
      </x:c>
      <x:c r="J880" s="47" t="e">
        <x:f>INDEX(MMULT(MMULT(C880:E880,$P$14:$R$16),TRANSPOSE(C880:E880)),1,1)</x:f>
        <x:v>#VALUE!</x:v>
      </x:c>
    </x:row>
    <x:row r="881">
      <x:c r="A881" s="45" t="n">
        <x:v>43282</x:v>
      </x:c>
      <x:c r="B881" s="46" t="n">
        <x:v>12.02</x:v>
      </x:c>
      <x:c r="C881" s="46" t="n">
        <x:v>1</x:v>
      </x:c>
      <x:c r="D881" s="46" t="n">
        <x:v>12.07</x:v>
      </x:c>
      <x:c r="E881" s="46" t="n">
        <x:v>10</x:v>
      </x:c>
      <x:c r="F881" s="46" t="e">
        <x:f>$M$5+$M$6*D881+$M$7*E881</x:f>
        <x:v>#REF!</x:v>
      </x:c>
      <x:c r="G881" s="46" t="e">
        <x:f>B881-F881</x:f>
        <x:v>#REF!</x:v>
      </x:c>
      <x:c r="H881" s="46" t="e">
        <x:f>G881^2</x:f>
        <x:v>#REF!</x:v>
      </x:c>
      <x:c r="I881" s="46" t="e">
        <x:f>H881/(1-J881)^2</x:f>
        <x:v>#REF!</x:v>
      </x:c>
      <x:c r="J881" s="47" t="e">
        <x:f>INDEX(MMULT(MMULT(C881:E881,$P$14:$R$16),TRANSPOSE(C881:E881)),1,1)</x:f>
        <x:v>#VALUE!</x:v>
      </x:c>
    </x:row>
    <x:row r="882">
      <x:c r="A882" s="45" t="n">
        <x:v>43283</x:v>
      </x:c>
      <x:c r="B882" s="46" t="n">
        <x:v>12.02</x:v>
      </x:c>
      <x:c r="C882" s="46" t="n">
        <x:v>1</x:v>
      </x:c>
      <x:c r="D882" s="46" t="n">
        <x:v>12.02</x:v>
      </x:c>
      <x:c r="E882" s="46" t="n">
        <x:v>18</x:v>
      </x:c>
      <x:c r="F882" s="46" t="e">
        <x:f>$M$5+$M$6*D882+$M$7*E882</x:f>
        <x:v>#REF!</x:v>
      </x:c>
      <x:c r="G882" s="46" t="e">
        <x:f>B882-F882</x:f>
        <x:v>#REF!</x:v>
      </x:c>
      <x:c r="H882" s="46" t="e">
        <x:f>G882^2</x:f>
        <x:v>#REF!</x:v>
      </x:c>
      <x:c r="I882" s="46" t="e">
        <x:f>H882/(1-J882)^2</x:f>
        <x:v>#REF!</x:v>
      </x:c>
      <x:c r="J882" s="47" t="e">
        <x:f>INDEX(MMULT(MMULT(C882:E882,$P$14:$R$16),TRANSPOSE(C882:E882)),1,1)</x:f>
        <x:v>#VALUE!</x:v>
      </x:c>
    </x:row>
    <x:row r="883">
      <x:c r="A883" s="45" t="n">
        <x:v>43284</x:v>
      </x:c>
      <x:c r="B883" s="46" t="n">
        <x:v>12.02</x:v>
      </x:c>
      <x:c r="C883" s="46" t="n">
        <x:v>1</x:v>
      </x:c>
      <x:c r="D883" s="46" t="n">
        <x:v>12.02</x:v>
      </x:c>
      <x:c r="E883" s="46" t="n">
        <x:v>5</x:v>
      </x:c>
      <x:c r="F883" s="46" t="e">
        <x:f>$M$5+$M$6*D883+$M$7*E883</x:f>
        <x:v>#REF!</x:v>
      </x:c>
      <x:c r="G883" s="46" t="e">
        <x:f>B883-F883</x:f>
        <x:v>#REF!</x:v>
      </x:c>
      <x:c r="H883" s="46" t="e">
        <x:f>G883^2</x:f>
        <x:v>#REF!</x:v>
      </x:c>
      <x:c r="I883" s="46" t="e">
        <x:f>H883/(1-J883)^2</x:f>
        <x:v>#REF!</x:v>
      </x:c>
      <x:c r="J883" s="47" t="e">
        <x:f>INDEX(MMULT(MMULT(C883:E883,$P$14:$R$16),TRANSPOSE(C883:E883)),1,1)</x:f>
        <x:v>#VALUE!</x:v>
      </x:c>
    </x:row>
    <x:row r="884">
      <x:c r="A884" s="45" t="n">
        <x:v>43285</x:v>
      </x:c>
      <x:c r="B884" s="46" t="n">
        <x:v>12.01</x:v>
      </x:c>
      <x:c r="C884" s="46" t="n">
        <x:v>1</x:v>
      </x:c>
      <x:c r="D884" s="46" t="n">
        <x:v>12.02</x:v>
      </x:c>
      <x:c r="E884" s="46" t="n">
        <x:v>12</x:v>
      </x:c>
      <x:c r="F884" s="46" t="e">
        <x:f>$M$5+$M$6*D884+$M$7*E884</x:f>
        <x:v>#REF!</x:v>
      </x:c>
      <x:c r="G884" s="46" t="e">
        <x:f>B884-F884</x:f>
        <x:v>#REF!</x:v>
      </x:c>
      <x:c r="H884" s="46" t="e">
        <x:f>G884^2</x:f>
        <x:v>#REF!</x:v>
      </x:c>
      <x:c r="I884" s="46" t="e">
        <x:f>H884/(1-J884)^2</x:f>
        <x:v>#REF!</x:v>
      </x:c>
      <x:c r="J884" s="47" t="e">
        <x:f>INDEX(MMULT(MMULT(C884:E884,$P$14:$R$16),TRANSPOSE(C884:E884)),1,1)</x:f>
        <x:v>#VALUE!</x:v>
      </x:c>
    </x:row>
    <x:row r="885">
      <x:c r="A885" s="45" t="n">
        <x:v>43286</x:v>
      </x:c>
      <x:c r="B885" s="46" t="n">
        <x:v>11.95</x:v>
      </x:c>
      <x:c r="C885" s="46" t="n">
        <x:v>1</x:v>
      </x:c>
      <x:c r="D885" s="46" t="n">
        <x:v>12.01</x:v>
      </x:c>
      <x:c r="E885" s="46" t="n">
        <x:v>12</x:v>
      </x:c>
      <x:c r="F885" s="46" t="e">
        <x:f>$M$5+$M$6*D885+$M$7*E885</x:f>
        <x:v>#REF!</x:v>
      </x:c>
      <x:c r="G885" s="46" t="e">
        <x:f>B885-F885</x:f>
        <x:v>#REF!</x:v>
      </x:c>
      <x:c r="H885" s="46" t="e">
        <x:f>G885^2</x:f>
        <x:v>#REF!</x:v>
      </x:c>
      <x:c r="I885" s="46" t="e">
        <x:f>H885/(1-J885)^2</x:f>
        <x:v>#REF!</x:v>
      </x:c>
      <x:c r="J885" s="47" t="e">
        <x:f>INDEX(MMULT(MMULT(C885:E885,$P$14:$R$16),TRANSPOSE(C885:E885)),1,1)</x:f>
        <x:v>#VALUE!</x:v>
      </x:c>
    </x:row>
    <x:row r="886">
      <x:c r="A886" s="45" t="n">
        <x:v>43287</x:v>
      </x:c>
      <x:c r="B886" s="46" t="n">
        <x:v>11.83</x:v>
      </x:c>
      <x:c r="C886" s="46" t="n">
        <x:v>1</x:v>
      </x:c>
      <x:c r="D886" s="46" t="n">
        <x:v>11.95</x:v>
      </x:c>
      <x:c r="E886" s="46" t="n">
        <x:v>0</x:v>
      </x:c>
      <x:c r="F886" s="46" t="e">
        <x:f>$M$5+$M$6*D886+$M$7*E886</x:f>
        <x:v>#REF!</x:v>
      </x:c>
      <x:c r="G886" s="46" t="e">
        <x:f>B886-F886</x:f>
        <x:v>#REF!</x:v>
      </x:c>
      <x:c r="H886" s="46" t="e">
        <x:f>G886^2</x:f>
        <x:v>#REF!</x:v>
      </x:c>
      <x:c r="I886" s="46" t="e">
        <x:f>H886/(1-J886)^2</x:f>
        <x:v>#REF!</x:v>
      </x:c>
      <x:c r="J886" s="47" t="e">
        <x:f>INDEX(MMULT(MMULT(C886:E886,$P$14:$R$16),TRANSPOSE(C886:E886)),1,1)</x:f>
        <x:v>#VALUE!</x:v>
      </x:c>
    </x:row>
    <x:row r="887">
      <x:c r="A887" s="45" t="n">
        <x:v>43290</x:v>
      </x:c>
      <x:c r="B887" s="46" t="n">
        <x:v>13.68</x:v>
      </x:c>
      <x:c r="C887" s="46" t="n">
        <x:v>1</x:v>
      </x:c>
      <x:c r="D887" s="46" t="n">
        <x:v>13.48</x:v>
      </x:c>
      <x:c r="E887" s="46" t="n">
        <x:v>10</x:v>
      </x:c>
      <x:c r="F887" s="46" t="e">
        <x:f>$M$5+$M$6*D887+$M$7*E887</x:f>
        <x:v>#REF!</x:v>
      </x:c>
      <x:c r="G887" s="46" t="e">
        <x:f>B887-F887</x:f>
        <x:v>#REF!</x:v>
      </x:c>
      <x:c r="H887" s="46" t="e">
        <x:f>G887^2</x:f>
        <x:v>#REF!</x:v>
      </x:c>
      <x:c r="I887" s="46" t="e">
        <x:f>H887/(1-J887)^2</x:f>
        <x:v>#REF!</x:v>
      </x:c>
      <x:c r="J887" s="47" t="e">
        <x:f>INDEX(MMULT(MMULT(C887:E887,$P$14:$R$16),TRANSPOSE(C887:E887)),1,1)</x:f>
        <x:v>#VALUE!</x:v>
      </x:c>
    </x:row>
    <x:row r="888">
      <x:c r="A888" s="45" t="n">
        <x:v>43291</x:v>
      </x:c>
      <x:c r="B888" s="46" t="n">
        <x:v>13.46</x:v>
      </x:c>
      <x:c r="C888" s="46" t="n">
        <x:v>1</x:v>
      </x:c>
      <x:c r="D888" s="46" t="n">
        <x:v>13.68</x:v>
      </x:c>
      <x:c r="E888" s="46" t="n">
        <x:v>39</x:v>
      </x:c>
      <x:c r="F888" s="46" t="e">
        <x:f>$M$5+$M$6*D888+$M$7*E888</x:f>
        <x:v>#REF!</x:v>
      </x:c>
      <x:c r="G888" s="46" t="e">
        <x:f>B888-F888</x:f>
        <x:v>#REF!</x:v>
      </x:c>
      <x:c r="H888" s="46" t="e">
        <x:f>G888^2</x:f>
        <x:v>#REF!</x:v>
      </x:c>
      <x:c r="I888" s="46" t="e">
        <x:f>H888/(1-J888)^2</x:f>
        <x:v>#REF!</x:v>
      </x:c>
      <x:c r="J888" s="47" t="e">
        <x:f>INDEX(MMULT(MMULT(C888:E888,$P$14:$R$16),TRANSPOSE(C888:E888)),1,1)</x:f>
        <x:v>#VALUE!</x:v>
      </x:c>
    </x:row>
    <x:row r="889">
      <x:c r="A889" s="45" t="n">
        <x:v>43292</x:v>
      </x:c>
      <x:c r="B889" s="46" t="n">
        <x:v>12.66</x:v>
      </x:c>
      <x:c r="C889" s="46" t="n">
        <x:v>1</x:v>
      </x:c>
      <x:c r="D889" s="46" t="n">
        <x:v>13.46</x:v>
      </x:c>
      <x:c r="E889" s="46" t="n">
        <x:v>23</x:v>
      </x:c>
      <x:c r="F889" s="46" t="e">
        <x:f>$M$5+$M$6*D889+$M$7*E889</x:f>
        <x:v>#REF!</x:v>
      </x:c>
      <x:c r="G889" s="46" t="e">
        <x:f>B889-F889</x:f>
        <x:v>#REF!</x:v>
      </x:c>
      <x:c r="H889" s="46" t="e">
        <x:f>G889^2</x:f>
        <x:v>#REF!</x:v>
      </x:c>
      <x:c r="I889" s="46" t="e">
        <x:f>H889/(1-J889)^2</x:f>
        <x:v>#REF!</x:v>
      </x:c>
      <x:c r="J889" s="47" t="e">
        <x:f>INDEX(MMULT(MMULT(C889:E889,$P$14:$R$16),TRANSPOSE(C889:E889)),1,1)</x:f>
        <x:v>#VALUE!</x:v>
      </x:c>
    </x:row>
    <x:row r="890">
      <x:c r="A890" s="45" t="n">
        <x:v>43293</x:v>
      </x:c>
      <x:c r="B890" s="46" t="n">
        <x:v>12.7</x:v>
      </x:c>
      <x:c r="C890" s="46" t="n">
        <x:v>1</x:v>
      </x:c>
      <x:c r="D890" s="46" t="n">
        <x:v>12.66</x:v>
      </x:c>
      <x:c r="E890" s="46" t="n">
        <x:v>18</x:v>
      </x:c>
      <x:c r="F890" s="46" t="e">
        <x:f>$M$5+$M$6*D890+$M$7*E890</x:f>
        <x:v>#REF!</x:v>
      </x:c>
      <x:c r="G890" s="46" t="e">
        <x:f>B890-F890</x:f>
        <x:v>#REF!</x:v>
      </x:c>
      <x:c r="H890" s="46" t="e">
        <x:f>G890^2</x:f>
        <x:v>#REF!</x:v>
      </x:c>
      <x:c r="I890" s="46" t="e">
        <x:f>H890/(1-J890)^2</x:f>
        <x:v>#REF!</x:v>
      </x:c>
      <x:c r="J890" s="47" t="e">
        <x:f>INDEX(MMULT(MMULT(C890:E890,$P$14:$R$16),TRANSPOSE(C890:E890)),1,1)</x:f>
        <x:v>#VALUE!</x:v>
      </x:c>
    </x:row>
    <x:row r="891">
      <x:c r="A891" s="45" t="n">
        <x:v>43294</x:v>
      </x:c>
      <x:c r="B891" s="46" t="n">
        <x:v>15.32</x:v>
      </x:c>
      <x:c r="C891" s="46" t="n">
        <x:v>1</x:v>
      </x:c>
      <x:c r="D891" s="46" t="n">
        <x:v>12.7</x:v>
      </x:c>
      <x:c r="E891" s="46" t="n">
        <x:v>2</x:v>
      </x:c>
      <x:c r="F891" s="46" t="e">
        <x:f>$M$5+$M$6*D891+$M$7*E891</x:f>
        <x:v>#REF!</x:v>
      </x:c>
      <x:c r="G891" s="46" t="e">
        <x:f>B891-F891</x:f>
        <x:v>#REF!</x:v>
      </x:c>
      <x:c r="H891" s="46" t="e">
        <x:f>G891^2</x:f>
        <x:v>#REF!</x:v>
      </x:c>
      <x:c r="I891" s="46" t="e">
        <x:f>H891/(1-J891)^2</x:f>
        <x:v>#REF!</x:v>
      </x:c>
      <x:c r="J891" s="47" t="e">
        <x:f>INDEX(MMULT(MMULT(C891:E891,$P$14:$R$16),TRANSPOSE(C891:E891)),1,1)</x:f>
        <x:v>#VALUE!</x:v>
      </x:c>
    </x:row>
    <x:row r="892">
      <x:c r="A892" s="45" t="n">
        <x:v>43295</x:v>
      </x:c>
      <x:c r="B892" s="46" t="n">
        <x:v>12.93</x:v>
      </x:c>
      <x:c r="C892" s="46" t="n">
        <x:v>1</x:v>
      </x:c>
      <x:c r="D892" s="46" t="n">
        <x:v>15.32</x:v>
      </x:c>
      <x:c r="E892" s="46" t="n">
        <x:v>6</x:v>
      </x:c>
      <x:c r="F892" s="46" t="e">
        <x:f>$M$5+$M$6*D892+$M$7*E892</x:f>
        <x:v>#REF!</x:v>
      </x:c>
      <x:c r="G892" s="46" t="e">
        <x:f>B892-F892</x:f>
        <x:v>#REF!</x:v>
      </x:c>
      <x:c r="H892" s="46" t="e">
        <x:f>G892^2</x:f>
        <x:v>#REF!</x:v>
      </x:c>
      <x:c r="I892" s="46" t="e">
        <x:f>H892/(1-J892)^2</x:f>
        <x:v>#REF!</x:v>
      </x:c>
      <x:c r="J892" s="47" t="e">
        <x:f>INDEX(MMULT(MMULT(C892:E892,$P$14:$R$16),TRANSPOSE(C892:E892)),1,1)</x:f>
        <x:v>#VALUE!</x:v>
      </x:c>
    </x:row>
    <x:row r="893">
      <x:c r="A893" s="45" t="n">
        <x:v>43296</x:v>
      </x:c>
      <x:c r="B893" s="46" t="n">
        <x:v>13.39</x:v>
      </x:c>
      <x:c r="C893" s="46" t="n">
        <x:v>1</x:v>
      </x:c>
      <x:c r="D893" s="46" t="n">
        <x:v>12.93</x:v>
      </x:c>
      <x:c r="E893" s="46" t="n">
        <x:v>24</x:v>
      </x:c>
      <x:c r="F893" s="46" t="e">
        <x:f>$M$5+$M$6*D893+$M$7*E893</x:f>
        <x:v>#REF!</x:v>
      </x:c>
      <x:c r="G893" s="46" t="e">
        <x:f>B893-F893</x:f>
        <x:v>#REF!</x:v>
      </x:c>
      <x:c r="H893" s="46" t="e">
        <x:f>G893^2</x:f>
        <x:v>#REF!</x:v>
      </x:c>
      <x:c r="I893" s="46" t="e">
        <x:f>H893/(1-J893)^2</x:f>
        <x:v>#REF!</x:v>
      </x:c>
      <x:c r="J893" s="47" t="e">
        <x:f>INDEX(MMULT(MMULT(C893:E893,$P$14:$R$16),TRANSPOSE(C893:E893)),1,1)</x:f>
        <x:v>#VALUE!</x:v>
      </x:c>
    </x:row>
    <x:row r="894">
      <x:c r="A894" s="45" t="n">
        <x:v>43297</x:v>
      </x:c>
      <x:c r="B894" s="46" t="n">
        <x:v>14.44</x:v>
      </x:c>
      <x:c r="C894" s="46" t="n">
        <x:v>1</x:v>
      </x:c>
      <x:c r="D894" s="46" t="n">
        <x:v>13.39</x:v>
      </x:c>
      <x:c r="E894" s="46" t="n">
        <x:v>20</x:v>
      </x:c>
      <x:c r="F894" s="46" t="e">
        <x:f>$M$5+$M$6*D894+$M$7*E894</x:f>
        <x:v>#REF!</x:v>
      </x:c>
      <x:c r="G894" s="46" t="e">
        <x:f>B894-F894</x:f>
        <x:v>#REF!</x:v>
      </x:c>
      <x:c r="H894" s="46" t="e">
        <x:f>G894^2</x:f>
        <x:v>#REF!</x:v>
      </x:c>
      <x:c r="I894" s="46" t="e">
        <x:f>H894/(1-J894)^2</x:f>
        <x:v>#REF!</x:v>
      </x:c>
      <x:c r="J894" s="47" t="e">
        <x:f>INDEX(MMULT(MMULT(C894:E894,$P$14:$R$16),TRANSPOSE(C894:E894)),1,1)</x:f>
        <x:v>#VALUE!</x:v>
      </x:c>
    </x:row>
    <x:row r="895">
      <x:c r="A895" s="45" t="n">
        <x:v>43298</x:v>
      </x:c>
      <x:c r="B895" s="46" t="n">
        <x:v>16.68</x:v>
      </x:c>
      <x:c r="C895" s="46" t="n">
        <x:v>1</x:v>
      </x:c>
      <x:c r="D895" s="46" t="n">
        <x:v>14.44</x:v>
      </x:c>
      <x:c r="E895" s="46" t="n">
        <x:v>69</x:v>
      </x:c>
      <x:c r="F895" s="46" t="e">
        <x:f>$M$5+$M$6*D895+$M$7*E895</x:f>
        <x:v>#REF!</x:v>
      </x:c>
      <x:c r="G895" s="46" t="e">
        <x:f>B895-F895</x:f>
        <x:v>#REF!</x:v>
      </x:c>
      <x:c r="H895" s="46" t="e">
        <x:f>G895^2</x:f>
        <x:v>#REF!</x:v>
      </x:c>
      <x:c r="I895" s="46" t="e">
        <x:f>H895/(1-J895)^2</x:f>
        <x:v>#REF!</x:v>
      </x:c>
      <x:c r="J895" s="47" t="e">
        <x:f>INDEX(MMULT(MMULT(C895:E895,$P$14:$R$16),TRANSPOSE(C895:E895)),1,1)</x:f>
        <x:v>#VALUE!</x:v>
      </x:c>
    </x:row>
    <x:row r="896">
      <x:c r="A896" s="45" t="n">
        <x:v>43299</x:v>
      </x:c>
      <x:c r="B896" s="46" t="n">
        <x:v>16.11</x:v>
      </x:c>
      <x:c r="C896" s="46" t="n">
        <x:v>1</x:v>
      </x:c>
      <x:c r="D896" s="46" t="n">
        <x:v>16.68</x:v>
      </x:c>
      <x:c r="E896" s="46" t="n">
        <x:v>99</x:v>
      </x:c>
      <x:c r="F896" s="46" t="e">
        <x:f>$M$5+$M$6*D896+$M$7*E896</x:f>
        <x:v>#REF!</x:v>
      </x:c>
      <x:c r="G896" s="46" t="e">
        <x:f>B896-F896</x:f>
        <x:v>#REF!</x:v>
      </x:c>
      <x:c r="H896" s="46" t="e">
        <x:f>G896^2</x:f>
        <x:v>#REF!</x:v>
      </x:c>
      <x:c r="I896" s="46" t="e">
        <x:f>H896/(1-J896)^2</x:f>
        <x:v>#REF!</x:v>
      </x:c>
      <x:c r="J896" s="47" t="e">
        <x:f>INDEX(MMULT(MMULT(C896:E896,$P$14:$R$16),TRANSPOSE(C896:E896)),1,1)</x:f>
        <x:v>#VALUE!</x:v>
      </x:c>
    </x:row>
    <x:row r="897">
      <x:c r="A897" s="45" t="n">
        <x:v>43300</x:v>
      </x:c>
      <x:c r="B897" s="46" t="n">
        <x:v>15.98</x:v>
      </x:c>
      <x:c r="C897" s="46" t="n">
        <x:v>1</x:v>
      </x:c>
      <x:c r="D897" s="46" t="n">
        <x:v>16.11</x:v>
      </x:c>
      <x:c r="E897" s="46" t="n">
        <x:v>19</x:v>
      </x:c>
      <x:c r="F897" s="46" t="e">
        <x:f>$M$5+$M$6*D897+$M$7*E897</x:f>
        <x:v>#REF!</x:v>
      </x:c>
      <x:c r="G897" s="46" t="e">
        <x:f>B897-F897</x:f>
        <x:v>#REF!</x:v>
      </x:c>
      <x:c r="H897" s="46" t="e">
        <x:f>G897^2</x:f>
        <x:v>#REF!</x:v>
      </x:c>
      <x:c r="I897" s="46" t="e">
        <x:f>H897/(1-J897)^2</x:f>
        <x:v>#REF!</x:v>
      </x:c>
      <x:c r="J897" s="47" t="e">
        <x:f>INDEX(MMULT(MMULT(C897:E897,$P$14:$R$16),TRANSPOSE(C897:E897)),1,1)</x:f>
        <x:v>#VALUE!</x:v>
      </x:c>
    </x:row>
    <x:row r="898">
      <x:c r="A898" s="45" t="n">
        <x:v>43301</x:v>
      </x:c>
      <x:c r="B898" s="46" t="n">
        <x:v>16.21</x:v>
      </x:c>
      <x:c r="C898" s="46" t="n">
        <x:v>1</x:v>
      </x:c>
      <x:c r="D898" s="46" t="n">
        <x:v>15.98</x:v>
      </x:c>
      <x:c r="E898" s="46" t="n">
        <x:v>135</x:v>
      </x:c>
      <x:c r="F898" s="46" t="e">
        <x:f>$M$5+$M$6*D898+$M$7*E898</x:f>
        <x:v>#REF!</x:v>
      </x:c>
      <x:c r="G898" s="46" t="e">
        <x:f>B898-F898</x:f>
        <x:v>#REF!</x:v>
      </x:c>
      <x:c r="H898" s="46" t="e">
        <x:f>G898^2</x:f>
        <x:v>#REF!</x:v>
      </x:c>
      <x:c r="I898" s="46" t="e">
        <x:f>H898/(1-J898)^2</x:f>
        <x:v>#REF!</x:v>
      </x:c>
      <x:c r="J898" s="47" t="e">
        <x:f>INDEX(MMULT(MMULT(C898:E898,$P$14:$R$16),TRANSPOSE(C898:E898)),1,1)</x:f>
        <x:v>#VALUE!</x:v>
      </x:c>
    </x:row>
    <x:row r="899">
      <x:c r="A899" s="45" t="n">
        <x:v>43302</x:v>
      </x:c>
      <x:c r="B899" s="46" t="n">
        <x:v>17.28</x:v>
      </x:c>
      <x:c r="C899" s="46" t="n">
        <x:v>1</x:v>
      </x:c>
      <x:c r="D899" s="46" t="n">
        <x:v>16.21</x:v>
      </x:c>
      <x:c r="E899" s="46" t="n">
        <x:v>27</x:v>
      </x:c>
      <x:c r="F899" s="46" t="e">
        <x:f>$M$5+$M$6*D899+$M$7*E899</x:f>
        <x:v>#REF!</x:v>
      </x:c>
      <x:c r="G899" s="46" t="e">
        <x:f>B899-F899</x:f>
        <x:v>#REF!</x:v>
      </x:c>
      <x:c r="H899" s="46" t="e">
        <x:f>G899^2</x:f>
        <x:v>#REF!</x:v>
      </x:c>
      <x:c r="I899" s="46" t="e">
        <x:f>H899/(1-J899)^2</x:f>
        <x:v>#REF!</x:v>
      </x:c>
      <x:c r="J899" s="47" t="e">
        <x:f>INDEX(MMULT(MMULT(C899:E899,$P$14:$R$16),TRANSPOSE(C899:E899)),1,1)</x:f>
        <x:v>#VALUE!</x:v>
      </x:c>
    </x:row>
    <x:row r="900">
      <x:c r="A900" s="45" t="n">
        <x:v>43303</x:v>
      </x:c>
      <x:c r="B900" s="46" t="n">
        <x:v>17.31</x:v>
      </x:c>
      <x:c r="C900" s="46" t="n">
        <x:v>1</x:v>
      </x:c>
      <x:c r="D900" s="46" t="n">
        <x:v>17.28</x:v>
      </x:c>
      <x:c r="E900" s="46" t="n">
        <x:v>115</x:v>
      </x:c>
      <x:c r="F900" s="46" t="e">
        <x:f>$M$5+$M$6*D900+$M$7*E900</x:f>
        <x:v>#REF!</x:v>
      </x:c>
      <x:c r="G900" s="46" t="e">
        <x:f>B900-F900</x:f>
        <x:v>#REF!</x:v>
      </x:c>
      <x:c r="H900" s="46" t="e">
        <x:f>G900^2</x:f>
        <x:v>#REF!</x:v>
      </x:c>
      <x:c r="I900" s="46" t="e">
        <x:f>H900/(1-J900)^2</x:f>
        <x:v>#REF!</x:v>
      </x:c>
      <x:c r="J900" s="47" t="e">
        <x:f>INDEX(MMULT(MMULT(C900:E900,$P$14:$R$16),TRANSPOSE(C900:E900)),1,1)</x:f>
        <x:v>#VALUE!</x:v>
      </x:c>
    </x:row>
    <x:row r="901">
      <x:c r="A901" s="45" t="n">
        <x:v>43304</x:v>
      </x:c>
      <x:c r="B901" s="46" t="n">
        <x:v>13.91</x:v>
      </x:c>
      <x:c r="C901" s="46" t="n">
        <x:v>1</x:v>
      </x:c>
      <x:c r="D901" s="46" t="n">
        <x:v>17.31</x:v>
      </x:c>
      <x:c r="E901" s="46" t="n">
        <x:v>17</x:v>
      </x:c>
      <x:c r="F901" s="46" t="e">
        <x:f>$M$5+$M$6*D901+$M$7*E901</x:f>
        <x:v>#REF!</x:v>
      </x:c>
      <x:c r="G901" s="46" t="e">
        <x:f>B901-F901</x:f>
        <x:v>#REF!</x:v>
      </x:c>
      <x:c r="H901" s="46" t="e">
        <x:f>G901^2</x:f>
        <x:v>#REF!</x:v>
      </x:c>
      <x:c r="I901" s="46" t="e">
        <x:f>H901/(1-J901)^2</x:f>
        <x:v>#REF!</x:v>
      </x:c>
      <x:c r="J901" s="47" t="e">
        <x:f>INDEX(MMULT(MMULT(C901:E901,$P$14:$R$16),TRANSPOSE(C901:E901)),1,1)</x:f>
        <x:v>#VALUE!</x:v>
      </x:c>
    </x:row>
    <x:row r="902">
      <x:c r="A902" s="45" t="n">
        <x:v>43305</x:v>
      </x:c>
      <x:c r="B902" s="46" t="n">
        <x:v>13.3</x:v>
      </x:c>
      <x:c r="C902" s="46" t="n">
        <x:v>1</x:v>
      </x:c>
      <x:c r="D902" s="46" t="n">
        <x:v>13.91</x:v>
      </x:c>
      <x:c r="E902" s="46" t="n">
        <x:v>3</x:v>
      </x:c>
      <x:c r="F902" s="46" t="e">
        <x:f>$M$5+$M$6*D902+$M$7*E902</x:f>
        <x:v>#REF!</x:v>
      </x:c>
      <x:c r="G902" s="46" t="e">
        <x:f>B902-F902</x:f>
        <x:v>#REF!</x:v>
      </x:c>
      <x:c r="H902" s="46" t="e">
        <x:f>G902^2</x:f>
        <x:v>#REF!</x:v>
      </x:c>
      <x:c r="I902" s="46" t="e">
        <x:f>H902/(1-J902)^2</x:f>
        <x:v>#REF!</x:v>
      </x:c>
      <x:c r="J902" s="47" t="e">
        <x:f>INDEX(MMULT(MMULT(C902:E902,$P$14:$R$16),TRANSPOSE(C902:E902)),1,1)</x:f>
        <x:v>#VALUE!</x:v>
      </x:c>
    </x:row>
    <x:row r="903">
      <x:c r="A903" s="45" t="n">
        <x:v>43306</x:v>
      </x:c>
      <x:c r="B903" s="46" t="n">
        <x:v>14.64</x:v>
      </x:c>
      <x:c r="C903" s="46" t="n">
        <x:v>1</x:v>
      </x:c>
      <x:c r="D903" s="46" t="n">
        <x:v>13.3</x:v>
      </x:c>
      <x:c r="E903" s="46" t="n">
        <x:v>0</x:v>
      </x:c>
      <x:c r="F903" s="46" t="e">
        <x:f>$M$5+$M$6*D903+$M$7*E903</x:f>
        <x:v>#REF!</x:v>
      </x:c>
      <x:c r="G903" s="46" t="e">
        <x:f>B903-F903</x:f>
        <x:v>#REF!</x:v>
      </x:c>
      <x:c r="H903" s="46" t="e">
        <x:f>G903^2</x:f>
        <x:v>#REF!</x:v>
      </x:c>
      <x:c r="I903" s="46" t="e">
        <x:f>H903/(1-J903)^2</x:f>
        <x:v>#REF!</x:v>
      </x:c>
      <x:c r="J903" s="47" t="e">
        <x:f>INDEX(MMULT(MMULT(C903:E903,$P$14:$R$16),TRANSPOSE(C903:E903)),1,1)</x:f>
        <x:v>#VALUE!</x:v>
      </x:c>
    </x:row>
    <x:row r="904">
      <x:c r="A904" s="45" t="n">
        <x:v>43307</x:v>
      </x:c>
      <x:c r="B904" s="46" t="n">
        <x:v>13.37</x:v>
      </x:c>
      <x:c r="C904" s="46" t="n">
        <x:v>1</x:v>
      </x:c>
      <x:c r="D904" s="46" t="n">
        <x:v>14.64</x:v>
      </x:c>
      <x:c r="E904" s="46" t="n">
        <x:v>41</x:v>
      </x:c>
      <x:c r="F904" s="46" t="e">
        <x:f>$M$5+$M$6*D904+$M$7*E904</x:f>
        <x:v>#REF!</x:v>
      </x:c>
      <x:c r="G904" s="46" t="e">
        <x:f>B904-F904</x:f>
        <x:v>#REF!</x:v>
      </x:c>
      <x:c r="H904" s="46" t="e">
        <x:f>G904^2</x:f>
        <x:v>#REF!</x:v>
      </x:c>
      <x:c r="I904" s="46" t="e">
        <x:f>H904/(1-J904)^2</x:f>
        <x:v>#REF!</x:v>
      </x:c>
      <x:c r="J904" s="47" t="e">
        <x:f>INDEX(MMULT(MMULT(C904:E904,$P$14:$R$16),TRANSPOSE(C904:E904)),1,1)</x:f>
        <x:v>#VALUE!</x:v>
      </x:c>
    </x:row>
    <x:row r="905">
      <x:c r="A905" s="45" t="n">
        <x:v>43308</x:v>
      </x:c>
      <x:c r="B905" s="46" t="n">
        <x:v>12.87</x:v>
      </x:c>
      <x:c r="C905" s="46" t="n">
        <x:v>1</x:v>
      </x:c>
      <x:c r="D905" s="46" t="n">
        <x:v>13.37</x:v>
      </x:c>
      <x:c r="E905" s="46" t="n">
        <x:v>1</x:v>
      </x:c>
      <x:c r="F905" s="46" t="e">
        <x:f>$M$5+$M$6*D905+$M$7*E905</x:f>
        <x:v>#REF!</x:v>
      </x:c>
      <x:c r="G905" s="46" t="e">
        <x:f>B905-F905</x:f>
        <x:v>#REF!</x:v>
      </x:c>
      <x:c r="H905" s="46" t="e">
        <x:f>G905^2</x:f>
        <x:v>#REF!</x:v>
      </x:c>
      <x:c r="I905" s="46" t="e">
        <x:f>H905/(1-J905)^2</x:f>
        <x:v>#REF!</x:v>
      </x:c>
      <x:c r="J905" s="47" t="e">
        <x:f>INDEX(MMULT(MMULT(C905:E905,$P$14:$R$16),TRANSPOSE(C905:E905)),1,1)</x:f>
        <x:v>#VALUE!</x:v>
      </x:c>
    </x:row>
    <x:row r="906">
      <x:c r="A906" s="45" t="n">
        <x:v>43309</x:v>
      </x:c>
      <x:c r="B906" s="46" t="n">
        <x:v>13.81</x:v>
      </x:c>
      <x:c r="C906" s="46" t="n">
        <x:v>1</x:v>
      </x:c>
      <x:c r="D906" s="46" t="n">
        <x:v>12.87</x:v>
      </x:c>
      <x:c r="E906" s="46" t="n">
        <x:v>10</x:v>
      </x:c>
      <x:c r="F906" s="46" t="e">
        <x:f>$M$5+$M$6*D906+$M$7*E906</x:f>
        <x:v>#REF!</x:v>
      </x:c>
      <x:c r="G906" s="46" t="e">
        <x:f>B906-F906</x:f>
        <x:v>#REF!</x:v>
      </x:c>
      <x:c r="H906" s="46" t="e">
        <x:f>G906^2</x:f>
        <x:v>#REF!</x:v>
      </x:c>
      <x:c r="I906" s="46" t="e">
        <x:f>H906/(1-J906)^2</x:f>
        <x:v>#REF!</x:v>
      </x:c>
      <x:c r="J906" s="47" t="e">
        <x:f>INDEX(MMULT(MMULT(C906:E906,$P$14:$R$16),TRANSPOSE(C906:E906)),1,1)</x:f>
        <x:v>#VALUE!</x:v>
      </x:c>
    </x:row>
    <x:row r="907">
      <x:c r="A907" s="45" t="n">
        <x:v>43310</x:v>
      </x:c>
      <x:c r="B907" s="46" t="n">
        <x:v>13.19</x:v>
      </x:c>
      <x:c r="C907" s="46" t="n">
        <x:v>1</x:v>
      </x:c>
      <x:c r="D907" s="46" t="n">
        <x:v>13.81</x:v>
      </x:c>
      <x:c r="E907" s="46" t="n">
        <x:v>39</x:v>
      </x:c>
      <x:c r="F907" s="46" t="e">
        <x:f>$M$5+$M$6*D907+$M$7*E907</x:f>
        <x:v>#REF!</x:v>
      </x:c>
      <x:c r="G907" s="46" t="e">
        <x:f>B907-F907</x:f>
        <x:v>#REF!</x:v>
      </x:c>
      <x:c r="H907" s="46" t="e">
        <x:f>G907^2</x:f>
        <x:v>#REF!</x:v>
      </x:c>
      <x:c r="I907" s="46" t="e">
        <x:f>H907/(1-J907)^2</x:f>
        <x:v>#REF!</x:v>
      </x:c>
      <x:c r="J907" s="47" t="e">
        <x:f>INDEX(MMULT(MMULT(C907:E907,$P$14:$R$16),TRANSPOSE(C907:E907)),1,1)</x:f>
        <x:v>#VALUE!</x:v>
      </x:c>
    </x:row>
    <x:row r="908">
      <x:c r="A908" s="45" t="n">
        <x:v>43311</x:v>
      </x:c>
      <x:c r="B908" s="46" t="n">
        <x:v>13.47</x:v>
      </x:c>
      <x:c r="C908" s="46" t="n">
        <x:v>1</x:v>
      </x:c>
      <x:c r="D908" s="46" t="n">
        <x:v>13.19</x:v>
      </x:c>
      <x:c r="E908" s="46" t="n">
        <x:v>4</x:v>
      </x:c>
      <x:c r="F908" s="46" t="e">
        <x:f>$M$5+$M$6*D908+$M$7*E908</x:f>
        <x:v>#REF!</x:v>
      </x:c>
      <x:c r="G908" s="46" t="e">
        <x:f>B908-F908</x:f>
        <x:v>#REF!</x:v>
      </x:c>
      <x:c r="H908" s="46" t="e">
        <x:f>G908^2</x:f>
        <x:v>#REF!</x:v>
      </x:c>
      <x:c r="I908" s="46" t="e">
        <x:f>H908/(1-J908)^2</x:f>
        <x:v>#REF!</x:v>
      </x:c>
      <x:c r="J908" s="47" t="e">
        <x:f>INDEX(MMULT(MMULT(C908:E908,$P$14:$R$16),TRANSPOSE(C908:E908)),1,1)</x:f>
        <x:v>#VALUE!</x:v>
      </x:c>
    </x:row>
    <x:row r="909">
      <x:c r="A909" s="45" t="n">
        <x:v>43312</x:v>
      </x:c>
      <x:c r="B909" s="46" t="n">
        <x:v>14.59</x:v>
      </x:c>
      <x:c r="C909" s="46" t="n">
        <x:v>1</x:v>
      </x:c>
      <x:c r="D909" s="46" t="n">
        <x:v>13.47</x:v>
      </x:c>
      <x:c r="E909" s="46" t="n">
        <x:v>3</x:v>
      </x:c>
      <x:c r="F909" s="46" t="e">
        <x:f>$M$5+$M$6*D909+$M$7*E909</x:f>
        <x:v>#REF!</x:v>
      </x:c>
      <x:c r="G909" s="46" t="e">
        <x:f>B909-F909</x:f>
        <x:v>#REF!</x:v>
      </x:c>
      <x:c r="H909" s="46" t="e">
        <x:f>G909^2</x:f>
        <x:v>#REF!</x:v>
      </x:c>
      <x:c r="I909" s="46" t="e">
        <x:f>H909/(1-J909)^2</x:f>
        <x:v>#REF!</x:v>
      </x:c>
      <x:c r="J909" s="47" t="e">
        <x:f>INDEX(MMULT(MMULT(C909:E909,$P$14:$R$16),TRANSPOSE(C909:E909)),1,1)</x:f>
        <x:v>#VALUE!</x:v>
      </x:c>
    </x:row>
    <x:row r="910">
      <x:c r="A910" s="45" t="n">
        <x:v>43313</x:v>
      </x:c>
      <x:c r="B910" s="46" t="n">
        <x:v>13.53</x:v>
      </x:c>
      <x:c r="C910" s="46" t="n">
        <x:v>1</x:v>
      </x:c>
      <x:c r="D910" s="46" t="n">
        <x:v>14.59</x:v>
      </x:c>
      <x:c r="E910" s="46" t="n">
        <x:v>32</x:v>
      </x:c>
      <x:c r="F910" s="46" t="e">
        <x:f>$M$5+$M$6*D910+$M$7*E910</x:f>
        <x:v>#REF!</x:v>
      </x:c>
      <x:c r="G910" s="46" t="e">
        <x:f>B910-F910</x:f>
        <x:v>#REF!</x:v>
      </x:c>
      <x:c r="H910" s="46" t="e">
        <x:f>G910^2</x:f>
        <x:v>#REF!</x:v>
      </x:c>
      <x:c r="I910" s="46" t="e">
        <x:f>H910/(1-J910)^2</x:f>
        <x:v>#REF!</x:v>
      </x:c>
      <x:c r="J910" s="47" t="e">
        <x:f>INDEX(MMULT(MMULT(C910:E910,$P$14:$R$16),TRANSPOSE(C910:E910)),1,1)</x:f>
        <x:v>#VALUE!</x:v>
      </x:c>
    </x:row>
    <x:row r="911">
      <x:c r="A911" s="45" t="n">
        <x:v>43314</x:v>
      </x:c>
      <x:c r="B911" s="46" t="n">
        <x:v>14.93</x:v>
      </x:c>
      <x:c r="C911" s="46" t="n">
        <x:v>1</x:v>
      </x:c>
      <x:c r="D911" s="46" t="n">
        <x:v>13.53</x:v>
      </x:c>
      <x:c r="E911" s="46" t="n">
        <x:v>1</x:v>
      </x:c>
      <x:c r="F911" s="46" t="e">
        <x:f>$M$5+$M$6*D911+$M$7*E911</x:f>
        <x:v>#REF!</x:v>
      </x:c>
      <x:c r="G911" s="46" t="e">
        <x:f>B911-F911</x:f>
        <x:v>#REF!</x:v>
      </x:c>
      <x:c r="H911" s="46" t="e">
        <x:f>G911^2</x:f>
        <x:v>#REF!</x:v>
      </x:c>
      <x:c r="I911" s="46" t="e">
        <x:f>H911/(1-J911)^2</x:f>
        <x:v>#REF!</x:v>
      </x:c>
      <x:c r="J911" s="47" t="e">
        <x:f>INDEX(MMULT(MMULT(C911:E911,$P$14:$R$16),TRANSPOSE(C911:E911)),1,1)</x:f>
        <x:v>#VALUE!</x:v>
      </x:c>
    </x:row>
    <x:row r="912">
      <x:c r="A912" s="45" t="n">
        <x:v>43318</x:v>
      </x:c>
      <x:c r="B912" s="46" t="n">
        <x:v>13.34</x:v>
      </x:c>
      <x:c r="C912" s="46" t="n">
        <x:v>1</x:v>
      </x:c>
      <x:c r="D912" s="46" t="n">
        <x:v>13.04</x:v>
      </x:c>
      <x:c r="E912" s="46" t="n">
        <x:v>0</x:v>
      </x:c>
      <x:c r="F912" s="46" t="e">
        <x:f>$M$5+$M$6*D912+$M$7*E912</x:f>
        <x:v>#REF!</x:v>
      </x:c>
      <x:c r="G912" s="46" t="e">
        <x:f>B912-F912</x:f>
        <x:v>#REF!</x:v>
      </x:c>
      <x:c r="H912" s="46" t="e">
        <x:f>G912^2</x:f>
        <x:v>#REF!</x:v>
      </x:c>
      <x:c r="I912" s="46" t="e">
        <x:f>H912/(1-J912)^2</x:f>
        <x:v>#REF!</x:v>
      </x:c>
      <x:c r="J912" s="47" t="e">
        <x:f>INDEX(MMULT(MMULT(C912:E912,$P$14:$R$16),TRANSPOSE(C912:E912)),1,1)</x:f>
        <x:v>#VALUE!</x:v>
      </x:c>
    </x:row>
    <x:row r="913">
      <x:c r="A913" s="45" t="n">
        <x:v>43319</x:v>
      </x:c>
      <x:c r="B913" s="46" t="n">
        <x:v>13.39</x:v>
      </x:c>
      <x:c r="C913" s="46" t="n">
        <x:v>1</x:v>
      </x:c>
      <x:c r="D913" s="46" t="n">
        <x:v>13.34</x:v>
      </x:c>
      <x:c r="E913" s="46" t="n">
        <x:v>0</x:v>
      </x:c>
      <x:c r="F913" s="46" t="e">
        <x:f>$M$5+$M$6*D913+$M$7*E913</x:f>
        <x:v>#REF!</x:v>
      </x:c>
      <x:c r="G913" s="46" t="e">
        <x:f>B913-F913</x:f>
        <x:v>#REF!</x:v>
      </x:c>
      <x:c r="H913" s="46" t="e">
        <x:f>G913^2</x:f>
        <x:v>#REF!</x:v>
      </x:c>
      <x:c r="I913" s="46" t="e">
        <x:f>H913/(1-J913)^2</x:f>
        <x:v>#REF!</x:v>
      </x:c>
      <x:c r="J913" s="47" t="e">
        <x:f>INDEX(MMULT(MMULT(C913:E913,$P$14:$R$16),TRANSPOSE(C913:E913)),1,1)</x:f>
        <x:v>#VALUE!</x:v>
      </x:c>
    </x:row>
    <x:row r="914">
      <x:c r="A914" s="45" t="n">
        <x:v>43320</x:v>
      </x:c>
      <x:c r="B914" s="46" t="n">
        <x:v>12.99</x:v>
      </x:c>
      <x:c r="C914" s="46" t="n">
        <x:v>1</x:v>
      </x:c>
      <x:c r="D914" s="46" t="n">
        <x:v>13.39</x:v>
      </x:c>
      <x:c r="E914" s="46" t="n">
        <x:v>14</x:v>
      </x:c>
      <x:c r="F914" s="46" t="e">
        <x:f>$M$5+$M$6*D914+$M$7*E914</x:f>
        <x:v>#REF!</x:v>
      </x:c>
      <x:c r="G914" s="46" t="e">
        <x:f>B914-F914</x:f>
        <x:v>#REF!</x:v>
      </x:c>
      <x:c r="H914" s="46" t="e">
        <x:f>G914^2</x:f>
        <x:v>#REF!</x:v>
      </x:c>
      <x:c r="I914" s="46" t="e">
        <x:f>H914/(1-J914)^2</x:f>
        <x:v>#REF!</x:v>
      </x:c>
      <x:c r="J914" s="47" t="e">
        <x:f>INDEX(MMULT(MMULT(C914:E914,$P$14:$R$16),TRANSPOSE(C914:E914)),1,1)</x:f>
        <x:v>#VALUE!</x:v>
      </x:c>
    </x:row>
    <x:row r="915">
      <x:c r="A915" s="45" t="n">
        <x:v>43327</x:v>
      </x:c>
      <x:c r="B915" s="46" t="n">
        <x:v>13.7</x:v>
      </x:c>
      <x:c r="C915" s="46" t="n">
        <x:v>1</x:v>
      </x:c>
      <x:c r="D915" s="46" t="n">
        <x:v>14.35</x:v>
      </x:c>
      <x:c r="E915" s="46" t="n">
        <x:v>10</x:v>
      </x:c>
      <x:c r="F915" s="46" t="e">
        <x:f>$M$5+$M$6*D915+$M$7*E915</x:f>
        <x:v>#REF!</x:v>
      </x:c>
      <x:c r="G915" s="46" t="e">
        <x:f>B915-F915</x:f>
        <x:v>#REF!</x:v>
      </x:c>
      <x:c r="H915" s="46" t="e">
        <x:f>G915^2</x:f>
        <x:v>#REF!</x:v>
      </x:c>
      <x:c r="I915" s="46" t="e">
        <x:f>H915/(1-J915)^2</x:f>
        <x:v>#REF!</x:v>
      </x:c>
      <x:c r="J915" s="47" t="e">
        <x:f>INDEX(MMULT(MMULT(C915:E915,$P$14:$R$16),TRANSPOSE(C915:E915)),1,1)</x:f>
        <x:v>#VALUE!</x:v>
      </x:c>
    </x:row>
    <x:row r="916">
      <x:c r="A916" s="45" t="n">
        <x:v>43328</x:v>
      </x:c>
      <x:c r="B916" s="46" t="n">
        <x:v>13.92</x:v>
      </x:c>
      <x:c r="C916" s="46" t="n">
        <x:v>1</x:v>
      </x:c>
      <x:c r="D916" s="46" t="n">
        <x:v>13.7</x:v>
      </x:c>
      <x:c r="E916" s="46" t="n">
        <x:v>4</x:v>
      </x:c>
      <x:c r="F916" s="46" t="e">
        <x:f>$M$5+$M$6*D916+$M$7*E916</x:f>
        <x:v>#REF!</x:v>
      </x:c>
      <x:c r="G916" s="46" t="e">
        <x:f>B916-F916</x:f>
        <x:v>#REF!</x:v>
      </x:c>
      <x:c r="H916" s="46" t="e">
        <x:f>G916^2</x:f>
        <x:v>#REF!</x:v>
      </x:c>
      <x:c r="I916" s="46" t="e">
        <x:f>H916/(1-J916)^2</x:f>
        <x:v>#REF!</x:v>
      </x:c>
      <x:c r="J916" s="47" t="e">
        <x:f>INDEX(MMULT(MMULT(C916:E916,$P$14:$R$16),TRANSPOSE(C916:E916)),1,1)</x:f>
        <x:v>#VALUE!</x:v>
      </x:c>
    </x:row>
    <x:row r="917">
      <x:c r="A917" s="45" t="n">
        <x:v>43329</x:v>
      </x:c>
      <x:c r="B917" s="46" t="n">
        <x:v>13.91</x:v>
      </x:c>
      <x:c r="C917" s="46" t="n">
        <x:v>1</x:v>
      </x:c>
      <x:c r="D917" s="46" t="n">
        <x:v>13.92</x:v>
      </x:c>
      <x:c r="E917" s="46" t="n">
        <x:v>34</x:v>
      </x:c>
      <x:c r="F917" s="46" t="e">
        <x:f>$M$5+$M$6*D917+$M$7*E917</x:f>
        <x:v>#REF!</x:v>
      </x:c>
      <x:c r="G917" s="46" t="e">
        <x:f>B917-F917</x:f>
        <x:v>#REF!</x:v>
      </x:c>
      <x:c r="H917" s="46" t="e">
        <x:f>G917^2</x:f>
        <x:v>#REF!</x:v>
      </x:c>
      <x:c r="I917" s="46" t="e">
        <x:f>H917/(1-J917)^2</x:f>
        <x:v>#REF!</x:v>
      </x:c>
      <x:c r="J917" s="47" t="e">
        <x:f>INDEX(MMULT(MMULT(C917:E917,$P$14:$R$16),TRANSPOSE(C917:E917)),1,1)</x:f>
        <x:v>#VALUE!</x:v>
      </x:c>
    </x:row>
    <x:row r="918">
      <x:c r="A918" s="45" t="n">
        <x:v>43330</x:v>
      </x:c>
      <x:c r="B918" s="46" t="n">
        <x:v>13.53</x:v>
      </x:c>
      <x:c r="C918" s="46" t="n">
        <x:v>1</x:v>
      </x:c>
      <x:c r="D918" s="46" t="n">
        <x:v>13.91</x:v>
      </x:c>
      <x:c r="E918" s="46" t="n">
        <x:v>9</x:v>
      </x:c>
      <x:c r="F918" s="46" t="e">
        <x:f>$M$5+$M$6*D918+$M$7*E918</x:f>
        <x:v>#REF!</x:v>
      </x:c>
      <x:c r="G918" s="46" t="e">
        <x:f>B918-F918</x:f>
        <x:v>#REF!</x:v>
      </x:c>
      <x:c r="H918" s="46" t="e">
        <x:f>G918^2</x:f>
        <x:v>#REF!</x:v>
      </x:c>
      <x:c r="I918" s="46" t="e">
        <x:f>H918/(1-J918)^2</x:f>
        <x:v>#REF!</x:v>
      </x:c>
      <x:c r="J918" s="47" t="e">
        <x:f>INDEX(MMULT(MMULT(C918:E918,$P$14:$R$16),TRANSPOSE(C918:E918)),1,1)</x:f>
        <x:v>#VALUE!</x:v>
      </x:c>
    </x:row>
    <x:row r="919">
      <x:c r="A919" s="45" t="n">
        <x:v>43331</x:v>
      </x:c>
      <x:c r="B919" s="46" t="n">
        <x:v>13.34</x:v>
      </x:c>
      <x:c r="C919" s="46" t="n">
        <x:v>1</x:v>
      </x:c>
      <x:c r="D919" s="46" t="n">
        <x:v>13.53</x:v>
      </x:c>
      <x:c r="E919" s="46" t="n">
        <x:v>14</x:v>
      </x:c>
      <x:c r="F919" s="46" t="e">
        <x:f>$M$5+$M$6*D919+$M$7*E919</x:f>
        <x:v>#REF!</x:v>
      </x:c>
      <x:c r="G919" s="46" t="e">
        <x:f>B919-F919</x:f>
        <x:v>#REF!</x:v>
      </x:c>
      <x:c r="H919" s="46" t="e">
        <x:f>G919^2</x:f>
        <x:v>#REF!</x:v>
      </x:c>
      <x:c r="I919" s="46" t="e">
        <x:f>H919/(1-J919)^2</x:f>
        <x:v>#REF!</x:v>
      </x:c>
      <x:c r="J919" s="47" t="e">
        <x:f>INDEX(MMULT(MMULT(C919:E919,$P$14:$R$16),TRANSPOSE(C919:E919)),1,1)</x:f>
        <x:v>#VALUE!</x:v>
      </x:c>
    </x:row>
    <x:row r="920">
      <x:c r="A920" s="45" t="n">
        <x:v>43332</x:v>
      </x:c>
      <x:c r="B920" s="46" t="n">
        <x:v>14.41</x:v>
      </x:c>
      <x:c r="C920" s="46" t="n">
        <x:v>1</x:v>
      </x:c>
      <x:c r="D920" s="46" t="n">
        <x:v>13.34</x:v>
      </x:c>
      <x:c r="E920" s="46" t="n">
        <x:v>17</x:v>
      </x:c>
      <x:c r="F920" s="46" t="e">
        <x:f>$M$5+$M$6*D920+$M$7*E920</x:f>
        <x:v>#REF!</x:v>
      </x:c>
      <x:c r="G920" s="46" t="e">
        <x:f>B920-F920</x:f>
        <x:v>#REF!</x:v>
      </x:c>
      <x:c r="H920" s="46" t="e">
        <x:f>G920^2</x:f>
        <x:v>#REF!</x:v>
      </x:c>
      <x:c r="I920" s="46" t="e">
        <x:f>H920/(1-J920)^2</x:f>
        <x:v>#REF!</x:v>
      </x:c>
      <x:c r="J920" s="47" t="e">
        <x:f>INDEX(MMULT(MMULT(C920:E920,$P$14:$R$16),TRANSPOSE(C920:E920)),1,1)</x:f>
        <x:v>#VALUE!</x:v>
      </x:c>
    </x:row>
    <x:row r="921">
      <x:c r="A921" s="45" t="n">
        <x:v>43333</x:v>
      </x:c>
      <x:c r="B921" s="46" t="n">
        <x:v>14.41</x:v>
      </x:c>
      <x:c r="C921" s="46" t="n">
        <x:v>1</x:v>
      </x:c>
      <x:c r="D921" s="46" t="n">
        <x:v>14.41</x:v>
      </x:c>
      <x:c r="E921" s="46" t="n">
        <x:v>18</x:v>
      </x:c>
      <x:c r="F921" s="46" t="e">
        <x:f>$M$5+$M$6*D921+$M$7*E921</x:f>
        <x:v>#REF!</x:v>
      </x:c>
      <x:c r="G921" s="46" t="e">
        <x:f>B921-F921</x:f>
        <x:v>#REF!</x:v>
      </x:c>
      <x:c r="H921" s="46" t="e">
        <x:f>G921^2</x:f>
        <x:v>#REF!</x:v>
      </x:c>
      <x:c r="I921" s="46" t="e">
        <x:f>H921/(1-J921)^2</x:f>
        <x:v>#REF!</x:v>
      </x:c>
      <x:c r="J921" s="47" t="e">
        <x:f>INDEX(MMULT(MMULT(C921:E921,$P$14:$R$16),TRANSPOSE(C921:E921)),1,1)</x:f>
        <x:v>#VALUE!</x:v>
      </x:c>
    </x:row>
    <x:row r="922">
      <x:c r="A922" s="45" t="n">
        <x:v>43334</x:v>
      </x:c>
      <x:c r="B922" s="46" t="n">
        <x:v>13.36</x:v>
      </x:c>
      <x:c r="C922" s="46" t="n">
        <x:v>1</x:v>
      </x:c>
      <x:c r="D922" s="46" t="n">
        <x:v>14.41</x:v>
      </x:c>
      <x:c r="E922" s="46" t="n">
        <x:v>9</x:v>
      </x:c>
      <x:c r="F922" s="46" t="e">
        <x:f>$M$5+$M$6*D922+$M$7*E922</x:f>
        <x:v>#REF!</x:v>
      </x:c>
      <x:c r="G922" s="46" t="e">
        <x:f>B922-F922</x:f>
        <x:v>#REF!</x:v>
      </x:c>
      <x:c r="H922" s="46" t="e">
        <x:f>G922^2</x:f>
        <x:v>#REF!</x:v>
      </x:c>
      <x:c r="I922" s="46" t="e">
        <x:f>H922/(1-J922)^2</x:f>
        <x:v>#REF!</x:v>
      </x:c>
      <x:c r="J922" s="47" t="e">
        <x:f>INDEX(MMULT(MMULT(C922:E922,$P$14:$R$16),TRANSPOSE(C922:E922)),1,1)</x:f>
        <x:v>#VALUE!</x:v>
      </x:c>
    </x:row>
    <x:row r="923">
      <x:c r="A923" s="45" t="n">
        <x:v>43335</x:v>
      </x:c>
      <x:c r="B923" s="46" t="n">
        <x:v>13.2</x:v>
      </x:c>
      <x:c r="C923" s="46" t="n">
        <x:v>1</x:v>
      </x:c>
      <x:c r="D923" s="46" t="n">
        <x:v>13.36</x:v>
      </x:c>
      <x:c r="E923" s="46" t="n">
        <x:v>2</x:v>
      </x:c>
      <x:c r="F923" s="46" t="e">
        <x:f>$M$5+$M$6*D923+$M$7*E923</x:f>
        <x:v>#REF!</x:v>
      </x:c>
      <x:c r="G923" s="46" t="e">
        <x:f>B923-F923</x:f>
        <x:v>#REF!</x:v>
      </x:c>
      <x:c r="H923" s="46" t="e">
        <x:f>G923^2</x:f>
        <x:v>#REF!</x:v>
      </x:c>
      <x:c r="I923" s="46" t="e">
        <x:f>H923/(1-J923)^2</x:f>
        <x:v>#REF!</x:v>
      </x:c>
      <x:c r="J923" s="47" t="e">
        <x:f>INDEX(MMULT(MMULT(C923:E923,$P$14:$R$16),TRANSPOSE(C923:E923)),1,1)</x:f>
        <x:v>#VALUE!</x:v>
      </x:c>
    </x:row>
    <x:row r="924">
      <x:c r="A924" s="45" t="n">
        <x:v>43336</x:v>
      </x:c>
      <x:c r="B924" s="46" t="n">
        <x:v>14.65</x:v>
      </x:c>
      <x:c r="C924" s="46" t="n">
        <x:v>1</x:v>
      </x:c>
      <x:c r="D924" s="46" t="n">
        <x:v>13.2</x:v>
      </x:c>
      <x:c r="E924" s="46" t="n">
        <x:v>0</x:v>
      </x:c>
      <x:c r="F924" s="46" t="e">
        <x:f>$M$5+$M$6*D924+$M$7*E924</x:f>
        <x:v>#REF!</x:v>
      </x:c>
      <x:c r="G924" s="46" t="e">
        <x:f>B924-F924</x:f>
        <x:v>#REF!</x:v>
      </x:c>
      <x:c r="H924" s="46" t="e">
        <x:f>G924^2</x:f>
        <x:v>#REF!</x:v>
      </x:c>
      <x:c r="I924" s="46" t="e">
        <x:f>H924/(1-J924)^2</x:f>
        <x:v>#REF!</x:v>
      </x:c>
      <x:c r="J924" s="47" t="e">
        <x:f>INDEX(MMULT(MMULT(C924:E924,$P$14:$R$16),TRANSPOSE(C924:E924)),1,1)</x:f>
        <x:v>#VALUE!</x:v>
      </x:c>
    </x:row>
    <x:row r="925">
      <x:c r="A925" s="45" t="n">
        <x:v>43337</x:v>
      </x:c>
      <x:c r="B925" s="46" t="n">
        <x:v>14.88</x:v>
      </x:c>
      <x:c r="C925" s="46" t="n">
        <x:v>1</x:v>
      </x:c>
      <x:c r="D925" s="46" t="n">
        <x:v>14.65</x:v>
      </x:c>
      <x:c r="E925" s="46" t="n">
        <x:v>24</x:v>
      </x:c>
      <x:c r="F925" s="46" t="e">
        <x:f>$M$5+$M$6*D925+$M$7*E925</x:f>
        <x:v>#REF!</x:v>
      </x:c>
      <x:c r="G925" s="46" t="e">
        <x:f>B925-F925</x:f>
        <x:v>#REF!</x:v>
      </x:c>
      <x:c r="H925" s="46" t="e">
        <x:f>G925^2</x:f>
        <x:v>#REF!</x:v>
      </x:c>
      <x:c r="I925" s="46" t="e">
        <x:f>H925/(1-J925)^2</x:f>
        <x:v>#REF!</x:v>
      </x:c>
      <x:c r="J925" s="47" t="e">
        <x:f>INDEX(MMULT(MMULT(C925:E925,$P$14:$R$16),TRANSPOSE(C925:E925)),1,1)</x:f>
        <x:v>#VALUE!</x:v>
      </x:c>
    </x:row>
    <x:row r="926">
      <x:c r="A926" s="45" t="n">
        <x:v>43338</x:v>
      </x:c>
      <x:c r="B926" s="46" t="n">
        <x:v>13.25</x:v>
      </x:c>
      <x:c r="C926" s="46" t="n">
        <x:v>1</x:v>
      </x:c>
      <x:c r="D926" s="46" t="n">
        <x:v>14.88</x:v>
      </x:c>
      <x:c r="E926" s="46" t="n">
        <x:v>9</x:v>
      </x:c>
      <x:c r="F926" s="46" t="e">
        <x:f>$M$5+$M$6*D926+$M$7*E926</x:f>
        <x:v>#REF!</x:v>
      </x:c>
      <x:c r="G926" s="46" t="e">
        <x:f>B926-F926</x:f>
        <x:v>#REF!</x:v>
      </x:c>
      <x:c r="H926" s="46" t="e">
        <x:f>G926^2</x:f>
        <x:v>#REF!</x:v>
      </x:c>
      <x:c r="I926" s="46" t="e">
        <x:f>H926/(1-J926)^2</x:f>
        <x:v>#REF!</x:v>
      </x:c>
      <x:c r="J926" s="47" t="e">
        <x:f>INDEX(MMULT(MMULT(C926:E926,$P$14:$R$16),TRANSPOSE(C926:E926)),1,1)</x:f>
        <x:v>#VALUE!</x:v>
      </x:c>
    </x:row>
    <x:row r="927">
      <x:c r="A927" s="45" t="n">
        <x:v>43339</x:v>
      </x:c>
      <x:c r="B927" s="46" t="n">
        <x:v>13.23</x:v>
      </x:c>
      <x:c r="C927" s="46" t="n">
        <x:v>1</x:v>
      </x:c>
      <x:c r="D927" s="46" t="n">
        <x:v>13.25</x:v>
      </x:c>
      <x:c r="E927" s="46" t="n">
        <x:v>0</x:v>
      </x:c>
      <x:c r="F927" s="46" t="e">
        <x:f>$M$5+$M$6*D927+$M$7*E927</x:f>
        <x:v>#REF!</x:v>
      </x:c>
      <x:c r="G927" s="46" t="e">
        <x:f>B927-F927</x:f>
        <x:v>#REF!</x:v>
      </x:c>
      <x:c r="H927" s="46" t="e">
        <x:f>G927^2</x:f>
        <x:v>#REF!</x:v>
      </x:c>
      <x:c r="I927" s="46" t="e">
        <x:f>H927/(1-J927)^2</x:f>
        <x:v>#REF!</x:v>
      </x:c>
      <x:c r="J927" s="47" t="e">
        <x:f>INDEX(MMULT(MMULT(C927:E927,$P$14:$R$16),TRANSPOSE(C927:E927)),1,1)</x:f>
        <x:v>#VALUE!</x:v>
      </x:c>
    </x:row>
    <x:row r="928">
      <x:c r="A928" s="45" t="n">
        <x:v>43340</x:v>
      </x:c>
      <x:c r="B928" s="46" t="n">
        <x:v>13.33</x:v>
      </x:c>
      <x:c r="C928" s="46" t="n">
        <x:v>1</x:v>
      </x:c>
      <x:c r="D928" s="46" t="n">
        <x:v>13.23</x:v>
      </x:c>
      <x:c r="E928" s="46" t="n">
        <x:v>3</x:v>
      </x:c>
      <x:c r="F928" s="46" t="e">
        <x:f>$M$5+$M$6*D928+$M$7*E928</x:f>
        <x:v>#REF!</x:v>
      </x:c>
      <x:c r="G928" s="46" t="e">
        <x:f>B928-F928</x:f>
        <x:v>#REF!</x:v>
      </x:c>
      <x:c r="H928" s="46" t="e">
        <x:f>G928^2</x:f>
        <x:v>#REF!</x:v>
      </x:c>
      <x:c r="I928" s="46" t="e">
        <x:f>H928/(1-J928)^2</x:f>
        <x:v>#REF!</x:v>
      </x:c>
      <x:c r="J928" s="47" t="e">
        <x:f>INDEX(MMULT(MMULT(C928:E928,$P$14:$R$16),TRANSPOSE(C928:E928)),1,1)</x:f>
        <x:v>#VALUE!</x:v>
      </x:c>
    </x:row>
    <x:row r="929">
      <x:c r="A929" s="45" t="n">
        <x:v>43341</x:v>
      </x:c>
      <x:c r="B929" s="46" t="n">
        <x:v>13.24</x:v>
      </x:c>
      <x:c r="C929" s="46" t="n">
        <x:v>1</x:v>
      </x:c>
      <x:c r="D929" s="46" t="n">
        <x:v>13.33</x:v>
      </x:c>
      <x:c r="E929" s="46" t="n">
        <x:v>0</x:v>
      </x:c>
      <x:c r="F929" s="46" t="e">
        <x:f>$M$5+$M$6*D929+$M$7*E929</x:f>
        <x:v>#REF!</x:v>
      </x:c>
      <x:c r="G929" s="46" t="e">
        <x:f>B929-F929</x:f>
        <x:v>#REF!</x:v>
      </x:c>
      <x:c r="H929" s="46" t="e">
        <x:f>G929^2</x:f>
        <x:v>#REF!</x:v>
      </x:c>
      <x:c r="I929" s="46" t="e">
        <x:f>H929/(1-J929)^2</x:f>
        <x:v>#REF!</x:v>
      </x:c>
      <x:c r="J929" s="47" t="e">
        <x:f>INDEX(MMULT(MMULT(C929:E929,$P$14:$R$16),TRANSPOSE(C929:E929)),1,1)</x:f>
        <x:v>#VALUE!</x:v>
      </x:c>
    </x:row>
    <x:row r="930">
      <x:c r="A930" s="45" t="n">
        <x:v>43342</x:v>
      </x:c>
      <x:c r="B930" s="46" t="n">
        <x:v>13.55</x:v>
      </x:c>
      <x:c r="C930" s="46" t="n">
        <x:v>1</x:v>
      </x:c>
      <x:c r="D930" s="46" t="n">
        <x:v>13.24</x:v>
      </x:c>
      <x:c r="E930" s="46" t="n">
        <x:v>0</x:v>
      </x:c>
      <x:c r="F930" s="46" t="e">
        <x:f>$M$5+$M$6*D930+$M$7*E930</x:f>
        <x:v>#REF!</x:v>
      </x:c>
      <x:c r="G930" s="46" t="e">
        <x:f>B930-F930</x:f>
        <x:v>#REF!</x:v>
      </x:c>
      <x:c r="H930" s="46" t="e">
        <x:f>G930^2</x:f>
        <x:v>#REF!</x:v>
      </x:c>
      <x:c r="I930" s="46" t="e">
        <x:f>H930/(1-J930)^2</x:f>
        <x:v>#REF!</x:v>
      </x:c>
      <x:c r="J930" s="47" t="e">
        <x:f>INDEX(MMULT(MMULT(C930:E930,$P$14:$R$16),TRANSPOSE(C930:E930)),1,1)</x:f>
        <x:v>#VALUE!</x:v>
      </x:c>
    </x:row>
    <x:row r="931">
      <x:c r="A931" s="45" t="n">
        <x:v>43343</x:v>
      </x:c>
      <x:c r="B931" s="46" t="n">
        <x:v>13.42</x:v>
      </x:c>
      <x:c r="C931" s="46" t="n">
        <x:v>1</x:v>
      </x:c>
      <x:c r="D931" s="46" t="n">
        <x:v>13.55</x:v>
      </x:c>
      <x:c r="E931" s="46" t="n">
        <x:v>48</x:v>
      </x:c>
      <x:c r="F931" s="46" t="e">
        <x:f>$M$5+$M$6*D931+$M$7*E931</x:f>
        <x:v>#REF!</x:v>
      </x:c>
      <x:c r="G931" s="46" t="e">
        <x:f>B931-F931</x:f>
        <x:v>#REF!</x:v>
      </x:c>
      <x:c r="H931" s="46" t="e">
        <x:f>G931^2</x:f>
        <x:v>#REF!</x:v>
      </x:c>
      <x:c r="I931" s="46" t="e">
        <x:f>H931/(1-J931)^2</x:f>
        <x:v>#REF!</x:v>
      </x:c>
      <x:c r="J931" s="47" t="e">
        <x:f>INDEX(MMULT(MMULT(C931:E931,$P$14:$R$16),TRANSPOSE(C931:E931)),1,1)</x:f>
        <x:v>#VALUE!</x:v>
      </x:c>
    </x:row>
    <x:row r="932">
      <x:c r="A932" s="45" t="n">
        <x:v>43344</x:v>
      </x:c>
      <x:c r="B932" s="46" t="n">
        <x:v>13.34</x:v>
      </x:c>
      <x:c r="C932" s="46" t="n">
        <x:v>1</x:v>
      </x:c>
      <x:c r="D932" s="46" t="n">
        <x:v>13.42</x:v>
      </x:c>
      <x:c r="E932" s="46" t="n">
        <x:v>21</x:v>
      </x:c>
      <x:c r="F932" s="46" t="e">
        <x:f>$M$5+$M$6*D932+$M$7*E932</x:f>
        <x:v>#REF!</x:v>
      </x:c>
      <x:c r="G932" s="46" t="e">
        <x:f>B932-F932</x:f>
        <x:v>#REF!</x:v>
      </x:c>
      <x:c r="H932" s="46" t="e">
        <x:f>G932^2</x:f>
        <x:v>#REF!</x:v>
      </x:c>
      <x:c r="I932" s="46" t="e">
        <x:f>H932/(1-J932)^2</x:f>
        <x:v>#REF!</x:v>
      </x:c>
      <x:c r="J932" s="47" t="e">
        <x:f>INDEX(MMULT(MMULT(C932:E932,$P$14:$R$16),TRANSPOSE(C932:E932)),1,1)</x:f>
        <x:v>#VALUE!</x:v>
      </x:c>
    </x:row>
    <x:row r="933">
      <x:c r="A933" s="45" t="n">
        <x:v>43345</x:v>
      </x:c>
      <x:c r="B933" s="46" t="n">
        <x:v>13.76</x:v>
      </x:c>
      <x:c r="C933" s="46" t="n">
        <x:v>1</x:v>
      </x:c>
      <x:c r="D933" s="46" t="n">
        <x:v>13.34</x:v>
      </x:c>
      <x:c r="E933" s="46" t="n">
        <x:v>0</x:v>
      </x:c>
      <x:c r="F933" s="46" t="e">
        <x:f>$M$5+$M$6*D933+$M$7*E933</x:f>
        <x:v>#REF!</x:v>
      </x:c>
      <x:c r="G933" s="46" t="e">
        <x:f>B933-F933</x:f>
        <x:v>#REF!</x:v>
      </x:c>
      <x:c r="H933" s="46" t="e">
        <x:f>G933^2</x:f>
        <x:v>#REF!</x:v>
      </x:c>
      <x:c r="I933" s="46" t="e">
        <x:f>H933/(1-J933)^2</x:f>
        <x:v>#REF!</x:v>
      </x:c>
      <x:c r="J933" s="47" t="e">
        <x:f>INDEX(MMULT(MMULT(C933:E933,$P$14:$R$16),TRANSPOSE(C933:E933)),1,1)</x:f>
        <x:v>#VALUE!</x:v>
      </x:c>
    </x:row>
    <x:row r="934">
      <x:c r="A934" s="45" t="n">
        <x:v>43346</x:v>
      </x:c>
      <x:c r="B934" s="46" t="n">
        <x:v>13.24</x:v>
      </x:c>
      <x:c r="C934" s="46" t="n">
        <x:v>1</x:v>
      </x:c>
      <x:c r="D934" s="46" t="n">
        <x:v>13.76</x:v>
      </x:c>
      <x:c r="E934" s="46" t="n">
        <x:v>45</x:v>
      </x:c>
      <x:c r="F934" s="46" t="e">
        <x:f>$M$5+$M$6*D934+$M$7*E934</x:f>
        <x:v>#REF!</x:v>
      </x:c>
      <x:c r="G934" s="46" t="e">
        <x:f>B934-F934</x:f>
        <x:v>#REF!</x:v>
      </x:c>
      <x:c r="H934" s="46" t="e">
        <x:f>G934^2</x:f>
        <x:v>#REF!</x:v>
      </x:c>
      <x:c r="I934" s="46" t="e">
        <x:f>H934/(1-J934)^2</x:f>
        <x:v>#REF!</x:v>
      </x:c>
      <x:c r="J934" s="47" t="e">
        <x:f>INDEX(MMULT(MMULT(C934:E934,$P$14:$R$16),TRANSPOSE(C934:E934)),1,1)</x:f>
        <x:v>#VALUE!</x:v>
      </x:c>
    </x:row>
    <x:row r="935">
      <x:c r="A935" s="45" t="n">
        <x:v>43347</x:v>
      </x:c>
      <x:c r="B935" s="46" t="n">
        <x:v>13.23</x:v>
      </x:c>
      <x:c r="C935" s="46" t="n">
        <x:v>1</x:v>
      </x:c>
      <x:c r="D935" s="46" t="n">
        <x:v>13.24</x:v>
      </x:c>
      <x:c r="E935" s="46" t="n">
        <x:v>5</x:v>
      </x:c>
      <x:c r="F935" s="46" t="e">
        <x:f>$M$5+$M$6*D935+$M$7*E935</x:f>
        <x:v>#REF!</x:v>
      </x:c>
      <x:c r="G935" s="46" t="e">
        <x:f>B935-F935</x:f>
        <x:v>#REF!</x:v>
      </x:c>
      <x:c r="H935" s="46" t="e">
        <x:f>G935^2</x:f>
        <x:v>#REF!</x:v>
      </x:c>
      <x:c r="I935" s="46" t="e">
        <x:f>H935/(1-J935)^2</x:f>
        <x:v>#REF!</x:v>
      </x:c>
      <x:c r="J935" s="47" t="e">
        <x:f>INDEX(MMULT(MMULT(C935:E935,$P$14:$R$16),TRANSPOSE(C935:E935)),1,1)</x:f>
        <x:v>#VALUE!</x:v>
      </x:c>
    </x:row>
    <x:row r="936">
      <x:c r="A936" s="45" t="n">
        <x:v>43348</x:v>
      </x:c>
      <x:c r="B936" s="46" t="n">
        <x:v>13.43</x:v>
      </x:c>
      <x:c r="C936" s="46" t="n">
        <x:v>1</x:v>
      </x:c>
      <x:c r="D936" s="46" t="n">
        <x:v>13.23</x:v>
      </x:c>
      <x:c r="E936" s="46" t="n">
        <x:v>31</x:v>
      </x:c>
      <x:c r="F936" s="46" t="e">
        <x:f>$M$5+$M$6*D936+$M$7*E936</x:f>
        <x:v>#REF!</x:v>
      </x:c>
      <x:c r="G936" s="46" t="e">
        <x:f>B936-F936</x:f>
        <x:v>#REF!</x:v>
      </x:c>
      <x:c r="H936" s="46" t="e">
        <x:f>G936^2</x:f>
        <x:v>#REF!</x:v>
      </x:c>
      <x:c r="I936" s="46" t="e">
        <x:f>H936/(1-J936)^2</x:f>
        <x:v>#REF!</x:v>
      </x:c>
      <x:c r="J936" s="47" t="e">
        <x:f>INDEX(MMULT(MMULT(C936:E936,$P$14:$R$16),TRANSPOSE(C936:E936)),1,1)</x:f>
        <x:v>#VALUE!</x:v>
      </x:c>
    </x:row>
    <x:row r="937">
      <x:c r="A937" s="45" t="n">
        <x:v>43349</x:v>
      </x:c>
      <x:c r="B937" s="46" t="n">
        <x:v>13.23</x:v>
      </x:c>
      <x:c r="C937" s="46" t="n">
        <x:v>1</x:v>
      </x:c>
      <x:c r="D937" s="46" t="n">
        <x:v>13.43</x:v>
      </x:c>
      <x:c r="E937" s="46" t="n">
        <x:v>33</x:v>
      </x:c>
      <x:c r="F937" s="46" t="e">
        <x:f>$M$5+$M$6*D937+$M$7*E937</x:f>
        <x:v>#REF!</x:v>
      </x:c>
      <x:c r="G937" s="46" t="e">
        <x:f>B937-F937</x:f>
        <x:v>#REF!</x:v>
      </x:c>
      <x:c r="H937" s="46" t="e">
        <x:f>G937^2</x:f>
        <x:v>#REF!</x:v>
      </x:c>
      <x:c r="I937" s="46" t="e">
        <x:f>H937/(1-J937)^2</x:f>
        <x:v>#REF!</x:v>
      </x:c>
      <x:c r="J937" s="47" t="e">
        <x:f>INDEX(MMULT(MMULT(C937:E937,$P$14:$R$16),TRANSPOSE(C937:E937)),1,1)</x:f>
        <x:v>#VALUE!</x:v>
      </x:c>
    </x:row>
    <x:row r="938">
      <x:c r="A938" s="45" t="n">
        <x:v>43350</x:v>
      </x:c>
      <x:c r="B938" s="46" t="n">
        <x:v>13.59</x:v>
      </x:c>
      <x:c r="C938" s="46" t="n">
        <x:v>1</x:v>
      </x:c>
      <x:c r="D938" s="46" t="n">
        <x:v>13.23</x:v>
      </x:c>
      <x:c r="E938" s="46" t="n">
        <x:v>42</x:v>
      </x:c>
      <x:c r="F938" s="46" t="e">
        <x:f>$M$5+$M$6*D938+$M$7*E938</x:f>
        <x:v>#REF!</x:v>
      </x:c>
      <x:c r="G938" s="46" t="e">
        <x:f>B938-F938</x:f>
        <x:v>#REF!</x:v>
      </x:c>
      <x:c r="H938" s="46" t="e">
        <x:f>G938^2</x:f>
        <x:v>#REF!</x:v>
      </x:c>
      <x:c r="I938" s="46" t="e">
        <x:f>H938/(1-J938)^2</x:f>
        <x:v>#REF!</x:v>
      </x:c>
      <x:c r="J938" s="47" t="e">
        <x:f>INDEX(MMULT(MMULT(C938:E938,$P$14:$R$16),TRANSPOSE(C938:E938)),1,1)</x:f>
        <x:v>#VALUE!</x:v>
      </x:c>
    </x:row>
    <x:row r="939">
      <x:c r="A939" s="45" t="n">
        <x:v>43351</x:v>
      </x:c>
      <x:c r="B939" s="46" t="n">
        <x:v>13.4</x:v>
      </x:c>
      <x:c r="C939" s="46" t="n">
        <x:v>1</x:v>
      </x:c>
      <x:c r="D939" s="46" t="n">
        <x:v>13.59</x:v>
      </x:c>
      <x:c r="E939" s="46" t="n">
        <x:v>6</x:v>
      </x:c>
      <x:c r="F939" s="46" t="e">
        <x:f>$M$5+$M$6*D939+$M$7*E939</x:f>
        <x:v>#REF!</x:v>
      </x:c>
      <x:c r="G939" s="46" t="e">
        <x:f>B939-F939</x:f>
        <x:v>#REF!</x:v>
      </x:c>
      <x:c r="H939" s="46" t="e">
        <x:f>G939^2</x:f>
        <x:v>#REF!</x:v>
      </x:c>
      <x:c r="I939" s="46" t="e">
        <x:f>H939/(1-J939)^2</x:f>
        <x:v>#REF!</x:v>
      </x:c>
      <x:c r="J939" s="47" t="e">
        <x:f>INDEX(MMULT(MMULT(C939:E939,$P$14:$R$16),TRANSPOSE(C939:E939)),1,1)</x:f>
        <x:v>#VALUE!</x:v>
      </x:c>
    </x:row>
    <x:row r="940">
      <x:c r="A940" s="45" t="n">
        <x:v>43352</x:v>
      </x:c>
      <x:c r="B940" s="46" t="n">
        <x:v>13.34</x:v>
      </x:c>
      <x:c r="C940" s="46" t="n">
        <x:v>1</x:v>
      </x:c>
      <x:c r="D940" s="46" t="n">
        <x:v>13.4</x:v>
      </x:c>
      <x:c r="E940" s="46" t="n">
        <x:v>0</x:v>
      </x:c>
      <x:c r="F940" s="46" t="e">
        <x:f>$M$5+$M$6*D940+$M$7*E940</x:f>
        <x:v>#REF!</x:v>
      </x:c>
      <x:c r="G940" s="46" t="e">
        <x:f>B940-F940</x:f>
        <x:v>#REF!</x:v>
      </x:c>
      <x:c r="H940" s="46" t="e">
        <x:f>G940^2</x:f>
        <x:v>#REF!</x:v>
      </x:c>
      <x:c r="I940" s="46" t="e">
        <x:f>H940/(1-J940)^2</x:f>
        <x:v>#REF!</x:v>
      </x:c>
      <x:c r="J940" s="47" t="e">
        <x:f>INDEX(MMULT(MMULT(C940:E940,$P$14:$R$16),TRANSPOSE(C940:E940)),1,1)</x:f>
        <x:v>#VALUE!</x:v>
      </x:c>
    </x:row>
    <x:row r="941">
      <x:c r="A941" s="45" t="n">
        <x:v>43353</x:v>
      </x:c>
      <x:c r="B941" s="46" t="n">
        <x:v>13.28</x:v>
      </x:c>
      <x:c r="C941" s="46" t="n">
        <x:v>1</x:v>
      </x:c>
      <x:c r="D941" s="46" t="n">
        <x:v>13.34</x:v>
      </x:c>
      <x:c r="E941" s="46" t="n">
        <x:v>0</x:v>
      </x:c>
      <x:c r="F941" s="46" t="e">
        <x:f>$M$5+$M$6*D941+$M$7*E941</x:f>
        <x:v>#REF!</x:v>
      </x:c>
      <x:c r="G941" s="46" t="e">
        <x:f>B941-F941</x:f>
        <x:v>#REF!</x:v>
      </x:c>
      <x:c r="H941" s="46" t="e">
        <x:f>G941^2</x:f>
        <x:v>#REF!</x:v>
      </x:c>
      <x:c r="I941" s="46" t="e">
        <x:f>H941/(1-J941)^2</x:f>
        <x:v>#REF!</x:v>
      </x:c>
      <x:c r="J941" s="47" t="e">
        <x:f>INDEX(MMULT(MMULT(C941:E941,$P$14:$R$16),TRANSPOSE(C941:E941)),1,1)</x:f>
        <x:v>#VALUE!</x:v>
      </x:c>
    </x:row>
    <x:row r="942">
      <x:c r="A942" s="45" t="n">
        <x:v>43354</x:v>
      </x:c>
      <x:c r="B942" s="46" t="n">
        <x:v>13.36</x:v>
      </x:c>
      <x:c r="C942" s="46" t="n">
        <x:v>1</x:v>
      </x:c>
      <x:c r="D942" s="46" t="n">
        <x:v>13.28</x:v>
      </x:c>
      <x:c r="E942" s="46" t="n">
        <x:v>8</x:v>
      </x:c>
      <x:c r="F942" s="46" t="e">
        <x:f>$M$5+$M$6*D942+$M$7*E942</x:f>
        <x:v>#REF!</x:v>
      </x:c>
      <x:c r="G942" s="46" t="e">
        <x:f>B942-F942</x:f>
        <x:v>#REF!</x:v>
      </x:c>
      <x:c r="H942" s="46" t="e">
        <x:f>G942^2</x:f>
        <x:v>#REF!</x:v>
      </x:c>
      <x:c r="I942" s="46" t="e">
        <x:f>H942/(1-J942)^2</x:f>
        <x:v>#REF!</x:v>
      </x:c>
      <x:c r="J942" s="47" t="e">
        <x:f>INDEX(MMULT(MMULT(C942:E942,$P$14:$R$16),TRANSPOSE(C942:E942)),1,1)</x:f>
        <x:v>#VALUE!</x:v>
      </x:c>
    </x:row>
    <x:row r="943">
      <x:c r="A943" s="45" t="n">
        <x:v>43355</x:v>
      </x:c>
      <x:c r="B943" s="46" t="n">
        <x:v>13.41</x:v>
      </x:c>
      <x:c r="C943" s="46" t="n">
        <x:v>1</x:v>
      </x:c>
      <x:c r="D943" s="46" t="n">
        <x:v>13.36</x:v>
      </x:c>
      <x:c r="E943" s="46" t="n">
        <x:v>2</x:v>
      </x:c>
      <x:c r="F943" s="46" t="e">
        <x:f>$M$5+$M$6*D943+$M$7*E943</x:f>
        <x:v>#REF!</x:v>
      </x:c>
      <x:c r="G943" s="46" t="e">
        <x:f>B943-F943</x:f>
        <x:v>#REF!</x:v>
      </x:c>
      <x:c r="H943" s="46" t="e">
        <x:f>G943^2</x:f>
        <x:v>#REF!</x:v>
      </x:c>
      <x:c r="I943" s="46" t="e">
        <x:f>H943/(1-J943)^2</x:f>
        <x:v>#REF!</x:v>
      </x:c>
      <x:c r="J943" s="47" t="e">
        <x:f>INDEX(MMULT(MMULT(C943:E943,$P$14:$R$16),TRANSPOSE(C943:E943)),1,1)</x:f>
        <x:v>#VALUE!</x:v>
      </x:c>
    </x:row>
    <x:row r="944">
      <x:c r="A944" s="45" t="n">
        <x:v>43356</x:v>
      </x:c>
      <x:c r="B944" s="46" t="n">
        <x:v>13.25</x:v>
      </x:c>
      <x:c r="C944" s="46" t="n">
        <x:v>1</x:v>
      </x:c>
      <x:c r="D944" s="46" t="n">
        <x:v>13.41</x:v>
      </x:c>
      <x:c r="E944" s="46" t="n">
        <x:v>27</x:v>
      </x:c>
      <x:c r="F944" s="46" t="e">
        <x:f>$M$5+$M$6*D944+$M$7*E944</x:f>
        <x:v>#REF!</x:v>
      </x:c>
      <x:c r="G944" s="46" t="e">
        <x:f>B944-F944</x:f>
        <x:v>#REF!</x:v>
      </x:c>
      <x:c r="H944" s="46" t="e">
        <x:f>G944^2</x:f>
        <x:v>#REF!</x:v>
      </x:c>
      <x:c r="I944" s="46" t="e">
        <x:f>H944/(1-J944)^2</x:f>
        <x:v>#REF!</x:v>
      </x:c>
      <x:c r="J944" s="47" t="e">
        <x:f>INDEX(MMULT(MMULT(C944:E944,$P$14:$R$16),TRANSPOSE(C944:E944)),1,1)</x:f>
        <x:v>#VALUE!</x:v>
      </x:c>
    </x:row>
    <x:row r="945">
      <x:c r="A945" s="45" t="n">
        <x:v>43357</x:v>
      </x:c>
      <x:c r="B945" s="46" t="n">
        <x:v>15.36</x:v>
      </x:c>
      <x:c r="C945" s="46" t="n">
        <x:v>1</x:v>
      </x:c>
      <x:c r="D945" s="46" t="n">
        <x:v>13.25</x:v>
      </x:c>
      <x:c r="E945" s="46" t="n">
        <x:v>0</x:v>
      </x:c>
      <x:c r="F945" s="46" t="e">
        <x:f>$M$5+$M$6*D945+$M$7*E945</x:f>
        <x:v>#REF!</x:v>
      </x:c>
      <x:c r="G945" s="46" t="e">
        <x:f>B945-F945</x:f>
        <x:v>#REF!</x:v>
      </x:c>
      <x:c r="H945" s="46" t="e">
        <x:f>G945^2</x:f>
        <x:v>#REF!</x:v>
      </x:c>
      <x:c r="I945" s="46" t="e">
        <x:f>H945/(1-J945)^2</x:f>
        <x:v>#REF!</x:v>
      </x:c>
      <x:c r="J945" s="47" t="e">
        <x:f>INDEX(MMULT(MMULT(C945:E945,$P$14:$R$16),TRANSPOSE(C945:E945)),1,1)</x:f>
        <x:v>#VALUE!</x:v>
      </x:c>
    </x:row>
    <x:row r="946">
      <x:c r="A946" s="45" t="n">
        <x:v>43358</x:v>
      </x:c>
      <x:c r="B946" s="46" t="n">
        <x:v>17.03</x:v>
      </x:c>
      <x:c r="C946" s="46" t="n">
        <x:v>1</x:v>
      </x:c>
      <x:c r="D946" s="46" t="n">
        <x:v>15.36</x:v>
      </x:c>
      <x:c r="E946" s="46" t="n">
        <x:v>95</x:v>
      </x:c>
      <x:c r="F946" s="46" t="e">
        <x:f>$M$5+$M$6*D946+$M$7*E946</x:f>
        <x:v>#REF!</x:v>
      </x:c>
      <x:c r="G946" s="46" t="e">
        <x:f>B946-F946</x:f>
        <x:v>#REF!</x:v>
      </x:c>
      <x:c r="H946" s="46" t="e">
        <x:f>G946^2</x:f>
        <x:v>#REF!</x:v>
      </x:c>
      <x:c r="I946" s="46" t="e">
        <x:f>H946/(1-J946)^2</x:f>
        <x:v>#REF!</x:v>
      </x:c>
      <x:c r="J946" s="47" t="e">
        <x:f>INDEX(MMULT(MMULT(C946:E946,$P$14:$R$16),TRANSPOSE(C946:E946)),1,1)</x:f>
        <x:v>#VALUE!</x:v>
      </x:c>
    </x:row>
    <x:row r="947">
      <x:c r="A947" s="45" t="n">
        <x:v>43359</x:v>
      </x:c>
      <x:c r="B947" s="46" t="n">
        <x:v>13.92</x:v>
      </x:c>
      <x:c r="C947" s="46" t="n">
        <x:v>1</x:v>
      </x:c>
      <x:c r="D947" s="46" t="n">
        <x:v>17.03</x:v>
      </x:c>
      <x:c r="E947" s="46" t="n">
        <x:v>11</x:v>
      </x:c>
      <x:c r="F947" s="46" t="e">
        <x:f>$M$5+$M$6*D947+$M$7*E947</x:f>
        <x:v>#REF!</x:v>
      </x:c>
      <x:c r="G947" s="46" t="e">
        <x:f>B947-F947</x:f>
        <x:v>#REF!</x:v>
      </x:c>
      <x:c r="H947" s="46" t="e">
        <x:f>G947^2</x:f>
        <x:v>#REF!</x:v>
      </x:c>
      <x:c r="I947" s="46" t="e">
        <x:f>H947/(1-J947)^2</x:f>
        <x:v>#REF!</x:v>
      </x:c>
      <x:c r="J947" s="47" t="e">
        <x:f>INDEX(MMULT(MMULT(C947:E947,$P$14:$R$16),TRANSPOSE(C947:E947)),1,1)</x:f>
        <x:v>#VALUE!</x:v>
      </x:c>
    </x:row>
    <x:row r="948">
      <x:c r="A948" s="45" t="n">
        <x:v>43360</x:v>
      </x:c>
      <x:c r="B948" s="46" t="n">
        <x:v>13.38</x:v>
      </x:c>
      <x:c r="C948" s="46" t="n">
        <x:v>1</x:v>
      </x:c>
      <x:c r="D948" s="46" t="n">
        <x:v>13.92</x:v>
      </x:c>
      <x:c r="E948" s="46" t="n">
        <x:v>14</x:v>
      </x:c>
      <x:c r="F948" s="46" t="e">
        <x:f>$M$5+$M$6*D948+$M$7*E948</x:f>
        <x:v>#REF!</x:v>
      </x:c>
      <x:c r="G948" s="46" t="e">
        <x:f>B948-F948</x:f>
        <x:v>#REF!</x:v>
      </x:c>
      <x:c r="H948" s="46" t="e">
        <x:f>G948^2</x:f>
        <x:v>#REF!</x:v>
      </x:c>
      <x:c r="I948" s="46" t="e">
        <x:f>H948/(1-J948)^2</x:f>
        <x:v>#REF!</x:v>
      </x:c>
      <x:c r="J948" s="47" t="e">
        <x:f>INDEX(MMULT(MMULT(C948:E948,$P$14:$R$16),TRANSPOSE(C948:E948)),1,1)</x:f>
        <x:v>#VALUE!</x:v>
      </x:c>
    </x:row>
    <x:row r="949">
      <x:c r="A949" s="45" t="n">
        <x:v>43361</x:v>
      </x:c>
      <x:c r="B949" s="46" t="n">
        <x:v>13.38</x:v>
      </x:c>
      <x:c r="C949" s="46" t="n">
        <x:v>1</x:v>
      </x:c>
      <x:c r="D949" s="46" t="n">
        <x:v>13.38</x:v>
      </x:c>
      <x:c r="E949" s="46" t="n">
        <x:v>4</x:v>
      </x:c>
      <x:c r="F949" s="46" t="e">
        <x:f>$M$5+$M$6*D949+$M$7*E949</x:f>
        <x:v>#REF!</x:v>
      </x:c>
      <x:c r="G949" s="46" t="e">
        <x:f>B949-F949</x:f>
        <x:v>#REF!</x:v>
      </x:c>
      <x:c r="H949" s="46" t="e">
        <x:f>G949^2</x:f>
        <x:v>#REF!</x:v>
      </x:c>
      <x:c r="I949" s="46" t="e">
        <x:f>H949/(1-J949)^2</x:f>
        <x:v>#REF!</x:v>
      </x:c>
      <x:c r="J949" s="47" t="e">
        <x:f>INDEX(MMULT(MMULT(C949:E949,$P$14:$R$16),TRANSPOSE(C949:E949)),1,1)</x:f>
        <x:v>#VALUE!</x:v>
      </x:c>
    </x:row>
    <x:row r="950">
      <x:c r="A950" s="45" t="n">
        <x:v>43362</x:v>
      </x:c>
      <x:c r="B950" s="46" t="n">
        <x:v>12.89</x:v>
      </x:c>
      <x:c r="C950" s="46" t="n">
        <x:v>1</x:v>
      </x:c>
      <x:c r="D950" s="46" t="n">
        <x:v>13.38</x:v>
      </x:c>
      <x:c r="E950" s="46" t="n">
        <x:v>1</x:v>
      </x:c>
      <x:c r="F950" s="46" t="e">
        <x:f>$M$5+$M$6*D950+$M$7*E950</x:f>
        <x:v>#REF!</x:v>
      </x:c>
      <x:c r="G950" s="46" t="e">
        <x:f>B950-F950</x:f>
        <x:v>#REF!</x:v>
      </x:c>
      <x:c r="H950" s="46" t="e">
        <x:f>G950^2</x:f>
        <x:v>#REF!</x:v>
      </x:c>
      <x:c r="I950" s="46" t="e">
        <x:f>H950/(1-J950)^2</x:f>
        <x:v>#REF!</x:v>
      </x:c>
      <x:c r="J950" s="47" t="e">
        <x:f>INDEX(MMULT(MMULT(C950:E950,$P$14:$R$16),TRANSPOSE(C950:E950)),1,1)</x:f>
        <x:v>#VALUE!</x:v>
      </x:c>
    </x:row>
    <x:row r="951">
      <x:c r="A951" s="45" t="n">
        <x:v>43363</x:v>
      </x:c>
      <x:c r="B951" s="46" t="n">
        <x:v>13.49</x:v>
      </x:c>
      <x:c r="C951" s="46" t="n">
        <x:v>1</x:v>
      </x:c>
      <x:c r="D951" s="46" t="n">
        <x:v>12.89</x:v>
      </x:c>
      <x:c r="E951" s="46" t="n">
        <x:v>5</x:v>
      </x:c>
      <x:c r="F951" s="46" t="e">
        <x:f>$M$5+$M$6*D951+$M$7*E951</x:f>
        <x:v>#REF!</x:v>
      </x:c>
      <x:c r="G951" s="46" t="e">
        <x:f>B951-F951</x:f>
        <x:v>#REF!</x:v>
      </x:c>
      <x:c r="H951" s="46" t="e">
        <x:f>G951^2</x:f>
        <x:v>#REF!</x:v>
      </x:c>
      <x:c r="I951" s="46" t="e">
        <x:f>H951/(1-J951)^2</x:f>
        <x:v>#REF!</x:v>
      </x:c>
      <x:c r="J951" s="47" t="e">
        <x:f>INDEX(MMULT(MMULT(C951:E951,$P$14:$R$16),TRANSPOSE(C951:E951)),1,1)</x:f>
        <x:v>#VALUE!</x:v>
      </x:c>
    </x:row>
    <x:row r="952">
      <x:c r="A952" s="45" t="n">
        <x:v>43364</x:v>
      </x:c>
      <x:c r="B952" s="46" t="n">
        <x:v>16.24</x:v>
      </x:c>
      <x:c r="C952" s="46" t="n">
        <x:v>1</x:v>
      </x:c>
      <x:c r="D952" s="46" t="n">
        <x:v>13.49</x:v>
      </x:c>
      <x:c r="E952" s="46" t="n">
        <x:v>17</x:v>
      </x:c>
      <x:c r="F952" s="46" t="e">
        <x:f>$M$5+$M$6*D952+$M$7*E952</x:f>
        <x:v>#REF!</x:v>
      </x:c>
      <x:c r="G952" s="46" t="e">
        <x:f>B952-F952</x:f>
        <x:v>#REF!</x:v>
      </x:c>
      <x:c r="H952" s="46" t="e">
        <x:f>G952^2</x:f>
        <x:v>#REF!</x:v>
      </x:c>
      <x:c r="I952" s="46" t="e">
        <x:f>H952/(1-J952)^2</x:f>
        <x:v>#REF!</x:v>
      </x:c>
      <x:c r="J952" s="47" t="e">
        <x:f>INDEX(MMULT(MMULT(C952:E952,$P$14:$R$16),TRANSPOSE(C952:E952)),1,1)</x:f>
        <x:v>#VALUE!</x:v>
      </x:c>
    </x:row>
    <x:row r="953">
      <x:c r="A953" s="45" t="n">
        <x:v>43365</x:v>
      </x:c>
      <x:c r="B953" s="46" t="n">
        <x:v>13.31</x:v>
      </x:c>
      <x:c r="C953" s="46" t="n">
        <x:v>1</x:v>
      </x:c>
      <x:c r="D953" s="46" t="n">
        <x:v>16.24</x:v>
      </x:c>
      <x:c r="E953" s="46" t="n">
        <x:v>2</x:v>
      </x:c>
      <x:c r="F953" s="46" t="e">
        <x:f>$M$5+$M$6*D953+$M$7*E953</x:f>
        <x:v>#REF!</x:v>
      </x:c>
      <x:c r="G953" s="46" t="e">
        <x:f>B953-F953</x:f>
        <x:v>#REF!</x:v>
      </x:c>
      <x:c r="H953" s="46" t="e">
        <x:f>G953^2</x:f>
        <x:v>#REF!</x:v>
      </x:c>
      <x:c r="I953" s="46" t="e">
        <x:f>H953/(1-J953)^2</x:f>
        <x:v>#REF!</x:v>
      </x:c>
      <x:c r="J953" s="47" t="e">
        <x:f>INDEX(MMULT(MMULT(C953:E953,$P$14:$R$16),TRANSPOSE(C953:E953)),1,1)</x:f>
        <x:v>#VALUE!</x:v>
      </x:c>
    </x:row>
    <x:row r="954">
      <x:c r="A954" s="45" t="n">
        <x:v>43366</x:v>
      </x:c>
      <x:c r="B954" s="46" t="n">
        <x:v>13.21</x:v>
      </x:c>
      <x:c r="C954" s="46" t="n">
        <x:v>1</x:v>
      </x:c>
      <x:c r="D954" s="46" t="n">
        <x:v>13.31</x:v>
      </x:c>
      <x:c r="E954" s="46" t="n">
        <x:v>2</x:v>
      </x:c>
      <x:c r="F954" s="46" t="e">
        <x:f>$M$5+$M$6*D954+$M$7*E954</x:f>
        <x:v>#REF!</x:v>
      </x:c>
      <x:c r="G954" s="46" t="e">
        <x:f>B954-F954</x:f>
        <x:v>#REF!</x:v>
      </x:c>
      <x:c r="H954" s="46" t="e">
        <x:f>G954^2</x:f>
        <x:v>#REF!</x:v>
      </x:c>
      <x:c r="I954" s="46" t="e">
        <x:f>H954/(1-J954)^2</x:f>
        <x:v>#REF!</x:v>
      </x:c>
      <x:c r="J954" s="47" t="e">
        <x:f>INDEX(MMULT(MMULT(C954:E954,$P$14:$R$16),TRANSPOSE(C954:E954)),1,1)</x:f>
        <x:v>#VALUE!</x:v>
      </x:c>
    </x:row>
    <x:row r="955">
      <x:c r="A955" s="45" t="n">
        <x:v>43367</x:v>
      </x:c>
      <x:c r="B955" s="46" t="n">
        <x:v>13.12</x:v>
      </x:c>
      <x:c r="C955" s="46" t="n">
        <x:v>1</x:v>
      </x:c>
      <x:c r="D955" s="46" t="n">
        <x:v>13.21</x:v>
      </x:c>
      <x:c r="E955" s="46" t="n">
        <x:v>0</x:v>
      </x:c>
      <x:c r="F955" s="46" t="e">
        <x:f>$M$5+$M$6*D955+$M$7*E955</x:f>
        <x:v>#REF!</x:v>
      </x:c>
      <x:c r="G955" s="46" t="e">
        <x:f>B955-F955</x:f>
        <x:v>#REF!</x:v>
      </x:c>
      <x:c r="H955" s="46" t="e">
        <x:f>G955^2</x:f>
        <x:v>#REF!</x:v>
      </x:c>
      <x:c r="I955" s="46" t="e">
        <x:f>H955/(1-J955)^2</x:f>
        <x:v>#REF!</x:v>
      </x:c>
      <x:c r="J955" s="47" t="e">
        <x:f>INDEX(MMULT(MMULT(C955:E955,$P$14:$R$16),TRANSPOSE(C955:E955)),1,1)</x:f>
        <x:v>#VALUE!</x:v>
      </x:c>
    </x:row>
    <x:row r="956">
      <x:c r="A956" s="45" t="n">
        <x:v>43368</x:v>
      </x:c>
      <x:c r="B956" s="46" t="n">
        <x:v>13.04</x:v>
      </x:c>
      <x:c r="C956" s="46" t="n">
        <x:v>1</x:v>
      </x:c>
      <x:c r="D956" s="46" t="n">
        <x:v>13.12</x:v>
      </x:c>
      <x:c r="E956" s="46" t="n">
        <x:v>13</x:v>
      </x:c>
      <x:c r="F956" s="46" t="e">
        <x:f>$M$5+$M$6*D956+$M$7*E956</x:f>
        <x:v>#REF!</x:v>
      </x:c>
      <x:c r="G956" s="46" t="e">
        <x:f>B956-F956</x:f>
        <x:v>#REF!</x:v>
      </x:c>
      <x:c r="H956" s="46" t="e">
        <x:f>G956^2</x:f>
        <x:v>#REF!</x:v>
      </x:c>
      <x:c r="I956" s="46" t="e">
        <x:f>H956/(1-J956)^2</x:f>
        <x:v>#REF!</x:v>
      </x:c>
      <x:c r="J956" s="47" t="e">
        <x:f>INDEX(MMULT(MMULT(C956:E956,$P$14:$R$16),TRANSPOSE(C956:E956)),1,1)</x:f>
        <x:v>#VALUE!</x:v>
      </x:c>
    </x:row>
    <x:row r="957">
      <x:c r="A957" s="45" t="n">
        <x:v>43369</x:v>
      </x:c>
      <x:c r="B957" s="46" t="n">
        <x:v>13.69</x:v>
      </x:c>
      <x:c r="C957" s="46" t="n">
        <x:v>1</x:v>
      </x:c>
      <x:c r="D957" s="46" t="n">
        <x:v>13.04</x:v>
      </x:c>
      <x:c r="E957" s="46" t="n">
        <x:v>3</x:v>
      </x:c>
      <x:c r="F957" s="46" t="e">
        <x:f>$M$5+$M$6*D957+$M$7*E957</x:f>
        <x:v>#REF!</x:v>
      </x:c>
      <x:c r="G957" s="46" t="e">
        <x:f>B957-F957</x:f>
        <x:v>#REF!</x:v>
      </x:c>
      <x:c r="H957" s="46" t="e">
        <x:f>G957^2</x:f>
        <x:v>#REF!</x:v>
      </x:c>
      <x:c r="I957" s="46" t="e">
        <x:f>H957/(1-J957)^2</x:f>
        <x:v>#REF!</x:v>
      </x:c>
      <x:c r="J957" s="47" t="e">
        <x:f>INDEX(MMULT(MMULT(C957:E957,$P$14:$R$16),TRANSPOSE(C957:E957)),1,1)</x:f>
        <x:v>#VALUE!</x:v>
      </x:c>
    </x:row>
    <x:row r="958">
      <x:c r="A958" s="45" t="n">
        <x:v>43370</x:v>
      </x:c>
      <x:c r="B958" s="46" t="n">
        <x:v>13.26</x:v>
      </x:c>
      <x:c r="C958" s="46" t="n">
        <x:v>1</x:v>
      </x:c>
      <x:c r="D958" s="46" t="n">
        <x:v>13.69</x:v>
      </x:c>
      <x:c r="E958" s="46" t="n">
        <x:v>3</x:v>
      </x:c>
      <x:c r="F958" s="46" t="e">
        <x:f>$M$5+$M$6*D958+$M$7*E958</x:f>
        <x:v>#REF!</x:v>
      </x:c>
      <x:c r="G958" s="46" t="e">
        <x:f>B958-F958</x:f>
        <x:v>#REF!</x:v>
      </x:c>
      <x:c r="H958" s="46" t="e">
        <x:f>G958^2</x:f>
        <x:v>#REF!</x:v>
      </x:c>
      <x:c r="I958" s="46" t="e">
        <x:f>H958/(1-J958)^2</x:f>
        <x:v>#REF!</x:v>
      </x:c>
      <x:c r="J958" s="47" t="e">
        <x:f>INDEX(MMULT(MMULT(C958:E958,$P$14:$R$16),TRANSPOSE(C958:E958)),1,1)</x:f>
        <x:v>#VALUE!</x:v>
      </x:c>
    </x:row>
    <x:row r="959">
      <x:c r="A959" s="45" t="n">
        <x:v>43371</x:v>
      </x:c>
      <x:c r="B959" s="46" t="n">
        <x:v>13.11</x:v>
      </x:c>
      <x:c r="C959" s="46" t="n">
        <x:v>1</x:v>
      </x:c>
      <x:c r="D959" s="46" t="n">
        <x:v>13.26</x:v>
      </x:c>
      <x:c r="E959" s="46" t="n">
        <x:v>0</x:v>
      </x:c>
      <x:c r="F959" s="46" t="e">
        <x:f>$M$5+$M$6*D959+$M$7*E959</x:f>
        <x:v>#REF!</x:v>
      </x:c>
      <x:c r="G959" s="46" t="e">
        <x:f>B959-F959</x:f>
        <x:v>#REF!</x:v>
      </x:c>
      <x:c r="H959" s="46" t="e">
        <x:f>G959^2</x:f>
        <x:v>#REF!</x:v>
      </x:c>
      <x:c r="I959" s="46" t="e">
        <x:f>H959/(1-J959)^2</x:f>
        <x:v>#REF!</x:v>
      </x:c>
      <x:c r="J959" s="47" t="e">
        <x:f>INDEX(MMULT(MMULT(C959:E959,$P$14:$R$16),TRANSPOSE(C959:E959)),1,1)</x:f>
        <x:v>#VALUE!</x:v>
      </x:c>
    </x:row>
    <x:row r="960">
      <x:c r="A960" s="45" t="n">
        <x:v>43372</x:v>
      </x:c>
      <x:c r="B960" s="46" t="n">
        <x:v>13.01</x:v>
      </x:c>
      <x:c r="C960" s="46" t="n">
        <x:v>1</x:v>
      </x:c>
      <x:c r="D960" s="46" t="n">
        <x:v>13.11</x:v>
      </x:c>
      <x:c r="E960" s="46" t="n">
        <x:v>0</x:v>
      </x:c>
      <x:c r="F960" s="46" t="e">
        <x:f>$M$5+$M$6*D960+$M$7*E960</x:f>
        <x:v>#REF!</x:v>
      </x:c>
      <x:c r="G960" s="46" t="e">
        <x:f>B960-F960</x:f>
        <x:v>#REF!</x:v>
      </x:c>
      <x:c r="H960" s="46" t="e">
        <x:f>G960^2</x:f>
        <x:v>#REF!</x:v>
      </x:c>
      <x:c r="I960" s="46" t="e">
        <x:f>H960/(1-J960)^2</x:f>
        <x:v>#REF!</x:v>
      </x:c>
      <x:c r="J960" s="47" t="e">
        <x:f>INDEX(MMULT(MMULT(C960:E960,$P$14:$R$16),TRANSPOSE(C960:E960)),1,1)</x:f>
        <x:v>#VALUE!</x:v>
      </x:c>
    </x:row>
    <x:row r="961">
      <x:c r="A961" s="45" t="n">
        <x:v>43373</x:v>
      </x:c>
      <x:c r="B961" s="46" t="n">
        <x:v>12.93</x:v>
      </x:c>
      <x:c r="C961" s="46" t="n">
        <x:v>1</x:v>
      </x:c>
      <x:c r="D961" s="46" t="n">
        <x:v>13.01</x:v>
      </x:c>
      <x:c r="E961" s="46" t="n">
        <x:v>0</x:v>
      </x:c>
      <x:c r="F961" s="46" t="e">
        <x:f>$M$5+$M$6*D961+$M$7*E961</x:f>
        <x:v>#REF!</x:v>
      </x:c>
      <x:c r="G961" s="46" t="e">
        <x:f>B961-F961</x:f>
        <x:v>#REF!</x:v>
      </x:c>
      <x:c r="H961" s="46" t="e">
        <x:f>G961^2</x:f>
        <x:v>#REF!</x:v>
      </x:c>
      <x:c r="I961" s="46" t="e">
        <x:f>H961/(1-J961)^2</x:f>
        <x:v>#REF!</x:v>
      </x:c>
      <x:c r="J961" s="47" t="e">
        <x:f>INDEX(MMULT(MMULT(C961:E961,$P$14:$R$16),TRANSPOSE(C961:E961)),1,1)</x:f>
        <x:v>#VALUE!</x:v>
      </x:c>
    </x:row>
    <x:row r="962">
      <x:c r="A962" s="45" t="n">
        <x:v>43374</x:v>
      </x:c>
      <x:c r="B962" s="46" t="n">
        <x:v>12.86</x:v>
      </x:c>
      <x:c r="C962" s="46" t="n">
        <x:v>1</x:v>
      </x:c>
      <x:c r="D962" s="46" t="n">
        <x:v>12.93</x:v>
      </x:c>
      <x:c r="E962" s="46" t="n">
        <x:v>0</x:v>
      </x:c>
      <x:c r="F962" s="46" t="e">
        <x:f>$M$5+$M$6*D962+$M$7*E962</x:f>
        <x:v>#REF!</x:v>
      </x:c>
      <x:c r="G962" s="46" t="e">
        <x:f>B962-F962</x:f>
        <x:v>#REF!</x:v>
      </x:c>
      <x:c r="H962" s="46" t="e">
        <x:f>G962^2</x:f>
        <x:v>#REF!</x:v>
      </x:c>
      <x:c r="I962" s="46" t="e">
        <x:f>H962/(1-J962)^2</x:f>
        <x:v>#REF!</x:v>
      </x:c>
      <x:c r="J962" s="47" t="e">
        <x:f>INDEX(MMULT(MMULT(C962:E962,$P$14:$R$16),TRANSPOSE(C962:E962)),1,1)</x:f>
        <x:v>#VALUE!</x:v>
      </x:c>
    </x:row>
    <x:row r="963">
      <x:c r="A963" s="45" t="n">
        <x:v>43375</x:v>
      </x:c>
      <x:c r="B963" s="46" t="n">
        <x:v>13.53</x:v>
      </x:c>
      <x:c r="C963" s="46" t="n">
        <x:v>1</x:v>
      </x:c>
      <x:c r="D963" s="46" t="n">
        <x:v>12.86</x:v>
      </x:c>
      <x:c r="E963" s="46" t="n">
        <x:v>54</x:v>
      </x:c>
      <x:c r="F963" s="46" t="e">
        <x:f>$M$5+$M$6*D963+$M$7*E963</x:f>
        <x:v>#REF!</x:v>
      </x:c>
      <x:c r="G963" s="46" t="e">
        <x:f>B963-F963</x:f>
        <x:v>#REF!</x:v>
      </x:c>
      <x:c r="H963" s="46" t="e">
        <x:f>G963^2</x:f>
        <x:v>#REF!</x:v>
      </x:c>
      <x:c r="I963" s="46" t="e">
        <x:f>H963/(1-J963)^2</x:f>
        <x:v>#REF!</x:v>
      </x:c>
      <x:c r="J963" s="47" t="e">
        <x:f>INDEX(MMULT(MMULT(C963:E963,$P$14:$R$16),TRANSPOSE(C963:E963)),1,1)</x:f>
        <x:v>#VALUE!</x:v>
      </x:c>
    </x:row>
    <x:row r="964">
      <x:c r="A964" s="45" t="n">
        <x:v>43376</x:v>
      </x:c>
      <x:c r="B964" s="46" t="n">
        <x:v>13.25</x:v>
      </x:c>
      <x:c r="C964" s="46" t="n">
        <x:v>1</x:v>
      </x:c>
      <x:c r="D964" s="46" t="n">
        <x:v>13.53</x:v>
      </x:c>
      <x:c r="E964" s="46" t="n">
        <x:v>0</x:v>
      </x:c>
      <x:c r="F964" s="46" t="e">
        <x:f>$M$5+$M$6*D964+$M$7*E964</x:f>
        <x:v>#REF!</x:v>
      </x:c>
      <x:c r="G964" s="46" t="e">
        <x:f>B964-F964</x:f>
        <x:v>#REF!</x:v>
      </x:c>
      <x:c r="H964" s="46" t="e">
        <x:f>G964^2</x:f>
        <x:v>#REF!</x:v>
      </x:c>
      <x:c r="I964" s="46" t="e">
        <x:f>H964/(1-J964)^2</x:f>
        <x:v>#REF!</x:v>
      </x:c>
      <x:c r="J964" s="47" t="e">
        <x:f>INDEX(MMULT(MMULT(C964:E964,$P$14:$R$16),TRANSPOSE(C964:E964)),1,1)</x:f>
        <x:v>#VALUE!</x:v>
      </x:c>
    </x:row>
    <x:row r="965">
      <x:c r="A965" s="45" t="n">
        <x:v>43377</x:v>
      </x:c>
      <x:c r="B965" s="46" t="n">
        <x:v>13.24</x:v>
      </x:c>
      <x:c r="C965" s="46" t="n">
        <x:v>1</x:v>
      </x:c>
      <x:c r="D965" s="46" t="n">
        <x:v>13.25</x:v>
      </x:c>
      <x:c r="E965" s="46" t="n">
        <x:v>21</x:v>
      </x:c>
      <x:c r="F965" s="46" t="e">
        <x:f>$M$5+$M$6*D965+$M$7*E965</x:f>
        <x:v>#REF!</x:v>
      </x:c>
      <x:c r="G965" s="46" t="e">
        <x:f>B965-F965</x:f>
        <x:v>#REF!</x:v>
      </x:c>
      <x:c r="H965" s="46" t="e">
        <x:f>G965^2</x:f>
        <x:v>#REF!</x:v>
      </x:c>
      <x:c r="I965" s="46" t="e">
        <x:f>H965/(1-J965)^2</x:f>
        <x:v>#REF!</x:v>
      </x:c>
      <x:c r="J965" s="47" t="e">
        <x:f>INDEX(MMULT(MMULT(C965:E965,$P$14:$R$16),TRANSPOSE(C965:E965)),1,1)</x:f>
        <x:v>#VALUE!</x:v>
      </x:c>
    </x:row>
    <x:row r="966">
      <x:c r="A966" s="45" t="n">
        <x:v>43378</x:v>
      </x:c>
      <x:c r="B966" s="46" t="n">
        <x:v>13.02</x:v>
      </x:c>
      <x:c r="C966" s="46" t="n">
        <x:v>1</x:v>
      </x:c>
      <x:c r="D966" s="46" t="n">
        <x:v>13.24</x:v>
      </x:c>
      <x:c r="E966" s="46" t="n">
        <x:v>0</x:v>
      </x:c>
      <x:c r="F966" s="46" t="e">
        <x:f>$M$5+$M$6*D966+$M$7*E966</x:f>
        <x:v>#REF!</x:v>
      </x:c>
      <x:c r="G966" s="46" t="e">
        <x:f>B966-F966</x:f>
        <x:v>#REF!</x:v>
      </x:c>
      <x:c r="H966" s="46" t="e">
        <x:f>G966^2</x:f>
        <x:v>#REF!</x:v>
      </x:c>
      <x:c r="I966" s="46" t="e">
        <x:f>H966/(1-J966)^2</x:f>
        <x:v>#REF!</x:v>
      </x:c>
      <x:c r="J966" s="47" t="e">
        <x:f>INDEX(MMULT(MMULT(C966:E966,$P$14:$R$16),TRANSPOSE(C966:E966)),1,1)</x:f>
        <x:v>#VALUE!</x:v>
      </x:c>
    </x:row>
    <x:row r="967">
      <x:c r="A967" s="45" t="n">
        <x:v>43379</x:v>
      </x:c>
      <x:c r="B967" s="46" t="n">
        <x:v>12.87</x:v>
      </x:c>
      <x:c r="C967" s="46" t="n">
        <x:v>1</x:v>
      </x:c>
      <x:c r="D967" s="46" t="n">
        <x:v>13.02</x:v>
      </x:c>
      <x:c r="E967" s="46" t="n">
        <x:v>0</x:v>
      </x:c>
      <x:c r="F967" s="46" t="e">
        <x:f>$M$5+$M$6*D967+$M$7*E967</x:f>
        <x:v>#REF!</x:v>
      </x:c>
      <x:c r="G967" s="46" t="e">
        <x:f>B967-F967</x:f>
        <x:v>#REF!</x:v>
      </x:c>
      <x:c r="H967" s="46" t="e">
        <x:f>G967^2</x:f>
        <x:v>#REF!</x:v>
      </x:c>
      <x:c r="I967" s="46" t="e">
        <x:f>H967/(1-J967)^2</x:f>
        <x:v>#REF!</x:v>
      </x:c>
      <x:c r="J967" s="47" t="e">
        <x:f>INDEX(MMULT(MMULT(C967:E967,$P$14:$R$16),TRANSPOSE(C967:E967)),1,1)</x:f>
        <x:v>#VALUE!</x:v>
      </x:c>
    </x:row>
    <x:row r="968">
      <x:c r="A968" s="45" t="n">
        <x:v>43380</x:v>
      </x:c>
      <x:c r="B968" s="46" t="n">
        <x:v>12.8</x:v>
      </x:c>
      <x:c r="C968" s="46" t="n">
        <x:v>1</x:v>
      </x:c>
      <x:c r="D968" s="46" t="n">
        <x:v>12.87</x:v>
      </x:c>
      <x:c r="E968" s="46" t="n">
        <x:v>0</x:v>
      </x:c>
      <x:c r="F968" s="46" t="e">
        <x:f>$M$5+$M$6*D968+$M$7*E968</x:f>
        <x:v>#REF!</x:v>
      </x:c>
      <x:c r="G968" s="46" t="e">
        <x:f>B968-F968</x:f>
        <x:v>#REF!</x:v>
      </x:c>
      <x:c r="H968" s="46" t="e">
        <x:f>G968^2</x:f>
        <x:v>#REF!</x:v>
      </x:c>
      <x:c r="I968" s="46" t="e">
        <x:f>H968/(1-J968)^2</x:f>
        <x:v>#REF!</x:v>
      </x:c>
      <x:c r="J968" s="47" t="e">
        <x:f>INDEX(MMULT(MMULT(C968:E968,$P$14:$R$16),TRANSPOSE(C968:E968)),1,1)</x:f>
        <x:v>#VALUE!</x:v>
      </x:c>
    </x:row>
    <x:row r="969">
      <x:c r="A969" s="45" t="n">
        <x:v>43381</x:v>
      </x:c>
      <x:c r="B969" s="46" t="n">
        <x:v>12.78</x:v>
      </x:c>
      <x:c r="C969" s="46" t="n">
        <x:v>1</x:v>
      </x:c>
      <x:c r="D969" s="46" t="n">
        <x:v>12.8</x:v>
      </x:c>
      <x:c r="E969" s="46" t="n">
        <x:v>17</x:v>
      </x:c>
      <x:c r="F969" s="46" t="e">
        <x:f>$M$5+$M$6*D969+$M$7*E969</x:f>
        <x:v>#REF!</x:v>
      </x:c>
      <x:c r="G969" s="46" t="e">
        <x:f>B969-F969</x:f>
        <x:v>#REF!</x:v>
      </x:c>
      <x:c r="H969" s="46" t="e">
        <x:f>G969^2</x:f>
        <x:v>#REF!</x:v>
      </x:c>
      <x:c r="I969" s="46" t="e">
        <x:f>H969/(1-J969)^2</x:f>
        <x:v>#REF!</x:v>
      </x:c>
      <x:c r="J969" s="47" t="e">
        <x:f>INDEX(MMULT(MMULT(C969:E969,$P$14:$R$16),TRANSPOSE(C969:E969)),1,1)</x:f>
        <x:v>#VALUE!</x:v>
      </x:c>
    </x:row>
    <x:row r="970">
      <x:c r="A970" s="45" t="n">
        <x:v>43382</x:v>
      </x:c>
      <x:c r="B970" s="46" t="n">
        <x:v>12.75</x:v>
      </x:c>
      <x:c r="C970" s="46" t="n">
        <x:v>1</x:v>
      </x:c>
      <x:c r="D970" s="46" t="n">
        <x:v>12.78</x:v>
      </x:c>
      <x:c r="E970" s="46" t="n">
        <x:v>1</x:v>
      </x:c>
      <x:c r="F970" s="46" t="e">
        <x:f>$M$5+$M$6*D970+$M$7*E970</x:f>
        <x:v>#REF!</x:v>
      </x:c>
      <x:c r="G970" s="46" t="e">
        <x:f>B970-F970</x:f>
        <x:v>#REF!</x:v>
      </x:c>
      <x:c r="H970" s="46" t="e">
        <x:f>G970^2</x:f>
        <x:v>#REF!</x:v>
      </x:c>
      <x:c r="I970" s="46" t="e">
        <x:f>H970/(1-J970)^2</x:f>
        <x:v>#REF!</x:v>
      </x:c>
      <x:c r="J970" s="47" t="e">
        <x:f>INDEX(MMULT(MMULT(C970:E970,$P$14:$R$16),TRANSPOSE(C970:E970)),1,1)</x:f>
        <x:v>#VALUE!</x:v>
      </x:c>
    </x:row>
    <x:row r="971">
      <x:c r="A971" s="45" t="n">
        <x:v>43383</x:v>
      </x:c>
      <x:c r="B971" s="46" t="n">
        <x:v>12.74</x:v>
      </x:c>
      <x:c r="C971" s="46" t="n">
        <x:v>1</x:v>
      </x:c>
      <x:c r="D971" s="46" t="n">
        <x:v>12.75</x:v>
      </x:c>
      <x:c r="E971" s="46" t="n">
        <x:v>2</x:v>
      </x:c>
      <x:c r="F971" s="46" t="e">
        <x:f>$M$5+$M$6*D971+$M$7*E971</x:f>
        <x:v>#REF!</x:v>
      </x:c>
      <x:c r="G971" s="46" t="e">
        <x:f>B971-F971</x:f>
        <x:v>#REF!</x:v>
      </x:c>
      <x:c r="H971" s="46" t="e">
        <x:f>G971^2</x:f>
        <x:v>#REF!</x:v>
      </x:c>
      <x:c r="I971" s="46" t="e">
        <x:f>H971/(1-J971)^2</x:f>
        <x:v>#REF!</x:v>
      </x:c>
      <x:c r="J971" s="47" t="e">
        <x:f>INDEX(MMULT(MMULT(C971:E971,$P$14:$R$16),TRANSPOSE(C971:E971)),1,1)</x:f>
        <x:v>#VALUE!</x:v>
      </x:c>
    </x:row>
    <x:row r="972">
      <x:c r="A972" s="45" t="n">
        <x:v>43384</x:v>
      </x:c>
      <x:c r="B972" s="46" t="n">
        <x:v>12.74</x:v>
      </x:c>
      <x:c r="C972" s="46" t="n">
        <x:v>1</x:v>
      </x:c>
      <x:c r="D972" s="46" t="n">
        <x:v>12.74</x:v>
      </x:c>
      <x:c r="E972" s="46" t="n">
        <x:v>0</x:v>
      </x:c>
      <x:c r="F972" s="46" t="e">
        <x:f>$M$5+$M$6*D972+$M$7*E972</x:f>
        <x:v>#REF!</x:v>
      </x:c>
      <x:c r="G972" s="46" t="e">
        <x:f>B972-F972</x:f>
        <x:v>#REF!</x:v>
      </x:c>
      <x:c r="H972" s="46" t="e">
        <x:f>G972^2</x:f>
        <x:v>#REF!</x:v>
      </x:c>
      <x:c r="I972" s="46" t="e">
        <x:f>H972/(1-J972)^2</x:f>
        <x:v>#REF!</x:v>
      </x:c>
      <x:c r="J972" s="47" t="e">
        <x:f>INDEX(MMULT(MMULT(C972:E972,$P$14:$R$16),TRANSPOSE(C972:E972)),1,1)</x:f>
        <x:v>#VALUE!</x:v>
      </x:c>
    </x:row>
    <x:row r="973">
      <x:c r="A973" s="45" t="n">
        <x:v>43385</x:v>
      </x:c>
      <x:c r="B973" s="46" t="n">
        <x:v>12.35</x:v>
      </x:c>
      <x:c r="C973" s="46" t="n">
        <x:v>1</x:v>
      </x:c>
      <x:c r="D973" s="46" t="n">
        <x:v>12.74</x:v>
      </x:c>
      <x:c r="E973" s="46" t="n">
        <x:v>0</x:v>
      </x:c>
      <x:c r="F973" s="46" t="e">
        <x:f>$M$5+$M$6*D973+$M$7*E973</x:f>
        <x:v>#REF!</x:v>
      </x:c>
      <x:c r="G973" s="46" t="e">
        <x:f>B973-F973</x:f>
        <x:v>#REF!</x:v>
      </x:c>
      <x:c r="H973" s="46" t="e">
        <x:f>G973^2</x:f>
        <x:v>#REF!</x:v>
      </x:c>
      <x:c r="I973" s="46" t="e">
        <x:f>H973/(1-J973)^2</x:f>
        <x:v>#REF!</x:v>
      </x:c>
      <x:c r="J973" s="47" t="e">
        <x:f>INDEX(MMULT(MMULT(C973:E973,$P$14:$R$16),TRANSPOSE(C973:E973)),1,1)</x:f>
        <x:v>#VALUE!</x:v>
      </x:c>
    </x:row>
    <x:row r="974">
      <x:c r="A974" s="45" t="n">
        <x:v>43386</x:v>
      </x:c>
      <x:c r="B974" s="46" t="n">
        <x:v>12.38</x:v>
      </x:c>
      <x:c r="C974" s="46" t="n">
        <x:v>1</x:v>
      </x:c>
      <x:c r="D974" s="46" t="n">
        <x:v>12.35</x:v>
      </x:c>
      <x:c r="E974" s="46" t="n">
        <x:v>0</x:v>
      </x:c>
      <x:c r="F974" s="46" t="e">
        <x:f>$M$5+$M$6*D974+$M$7*E974</x:f>
        <x:v>#REF!</x:v>
      </x:c>
      <x:c r="G974" s="46" t="e">
        <x:f>B974-F974</x:f>
        <x:v>#REF!</x:v>
      </x:c>
      <x:c r="H974" s="46" t="e">
        <x:f>G974^2</x:f>
        <x:v>#REF!</x:v>
      </x:c>
      <x:c r="I974" s="46" t="e">
        <x:f>H974/(1-J974)^2</x:f>
        <x:v>#REF!</x:v>
      </x:c>
      <x:c r="J974" s="47" t="e">
        <x:f>INDEX(MMULT(MMULT(C974:E974,$P$14:$R$16),TRANSPOSE(C974:E974)),1,1)</x:f>
        <x:v>#VALUE!</x:v>
      </x:c>
    </x:row>
    <x:row r="975">
      <x:c r="A975" s="45" t="n">
        <x:v>43387</x:v>
      </x:c>
      <x:c r="B975" s="46" t="n">
        <x:v>12.59</x:v>
      </x:c>
      <x:c r="C975" s="46" t="n">
        <x:v>1</x:v>
      </x:c>
      <x:c r="D975" s="46" t="n">
        <x:v>12.38</x:v>
      </x:c>
      <x:c r="E975" s="46" t="n">
        <x:v>0</x:v>
      </x:c>
      <x:c r="F975" s="46" t="e">
        <x:f>$M$5+$M$6*D975+$M$7*E975</x:f>
        <x:v>#REF!</x:v>
      </x:c>
      <x:c r="G975" s="46" t="e">
        <x:f>B975-F975</x:f>
        <x:v>#REF!</x:v>
      </x:c>
      <x:c r="H975" s="46" t="e">
        <x:f>G975^2</x:f>
        <x:v>#REF!</x:v>
      </x:c>
      <x:c r="I975" s="46" t="e">
        <x:f>H975/(1-J975)^2</x:f>
        <x:v>#REF!</x:v>
      </x:c>
      <x:c r="J975" s="47" t="e">
        <x:f>INDEX(MMULT(MMULT(C975:E975,$P$14:$R$16),TRANSPOSE(C975:E975)),1,1)</x:f>
        <x:v>#VALUE!</x:v>
      </x:c>
    </x:row>
    <x:row r="976">
      <x:c r="A976" s="45" t="n">
        <x:v>43388</x:v>
      </x:c>
      <x:c r="B976" s="46" t="n">
        <x:v>12.63</x:v>
      </x:c>
      <x:c r="C976" s="46" t="n">
        <x:v>1</x:v>
      </x:c>
      <x:c r="D976" s="46" t="n">
        <x:v>12.59</x:v>
      </x:c>
      <x:c r="E976" s="46" t="n">
        <x:v>1</x:v>
      </x:c>
      <x:c r="F976" s="46" t="e">
        <x:f>$M$5+$M$6*D976+$M$7*E976</x:f>
        <x:v>#REF!</x:v>
      </x:c>
      <x:c r="G976" s="46" t="e">
        <x:f>B976-F976</x:f>
        <x:v>#REF!</x:v>
      </x:c>
      <x:c r="H976" s="46" t="e">
        <x:f>G976^2</x:f>
        <x:v>#REF!</x:v>
      </x:c>
      <x:c r="I976" s="46" t="e">
        <x:f>H976/(1-J976)^2</x:f>
        <x:v>#REF!</x:v>
      </x:c>
      <x:c r="J976" s="47" t="e">
        <x:f>INDEX(MMULT(MMULT(C976:E976,$P$14:$R$16),TRANSPOSE(C976:E976)),1,1)</x:f>
        <x:v>#VALUE!</x:v>
      </x:c>
    </x:row>
    <x:row r="977">
      <x:c r="A977" s="45" t="n">
        <x:v>43389</x:v>
      </x:c>
      <x:c r="B977" s="46" t="n">
        <x:v>12.89</x:v>
      </x:c>
      <x:c r="C977" s="46" t="n">
        <x:v>1</x:v>
      </x:c>
      <x:c r="D977" s="46" t="n">
        <x:v>12.63</x:v>
      </x:c>
      <x:c r="E977" s="46" t="n">
        <x:v>0</x:v>
      </x:c>
      <x:c r="F977" s="46" t="e">
        <x:f>$M$5+$M$6*D977+$M$7*E977</x:f>
        <x:v>#REF!</x:v>
      </x:c>
      <x:c r="G977" s="46" t="e">
        <x:f>B977-F977</x:f>
        <x:v>#REF!</x:v>
      </x:c>
      <x:c r="H977" s="46" t="e">
        <x:f>G977^2</x:f>
        <x:v>#REF!</x:v>
      </x:c>
      <x:c r="I977" s="46" t="e">
        <x:f>H977/(1-J977)^2</x:f>
        <x:v>#REF!</x:v>
      </x:c>
      <x:c r="J977" s="47" t="e">
        <x:f>INDEX(MMULT(MMULT(C977:E977,$P$14:$R$16),TRANSPOSE(C977:E977)),1,1)</x:f>
        <x:v>#VALUE!</x:v>
      </x:c>
    </x:row>
    <x:row r="978">
      <x:c r="A978" s="45" t="n">
        <x:v>43390</x:v>
      </x:c>
      <x:c r="B978" s="46" t="n">
        <x:v>12.67</x:v>
      </x:c>
      <x:c r="C978" s="46" t="n">
        <x:v>1</x:v>
      </x:c>
      <x:c r="D978" s="46" t="n">
        <x:v>12.89</x:v>
      </x:c>
      <x:c r="E978" s="46" t="n">
        <x:v>1</x:v>
      </x:c>
      <x:c r="F978" s="46" t="e">
        <x:f>$M$5+$M$6*D978+$M$7*E978</x:f>
        <x:v>#REF!</x:v>
      </x:c>
      <x:c r="G978" s="46" t="e">
        <x:f>B978-F978</x:f>
        <x:v>#REF!</x:v>
      </x:c>
      <x:c r="H978" s="46" t="e">
        <x:f>G978^2</x:f>
        <x:v>#REF!</x:v>
      </x:c>
      <x:c r="I978" s="46" t="e">
        <x:f>H978/(1-J978)^2</x:f>
        <x:v>#REF!</x:v>
      </x:c>
      <x:c r="J978" s="47" t="e">
        <x:f>INDEX(MMULT(MMULT(C978:E978,$P$14:$R$16),TRANSPOSE(C978:E978)),1,1)</x:f>
        <x:v>#VALUE!</x:v>
      </x:c>
    </x:row>
    <x:row r="979">
      <x:c r="A979" s="45" t="n">
        <x:v>43391</x:v>
      </x:c>
      <x:c r="B979" s="46" t="n">
        <x:v>12.51</x:v>
      </x:c>
      <x:c r="C979" s="46" t="n">
        <x:v>1</x:v>
      </x:c>
      <x:c r="D979" s="46" t="n">
        <x:v>12.67</x:v>
      </x:c>
      <x:c r="E979" s="46" t="n">
        <x:v>16</x:v>
      </x:c>
      <x:c r="F979" s="46" t="e">
        <x:f>$M$5+$M$6*D979+$M$7*E979</x:f>
        <x:v>#REF!</x:v>
      </x:c>
      <x:c r="G979" s="46" t="e">
        <x:f>B979-F979</x:f>
        <x:v>#REF!</x:v>
      </x:c>
      <x:c r="H979" s="46" t="e">
        <x:f>G979^2</x:f>
        <x:v>#REF!</x:v>
      </x:c>
      <x:c r="I979" s="46" t="e">
        <x:f>H979/(1-J979)^2</x:f>
        <x:v>#REF!</x:v>
      </x:c>
      <x:c r="J979" s="47" t="e">
        <x:f>INDEX(MMULT(MMULT(C979:E979,$P$14:$R$16),TRANSPOSE(C979:E979)),1,1)</x:f>
        <x:v>#VALUE!</x:v>
      </x:c>
    </x:row>
    <x:row r="980">
      <x:c r="A980" s="45" t="n">
        <x:v>43392</x:v>
      </x:c>
      <x:c r="B980" s="46" t="n">
        <x:v>12.38</x:v>
      </x:c>
      <x:c r="C980" s="46" t="n">
        <x:v>1</x:v>
      </x:c>
      <x:c r="D980" s="46" t="n">
        <x:v>12.51</x:v>
      </x:c>
      <x:c r="E980" s="46" t="n">
        <x:v>0</x:v>
      </x:c>
      <x:c r="F980" s="46" t="e">
        <x:f>$M$5+$M$6*D980+$M$7*E980</x:f>
        <x:v>#REF!</x:v>
      </x:c>
      <x:c r="G980" s="46" t="e">
        <x:f>B980-F980</x:f>
        <x:v>#REF!</x:v>
      </x:c>
      <x:c r="H980" s="46" t="e">
        <x:f>G980^2</x:f>
        <x:v>#REF!</x:v>
      </x:c>
      <x:c r="I980" s="46" t="e">
        <x:f>H980/(1-J980)^2</x:f>
        <x:v>#REF!</x:v>
      </x:c>
      <x:c r="J980" s="47" t="e">
        <x:f>INDEX(MMULT(MMULT(C980:E980,$P$14:$R$16),TRANSPOSE(C980:E980)),1,1)</x:f>
        <x:v>#VALUE!</x:v>
      </x:c>
    </x:row>
    <x:row r="981">
      <x:c r="A981" s="45" t="n">
        <x:v>43393</x:v>
      </x:c>
      <x:c r="B981" s="46" t="n">
        <x:v>12.46</x:v>
      </x:c>
      <x:c r="C981" s="46" t="n">
        <x:v>1</x:v>
      </x:c>
      <x:c r="D981" s="46" t="n">
        <x:v>12.38</x:v>
      </x:c>
      <x:c r="E981" s="46" t="n">
        <x:v>0</x:v>
      </x:c>
      <x:c r="F981" s="46" t="e">
        <x:f>$M$5+$M$6*D981+$M$7*E981</x:f>
        <x:v>#REF!</x:v>
      </x:c>
      <x:c r="G981" s="46" t="e">
        <x:f>B981-F981</x:f>
        <x:v>#REF!</x:v>
      </x:c>
      <x:c r="H981" s="46" t="e">
        <x:f>G981^2</x:f>
        <x:v>#REF!</x:v>
      </x:c>
      <x:c r="I981" s="46" t="e">
        <x:f>H981/(1-J981)^2</x:f>
        <x:v>#REF!</x:v>
      </x:c>
      <x:c r="J981" s="47" t="e">
        <x:f>INDEX(MMULT(MMULT(C981:E981,$P$14:$R$16),TRANSPOSE(C981:E981)),1,1)</x:f>
        <x:v>#VALUE!</x:v>
      </x:c>
    </x:row>
    <x:row r="982">
      <x:c r="A982" s="45" t="n">
        <x:v>43394</x:v>
      </x:c>
      <x:c r="B982" s="46" t="n">
        <x:v>12.51</x:v>
      </x:c>
      <x:c r="C982" s="46" t="n">
        <x:v>1</x:v>
      </x:c>
      <x:c r="D982" s="46" t="n">
        <x:v>12.46</x:v>
      </x:c>
      <x:c r="E982" s="46" t="n">
        <x:v>23</x:v>
      </x:c>
      <x:c r="F982" s="46" t="e">
        <x:f>$M$5+$M$6*D982+$M$7*E982</x:f>
        <x:v>#REF!</x:v>
      </x:c>
      <x:c r="G982" s="46" t="e">
        <x:f>B982-F982</x:f>
        <x:v>#REF!</x:v>
      </x:c>
      <x:c r="H982" s="46" t="e">
        <x:f>G982^2</x:f>
        <x:v>#REF!</x:v>
      </x:c>
      <x:c r="I982" s="46" t="e">
        <x:f>H982/(1-J982)^2</x:f>
        <x:v>#REF!</x:v>
      </x:c>
      <x:c r="J982" s="47" t="e">
        <x:f>INDEX(MMULT(MMULT(C982:E982,$P$14:$R$16),TRANSPOSE(C982:E982)),1,1)</x:f>
        <x:v>#VALUE!</x:v>
      </x:c>
    </x:row>
    <x:row r="983">
      <x:c r="A983" s="45" t="n">
        <x:v>43395</x:v>
      </x:c>
      <x:c r="B983" s="46" t="n">
        <x:v>12.32</x:v>
      </x:c>
      <x:c r="C983" s="46" t="n">
        <x:v>1</x:v>
      </x:c>
      <x:c r="D983" s="46" t="n">
        <x:v>12.51</x:v>
      </x:c>
      <x:c r="E983" s="46" t="n">
        <x:v>0</x:v>
      </x:c>
      <x:c r="F983" s="46" t="e">
        <x:f>$M$5+$M$6*D983+$M$7*E983</x:f>
        <x:v>#REF!</x:v>
      </x:c>
      <x:c r="G983" s="46" t="e">
        <x:f>B983-F983</x:f>
        <x:v>#REF!</x:v>
      </x:c>
      <x:c r="H983" s="46" t="e">
        <x:f>G983^2</x:f>
        <x:v>#REF!</x:v>
      </x:c>
      <x:c r="I983" s="46" t="e">
        <x:f>H983/(1-J983)^2</x:f>
        <x:v>#REF!</x:v>
      </x:c>
      <x:c r="J983" s="47" t="e">
        <x:f>INDEX(MMULT(MMULT(C983:E983,$P$14:$R$16),TRANSPOSE(C983:E983)),1,1)</x:f>
        <x:v>#VALUE!</x:v>
      </x:c>
    </x:row>
    <x:row r="984">
      <x:c r="A984" s="45" t="n">
        <x:v>43396</x:v>
      </x:c>
      <x:c r="B984" s="46" t="n">
        <x:v>12.31</x:v>
      </x:c>
      <x:c r="C984" s="46" t="n">
        <x:v>1</x:v>
      </x:c>
      <x:c r="D984" s="46" t="n">
        <x:v>12.32</x:v>
      </x:c>
      <x:c r="E984" s="46" t="n">
        <x:v>0</x:v>
      </x:c>
      <x:c r="F984" s="46" t="e">
        <x:f>$M$5+$M$6*D984+$M$7*E984</x:f>
        <x:v>#REF!</x:v>
      </x:c>
      <x:c r="G984" s="46" t="e">
        <x:f>B984-F984</x:f>
        <x:v>#REF!</x:v>
      </x:c>
      <x:c r="H984" s="46" t="e">
        <x:f>G984^2</x:f>
        <x:v>#REF!</x:v>
      </x:c>
      <x:c r="I984" s="46" t="e">
        <x:f>H984/(1-J984)^2</x:f>
        <x:v>#REF!</x:v>
      </x:c>
      <x:c r="J984" s="47" t="e">
        <x:f>INDEX(MMULT(MMULT(C984:E984,$P$14:$R$16),TRANSPOSE(C984:E984)),1,1)</x:f>
        <x:v>#VALUE!</x:v>
      </x:c>
    </x:row>
    <x:row r="985">
      <x:c r="A985" s="45" t="n">
        <x:v>43397</x:v>
      </x:c>
      <x:c r="B985" s="46" t="n">
        <x:v>12.27</x:v>
      </x:c>
      <x:c r="C985" s="46" t="n">
        <x:v>1</x:v>
      </x:c>
      <x:c r="D985" s="46" t="n">
        <x:v>12.31</x:v>
      </x:c>
      <x:c r="E985" s="46" t="n">
        <x:v>0</x:v>
      </x:c>
      <x:c r="F985" s="46" t="e">
        <x:f>$M$5+$M$6*D985+$M$7*E985</x:f>
        <x:v>#REF!</x:v>
      </x:c>
      <x:c r="G985" s="46" t="e">
        <x:f>B985-F985</x:f>
        <x:v>#REF!</x:v>
      </x:c>
      <x:c r="H985" s="46" t="e">
        <x:f>G985^2</x:f>
        <x:v>#REF!</x:v>
      </x:c>
      <x:c r="I985" s="46" t="e">
        <x:f>H985/(1-J985)^2</x:f>
        <x:v>#REF!</x:v>
      </x:c>
      <x:c r="J985" s="47" t="e">
        <x:f>INDEX(MMULT(MMULT(C985:E985,$P$14:$R$16),TRANSPOSE(C985:E985)),1,1)</x:f>
        <x:v>#VALUE!</x:v>
      </x:c>
    </x:row>
    <x:row r="986">
      <x:c r="A986" s="45" t="n">
        <x:v>43398</x:v>
      </x:c>
      <x:c r="B986" s="46" t="n">
        <x:v>12.25</x:v>
      </x:c>
      <x:c r="C986" s="46" t="n">
        <x:v>1</x:v>
      </x:c>
      <x:c r="D986" s="46" t="n">
        <x:v>12.27</x:v>
      </x:c>
      <x:c r="E986" s="46" t="n">
        <x:v>0</x:v>
      </x:c>
      <x:c r="F986" s="46" t="e">
        <x:f>$M$5+$M$6*D986+$M$7*E986</x:f>
        <x:v>#REF!</x:v>
      </x:c>
      <x:c r="G986" s="46" t="e">
        <x:f>B986-F986</x:f>
        <x:v>#REF!</x:v>
      </x:c>
      <x:c r="H986" s="46" t="e">
        <x:f>G986^2</x:f>
        <x:v>#REF!</x:v>
      </x:c>
      <x:c r="I986" s="46" t="e">
        <x:f>H986/(1-J986)^2</x:f>
        <x:v>#REF!</x:v>
      </x:c>
      <x:c r="J986" s="47" t="e">
        <x:f>INDEX(MMULT(MMULT(C986:E986,$P$14:$R$16),TRANSPOSE(C986:E986)),1,1)</x:f>
        <x:v>#VALUE!</x:v>
      </x:c>
    </x:row>
    <x:row r="987">
      <x:c r="A987" s="45" t="n">
        <x:v>43399</x:v>
      </x:c>
      <x:c r="B987" s="46" t="n">
        <x:v>12.27</x:v>
      </x:c>
      <x:c r="C987" s="46" t="n">
        <x:v>1</x:v>
      </x:c>
      <x:c r="D987" s="46" t="n">
        <x:v>12.25</x:v>
      </x:c>
      <x:c r="E987" s="46" t="n">
        <x:v>0</x:v>
      </x:c>
      <x:c r="F987" s="46" t="e">
        <x:f>$M$5+$M$6*D987+$M$7*E987</x:f>
        <x:v>#REF!</x:v>
      </x:c>
      <x:c r="G987" s="46" t="e">
        <x:f>B987-F987</x:f>
        <x:v>#REF!</x:v>
      </x:c>
      <x:c r="H987" s="46" t="e">
        <x:f>G987^2</x:f>
        <x:v>#REF!</x:v>
      </x:c>
      <x:c r="I987" s="46" t="e">
        <x:f>H987/(1-J987)^2</x:f>
        <x:v>#REF!</x:v>
      </x:c>
      <x:c r="J987" s="47" t="e">
        <x:f>INDEX(MMULT(MMULT(C987:E987,$P$14:$R$16),TRANSPOSE(C987:E987)),1,1)</x:f>
        <x:v>#VALUE!</x:v>
      </x:c>
    </x:row>
    <x:row r="988">
      <x:c r="A988" s="45" t="n">
        <x:v>43400</x:v>
      </x:c>
      <x:c r="B988" s="46" t="n">
        <x:v>12.33</x:v>
      </x:c>
      <x:c r="C988" s="46" t="n">
        <x:v>1</x:v>
      </x:c>
      <x:c r="D988" s="46" t="n">
        <x:v>12.27</x:v>
      </x:c>
      <x:c r="E988" s="46" t="n">
        <x:v>1</x:v>
      </x:c>
      <x:c r="F988" s="46" t="e">
        <x:f>$M$5+$M$6*D988+$M$7*E988</x:f>
        <x:v>#REF!</x:v>
      </x:c>
      <x:c r="G988" s="46" t="e">
        <x:f>B988-F988</x:f>
        <x:v>#REF!</x:v>
      </x:c>
      <x:c r="H988" s="46" t="e">
        <x:f>G988^2</x:f>
        <x:v>#REF!</x:v>
      </x:c>
      <x:c r="I988" s="46" t="e">
        <x:f>H988/(1-J988)^2</x:f>
        <x:v>#REF!</x:v>
      </x:c>
      <x:c r="J988" s="47" t="e">
        <x:f>INDEX(MMULT(MMULT(C988:E988,$P$14:$R$16),TRANSPOSE(C988:E988)),1,1)</x:f>
        <x:v>#VALUE!</x:v>
      </x:c>
    </x:row>
    <x:row r="989">
      <x:c r="A989" s="45" t="n">
        <x:v>43401</x:v>
      </x:c>
      <x:c r="B989" s="46" t="n">
        <x:v>12.24</x:v>
      </x:c>
      <x:c r="C989" s="46" t="n">
        <x:v>1</x:v>
      </x:c>
      <x:c r="D989" s="46" t="n">
        <x:v>12.33</x:v>
      </x:c>
      <x:c r="E989" s="46" t="n">
        <x:v>0</x:v>
      </x:c>
      <x:c r="F989" s="46" t="e">
        <x:f>$M$5+$M$6*D989+$M$7*E989</x:f>
        <x:v>#REF!</x:v>
      </x:c>
      <x:c r="G989" s="46" t="e">
        <x:f>B989-F989</x:f>
        <x:v>#REF!</x:v>
      </x:c>
      <x:c r="H989" s="46" t="e">
        <x:f>G989^2</x:f>
        <x:v>#REF!</x:v>
      </x:c>
      <x:c r="I989" s="46" t="e">
        <x:f>H989/(1-J989)^2</x:f>
        <x:v>#REF!</x:v>
      </x:c>
      <x:c r="J989" s="47" t="e">
        <x:f>INDEX(MMULT(MMULT(C989:E989,$P$14:$R$16),TRANSPOSE(C989:E989)),1,1)</x:f>
        <x:v>#VALUE!</x:v>
      </x:c>
    </x:row>
    <x:row r="990">
      <x:c r="A990" s="45" t="n">
        <x:v>43402</x:v>
      </x:c>
      <x:c r="B990" s="46" t="n">
        <x:v>12.67</x:v>
      </x:c>
      <x:c r="C990" s="46" t="n">
        <x:v>1</x:v>
      </x:c>
      <x:c r="D990" s="46" t="n">
        <x:v>12.24</x:v>
      </x:c>
      <x:c r="E990" s="46" t="n">
        <x:v>0</x:v>
      </x:c>
      <x:c r="F990" s="46" t="e">
        <x:f>$M$5+$M$6*D990+$M$7*E990</x:f>
        <x:v>#REF!</x:v>
      </x:c>
      <x:c r="G990" s="46" t="e">
        <x:f>B990-F990</x:f>
        <x:v>#REF!</x:v>
      </x:c>
      <x:c r="H990" s="46" t="e">
        <x:f>G990^2</x:f>
        <x:v>#REF!</x:v>
      </x:c>
      <x:c r="I990" s="46" t="e">
        <x:f>H990/(1-J990)^2</x:f>
        <x:v>#REF!</x:v>
      </x:c>
      <x:c r="J990" s="47" t="e">
        <x:f>INDEX(MMULT(MMULT(C990:E990,$P$14:$R$16),TRANSPOSE(C990:E990)),1,1)</x:f>
        <x:v>#VALUE!</x:v>
      </x:c>
    </x:row>
    <x:row r="991">
      <x:c r="A991" s="45" t="n">
        <x:v>43403</x:v>
      </x:c>
      <x:c r="B991" s="46" t="n">
        <x:v>21.06</x:v>
      </x:c>
      <x:c r="C991" s="46" t="n">
        <x:v>1</x:v>
      </x:c>
      <x:c r="D991" s="46" t="n">
        <x:v>12.67</x:v>
      </x:c>
      <x:c r="E991" s="46" t="n">
        <x:v>22</x:v>
      </x:c>
      <x:c r="F991" s="46" t="e">
        <x:f>$M$5+$M$6*D991+$M$7*E991</x:f>
        <x:v>#REF!</x:v>
      </x:c>
      <x:c r="G991" s="46" t="e">
        <x:f>B991-F991</x:f>
        <x:v>#REF!</x:v>
      </x:c>
      <x:c r="H991" s="46" t="e">
        <x:f>G991^2</x:f>
        <x:v>#REF!</x:v>
      </x:c>
      <x:c r="I991" s="46" t="e">
        <x:f>H991/(1-J991)^2</x:f>
        <x:v>#REF!</x:v>
      </x:c>
      <x:c r="J991" s="47" t="e">
        <x:f>INDEX(MMULT(MMULT(C991:E991,$P$14:$R$16),TRANSPOSE(C991:E991)),1,1)</x:f>
        <x:v>#VALUE!</x:v>
      </x:c>
    </x:row>
    <x:row r="992">
      <x:c r="A992" s="45" t="n">
        <x:v>43406</x:v>
      </x:c>
      <x:c r="B992" s="46" t="n">
        <x:v>12.27</x:v>
      </x:c>
      <x:c r="C992" s="46" t="n">
        <x:v>1</x:v>
      </x:c>
      <x:c r="D992" s="46" t="n">
        <x:v>11.99</x:v>
      </x:c>
      <x:c r="E992" s="46" t="n">
        <x:v>0</x:v>
      </x:c>
      <x:c r="F992" s="46" t="e">
        <x:f>$M$5+$M$6*D992+$M$7*E992</x:f>
        <x:v>#REF!</x:v>
      </x:c>
      <x:c r="G992" s="46" t="e">
        <x:f>B992-F992</x:f>
        <x:v>#REF!</x:v>
      </x:c>
      <x:c r="H992" s="46" t="e">
        <x:f>G992^2</x:f>
        <x:v>#REF!</x:v>
      </x:c>
      <x:c r="I992" s="46" t="e">
        <x:f>H992/(1-J992)^2</x:f>
        <x:v>#REF!</x:v>
      </x:c>
      <x:c r="J992" s="47" t="e">
        <x:f>INDEX(MMULT(MMULT(C992:E992,$P$14:$R$16),TRANSPOSE(C992:E992)),1,1)</x:f>
        <x:v>#VALUE!</x:v>
      </x:c>
    </x:row>
    <x:row r="993">
      <x:c r="A993" s="45" t="n">
        <x:v>43407</x:v>
      </x:c>
      <x:c r="B993" s="46" t="n">
        <x:v>12.28</x:v>
      </x:c>
      <x:c r="C993" s="46" t="n">
        <x:v>1</x:v>
      </x:c>
      <x:c r="D993" s="46" t="n">
        <x:v>12.27</x:v>
      </x:c>
      <x:c r="E993" s="46" t="n">
        <x:v>0</x:v>
      </x:c>
      <x:c r="F993" s="46" t="e">
        <x:f>$M$5+$M$6*D993+$M$7*E993</x:f>
        <x:v>#REF!</x:v>
      </x:c>
      <x:c r="G993" s="46" t="e">
        <x:f>B993-F993</x:f>
        <x:v>#REF!</x:v>
      </x:c>
      <x:c r="H993" s="46" t="e">
        <x:f>G993^2</x:f>
        <x:v>#REF!</x:v>
      </x:c>
      <x:c r="I993" s="46" t="e">
        <x:f>H993/(1-J993)^2</x:f>
        <x:v>#REF!</x:v>
      </x:c>
      <x:c r="J993" s="47" t="e">
        <x:f>INDEX(MMULT(MMULT(C993:E993,$P$14:$R$16),TRANSPOSE(C993:E993)),1,1)</x:f>
        <x:v>#VALUE!</x:v>
      </x:c>
    </x:row>
    <x:row r="994">
      <x:c r="A994" s="45" t="n">
        <x:v>43408</x:v>
      </x:c>
      <x:c r="B994" s="46" t="n">
        <x:v>12.26</x:v>
      </x:c>
      <x:c r="C994" s="46" t="n">
        <x:v>1</x:v>
      </x:c>
      <x:c r="D994" s="46" t="n">
        <x:v>12.28</x:v>
      </x:c>
      <x:c r="E994" s="46" t="n">
        <x:v>0</x:v>
      </x:c>
      <x:c r="F994" s="46" t="e">
        <x:f>$M$5+$M$6*D994+$M$7*E994</x:f>
        <x:v>#REF!</x:v>
      </x:c>
      <x:c r="G994" s="46" t="e">
        <x:f>B994-F994</x:f>
        <x:v>#REF!</x:v>
      </x:c>
      <x:c r="H994" s="46" t="e">
        <x:f>G994^2</x:f>
        <x:v>#REF!</x:v>
      </x:c>
      <x:c r="I994" s="46" t="e">
        <x:f>H994/(1-J994)^2</x:f>
        <x:v>#REF!</x:v>
      </x:c>
      <x:c r="J994" s="47" t="e">
        <x:f>INDEX(MMULT(MMULT(C994:E994,$P$14:$R$16),TRANSPOSE(C994:E994)),1,1)</x:f>
        <x:v>#VALUE!</x:v>
      </x:c>
    </x:row>
    <x:row r="995">
      <x:c r="A995" s="45" t="n">
        <x:v>43409</x:v>
      </x:c>
      <x:c r="B995" s="46" t="n">
        <x:v>12.23</x:v>
      </x:c>
      <x:c r="C995" s="46" t="n">
        <x:v>1</x:v>
      </x:c>
      <x:c r="D995" s="46" t="n">
        <x:v>12.26</x:v>
      </x:c>
      <x:c r="E995" s="46" t="n">
        <x:v>0</x:v>
      </x:c>
      <x:c r="F995" s="46" t="e">
        <x:f>$M$5+$M$6*D995+$M$7*E995</x:f>
        <x:v>#REF!</x:v>
      </x:c>
      <x:c r="G995" s="46" t="e">
        <x:f>B995-F995</x:f>
        <x:v>#REF!</x:v>
      </x:c>
      <x:c r="H995" s="46" t="e">
        <x:f>G995^2</x:f>
        <x:v>#REF!</x:v>
      </x:c>
      <x:c r="I995" s="46" t="e">
        <x:f>H995/(1-J995)^2</x:f>
        <x:v>#REF!</x:v>
      </x:c>
      <x:c r="J995" s="47" t="e">
        <x:f>INDEX(MMULT(MMULT(C995:E995,$P$14:$R$16),TRANSPOSE(C995:E995)),1,1)</x:f>
        <x:v>#VALUE!</x:v>
      </x:c>
    </x:row>
    <x:row r="996">
      <x:c r="A996" s="45" t="n">
        <x:v>43410</x:v>
      </x:c>
      <x:c r="B996" s="46" t="n">
        <x:v>12.23</x:v>
      </x:c>
      <x:c r="C996" s="46" t="n">
        <x:v>1</x:v>
      </x:c>
      <x:c r="D996" s="46" t="n">
        <x:v>12.23</x:v>
      </x:c>
      <x:c r="E996" s="46" t="n">
        <x:v>0</x:v>
      </x:c>
      <x:c r="F996" s="46" t="e">
        <x:f>$M$5+$M$6*D996+$M$7*E996</x:f>
        <x:v>#REF!</x:v>
      </x:c>
      <x:c r="G996" s="46" t="e">
        <x:f>B996-F996</x:f>
        <x:v>#REF!</x:v>
      </x:c>
      <x:c r="H996" s="46" t="e">
        <x:f>G996^2</x:f>
        <x:v>#REF!</x:v>
      </x:c>
      <x:c r="I996" s="46" t="e">
        <x:f>H996/(1-J996)^2</x:f>
        <x:v>#REF!</x:v>
      </x:c>
      <x:c r="J996" s="47" t="e">
        <x:f>INDEX(MMULT(MMULT(C996:E996,$P$14:$R$16),TRANSPOSE(C996:E996)),1,1)</x:f>
        <x:v>#VALUE!</x:v>
      </x:c>
    </x:row>
    <x:row r="997">
      <x:c r="A997" s="45" t="n">
        <x:v>43411</x:v>
      </x:c>
      <x:c r="B997" s="46" t="n">
        <x:v>12.27</x:v>
      </x:c>
      <x:c r="C997" s="46" t="n">
        <x:v>1</x:v>
      </x:c>
      <x:c r="D997" s="46" t="n">
        <x:v>12.23</x:v>
      </x:c>
      <x:c r="E997" s="46" t="n">
        <x:v>6</x:v>
      </x:c>
      <x:c r="F997" s="46" t="e">
        <x:f>$M$5+$M$6*D997+$M$7*E997</x:f>
        <x:v>#REF!</x:v>
      </x:c>
      <x:c r="G997" s="46" t="e">
        <x:f>B997-F997</x:f>
        <x:v>#REF!</x:v>
      </x:c>
      <x:c r="H997" s="46" t="e">
        <x:f>G997^2</x:f>
        <x:v>#REF!</x:v>
      </x:c>
      <x:c r="I997" s="46" t="e">
        <x:f>H997/(1-J997)^2</x:f>
        <x:v>#REF!</x:v>
      </x:c>
      <x:c r="J997" s="47" t="e">
        <x:f>INDEX(MMULT(MMULT(C997:E997,$P$14:$R$16),TRANSPOSE(C997:E997)),1,1)</x:f>
        <x:v>#VALUE!</x:v>
      </x:c>
    </x:row>
    <x:row r="998">
      <x:c r="A998" s="45" t="n">
        <x:v>43412</x:v>
      </x:c>
      <x:c r="B998" s="46" t="n">
        <x:v>12.26</x:v>
      </x:c>
      <x:c r="C998" s="46" t="n">
        <x:v>1</x:v>
      </x:c>
      <x:c r="D998" s="46" t="n">
        <x:v>12.27</x:v>
      </x:c>
      <x:c r="E998" s="46" t="n">
        <x:v>2</x:v>
      </x:c>
      <x:c r="F998" s="46" t="e">
        <x:f>$M$5+$M$6*D998+$M$7*E998</x:f>
        <x:v>#REF!</x:v>
      </x:c>
      <x:c r="G998" s="46" t="e">
        <x:f>B998-F998</x:f>
        <x:v>#REF!</x:v>
      </x:c>
      <x:c r="H998" s="46" t="e">
        <x:f>G998^2</x:f>
        <x:v>#REF!</x:v>
      </x:c>
      <x:c r="I998" s="46" t="e">
        <x:f>H998/(1-J998)^2</x:f>
        <x:v>#REF!</x:v>
      </x:c>
      <x:c r="J998" s="47" t="e">
        <x:f>INDEX(MMULT(MMULT(C998:E998,$P$14:$R$16),TRANSPOSE(C998:E998)),1,1)</x:f>
        <x:v>#VALUE!</x:v>
      </x:c>
    </x:row>
    <x:row r="999">
      <x:c r="A999" s="45" t="n">
        <x:v>43413</x:v>
      </x:c>
      <x:c r="B999" s="46" t="n">
        <x:v>12.24</x:v>
      </x:c>
      <x:c r="C999" s="46" t="n">
        <x:v>1</x:v>
      </x:c>
      <x:c r="D999" s="46" t="n">
        <x:v>12.26</x:v>
      </x:c>
      <x:c r="E999" s="46" t="n">
        <x:v>2</x:v>
      </x:c>
      <x:c r="F999" s="46" t="e">
        <x:f>$M$5+$M$6*D999+$M$7*E999</x:f>
        <x:v>#REF!</x:v>
      </x:c>
      <x:c r="G999" s="46" t="e">
        <x:f>B999-F999</x:f>
        <x:v>#REF!</x:v>
      </x:c>
      <x:c r="H999" s="46" t="e">
        <x:f>G999^2</x:f>
        <x:v>#REF!</x:v>
      </x:c>
      <x:c r="I999" s="46" t="e">
        <x:f>H999/(1-J999)^2</x:f>
        <x:v>#REF!</x:v>
      </x:c>
      <x:c r="J999" s="47" t="e">
        <x:f>INDEX(MMULT(MMULT(C999:E999,$P$14:$R$16),TRANSPOSE(C999:E999)),1,1)</x:f>
        <x:v>#VALUE!</x:v>
      </x:c>
    </x:row>
    <x:row r="1000">
      <x:c r="A1000" s="45" t="n">
        <x:v>43414</x:v>
      </x:c>
      <x:c r="B1000" s="46" t="n">
        <x:v>12.21</x:v>
      </x:c>
      <x:c r="C1000" s="46" t="n">
        <x:v>1</x:v>
      </x:c>
      <x:c r="D1000" s="46" t="n">
        <x:v>12.24</x:v>
      </x:c>
      <x:c r="E1000" s="46" t="n">
        <x:v>2</x:v>
      </x:c>
      <x:c r="F1000" s="46" t="e">
        <x:f>$M$5+$M$6*D1000+$M$7*E1000</x:f>
        <x:v>#REF!</x:v>
      </x:c>
      <x:c r="G1000" s="46" t="e">
        <x:f>B1000-F1000</x:f>
        <x:v>#REF!</x:v>
      </x:c>
      <x:c r="H1000" s="46" t="e">
        <x:f>G1000^2</x:f>
        <x:v>#REF!</x:v>
      </x:c>
      <x:c r="I1000" s="46" t="e">
        <x:f>H1000/(1-J1000)^2</x:f>
        <x:v>#REF!</x:v>
      </x:c>
      <x:c r="J1000" s="47" t="e">
        <x:f>INDEX(MMULT(MMULT(C1000:E1000,$P$14:$R$16),TRANSPOSE(C1000:E1000)),1,1)</x:f>
        <x:v>#VALUE!</x:v>
      </x:c>
    </x:row>
    <x:row r="1001">
      <x:c r="A1001" s="45" t="n">
        <x:v>43415</x:v>
      </x:c>
      <x:c r="B1001" s="46" t="n">
        <x:v>12.2</x:v>
      </x:c>
      <x:c r="C1001" s="46" t="n">
        <x:v>1</x:v>
      </x:c>
      <x:c r="D1001" s="46" t="n">
        <x:v>12.21</x:v>
      </x:c>
      <x:c r="E1001" s="46" t="n">
        <x:v>0</x:v>
      </x:c>
      <x:c r="F1001" s="46" t="e">
        <x:f>$M$5+$M$6*D1001+$M$7*E1001</x:f>
        <x:v>#REF!</x:v>
      </x:c>
      <x:c r="G1001" s="46" t="e">
        <x:f>B1001-F1001</x:f>
        <x:v>#REF!</x:v>
      </x:c>
      <x:c r="H1001" s="46" t="e">
        <x:f>G1001^2</x:f>
        <x:v>#REF!</x:v>
      </x:c>
      <x:c r="I1001" s="46" t="e">
        <x:f>H1001/(1-J1001)^2</x:f>
        <x:v>#REF!</x:v>
      </x:c>
      <x:c r="J1001" s="47" t="e">
        <x:f>INDEX(MMULT(MMULT(C1001:E1001,$P$14:$R$16),TRANSPOSE(C1001:E1001)),1,1)</x:f>
        <x:v>#VALUE!</x:v>
      </x:c>
    </x:row>
    <x:row r="1002">
      <x:c r="A1002" s="45" t="n">
        <x:v>43416</x:v>
      </x:c>
      <x:c r="B1002" s="46" t="n">
        <x:v>12.19</x:v>
      </x:c>
      <x:c r="C1002" s="46" t="n">
        <x:v>1</x:v>
      </x:c>
      <x:c r="D1002" s="46" t="n">
        <x:v>12.2</x:v>
      </x:c>
      <x:c r="E1002" s="46" t="n">
        <x:v>0</x:v>
      </x:c>
      <x:c r="F1002" s="46" t="e">
        <x:f>$M$5+$M$6*D1002+$M$7*E1002</x:f>
        <x:v>#REF!</x:v>
      </x:c>
      <x:c r="G1002" s="46" t="e">
        <x:f>B1002-F1002</x:f>
        <x:v>#REF!</x:v>
      </x:c>
      <x:c r="H1002" s="46" t="e">
        <x:f>G1002^2</x:f>
        <x:v>#REF!</x:v>
      </x:c>
      <x:c r="I1002" s="46" t="e">
        <x:f>H1002/(1-J1002)^2</x:f>
        <x:v>#REF!</x:v>
      </x:c>
      <x:c r="J1002" s="47" t="e">
        <x:f>INDEX(MMULT(MMULT(C1002:E1002,$P$14:$R$16),TRANSPOSE(C1002:E1002)),1,1)</x:f>
        <x:v>#VALUE!</x:v>
      </x:c>
    </x:row>
    <x:row r="1003">
      <x:c r="A1003" s="45" t="n">
        <x:v>43417</x:v>
      </x:c>
      <x:c r="B1003" s="46" t="n">
        <x:v>12.17</x:v>
      </x:c>
      <x:c r="C1003" s="46" t="n">
        <x:v>1</x:v>
      </x:c>
      <x:c r="D1003" s="46" t="n">
        <x:v>12.19</x:v>
      </x:c>
      <x:c r="E1003" s="46" t="n">
        <x:v>0</x:v>
      </x:c>
      <x:c r="F1003" s="46" t="e">
        <x:f>$M$5+$M$6*D1003+$M$7*E1003</x:f>
        <x:v>#REF!</x:v>
      </x:c>
      <x:c r="G1003" s="46" t="e">
        <x:f>B1003-F1003</x:f>
        <x:v>#REF!</x:v>
      </x:c>
      <x:c r="H1003" s="46" t="e">
        <x:f>G1003^2</x:f>
        <x:v>#REF!</x:v>
      </x:c>
      <x:c r="I1003" s="46" t="e">
        <x:f>H1003/(1-J1003)^2</x:f>
        <x:v>#REF!</x:v>
      </x:c>
      <x:c r="J1003" s="47" t="e">
        <x:f>INDEX(MMULT(MMULT(C1003:E1003,$P$14:$R$16),TRANSPOSE(C1003:E1003)),1,1)</x:f>
        <x:v>#VALUE!</x:v>
      </x:c>
    </x:row>
    <x:row r="1004">
      <x:c r="A1004" s="45" t="n">
        <x:v>43418</x:v>
      </x:c>
      <x:c r="B1004" s="46" t="n">
        <x:v>12.16</x:v>
      </x:c>
      <x:c r="C1004" s="46" t="n">
        <x:v>1</x:v>
      </x:c>
      <x:c r="D1004" s="46" t="n">
        <x:v>12.17</x:v>
      </x:c>
      <x:c r="E1004" s="46" t="n">
        <x:v>0</x:v>
      </x:c>
      <x:c r="F1004" s="46" t="e">
        <x:f>$M$5+$M$6*D1004+$M$7*E1004</x:f>
        <x:v>#REF!</x:v>
      </x:c>
      <x:c r="G1004" s="46" t="e">
        <x:f>B1004-F1004</x:f>
        <x:v>#REF!</x:v>
      </x:c>
      <x:c r="H1004" s="46" t="e">
        <x:f>G1004^2</x:f>
        <x:v>#REF!</x:v>
      </x:c>
      <x:c r="I1004" s="46" t="e">
        <x:f>H1004/(1-J1004)^2</x:f>
        <x:v>#REF!</x:v>
      </x:c>
      <x:c r="J1004" s="47" t="e">
        <x:f>INDEX(MMULT(MMULT(C1004:E1004,$P$14:$R$16),TRANSPOSE(C1004:E1004)),1,1)</x:f>
        <x:v>#VALUE!</x:v>
      </x:c>
    </x:row>
    <x:row r="1005">
      <x:c r="A1005" s="45" t="n">
        <x:v>43419</x:v>
      </x:c>
      <x:c r="B1005" s="46" t="n">
        <x:v>12.14</x:v>
      </x:c>
      <x:c r="C1005" s="46" t="n">
        <x:v>1</x:v>
      </x:c>
      <x:c r="D1005" s="46" t="n">
        <x:v>12.16</x:v>
      </x:c>
      <x:c r="E1005" s="46" t="n">
        <x:v>0</x:v>
      </x:c>
      <x:c r="F1005" s="46" t="e">
        <x:f>$M$5+$M$6*D1005+$M$7*E1005</x:f>
        <x:v>#REF!</x:v>
      </x:c>
      <x:c r="G1005" s="46" t="e">
        <x:f>B1005-F1005</x:f>
        <x:v>#REF!</x:v>
      </x:c>
      <x:c r="H1005" s="46" t="e">
        <x:f>G1005^2</x:f>
        <x:v>#REF!</x:v>
      </x:c>
      <x:c r="I1005" s="46" t="e">
        <x:f>H1005/(1-J1005)^2</x:f>
        <x:v>#REF!</x:v>
      </x:c>
      <x:c r="J1005" s="47" t="e">
        <x:f>INDEX(MMULT(MMULT(C1005:E1005,$P$14:$R$16),TRANSPOSE(C1005:E1005)),1,1)</x:f>
        <x:v>#VALUE!</x:v>
      </x:c>
    </x:row>
    <x:row r="1006">
      <x:c r="A1006" s="45" t="n">
        <x:v>43420</x:v>
      </x:c>
      <x:c r="B1006" s="46" t="n">
        <x:v>12.13</x:v>
      </x:c>
      <x:c r="C1006" s="46" t="n">
        <x:v>1</x:v>
      </x:c>
      <x:c r="D1006" s="46" t="n">
        <x:v>12.14</x:v>
      </x:c>
      <x:c r="E1006" s="46" t="n">
        <x:v>0</x:v>
      </x:c>
      <x:c r="F1006" s="46" t="e">
        <x:f>$M$5+$M$6*D1006+$M$7*E1006</x:f>
        <x:v>#REF!</x:v>
      </x:c>
      <x:c r="G1006" s="46" t="e">
        <x:f>B1006-F1006</x:f>
        <x:v>#REF!</x:v>
      </x:c>
      <x:c r="H1006" s="46" t="e">
        <x:f>G1006^2</x:f>
        <x:v>#REF!</x:v>
      </x:c>
      <x:c r="I1006" s="46" t="e">
        <x:f>H1006/(1-J1006)^2</x:f>
        <x:v>#REF!</x:v>
      </x:c>
      <x:c r="J1006" s="47" t="e">
        <x:f>INDEX(MMULT(MMULT(C1006:E1006,$P$14:$R$16),TRANSPOSE(C1006:E1006)),1,1)</x:f>
        <x:v>#VALUE!</x:v>
      </x:c>
    </x:row>
    <x:row r="1007">
      <x:c r="A1007" s="45" t="n">
        <x:v>43421</x:v>
      </x:c>
      <x:c r="B1007" s="46" t="n">
        <x:v>12.13</x:v>
      </x:c>
      <x:c r="C1007" s="46" t="n">
        <x:v>1</x:v>
      </x:c>
      <x:c r="D1007" s="46" t="n">
        <x:v>12.13</x:v>
      </x:c>
      <x:c r="E1007" s="46" t="n">
        <x:v>0</x:v>
      </x:c>
      <x:c r="F1007" s="46" t="e">
        <x:f>$M$5+$M$6*D1007+$M$7*E1007</x:f>
        <x:v>#REF!</x:v>
      </x:c>
      <x:c r="G1007" s="46" t="e">
        <x:f>B1007-F1007</x:f>
        <x:v>#REF!</x:v>
      </x:c>
      <x:c r="H1007" s="46" t="e">
        <x:f>G1007^2</x:f>
        <x:v>#REF!</x:v>
      </x:c>
      <x:c r="I1007" s="46" t="e">
        <x:f>H1007/(1-J1007)^2</x:f>
        <x:v>#REF!</x:v>
      </x:c>
      <x:c r="J1007" s="47" t="e">
        <x:f>INDEX(MMULT(MMULT(C1007:E1007,$P$14:$R$16),TRANSPOSE(C1007:E1007)),1,1)</x:f>
        <x:v>#VALUE!</x:v>
      </x:c>
    </x:row>
    <x:row r="1008">
      <x:c r="A1008" s="45" t="n">
        <x:v>43422</x:v>
      </x:c>
      <x:c r="B1008" s="46" t="n">
        <x:v>12.13</x:v>
      </x:c>
      <x:c r="C1008" s="46" t="n">
        <x:v>1</x:v>
      </x:c>
      <x:c r="D1008" s="46" t="n">
        <x:v>12.13</x:v>
      </x:c>
      <x:c r="E1008" s="46" t="n">
        <x:v>0</x:v>
      </x:c>
      <x:c r="F1008" s="46" t="e">
        <x:f>$M$5+$M$6*D1008+$M$7*E1008</x:f>
        <x:v>#REF!</x:v>
      </x:c>
      <x:c r="G1008" s="46" t="e">
        <x:f>B1008-F1008</x:f>
        <x:v>#REF!</x:v>
      </x:c>
      <x:c r="H1008" s="46" t="e">
        <x:f>G1008^2</x:f>
        <x:v>#REF!</x:v>
      </x:c>
      <x:c r="I1008" s="46" t="e">
        <x:f>H1008/(1-J1008)^2</x:f>
        <x:v>#REF!</x:v>
      </x:c>
      <x:c r="J1008" s="47" t="e">
        <x:f>INDEX(MMULT(MMULT(C1008:E1008,$P$14:$R$16),TRANSPOSE(C1008:E1008)),1,1)</x:f>
        <x:v>#VALUE!</x:v>
      </x:c>
    </x:row>
    <x:row r="1009">
      <x:c r="A1009" s="45" t="n">
        <x:v>43423</x:v>
      </x:c>
      <x:c r="B1009" s="46" t="n">
        <x:v>12.12</x:v>
      </x:c>
      <x:c r="C1009" s="46" t="n">
        <x:v>1</x:v>
      </x:c>
      <x:c r="D1009" s="46" t="n">
        <x:v>12.13</x:v>
      </x:c>
      <x:c r="E1009" s="46" t="n">
        <x:v>0</x:v>
      </x:c>
      <x:c r="F1009" s="46" t="e">
        <x:f>$M$5+$M$6*D1009+$M$7*E1009</x:f>
        <x:v>#REF!</x:v>
      </x:c>
      <x:c r="G1009" s="46" t="e">
        <x:f>B1009-F1009</x:f>
        <x:v>#REF!</x:v>
      </x:c>
      <x:c r="H1009" s="46" t="e">
        <x:f>G1009^2</x:f>
        <x:v>#REF!</x:v>
      </x:c>
      <x:c r="I1009" s="46" t="e">
        <x:f>H1009/(1-J1009)^2</x:f>
        <x:v>#REF!</x:v>
      </x:c>
      <x:c r="J1009" s="47" t="e">
        <x:f>INDEX(MMULT(MMULT(C1009:E1009,$P$14:$R$16),TRANSPOSE(C1009:E1009)),1,1)</x:f>
        <x:v>#VALUE!</x:v>
      </x:c>
    </x:row>
    <x:row r="1010">
      <x:c r="A1010" s="45" t="n">
        <x:v>43424</x:v>
      </x:c>
      <x:c r="B1010" s="46" t="n">
        <x:v>12.11</x:v>
      </x:c>
      <x:c r="C1010" s="46" t="n">
        <x:v>1</x:v>
      </x:c>
      <x:c r="D1010" s="46" t="n">
        <x:v>12.12</x:v>
      </x:c>
      <x:c r="E1010" s="46" t="n">
        <x:v>0</x:v>
      </x:c>
      <x:c r="F1010" s="46" t="e">
        <x:f>$M$5+$M$6*D1010+$M$7*E1010</x:f>
        <x:v>#REF!</x:v>
      </x:c>
      <x:c r="G1010" s="46" t="e">
        <x:f>B1010-F1010</x:f>
        <x:v>#REF!</x:v>
      </x:c>
      <x:c r="H1010" s="46" t="e">
        <x:f>G1010^2</x:f>
        <x:v>#REF!</x:v>
      </x:c>
      <x:c r="I1010" s="46" t="e">
        <x:f>H1010/(1-J1010)^2</x:f>
        <x:v>#REF!</x:v>
      </x:c>
      <x:c r="J1010" s="47" t="e">
        <x:f>INDEX(MMULT(MMULT(C1010:E1010,$P$14:$R$16),TRANSPOSE(C1010:E1010)),1,1)</x:f>
        <x:v>#VALUE!</x:v>
      </x:c>
    </x:row>
    <x:row r="1011">
      <x:c r="A1011" s="45" t="n">
        <x:v>43425</x:v>
      </x:c>
      <x:c r="B1011" s="46" t="n">
        <x:v>12.23</x:v>
      </x:c>
      <x:c r="C1011" s="46" t="n">
        <x:v>1</x:v>
      </x:c>
      <x:c r="D1011" s="46" t="n">
        <x:v>12.11</x:v>
      </x:c>
      <x:c r="E1011" s="46" t="n">
        <x:v>0</x:v>
      </x:c>
      <x:c r="F1011" s="46" t="e">
        <x:f>$M$5+$M$6*D1011+$M$7*E1011</x:f>
        <x:v>#REF!</x:v>
      </x:c>
      <x:c r="G1011" s="46" t="e">
        <x:f>B1011-F1011</x:f>
        <x:v>#REF!</x:v>
      </x:c>
      <x:c r="H1011" s="46" t="e">
        <x:f>G1011^2</x:f>
        <x:v>#REF!</x:v>
      </x:c>
      <x:c r="I1011" s="46" t="e">
        <x:f>H1011/(1-J1011)^2</x:f>
        <x:v>#REF!</x:v>
      </x:c>
      <x:c r="J1011" s="47" t="e">
        <x:f>INDEX(MMULT(MMULT(C1011:E1011,$P$14:$R$16),TRANSPOSE(C1011:E1011)),1,1)</x:f>
        <x:v>#VALUE!</x:v>
      </x:c>
    </x:row>
    <x:row r="1012">
      <x:c r="A1012" s="45" t="n">
        <x:v>43426</x:v>
      </x:c>
      <x:c r="B1012" s="46" t="n">
        <x:v>12.16</x:v>
      </x:c>
      <x:c r="C1012" s="46" t="n">
        <x:v>1</x:v>
      </x:c>
      <x:c r="D1012" s="46" t="n">
        <x:v>12.23</x:v>
      </x:c>
      <x:c r="E1012" s="46" t="n">
        <x:v>7</x:v>
      </x:c>
      <x:c r="F1012" s="46" t="e">
        <x:f>$M$5+$M$6*D1012+$M$7*E1012</x:f>
        <x:v>#REF!</x:v>
      </x:c>
      <x:c r="G1012" s="46" t="e">
        <x:f>B1012-F1012</x:f>
        <x:v>#REF!</x:v>
      </x:c>
      <x:c r="H1012" s="46" t="e">
        <x:f>G1012^2</x:f>
        <x:v>#REF!</x:v>
      </x:c>
      <x:c r="I1012" s="46" t="e">
        <x:f>H1012/(1-J1012)^2</x:f>
        <x:v>#REF!</x:v>
      </x:c>
      <x:c r="J1012" s="47" t="e">
        <x:f>INDEX(MMULT(MMULT(C1012:E1012,$P$14:$R$16),TRANSPOSE(C1012:E1012)),1,1)</x:f>
        <x:v>#VALUE!</x:v>
      </x:c>
    </x:row>
    <x:row r="1013">
      <x:c r="A1013" s="45" t="n">
        <x:v>43427</x:v>
      </x:c>
      <x:c r="B1013" s="46" t="n">
        <x:v>12.17</x:v>
      </x:c>
      <x:c r="C1013" s="46" t="n">
        <x:v>1</x:v>
      </x:c>
      <x:c r="D1013" s="46" t="n">
        <x:v>12.16</x:v>
      </x:c>
      <x:c r="E1013" s="46" t="n">
        <x:v>6</x:v>
      </x:c>
      <x:c r="F1013" s="46" t="e">
        <x:f>$M$5+$M$6*D1013+$M$7*E1013</x:f>
        <x:v>#REF!</x:v>
      </x:c>
      <x:c r="G1013" s="46" t="e">
        <x:f>B1013-F1013</x:f>
        <x:v>#REF!</x:v>
      </x:c>
      <x:c r="H1013" s="46" t="e">
        <x:f>G1013^2</x:f>
        <x:v>#REF!</x:v>
      </x:c>
      <x:c r="I1013" s="46" t="e">
        <x:f>H1013/(1-J1013)^2</x:f>
        <x:v>#REF!</x:v>
      </x:c>
      <x:c r="J1013" s="47" t="e">
        <x:f>INDEX(MMULT(MMULT(C1013:E1013,$P$14:$R$16),TRANSPOSE(C1013:E1013)),1,1)</x:f>
        <x:v>#VALUE!</x:v>
      </x:c>
    </x:row>
    <x:row r="1014">
      <x:c r="A1014" s="45" t="n">
        <x:v>43428</x:v>
      </x:c>
      <x:c r="B1014" s="46" t="n">
        <x:v>12.15</x:v>
      </x:c>
      <x:c r="C1014" s="46" t="n">
        <x:v>1</x:v>
      </x:c>
      <x:c r="D1014" s="46" t="n">
        <x:v>12.17</x:v>
      </x:c>
      <x:c r="E1014" s="46" t="n">
        <x:v>1</x:v>
      </x:c>
      <x:c r="F1014" s="46" t="e">
        <x:f>$M$5+$M$6*D1014+$M$7*E1014</x:f>
        <x:v>#REF!</x:v>
      </x:c>
      <x:c r="G1014" s="46" t="e">
        <x:f>B1014-F1014</x:f>
        <x:v>#REF!</x:v>
      </x:c>
      <x:c r="H1014" s="46" t="e">
        <x:f>G1014^2</x:f>
        <x:v>#REF!</x:v>
      </x:c>
      <x:c r="I1014" s="46" t="e">
        <x:f>H1014/(1-J1014)^2</x:f>
        <x:v>#REF!</x:v>
      </x:c>
      <x:c r="J1014" s="47" t="e">
        <x:f>INDEX(MMULT(MMULT(C1014:E1014,$P$14:$R$16),TRANSPOSE(C1014:E1014)),1,1)</x:f>
        <x:v>#VALUE!</x:v>
      </x:c>
    </x:row>
    <x:row r="1015">
      <x:c r="A1015" s="45" t="n">
        <x:v>43429</x:v>
      </x:c>
      <x:c r="B1015" s="46" t="n">
        <x:v>12.13</x:v>
      </x:c>
      <x:c r="C1015" s="46" t="n">
        <x:v>1</x:v>
      </x:c>
      <x:c r="D1015" s="46" t="n">
        <x:v>12.15</x:v>
      </x:c>
      <x:c r="E1015" s="46" t="n">
        <x:v>0</x:v>
      </x:c>
      <x:c r="F1015" s="46" t="e">
        <x:f>$M$5+$M$6*D1015+$M$7*E1015</x:f>
        <x:v>#REF!</x:v>
      </x:c>
      <x:c r="G1015" s="46" t="e">
        <x:f>B1015-F1015</x:f>
        <x:v>#REF!</x:v>
      </x:c>
      <x:c r="H1015" s="46" t="e">
        <x:f>G1015^2</x:f>
        <x:v>#REF!</x:v>
      </x:c>
      <x:c r="I1015" s="46" t="e">
        <x:f>H1015/(1-J1015)^2</x:f>
        <x:v>#REF!</x:v>
      </x:c>
      <x:c r="J1015" s="47" t="e">
        <x:f>INDEX(MMULT(MMULT(C1015:E1015,$P$14:$R$16),TRANSPOSE(C1015:E1015)),1,1)</x:f>
        <x:v>#VALUE!</x:v>
      </x:c>
    </x:row>
    <x:row r="1016">
      <x:c r="A1016" s="45" t="n">
        <x:v>43430</x:v>
      </x:c>
      <x:c r="B1016" s="46" t="n">
        <x:v>12.12</x:v>
      </x:c>
      <x:c r="C1016" s="46" t="n">
        <x:v>1</x:v>
      </x:c>
      <x:c r="D1016" s="46" t="n">
        <x:v>12.13</x:v>
      </x:c>
      <x:c r="E1016" s="46" t="n">
        <x:v>0</x:v>
      </x:c>
      <x:c r="F1016" s="46" t="e">
        <x:f>$M$5+$M$6*D1016+$M$7*E1016</x:f>
        <x:v>#REF!</x:v>
      </x:c>
      <x:c r="G1016" s="46" t="e">
        <x:f>B1016-F1016</x:f>
        <x:v>#REF!</x:v>
      </x:c>
      <x:c r="H1016" s="46" t="e">
        <x:f>G1016^2</x:f>
        <x:v>#REF!</x:v>
      </x:c>
      <x:c r="I1016" s="46" t="e">
        <x:f>H1016/(1-J1016)^2</x:f>
        <x:v>#REF!</x:v>
      </x:c>
      <x:c r="J1016" s="47" t="e">
        <x:f>INDEX(MMULT(MMULT(C1016:E1016,$P$14:$R$16),TRANSPOSE(C1016:E1016)),1,1)</x:f>
        <x:v>#VALUE!</x:v>
      </x:c>
    </x:row>
    <x:row r="1017">
      <x:c r="A1017" s="45" t="n">
        <x:v>43431</x:v>
      </x:c>
      <x:c r="B1017" s="46" t="n">
        <x:v>12.11</x:v>
      </x:c>
      <x:c r="C1017" s="46" t="n">
        <x:v>1</x:v>
      </x:c>
      <x:c r="D1017" s="46" t="n">
        <x:v>12.12</x:v>
      </x:c>
      <x:c r="E1017" s="46" t="n">
        <x:v>0</x:v>
      </x:c>
      <x:c r="F1017" s="46" t="e">
        <x:f>$M$5+$M$6*D1017+$M$7*E1017</x:f>
        <x:v>#REF!</x:v>
      </x:c>
      <x:c r="G1017" s="46" t="e">
        <x:f>B1017-F1017</x:f>
        <x:v>#REF!</x:v>
      </x:c>
      <x:c r="H1017" s="46" t="e">
        <x:f>G1017^2</x:f>
        <x:v>#REF!</x:v>
      </x:c>
      <x:c r="I1017" s="46" t="e">
        <x:f>H1017/(1-J1017)^2</x:f>
        <x:v>#REF!</x:v>
      </x:c>
      <x:c r="J1017" s="47" t="e">
        <x:f>INDEX(MMULT(MMULT(C1017:E1017,$P$14:$R$16),TRANSPOSE(C1017:E1017)),1,1)</x:f>
        <x:v>#VALUE!</x:v>
      </x:c>
    </x:row>
    <x:row r="1018">
      <x:c r="A1018" s="45" t="n">
        <x:v>43432</x:v>
      </x:c>
      <x:c r="B1018" s="46" t="n">
        <x:v>12.1</x:v>
      </x:c>
      <x:c r="C1018" s="46" t="n">
        <x:v>1</x:v>
      </x:c>
      <x:c r="D1018" s="46" t="n">
        <x:v>12.11</x:v>
      </x:c>
      <x:c r="E1018" s="46" t="n">
        <x:v>0</x:v>
      </x:c>
      <x:c r="F1018" s="46" t="e">
        <x:f>$M$5+$M$6*D1018+$M$7*E1018</x:f>
        <x:v>#REF!</x:v>
      </x:c>
      <x:c r="G1018" s="46" t="e">
        <x:f>B1018-F1018</x:f>
        <x:v>#REF!</x:v>
      </x:c>
      <x:c r="H1018" s="46" t="e">
        <x:f>G1018^2</x:f>
        <x:v>#REF!</x:v>
      </x:c>
      <x:c r="I1018" s="46" t="e">
        <x:f>H1018/(1-J1018)^2</x:f>
        <x:v>#REF!</x:v>
      </x:c>
      <x:c r="J1018" s="47" t="e">
        <x:f>INDEX(MMULT(MMULT(C1018:E1018,$P$14:$R$16),TRANSPOSE(C1018:E1018)),1,1)</x:f>
        <x:v>#VALUE!</x:v>
      </x:c>
    </x:row>
    <x:row r="1019">
      <x:c r="A1019" s="45" t="n">
        <x:v>43433</x:v>
      </x:c>
      <x:c r="B1019" s="46" t="n">
        <x:v>12.09</x:v>
      </x:c>
      <x:c r="C1019" s="46" t="n">
        <x:v>1</x:v>
      </x:c>
      <x:c r="D1019" s="46" t="n">
        <x:v>12.1</x:v>
      </x:c>
      <x:c r="E1019" s="46" t="n">
        <x:v>0</x:v>
      </x:c>
      <x:c r="F1019" s="46" t="e">
        <x:f>$M$5+$M$6*D1019+$M$7*E1019</x:f>
        <x:v>#REF!</x:v>
      </x:c>
      <x:c r="G1019" s="46" t="e">
        <x:f>B1019-F1019</x:f>
        <x:v>#REF!</x:v>
      </x:c>
      <x:c r="H1019" s="46" t="e">
        <x:f>G1019^2</x:f>
        <x:v>#REF!</x:v>
      </x:c>
      <x:c r="I1019" s="46" t="e">
        <x:f>H1019/(1-J1019)^2</x:f>
        <x:v>#REF!</x:v>
      </x:c>
      <x:c r="J1019" s="47" t="e">
        <x:f>INDEX(MMULT(MMULT(C1019:E1019,$P$14:$R$16),TRANSPOSE(C1019:E1019)),1,1)</x:f>
        <x:v>#VALUE!</x:v>
      </x:c>
    </x:row>
    <x:row r="1020">
      <x:c r="A1020" s="45" t="n">
        <x:v>43434</x:v>
      </x:c>
      <x:c r="B1020" s="46" t="n">
        <x:v>12.09</x:v>
      </x:c>
      <x:c r="C1020" s="46" t="n">
        <x:v>1</x:v>
      </x:c>
      <x:c r="D1020" s="46" t="n">
        <x:v>12.09</x:v>
      </x:c>
      <x:c r="E1020" s="46" t="n">
        <x:v>0</x:v>
      </x:c>
      <x:c r="F1020" s="46" t="e">
        <x:f>$M$5+$M$6*D1020+$M$7*E1020</x:f>
        <x:v>#REF!</x:v>
      </x:c>
      <x:c r="G1020" s="46" t="e">
        <x:f>B1020-F1020</x:f>
        <x:v>#REF!</x:v>
      </x:c>
      <x:c r="H1020" s="46" t="e">
        <x:f>G1020^2</x:f>
        <x:v>#REF!</x:v>
      </x:c>
      <x:c r="I1020" s="46" t="e">
        <x:f>H1020/(1-J1020)^2</x:f>
        <x:v>#REF!</x:v>
      </x:c>
      <x:c r="J1020" s="47" t="e">
        <x:f>INDEX(MMULT(MMULT(C1020:E1020,$P$14:$R$16),TRANSPOSE(C1020:E1020)),1,1)</x:f>
        <x:v>#VALUE!</x:v>
      </x:c>
    </x:row>
    <x:row r="1021">
      <x:c r="A1021" s="45" t="n">
        <x:v>43435</x:v>
      </x:c>
      <x:c r="B1021" s="46" t="n">
        <x:v>12.09</x:v>
      </x:c>
      <x:c r="C1021" s="46" t="n">
        <x:v>1</x:v>
      </x:c>
      <x:c r="D1021" s="46" t="n">
        <x:v>12.09</x:v>
      </x:c>
      <x:c r="E1021" s="46" t="n">
        <x:v>0</x:v>
      </x:c>
      <x:c r="F1021" s="46" t="e">
        <x:f>$M$5+$M$6*D1021+$M$7*E1021</x:f>
        <x:v>#REF!</x:v>
      </x:c>
      <x:c r="G1021" s="46" t="e">
        <x:f>B1021-F1021</x:f>
        <x:v>#REF!</x:v>
      </x:c>
      <x:c r="H1021" s="46" t="e">
        <x:f>G1021^2</x:f>
        <x:v>#REF!</x:v>
      </x:c>
      <x:c r="I1021" s="46" t="e">
        <x:f>H1021/(1-J1021)^2</x:f>
        <x:v>#REF!</x:v>
      </x:c>
      <x:c r="J1021" s="47" t="e">
        <x:f>INDEX(MMULT(MMULT(C1021:E1021,$P$14:$R$16),TRANSPOSE(C1021:E1021)),1,1)</x:f>
        <x:v>#VALUE!</x:v>
      </x:c>
    </x:row>
    <x:row r="1022">
      <x:c r="A1022" s="45" t="n">
        <x:v>43436</x:v>
      </x:c>
      <x:c r="B1022" s="46" t="n">
        <x:v>12.1</x:v>
      </x:c>
      <x:c r="C1022" s="46" t="n">
        <x:v>1</x:v>
      </x:c>
      <x:c r="D1022" s="46" t="n">
        <x:v>12.09</x:v>
      </x:c>
      <x:c r="E1022" s="46" t="n">
        <x:v>5</x:v>
      </x:c>
      <x:c r="F1022" s="46" t="e">
        <x:f>$M$5+$M$6*D1022+$M$7*E1022</x:f>
        <x:v>#REF!</x:v>
      </x:c>
      <x:c r="G1022" s="46" t="e">
        <x:f>B1022-F1022</x:f>
        <x:v>#REF!</x:v>
      </x:c>
      <x:c r="H1022" s="46" t="e">
        <x:f>G1022^2</x:f>
        <x:v>#REF!</x:v>
      </x:c>
      <x:c r="I1022" s="46" t="e">
        <x:f>H1022/(1-J1022)^2</x:f>
        <x:v>#REF!</x:v>
      </x:c>
      <x:c r="J1022" s="47" t="e">
        <x:f>INDEX(MMULT(MMULT(C1022:E1022,$P$14:$R$16),TRANSPOSE(C1022:E1022)),1,1)</x:f>
        <x:v>#VALUE!</x:v>
      </x:c>
    </x:row>
    <x:row r="1023">
      <x:c r="A1023" s="45" t="n">
        <x:v>43437</x:v>
      </x:c>
      <x:c r="B1023" s="46" t="n">
        <x:v>12.08</x:v>
      </x:c>
      <x:c r="C1023" s="46" t="n">
        <x:v>1</x:v>
      </x:c>
      <x:c r="D1023" s="46" t="n">
        <x:v>12.1</x:v>
      </x:c>
      <x:c r="E1023" s="46" t="n">
        <x:v>0</x:v>
      </x:c>
      <x:c r="F1023" s="46" t="e">
        <x:f>$M$5+$M$6*D1023+$M$7*E1023</x:f>
        <x:v>#REF!</x:v>
      </x:c>
      <x:c r="G1023" s="46" t="e">
        <x:f>B1023-F1023</x:f>
        <x:v>#REF!</x:v>
      </x:c>
      <x:c r="H1023" s="46" t="e">
        <x:f>G1023^2</x:f>
        <x:v>#REF!</x:v>
      </x:c>
      <x:c r="I1023" s="46" t="e">
        <x:f>H1023/(1-J1023)^2</x:f>
        <x:v>#REF!</x:v>
      </x:c>
      <x:c r="J1023" s="47" t="e">
        <x:f>INDEX(MMULT(MMULT(C1023:E1023,$P$14:$R$16),TRANSPOSE(C1023:E1023)),1,1)</x:f>
        <x:v>#VALUE!</x:v>
      </x:c>
    </x:row>
    <x:row r="1024">
      <x:c r="A1024" s="45" t="n">
        <x:v>43438</x:v>
      </x:c>
      <x:c r="B1024" s="46" t="n">
        <x:v>12.39</x:v>
      </x:c>
      <x:c r="C1024" s="46" t="n">
        <x:v>1</x:v>
      </x:c>
      <x:c r="D1024" s="46" t="n">
        <x:v>12.08</x:v>
      </x:c>
      <x:c r="E1024" s="46" t="n">
        <x:v>8</x:v>
      </x:c>
      <x:c r="F1024" s="46" t="e">
        <x:f>$M$5+$M$6*D1024+$M$7*E1024</x:f>
        <x:v>#REF!</x:v>
      </x:c>
      <x:c r="G1024" s="46" t="e">
        <x:f>B1024-F1024</x:f>
        <x:v>#REF!</x:v>
      </x:c>
      <x:c r="H1024" s="46" t="e">
        <x:f>G1024^2</x:f>
        <x:v>#REF!</x:v>
      </x:c>
      <x:c r="I1024" s="46" t="e">
        <x:f>H1024/(1-J1024)^2</x:f>
        <x:v>#REF!</x:v>
      </x:c>
      <x:c r="J1024" s="47" t="e">
        <x:f>INDEX(MMULT(MMULT(C1024:E1024,$P$14:$R$16),TRANSPOSE(C1024:E1024)),1,1)</x:f>
        <x:v>#VALUE!</x:v>
      </x:c>
    </x:row>
    <x:row r="1025">
      <x:c r="A1025" s="45" t="n">
        <x:v>43439</x:v>
      </x:c>
      <x:c r="B1025" s="46" t="n">
        <x:v>12.36</x:v>
      </x:c>
      <x:c r="C1025" s="46" t="n">
        <x:v>1</x:v>
      </x:c>
      <x:c r="D1025" s="46" t="n">
        <x:v>12.39</x:v>
      </x:c>
      <x:c r="E1025" s="46" t="n">
        <x:v>21</x:v>
      </x:c>
      <x:c r="F1025" s="46" t="e">
        <x:f>$M$5+$M$6*D1025+$M$7*E1025</x:f>
        <x:v>#REF!</x:v>
      </x:c>
      <x:c r="G1025" s="46" t="e">
        <x:f>B1025-F1025</x:f>
        <x:v>#REF!</x:v>
      </x:c>
      <x:c r="H1025" s="46" t="e">
        <x:f>G1025^2</x:f>
        <x:v>#REF!</x:v>
      </x:c>
      <x:c r="I1025" s="46" t="e">
        <x:f>H1025/(1-J1025)^2</x:f>
        <x:v>#REF!</x:v>
      </x:c>
      <x:c r="J1025" s="47" t="e">
        <x:f>INDEX(MMULT(MMULT(C1025:E1025,$P$14:$R$16),TRANSPOSE(C1025:E1025)),1,1)</x:f>
        <x:v>#VALUE!</x:v>
      </x:c>
    </x:row>
    <x:row r="1026">
      <x:c r="A1026" s="45" t="n">
        <x:v>43440</x:v>
      </x:c>
      <x:c r="B1026" s="46" t="n">
        <x:v>12.15</x:v>
      </x:c>
      <x:c r="C1026" s="46" t="n">
        <x:v>1</x:v>
      </x:c>
      <x:c r="D1026" s="46" t="n">
        <x:v>12.36</x:v>
      </x:c>
      <x:c r="E1026" s="46" t="n">
        <x:v>0</x:v>
      </x:c>
      <x:c r="F1026" s="46" t="e">
        <x:f>$M$5+$M$6*D1026+$M$7*E1026</x:f>
        <x:v>#REF!</x:v>
      </x:c>
      <x:c r="G1026" s="46" t="e">
        <x:f>B1026-F1026</x:f>
        <x:v>#REF!</x:v>
      </x:c>
      <x:c r="H1026" s="46" t="e">
        <x:f>G1026^2</x:f>
        <x:v>#REF!</x:v>
      </x:c>
      <x:c r="I1026" s="46" t="e">
        <x:f>H1026/(1-J1026)^2</x:f>
        <x:v>#REF!</x:v>
      </x:c>
      <x:c r="J1026" s="47" t="e">
        <x:f>INDEX(MMULT(MMULT(C1026:E1026,$P$14:$R$16),TRANSPOSE(C1026:E1026)),1,1)</x:f>
        <x:v>#VALUE!</x:v>
      </x:c>
    </x:row>
    <x:row r="1027">
      <x:c r="A1027" s="45" t="n">
        <x:v>43441</x:v>
      </x:c>
      <x:c r="B1027" s="46" t="n">
        <x:v>12.1</x:v>
      </x:c>
      <x:c r="C1027" s="46" t="n">
        <x:v>1</x:v>
      </x:c>
      <x:c r="D1027" s="46" t="n">
        <x:v>12.15</x:v>
      </x:c>
      <x:c r="E1027" s="46" t="n">
        <x:v>0</x:v>
      </x:c>
      <x:c r="F1027" s="46" t="e">
        <x:f>$M$5+$M$6*D1027+$M$7*E1027</x:f>
        <x:v>#REF!</x:v>
      </x:c>
      <x:c r="G1027" s="46" t="e">
        <x:f>B1027-F1027</x:f>
        <x:v>#REF!</x:v>
      </x:c>
      <x:c r="H1027" s="46" t="e">
        <x:f>G1027^2</x:f>
        <x:v>#REF!</x:v>
      </x:c>
      <x:c r="I1027" s="46" t="e">
        <x:f>H1027/(1-J1027)^2</x:f>
        <x:v>#REF!</x:v>
      </x:c>
      <x:c r="J1027" s="47" t="e">
        <x:f>INDEX(MMULT(MMULT(C1027:E1027,$P$14:$R$16),TRANSPOSE(C1027:E1027)),1,1)</x:f>
        <x:v>#VALUE!</x:v>
      </x:c>
    </x:row>
    <x:row r="1028">
      <x:c r="A1028" s="45" t="n">
        <x:v>43442</x:v>
      </x:c>
      <x:c r="B1028" s="46" t="n">
        <x:v>12.11</x:v>
      </x:c>
      <x:c r="C1028" s="46" t="n">
        <x:v>1</x:v>
      </x:c>
      <x:c r="D1028" s="46" t="n">
        <x:v>12.1</x:v>
      </x:c>
      <x:c r="E1028" s="46" t="n">
        <x:v>0</x:v>
      </x:c>
      <x:c r="F1028" s="46" t="e">
        <x:f>$M$5+$M$6*D1028+$M$7*E1028</x:f>
        <x:v>#REF!</x:v>
      </x:c>
      <x:c r="G1028" s="46" t="e">
        <x:f>B1028-F1028</x:f>
        <x:v>#REF!</x:v>
      </x:c>
      <x:c r="H1028" s="46" t="e">
        <x:f>G1028^2</x:f>
        <x:v>#REF!</x:v>
      </x:c>
      <x:c r="I1028" s="46" t="e">
        <x:f>H1028/(1-J1028)^2</x:f>
        <x:v>#REF!</x:v>
      </x:c>
      <x:c r="J1028" s="47" t="e">
        <x:f>INDEX(MMULT(MMULT(C1028:E1028,$P$14:$R$16),TRANSPOSE(C1028:E1028)),1,1)</x:f>
        <x:v>#VALUE!</x:v>
      </x:c>
    </x:row>
    <x:row r="1029">
      <x:c r="A1029" s="45" t="n">
        <x:v>43443</x:v>
      </x:c>
      <x:c r="B1029" s="46" t="n">
        <x:v>12.11</x:v>
      </x:c>
      <x:c r="C1029" s="46" t="n">
        <x:v>1</x:v>
      </x:c>
      <x:c r="D1029" s="46" t="n">
        <x:v>12.11</x:v>
      </x:c>
      <x:c r="E1029" s="46" t="n">
        <x:v>2</x:v>
      </x:c>
      <x:c r="F1029" s="46" t="e">
        <x:f>$M$5+$M$6*D1029+$M$7*E1029</x:f>
        <x:v>#REF!</x:v>
      </x:c>
      <x:c r="G1029" s="46" t="e">
        <x:f>B1029-F1029</x:f>
        <x:v>#REF!</x:v>
      </x:c>
      <x:c r="H1029" s="46" t="e">
        <x:f>G1029^2</x:f>
        <x:v>#REF!</x:v>
      </x:c>
      <x:c r="I1029" s="46" t="e">
        <x:f>H1029/(1-J1029)^2</x:f>
        <x:v>#REF!</x:v>
      </x:c>
      <x:c r="J1029" s="47" t="e">
        <x:f>INDEX(MMULT(MMULT(C1029:E1029,$P$14:$R$16),TRANSPOSE(C1029:E1029)),1,1)</x:f>
        <x:v>#VALUE!</x:v>
      </x:c>
    </x:row>
    <x:row r="1030">
      <x:c r="A1030" s="45" t="n">
        <x:v>43444</x:v>
      </x:c>
      <x:c r="B1030" s="46" t="n">
        <x:v>12.09</x:v>
      </x:c>
      <x:c r="C1030" s="46" t="n">
        <x:v>1</x:v>
      </x:c>
      <x:c r="D1030" s="46" t="n">
        <x:v>12.11</x:v>
      </x:c>
      <x:c r="E1030" s="46" t="n">
        <x:v>0</x:v>
      </x:c>
      <x:c r="F1030" s="46" t="e">
        <x:f>$M$5+$M$6*D1030+$M$7*E1030</x:f>
        <x:v>#REF!</x:v>
      </x:c>
      <x:c r="G1030" s="46" t="e">
        <x:f>B1030-F1030</x:f>
        <x:v>#REF!</x:v>
      </x:c>
      <x:c r="H1030" s="46" t="e">
        <x:f>G1030^2</x:f>
        <x:v>#REF!</x:v>
      </x:c>
      <x:c r="I1030" s="46" t="e">
        <x:f>H1030/(1-J1030)^2</x:f>
        <x:v>#REF!</x:v>
      </x:c>
      <x:c r="J1030" s="47" t="e">
        <x:f>INDEX(MMULT(MMULT(C1030:E1030,$P$14:$R$16),TRANSPOSE(C1030:E1030)),1,1)</x:f>
        <x:v>#VALUE!</x:v>
      </x:c>
    </x:row>
    <x:row r="1031">
      <x:c r="A1031" s="45" t="n">
        <x:v>43445</x:v>
      </x:c>
      <x:c r="B1031" s="46" t="n">
        <x:v>12.07</x:v>
      </x:c>
      <x:c r="C1031" s="46" t="n">
        <x:v>1</x:v>
      </x:c>
      <x:c r="D1031" s="46" t="n">
        <x:v>12.09</x:v>
      </x:c>
      <x:c r="E1031" s="46" t="n">
        <x:v>0</x:v>
      </x:c>
      <x:c r="F1031" s="46" t="e">
        <x:f>$M$5+$M$6*D1031+$M$7*E1031</x:f>
        <x:v>#REF!</x:v>
      </x:c>
      <x:c r="G1031" s="46" t="e">
        <x:f>B1031-F1031</x:f>
        <x:v>#REF!</x:v>
      </x:c>
      <x:c r="H1031" s="46" t="e">
        <x:f>G1031^2</x:f>
        <x:v>#REF!</x:v>
      </x:c>
      <x:c r="I1031" s="46" t="e">
        <x:f>H1031/(1-J1031)^2</x:f>
        <x:v>#REF!</x:v>
      </x:c>
      <x:c r="J1031" s="47" t="e">
        <x:f>INDEX(MMULT(MMULT(C1031:E1031,$P$14:$R$16),TRANSPOSE(C1031:E1031)),1,1)</x:f>
        <x:v>#VALUE!</x:v>
      </x:c>
    </x:row>
    <x:row r="1032">
      <x:c r="A1032" s="45" t="n">
        <x:v>43446</x:v>
      </x:c>
      <x:c r="B1032" s="46" t="n">
        <x:v>12.06</x:v>
      </x:c>
      <x:c r="C1032" s="46" t="n">
        <x:v>1</x:v>
      </x:c>
      <x:c r="D1032" s="46" t="n">
        <x:v>12.07</x:v>
      </x:c>
      <x:c r="E1032" s="46" t="n">
        <x:v>0</x:v>
      </x:c>
      <x:c r="F1032" s="46" t="e">
        <x:f>$M$5+$M$6*D1032+$M$7*E1032</x:f>
        <x:v>#REF!</x:v>
      </x:c>
      <x:c r="G1032" s="46" t="e">
        <x:f>B1032-F1032</x:f>
        <x:v>#REF!</x:v>
      </x:c>
      <x:c r="H1032" s="46" t="e">
        <x:f>G1032^2</x:f>
        <x:v>#REF!</x:v>
      </x:c>
      <x:c r="I1032" s="46" t="e">
        <x:f>H1032/(1-J1032)^2</x:f>
        <x:v>#REF!</x:v>
      </x:c>
      <x:c r="J1032" s="47" t="e">
        <x:f>INDEX(MMULT(MMULT(C1032:E1032,$P$14:$R$16),TRANSPOSE(C1032:E1032)),1,1)</x:f>
        <x:v>#VALUE!</x:v>
      </x:c>
    </x:row>
    <x:row r="1033">
      <x:c r="A1033" s="45" t="n">
        <x:v>43447</x:v>
      </x:c>
      <x:c r="B1033" s="46" t="n">
        <x:v>12.51</x:v>
      </x:c>
      <x:c r="C1033" s="46" t="n">
        <x:v>1</x:v>
      </x:c>
      <x:c r="D1033" s="46" t="n">
        <x:v>12.06</x:v>
      </x:c>
      <x:c r="E1033" s="46" t="n">
        <x:v>0</x:v>
      </x:c>
      <x:c r="F1033" s="46" t="e">
        <x:f>$M$5+$M$6*D1033+$M$7*E1033</x:f>
        <x:v>#REF!</x:v>
      </x:c>
      <x:c r="G1033" s="46" t="e">
        <x:f>B1033-F1033</x:f>
        <x:v>#REF!</x:v>
      </x:c>
      <x:c r="H1033" s="46" t="e">
        <x:f>G1033^2</x:f>
        <x:v>#REF!</x:v>
      </x:c>
      <x:c r="I1033" s="46" t="e">
        <x:f>H1033/(1-J1033)^2</x:f>
        <x:v>#REF!</x:v>
      </x:c>
      <x:c r="J1033" s="47" t="e">
        <x:f>INDEX(MMULT(MMULT(C1033:E1033,$P$14:$R$16),TRANSPOSE(C1033:E1033)),1,1)</x:f>
        <x:v>#VALUE!</x:v>
      </x:c>
    </x:row>
    <x:row r="1034">
      <x:c r="A1034" s="45" t="n">
        <x:v>43448</x:v>
      </x:c>
      <x:c r="B1034" s="46" t="n">
        <x:v>12.54</x:v>
      </x:c>
      <x:c r="C1034" s="46" t="n">
        <x:v>1</x:v>
      </x:c>
      <x:c r="D1034" s="46" t="n">
        <x:v>12.51</x:v>
      </x:c>
      <x:c r="E1034" s="46" t="n">
        <x:v>21</x:v>
      </x:c>
      <x:c r="F1034" s="46" t="e">
        <x:f>$M$5+$M$6*D1034+$M$7*E1034</x:f>
        <x:v>#REF!</x:v>
      </x:c>
      <x:c r="G1034" s="46" t="e">
        <x:f>B1034-F1034</x:f>
        <x:v>#REF!</x:v>
      </x:c>
      <x:c r="H1034" s="46" t="e">
        <x:f>G1034^2</x:f>
        <x:v>#REF!</x:v>
      </x:c>
      <x:c r="I1034" s="46" t="e">
        <x:f>H1034/(1-J1034)^2</x:f>
        <x:v>#REF!</x:v>
      </x:c>
      <x:c r="J1034" s="47" t="e">
        <x:f>INDEX(MMULT(MMULT(C1034:E1034,$P$14:$R$16),TRANSPOSE(C1034:E1034)),1,1)</x:f>
        <x:v>#VALUE!</x:v>
      </x:c>
    </x:row>
    <x:row r="1035">
      <x:c r="A1035" s="45" t="n">
        <x:v>43449</x:v>
      </x:c>
      <x:c r="B1035" s="46" t="n">
        <x:v>12.42</x:v>
      </x:c>
      <x:c r="C1035" s="46" t="n">
        <x:v>1</x:v>
      </x:c>
      <x:c r="D1035" s="46" t="n">
        <x:v>12.54</x:v>
      </x:c>
      <x:c r="E1035" s="46" t="n">
        <x:v>47</x:v>
      </x:c>
      <x:c r="F1035" s="46" t="e">
        <x:f>$M$5+$M$6*D1035+$M$7*E1035</x:f>
        <x:v>#REF!</x:v>
      </x:c>
      <x:c r="G1035" s="46" t="e">
        <x:f>B1035-F1035</x:f>
        <x:v>#REF!</x:v>
      </x:c>
      <x:c r="H1035" s="46" t="e">
        <x:f>G1035^2</x:f>
        <x:v>#REF!</x:v>
      </x:c>
      <x:c r="I1035" s="46" t="e">
        <x:f>H1035/(1-J1035)^2</x:f>
        <x:v>#REF!</x:v>
      </x:c>
      <x:c r="J1035" s="47" t="e">
        <x:f>INDEX(MMULT(MMULT(C1035:E1035,$P$14:$R$16),TRANSPOSE(C1035:E1035)),1,1)</x:f>
        <x:v>#VALUE!</x:v>
      </x:c>
    </x:row>
    <x:row r="1036">
      <x:c r="A1036" s="45" t="n">
        <x:v>43450</x:v>
      </x:c>
      <x:c r="B1036" s="46" t="n">
        <x:v>12.4</x:v>
      </x:c>
      <x:c r="C1036" s="46" t="n">
        <x:v>1</x:v>
      </x:c>
      <x:c r="D1036" s="46" t="n">
        <x:v>12.42</x:v>
      </x:c>
      <x:c r="E1036" s="46" t="n">
        <x:v>1</x:v>
      </x:c>
      <x:c r="F1036" s="46" t="e">
        <x:f>$M$5+$M$6*D1036+$M$7*E1036</x:f>
        <x:v>#REF!</x:v>
      </x:c>
      <x:c r="G1036" s="46" t="e">
        <x:f>B1036-F1036</x:f>
        <x:v>#REF!</x:v>
      </x:c>
      <x:c r="H1036" s="46" t="e">
        <x:f>G1036^2</x:f>
        <x:v>#REF!</x:v>
      </x:c>
      <x:c r="I1036" s="46" t="e">
        <x:f>H1036/(1-J1036)^2</x:f>
        <x:v>#REF!</x:v>
      </x:c>
      <x:c r="J1036" s="47" t="e">
        <x:f>INDEX(MMULT(MMULT(C1036:E1036,$P$14:$R$16),TRANSPOSE(C1036:E1036)),1,1)</x:f>
        <x:v>#VALUE!</x:v>
      </x:c>
    </x:row>
    <x:row r="1037">
      <x:c r="A1037" s="45" t="n">
        <x:v>43451</x:v>
      </x:c>
      <x:c r="B1037" s="46" t="n">
        <x:v>12.26</x:v>
      </x:c>
      <x:c r="C1037" s="46" t="n">
        <x:v>1</x:v>
      </x:c>
      <x:c r="D1037" s="46" t="n">
        <x:v>12.4</x:v>
      </x:c>
      <x:c r="E1037" s="46" t="n">
        <x:v>0</x:v>
      </x:c>
      <x:c r="F1037" s="46" t="e">
        <x:f>$M$5+$M$6*D1037+$M$7*E1037</x:f>
        <x:v>#REF!</x:v>
      </x:c>
      <x:c r="G1037" s="46" t="e">
        <x:f>B1037-F1037</x:f>
        <x:v>#REF!</x:v>
      </x:c>
      <x:c r="H1037" s="46" t="e">
        <x:f>G1037^2</x:f>
        <x:v>#REF!</x:v>
      </x:c>
      <x:c r="I1037" s="46" t="e">
        <x:f>H1037/(1-J1037)^2</x:f>
        <x:v>#REF!</x:v>
      </x:c>
      <x:c r="J1037" s="47" t="e">
        <x:f>INDEX(MMULT(MMULT(C1037:E1037,$P$14:$R$16),TRANSPOSE(C1037:E1037)),1,1)</x:f>
        <x:v>#VALUE!</x:v>
      </x:c>
    </x:row>
    <x:row r="1038">
      <x:c r="A1038" s="45" t="n">
        <x:v>43452</x:v>
      </x:c>
      <x:c r="B1038" s="46" t="n">
        <x:v>12.19</x:v>
      </x:c>
      <x:c r="C1038" s="46" t="n">
        <x:v>1</x:v>
      </x:c>
      <x:c r="D1038" s="46" t="n">
        <x:v>12.26</x:v>
      </x:c>
      <x:c r="E1038" s="46" t="n">
        <x:v>0</x:v>
      </x:c>
      <x:c r="F1038" s="46" t="e">
        <x:f>$M$5+$M$6*D1038+$M$7*E1038</x:f>
        <x:v>#REF!</x:v>
      </x:c>
      <x:c r="G1038" s="46" t="e">
        <x:f>B1038-F1038</x:f>
        <x:v>#REF!</x:v>
      </x:c>
      <x:c r="H1038" s="46" t="e">
        <x:f>G1038^2</x:f>
        <x:v>#REF!</x:v>
      </x:c>
      <x:c r="I1038" s="46" t="e">
        <x:f>H1038/(1-J1038)^2</x:f>
        <x:v>#REF!</x:v>
      </x:c>
      <x:c r="J1038" s="47" t="e">
        <x:f>INDEX(MMULT(MMULT(C1038:E1038,$P$14:$R$16),TRANSPOSE(C1038:E1038)),1,1)</x:f>
        <x:v>#VALUE!</x:v>
      </x:c>
    </x:row>
    <x:row r="1039">
      <x:c r="A1039" s="45" t="n">
        <x:v>43453</x:v>
      </x:c>
      <x:c r="B1039" s="46" t="n">
        <x:v>12.13</x:v>
      </x:c>
      <x:c r="C1039" s="46" t="n">
        <x:v>1</x:v>
      </x:c>
      <x:c r="D1039" s="46" t="n">
        <x:v>12.19</x:v>
      </x:c>
      <x:c r="E1039" s="46" t="n">
        <x:v>0</x:v>
      </x:c>
      <x:c r="F1039" s="46" t="e">
        <x:f>$M$5+$M$6*D1039+$M$7*E1039</x:f>
        <x:v>#REF!</x:v>
      </x:c>
      <x:c r="G1039" s="46" t="e">
        <x:f>B1039-F1039</x:f>
        <x:v>#REF!</x:v>
      </x:c>
      <x:c r="H1039" s="46" t="e">
        <x:f>G1039^2</x:f>
        <x:v>#REF!</x:v>
      </x:c>
      <x:c r="I1039" s="46" t="e">
        <x:f>H1039/(1-J1039)^2</x:f>
        <x:v>#REF!</x:v>
      </x:c>
      <x:c r="J1039" s="47" t="e">
        <x:f>INDEX(MMULT(MMULT(C1039:E1039,$P$14:$R$16),TRANSPOSE(C1039:E1039)),1,1)</x:f>
        <x:v>#VALUE!</x:v>
      </x:c>
    </x:row>
    <x:row r="1040">
      <x:c r="A1040" s="45" t="n">
        <x:v>43454</x:v>
      </x:c>
      <x:c r="B1040" s="46" t="n">
        <x:v>12.12</x:v>
      </x:c>
      <x:c r="C1040" s="46" t="n">
        <x:v>1</x:v>
      </x:c>
      <x:c r="D1040" s="46" t="n">
        <x:v>12.13</x:v>
      </x:c>
      <x:c r="E1040" s="46" t="n">
        <x:v>0</x:v>
      </x:c>
      <x:c r="F1040" s="46" t="e">
        <x:f>$M$5+$M$6*D1040+$M$7*E1040</x:f>
        <x:v>#REF!</x:v>
      </x:c>
      <x:c r="G1040" s="46" t="e">
        <x:f>B1040-F1040</x:f>
        <x:v>#REF!</x:v>
      </x:c>
      <x:c r="H1040" s="46" t="e">
        <x:f>G1040^2</x:f>
        <x:v>#REF!</x:v>
      </x:c>
      <x:c r="I1040" s="46" t="e">
        <x:f>H1040/(1-J1040)^2</x:f>
        <x:v>#REF!</x:v>
      </x:c>
      <x:c r="J1040" s="47" t="e">
        <x:f>INDEX(MMULT(MMULT(C1040:E1040,$P$14:$R$16),TRANSPOSE(C1040:E1040)),1,1)</x:f>
        <x:v>#VALUE!</x:v>
      </x:c>
    </x:row>
    <x:row r="1041">
      <x:c r="A1041" s="45" t="n">
        <x:v>43455</x:v>
      </x:c>
      <x:c r="B1041" s="46" t="n">
        <x:v>12.13</x:v>
      </x:c>
      <x:c r="C1041" s="46" t="n">
        <x:v>1</x:v>
      </x:c>
      <x:c r="D1041" s="46" t="n">
        <x:v>12.12</x:v>
      </x:c>
      <x:c r="E1041" s="46" t="n">
        <x:v>0</x:v>
      </x:c>
      <x:c r="F1041" s="46" t="e">
        <x:f>$M$5+$M$6*D1041+$M$7*E1041</x:f>
        <x:v>#REF!</x:v>
      </x:c>
      <x:c r="G1041" s="46" t="e">
        <x:f>B1041-F1041</x:f>
        <x:v>#REF!</x:v>
      </x:c>
      <x:c r="H1041" s="46" t="e">
        <x:f>G1041^2</x:f>
        <x:v>#REF!</x:v>
      </x:c>
      <x:c r="I1041" s="46" t="e">
        <x:f>H1041/(1-J1041)^2</x:f>
        <x:v>#REF!</x:v>
      </x:c>
      <x:c r="J1041" s="47" t="e">
        <x:f>INDEX(MMULT(MMULT(C1041:E1041,$P$14:$R$16),TRANSPOSE(C1041:E1041)),1,1)</x:f>
        <x:v>#VALUE!</x:v>
      </x:c>
    </x:row>
    <x:row r="1042">
      <x:c r="A1042" s="45" t="n">
        <x:v>43456</x:v>
      </x:c>
      <x:c r="B1042" s="46" t="n">
        <x:v>21.16</x:v>
      </x:c>
      <x:c r="C1042" s="46" t="n">
        <x:v>1</x:v>
      </x:c>
      <x:c r="D1042" s="46" t="n">
        <x:v>12.13</x:v>
      </x:c>
      <x:c r="E1042" s="46" t="n">
        <x:v>7</x:v>
      </x:c>
      <x:c r="F1042" s="46" t="e">
        <x:f>$M$5+$M$6*D1042+$M$7*E1042</x:f>
        <x:v>#REF!</x:v>
      </x:c>
      <x:c r="G1042" s="46" t="e">
        <x:f>B1042-F1042</x:f>
        <x:v>#REF!</x:v>
      </x:c>
      <x:c r="H1042" s="46" t="e">
        <x:f>G1042^2</x:f>
        <x:v>#REF!</x:v>
      </x:c>
      <x:c r="I1042" s="46" t="e">
        <x:f>H1042/(1-J1042)^2</x:f>
        <x:v>#REF!</x:v>
      </x:c>
      <x:c r="J1042" s="47" t="e">
        <x:f>INDEX(MMULT(MMULT(C1042:E1042,$P$14:$R$16),TRANSPOSE(C1042:E1042)),1,1)</x:f>
        <x:v>#VALUE!</x:v>
      </x:c>
    </x:row>
    <x:row r="1043">
      <x:c r="A1043" s="45" t="n">
        <x:v>43462</x:v>
      </x:c>
      <x:c r="B1043" s="46" t="n">
        <x:v>12.56</x:v>
      </x:c>
      <x:c r="C1043" s="46" t="n">
        <x:v>1</x:v>
      </x:c>
      <x:c r="D1043" s="46" t="n">
        <x:v>11.99</x:v>
      </x:c>
      <x:c r="E1043" s="46" t="n">
        <x:v>0</x:v>
      </x:c>
      <x:c r="F1043" s="46" t="e">
        <x:f>$M$5+$M$6*D1043+$M$7*E1043</x:f>
        <x:v>#REF!</x:v>
      </x:c>
      <x:c r="G1043" s="46" t="e">
        <x:f>B1043-F1043</x:f>
        <x:v>#REF!</x:v>
      </x:c>
      <x:c r="H1043" s="46" t="e">
        <x:f>G1043^2</x:f>
        <x:v>#REF!</x:v>
      </x:c>
      <x:c r="I1043" s="46" t="e">
        <x:f>H1043/(1-J1043)^2</x:f>
        <x:v>#REF!</x:v>
      </x:c>
      <x:c r="J1043" s="47" t="e">
        <x:f>INDEX(MMULT(MMULT(C1043:E1043,$P$14:$R$16),TRANSPOSE(C1043:E1043)),1,1)</x:f>
        <x:v>#VALUE!</x:v>
      </x:c>
    </x:row>
    <x:row r="1044">
      <x:c r="A1044" s="45" t="n">
        <x:v>43463</x:v>
      </x:c>
      <x:c r="B1044" s="46" t="n">
        <x:v>12.78</x:v>
      </x:c>
      <x:c r="C1044" s="46" t="n">
        <x:v>1</x:v>
      </x:c>
      <x:c r="D1044" s="46" t="n">
        <x:v>12.56</x:v>
      </x:c>
      <x:c r="E1044" s="46" t="n">
        <x:v>45</x:v>
      </x:c>
      <x:c r="F1044" s="46" t="e">
        <x:f>$M$5+$M$6*D1044+$M$7*E1044</x:f>
        <x:v>#REF!</x:v>
      </x:c>
      <x:c r="G1044" s="46" t="e">
        <x:f>B1044-F1044</x:f>
        <x:v>#REF!</x:v>
      </x:c>
      <x:c r="H1044" s="46" t="e">
        <x:f>G1044^2</x:f>
        <x:v>#REF!</x:v>
      </x:c>
      <x:c r="I1044" s="46" t="e">
        <x:f>H1044/(1-J1044)^2</x:f>
        <x:v>#REF!</x:v>
      </x:c>
      <x:c r="J1044" s="47" t="e">
        <x:f>INDEX(MMULT(MMULT(C1044:E1044,$P$14:$R$16),TRANSPOSE(C1044:E1044)),1,1)</x:f>
        <x:v>#VALUE!</x:v>
      </x:c>
    </x:row>
    <x:row r="1045">
      <x:c r="A1045" s="45" t="n">
        <x:v>43464</x:v>
      </x:c>
      <x:c r="B1045" s="46" t="n">
        <x:v>12.15</x:v>
      </x:c>
      <x:c r="C1045" s="46" t="n">
        <x:v>1</x:v>
      </x:c>
      <x:c r="D1045" s="46" t="n">
        <x:v>12.78</x:v>
      </x:c>
      <x:c r="E1045" s="46" t="n">
        <x:v>6</x:v>
      </x:c>
      <x:c r="F1045" s="46" t="e">
        <x:f>$M$5+$M$6*D1045+$M$7*E1045</x:f>
        <x:v>#REF!</x:v>
      </x:c>
      <x:c r="G1045" s="46" t="e">
        <x:f>B1045-F1045</x:f>
        <x:v>#REF!</x:v>
      </x:c>
      <x:c r="H1045" s="46" t="e">
        <x:f>G1045^2</x:f>
        <x:v>#REF!</x:v>
      </x:c>
      <x:c r="I1045" s="46" t="e">
        <x:f>H1045/(1-J1045)^2</x:f>
        <x:v>#REF!</x:v>
      </x:c>
      <x:c r="J1045" s="47" t="e">
        <x:f>INDEX(MMULT(MMULT(C1045:E1045,$P$14:$R$16),TRANSPOSE(C1045:E1045)),1,1)</x:f>
        <x:v>#VALUE!</x:v>
      </x:c>
    </x:row>
    <x:row r="1046">
      <x:c r="A1046" s="45" t="n">
        <x:v>43467</x:v>
      </x:c>
      <x:c r="B1046" s="46" t="n">
        <x:v>12.22</x:v>
      </x:c>
      <x:c r="C1046" s="46" t="n">
        <x:v>1</x:v>
      </x:c>
      <x:c r="D1046" s="46" t="n">
        <x:v>12.4</x:v>
      </x:c>
      <x:c r="E1046" s="46" t="n">
        <x:v>8</x:v>
      </x:c>
      <x:c r="F1046" s="46" t="e">
        <x:f>$M$5+$M$6*D1046+$M$7*E1046</x:f>
        <x:v>#REF!</x:v>
      </x:c>
      <x:c r="G1046" s="46" t="e">
        <x:f>B1046-F1046</x:f>
        <x:v>#REF!</x:v>
      </x:c>
      <x:c r="H1046" s="46" t="e">
        <x:f>G1046^2</x:f>
        <x:v>#REF!</x:v>
      </x:c>
      <x:c r="I1046" s="46" t="e">
        <x:f>H1046/(1-J1046)^2</x:f>
        <x:v>#REF!</x:v>
      </x:c>
      <x:c r="J1046" s="47" t="e">
        <x:f>INDEX(MMULT(MMULT(C1046:E1046,$P$14:$R$16),TRANSPOSE(C1046:E1046)),1,1)</x:f>
        <x:v>#VALUE!</x:v>
      </x:c>
    </x:row>
    <x:row r="1047">
      <x:c r="A1047" s="45" t="n">
        <x:v>43468</x:v>
      </x:c>
      <x:c r="B1047" s="46" t="n">
        <x:v>12.14</x:v>
      </x:c>
      <x:c r="C1047" s="46" t="n">
        <x:v>1</x:v>
      </x:c>
      <x:c r="D1047" s="46" t="n">
        <x:v>12.22</x:v>
      </x:c>
      <x:c r="E1047" s="46" t="n">
        <x:v>0</x:v>
      </x:c>
      <x:c r="F1047" s="46" t="e">
        <x:f>$M$5+$M$6*D1047+$M$7*E1047</x:f>
        <x:v>#REF!</x:v>
      </x:c>
      <x:c r="G1047" s="46" t="e">
        <x:f>B1047-F1047</x:f>
        <x:v>#REF!</x:v>
      </x:c>
      <x:c r="H1047" s="46" t="e">
        <x:f>G1047^2</x:f>
        <x:v>#REF!</x:v>
      </x:c>
      <x:c r="I1047" s="46" t="e">
        <x:f>H1047/(1-J1047)^2</x:f>
        <x:v>#REF!</x:v>
      </x:c>
      <x:c r="J1047" s="47" t="e">
        <x:f>INDEX(MMULT(MMULT(C1047:E1047,$P$14:$R$16),TRANSPOSE(C1047:E1047)),1,1)</x:f>
        <x:v>#VALUE!</x:v>
      </x:c>
    </x:row>
    <x:row r="1048">
      <x:c r="A1048" s="45" t="n">
        <x:v>43469</x:v>
      </x:c>
      <x:c r="B1048" s="46" t="n">
        <x:v>12.09</x:v>
      </x:c>
      <x:c r="C1048" s="46" t="n">
        <x:v>1</x:v>
      </x:c>
      <x:c r="D1048" s="46" t="n">
        <x:v>12.14</x:v>
      </x:c>
      <x:c r="E1048" s="46" t="n">
        <x:v>4</x:v>
      </x:c>
      <x:c r="F1048" s="46" t="e">
        <x:f>$M$5+$M$6*D1048+$M$7*E1048</x:f>
        <x:v>#REF!</x:v>
      </x:c>
      <x:c r="G1048" s="46" t="e">
        <x:f>B1048-F1048</x:f>
        <x:v>#REF!</x:v>
      </x:c>
      <x:c r="H1048" s="46" t="e">
        <x:f>G1048^2</x:f>
        <x:v>#REF!</x:v>
      </x:c>
      <x:c r="I1048" s="46" t="e">
        <x:f>H1048/(1-J1048)^2</x:f>
        <x:v>#REF!</x:v>
      </x:c>
      <x:c r="J1048" s="47" t="e">
        <x:f>INDEX(MMULT(MMULT(C1048:E1048,$P$14:$R$16),TRANSPOSE(C1048:E1048)),1,1)</x:f>
        <x:v>#VALUE!</x:v>
      </x:c>
    </x:row>
    <x:row r="1049">
      <x:c r="A1049" s="45" t="n">
        <x:v>43470</x:v>
      </x:c>
      <x:c r="B1049" s="46" t="n">
        <x:v>12.06</x:v>
      </x:c>
      <x:c r="C1049" s="46" t="n">
        <x:v>1</x:v>
      </x:c>
      <x:c r="D1049" s="46" t="n">
        <x:v>12.09</x:v>
      </x:c>
      <x:c r="E1049" s="46" t="n">
        <x:v>0</x:v>
      </x:c>
      <x:c r="F1049" s="46" t="e">
        <x:f>$M$5+$M$6*D1049+$M$7*E1049</x:f>
        <x:v>#REF!</x:v>
      </x:c>
      <x:c r="G1049" s="46" t="e">
        <x:f>B1049-F1049</x:f>
        <x:v>#REF!</x:v>
      </x:c>
      <x:c r="H1049" s="46" t="e">
        <x:f>G1049^2</x:f>
        <x:v>#REF!</x:v>
      </x:c>
      <x:c r="I1049" s="46" t="e">
        <x:f>H1049/(1-J1049)^2</x:f>
        <x:v>#REF!</x:v>
      </x:c>
      <x:c r="J1049" s="47" t="e">
        <x:f>INDEX(MMULT(MMULT(C1049:E1049,$P$14:$R$16),TRANSPOSE(C1049:E1049)),1,1)</x:f>
        <x:v>#VALUE!</x:v>
      </x:c>
    </x:row>
    <x:row r="1050">
      <x:c r="A1050" s="45" t="n">
        <x:v>43471</x:v>
      </x:c>
      <x:c r="B1050" s="46" t="n">
        <x:v>12.06</x:v>
      </x:c>
      <x:c r="C1050" s="46" t="n">
        <x:v>1</x:v>
      </x:c>
      <x:c r="D1050" s="46" t="n">
        <x:v>12.06</x:v>
      </x:c>
      <x:c r="E1050" s="46" t="n">
        <x:v>0</x:v>
      </x:c>
      <x:c r="F1050" s="46" t="e">
        <x:f>$M$5+$M$6*D1050+$M$7*E1050</x:f>
        <x:v>#REF!</x:v>
      </x:c>
      <x:c r="G1050" s="46" t="e">
        <x:f>B1050-F1050</x:f>
        <x:v>#REF!</x:v>
      </x:c>
      <x:c r="H1050" s="46" t="e">
        <x:f>G1050^2</x:f>
        <x:v>#REF!</x:v>
      </x:c>
      <x:c r="I1050" s="46" t="e">
        <x:f>H1050/(1-J1050)^2</x:f>
        <x:v>#REF!</x:v>
      </x:c>
      <x:c r="J1050" s="47" t="e">
        <x:f>INDEX(MMULT(MMULT(C1050:E1050,$P$14:$R$16),TRANSPOSE(C1050:E1050)),1,1)</x:f>
        <x:v>#VALUE!</x:v>
      </x:c>
    </x:row>
    <x:row r="1051">
      <x:c r="A1051" s="45" t="n">
        <x:v>43472</x:v>
      </x:c>
      <x:c r="B1051" s="46" t="n">
        <x:v>12.26</x:v>
      </x:c>
      <x:c r="C1051" s="46" t="n">
        <x:v>1</x:v>
      </x:c>
      <x:c r="D1051" s="46" t="n">
        <x:v>12.06</x:v>
      </x:c>
      <x:c r="E1051" s="46" t="n">
        <x:v>2</x:v>
      </x:c>
      <x:c r="F1051" s="46" t="e">
        <x:f>$M$5+$M$6*D1051+$M$7*E1051</x:f>
        <x:v>#REF!</x:v>
      </x:c>
      <x:c r="G1051" s="46" t="e">
        <x:f>B1051-F1051</x:f>
        <x:v>#REF!</x:v>
      </x:c>
      <x:c r="H1051" s="46" t="e">
        <x:f>G1051^2</x:f>
        <x:v>#REF!</x:v>
      </x:c>
      <x:c r="I1051" s="46" t="e">
        <x:f>H1051/(1-J1051)^2</x:f>
        <x:v>#REF!</x:v>
      </x:c>
      <x:c r="J1051" s="47" t="e">
        <x:f>INDEX(MMULT(MMULT(C1051:E1051,$P$14:$R$16),TRANSPOSE(C1051:E1051)),1,1)</x:f>
        <x:v>#VALUE!</x:v>
      </x:c>
    </x:row>
    <x:row r="1052">
      <x:c r="A1052" s="45" t="n">
        <x:v>43473</x:v>
      </x:c>
      <x:c r="B1052" s="46" t="n">
        <x:v>12.25</x:v>
      </x:c>
      <x:c r="C1052" s="46" t="n">
        <x:v>1</x:v>
      </x:c>
      <x:c r="D1052" s="46" t="n">
        <x:v>12.26</x:v>
      </x:c>
      <x:c r="E1052" s="46" t="n">
        <x:v>0</x:v>
      </x:c>
      <x:c r="F1052" s="46" t="e">
        <x:f>$M$5+$M$6*D1052+$M$7*E1052</x:f>
        <x:v>#REF!</x:v>
      </x:c>
      <x:c r="G1052" s="46" t="e">
        <x:f>B1052-F1052</x:f>
        <x:v>#REF!</x:v>
      </x:c>
      <x:c r="H1052" s="46" t="e">
        <x:f>G1052^2</x:f>
        <x:v>#REF!</x:v>
      </x:c>
      <x:c r="I1052" s="46" t="e">
        <x:f>H1052/(1-J1052)^2</x:f>
        <x:v>#REF!</x:v>
      </x:c>
      <x:c r="J1052" s="47" t="e">
        <x:f>INDEX(MMULT(MMULT(C1052:E1052,$P$14:$R$16),TRANSPOSE(C1052:E1052)),1,1)</x:f>
        <x:v>#VALUE!</x:v>
      </x:c>
    </x:row>
    <x:row r="1053">
      <x:c r="A1053" s="45" t="n">
        <x:v>43474</x:v>
      </x:c>
      <x:c r="B1053" s="46" t="n">
        <x:v>12.22</x:v>
      </x:c>
      <x:c r="C1053" s="46" t="n">
        <x:v>1</x:v>
      </x:c>
      <x:c r="D1053" s="46" t="n">
        <x:v>12.25</x:v>
      </x:c>
      <x:c r="E1053" s="46" t="n">
        <x:v>0</x:v>
      </x:c>
      <x:c r="F1053" s="46" t="e">
        <x:f>$M$5+$M$6*D1053+$M$7*E1053</x:f>
        <x:v>#REF!</x:v>
      </x:c>
      <x:c r="G1053" s="46" t="e">
        <x:f>B1053-F1053</x:f>
        <x:v>#REF!</x:v>
      </x:c>
      <x:c r="H1053" s="46" t="e">
        <x:f>G1053^2</x:f>
        <x:v>#REF!</x:v>
      </x:c>
      <x:c r="I1053" s="46" t="e">
        <x:f>H1053/(1-J1053)^2</x:f>
        <x:v>#REF!</x:v>
      </x:c>
      <x:c r="J1053" s="47" t="e">
        <x:f>INDEX(MMULT(MMULT(C1053:E1053,$P$14:$R$16),TRANSPOSE(C1053:E1053)),1,1)</x:f>
        <x:v>#VALUE!</x:v>
      </x:c>
    </x:row>
    <x:row r="1054">
      <x:c r="A1054" s="45" t="n">
        <x:v>43475</x:v>
      </x:c>
      <x:c r="B1054" s="46" t="n">
        <x:v>12.2</x:v>
      </x:c>
      <x:c r="C1054" s="46" t="n">
        <x:v>1</x:v>
      </x:c>
      <x:c r="D1054" s="46" t="n">
        <x:v>12.22</x:v>
      </x:c>
      <x:c r="E1054" s="46" t="n">
        <x:v>1</x:v>
      </x:c>
      <x:c r="F1054" s="46" t="e">
        <x:f>$M$5+$M$6*D1054+$M$7*E1054</x:f>
        <x:v>#REF!</x:v>
      </x:c>
      <x:c r="G1054" s="46" t="e">
        <x:f>B1054-F1054</x:f>
        <x:v>#REF!</x:v>
      </x:c>
      <x:c r="H1054" s="46" t="e">
        <x:f>G1054^2</x:f>
        <x:v>#REF!</x:v>
      </x:c>
      <x:c r="I1054" s="46" t="e">
        <x:f>H1054/(1-J1054)^2</x:f>
        <x:v>#REF!</x:v>
      </x:c>
      <x:c r="J1054" s="47" t="e">
        <x:f>INDEX(MMULT(MMULT(C1054:E1054,$P$14:$R$16),TRANSPOSE(C1054:E1054)),1,1)</x:f>
        <x:v>#VALUE!</x:v>
      </x:c>
    </x:row>
    <x:row r="1055">
      <x:c r="A1055" s="45" t="n">
        <x:v>43476</x:v>
      </x:c>
      <x:c r="B1055" s="46" t="n">
        <x:v>12.17</x:v>
      </x:c>
      <x:c r="C1055" s="46" t="n">
        <x:v>1</x:v>
      </x:c>
      <x:c r="D1055" s="46" t="n">
        <x:v>12.2</x:v>
      </x:c>
      <x:c r="E1055" s="46" t="n">
        <x:v>1</x:v>
      </x:c>
      <x:c r="F1055" s="46" t="e">
        <x:f>$M$5+$M$6*D1055+$M$7*E1055</x:f>
        <x:v>#REF!</x:v>
      </x:c>
      <x:c r="G1055" s="46" t="e">
        <x:f>B1055-F1055</x:f>
        <x:v>#REF!</x:v>
      </x:c>
      <x:c r="H1055" s="46" t="e">
        <x:f>G1055^2</x:f>
        <x:v>#REF!</x:v>
      </x:c>
      <x:c r="I1055" s="46" t="e">
        <x:f>H1055/(1-J1055)^2</x:f>
        <x:v>#REF!</x:v>
      </x:c>
      <x:c r="J1055" s="47" t="e">
        <x:f>INDEX(MMULT(MMULT(C1055:E1055,$P$14:$R$16),TRANSPOSE(C1055:E1055)),1,1)</x:f>
        <x:v>#VALUE!</x:v>
      </x:c>
    </x:row>
    <x:row r="1056">
      <x:c r="A1056" s="45" t="n">
        <x:v>43477</x:v>
      </x:c>
      <x:c r="B1056" s="46" t="n">
        <x:v>12.16</x:v>
      </x:c>
      <x:c r="C1056" s="46" t="n">
        <x:v>1</x:v>
      </x:c>
      <x:c r="D1056" s="46" t="n">
        <x:v>12.17</x:v>
      </x:c>
      <x:c r="E1056" s="46" t="n">
        <x:v>0</x:v>
      </x:c>
      <x:c r="F1056" s="46" t="e">
        <x:f>$M$5+$M$6*D1056+$M$7*E1056</x:f>
        <x:v>#REF!</x:v>
      </x:c>
      <x:c r="G1056" s="46" t="e">
        <x:f>B1056-F1056</x:f>
        <x:v>#REF!</x:v>
      </x:c>
      <x:c r="H1056" s="46" t="e">
        <x:f>G1056^2</x:f>
        <x:v>#REF!</x:v>
      </x:c>
      <x:c r="I1056" s="46" t="e">
        <x:f>H1056/(1-J1056)^2</x:f>
        <x:v>#REF!</x:v>
      </x:c>
      <x:c r="J1056" s="47" t="e">
        <x:f>INDEX(MMULT(MMULT(C1056:E1056,$P$14:$R$16),TRANSPOSE(C1056:E1056)),1,1)</x:f>
        <x:v>#VALUE!</x:v>
      </x:c>
    </x:row>
    <x:row r="1057">
      <x:c r="A1057" s="45" t="n">
        <x:v>43478</x:v>
      </x:c>
      <x:c r="B1057" s="46" t="n">
        <x:v>12.14</x:v>
      </x:c>
      <x:c r="C1057" s="46" t="n">
        <x:v>1</x:v>
      </x:c>
      <x:c r="D1057" s="46" t="n">
        <x:v>12.16</x:v>
      </x:c>
      <x:c r="E1057" s="46" t="n">
        <x:v>0</x:v>
      </x:c>
      <x:c r="F1057" s="46" t="e">
        <x:f>$M$5+$M$6*D1057+$M$7*E1057</x:f>
        <x:v>#REF!</x:v>
      </x:c>
      <x:c r="G1057" s="46" t="e">
        <x:f>B1057-F1057</x:f>
        <x:v>#REF!</x:v>
      </x:c>
      <x:c r="H1057" s="46" t="e">
        <x:f>G1057^2</x:f>
        <x:v>#REF!</x:v>
      </x:c>
      <x:c r="I1057" s="46" t="e">
        <x:f>H1057/(1-J1057)^2</x:f>
        <x:v>#REF!</x:v>
      </x:c>
      <x:c r="J1057" s="47" t="e">
        <x:f>INDEX(MMULT(MMULT(C1057:E1057,$P$14:$R$16),TRANSPOSE(C1057:E1057)),1,1)</x:f>
        <x:v>#VALUE!</x:v>
      </x:c>
    </x:row>
    <x:row r="1058">
      <x:c r="A1058" s="45" t="n">
        <x:v>43479</x:v>
      </x:c>
      <x:c r="B1058" s="46" t="n">
        <x:v>12.13</x:v>
      </x:c>
      <x:c r="C1058" s="46" t="n">
        <x:v>1</x:v>
      </x:c>
      <x:c r="D1058" s="46" t="n">
        <x:v>12.14</x:v>
      </x:c>
      <x:c r="E1058" s="46" t="n">
        <x:v>0</x:v>
      </x:c>
      <x:c r="F1058" s="46" t="e">
        <x:f>$M$5+$M$6*D1058+$M$7*E1058</x:f>
        <x:v>#REF!</x:v>
      </x:c>
      <x:c r="G1058" s="46" t="e">
        <x:f>B1058-F1058</x:f>
        <x:v>#REF!</x:v>
      </x:c>
      <x:c r="H1058" s="46" t="e">
        <x:f>G1058^2</x:f>
        <x:v>#REF!</x:v>
      </x:c>
      <x:c r="I1058" s="46" t="e">
        <x:f>H1058/(1-J1058)^2</x:f>
        <x:v>#REF!</x:v>
      </x:c>
      <x:c r="J1058" s="47" t="e">
        <x:f>INDEX(MMULT(MMULT(C1058:E1058,$P$14:$R$16),TRANSPOSE(C1058:E1058)),1,1)</x:f>
        <x:v>#VALUE!</x:v>
      </x:c>
    </x:row>
    <x:row r="1059">
      <x:c r="A1059" s="45" t="n">
        <x:v>43480</x:v>
      </x:c>
      <x:c r="B1059" s="46" t="n">
        <x:v>12.1</x:v>
      </x:c>
      <x:c r="C1059" s="46" t="n">
        <x:v>1</x:v>
      </x:c>
      <x:c r="D1059" s="46" t="n">
        <x:v>12.13</x:v>
      </x:c>
      <x:c r="E1059" s="46" t="n">
        <x:v>0</x:v>
      </x:c>
      <x:c r="F1059" s="46" t="e">
        <x:f>$M$5+$M$6*D1059+$M$7*E1059</x:f>
        <x:v>#REF!</x:v>
      </x:c>
      <x:c r="G1059" s="46" t="e">
        <x:f>B1059-F1059</x:f>
        <x:v>#REF!</x:v>
      </x:c>
      <x:c r="H1059" s="46" t="e">
        <x:f>G1059^2</x:f>
        <x:v>#REF!</x:v>
      </x:c>
      <x:c r="I1059" s="46" t="e">
        <x:f>H1059/(1-J1059)^2</x:f>
        <x:v>#REF!</x:v>
      </x:c>
      <x:c r="J1059" s="47" t="e">
        <x:f>INDEX(MMULT(MMULT(C1059:E1059,$P$14:$R$16),TRANSPOSE(C1059:E1059)),1,1)</x:f>
        <x:v>#VALUE!</x:v>
      </x:c>
    </x:row>
    <x:row r="1060">
      <x:c r="A1060" s="45" t="n">
        <x:v>43481</x:v>
      </x:c>
      <x:c r="B1060" s="46" t="n">
        <x:v>12.08</x:v>
      </x:c>
      <x:c r="C1060" s="46" t="n">
        <x:v>1</x:v>
      </x:c>
      <x:c r="D1060" s="46" t="n">
        <x:v>12.1</x:v>
      </x:c>
      <x:c r="E1060" s="46" t="n">
        <x:v>0</x:v>
      </x:c>
      <x:c r="F1060" s="46" t="e">
        <x:f>$M$5+$M$6*D1060+$M$7*E1060</x:f>
        <x:v>#REF!</x:v>
      </x:c>
      <x:c r="G1060" s="46" t="e">
        <x:f>B1060-F1060</x:f>
        <x:v>#REF!</x:v>
      </x:c>
      <x:c r="H1060" s="46" t="e">
        <x:f>G1060^2</x:f>
        <x:v>#REF!</x:v>
      </x:c>
      <x:c r="I1060" s="46" t="e">
        <x:f>H1060/(1-J1060)^2</x:f>
        <x:v>#REF!</x:v>
      </x:c>
      <x:c r="J1060" s="47" t="e">
        <x:f>INDEX(MMULT(MMULT(C1060:E1060,$P$14:$R$16),TRANSPOSE(C1060:E1060)),1,1)</x:f>
        <x:v>#VALUE!</x:v>
      </x:c>
    </x:row>
    <x:row r="1061">
      <x:c r="A1061" s="45" t="n">
        <x:v>43482</x:v>
      </x:c>
      <x:c r="B1061" s="46" t="n">
        <x:v>12.08</x:v>
      </x:c>
      <x:c r="C1061" s="46" t="n">
        <x:v>1</x:v>
      </x:c>
      <x:c r="D1061" s="46" t="n">
        <x:v>12.08</x:v>
      </x:c>
      <x:c r="E1061" s="46" t="n">
        <x:v>0</x:v>
      </x:c>
      <x:c r="F1061" s="46" t="e">
        <x:f>$M$5+$M$6*D1061+$M$7*E1061</x:f>
        <x:v>#REF!</x:v>
      </x:c>
      <x:c r="G1061" s="46" t="e">
        <x:f>B1061-F1061</x:f>
        <x:v>#REF!</x:v>
      </x:c>
      <x:c r="H1061" s="46" t="e">
        <x:f>G1061^2</x:f>
        <x:v>#REF!</x:v>
      </x:c>
      <x:c r="I1061" s="46" t="e">
        <x:f>H1061/(1-J1061)^2</x:f>
        <x:v>#REF!</x:v>
      </x:c>
      <x:c r="J1061" s="47" t="e">
        <x:f>INDEX(MMULT(MMULT(C1061:E1061,$P$14:$R$16),TRANSPOSE(C1061:E1061)),1,1)</x:f>
        <x:v>#VALUE!</x:v>
      </x:c>
    </x:row>
    <x:row r="1062">
      <x:c r="A1062" s="45" t="n">
        <x:v>43483</x:v>
      </x:c>
      <x:c r="B1062" s="46" t="n">
        <x:v>12.07</x:v>
      </x:c>
      <x:c r="C1062" s="46" t="n">
        <x:v>1</x:v>
      </x:c>
      <x:c r="D1062" s="46" t="n">
        <x:v>12.08</x:v>
      </x:c>
      <x:c r="E1062" s="46" t="n">
        <x:v>0</x:v>
      </x:c>
      <x:c r="F1062" s="46" t="e">
        <x:f>$M$5+$M$6*D1062+$M$7*E1062</x:f>
        <x:v>#REF!</x:v>
      </x:c>
      <x:c r="G1062" s="46" t="e">
        <x:f>B1062-F1062</x:f>
        <x:v>#REF!</x:v>
      </x:c>
      <x:c r="H1062" s="46" t="e">
        <x:f>G1062^2</x:f>
        <x:v>#REF!</x:v>
      </x:c>
      <x:c r="I1062" s="46" t="e">
        <x:f>H1062/(1-J1062)^2</x:f>
        <x:v>#REF!</x:v>
      </x:c>
      <x:c r="J1062" s="47" t="e">
        <x:f>INDEX(MMULT(MMULT(C1062:E1062,$P$14:$R$16),TRANSPOSE(C1062:E1062)),1,1)</x:f>
        <x:v>#VALUE!</x:v>
      </x:c>
    </x:row>
    <x:row r="1063">
      <x:c r="A1063" s="45" t="n">
        <x:v>43484</x:v>
      </x:c>
      <x:c r="B1063" s="46" t="n">
        <x:v>12.063</x:v>
      </x:c>
      <x:c r="C1063" s="46" t="n">
        <x:v>1</x:v>
      </x:c>
      <x:c r="D1063" s="46" t="n">
        <x:v>12.07</x:v>
      </x:c>
      <x:c r="E1063" s="46" t="n">
        <x:v>0</x:v>
      </x:c>
      <x:c r="F1063" s="46" t="e">
        <x:f>$M$5+$M$6*D1063+$M$7*E1063</x:f>
        <x:v>#REF!</x:v>
      </x:c>
      <x:c r="G1063" s="46" t="e">
        <x:f>B1063-F1063</x:f>
        <x:v>#REF!</x:v>
      </x:c>
      <x:c r="H1063" s="46" t="e">
        <x:f>G1063^2</x:f>
        <x:v>#REF!</x:v>
      </x:c>
      <x:c r="I1063" s="46" t="e">
        <x:f>H1063/(1-J1063)^2</x:f>
        <x:v>#REF!</x:v>
      </x:c>
      <x:c r="J1063" s="47" t="e">
        <x:f>INDEX(MMULT(MMULT(C1063:E1063,$P$14:$R$16),TRANSPOSE(C1063:E1063)),1,1)</x:f>
        <x:v>#VALUE!</x:v>
      </x:c>
    </x:row>
    <x:row r="1064">
      <x:c r="A1064" s="45" t="n">
        <x:v>43485</x:v>
      </x:c>
      <x:c r="B1064" s="46" t="n">
        <x:v>12.06</x:v>
      </x:c>
      <x:c r="C1064" s="46" t="n">
        <x:v>1</x:v>
      </x:c>
      <x:c r="D1064" s="46" t="n">
        <x:v>12.063</x:v>
      </x:c>
      <x:c r="E1064" s="46" t="n">
        <x:v>0</x:v>
      </x:c>
      <x:c r="F1064" s="46" t="e">
        <x:f>$M$5+$M$6*D1064+$M$7*E1064</x:f>
        <x:v>#REF!</x:v>
      </x:c>
      <x:c r="G1064" s="46" t="e">
        <x:f>B1064-F1064</x:f>
        <x:v>#REF!</x:v>
      </x:c>
      <x:c r="H1064" s="46" t="e">
        <x:f>G1064^2</x:f>
        <x:v>#REF!</x:v>
      </x:c>
      <x:c r="I1064" s="46" t="e">
        <x:f>H1064/(1-J1064)^2</x:f>
        <x:v>#REF!</x:v>
      </x:c>
      <x:c r="J1064" s="47" t="e">
        <x:f>INDEX(MMULT(MMULT(C1064:E1064,$P$14:$R$16),TRANSPOSE(C1064:E1064)),1,1)</x:f>
        <x:v>#VALUE!</x:v>
      </x:c>
    </x:row>
    <x:row r="1065">
      <x:c r="A1065" s="45" t="n">
        <x:v>43486</x:v>
      </x:c>
      <x:c r="B1065" s="46" t="n">
        <x:v>12.05</x:v>
      </x:c>
      <x:c r="C1065" s="46" t="n">
        <x:v>1</x:v>
      </x:c>
      <x:c r="D1065" s="46" t="n">
        <x:v>12.06</x:v>
      </x:c>
      <x:c r="E1065" s="46" t="n">
        <x:v>0</x:v>
      </x:c>
      <x:c r="F1065" s="46" t="e">
        <x:f>$M$5+$M$6*D1065+$M$7*E1065</x:f>
        <x:v>#REF!</x:v>
      </x:c>
      <x:c r="G1065" s="46" t="e">
        <x:f>B1065-F1065</x:f>
        <x:v>#REF!</x:v>
      </x:c>
      <x:c r="H1065" s="46" t="e">
        <x:f>G1065^2</x:f>
        <x:v>#REF!</x:v>
      </x:c>
      <x:c r="I1065" s="46" t="e">
        <x:f>H1065/(1-J1065)^2</x:f>
        <x:v>#REF!</x:v>
      </x:c>
      <x:c r="J1065" s="47" t="e">
        <x:f>INDEX(MMULT(MMULT(C1065:E1065,$P$14:$R$16),TRANSPOSE(C1065:E1065)),1,1)</x:f>
        <x:v>#VALUE!</x:v>
      </x:c>
    </x:row>
    <x:row r="1066">
      <x:c r="A1066" s="45" t="n">
        <x:v>43487</x:v>
      </x:c>
      <x:c r="B1066" s="46" t="n">
        <x:v>12.03</x:v>
      </x:c>
      <x:c r="C1066" s="46" t="n">
        <x:v>1</x:v>
      </x:c>
      <x:c r="D1066" s="46" t="n">
        <x:v>12.05</x:v>
      </x:c>
      <x:c r="E1066" s="46" t="n">
        <x:v>0</x:v>
      </x:c>
      <x:c r="F1066" s="46" t="e">
        <x:f>$M$5+$M$6*D1066+$M$7*E1066</x:f>
        <x:v>#REF!</x:v>
      </x:c>
      <x:c r="G1066" s="46" t="e">
        <x:f>B1066-F1066</x:f>
        <x:v>#REF!</x:v>
      </x:c>
      <x:c r="H1066" s="46" t="e">
        <x:f>G1066^2</x:f>
        <x:v>#REF!</x:v>
      </x:c>
      <x:c r="I1066" s="46" t="e">
        <x:f>H1066/(1-J1066)^2</x:f>
        <x:v>#REF!</x:v>
      </x:c>
      <x:c r="J1066" s="47" t="e">
        <x:f>INDEX(MMULT(MMULT(C1066:E1066,$P$14:$R$16),TRANSPOSE(C1066:E1066)),1,1)</x:f>
        <x:v>#VALUE!</x:v>
      </x:c>
    </x:row>
    <x:row r="1067">
      <x:c r="A1067" s="45" t="n">
        <x:v>43488</x:v>
      </x:c>
      <x:c r="B1067" s="46" t="n">
        <x:v>12.03</x:v>
      </x:c>
      <x:c r="C1067" s="46" t="n">
        <x:v>1</x:v>
      </x:c>
      <x:c r="D1067" s="46" t="n">
        <x:v>12.03</x:v>
      </x:c>
      <x:c r="E1067" s="46" t="n">
        <x:v>0</x:v>
      </x:c>
      <x:c r="F1067" s="46" t="e">
        <x:f>$M$5+$M$6*D1067+$M$7*E1067</x:f>
        <x:v>#REF!</x:v>
      </x:c>
      <x:c r="G1067" s="46" t="e">
        <x:f>B1067-F1067</x:f>
        <x:v>#REF!</x:v>
      </x:c>
      <x:c r="H1067" s="46" t="e">
        <x:f>G1067^2</x:f>
        <x:v>#REF!</x:v>
      </x:c>
      <x:c r="I1067" s="46" t="e">
        <x:f>H1067/(1-J1067)^2</x:f>
        <x:v>#REF!</x:v>
      </x:c>
      <x:c r="J1067" s="47" t="e">
        <x:f>INDEX(MMULT(MMULT(C1067:E1067,$P$14:$R$16),TRANSPOSE(C1067:E1067)),1,1)</x:f>
        <x:v>#VALUE!</x:v>
      </x:c>
    </x:row>
    <x:row r="1068">
      <x:c r="A1068" s="45" t="n">
        <x:v>43489</x:v>
      </x:c>
      <x:c r="B1068" s="46" t="n">
        <x:v>12.03</x:v>
      </x:c>
      <x:c r="C1068" s="46" t="n">
        <x:v>1</x:v>
      </x:c>
      <x:c r="D1068" s="46" t="n">
        <x:v>12.03</x:v>
      </x:c>
      <x:c r="E1068" s="46" t="n">
        <x:v>0</x:v>
      </x:c>
      <x:c r="F1068" s="46" t="e">
        <x:f>$M$5+$M$6*D1068+$M$7*E1068</x:f>
        <x:v>#REF!</x:v>
      </x:c>
      <x:c r="G1068" s="46" t="e">
        <x:f>B1068-F1068</x:f>
        <x:v>#REF!</x:v>
      </x:c>
      <x:c r="H1068" s="46" t="e">
        <x:f>G1068^2</x:f>
        <x:v>#REF!</x:v>
      </x:c>
      <x:c r="I1068" s="46" t="e">
        <x:f>H1068/(1-J1068)^2</x:f>
        <x:v>#REF!</x:v>
      </x:c>
      <x:c r="J1068" s="47" t="e">
        <x:f>INDEX(MMULT(MMULT(C1068:E1068,$P$14:$R$16),TRANSPOSE(C1068:E1068)),1,1)</x:f>
        <x:v>#VALUE!</x:v>
      </x:c>
    </x:row>
    <x:row r="1069">
      <x:c r="A1069" s="45" t="n">
        <x:v>43490</x:v>
      </x:c>
      <x:c r="B1069" s="46" t="n">
        <x:v>12.02</x:v>
      </x:c>
      <x:c r="C1069" s="46" t="n">
        <x:v>1</x:v>
      </x:c>
      <x:c r="D1069" s="46" t="n">
        <x:v>12.03</x:v>
      </x:c>
      <x:c r="E1069" s="46" t="n">
        <x:v>0</x:v>
      </x:c>
      <x:c r="F1069" s="46" t="e">
        <x:f>$M$5+$M$6*D1069+$M$7*E1069</x:f>
        <x:v>#REF!</x:v>
      </x:c>
      <x:c r="G1069" s="46" t="e">
        <x:f>B1069-F1069</x:f>
        <x:v>#REF!</x:v>
      </x:c>
      <x:c r="H1069" s="46" t="e">
        <x:f>G1069^2</x:f>
        <x:v>#REF!</x:v>
      </x:c>
      <x:c r="I1069" s="46" t="e">
        <x:f>H1069/(1-J1069)^2</x:f>
        <x:v>#REF!</x:v>
      </x:c>
      <x:c r="J1069" s="47" t="e">
        <x:f>INDEX(MMULT(MMULT(C1069:E1069,$P$14:$R$16),TRANSPOSE(C1069:E1069)),1,1)</x:f>
        <x:v>#VALUE!</x:v>
      </x:c>
    </x:row>
    <x:row r="1070">
      <x:c r="A1070" s="45" t="n">
        <x:v>43491</x:v>
      </x:c>
      <x:c r="B1070" s="46" t="n">
        <x:v>12</x:v>
      </x:c>
      <x:c r="C1070" s="46" t="n">
        <x:v>1</x:v>
      </x:c>
      <x:c r="D1070" s="46" t="n">
        <x:v>12.02</x:v>
      </x:c>
      <x:c r="E1070" s="46" t="n">
        <x:v>0</x:v>
      </x:c>
      <x:c r="F1070" s="46" t="e">
        <x:f>$M$5+$M$6*D1070+$M$7*E1070</x:f>
        <x:v>#REF!</x:v>
      </x:c>
      <x:c r="G1070" s="46" t="e">
        <x:f>B1070-F1070</x:f>
        <x:v>#REF!</x:v>
      </x:c>
      <x:c r="H1070" s="46" t="e">
        <x:f>G1070^2</x:f>
        <x:v>#REF!</x:v>
      </x:c>
      <x:c r="I1070" s="46" t="e">
        <x:f>H1070/(1-J1070)^2</x:f>
        <x:v>#REF!</x:v>
      </x:c>
      <x:c r="J1070" s="47" t="e">
        <x:f>INDEX(MMULT(MMULT(C1070:E1070,$P$14:$R$16),TRANSPOSE(C1070:E1070)),1,1)</x:f>
        <x:v>#VALUE!</x:v>
      </x:c>
    </x:row>
    <x:row r="1071">
      <x:c r="A1071" s="45" t="n">
        <x:v>43492</x:v>
      </x:c>
      <x:c r="B1071" s="46" t="n">
        <x:v>12</x:v>
      </x:c>
      <x:c r="C1071" s="46" t="n">
        <x:v>1</x:v>
      </x:c>
      <x:c r="D1071" s="46" t="n">
        <x:v>12</x:v>
      </x:c>
      <x:c r="E1071" s="46" t="n">
        <x:v>0</x:v>
      </x:c>
      <x:c r="F1071" s="46" t="e">
        <x:f>$M$5+$M$6*D1071+$M$7*E1071</x:f>
        <x:v>#REF!</x:v>
      </x:c>
      <x:c r="G1071" s="46" t="e">
        <x:f>B1071-F1071</x:f>
        <x:v>#REF!</x:v>
      </x:c>
      <x:c r="H1071" s="46" t="e">
        <x:f>G1071^2</x:f>
        <x:v>#REF!</x:v>
      </x:c>
      <x:c r="I1071" s="46" t="e">
        <x:f>H1071/(1-J1071)^2</x:f>
        <x:v>#REF!</x:v>
      </x:c>
      <x:c r="J1071" s="47" t="e">
        <x:f>INDEX(MMULT(MMULT(C1071:E1071,$P$14:$R$16),TRANSPOSE(C1071:E1071)),1,1)</x:f>
        <x:v>#VALUE!</x:v>
      </x:c>
    </x:row>
    <x:row r="1072">
      <x:c r="A1072" s="45" t="n">
        <x:v>43493</x:v>
      </x:c>
      <x:c r="B1072" s="46" t="n">
        <x:v>12</x:v>
      </x:c>
      <x:c r="C1072" s="46" t="n">
        <x:v>1</x:v>
      </x:c>
      <x:c r="D1072" s="46" t="n">
        <x:v>12</x:v>
      </x:c>
      <x:c r="E1072" s="46" t="n">
        <x:v>2</x:v>
      </x:c>
      <x:c r="F1072" s="46" t="e">
        <x:f>$M$5+$M$6*D1072+$M$7*E1072</x:f>
        <x:v>#REF!</x:v>
      </x:c>
      <x:c r="G1072" s="46" t="e">
        <x:f>B1072-F1072</x:f>
        <x:v>#REF!</x:v>
      </x:c>
      <x:c r="H1072" s="46" t="e">
        <x:f>G1072^2</x:f>
        <x:v>#REF!</x:v>
      </x:c>
      <x:c r="I1072" s="46" t="e">
        <x:f>H1072/(1-J1072)^2</x:f>
        <x:v>#REF!</x:v>
      </x:c>
      <x:c r="J1072" s="47" t="e">
        <x:f>INDEX(MMULT(MMULT(C1072:E1072,$P$14:$R$16),TRANSPOSE(C1072:E1072)),1,1)</x:f>
        <x:v>#VALUE!</x:v>
      </x:c>
    </x:row>
    <x:row r="1073">
      <x:c r="A1073" s="45" t="n">
        <x:v>43494</x:v>
      </x:c>
      <x:c r="B1073" s="46" t="n">
        <x:v>12</x:v>
      </x:c>
      <x:c r="C1073" s="46" t="n">
        <x:v>1</x:v>
      </x:c>
      <x:c r="D1073" s="46" t="n">
        <x:v>12</x:v>
      </x:c>
      <x:c r="E1073" s="46" t="n">
        <x:v>2</x:v>
      </x:c>
      <x:c r="F1073" s="46" t="e">
        <x:f>$M$5+$M$6*D1073+$M$7*E1073</x:f>
        <x:v>#REF!</x:v>
      </x:c>
      <x:c r="G1073" s="46" t="e">
        <x:f>B1073-F1073</x:f>
        <x:v>#REF!</x:v>
      </x:c>
      <x:c r="H1073" s="46" t="e">
        <x:f>G1073^2</x:f>
        <x:v>#REF!</x:v>
      </x:c>
      <x:c r="I1073" s="46" t="e">
        <x:f>H1073/(1-J1073)^2</x:f>
        <x:v>#REF!</x:v>
      </x:c>
      <x:c r="J1073" s="47" t="e">
        <x:f>INDEX(MMULT(MMULT(C1073:E1073,$P$14:$R$16),TRANSPOSE(C1073:E1073)),1,1)</x:f>
        <x:v>#VALUE!</x:v>
      </x:c>
    </x:row>
    <x:row r="1074">
      <x:c r="A1074" s="45" t="n">
        <x:v>43495</x:v>
      </x:c>
      <x:c r="B1074" s="46" t="n">
        <x:v>12</x:v>
      </x:c>
      <x:c r="C1074" s="46" t="n">
        <x:v>1</x:v>
      </x:c>
      <x:c r="D1074" s="46" t="n">
        <x:v>12</x:v>
      </x:c>
      <x:c r="E1074" s="46" t="n">
        <x:v>0</x:v>
      </x:c>
      <x:c r="F1074" s="46" t="e">
        <x:f>$M$5+$M$6*D1074+$M$7*E1074</x:f>
        <x:v>#REF!</x:v>
      </x:c>
      <x:c r="G1074" s="46" t="e">
        <x:f>B1074-F1074</x:f>
        <x:v>#REF!</x:v>
      </x:c>
      <x:c r="H1074" s="46" t="e">
        <x:f>G1074^2</x:f>
        <x:v>#REF!</x:v>
      </x:c>
      <x:c r="I1074" s="46" t="e">
        <x:f>H1074/(1-J1074)^2</x:f>
        <x:v>#REF!</x:v>
      </x:c>
      <x:c r="J1074" s="47" t="e">
        <x:f>INDEX(MMULT(MMULT(C1074:E1074,$P$14:$R$16),TRANSPOSE(C1074:E1074)),1,1)</x:f>
        <x:v>#VALUE!</x:v>
      </x:c>
    </x:row>
    <x:row r="1075">
      <x:c r="A1075" s="45" t="n">
        <x:v>43496</x:v>
      </x:c>
      <x:c r="B1075" s="46" t="n">
        <x:v>12</x:v>
      </x:c>
      <x:c r="C1075" s="46" t="n">
        <x:v>1</x:v>
      </x:c>
      <x:c r="D1075" s="46" t="n">
        <x:v>12</x:v>
      </x:c>
      <x:c r="E1075" s="46" t="n">
        <x:v>0</x:v>
      </x:c>
      <x:c r="F1075" s="46" t="e">
        <x:f>$M$5+$M$6*D1075+$M$7*E1075</x:f>
        <x:v>#REF!</x:v>
      </x:c>
      <x:c r="G1075" s="46" t="e">
        <x:f>B1075-F1075</x:f>
        <x:v>#REF!</x:v>
      </x:c>
      <x:c r="H1075" s="46" t="e">
        <x:f>G1075^2</x:f>
        <x:v>#REF!</x:v>
      </x:c>
      <x:c r="I1075" s="46" t="e">
        <x:f>H1075/(1-J1075)^2</x:f>
        <x:v>#REF!</x:v>
      </x:c>
      <x:c r="J1075" s="47" t="e">
        <x:f>INDEX(MMULT(MMULT(C1075:E1075,$P$14:$R$16),TRANSPOSE(C1075:E1075)),1,1)</x:f>
        <x:v>#VALUE!</x:v>
      </x:c>
    </x:row>
    <x:row r="1076">
      <x:c r="A1076" s="45" t="n">
        <x:v>43497</x:v>
      </x:c>
      <x:c r="B1076" s="46" t="n">
        <x:v>12</x:v>
      </x:c>
      <x:c r="C1076" s="46" t="n">
        <x:v>1</x:v>
      </x:c>
      <x:c r="D1076" s="46" t="n">
        <x:v>12</x:v>
      </x:c>
      <x:c r="E1076" s="46" t="n">
        <x:v>0</x:v>
      </x:c>
      <x:c r="F1076" s="46" t="e">
        <x:f>$M$5+$M$6*D1076+$M$7*E1076</x:f>
        <x:v>#REF!</x:v>
      </x:c>
      <x:c r="G1076" s="46" t="e">
        <x:f>B1076-F1076</x:f>
        <x:v>#REF!</x:v>
      </x:c>
      <x:c r="H1076" s="46" t="e">
        <x:f>G1076^2</x:f>
        <x:v>#REF!</x:v>
      </x:c>
      <x:c r="I1076" s="46" t="e">
        <x:f>H1076/(1-J1076)^2</x:f>
        <x:v>#REF!</x:v>
      </x:c>
      <x:c r="J1076" s="47" t="e">
        <x:f>INDEX(MMULT(MMULT(C1076:E1076,$P$14:$R$16),TRANSPOSE(C1076:E1076)),1,1)</x:f>
        <x:v>#VALUE!</x:v>
      </x:c>
    </x:row>
    <x:row r="1077">
      <x:c r="A1077" s="45" t="n">
        <x:v>43498</x:v>
      </x:c>
      <x:c r="B1077" s="46" t="n">
        <x:v>12</x:v>
      </x:c>
      <x:c r="C1077" s="46" t="n">
        <x:v>1</x:v>
      </x:c>
      <x:c r="D1077" s="46" t="n">
        <x:v>12</x:v>
      </x:c>
      <x:c r="E1077" s="46" t="n">
        <x:v>0</x:v>
      </x:c>
      <x:c r="F1077" s="46" t="e">
        <x:f>$M$5+$M$6*D1077+$M$7*E1077</x:f>
        <x:v>#REF!</x:v>
      </x:c>
      <x:c r="G1077" s="46" t="e">
        <x:f>B1077-F1077</x:f>
        <x:v>#REF!</x:v>
      </x:c>
      <x:c r="H1077" s="46" t="e">
        <x:f>G1077^2</x:f>
        <x:v>#REF!</x:v>
      </x:c>
      <x:c r="I1077" s="46" t="e">
        <x:f>H1077/(1-J1077)^2</x:f>
        <x:v>#REF!</x:v>
      </x:c>
      <x:c r="J1077" s="47" t="e">
        <x:f>INDEX(MMULT(MMULT(C1077:E1077,$P$14:$R$16),TRANSPOSE(C1077:E1077)),1,1)</x:f>
        <x:v>#VALUE!</x:v>
      </x:c>
    </x:row>
    <x:row r="1078">
      <x:c r="A1078" s="45" t="n">
        <x:v>43499</x:v>
      </x:c>
      <x:c r="B1078" s="46" t="n">
        <x:v>12</x:v>
      </x:c>
      <x:c r="C1078" s="46" t="n">
        <x:v>1</x:v>
      </x:c>
      <x:c r="D1078" s="46" t="n">
        <x:v>12</x:v>
      </x:c>
      <x:c r="E1078" s="46" t="n">
        <x:v>0</x:v>
      </x:c>
      <x:c r="F1078" s="46" t="e">
        <x:f>$M$5+$M$6*D1078+$M$7*E1078</x:f>
        <x:v>#REF!</x:v>
      </x:c>
      <x:c r="G1078" s="46" t="e">
        <x:f>B1078-F1078</x:f>
        <x:v>#REF!</x:v>
      </x:c>
      <x:c r="H1078" s="46" t="e">
        <x:f>G1078^2</x:f>
        <x:v>#REF!</x:v>
      </x:c>
      <x:c r="I1078" s="46" t="e">
        <x:f>H1078/(1-J1078)^2</x:f>
        <x:v>#REF!</x:v>
      </x:c>
      <x:c r="J1078" s="47" t="e">
        <x:f>INDEX(MMULT(MMULT(C1078:E1078,$P$14:$R$16),TRANSPOSE(C1078:E1078)),1,1)</x:f>
        <x:v>#VALUE!</x:v>
      </x:c>
    </x:row>
    <x:row r="1079">
      <x:c r="A1079" s="45" t="n">
        <x:v>43500</x:v>
      </x:c>
      <x:c r="B1079" s="46" t="n">
        <x:v>12</x:v>
      </x:c>
      <x:c r="C1079" s="46" t="n">
        <x:v>1</x:v>
      </x:c>
      <x:c r="D1079" s="46" t="n">
        <x:v>12</x:v>
      </x:c>
      <x:c r="E1079" s="46" t="n">
        <x:v>0</x:v>
      </x:c>
      <x:c r="F1079" s="46" t="e">
        <x:f>$M$5+$M$6*D1079+$M$7*E1079</x:f>
        <x:v>#REF!</x:v>
      </x:c>
      <x:c r="G1079" s="46" t="e">
        <x:f>B1079-F1079</x:f>
        <x:v>#REF!</x:v>
      </x:c>
      <x:c r="H1079" s="46" t="e">
        <x:f>G1079^2</x:f>
        <x:v>#REF!</x:v>
      </x:c>
      <x:c r="I1079" s="46" t="e">
        <x:f>H1079/(1-J1079)^2</x:f>
        <x:v>#REF!</x:v>
      </x:c>
      <x:c r="J1079" s="47" t="e">
        <x:f>INDEX(MMULT(MMULT(C1079:E1079,$P$14:$R$16),TRANSPOSE(C1079:E1079)),1,1)</x:f>
        <x:v>#VALUE!</x:v>
      </x:c>
    </x:row>
    <x:row r="1080">
      <x:c r="A1080" s="45" t="n">
        <x:v>43501</x:v>
      </x:c>
      <x:c r="B1080" s="46" t="n">
        <x:v>11.99</x:v>
      </x:c>
      <x:c r="C1080" s="46" t="n">
        <x:v>1</x:v>
      </x:c>
      <x:c r="D1080" s="46" t="n">
        <x:v>12</x:v>
      </x:c>
      <x:c r="E1080" s="46" t="n">
        <x:v>0</x:v>
      </x:c>
      <x:c r="F1080" s="46" t="e">
        <x:f>$M$5+$M$6*D1080+$M$7*E1080</x:f>
        <x:v>#REF!</x:v>
      </x:c>
      <x:c r="G1080" s="46" t="e">
        <x:f>B1080-F1080</x:f>
        <x:v>#REF!</x:v>
      </x:c>
      <x:c r="H1080" s="46" t="e">
        <x:f>G1080^2</x:f>
        <x:v>#REF!</x:v>
      </x:c>
      <x:c r="I1080" s="46" t="e">
        <x:f>H1080/(1-J1080)^2</x:f>
        <x:v>#REF!</x:v>
      </x:c>
      <x:c r="J1080" s="47" t="e">
        <x:f>INDEX(MMULT(MMULT(C1080:E1080,$P$14:$R$16),TRANSPOSE(C1080:E1080)),1,1)</x:f>
        <x:v>#VALUE!</x:v>
      </x:c>
    </x:row>
    <x:row r="1081">
      <x:c r="A1081" s="45" t="n">
        <x:v>43502</x:v>
      </x:c>
      <x:c r="B1081" s="46" t="n">
        <x:v>11.99</x:v>
      </x:c>
      <x:c r="C1081" s="46" t="n">
        <x:v>1</x:v>
      </x:c>
      <x:c r="D1081" s="46" t="n">
        <x:v>11.99</x:v>
      </x:c>
      <x:c r="E1081" s="46" t="n">
        <x:v>0</x:v>
      </x:c>
      <x:c r="F1081" s="46" t="e">
        <x:f>$M$5+$M$6*D1081+$M$7*E1081</x:f>
        <x:v>#REF!</x:v>
      </x:c>
      <x:c r="G1081" s="46" t="e">
        <x:f>B1081-F1081</x:f>
        <x:v>#REF!</x:v>
      </x:c>
      <x:c r="H1081" s="46" t="e">
        <x:f>G1081^2</x:f>
        <x:v>#REF!</x:v>
      </x:c>
      <x:c r="I1081" s="46" t="e">
        <x:f>H1081/(1-J1081)^2</x:f>
        <x:v>#REF!</x:v>
      </x:c>
      <x:c r="J1081" s="47" t="e">
        <x:f>INDEX(MMULT(MMULT(C1081:E1081,$P$14:$R$16),TRANSPOSE(C1081:E1081)),1,1)</x:f>
        <x:v>#VALUE!</x:v>
      </x:c>
    </x:row>
    <x:row r="1082">
      <x:c r="A1082" s="45" t="n">
        <x:v>43503</x:v>
      </x:c>
      <x:c r="B1082" s="46" t="n">
        <x:v>11.99</x:v>
      </x:c>
      <x:c r="C1082" s="46" t="n">
        <x:v>1</x:v>
      </x:c>
      <x:c r="D1082" s="46" t="n">
        <x:v>11.99</x:v>
      </x:c>
      <x:c r="E1082" s="46" t="n">
        <x:v>0</x:v>
      </x:c>
      <x:c r="F1082" s="46" t="e">
        <x:f>$M$5+$M$6*D1082+$M$7*E1082</x:f>
        <x:v>#REF!</x:v>
      </x:c>
      <x:c r="G1082" s="46" t="e">
        <x:f>B1082-F1082</x:f>
        <x:v>#REF!</x:v>
      </x:c>
      <x:c r="H1082" s="46" t="e">
        <x:f>G1082^2</x:f>
        <x:v>#REF!</x:v>
      </x:c>
      <x:c r="I1082" s="46" t="e">
        <x:f>H1082/(1-J1082)^2</x:f>
        <x:v>#REF!</x:v>
      </x:c>
      <x:c r="J1082" s="47" t="e">
        <x:f>INDEX(MMULT(MMULT(C1082:E1082,$P$14:$R$16),TRANSPOSE(C1082:E1082)),1,1)</x:f>
        <x:v>#VALUE!</x:v>
      </x:c>
    </x:row>
    <x:row r="1083">
      <x:c r="A1083" s="45" t="n">
        <x:v>43504</x:v>
      </x:c>
      <x:c r="B1083" s="46" t="n">
        <x:v>11.99</x:v>
      </x:c>
      <x:c r="C1083" s="46" t="n">
        <x:v>1</x:v>
      </x:c>
      <x:c r="D1083" s="46" t="n">
        <x:v>11.99</x:v>
      </x:c>
      <x:c r="E1083" s="46" t="n">
        <x:v>0</x:v>
      </x:c>
      <x:c r="F1083" s="46" t="e">
        <x:f>$M$5+$M$6*D1083+$M$7*E1083</x:f>
        <x:v>#REF!</x:v>
      </x:c>
      <x:c r="G1083" s="46" t="e">
        <x:f>B1083-F1083</x:f>
        <x:v>#REF!</x:v>
      </x:c>
      <x:c r="H1083" s="46" t="e">
        <x:f>G1083^2</x:f>
        <x:v>#REF!</x:v>
      </x:c>
      <x:c r="I1083" s="46" t="e">
        <x:f>H1083/(1-J1083)^2</x:f>
        <x:v>#REF!</x:v>
      </x:c>
      <x:c r="J1083" s="47" t="e">
        <x:f>INDEX(MMULT(MMULT(C1083:E1083,$P$14:$R$16),TRANSPOSE(C1083:E1083)),1,1)</x:f>
        <x:v>#VALUE!</x:v>
      </x:c>
    </x:row>
    <x:row r="1084">
      <x:c r="A1084" s="45" t="n">
        <x:v>43505</x:v>
      </x:c>
      <x:c r="B1084" s="46" t="n">
        <x:v>11.99</x:v>
      </x:c>
      <x:c r="C1084" s="46" t="n">
        <x:v>1</x:v>
      </x:c>
      <x:c r="D1084" s="46" t="n">
        <x:v>11.99</x:v>
      </x:c>
      <x:c r="E1084" s="46" t="n">
        <x:v>0</x:v>
      </x:c>
      <x:c r="F1084" s="46" t="e">
        <x:f>$M$5+$M$6*D1084+$M$7*E1084</x:f>
        <x:v>#REF!</x:v>
      </x:c>
      <x:c r="G1084" s="46" t="e">
        <x:f>B1084-F1084</x:f>
        <x:v>#REF!</x:v>
      </x:c>
      <x:c r="H1084" s="46" t="e">
        <x:f>G1084^2</x:f>
        <x:v>#REF!</x:v>
      </x:c>
      <x:c r="I1084" s="46" t="e">
        <x:f>H1084/(1-J1084)^2</x:f>
        <x:v>#REF!</x:v>
      </x:c>
      <x:c r="J1084" s="47" t="e">
        <x:f>INDEX(MMULT(MMULT(C1084:E1084,$P$14:$R$16),TRANSPOSE(C1084:E1084)),1,1)</x:f>
        <x:v>#VALUE!</x:v>
      </x:c>
    </x:row>
    <x:row r="1085">
      <x:c r="A1085" s="45" t="n">
        <x:v>43506</x:v>
      </x:c>
      <x:c r="B1085" s="46" t="n">
        <x:v>11.99</x:v>
      </x:c>
      <x:c r="C1085" s="46" t="n">
        <x:v>1</x:v>
      </x:c>
      <x:c r="D1085" s="46" t="n">
        <x:v>11.99</x:v>
      </x:c>
      <x:c r="E1085" s="46" t="n">
        <x:v>0</x:v>
      </x:c>
      <x:c r="F1085" s="46" t="e">
        <x:f>$M$5+$M$6*D1085+$M$7*E1085</x:f>
        <x:v>#REF!</x:v>
      </x:c>
      <x:c r="G1085" s="46" t="e">
        <x:f>B1085-F1085</x:f>
        <x:v>#REF!</x:v>
      </x:c>
      <x:c r="H1085" s="46" t="e">
        <x:f>G1085^2</x:f>
        <x:v>#REF!</x:v>
      </x:c>
      <x:c r="I1085" s="46" t="e">
        <x:f>H1085/(1-J1085)^2</x:f>
        <x:v>#REF!</x:v>
      </x:c>
      <x:c r="J1085" s="47" t="e">
        <x:f>INDEX(MMULT(MMULT(C1085:E1085,$P$14:$R$16),TRANSPOSE(C1085:E1085)),1,1)</x:f>
        <x:v>#VALUE!</x:v>
      </x:c>
    </x:row>
    <x:row r="1086">
      <x:c r="A1086" s="45" t="n">
        <x:v>43507</x:v>
      </x:c>
      <x:c r="B1086" s="46" t="n">
        <x:v>11.99</x:v>
      </x:c>
      <x:c r="C1086" s="46" t="n">
        <x:v>1</x:v>
      </x:c>
      <x:c r="D1086" s="46" t="n">
        <x:v>11.99</x:v>
      </x:c>
      <x:c r="E1086" s="46" t="n">
        <x:v>0</x:v>
      </x:c>
      <x:c r="F1086" s="46" t="e">
        <x:f>$M$5+$M$6*D1086+$M$7*E1086</x:f>
        <x:v>#REF!</x:v>
      </x:c>
      <x:c r="G1086" s="46" t="e">
        <x:f>B1086-F1086</x:f>
        <x:v>#REF!</x:v>
      </x:c>
      <x:c r="H1086" s="46" t="e">
        <x:f>G1086^2</x:f>
        <x:v>#REF!</x:v>
      </x:c>
      <x:c r="I1086" s="46" t="e">
        <x:f>H1086/(1-J1086)^2</x:f>
        <x:v>#REF!</x:v>
      </x:c>
      <x:c r="J1086" s="47" t="e">
        <x:f>INDEX(MMULT(MMULT(C1086:E1086,$P$14:$R$16),TRANSPOSE(C1086:E1086)),1,1)</x:f>
        <x:v>#VALUE!</x:v>
      </x:c>
    </x:row>
    <x:row r="1087">
      <x:c r="A1087" s="45" t="n">
        <x:v>43508</x:v>
      </x:c>
      <x:c r="B1087" s="46" t="n">
        <x:v>11.99</x:v>
      </x:c>
      <x:c r="C1087" s="46" t="n">
        <x:v>1</x:v>
      </x:c>
      <x:c r="D1087" s="46" t="n">
        <x:v>11.99</x:v>
      </x:c>
      <x:c r="E1087" s="46" t="n">
        <x:v>0</x:v>
      </x:c>
      <x:c r="F1087" s="46" t="e">
        <x:f>$M$5+$M$6*D1087+$M$7*E1087</x:f>
        <x:v>#REF!</x:v>
      </x:c>
      <x:c r="G1087" s="46" t="e">
        <x:f>B1087-F1087</x:f>
        <x:v>#REF!</x:v>
      </x:c>
      <x:c r="H1087" s="46" t="e">
        <x:f>G1087^2</x:f>
        <x:v>#REF!</x:v>
      </x:c>
      <x:c r="I1087" s="46" t="e">
        <x:f>H1087/(1-J1087)^2</x:f>
        <x:v>#REF!</x:v>
      </x:c>
      <x:c r="J1087" s="47" t="e">
        <x:f>INDEX(MMULT(MMULT(C1087:E1087,$P$14:$R$16),TRANSPOSE(C1087:E1087)),1,1)</x:f>
        <x:v>#VALUE!</x:v>
      </x:c>
    </x:row>
    <x:row r="1088">
      <x:c r="A1088" s="45" t="n">
        <x:v>43509</x:v>
      </x:c>
      <x:c r="B1088" s="46" t="n">
        <x:v>11.99</x:v>
      </x:c>
      <x:c r="C1088" s="46" t="n">
        <x:v>1</x:v>
      </x:c>
      <x:c r="D1088" s="46" t="n">
        <x:v>11.99</x:v>
      </x:c>
      <x:c r="E1088" s="46" t="n">
        <x:v>0</x:v>
      </x:c>
      <x:c r="F1088" s="46" t="e">
        <x:f>$M$5+$M$6*D1088+$M$7*E1088</x:f>
        <x:v>#REF!</x:v>
      </x:c>
      <x:c r="G1088" s="46" t="e">
        <x:f>B1088-F1088</x:f>
        <x:v>#REF!</x:v>
      </x:c>
      <x:c r="H1088" s="46" t="e">
        <x:f>G1088^2</x:f>
        <x:v>#REF!</x:v>
      </x:c>
      <x:c r="I1088" s="46" t="e">
        <x:f>H1088/(1-J1088)^2</x:f>
        <x:v>#REF!</x:v>
      </x:c>
      <x:c r="J1088" s="47" t="e">
        <x:f>INDEX(MMULT(MMULT(C1088:E1088,$P$14:$R$16),TRANSPOSE(C1088:E1088)),1,1)</x:f>
        <x:v>#VALUE!</x:v>
      </x:c>
    </x:row>
    <x:row r="1089">
      <x:c r="A1089" s="45" t="n">
        <x:v>43512</x:v>
      </x:c>
      <x:c r="B1089" s="46" t="n">
        <x:v>11.98</x:v>
      </x:c>
      <x:c r="C1089" s="46" t="n">
        <x:v>1</x:v>
      </x:c>
      <x:c r="D1089" s="46" t="n">
        <x:v>11.99</x:v>
      </x:c>
      <x:c r="E1089" s="46" t="n">
        <x:v>0</x:v>
      </x:c>
      <x:c r="F1089" s="46" t="e">
        <x:f>$M$5+$M$6*D1089+$M$7*E1089</x:f>
        <x:v>#REF!</x:v>
      </x:c>
      <x:c r="G1089" s="46" t="e">
        <x:f>B1089-F1089</x:f>
        <x:v>#REF!</x:v>
      </x:c>
      <x:c r="H1089" s="46" t="e">
        <x:f>G1089^2</x:f>
        <x:v>#REF!</x:v>
      </x:c>
      <x:c r="I1089" s="46" t="e">
        <x:f>H1089/(1-J1089)^2</x:f>
        <x:v>#REF!</x:v>
      </x:c>
      <x:c r="J1089" s="47" t="e">
        <x:f>INDEX(MMULT(MMULT(C1089:E1089,$P$14:$R$16),TRANSPOSE(C1089:E1089)),1,1)</x:f>
        <x:v>#VALUE!</x:v>
      </x:c>
    </x:row>
    <x:row r="1090">
      <x:c r="A1090" s="45" t="n">
        <x:v>43513</x:v>
      </x:c>
      <x:c r="B1090" s="46" t="n">
        <x:v>11.98</x:v>
      </x:c>
      <x:c r="C1090" s="46" t="n">
        <x:v>1</x:v>
      </x:c>
      <x:c r="D1090" s="46" t="n">
        <x:v>11.98</x:v>
      </x:c>
      <x:c r="E1090" s="46" t="n">
        <x:v>0</x:v>
      </x:c>
      <x:c r="F1090" s="46" t="e">
        <x:f>$M$5+$M$6*D1090+$M$7*E1090</x:f>
        <x:v>#REF!</x:v>
      </x:c>
      <x:c r="G1090" s="46" t="e">
        <x:f>B1090-F1090</x:f>
        <x:v>#REF!</x:v>
      </x:c>
      <x:c r="H1090" s="46" t="e">
        <x:f>G1090^2</x:f>
        <x:v>#REF!</x:v>
      </x:c>
      <x:c r="I1090" s="46" t="e">
        <x:f>H1090/(1-J1090)^2</x:f>
        <x:v>#REF!</x:v>
      </x:c>
      <x:c r="J1090" s="47" t="e">
        <x:f>INDEX(MMULT(MMULT(C1090:E1090,$P$14:$R$16),TRANSPOSE(C1090:E1090)),1,1)</x:f>
        <x:v>#VALUE!</x:v>
      </x:c>
    </x:row>
    <x:row r="1091">
      <x:c r="A1091" s="45" t="n">
        <x:v>43514</x:v>
      </x:c>
      <x:c r="B1091" s="46" t="n">
        <x:v>11.98</x:v>
      </x:c>
      <x:c r="C1091" s="46" t="n">
        <x:v>1</x:v>
      </x:c>
      <x:c r="D1091" s="46" t="n">
        <x:v>11.98</x:v>
      </x:c>
      <x:c r="E1091" s="46" t="n">
        <x:v>0</x:v>
      </x:c>
      <x:c r="F1091" s="46" t="e">
        <x:f>$M$5+$M$6*D1091+$M$7*E1091</x:f>
        <x:v>#REF!</x:v>
      </x:c>
      <x:c r="G1091" s="46" t="e">
        <x:f>B1091-F1091</x:f>
        <x:v>#REF!</x:v>
      </x:c>
      <x:c r="H1091" s="46" t="e">
        <x:f>G1091^2</x:f>
        <x:v>#REF!</x:v>
      </x:c>
      <x:c r="I1091" s="46" t="e">
        <x:f>H1091/(1-J1091)^2</x:f>
        <x:v>#REF!</x:v>
      </x:c>
      <x:c r="J1091" s="47" t="e">
        <x:f>INDEX(MMULT(MMULT(C1091:E1091,$P$14:$R$16),TRANSPOSE(C1091:E1091)),1,1)</x:f>
        <x:v>#VALUE!</x:v>
      </x:c>
    </x:row>
    <x:row r="1092">
      <x:c r="A1092" s="45" t="n">
        <x:v>43515</x:v>
      </x:c>
      <x:c r="B1092" s="46" t="n">
        <x:v>11.98</x:v>
      </x:c>
      <x:c r="C1092" s="46" t="n">
        <x:v>1</x:v>
      </x:c>
      <x:c r="D1092" s="46" t="n">
        <x:v>11.98</x:v>
      </x:c>
      <x:c r="E1092" s="46" t="n">
        <x:v>0</x:v>
      </x:c>
      <x:c r="F1092" s="46" t="e">
        <x:f>$M$5+$M$6*D1092+$M$7*E1092</x:f>
        <x:v>#REF!</x:v>
      </x:c>
      <x:c r="G1092" s="46" t="e">
        <x:f>B1092-F1092</x:f>
        <x:v>#REF!</x:v>
      </x:c>
      <x:c r="H1092" s="46" t="e">
        <x:f>G1092^2</x:f>
        <x:v>#REF!</x:v>
      </x:c>
      <x:c r="I1092" s="46" t="e">
        <x:f>H1092/(1-J1092)^2</x:f>
        <x:v>#REF!</x:v>
      </x:c>
      <x:c r="J1092" s="47" t="e">
        <x:f>INDEX(MMULT(MMULT(C1092:E1092,$P$14:$R$16),TRANSPOSE(C1092:E1092)),1,1)</x:f>
        <x:v>#VALUE!</x:v>
      </x:c>
    </x:row>
    <x:row r="1093">
      <x:c r="A1093" s="45" t="n">
        <x:v>43516</x:v>
      </x:c>
      <x:c r="B1093" s="46" t="n">
        <x:v>11.98</x:v>
      </x:c>
      <x:c r="C1093" s="46" t="n">
        <x:v>1</x:v>
      </x:c>
      <x:c r="D1093" s="46" t="n">
        <x:v>11.98</x:v>
      </x:c>
      <x:c r="E1093" s="46" t="n">
        <x:v>0</x:v>
      </x:c>
      <x:c r="F1093" s="46" t="e">
        <x:f>$M$5+$M$6*D1093+$M$7*E1093</x:f>
        <x:v>#REF!</x:v>
      </x:c>
      <x:c r="G1093" s="46" t="e">
        <x:f>B1093-F1093</x:f>
        <x:v>#REF!</x:v>
      </x:c>
      <x:c r="H1093" s="46" t="e">
        <x:f>G1093^2</x:f>
        <x:v>#REF!</x:v>
      </x:c>
      <x:c r="I1093" s="46" t="e">
        <x:f>H1093/(1-J1093)^2</x:f>
        <x:v>#REF!</x:v>
      </x:c>
      <x:c r="J1093" s="47" t="e">
        <x:f>INDEX(MMULT(MMULT(C1093:E1093,$P$14:$R$16),TRANSPOSE(C1093:E1093)),1,1)</x:f>
        <x:v>#VALUE!</x:v>
      </x:c>
    </x:row>
    <x:row r="1094">
      <x:c r="A1094" s="45" t="n">
        <x:v>43517</x:v>
      </x:c>
      <x:c r="B1094" s="46" t="n">
        <x:v>11.98</x:v>
      </x:c>
      <x:c r="C1094" s="46" t="n">
        <x:v>1</x:v>
      </x:c>
      <x:c r="D1094" s="46" t="n">
        <x:v>11.98</x:v>
      </x:c>
      <x:c r="E1094" s="46" t="n">
        <x:v>0</x:v>
      </x:c>
      <x:c r="F1094" s="46" t="e">
        <x:f>$M$5+$M$6*D1094+$M$7*E1094</x:f>
        <x:v>#REF!</x:v>
      </x:c>
      <x:c r="G1094" s="46" t="e">
        <x:f>B1094-F1094</x:f>
        <x:v>#REF!</x:v>
      </x:c>
      <x:c r="H1094" s="46" t="e">
        <x:f>G1094^2</x:f>
        <x:v>#REF!</x:v>
      </x:c>
      <x:c r="I1094" s="46" t="e">
        <x:f>H1094/(1-J1094)^2</x:f>
        <x:v>#REF!</x:v>
      </x:c>
      <x:c r="J1094" s="47" t="e">
        <x:f>INDEX(MMULT(MMULT(C1094:E1094,$P$14:$R$16),TRANSPOSE(C1094:E1094)),1,1)</x:f>
        <x:v>#VALUE!</x:v>
      </x:c>
    </x:row>
    <x:row r="1095">
      <x:c r="A1095" s="45" t="n">
        <x:v>43518</x:v>
      </x:c>
      <x:c r="B1095" s="46" t="n">
        <x:v>11.98</x:v>
      </x:c>
      <x:c r="C1095" s="46" t="n">
        <x:v>1</x:v>
      </x:c>
      <x:c r="D1095" s="46" t="n">
        <x:v>11.98</x:v>
      </x:c>
      <x:c r="E1095" s="46" t="n">
        <x:v>0</x:v>
      </x:c>
      <x:c r="F1095" s="46" t="e">
        <x:f>$M$5+$M$6*D1095+$M$7*E1095</x:f>
        <x:v>#REF!</x:v>
      </x:c>
      <x:c r="G1095" s="46" t="e">
        <x:f>B1095-F1095</x:f>
        <x:v>#REF!</x:v>
      </x:c>
      <x:c r="H1095" s="46" t="e">
        <x:f>G1095^2</x:f>
        <x:v>#REF!</x:v>
      </x:c>
      <x:c r="I1095" s="46" t="e">
        <x:f>H1095/(1-J1095)^2</x:f>
        <x:v>#REF!</x:v>
      </x:c>
      <x:c r="J1095" s="47" t="e">
        <x:f>INDEX(MMULT(MMULT(C1095:E1095,$P$14:$R$16),TRANSPOSE(C1095:E1095)),1,1)</x:f>
        <x:v>#VALUE!</x:v>
      </x:c>
    </x:row>
    <x:row r="1096">
      <x:c r="A1096" s="45" t="n">
        <x:v>43519</x:v>
      </x:c>
      <x:c r="B1096" s="46" t="n">
        <x:v>11.98</x:v>
      </x:c>
      <x:c r="C1096" s="46" t="n">
        <x:v>1</x:v>
      </x:c>
      <x:c r="D1096" s="46" t="n">
        <x:v>11.98</x:v>
      </x:c>
      <x:c r="E1096" s="46" t="n">
        <x:v>0</x:v>
      </x:c>
      <x:c r="F1096" s="46" t="e">
        <x:f>$M$5+$M$6*D1096+$M$7*E1096</x:f>
        <x:v>#REF!</x:v>
      </x:c>
      <x:c r="G1096" s="46" t="e">
        <x:f>B1096-F1096</x:f>
        <x:v>#REF!</x:v>
      </x:c>
      <x:c r="H1096" s="46" t="e">
        <x:f>G1096^2</x:f>
        <x:v>#REF!</x:v>
      </x:c>
      <x:c r="I1096" s="46" t="e">
        <x:f>H1096/(1-J1096)^2</x:f>
        <x:v>#REF!</x:v>
      </x:c>
      <x:c r="J1096" s="47" t="e">
        <x:f>INDEX(MMULT(MMULT(C1096:E1096,$P$14:$R$16),TRANSPOSE(C1096:E1096)),1,1)</x:f>
        <x:v>#VALUE!</x:v>
      </x:c>
    </x:row>
    <x:row r="1097">
      <x:c r="A1097" s="45" t="n">
        <x:v>43520</x:v>
      </x:c>
      <x:c r="B1097" s="46" t="n">
        <x:v>11.98</x:v>
      </x:c>
      <x:c r="C1097" s="46" t="n">
        <x:v>1</x:v>
      </x:c>
      <x:c r="D1097" s="46" t="n">
        <x:v>11.98</x:v>
      </x:c>
      <x:c r="E1097" s="46" t="n">
        <x:v>0</x:v>
      </x:c>
      <x:c r="F1097" s="46" t="e">
        <x:f>$M$5+$M$6*D1097+$M$7*E1097</x:f>
        <x:v>#REF!</x:v>
      </x:c>
      <x:c r="G1097" s="46" t="e">
        <x:f>B1097-F1097</x:f>
        <x:v>#REF!</x:v>
      </x:c>
      <x:c r="H1097" s="46" t="e">
        <x:f>G1097^2</x:f>
        <x:v>#REF!</x:v>
      </x:c>
      <x:c r="I1097" s="46" t="e">
        <x:f>H1097/(1-J1097)^2</x:f>
        <x:v>#REF!</x:v>
      </x:c>
      <x:c r="J1097" s="47" t="e">
        <x:f>INDEX(MMULT(MMULT(C1097:E1097,$P$14:$R$16),TRANSPOSE(C1097:E1097)),1,1)</x:f>
        <x:v>#VALUE!</x:v>
      </x:c>
    </x:row>
    <x:row r="1098">
      <x:c r="A1098" s="45" t="n">
        <x:v>43521</x:v>
      </x:c>
      <x:c r="B1098" s="46" t="n">
        <x:v>11.98</x:v>
      </x:c>
      <x:c r="C1098" s="46" t="n">
        <x:v>1</x:v>
      </x:c>
      <x:c r="D1098" s="46" t="n">
        <x:v>11.98</x:v>
      </x:c>
      <x:c r="E1098" s="46" t="n">
        <x:v>0</x:v>
      </x:c>
      <x:c r="F1098" s="46" t="e">
        <x:f>$M$5+$M$6*D1098+$M$7*E1098</x:f>
        <x:v>#REF!</x:v>
      </x:c>
      <x:c r="G1098" s="46" t="e">
        <x:f>B1098-F1098</x:f>
        <x:v>#REF!</x:v>
      </x:c>
      <x:c r="H1098" s="46" t="e">
        <x:f>G1098^2</x:f>
        <x:v>#REF!</x:v>
      </x:c>
      <x:c r="I1098" s="46" t="e">
        <x:f>H1098/(1-J1098)^2</x:f>
        <x:v>#REF!</x:v>
      </x:c>
      <x:c r="J1098" s="47" t="e">
        <x:f>INDEX(MMULT(MMULT(C1098:E1098,$P$14:$R$16),TRANSPOSE(C1098:E1098)),1,1)</x:f>
        <x:v>#VALUE!</x:v>
      </x:c>
    </x:row>
    <x:row r="1099">
      <x:c r="A1099" s="45" t="n">
        <x:v>43522</x:v>
      </x:c>
      <x:c r="B1099" s="46" t="n">
        <x:v>11.98</x:v>
      </x:c>
      <x:c r="C1099" s="46" t="n">
        <x:v>1</x:v>
      </x:c>
      <x:c r="D1099" s="46" t="n">
        <x:v>11.98</x:v>
      </x:c>
      <x:c r="E1099" s="46" t="n">
        <x:v>0</x:v>
      </x:c>
      <x:c r="F1099" s="46" t="e">
        <x:f>$M$5+$M$6*D1099+$M$7*E1099</x:f>
        <x:v>#REF!</x:v>
      </x:c>
      <x:c r="G1099" s="46" t="e">
        <x:f>B1099-F1099</x:f>
        <x:v>#REF!</x:v>
      </x:c>
      <x:c r="H1099" s="46" t="e">
        <x:f>G1099^2</x:f>
        <x:v>#REF!</x:v>
      </x:c>
      <x:c r="I1099" s="46" t="e">
        <x:f>H1099/(1-J1099)^2</x:f>
        <x:v>#REF!</x:v>
      </x:c>
      <x:c r="J1099" s="47" t="e">
        <x:f>INDEX(MMULT(MMULT(C1099:E1099,$P$14:$R$16),TRANSPOSE(C1099:E1099)),1,1)</x:f>
        <x:v>#VALUE!</x:v>
      </x:c>
    </x:row>
    <x:row r="1100">
      <x:c r="A1100" s="45" t="n">
        <x:v>43523</x:v>
      </x:c>
      <x:c r="B1100" s="46" t="n">
        <x:v>11.98</x:v>
      </x:c>
      <x:c r="C1100" s="46" t="n">
        <x:v>1</x:v>
      </x:c>
      <x:c r="D1100" s="46" t="n">
        <x:v>11.98</x:v>
      </x:c>
      <x:c r="E1100" s="46" t="n">
        <x:v>0</x:v>
      </x:c>
      <x:c r="F1100" s="46" t="e">
        <x:f>$M$5+$M$6*D1100+$M$7*E1100</x:f>
        <x:v>#REF!</x:v>
      </x:c>
      <x:c r="G1100" s="46" t="e">
        <x:f>B1100-F1100</x:f>
        <x:v>#REF!</x:v>
      </x:c>
      <x:c r="H1100" s="46" t="e">
        <x:f>G1100^2</x:f>
        <x:v>#REF!</x:v>
      </x:c>
      <x:c r="I1100" s="46" t="e">
        <x:f>H1100/(1-J1100)^2</x:f>
        <x:v>#REF!</x:v>
      </x:c>
      <x:c r="J1100" s="47" t="e">
        <x:f>INDEX(MMULT(MMULT(C1100:E1100,$P$14:$R$16),TRANSPOSE(C1100:E1100)),1,1)</x:f>
        <x:v>#VALUE!</x:v>
      </x:c>
    </x:row>
    <x:row r="1101">
      <x:c r="A1101" s="45" t="n">
        <x:v>43524</x:v>
      </x:c>
      <x:c r="B1101" s="46" t="n">
        <x:v>11.98</x:v>
      </x:c>
      <x:c r="C1101" s="46" t="n">
        <x:v>1</x:v>
      </x:c>
      <x:c r="D1101" s="46" t="n">
        <x:v>11.98</x:v>
      </x:c>
      <x:c r="E1101" s="46" t="n">
        <x:v>0</x:v>
      </x:c>
      <x:c r="F1101" s="46" t="e">
        <x:f>$M$5+$M$6*D1101+$M$7*E1101</x:f>
        <x:v>#REF!</x:v>
      </x:c>
      <x:c r="G1101" s="46" t="e">
        <x:f>B1101-F1101</x:f>
        <x:v>#REF!</x:v>
      </x:c>
      <x:c r="H1101" s="46" t="e">
        <x:f>G1101^2</x:f>
        <x:v>#REF!</x:v>
      </x:c>
      <x:c r="I1101" s="46" t="e">
        <x:f>H1101/(1-J1101)^2</x:f>
        <x:v>#REF!</x:v>
      </x:c>
      <x:c r="J1101" s="47" t="e">
        <x:f>INDEX(MMULT(MMULT(C1101:E1101,$P$14:$R$16),TRANSPOSE(C1101:E1101)),1,1)</x:f>
        <x:v>#VALUE!</x:v>
      </x:c>
    </x:row>
    <x:row r="1102">
      <x:c r="A1102" s="45" t="n">
        <x:v>43525</x:v>
      </x:c>
      <x:c r="B1102" s="46" t="n">
        <x:v>11.98</x:v>
      </x:c>
      <x:c r="C1102" s="46" t="n">
        <x:v>1</x:v>
      </x:c>
      <x:c r="D1102" s="46" t="n">
        <x:v>11.98</x:v>
      </x:c>
      <x:c r="E1102" s="46" t="n">
        <x:v>0</x:v>
      </x:c>
      <x:c r="F1102" s="46" t="e">
        <x:f>$M$5+$M$6*D1102+$M$7*E1102</x:f>
        <x:v>#REF!</x:v>
      </x:c>
      <x:c r="G1102" s="46" t="e">
        <x:f>B1102-F1102</x:f>
        <x:v>#REF!</x:v>
      </x:c>
      <x:c r="H1102" s="46" t="e">
        <x:f>G1102^2</x:f>
        <x:v>#REF!</x:v>
      </x:c>
      <x:c r="I1102" s="46" t="e">
        <x:f>H1102/(1-J1102)^2</x:f>
        <x:v>#REF!</x:v>
      </x:c>
      <x:c r="J1102" s="47" t="e">
        <x:f>INDEX(MMULT(MMULT(C1102:E1102,$P$14:$R$16),TRANSPOSE(C1102:E1102)),1,1)</x:f>
        <x:v>#VALUE!</x:v>
      </x:c>
    </x:row>
    <x:row r="1103">
      <x:c r="A1103" s="45" t="n">
        <x:v>43526</x:v>
      </x:c>
      <x:c r="B1103" s="46" t="n">
        <x:v>11.98</x:v>
      </x:c>
      <x:c r="C1103" s="46" t="n">
        <x:v>1</x:v>
      </x:c>
      <x:c r="D1103" s="46" t="n">
        <x:v>11.98</x:v>
      </x:c>
      <x:c r="E1103" s="46" t="n">
        <x:v>0</x:v>
      </x:c>
      <x:c r="F1103" s="46" t="e">
        <x:f>$M$5+$M$6*D1103+$M$7*E1103</x:f>
        <x:v>#REF!</x:v>
      </x:c>
      <x:c r="G1103" s="46" t="e">
        <x:f>B1103-F1103</x:f>
        <x:v>#REF!</x:v>
      </x:c>
      <x:c r="H1103" s="46" t="e">
        <x:f>G1103^2</x:f>
        <x:v>#REF!</x:v>
      </x:c>
      <x:c r="I1103" s="46" t="e">
        <x:f>H1103/(1-J1103)^2</x:f>
        <x:v>#REF!</x:v>
      </x:c>
      <x:c r="J1103" s="47" t="e">
        <x:f>INDEX(MMULT(MMULT(C1103:E1103,$P$14:$R$16),TRANSPOSE(C1103:E1103)),1,1)</x:f>
        <x:v>#VALUE!</x:v>
      </x:c>
    </x:row>
    <x:row r="1104">
      <x:c r="A1104" s="45" t="n">
        <x:v>43527</x:v>
      </x:c>
      <x:c r="B1104" s="46" t="n">
        <x:v>11.98</x:v>
      </x:c>
      <x:c r="C1104" s="46" t="n">
        <x:v>1</x:v>
      </x:c>
      <x:c r="D1104" s="46" t="n">
        <x:v>11.98</x:v>
      </x:c>
      <x:c r="E1104" s="46" t="n">
        <x:v>0</x:v>
      </x:c>
      <x:c r="F1104" s="46" t="e">
        <x:f>$M$5+$M$6*D1104+$M$7*E1104</x:f>
        <x:v>#REF!</x:v>
      </x:c>
      <x:c r="G1104" s="46" t="e">
        <x:f>B1104-F1104</x:f>
        <x:v>#REF!</x:v>
      </x:c>
      <x:c r="H1104" s="46" t="e">
        <x:f>G1104^2</x:f>
        <x:v>#REF!</x:v>
      </x:c>
      <x:c r="I1104" s="46" t="e">
        <x:f>H1104/(1-J1104)^2</x:f>
        <x:v>#REF!</x:v>
      </x:c>
      <x:c r="J1104" s="47" t="e">
        <x:f>INDEX(MMULT(MMULT(C1104:E1104,$P$14:$R$16),TRANSPOSE(C1104:E1104)),1,1)</x:f>
        <x:v>#VALUE!</x:v>
      </x:c>
    </x:row>
    <x:row r="1105">
      <x:c r="A1105" s="45" t="n">
        <x:v>43528</x:v>
      </x:c>
      <x:c r="B1105" s="46" t="n">
        <x:v>11.98</x:v>
      </x:c>
      <x:c r="C1105" s="46" t="n">
        <x:v>1</x:v>
      </x:c>
      <x:c r="D1105" s="46" t="n">
        <x:v>11.98</x:v>
      </x:c>
      <x:c r="E1105" s="46" t="n">
        <x:v>0</x:v>
      </x:c>
      <x:c r="F1105" s="46" t="e">
        <x:f>$M$5+$M$6*D1105+$M$7*E1105</x:f>
        <x:v>#REF!</x:v>
      </x:c>
      <x:c r="G1105" s="46" t="e">
        <x:f>B1105-F1105</x:f>
        <x:v>#REF!</x:v>
      </x:c>
      <x:c r="H1105" s="46" t="e">
        <x:f>G1105^2</x:f>
        <x:v>#REF!</x:v>
      </x:c>
      <x:c r="I1105" s="46" t="e">
        <x:f>H1105/(1-J1105)^2</x:f>
        <x:v>#REF!</x:v>
      </x:c>
      <x:c r="J1105" s="47" t="e">
        <x:f>INDEX(MMULT(MMULT(C1105:E1105,$P$14:$R$16),TRANSPOSE(C1105:E1105)),1,1)</x:f>
        <x:v>#VALUE!</x:v>
      </x:c>
    </x:row>
    <x:row r="1106">
      <x:c r="A1106" s="45" t="n">
        <x:v>43529</x:v>
      </x:c>
      <x:c r="B1106" s="46" t="n">
        <x:v>11.98</x:v>
      </x:c>
      <x:c r="C1106" s="46" t="n">
        <x:v>1</x:v>
      </x:c>
      <x:c r="D1106" s="46" t="n">
        <x:v>11.98</x:v>
      </x:c>
      <x:c r="E1106" s="46" t="n">
        <x:v>0</x:v>
      </x:c>
      <x:c r="F1106" s="46" t="e">
        <x:f>$M$5+$M$6*D1106+$M$7*E1106</x:f>
        <x:v>#REF!</x:v>
      </x:c>
      <x:c r="G1106" s="46" t="e">
        <x:f>B1106-F1106</x:f>
        <x:v>#REF!</x:v>
      </x:c>
      <x:c r="H1106" s="46" t="e">
        <x:f>G1106^2</x:f>
        <x:v>#REF!</x:v>
      </x:c>
      <x:c r="I1106" s="46" t="e">
        <x:f>H1106/(1-J1106)^2</x:f>
        <x:v>#REF!</x:v>
      </x:c>
      <x:c r="J1106" s="47" t="e">
        <x:f>INDEX(MMULT(MMULT(C1106:E1106,$P$14:$R$16),TRANSPOSE(C1106:E1106)),1,1)</x:f>
        <x:v>#VALUE!</x:v>
      </x:c>
    </x:row>
    <x:row r="1107">
      <x:c r="A1107" s="45" t="n">
        <x:v>43530</x:v>
      </x:c>
      <x:c r="B1107" s="46" t="n">
        <x:v>11.98</x:v>
      </x:c>
      <x:c r="C1107" s="46" t="n">
        <x:v>1</x:v>
      </x:c>
      <x:c r="D1107" s="46" t="n">
        <x:v>11.98</x:v>
      </x:c>
      <x:c r="E1107" s="46" t="n">
        <x:v>0</x:v>
      </x:c>
      <x:c r="F1107" s="46" t="e">
        <x:f>$M$5+$M$6*D1107+$M$7*E1107</x:f>
        <x:v>#REF!</x:v>
      </x:c>
      <x:c r="G1107" s="46" t="e">
        <x:f>B1107-F1107</x:f>
        <x:v>#REF!</x:v>
      </x:c>
      <x:c r="H1107" s="46" t="e">
        <x:f>G1107^2</x:f>
        <x:v>#REF!</x:v>
      </x:c>
      <x:c r="I1107" s="46" t="e">
        <x:f>H1107/(1-J1107)^2</x:f>
        <x:v>#REF!</x:v>
      </x:c>
      <x:c r="J1107" s="47" t="e">
        <x:f>INDEX(MMULT(MMULT(C1107:E1107,$P$14:$R$16),TRANSPOSE(C1107:E1107)),1,1)</x:f>
        <x:v>#VALUE!</x:v>
      </x:c>
    </x:row>
    <x:row r="1108">
      <x:c r="A1108" s="45" t="n">
        <x:v>43531</x:v>
      </x:c>
      <x:c r="B1108" s="46" t="n">
        <x:v>11.98</x:v>
      </x:c>
      <x:c r="C1108" s="46" t="n">
        <x:v>1</x:v>
      </x:c>
      <x:c r="D1108" s="46" t="n">
        <x:v>11.98</x:v>
      </x:c>
      <x:c r="E1108" s="46" t="n">
        <x:v>0</x:v>
      </x:c>
      <x:c r="F1108" s="46" t="e">
        <x:f>$M$5+$M$6*D1108+$M$7*E1108</x:f>
        <x:v>#REF!</x:v>
      </x:c>
      <x:c r="G1108" s="46" t="e">
        <x:f>B1108-F1108</x:f>
        <x:v>#REF!</x:v>
      </x:c>
      <x:c r="H1108" s="46" t="e">
        <x:f>G1108^2</x:f>
        <x:v>#REF!</x:v>
      </x:c>
      <x:c r="I1108" s="46" t="e">
        <x:f>H1108/(1-J1108)^2</x:f>
        <x:v>#REF!</x:v>
      </x:c>
      <x:c r="J1108" s="47" t="e">
        <x:f>INDEX(MMULT(MMULT(C1108:E1108,$P$14:$R$16),TRANSPOSE(C1108:E1108)),1,1)</x:f>
        <x:v>#VALUE!</x:v>
      </x:c>
    </x:row>
    <x:row r="1109">
      <x:c r="A1109" s="45" t="n">
        <x:v>43532</x:v>
      </x:c>
      <x:c r="B1109" s="46" t="n">
        <x:v>11.98</x:v>
      </x:c>
      <x:c r="C1109" s="46" t="n">
        <x:v>1</x:v>
      </x:c>
      <x:c r="D1109" s="46" t="n">
        <x:v>11.98</x:v>
      </x:c>
      <x:c r="E1109" s="46" t="n">
        <x:v>0</x:v>
      </x:c>
      <x:c r="F1109" s="46" t="e">
        <x:f>$M$5+$M$6*D1109+$M$7*E1109</x:f>
        <x:v>#REF!</x:v>
      </x:c>
      <x:c r="G1109" s="46" t="e">
        <x:f>B1109-F1109</x:f>
        <x:v>#REF!</x:v>
      </x:c>
      <x:c r="H1109" s="46" t="e">
        <x:f>G1109^2</x:f>
        <x:v>#REF!</x:v>
      </x:c>
      <x:c r="I1109" s="46" t="e">
        <x:f>H1109/(1-J1109)^2</x:f>
        <x:v>#REF!</x:v>
      </x:c>
      <x:c r="J1109" s="47" t="e">
        <x:f>INDEX(MMULT(MMULT(C1109:E1109,$P$14:$R$16),TRANSPOSE(C1109:E1109)),1,1)</x:f>
        <x:v>#VALUE!</x:v>
      </x:c>
    </x:row>
    <x:row r="1110">
      <x:c r="A1110" s="45" t="n">
        <x:v>43533</x:v>
      </x:c>
      <x:c r="B1110" s="46" t="n">
        <x:v>11.98</x:v>
      </x:c>
      <x:c r="C1110" s="46" t="n">
        <x:v>1</x:v>
      </x:c>
      <x:c r="D1110" s="46" t="n">
        <x:v>11.98</x:v>
      </x:c>
      <x:c r="E1110" s="46" t="n">
        <x:v>0</x:v>
      </x:c>
      <x:c r="F1110" s="46" t="e">
        <x:f>$M$5+$M$6*D1110+$M$7*E1110</x:f>
        <x:v>#REF!</x:v>
      </x:c>
      <x:c r="G1110" s="46" t="e">
        <x:f>B1110-F1110</x:f>
        <x:v>#REF!</x:v>
      </x:c>
      <x:c r="H1110" s="46" t="e">
        <x:f>G1110^2</x:f>
        <x:v>#REF!</x:v>
      </x:c>
      <x:c r="I1110" s="46" t="e">
        <x:f>H1110/(1-J1110)^2</x:f>
        <x:v>#REF!</x:v>
      </x:c>
      <x:c r="J1110" s="47" t="e">
        <x:f>INDEX(MMULT(MMULT(C1110:E1110,$P$14:$R$16),TRANSPOSE(C1110:E1110)),1,1)</x:f>
        <x:v>#VALUE!</x:v>
      </x:c>
    </x:row>
    <x:row r="1111">
      <x:c r="A1111" s="45" t="n">
        <x:v>43534</x:v>
      </x:c>
      <x:c r="B1111" s="46" t="n">
        <x:v>11.98</x:v>
      </x:c>
      <x:c r="C1111" s="46" t="n">
        <x:v>1</x:v>
      </x:c>
      <x:c r="D1111" s="46" t="n">
        <x:v>11.98</x:v>
      </x:c>
      <x:c r="E1111" s="46" t="n">
        <x:v>0</x:v>
      </x:c>
      <x:c r="F1111" s="46" t="e">
        <x:f>$M$5+$M$6*D1111+$M$7*E1111</x:f>
        <x:v>#REF!</x:v>
      </x:c>
      <x:c r="G1111" s="46" t="e">
        <x:f>B1111-F1111</x:f>
        <x:v>#REF!</x:v>
      </x:c>
      <x:c r="H1111" s="46" t="e">
        <x:f>G1111^2</x:f>
        <x:v>#REF!</x:v>
      </x:c>
      <x:c r="I1111" s="46" t="e">
        <x:f>H1111/(1-J1111)^2</x:f>
        <x:v>#REF!</x:v>
      </x:c>
      <x:c r="J1111" s="47" t="e">
        <x:f>INDEX(MMULT(MMULT(C1111:E1111,$P$14:$R$16),TRANSPOSE(C1111:E1111)),1,1)</x:f>
        <x:v>#VALUE!</x:v>
      </x:c>
    </x:row>
    <x:row r="1112">
      <x:c r="A1112" s="45" t="n">
        <x:v>43535</x:v>
      </x:c>
      <x:c r="B1112" s="46" t="n">
        <x:v>11.97</x:v>
      </x:c>
      <x:c r="C1112" s="46" t="n">
        <x:v>1</x:v>
      </x:c>
      <x:c r="D1112" s="46" t="n">
        <x:v>11.98</x:v>
      </x:c>
      <x:c r="E1112" s="46" t="n">
        <x:v>0</x:v>
      </x:c>
      <x:c r="F1112" s="46" t="e">
        <x:f>$M$5+$M$6*D1112+$M$7*E1112</x:f>
        <x:v>#REF!</x:v>
      </x:c>
      <x:c r="G1112" s="46" t="e">
        <x:f>B1112-F1112</x:f>
        <x:v>#REF!</x:v>
      </x:c>
      <x:c r="H1112" s="46" t="e">
        <x:f>G1112^2</x:f>
        <x:v>#REF!</x:v>
      </x:c>
      <x:c r="I1112" s="46" t="e">
        <x:f>H1112/(1-J1112)^2</x:f>
        <x:v>#REF!</x:v>
      </x:c>
      <x:c r="J1112" s="47" t="e">
        <x:f>INDEX(MMULT(MMULT(C1112:E1112,$P$14:$R$16),TRANSPOSE(C1112:E1112)),1,1)</x:f>
        <x:v>#VALUE!</x:v>
      </x:c>
    </x:row>
    <x:row r="1113">
      <x:c r="A1113" s="45" t="n">
        <x:v>43536</x:v>
      </x:c>
      <x:c r="B1113" s="46" t="n">
        <x:v>11.97</x:v>
      </x:c>
      <x:c r="C1113" s="46" t="n">
        <x:v>1</x:v>
      </x:c>
      <x:c r="D1113" s="46" t="n">
        <x:v>11.97</x:v>
      </x:c>
      <x:c r="E1113" s="46" t="n">
        <x:v>0</x:v>
      </x:c>
      <x:c r="F1113" s="46" t="e">
        <x:f>$M$5+$M$6*D1113+$M$7*E1113</x:f>
        <x:v>#REF!</x:v>
      </x:c>
      <x:c r="G1113" s="46" t="e">
        <x:f>B1113-F1113</x:f>
        <x:v>#REF!</x:v>
      </x:c>
      <x:c r="H1113" s="46" t="e">
        <x:f>G1113^2</x:f>
        <x:v>#REF!</x:v>
      </x:c>
      <x:c r="I1113" s="46" t="e">
        <x:f>H1113/(1-J1113)^2</x:f>
        <x:v>#REF!</x:v>
      </x:c>
      <x:c r="J1113" s="47" t="e">
        <x:f>INDEX(MMULT(MMULT(C1113:E1113,$P$14:$R$16),TRANSPOSE(C1113:E1113)),1,1)</x:f>
        <x:v>#VALUE!</x:v>
      </x:c>
    </x:row>
    <x:row r="1114">
      <x:c r="A1114" s="45" t="n">
        <x:v>43537</x:v>
      </x:c>
      <x:c r="B1114" s="46" t="n">
        <x:v>11.97</x:v>
      </x:c>
      <x:c r="C1114" s="46" t="n">
        <x:v>1</x:v>
      </x:c>
      <x:c r="D1114" s="46" t="n">
        <x:v>11.97</x:v>
      </x:c>
      <x:c r="E1114" s="46" t="n">
        <x:v>0</x:v>
      </x:c>
      <x:c r="F1114" s="46" t="e">
        <x:f>$M$5+$M$6*D1114+$M$7*E1114</x:f>
        <x:v>#REF!</x:v>
      </x:c>
      <x:c r="G1114" s="46" t="e">
        <x:f>B1114-F1114</x:f>
        <x:v>#REF!</x:v>
      </x:c>
      <x:c r="H1114" s="46" t="e">
        <x:f>G1114^2</x:f>
        <x:v>#REF!</x:v>
      </x:c>
      <x:c r="I1114" s="46" t="e">
        <x:f>H1114/(1-J1114)^2</x:f>
        <x:v>#REF!</x:v>
      </x:c>
      <x:c r="J1114" s="47" t="e">
        <x:f>INDEX(MMULT(MMULT(C1114:E1114,$P$14:$R$16),TRANSPOSE(C1114:E1114)),1,1)</x:f>
        <x:v>#VALUE!</x:v>
      </x:c>
    </x:row>
    <x:row r="1115">
      <x:c r="A1115" s="45" t="n">
        <x:v>43540</x:v>
      </x:c>
      <x:c r="B1115" s="46" t="n">
        <x:v>11.97</x:v>
      </x:c>
      <x:c r="C1115" s="46" t="n">
        <x:v>1</x:v>
      </x:c>
      <x:c r="D1115" s="46" t="n">
        <x:v>11.97</x:v>
      </x:c>
      <x:c r="E1115" s="46" t="n">
        <x:v>5</x:v>
      </x:c>
      <x:c r="F1115" s="46" t="e">
        <x:f>$M$5+$M$6*D1115+$M$7*E1115</x:f>
        <x:v>#REF!</x:v>
      </x:c>
      <x:c r="G1115" s="46" t="e">
        <x:f>B1115-F1115</x:f>
        <x:v>#REF!</x:v>
      </x:c>
      <x:c r="H1115" s="46" t="e">
        <x:f>G1115^2</x:f>
        <x:v>#REF!</x:v>
      </x:c>
      <x:c r="I1115" s="46" t="e">
        <x:f>H1115/(1-J1115)^2</x:f>
        <x:v>#REF!</x:v>
      </x:c>
      <x:c r="J1115" s="47" t="e">
        <x:f>INDEX(MMULT(MMULT(C1115:E1115,$P$14:$R$16),TRANSPOSE(C1115:E1115)),1,1)</x:f>
        <x:v>#VALUE!</x:v>
      </x:c>
    </x:row>
    <x:row r="1116">
      <x:c r="A1116" s="45" t="n">
        <x:v>43541</x:v>
      </x:c>
      <x:c r="B1116" s="46" t="n">
        <x:v>11.97</x:v>
      </x:c>
      <x:c r="C1116" s="46" t="n">
        <x:v>1</x:v>
      </x:c>
      <x:c r="D1116" s="46" t="n">
        <x:v>11.97</x:v>
      </x:c>
      <x:c r="E1116" s="46" t="n">
        <x:v>0</x:v>
      </x:c>
      <x:c r="F1116" s="46" t="e">
        <x:f>$M$5+$M$6*D1116+$M$7*E1116</x:f>
        <x:v>#REF!</x:v>
      </x:c>
      <x:c r="G1116" s="46" t="e">
        <x:f>B1116-F1116</x:f>
        <x:v>#REF!</x:v>
      </x:c>
      <x:c r="H1116" s="46" t="e">
        <x:f>G1116^2</x:f>
        <x:v>#REF!</x:v>
      </x:c>
      <x:c r="I1116" s="46" t="e">
        <x:f>H1116/(1-J1116)^2</x:f>
        <x:v>#REF!</x:v>
      </x:c>
      <x:c r="J1116" s="47" t="e">
        <x:f>INDEX(MMULT(MMULT(C1116:E1116,$P$14:$R$16),TRANSPOSE(C1116:E1116)),1,1)</x:f>
        <x:v>#VALUE!</x:v>
      </x:c>
    </x:row>
    <x:row r="1117">
      <x:c r="A1117" s="45" t="n">
        <x:v>43542</x:v>
      </x:c>
      <x:c r="B1117" s="46" t="n">
        <x:v>11.97</x:v>
      </x:c>
      <x:c r="C1117" s="46" t="n">
        <x:v>1</x:v>
      </x:c>
      <x:c r="D1117" s="46" t="n">
        <x:v>11.97</x:v>
      </x:c>
      <x:c r="E1117" s="46" t="n">
        <x:v>0</x:v>
      </x:c>
      <x:c r="F1117" s="46" t="e">
        <x:f>$M$5+$M$6*D1117+$M$7*E1117</x:f>
        <x:v>#REF!</x:v>
      </x:c>
      <x:c r="G1117" s="46" t="e">
        <x:f>B1117-F1117</x:f>
        <x:v>#REF!</x:v>
      </x:c>
      <x:c r="H1117" s="46" t="e">
        <x:f>G1117^2</x:f>
        <x:v>#REF!</x:v>
      </x:c>
      <x:c r="I1117" s="46" t="e">
        <x:f>H1117/(1-J1117)^2</x:f>
        <x:v>#REF!</x:v>
      </x:c>
      <x:c r="J1117" s="47" t="e">
        <x:f>INDEX(MMULT(MMULT(C1117:E1117,$P$14:$R$16),TRANSPOSE(C1117:E1117)),1,1)</x:f>
        <x:v>#VALUE!</x:v>
      </x:c>
    </x:row>
    <x:row r="1118">
      <x:c r="A1118" s="45" t="n">
        <x:v>43543</x:v>
      </x:c>
      <x:c r="B1118" s="46" t="n">
        <x:v>11.97</x:v>
      </x:c>
      <x:c r="C1118" s="46" t="n">
        <x:v>1</x:v>
      </x:c>
      <x:c r="D1118" s="46" t="n">
        <x:v>11.97</x:v>
      </x:c>
      <x:c r="E1118" s="46" t="n">
        <x:v>0</x:v>
      </x:c>
      <x:c r="F1118" s="46" t="e">
        <x:f>$M$5+$M$6*D1118+$M$7*E1118</x:f>
        <x:v>#REF!</x:v>
      </x:c>
      <x:c r="G1118" s="46" t="e">
        <x:f>B1118-F1118</x:f>
        <x:v>#REF!</x:v>
      </x:c>
      <x:c r="H1118" s="46" t="e">
        <x:f>G1118^2</x:f>
        <x:v>#REF!</x:v>
      </x:c>
      <x:c r="I1118" s="46" t="e">
        <x:f>H1118/(1-J1118)^2</x:f>
        <x:v>#REF!</x:v>
      </x:c>
      <x:c r="J1118" s="47" t="e">
        <x:f>INDEX(MMULT(MMULT(C1118:E1118,$P$14:$R$16),TRANSPOSE(C1118:E1118)),1,1)</x:f>
        <x:v>#VALUE!</x:v>
      </x:c>
    </x:row>
    <x:row r="1119">
      <x:c r="A1119" s="45" t="n">
        <x:v>43544</x:v>
      </x:c>
      <x:c r="B1119" s="46" t="n">
        <x:v>11.97</x:v>
      </x:c>
      <x:c r="C1119" s="46" t="n">
        <x:v>1</x:v>
      </x:c>
      <x:c r="D1119" s="46" t="n">
        <x:v>11.97</x:v>
      </x:c>
      <x:c r="E1119" s="46" t="n">
        <x:v>0</x:v>
      </x:c>
      <x:c r="F1119" s="46" t="e">
        <x:f>$M$5+$M$6*D1119+$M$7*E1119</x:f>
        <x:v>#REF!</x:v>
      </x:c>
      <x:c r="G1119" s="46" t="e">
        <x:f>B1119-F1119</x:f>
        <x:v>#REF!</x:v>
      </x:c>
      <x:c r="H1119" s="46" t="e">
        <x:f>G1119^2</x:f>
        <x:v>#REF!</x:v>
      </x:c>
      <x:c r="I1119" s="46" t="e">
        <x:f>H1119/(1-J1119)^2</x:f>
        <x:v>#REF!</x:v>
      </x:c>
      <x:c r="J1119" s="47" t="e">
        <x:f>INDEX(MMULT(MMULT(C1119:E1119,$P$14:$R$16),TRANSPOSE(C1119:E1119)),1,1)</x:f>
        <x:v>#VALUE!</x:v>
      </x:c>
    </x:row>
    <x:row r="1120">
      <x:c r="A1120" s="45" t="n">
        <x:v>43545</x:v>
      </x:c>
      <x:c r="B1120" s="46" t="n">
        <x:v>11.97</x:v>
      </x:c>
      <x:c r="C1120" s="46" t="n">
        <x:v>1</x:v>
      </x:c>
      <x:c r="D1120" s="46" t="n">
        <x:v>11.97</x:v>
      </x:c>
      <x:c r="E1120" s="46" t="n">
        <x:v>0</x:v>
      </x:c>
      <x:c r="F1120" s="46" t="e">
        <x:f>$M$5+$M$6*D1120+$M$7*E1120</x:f>
        <x:v>#REF!</x:v>
      </x:c>
      <x:c r="G1120" s="46" t="e">
        <x:f>B1120-F1120</x:f>
        <x:v>#REF!</x:v>
      </x:c>
      <x:c r="H1120" s="46" t="e">
        <x:f>G1120^2</x:f>
        <x:v>#REF!</x:v>
      </x:c>
      <x:c r="I1120" s="46" t="e">
        <x:f>H1120/(1-J1120)^2</x:f>
        <x:v>#REF!</x:v>
      </x:c>
      <x:c r="J1120" s="47" t="e">
        <x:f>INDEX(MMULT(MMULT(C1120:E1120,$P$14:$R$16),TRANSPOSE(C1120:E1120)),1,1)</x:f>
        <x:v>#VALUE!</x:v>
      </x:c>
    </x:row>
    <x:row r="1121">
      <x:c r="A1121" s="45" t="n">
        <x:v>43546</x:v>
      </x:c>
      <x:c r="B1121" s="46" t="n">
        <x:v>11.97</x:v>
      </x:c>
      <x:c r="C1121" s="46" t="n">
        <x:v>1</x:v>
      </x:c>
      <x:c r="D1121" s="46" t="n">
        <x:v>11.97</x:v>
      </x:c>
      <x:c r="E1121" s="46" t="n">
        <x:v>0</x:v>
      </x:c>
      <x:c r="F1121" s="46" t="e">
        <x:f>$M$5+$M$6*D1121+$M$7*E1121</x:f>
        <x:v>#REF!</x:v>
      </x:c>
      <x:c r="G1121" s="46" t="e">
        <x:f>B1121-F1121</x:f>
        <x:v>#REF!</x:v>
      </x:c>
      <x:c r="H1121" s="46" t="e">
        <x:f>G1121^2</x:f>
        <x:v>#REF!</x:v>
      </x:c>
      <x:c r="I1121" s="46" t="e">
        <x:f>H1121/(1-J1121)^2</x:f>
        <x:v>#REF!</x:v>
      </x:c>
      <x:c r="J1121" s="47" t="e">
        <x:f>INDEX(MMULT(MMULT(C1121:E1121,$P$14:$R$16),TRANSPOSE(C1121:E1121)),1,1)</x:f>
        <x:v>#VALUE!</x:v>
      </x:c>
    </x:row>
    <x:row r="1122">
      <x:c r="A1122" s="45" t="n">
        <x:v>43547</x:v>
      </x:c>
      <x:c r="B1122" s="46" t="n">
        <x:v>11.97</x:v>
      </x:c>
      <x:c r="C1122" s="46" t="n">
        <x:v>1</x:v>
      </x:c>
      <x:c r="D1122" s="46" t="n">
        <x:v>11.97</x:v>
      </x:c>
      <x:c r="E1122" s="46" t="n">
        <x:v>0</x:v>
      </x:c>
      <x:c r="F1122" s="46" t="e">
        <x:f>$M$5+$M$6*D1122+$M$7*E1122</x:f>
        <x:v>#REF!</x:v>
      </x:c>
      <x:c r="G1122" s="46" t="e">
        <x:f>B1122-F1122</x:f>
        <x:v>#REF!</x:v>
      </x:c>
      <x:c r="H1122" s="46" t="e">
        <x:f>G1122^2</x:f>
        <x:v>#REF!</x:v>
      </x:c>
      <x:c r="I1122" s="46" t="e">
        <x:f>H1122/(1-J1122)^2</x:f>
        <x:v>#REF!</x:v>
      </x:c>
      <x:c r="J1122" s="47" t="e">
        <x:f>INDEX(MMULT(MMULT(C1122:E1122,$P$14:$R$16),TRANSPOSE(C1122:E1122)),1,1)</x:f>
        <x:v>#VALUE!</x:v>
      </x:c>
    </x:row>
    <x:row r="1123">
      <x:c r="A1123" s="45" t="n">
        <x:v>43548</x:v>
      </x:c>
      <x:c r="B1123" s="46" t="n">
        <x:v>11.97</x:v>
      </x:c>
      <x:c r="C1123" s="46" t="n">
        <x:v>1</x:v>
      </x:c>
      <x:c r="D1123" s="46" t="n">
        <x:v>11.97</x:v>
      </x:c>
      <x:c r="E1123" s="46" t="n">
        <x:v>0</x:v>
      </x:c>
      <x:c r="F1123" s="46" t="e">
        <x:f>$M$5+$M$6*D1123+$M$7*E1123</x:f>
        <x:v>#REF!</x:v>
      </x:c>
      <x:c r="G1123" s="46" t="e">
        <x:f>B1123-F1123</x:f>
        <x:v>#REF!</x:v>
      </x:c>
      <x:c r="H1123" s="46" t="e">
        <x:f>G1123^2</x:f>
        <x:v>#REF!</x:v>
      </x:c>
      <x:c r="I1123" s="46" t="e">
        <x:f>H1123/(1-J1123)^2</x:f>
        <x:v>#REF!</x:v>
      </x:c>
      <x:c r="J1123" s="47" t="e">
        <x:f>INDEX(MMULT(MMULT(C1123:E1123,$P$14:$R$16),TRANSPOSE(C1123:E1123)),1,1)</x:f>
        <x:v>#VALUE!</x:v>
      </x:c>
    </x:row>
    <x:row r="1124">
      <x:c r="A1124" s="45" t="n">
        <x:v>43549</x:v>
      </x:c>
      <x:c r="B1124" s="46" t="n">
        <x:v>11.97</x:v>
      </x:c>
      <x:c r="C1124" s="46" t="n">
        <x:v>1</x:v>
      </x:c>
      <x:c r="D1124" s="46" t="n">
        <x:v>11.97</x:v>
      </x:c>
      <x:c r="E1124" s="46" t="n">
        <x:v>0</x:v>
      </x:c>
      <x:c r="F1124" s="46" t="e">
        <x:f>$M$5+$M$6*D1124+$M$7*E1124</x:f>
        <x:v>#REF!</x:v>
      </x:c>
      <x:c r="G1124" s="46" t="e">
        <x:f>B1124-F1124</x:f>
        <x:v>#REF!</x:v>
      </x:c>
      <x:c r="H1124" s="46" t="e">
        <x:f>G1124^2</x:f>
        <x:v>#REF!</x:v>
      </x:c>
      <x:c r="I1124" s="46" t="e">
        <x:f>H1124/(1-J1124)^2</x:f>
        <x:v>#REF!</x:v>
      </x:c>
      <x:c r="J1124" s="47" t="e">
        <x:f>INDEX(MMULT(MMULT(C1124:E1124,$P$14:$R$16),TRANSPOSE(C1124:E1124)),1,1)</x:f>
        <x:v>#VALUE!</x:v>
      </x:c>
    </x:row>
    <x:row r="1125">
      <x:c r="A1125" s="45" t="n">
        <x:v>43550</x:v>
      </x:c>
      <x:c r="B1125" s="46" t="n">
        <x:v>11.97</x:v>
      </x:c>
      <x:c r="C1125" s="46" t="n">
        <x:v>1</x:v>
      </x:c>
      <x:c r="D1125" s="46" t="n">
        <x:v>11.97</x:v>
      </x:c>
      <x:c r="E1125" s="46" t="n">
        <x:v>0</x:v>
      </x:c>
      <x:c r="F1125" s="46" t="e">
        <x:f>$M$5+$M$6*D1125+$M$7*E1125</x:f>
        <x:v>#REF!</x:v>
      </x:c>
      <x:c r="G1125" s="46" t="e">
        <x:f>B1125-F1125</x:f>
        <x:v>#REF!</x:v>
      </x:c>
      <x:c r="H1125" s="46" t="e">
        <x:f>G1125^2</x:f>
        <x:v>#REF!</x:v>
      </x:c>
      <x:c r="I1125" s="46" t="e">
        <x:f>H1125/(1-J1125)^2</x:f>
        <x:v>#REF!</x:v>
      </x:c>
      <x:c r="J1125" s="47" t="e">
        <x:f>INDEX(MMULT(MMULT(C1125:E1125,$P$14:$R$16),TRANSPOSE(C1125:E1125)),1,1)</x:f>
        <x:v>#VALUE!</x:v>
      </x:c>
    </x:row>
    <x:row r="1126">
      <x:c r="A1126" s="45" t="n">
        <x:v>43551</x:v>
      </x:c>
      <x:c r="B1126" s="46" t="n">
        <x:v>11.97</x:v>
      </x:c>
      <x:c r="C1126" s="46" t="n">
        <x:v>1</x:v>
      </x:c>
      <x:c r="D1126" s="46" t="n">
        <x:v>11.97</x:v>
      </x:c>
      <x:c r="E1126" s="46" t="n">
        <x:v>0</x:v>
      </x:c>
      <x:c r="F1126" s="46" t="e">
        <x:f>$M$5+$M$6*D1126+$M$7*E1126</x:f>
        <x:v>#REF!</x:v>
      </x:c>
      <x:c r="G1126" s="46" t="e">
        <x:f>B1126-F1126</x:f>
        <x:v>#REF!</x:v>
      </x:c>
      <x:c r="H1126" s="46" t="e">
        <x:f>G1126^2</x:f>
        <x:v>#REF!</x:v>
      </x:c>
      <x:c r="I1126" s="46" t="e">
        <x:f>H1126/(1-J1126)^2</x:f>
        <x:v>#REF!</x:v>
      </x:c>
      <x:c r="J1126" s="47" t="e">
        <x:f>INDEX(MMULT(MMULT(C1126:E1126,$P$14:$R$16),TRANSPOSE(C1126:E1126)),1,1)</x:f>
        <x:v>#VALUE!</x:v>
      </x:c>
    </x:row>
    <x:row r="1127">
      <x:c r="A1127" s="45" t="n">
        <x:v>43552</x:v>
      </x:c>
      <x:c r="B1127" s="46" t="n">
        <x:v>11.97</x:v>
      </x:c>
      <x:c r="C1127" s="46" t="n">
        <x:v>1</x:v>
      </x:c>
      <x:c r="D1127" s="46" t="n">
        <x:v>11.97</x:v>
      </x:c>
      <x:c r="E1127" s="46" t="n">
        <x:v>0</x:v>
      </x:c>
      <x:c r="F1127" s="46" t="e">
        <x:f>$M$5+$M$6*D1127+$M$7*E1127</x:f>
        <x:v>#REF!</x:v>
      </x:c>
      <x:c r="G1127" s="46" t="e">
        <x:f>B1127-F1127</x:f>
        <x:v>#REF!</x:v>
      </x:c>
      <x:c r="H1127" s="46" t="e">
        <x:f>G1127^2</x:f>
        <x:v>#REF!</x:v>
      </x:c>
      <x:c r="I1127" s="46" t="e">
        <x:f>H1127/(1-J1127)^2</x:f>
        <x:v>#REF!</x:v>
      </x:c>
      <x:c r="J1127" s="47" t="e">
        <x:f>INDEX(MMULT(MMULT(C1127:E1127,$P$14:$R$16),TRANSPOSE(C1127:E1127)),1,1)</x:f>
        <x:v>#VALUE!</x:v>
      </x:c>
    </x:row>
    <x:row r="1128">
      <x:c r="A1128" s="45" t="n">
        <x:v>43553</x:v>
      </x:c>
      <x:c r="B1128" s="46" t="n">
        <x:v>11.97</x:v>
      </x:c>
      <x:c r="C1128" s="46" t="n">
        <x:v>1</x:v>
      </x:c>
      <x:c r="D1128" s="46" t="n">
        <x:v>11.97</x:v>
      </x:c>
      <x:c r="E1128" s="46" t="n">
        <x:v>0</x:v>
      </x:c>
      <x:c r="F1128" s="46" t="e">
        <x:f>$M$5+$M$6*D1128+$M$7*E1128</x:f>
        <x:v>#REF!</x:v>
      </x:c>
      <x:c r="G1128" s="46" t="e">
        <x:f>B1128-F1128</x:f>
        <x:v>#REF!</x:v>
      </x:c>
      <x:c r="H1128" s="46" t="e">
        <x:f>G1128^2</x:f>
        <x:v>#REF!</x:v>
      </x:c>
      <x:c r="I1128" s="46" t="e">
        <x:f>H1128/(1-J1128)^2</x:f>
        <x:v>#REF!</x:v>
      </x:c>
      <x:c r="J1128" s="47" t="e">
        <x:f>INDEX(MMULT(MMULT(C1128:E1128,$P$14:$R$16),TRANSPOSE(C1128:E1128)),1,1)</x:f>
        <x:v>#VALUE!</x:v>
      </x:c>
    </x:row>
    <x:row r="1129">
      <x:c r="A1129" s="45" t="n">
        <x:v>43554</x:v>
      </x:c>
      <x:c r="B1129" s="46" t="n">
        <x:v>11.97</x:v>
      </x:c>
      <x:c r="C1129" s="46" t="n">
        <x:v>1</x:v>
      </x:c>
      <x:c r="D1129" s="46" t="n">
        <x:v>11.97</x:v>
      </x:c>
      <x:c r="E1129" s="46" t="n">
        <x:v>0</x:v>
      </x:c>
      <x:c r="F1129" s="46" t="e">
        <x:f>$M$5+$M$6*D1129+$M$7*E1129</x:f>
        <x:v>#REF!</x:v>
      </x:c>
      <x:c r="G1129" s="46" t="e">
        <x:f>B1129-F1129</x:f>
        <x:v>#REF!</x:v>
      </x:c>
      <x:c r="H1129" s="46" t="e">
        <x:f>G1129^2</x:f>
        <x:v>#REF!</x:v>
      </x:c>
      <x:c r="I1129" s="46" t="e">
        <x:f>H1129/(1-J1129)^2</x:f>
        <x:v>#REF!</x:v>
      </x:c>
      <x:c r="J1129" s="47" t="e">
        <x:f>INDEX(MMULT(MMULT(C1129:E1129,$P$14:$R$16),TRANSPOSE(C1129:E1129)),1,1)</x:f>
        <x:v>#VALUE!</x:v>
      </x:c>
    </x:row>
    <x:row r="1130">
      <x:c r="A1130" s="45" t="n">
        <x:v>43555</x:v>
      </x:c>
      <x:c r="B1130" s="46" t="n">
        <x:v>11.97</x:v>
      </x:c>
      <x:c r="C1130" s="46" t="n">
        <x:v>1</x:v>
      </x:c>
      <x:c r="D1130" s="46" t="n">
        <x:v>11.97</x:v>
      </x:c>
      <x:c r="E1130" s="46" t="n">
        <x:v>0</x:v>
      </x:c>
      <x:c r="F1130" s="46" t="e">
        <x:f>$M$5+$M$6*D1130+$M$7*E1130</x:f>
        <x:v>#REF!</x:v>
      </x:c>
      <x:c r="G1130" s="46" t="e">
        <x:f>B1130-F1130</x:f>
        <x:v>#REF!</x:v>
      </x:c>
      <x:c r="H1130" s="46" t="e">
        <x:f>G1130^2</x:f>
        <x:v>#REF!</x:v>
      </x:c>
      <x:c r="I1130" s="46" t="e">
        <x:f>H1130/(1-J1130)^2</x:f>
        <x:v>#REF!</x:v>
      </x:c>
      <x:c r="J1130" s="47" t="e">
        <x:f>INDEX(MMULT(MMULT(C1130:E1130,$P$14:$R$16),TRANSPOSE(C1130:E1130)),1,1)</x:f>
        <x:v>#VALUE!</x:v>
      </x:c>
    </x:row>
    <x:row r="1131">
      <x:c r="A1131" s="45" t="n">
        <x:v>43558</x:v>
      </x:c>
      <x:c r="B1131" s="46" t="n">
        <x:v>11.97</x:v>
      </x:c>
      <x:c r="C1131" s="46" t="n">
        <x:v>1</x:v>
      </x:c>
      <x:c r="D1131" s="46" t="n">
        <x:v>11.97</x:v>
      </x:c>
      <x:c r="E1131" s="46" t="n">
        <x:v>0</x:v>
      </x:c>
      <x:c r="F1131" s="46" t="e">
        <x:f>$M$5+$M$6*D1131+$M$7*E1131</x:f>
        <x:v>#REF!</x:v>
      </x:c>
      <x:c r="G1131" s="46" t="e">
        <x:f>B1131-F1131</x:f>
        <x:v>#REF!</x:v>
      </x:c>
      <x:c r="H1131" s="46" t="e">
        <x:f>G1131^2</x:f>
        <x:v>#REF!</x:v>
      </x:c>
      <x:c r="I1131" s="46" t="e">
        <x:f>H1131/(1-J1131)^2</x:f>
        <x:v>#REF!</x:v>
      </x:c>
      <x:c r="J1131" s="47" t="e">
        <x:f>INDEX(MMULT(MMULT(C1131:E1131,$P$14:$R$16),TRANSPOSE(C1131:E1131)),1,1)</x:f>
        <x:v>#VALUE!</x:v>
      </x:c>
    </x:row>
    <x:row r="1132">
      <x:c r="A1132" s="45" t="n">
        <x:v>43559</x:v>
      </x:c>
      <x:c r="B1132" s="46" t="n">
        <x:v>11.97</x:v>
      </x:c>
      <x:c r="C1132" s="46" t="n">
        <x:v>1</x:v>
      </x:c>
      <x:c r="D1132" s="46" t="n">
        <x:v>11.97</x:v>
      </x:c>
      <x:c r="E1132" s="46" t="n">
        <x:v>0</x:v>
      </x:c>
      <x:c r="F1132" s="46" t="e">
        <x:f>$M$5+$M$6*D1132+$M$7*E1132</x:f>
        <x:v>#REF!</x:v>
      </x:c>
      <x:c r="G1132" s="46" t="e">
        <x:f>B1132-F1132</x:f>
        <x:v>#REF!</x:v>
      </x:c>
      <x:c r="H1132" s="46" t="e">
        <x:f>G1132^2</x:f>
        <x:v>#REF!</x:v>
      </x:c>
      <x:c r="I1132" s="46" t="e">
        <x:f>H1132/(1-J1132)^2</x:f>
        <x:v>#REF!</x:v>
      </x:c>
      <x:c r="J1132" s="47" t="e">
        <x:f>INDEX(MMULT(MMULT(C1132:E1132,$P$14:$R$16),TRANSPOSE(C1132:E1132)),1,1)</x:f>
        <x:v>#VALUE!</x:v>
      </x:c>
    </x:row>
    <x:row r="1133">
      <x:c r="A1133" s="45" t="n">
        <x:v>43560</x:v>
      </x:c>
      <x:c r="B1133" s="46" t="n">
        <x:v>11.97</x:v>
      </x:c>
      <x:c r="C1133" s="46" t="n">
        <x:v>1</x:v>
      </x:c>
      <x:c r="D1133" s="46" t="n">
        <x:v>11.97</x:v>
      </x:c>
      <x:c r="E1133" s="46" t="n">
        <x:v>0</x:v>
      </x:c>
      <x:c r="F1133" s="46" t="e">
        <x:f>$M$5+$M$6*D1133+$M$7*E1133</x:f>
        <x:v>#REF!</x:v>
      </x:c>
      <x:c r="G1133" s="46" t="e">
        <x:f>B1133-F1133</x:f>
        <x:v>#REF!</x:v>
      </x:c>
      <x:c r="H1133" s="46" t="e">
        <x:f>G1133^2</x:f>
        <x:v>#REF!</x:v>
      </x:c>
      <x:c r="I1133" s="46" t="e">
        <x:f>H1133/(1-J1133)^2</x:f>
        <x:v>#REF!</x:v>
      </x:c>
      <x:c r="J1133" s="47" t="e">
        <x:f>INDEX(MMULT(MMULT(C1133:E1133,$P$14:$R$16),TRANSPOSE(C1133:E1133)),1,1)</x:f>
        <x:v>#VALUE!</x:v>
      </x:c>
    </x:row>
    <x:row r="1134">
      <x:c r="A1134" s="45" t="n">
        <x:v>43561</x:v>
      </x:c>
      <x:c r="B1134" s="46" t="n">
        <x:v>11.97</x:v>
      </x:c>
      <x:c r="C1134" s="46" t="n">
        <x:v>1</x:v>
      </x:c>
      <x:c r="D1134" s="46" t="n">
        <x:v>11.97</x:v>
      </x:c>
      <x:c r="E1134" s="46" t="n">
        <x:v>0</x:v>
      </x:c>
      <x:c r="F1134" s="46" t="e">
        <x:f>$M$5+$M$6*D1134+$M$7*E1134</x:f>
        <x:v>#REF!</x:v>
      </x:c>
      <x:c r="G1134" s="46" t="e">
        <x:f>B1134-F1134</x:f>
        <x:v>#REF!</x:v>
      </x:c>
      <x:c r="H1134" s="46" t="e">
        <x:f>G1134^2</x:f>
        <x:v>#REF!</x:v>
      </x:c>
      <x:c r="I1134" s="46" t="e">
        <x:f>H1134/(1-J1134)^2</x:f>
        <x:v>#REF!</x:v>
      </x:c>
      <x:c r="J1134" s="47" t="e">
        <x:f>INDEX(MMULT(MMULT(C1134:E1134,$P$14:$R$16),TRANSPOSE(C1134:E1134)),1,1)</x:f>
        <x:v>#VALUE!</x:v>
      </x:c>
    </x:row>
    <x:row r="1135">
      <x:c r="A1135" s="45" t="n">
        <x:v>43562</x:v>
      </x:c>
      <x:c r="B1135" s="46" t="n">
        <x:v>11.97</x:v>
      </x:c>
      <x:c r="C1135" s="46" t="n">
        <x:v>1</x:v>
      </x:c>
      <x:c r="D1135" s="46" t="n">
        <x:v>11.97</x:v>
      </x:c>
      <x:c r="E1135" s="46" t="n">
        <x:v>0</x:v>
      </x:c>
      <x:c r="F1135" s="46" t="e">
        <x:f>$M$5+$M$6*D1135+$M$7*E1135</x:f>
        <x:v>#REF!</x:v>
      </x:c>
      <x:c r="G1135" s="46" t="e">
        <x:f>B1135-F1135</x:f>
        <x:v>#REF!</x:v>
      </x:c>
      <x:c r="H1135" s="46" t="e">
        <x:f>G1135^2</x:f>
        <x:v>#REF!</x:v>
      </x:c>
      <x:c r="I1135" s="46" t="e">
        <x:f>H1135/(1-J1135)^2</x:f>
        <x:v>#REF!</x:v>
      </x:c>
      <x:c r="J1135" s="47" t="e">
        <x:f>INDEX(MMULT(MMULT(C1135:E1135,$P$14:$R$16),TRANSPOSE(C1135:E1135)),1,1)</x:f>
        <x:v>#VALUE!</x:v>
      </x:c>
    </x:row>
    <x:row r="1136">
      <x:c r="A1136" s="45" t="n">
        <x:v>43563</x:v>
      </x:c>
      <x:c r="B1136" s="46" t="n">
        <x:v>11.97</x:v>
      </x:c>
      <x:c r="C1136" s="46" t="n">
        <x:v>1</x:v>
      </x:c>
      <x:c r="D1136" s="46" t="n">
        <x:v>11.97</x:v>
      </x:c>
      <x:c r="E1136" s="46" t="n">
        <x:v>0</x:v>
      </x:c>
      <x:c r="F1136" s="46" t="e">
        <x:f>$M$5+$M$6*D1136+$M$7*E1136</x:f>
        <x:v>#REF!</x:v>
      </x:c>
      <x:c r="G1136" s="46" t="e">
        <x:f>B1136-F1136</x:f>
        <x:v>#REF!</x:v>
      </x:c>
      <x:c r="H1136" s="46" t="e">
        <x:f>G1136^2</x:f>
        <x:v>#REF!</x:v>
      </x:c>
      <x:c r="I1136" s="46" t="e">
        <x:f>H1136/(1-J1136)^2</x:f>
        <x:v>#REF!</x:v>
      </x:c>
      <x:c r="J1136" s="47" t="e">
        <x:f>INDEX(MMULT(MMULT(C1136:E1136,$P$14:$R$16),TRANSPOSE(C1136:E1136)),1,1)</x:f>
        <x:v>#VALUE!</x:v>
      </x:c>
    </x:row>
    <x:row r="1137">
      <x:c r="A1137" s="45" t="n">
        <x:v>43564</x:v>
      </x:c>
      <x:c r="B1137" s="46" t="n">
        <x:v>11.97</x:v>
      </x:c>
      <x:c r="C1137" s="46" t="n">
        <x:v>1</x:v>
      </x:c>
      <x:c r="D1137" s="46" t="n">
        <x:v>11.97</x:v>
      </x:c>
      <x:c r="E1137" s="46" t="n">
        <x:v>0</x:v>
      </x:c>
      <x:c r="F1137" s="46" t="e">
        <x:f>$M$5+$M$6*D1137+$M$7*E1137</x:f>
        <x:v>#REF!</x:v>
      </x:c>
      <x:c r="G1137" s="46" t="e">
        <x:f>B1137-F1137</x:f>
        <x:v>#REF!</x:v>
      </x:c>
      <x:c r="H1137" s="46" t="e">
        <x:f>G1137^2</x:f>
        <x:v>#REF!</x:v>
      </x:c>
      <x:c r="I1137" s="46" t="e">
        <x:f>H1137/(1-J1137)^2</x:f>
        <x:v>#REF!</x:v>
      </x:c>
      <x:c r="J1137" s="47" t="e">
        <x:f>INDEX(MMULT(MMULT(C1137:E1137,$P$14:$R$16),TRANSPOSE(C1137:E1137)),1,1)</x:f>
        <x:v>#VALUE!</x:v>
      </x:c>
    </x:row>
    <x:row r="1138">
      <x:c r="A1138" s="45" t="n">
        <x:v>43565</x:v>
      </x:c>
      <x:c r="B1138" s="46" t="n">
        <x:v>11.97</x:v>
      </x:c>
      <x:c r="C1138" s="46" t="n">
        <x:v>1</x:v>
      </x:c>
      <x:c r="D1138" s="46" t="n">
        <x:v>11.97</x:v>
      </x:c>
      <x:c r="E1138" s="46" t="n">
        <x:v>0</x:v>
      </x:c>
      <x:c r="F1138" s="46" t="e">
        <x:f>$M$5+$M$6*D1138+$M$7*E1138</x:f>
        <x:v>#REF!</x:v>
      </x:c>
      <x:c r="G1138" s="46" t="e">
        <x:f>B1138-F1138</x:f>
        <x:v>#REF!</x:v>
      </x:c>
      <x:c r="H1138" s="46" t="e">
        <x:f>G1138^2</x:f>
        <x:v>#REF!</x:v>
      </x:c>
      <x:c r="I1138" s="46" t="e">
        <x:f>H1138/(1-J1138)^2</x:f>
        <x:v>#REF!</x:v>
      </x:c>
      <x:c r="J1138" s="47" t="e">
        <x:f>INDEX(MMULT(MMULT(C1138:E1138,$P$14:$R$16),TRANSPOSE(C1138:E1138)),1,1)</x:f>
        <x:v>#VALUE!</x:v>
      </x:c>
    </x:row>
    <x:row r="1139">
      <x:c r="A1139" s="45" t="n">
        <x:v>43566</x:v>
      </x:c>
      <x:c r="B1139" s="46" t="n">
        <x:v>11.97</x:v>
      </x:c>
      <x:c r="C1139" s="46" t="n">
        <x:v>1</x:v>
      </x:c>
      <x:c r="D1139" s="46" t="n">
        <x:v>11.97</x:v>
      </x:c>
      <x:c r="E1139" s="46" t="n">
        <x:v>0</x:v>
      </x:c>
      <x:c r="F1139" s="46" t="e">
        <x:f>$M$5+$M$6*D1139+$M$7*E1139</x:f>
        <x:v>#REF!</x:v>
      </x:c>
      <x:c r="G1139" s="46" t="e">
        <x:f>B1139-F1139</x:f>
        <x:v>#REF!</x:v>
      </x:c>
      <x:c r="H1139" s="46" t="e">
        <x:f>G1139^2</x:f>
        <x:v>#REF!</x:v>
      </x:c>
      <x:c r="I1139" s="46" t="e">
        <x:f>H1139/(1-J1139)^2</x:f>
        <x:v>#REF!</x:v>
      </x:c>
      <x:c r="J1139" s="47" t="e">
        <x:f>INDEX(MMULT(MMULT(C1139:E1139,$P$14:$R$16),TRANSPOSE(C1139:E1139)),1,1)</x:f>
        <x:v>#VALUE!</x:v>
      </x:c>
    </x:row>
    <x:row r="1140">
      <x:c r="A1140" s="45" t="n">
        <x:v>43567</x:v>
      </x:c>
      <x:c r="B1140" s="46" t="n">
        <x:v>11.97</x:v>
      </x:c>
      <x:c r="C1140" s="46" t="n">
        <x:v>1</x:v>
      </x:c>
      <x:c r="D1140" s="46" t="n">
        <x:v>11.97</x:v>
      </x:c>
      <x:c r="E1140" s="46" t="n">
        <x:v>0</x:v>
      </x:c>
      <x:c r="F1140" s="46" t="e">
        <x:f>$M$5+$M$6*D1140+$M$7*E1140</x:f>
        <x:v>#REF!</x:v>
      </x:c>
      <x:c r="G1140" s="46" t="e">
        <x:f>B1140-F1140</x:f>
        <x:v>#REF!</x:v>
      </x:c>
      <x:c r="H1140" s="46" t="e">
        <x:f>G1140^2</x:f>
        <x:v>#REF!</x:v>
      </x:c>
      <x:c r="I1140" s="46" t="e">
        <x:f>H1140/(1-J1140)^2</x:f>
        <x:v>#REF!</x:v>
      </x:c>
      <x:c r="J1140" s="47" t="e">
        <x:f>INDEX(MMULT(MMULT(C1140:E1140,$P$14:$R$16),TRANSPOSE(C1140:E1140)),1,1)</x:f>
        <x:v>#VALUE!</x:v>
      </x:c>
    </x:row>
    <x:row r="1141">
      <x:c r="A1141" s="45" t="n">
        <x:v>43568</x:v>
      </x:c>
      <x:c r="B1141" s="46" t="n">
        <x:v>11.97</x:v>
      </x:c>
      <x:c r="C1141" s="46" t="n">
        <x:v>1</x:v>
      </x:c>
      <x:c r="D1141" s="46" t="n">
        <x:v>11.97</x:v>
      </x:c>
      <x:c r="E1141" s="46" t="n">
        <x:v>0</x:v>
      </x:c>
      <x:c r="F1141" s="46" t="e">
        <x:f>$M$5+$M$6*D1141+$M$7*E1141</x:f>
        <x:v>#REF!</x:v>
      </x:c>
      <x:c r="G1141" s="46" t="e">
        <x:f>B1141-F1141</x:f>
        <x:v>#REF!</x:v>
      </x:c>
      <x:c r="H1141" s="46" t="e">
        <x:f>G1141^2</x:f>
        <x:v>#REF!</x:v>
      </x:c>
      <x:c r="I1141" s="46" t="e">
        <x:f>H1141/(1-J1141)^2</x:f>
        <x:v>#REF!</x:v>
      </x:c>
      <x:c r="J1141" s="47" t="e">
        <x:f>INDEX(MMULT(MMULT(C1141:E1141,$P$14:$R$16),TRANSPOSE(C1141:E1141)),1,1)</x:f>
        <x:v>#VALUE!</x:v>
      </x:c>
    </x:row>
    <x:row r="1142">
      <x:c r="A1142" s="45" t="n">
        <x:v>43569</x:v>
      </x:c>
      <x:c r="B1142" s="46" t="n">
        <x:v>11.97</x:v>
      </x:c>
      <x:c r="C1142" s="46" t="n">
        <x:v>1</x:v>
      </x:c>
      <x:c r="D1142" s="46" t="n">
        <x:v>11.97</x:v>
      </x:c>
      <x:c r="E1142" s="46" t="n">
        <x:v>0</x:v>
      </x:c>
      <x:c r="F1142" s="46" t="e">
        <x:f>$M$5+$M$6*D1142+$M$7*E1142</x:f>
        <x:v>#REF!</x:v>
      </x:c>
      <x:c r="G1142" s="46" t="e">
        <x:f>B1142-F1142</x:f>
        <x:v>#REF!</x:v>
      </x:c>
      <x:c r="H1142" s="46" t="e">
        <x:f>G1142^2</x:f>
        <x:v>#REF!</x:v>
      </x:c>
      <x:c r="I1142" s="46" t="e">
        <x:f>H1142/(1-J1142)^2</x:f>
        <x:v>#REF!</x:v>
      </x:c>
      <x:c r="J1142" s="47" t="e">
        <x:f>INDEX(MMULT(MMULT(C1142:E1142,$P$14:$R$16),TRANSPOSE(C1142:E1142)),1,1)</x:f>
        <x:v>#VALUE!</x:v>
      </x:c>
    </x:row>
    <x:row r="1143">
      <x:c r="A1143" s="45" t="n">
        <x:v>43570</x:v>
      </x:c>
      <x:c r="B1143" s="46" t="n">
        <x:v>11.97</x:v>
      </x:c>
      <x:c r="C1143" s="46" t="n">
        <x:v>1</x:v>
      </x:c>
      <x:c r="D1143" s="46" t="n">
        <x:v>11.97</x:v>
      </x:c>
      <x:c r="E1143" s="46" t="n">
        <x:v>0</x:v>
      </x:c>
      <x:c r="F1143" s="46" t="e">
        <x:f>$M$5+$M$6*D1143+$M$7*E1143</x:f>
        <x:v>#REF!</x:v>
      </x:c>
      <x:c r="G1143" s="46" t="e">
        <x:f>B1143-F1143</x:f>
        <x:v>#REF!</x:v>
      </x:c>
      <x:c r="H1143" s="46" t="e">
        <x:f>G1143^2</x:f>
        <x:v>#REF!</x:v>
      </x:c>
      <x:c r="I1143" s="46" t="e">
        <x:f>H1143/(1-J1143)^2</x:f>
        <x:v>#REF!</x:v>
      </x:c>
      <x:c r="J1143" s="47" t="e">
        <x:f>INDEX(MMULT(MMULT(C1143:E1143,$P$14:$R$16),TRANSPOSE(C1143:E1143)),1,1)</x:f>
        <x:v>#VALUE!</x:v>
      </x:c>
    </x:row>
    <x:row r="1144">
      <x:c r="A1144" s="45" t="n">
        <x:v>43571</x:v>
      </x:c>
      <x:c r="B1144" s="46" t="n">
        <x:v>11.97</x:v>
      </x:c>
      <x:c r="C1144" s="46" t="n">
        <x:v>1</x:v>
      </x:c>
      <x:c r="D1144" s="46" t="n">
        <x:v>11.97</x:v>
      </x:c>
      <x:c r="E1144" s="46" t="n">
        <x:v>0</x:v>
      </x:c>
      <x:c r="F1144" s="46" t="e">
        <x:f>$M$5+$M$6*D1144+$M$7*E1144</x:f>
        <x:v>#REF!</x:v>
      </x:c>
      <x:c r="G1144" s="46" t="e">
        <x:f>B1144-F1144</x:f>
        <x:v>#REF!</x:v>
      </x:c>
      <x:c r="H1144" s="46" t="e">
        <x:f>G1144^2</x:f>
        <x:v>#REF!</x:v>
      </x:c>
      <x:c r="I1144" s="46" t="e">
        <x:f>H1144/(1-J1144)^2</x:f>
        <x:v>#REF!</x:v>
      </x:c>
      <x:c r="J1144" s="47" t="e">
        <x:f>INDEX(MMULT(MMULT(C1144:E1144,$P$14:$R$16),TRANSPOSE(C1144:E1144)),1,1)</x:f>
        <x:v>#VALUE!</x:v>
      </x:c>
    </x:row>
    <x:row r="1145">
      <x:c r="A1145" s="45" t="n">
        <x:v>43572</x:v>
      </x:c>
      <x:c r="B1145" s="46" t="n">
        <x:v>11.97</x:v>
      </x:c>
      <x:c r="C1145" s="46" t="n">
        <x:v>1</x:v>
      </x:c>
      <x:c r="D1145" s="46" t="n">
        <x:v>11.97</x:v>
      </x:c>
      <x:c r="E1145" s="46" t="n">
        <x:v>0</x:v>
      </x:c>
      <x:c r="F1145" s="46" t="e">
        <x:f>$M$5+$M$6*D1145+$M$7*E1145</x:f>
        <x:v>#REF!</x:v>
      </x:c>
      <x:c r="G1145" s="46" t="e">
        <x:f>B1145-F1145</x:f>
        <x:v>#REF!</x:v>
      </x:c>
      <x:c r="H1145" s="46" t="e">
        <x:f>G1145^2</x:f>
        <x:v>#REF!</x:v>
      </x:c>
      <x:c r="I1145" s="46" t="e">
        <x:f>H1145/(1-J1145)^2</x:f>
        <x:v>#REF!</x:v>
      </x:c>
      <x:c r="J1145" s="47" t="e">
        <x:f>INDEX(MMULT(MMULT(C1145:E1145,$P$14:$R$16),TRANSPOSE(C1145:E1145)),1,1)</x:f>
        <x:v>#VALUE!</x:v>
      </x:c>
    </x:row>
    <x:row r="1146">
      <x:c r="A1146" s="45" t="n">
        <x:v>43573</x:v>
      </x:c>
      <x:c r="B1146" s="46" t="n">
        <x:v>11.97</x:v>
      </x:c>
      <x:c r="C1146" s="46" t="n">
        <x:v>1</x:v>
      </x:c>
      <x:c r="D1146" s="46" t="n">
        <x:v>11.97</x:v>
      </x:c>
      <x:c r="E1146" s="46" t="n">
        <x:v>0</x:v>
      </x:c>
      <x:c r="F1146" s="46" t="e">
        <x:f>$M$5+$M$6*D1146+$M$7*E1146</x:f>
        <x:v>#REF!</x:v>
      </x:c>
      <x:c r="G1146" s="46" t="e">
        <x:f>B1146-F1146</x:f>
        <x:v>#REF!</x:v>
      </x:c>
      <x:c r="H1146" s="46" t="e">
        <x:f>G1146^2</x:f>
        <x:v>#REF!</x:v>
      </x:c>
      <x:c r="I1146" s="46" t="e">
        <x:f>H1146/(1-J1146)^2</x:f>
        <x:v>#REF!</x:v>
      </x:c>
      <x:c r="J1146" s="47" t="e">
        <x:f>INDEX(MMULT(MMULT(C1146:E1146,$P$14:$R$16),TRANSPOSE(C1146:E1146)),1,1)</x:f>
        <x:v>#VALUE!</x:v>
      </x:c>
    </x:row>
    <x:row r="1147">
      <x:c r="A1147" s="45" t="n">
        <x:v>43574</x:v>
      </x:c>
      <x:c r="B1147" s="46" t="n">
        <x:v>12.01</x:v>
      </x:c>
      <x:c r="C1147" s="46" t="n">
        <x:v>1</x:v>
      </x:c>
      <x:c r="D1147" s="46" t="n">
        <x:v>11.97</x:v>
      </x:c>
      <x:c r="E1147" s="46" t="n">
        <x:v>0</x:v>
      </x:c>
      <x:c r="F1147" s="46" t="e">
        <x:f>$M$5+$M$6*D1147+$M$7*E1147</x:f>
        <x:v>#REF!</x:v>
      </x:c>
      <x:c r="G1147" s="46" t="e">
        <x:f>B1147-F1147</x:f>
        <x:v>#REF!</x:v>
      </x:c>
      <x:c r="H1147" s="46" t="e">
        <x:f>G1147^2</x:f>
        <x:v>#REF!</x:v>
      </x:c>
      <x:c r="I1147" s="46" t="e">
        <x:f>H1147/(1-J1147)^2</x:f>
        <x:v>#REF!</x:v>
      </x:c>
      <x:c r="J1147" s="47" t="e">
        <x:f>INDEX(MMULT(MMULT(C1147:E1147,$P$14:$R$16),TRANSPOSE(C1147:E1147)),1,1)</x:f>
        <x:v>#VALUE!</x:v>
      </x:c>
    </x:row>
    <x:row r="1148">
      <x:c r="A1148" s="45" t="n">
        <x:v>43575</x:v>
      </x:c>
      <x:c r="B1148" s="46" t="n">
        <x:v>11.97</x:v>
      </x:c>
      <x:c r="C1148" s="46" t="n">
        <x:v>1</x:v>
      </x:c>
      <x:c r="D1148" s="46" t="n">
        <x:v>12.01</x:v>
      </x:c>
      <x:c r="E1148" s="46" t="n">
        <x:v>0</x:v>
      </x:c>
      <x:c r="F1148" s="46" t="e">
        <x:f>$M$5+$M$6*D1148+$M$7*E1148</x:f>
        <x:v>#REF!</x:v>
      </x:c>
      <x:c r="G1148" s="46" t="e">
        <x:f>B1148-F1148</x:f>
        <x:v>#REF!</x:v>
      </x:c>
      <x:c r="H1148" s="46" t="e">
        <x:f>G1148^2</x:f>
        <x:v>#REF!</x:v>
      </x:c>
      <x:c r="I1148" s="46" t="e">
        <x:f>H1148/(1-J1148)^2</x:f>
        <x:v>#REF!</x:v>
      </x:c>
      <x:c r="J1148" s="47" t="e">
        <x:f>INDEX(MMULT(MMULT(C1148:E1148,$P$14:$R$16),TRANSPOSE(C1148:E1148)),1,1)</x:f>
        <x:v>#VALUE!</x:v>
      </x:c>
    </x:row>
    <x:row r="1149">
      <x:c r="A1149" s="45" t="n">
        <x:v>43576</x:v>
      </x:c>
      <x:c r="B1149" s="46" t="n">
        <x:v>11.97</x:v>
      </x:c>
      <x:c r="C1149" s="46" t="n">
        <x:v>1</x:v>
      </x:c>
      <x:c r="D1149" s="46" t="n">
        <x:v>11.97</x:v>
      </x:c>
      <x:c r="E1149" s="46" t="n">
        <x:v>0</x:v>
      </x:c>
      <x:c r="F1149" s="46" t="e">
        <x:f>$M$5+$M$6*D1149+$M$7*E1149</x:f>
        <x:v>#REF!</x:v>
      </x:c>
      <x:c r="G1149" s="46" t="e">
        <x:f>B1149-F1149</x:f>
        <x:v>#REF!</x:v>
      </x:c>
      <x:c r="H1149" s="46" t="e">
        <x:f>G1149^2</x:f>
        <x:v>#REF!</x:v>
      </x:c>
      <x:c r="I1149" s="46" t="e">
        <x:f>H1149/(1-J1149)^2</x:f>
        <x:v>#REF!</x:v>
      </x:c>
      <x:c r="J1149" s="47" t="e">
        <x:f>INDEX(MMULT(MMULT(C1149:E1149,$P$14:$R$16),TRANSPOSE(C1149:E1149)),1,1)</x:f>
        <x:v>#VALUE!</x:v>
      </x:c>
    </x:row>
    <x:row r="1150">
      <x:c r="A1150" s="45" t="n">
        <x:v>43577</x:v>
      </x:c>
      <x:c r="B1150" s="46" t="n">
        <x:v>11.97</x:v>
      </x:c>
      <x:c r="C1150" s="46" t="n">
        <x:v>1</x:v>
      </x:c>
      <x:c r="D1150" s="46" t="n">
        <x:v>11.97</x:v>
      </x:c>
      <x:c r="E1150" s="46" t="n">
        <x:v>0</x:v>
      </x:c>
      <x:c r="F1150" s="46" t="e">
        <x:f>$M$5+$M$6*D1150+$M$7*E1150</x:f>
        <x:v>#REF!</x:v>
      </x:c>
      <x:c r="G1150" s="46" t="e">
        <x:f>B1150-F1150</x:f>
        <x:v>#REF!</x:v>
      </x:c>
      <x:c r="H1150" s="46" t="e">
        <x:f>G1150^2</x:f>
        <x:v>#REF!</x:v>
      </x:c>
      <x:c r="I1150" s="46" t="e">
        <x:f>H1150/(1-J1150)^2</x:f>
        <x:v>#REF!</x:v>
      </x:c>
      <x:c r="J1150" s="47" t="e">
        <x:f>INDEX(MMULT(MMULT(C1150:E1150,$P$14:$R$16),TRANSPOSE(C1150:E1150)),1,1)</x:f>
        <x:v>#VALUE!</x:v>
      </x:c>
    </x:row>
    <x:row r="1151">
      <x:c r="A1151" s="45" t="n">
        <x:v>43578</x:v>
      </x:c>
      <x:c r="B1151" s="46" t="n">
        <x:v>11.97</x:v>
      </x:c>
      <x:c r="C1151" s="46" t="n">
        <x:v>1</x:v>
      </x:c>
      <x:c r="D1151" s="46" t="n">
        <x:v>11.97</x:v>
      </x:c>
      <x:c r="E1151" s="46" t="n">
        <x:v>0</x:v>
      </x:c>
      <x:c r="F1151" s="46" t="e">
        <x:f>$M$5+$M$6*D1151+$M$7*E1151</x:f>
        <x:v>#REF!</x:v>
      </x:c>
      <x:c r="G1151" s="46" t="e">
        <x:f>B1151-F1151</x:f>
        <x:v>#REF!</x:v>
      </x:c>
      <x:c r="H1151" s="46" t="e">
        <x:f>G1151^2</x:f>
        <x:v>#REF!</x:v>
      </x:c>
      <x:c r="I1151" s="46" t="e">
        <x:f>H1151/(1-J1151)^2</x:f>
        <x:v>#REF!</x:v>
      </x:c>
      <x:c r="J1151" s="47" t="e">
        <x:f>INDEX(MMULT(MMULT(C1151:E1151,$P$14:$R$16),TRANSPOSE(C1151:E1151)),1,1)</x:f>
        <x:v>#VALUE!</x:v>
      </x:c>
    </x:row>
    <x:row r="1152">
      <x:c r="A1152" s="45" t="n">
        <x:v>43579</x:v>
      </x:c>
      <x:c r="B1152" s="46" t="n">
        <x:v>11.97</x:v>
      </x:c>
      <x:c r="C1152" s="46" t="n">
        <x:v>1</x:v>
      </x:c>
      <x:c r="D1152" s="46" t="n">
        <x:v>11.97</x:v>
      </x:c>
      <x:c r="E1152" s="46" t="n">
        <x:v>0</x:v>
      </x:c>
      <x:c r="F1152" s="46" t="e">
        <x:f>$M$5+$M$6*D1152+$M$7*E1152</x:f>
        <x:v>#REF!</x:v>
      </x:c>
      <x:c r="G1152" s="46" t="e">
        <x:f>B1152-F1152</x:f>
        <x:v>#REF!</x:v>
      </x:c>
      <x:c r="H1152" s="46" t="e">
        <x:f>G1152^2</x:f>
        <x:v>#REF!</x:v>
      </x:c>
      <x:c r="I1152" s="46" t="e">
        <x:f>H1152/(1-J1152)^2</x:f>
        <x:v>#REF!</x:v>
      </x:c>
      <x:c r="J1152" s="47" t="e">
        <x:f>INDEX(MMULT(MMULT(C1152:E1152,$P$14:$R$16),TRANSPOSE(C1152:E1152)),1,1)</x:f>
        <x:v>#VALUE!</x:v>
      </x:c>
    </x:row>
    <x:row r="1153">
      <x:c r="A1153" s="45" t="n">
        <x:v>43580</x:v>
      </x:c>
      <x:c r="B1153" s="46" t="n">
        <x:v>11.97</x:v>
      </x:c>
      <x:c r="C1153" s="46" t="n">
        <x:v>1</x:v>
      </x:c>
      <x:c r="D1153" s="46" t="n">
        <x:v>11.97</x:v>
      </x:c>
      <x:c r="E1153" s="46" t="n">
        <x:v>0</x:v>
      </x:c>
      <x:c r="F1153" s="46" t="e">
        <x:f>$M$5+$M$6*D1153+$M$7*E1153</x:f>
        <x:v>#REF!</x:v>
      </x:c>
      <x:c r="G1153" s="46" t="e">
        <x:f>B1153-F1153</x:f>
        <x:v>#REF!</x:v>
      </x:c>
      <x:c r="H1153" s="46" t="e">
        <x:f>G1153^2</x:f>
        <x:v>#REF!</x:v>
      </x:c>
      <x:c r="I1153" s="46" t="e">
        <x:f>H1153/(1-J1153)^2</x:f>
        <x:v>#REF!</x:v>
      </x:c>
      <x:c r="J1153" s="47" t="e">
        <x:f>INDEX(MMULT(MMULT(C1153:E1153,$P$14:$R$16),TRANSPOSE(C1153:E1153)),1,1)</x:f>
        <x:v>#VALUE!</x:v>
      </x:c>
    </x:row>
    <x:row r="1154">
      <x:c r="A1154" s="45" t="n">
        <x:v>43581</x:v>
      </x:c>
      <x:c r="B1154" s="46" t="n">
        <x:v>11.97</x:v>
      </x:c>
      <x:c r="C1154" s="46" t="n">
        <x:v>1</x:v>
      </x:c>
      <x:c r="D1154" s="46" t="n">
        <x:v>11.97</x:v>
      </x:c>
      <x:c r="E1154" s="46" t="n">
        <x:v>0</x:v>
      </x:c>
      <x:c r="F1154" s="46" t="e">
        <x:f>$M$5+$M$6*D1154+$M$7*E1154</x:f>
        <x:v>#REF!</x:v>
      </x:c>
      <x:c r="G1154" s="46" t="e">
        <x:f>B1154-F1154</x:f>
        <x:v>#REF!</x:v>
      </x:c>
      <x:c r="H1154" s="46" t="e">
        <x:f>G1154^2</x:f>
        <x:v>#REF!</x:v>
      </x:c>
      <x:c r="I1154" s="46" t="e">
        <x:f>H1154/(1-J1154)^2</x:f>
        <x:v>#REF!</x:v>
      </x:c>
      <x:c r="J1154" s="47" t="e">
        <x:f>INDEX(MMULT(MMULT(C1154:E1154,$P$14:$R$16),TRANSPOSE(C1154:E1154)),1,1)</x:f>
        <x:v>#VALUE!</x:v>
      </x:c>
    </x:row>
    <x:row r="1155">
      <x:c r="A1155" s="45" t="n">
        <x:v>43582</x:v>
      </x:c>
      <x:c r="B1155" s="46" t="n">
        <x:v>11.97</x:v>
      </x:c>
      <x:c r="C1155" s="46" t="n">
        <x:v>1</x:v>
      </x:c>
      <x:c r="D1155" s="46" t="n">
        <x:v>11.97</x:v>
      </x:c>
      <x:c r="E1155" s="46" t="n">
        <x:v>14</x:v>
      </x:c>
      <x:c r="F1155" s="46" t="e">
        <x:f>$M$5+$M$6*D1155+$M$7*E1155</x:f>
        <x:v>#REF!</x:v>
      </x:c>
      <x:c r="G1155" s="46" t="e">
        <x:f>B1155-F1155</x:f>
        <x:v>#REF!</x:v>
      </x:c>
      <x:c r="H1155" s="46" t="e">
        <x:f>G1155^2</x:f>
        <x:v>#REF!</x:v>
      </x:c>
      <x:c r="I1155" s="46" t="e">
        <x:f>H1155/(1-J1155)^2</x:f>
        <x:v>#REF!</x:v>
      </x:c>
      <x:c r="J1155" s="47" t="e">
        <x:f>INDEX(MMULT(MMULT(C1155:E1155,$P$14:$R$16),TRANSPOSE(C1155:E1155)),1,1)</x:f>
        <x:v>#VALUE!</x:v>
      </x:c>
    </x:row>
    <x:row r="1156">
      <x:c r="A1156" s="45" t="n">
        <x:v>43583</x:v>
      </x:c>
      <x:c r="B1156" s="46" t="n">
        <x:v>11.97</x:v>
      </x:c>
      <x:c r="C1156" s="46" t="n">
        <x:v>1</x:v>
      </x:c>
      <x:c r="D1156" s="46" t="n">
        <x:v>11.97</x:v>
      </x:c>
      <x:c r="E1156" s="46" t="n">
        <x:v>0</x:v>
      </x:c>
      <x:c r="F1156" s="46" t="e">
        <x:f>$M$5+$M$6*D1156+$M$7*E1156</x:f>
        <x:v>#REF!</x:v>
      </x:c>
      <x:c r="G1156" s="46" t="e">
        <x:f>B1156-F1156</x:f>
        <x:v>#REF!</x:v>
      </x:c>
      <x:c r="H1156" s="46" t="e">
        <x:f>G1156^2</x:f>
        <x:v>#REF!</x:v>
      </x:c>
      <x:c r="I1156" s="46" t="e">
        <x:f>H1156/(1-J1156)^2</x:f>
        <x:v>#REF!</x:v>
      </x:c>
      <x:c r="J1156" s="47" t="e">
        <x:f>INDEX(MMULT(MMULT(C1156:E1156,$P$14:$R$16),TRANSPOSE(C1156:E1156)),1,1)</x:f>
        <x:v>#VALUE!</x:v>
      </x:c>
    </x:row>
    <x:row r="1157">
      <x:c r="A1157" s="45" t="n">
        <x:v>43584</x:v>
      </x:c>
      <x:c r="B1157" s="46" t="n">
        <x:v>11.97</x:v>
      </x:c>
      <x:c r="C1157" s="46" t="n">
        <x:v>1</x:v>
      </x:c>
      <x:c r="D1157" s="46" t="n">
        <x:v>11.97</x:v>
      </x:c>
      <x:c r="E1157" s="46" t="n">
        <x:v>0</x:v>
      </x:c>
      <x:c r="F1157" s="46" t="e">
        <x:f>$M$5+$M$6*D1157+$M$7*E1157</x:f>
        <x:v>#REF!</x:v>
      </x:c>
      <x:c r="G1157" s="46" t="e">
        <x:f>B1157-F1157</x:f>
        <x:v>#REF!</x:v>
      </x:c>
      <x:c r="H1157" s="46" t="e">
        <x:f>G1157^2</x:f>
        <x:v>#REF!</x:v>
      </x:c>
      <x:c r="I1157" s="46" t="e">
        <x:f>H1157/(1-J1157)^2</x:f>
        <x:v>#REF!</x:v>
      </x:c>
      <x:c r="J1157" s="47" t="e">
        <x:f>INDEX(MMULT(MMULT(C1157:E1157,$P$14:$R$16),TRANSPOSE(C1157:E1157)),1,1)</x:f>
        <x:v>#VALUE!</x:v>
      </x:c>
    </x:row>
    <x:row r="1158">
      <x:c r="A1158" s="45" t="n">
        <x:v>43585</x:v>
      </x:c>
      <x:c r="B1158" s="46" t="n">
        <x:v>11.97</x:v>
      </x:c>
      <x:c r="C1158" s="46" t="n">
        <x:v>1</x:v>
      </x:c>
      <x:c r="D1158" s="46" t="n">
        <x:v>11.97</x:v>
      </x:c>
      <x:c r="E1158" s="46" t="n">
        <x:v>0</x:v>
      </x:c>
      <x:c r="F1158" s="46" t="e">
        <x:f>$M$5+$M$6*D1158+$M$7*E1158</x:f>
        <x:v>#REF!</x:v>
      </x:c>
      <x:c r="G1158" s="46" t="e">
        <x:f>B1158-F1158</x:f>
        <x:v>#REF!</x:v>
      </x:c>
      <x:c r="H1158" s="46" t="e">
        <x:f>G1158^2</x:f>
        <x:v>#REF!</x:v>
      </x:c>
      <x:c r="I1158" s="46" t="e">
        <x:f>H1158/(1-J1158)^2</x:f>
        <x:v>#REF!</x:v>
      </x:c>
      <x:c r="J1158" s="47" t="e">
        <x:f>INDEX(MMULT(MMULT(C1158:E1158,$P$14:$R$16),TRANSPOSE(C1158:E1158)),1,1)</x:f>
        <x:v>#VALUE!</x:v>
      </x:c>
    </x:row>
    <x:row r="1159">
      <x:c r="A1159" s="45" t="n">
        <x:v>43586</x:v>
      </x:c>
      <x:c r="B1159" s="46" t="n">
        <x:v>11.97</x:v>
      </x:c>
      <x:c r="C1159" s="46" t="n">
        <x:v>1</x:v>
      </x:c>
      <x:c r="D1159" s="46" t="n">
        <x:v>11.97</x:v>
      </x:c>
      <x:c r="E1159" s="46" t="n">
        <x:v>0</x:v>
      </x:c>
      <x:c r="F1159" s="46" t="e">
        <x:f>$M$5+$M$6*D1159+$M$7*E1159</x:f>
        <x:v>#REF!</x:v>
      </x:c>
      <x:c r="G1159" s="46" t="e">
        <x:f>B1159-F1159</x:f>
        <x:v>#REF!</x:v>
      </x:c>
      <x:c r="H1159" s="46" t="e">
        <x:f>G1159^2</x:f>
        <x:v>#REF!</x:v>
      </x:c>
      <x:c r="I1159" s="46" t="e">
        <x:f>H1159/(1-J1159)^2</x:f>
        <x:v>#REF!</x:v>
      </x:c>
      <x:c r="J1159" s="47" t="e">
        <x:f>INDEX(MMULT(MMULT(C1159:E1159,$P$14:$R$16),TRANSPOSE(C1159:E1159)),1,1)</x:f>
        <x:v>#VALUE!</x:v>
      </x:c>
    </x:row>
    <x:row r="1160">
      <x:c r="A1160" s="45" t="n">
        <x:v>43587</x:v>
      </x:c>
      <x:c r="B1160" s="46" t="n">
        <x:v>12.01</x:v>
      </x:c>
      <x:c r="C1160" s="46" t="n">
        <x:v>1</x:v>
      </x:c>
      <x:c r="D1160" s="46" t="n">
        <x:v>11.97</x:v>
      </x:c>
      <x:c r="E1160" s="46" t="n">
        <x:v>0</x:v>
      </x:c>
      <x:c r="F1160" s="46" t="e">
        <x:f>$M$5+$M$6*D1160+$M$7*E1160</x:f>
        <x:v>#REF!</x:v>
      </x:c>
      <x:c r="G1160" s="46" t="e">
        <x:f>B1160-F1160</x:f>
        <x:v>#REF!</x:v>
      </x:c>
      <x:c r="H1160" s="46" t="e">
        <x:f>G1160^2</x:f>
        <x:v>#REF!</x:v>
      </x:c>
      <x:c r="I1160" s="46" t="e">
        <x:f>H1160/(1-J1160)^2</x:f>
        <x:v>#REF!</x:v>
      </x:c>
      <x:c r="J1160" s="47" t="e">
        <x:f>INDEX(MMULT(MMULT(C1160:E1160,$P$14:$R$16),TRANSPOSE(C1160:E1160)),1,1)</x:f>
        <x:v>#VALUE!</x:v>
      </x:c>
    </x:row>
    <x:row r="1161">
      <x:c r="A1161" s="45" t="n">
        <x:v>43588</x:v>
      </x:c>
      <x:c r="B1161" s="46" t="n">
        <x:v>12.01</x:v>
      </x:c>
      <x:c r="C1161" s="46" t="n">
        <x:v>1</x:v>
      </x:c>
      <x:c r="D1161" s="46" t="n">
        <x:v>12.01</x:v>
      </x:c>
      <x:c r="E1161" s="46" t="n">
        <x:v>0</x:v>
      </x:c>
      <x:c r="F1161" s="46" t="e">
        <x:f>$M$5+$M$6*D1161+$M$7*E1161</x:f>
        <x:v>#REF!</x:v>
      </x:c>
      <x:c r="G1161" s="46" t="e">
        <x:f>B1161-F1161</x:f>
        <x:v>#REF!</x:v>
      </x:c>
      <x:c r="H1161" s="46" t="e">
        <x:f>G1161^2</x:f>
        <x:v>#REF!</x:v>
      </x:c>
      <x:c r="I1161" s="46" t="e">
        <x:f>H1161/(1-J1161)^2</x:f>
        <x:v>#REF!</x:v>
      </x:c>
      <x:c r="J1161" s="47" t="e">
        <x:f>INDEX(MMULT(MMULT(C1161:E1161,$P$14:$R$16),TRANSPOSE(C1161:E1161)),1,1)</x:f>
        <x:v>#VALUE!</x:v>
      </x:c>
    </x:row>
    <x:row r="1162">
      <x:c r="A1162" s="45" t="n">
        <x:v>43589</x:v>
      </x:c>
      <x:c r="B1162" s="46" t="n">
        <x:v>11.97</x:v>
      </x:c>
      <x:c r="C1162" s="46" t="n">
        <x:v>1</x:v>
      </x:c>
      <x:c r="D1162" s="46" t="n">
        <x:v>12.01</x:v>
      </x:c>
      <x:c r="E1162" s="46" t="n">
        <x:v>0</x:v>
      </x:c>
      <x:c r="F1162" s="46" t="e">
        <x:f>$M$5+$M$6*D1162+$M$7*E1162</x:f>
        <x:v>#REF!</x:v>
      </x:c>
      <x:c r="G1162" s="46" t="e">
        <x:f>B1162-F1162</x:f>
        <x:v>#REF!</x:v>
      </x:c>
      <x:c r="H1162" s="46" t="e">
        <x:f>G1162^2</x:f>
        <x:v>#REF!</x:v>
      </x:c>
      <x:c r="I1162" s="46" t="e">
        <x:f>H1162/(1-J1162)^2</x:f>
        <x:v>#REF!</x:v>
      </x:c>
      <x:c r="J1162" s="47" t="e">
        <x:f>INDEX(MMULT(MMULT(C1162:E1162,$P$14:$R$16),TRANSPOSE(C1162:E1162)),1,1)</x:f>
        <x:v>#VALUE!</x:v>
      </x:c>
    </x:row>
    <x:row r="1163">
      <x:c r="A1163" s="45" t="n">
        <x:v>43590</x:v>
      </x:c>
      <x:c r="B1163" s="46" t="n">
        <x:v>11.97</x:v>
      </x:c>
      <x:c r="C1163" s="46" t="n">
        <x:v>1</x:v>
      </x:c>
      <x:c r="D1163" s="46" t="n">
        <x:v>11.97</x:v>
      </x:c>
      <x:c r="E1163" s="46" t="n">
        <x:v>0</x:v>
      </x:c>
      <x:c r="F1163" s="46" t="e">
        <x:f>$M$5+$M$6*D1163+$M$7*E1163</x:f>
        <x:v>#REF!</x:v>
      </x:c>
      <x:c r="G1163" s="46" t="e">
        <x:f>B1163-F1163</x:f>
        <x:v>#REF!</x:v>
      </x:c>
      <x:c r="H1163" s="46" t="e">
        <x:f>G1163^2</x:f>
        <x:v>#REF!</x:v>
      </x:c>
      <x:c r="I1163" s="46" t="e">
        <x:f>H1163/(1-J1163)^2</x:f>
        <x:v>#REF!</x:v>
      </x:c>
      <x:c r="J1163" s="47" t="e">
        <x:f>INDEX(MMULT(MMULT(C1163:E1163,$P$14:$R$16),TRANSPOSE(C1163:E1163)),1,1)</x:f>
        <x:v>#VALUE!</x:v>
      </x:c>
    </x:row>
    <x:row r="1164">
      <x:c r="A1164" s="45" t="n">
        <x:v>43591</x:v>
      </x:c>
      <x:c r="B1164" s="46" t="n">
        <x:v>11.97</x:v>
      </x:c>
      <x:c r="C1164" s="46" t="n">
        <x:v>1</x:v>
      </x:c>
      <x:c r="D1164" s="46" t="n">
        <x:v>11.97</x:v>
      </x:c>
      <x:c r="E1164" s="46" t="n">
        <x:v>0</x:v>
      </x:c>
      <x:c r="F1164" s="46" t="e">
        <x:f>$M$5+$M$6*D1164+$M$7*E1164</x:f>
        <x:v>#REF!</x:v>
      </x:c>
      <x:c r="G1164" s="46" t="e">
        <x:f>B1164-F1164</x:f>
        <x:v>#REF!</x:v>
      </x:c>
      <x:c r="H1164" s="46" t="e">
        <x:f>G1164^2</x:f>
        <x:v>#REF!</x:v>
      </x:c>
      <x:c r="I1164" s="46" t="e">
        <x:f>H1164/(1-J1164)^2</x:f>
        <x:v>#REF!</x:v>
      </x:c>
      <x:c r="J1164" s="47" t="e">
        <x:f>INDEX(MMULT(MMULT(C1164:E1164,$P$14:$R$16),TRANSPOSE(C1164:E1164)),1,1)</x:f>
        <x:v>#VALUE!</x:v>
      </x:c>
    </x:row>
    <x:row r="1165">
      <x:c r="A1165" s="45" t="n">
        <x:v>43592</x:v>
      </x:c>
      <x:c r="B1165" s="46" t="n">
        <x:v>11.97</x:v>
      </x:c>
      <x:c r="C1165" s="46" t="n">
        <x:v>1</x:v>
      </x:c>
      <x:c r="D1165" s="46" t="n">
        <x:v>11.97</x:v>
      </x:c>
      <x:c r="E1165" s="46" t="n">
        <x:v>0</x:v>
      </x:c>
      <x:c r="F1165" s="46" t="e">
        <x:f>$M$5+$M$6*D1165+$M$7*E1165</x:f>
        <x:v>#REF!</x:v>
      </x:c>
      <x:c r="G1165" s="46" t="e">
        <x:f>B1165-F1165</x:f>
        <x:v>#REF!</x:v>
      </x:c>
      <x:c r="H1165" s="46" t="e">
        <x:f>G1165^2</x:f>
        <x:v>#REF!</x:v>
      </x:c>
      <x:c r="I1165" s="46" t="e">
        <x:f>H1165/(1-J1165)^2</x:f>
        <x:v>#REF!</x:v>
      </x:c>
      <x:c r="J1165" s="47" t="e">
        <x:f>INDEX(MMULT(MMULT(C1165:E1165,$P$14:$R$16),TRANSPOSE(C1165:E1165)),1,1)</x:f>
        <x:v>#VALUE!</x:v>
      </x:c>
    </x:row>
    <x:row r="1166">
      <x:c r="A1166" s="45" t="n">
        <x:v>43593</x:v>
      </x:c>
      <x:c r="B1166" s="46" t="n">
        <x:v>14.1</x:v>
      </x:c>
      <x:c r="C1166" s="46" t="n">
        <x:v>1</x:v>
      </x:c>
      <x:c r="D1166" s="46" t="n">
        <x:v>11.97</x:v>
      </x:c>
      <x:c r="E1166" s="46" t="n">
        <x:v>0</x:v>
      </x:c>
      <x:c r="F1166" s="46" t="e">
        <x:f>$M$5+$M$6*D1166+$M$7*E1166</x:f>
        <x:v>#REF!</x:v>
      </x:c>
      <x:c r="G1166" s="46" t="e">
        <x:f>B1166-F1166</x:f>
        <x:v>#REF!</x:v>
      </x:c>
      <x:c r="H1166" s="46" t="e">
        <x:f>G1166^2</x:f>
        <x:v>#REF!</x:v>
      </x:c>
      <x:c r="I1166" s="46" t="e">
        <x:f>H1166/(1-J1166)^2</x:f>
        <x:v>#REF!</x:v>
      </x:c>
      <x:c r="J1166" s="47" t="e">
        <x:f>INDEX(MMULT(MMULT(C1166:E1166,$P$14:$R$16),TRANSPOSE(C1166:E1166)),1,1)</x:f>
        <x:v>#VALUE!</x:v>
      </x:c>
    </x:row>
    <x:row r="1167">
      <x:c r="A1167" s="45" t="n">
        <x:v>43596</x:v>
      </x:c>
      <x:c r="B1167" s="46" t="n">
        <x:v>12.02</x:v>
      </x:c>
      <x:c r="C1167" s="46" t="n">
        <x:v>1</x:v>
      </x:c>
      <x:c r="D1167" s="46" t="n">
        <x:v>12.49</x:v>
      </x:c>
      <x:c r="E1167" s="46" t="n">
        <x:v>1</x:v>
      </x:c>
      <x:c r="F1167" s="46" t="e">
        <x:f>$M$5+$M$6*D1167+$M$7*E1167</x:f>
        <x:v>#REF!</x:v>
      </x:c>
      <x:c r="G1167" s="46" t="e">
        <x:f>B1167-F1167</x:f>
        <x:v>#REF!</x:v>
      </x:c>
      <x:c r="H1167" s="46" t="e">
        <x:f>G1167^2</x:f>
        <x:v>#REF!</x:v>
      </x:c>
      <x:c r="I1167" s="46" t="e">
        <x:f>H1167/(1-J1167)^2</x:f>
        <x:v>#REF!</x:v>
      </x:c>
      <x:c r="J1167" s="47" t="e">
        <x:f>INDEX(MMULT(MMULT(C1167:E1167,$P$14:$R$16),TRANSPOSE(C1167:E1167)),1,1)</x:f>
        <x:v>#VALUE!</x:v>
      </x:c>
    </x:row>
    <x:row r="1168">
      <x:c r="A1168" s="45" t="n">
        <x:v>43597</x:v>
      </x:c>
      <x:c r="B1168" s="46" t="n">
        <x:v>12.01</x:v>
      </x:c>
      <x:c r="C1168" s="46" t="n">
        <x:v>1</x:v>
      </x:c>
      <x:c r="D1168" s="46" t="n">
        <x:v>12.02</x:v>
      </x:c>
      <x:c r="E1168" s="46" t="n">
        <x:v>1</x:v>
      </x:c>
      <x:c r="F1168" s="46" t="e">
        <x:f>$M$5+$M$6*D1168+$M$7*E1168</x:f>
        <x:v>#REF!</x:v>
      </x:c>
      <x:c r="G1168" s="46" t="e">
        <x:f>B1168-F1168</x:f>
        <x:v>#REF!</x:v>
      </x:c>
      <x:c r="H1168" s="46" t="e">
        <x:f>G1168^2</x:f>
        <x:v>#REF!</x:v>
      </x:c>
      <x:c r="I1168" s="46" t="e">
        <x:f>H1168/(1-J1168)^2</x:f>
        <x:v>#REF!</x:v>
      </x:c>
      <x:c r="J1168" s="47" t="e">
        <x:f>INDEX(MMULT(MMULT(C1168:E1168,$P$14:$R$16),TRANSPOSE(C1168:E1168)),1,1)</x:f>
        <x:v>#VALUE!</x:v>
      </x:c>
    </x:row>
    <x:row r="1169">
      <x:c r="A1169" s="45" t="n">
        <x:v>43598</x:v>
      </x:c>
      <x:c r="B1169" s="46" t="n">
        <x:v>12.01</x:v>
      </x:c>
      <x:c r="C1169" s="46" t="n">
        <x:v>1</x:v>
      </x:c>
      <x:c r="D1169" s="46" t="n">
        <x:v>12.01</x:v>
      </x:c>
      <x:c r="E1169" s="46" t="n">
        <x:v>0</x:v>
      </x:c>
      <x:c r="F1169" s="46" t="e">
        <x:f>$M$5+$M$6*D1169+$M$7*E1169</x:f>
        <x:v>#REF!</x:v>
      </x:c>
      <x:c r="G1169" s="46" t="e">
        <x:f>B1169-F1169</x:f>
        <x:v>#REF!</x:v>
      </x:c>
      <x:c r="H1169" s="46" t="e">
        <x:f>G1169^2</x:f>
        <x:v>#REF!</x:v>
      </x:c>
      <x:c r="I1169" s="46" t="e">
        <x:f>H1169/(1-J1169)^2</x:f>
        <x:v>#REF!</x:v>
      </x:c>
      <x:c r="J1169" s="47" t="e">
        <x:f>INDEX(MMULT(MMULT(C1169:E1169,$P$14:$R$16),TRANSPOSE(C1169:E1169)),1,1)</x:f>
        <x:v>#VALUE!</x:v>
      </x:c>
    </x:row>
    <x:row r="1170">
      <x:c r="A1170" s="45" t="n">
        <x:v>43599</x:v>
      </x:c>
      <x:c r="B1170" s="46" t="n">
        <x:v>12.01</x:v>
      </x:c>
      <x:c r="C1170" s="46" t="n">
        <x:v>1</x:v>
      </x:c>
      <x:c r="D1170" s="46" t="n">
        <x:v>12.01</x:v>
      </x:c>
      <x:c r="E1170" s="46" t="n">
        <x:v>2</x:v>
      </x:c>
      <x:c r="F1170" s="46" t="e">
        <x:f>$M$5+$M$6*D1170+$M$7*E1170</x:f>
        <x:v>#REF!</x:v>
      </x:c>
      <x:c r="G1170" s="46" t="e">
        <x:f>B1170-F1170</x:f>
        <x:v>#REF!</x:v>
      </x:c>
      <x:c r="H1170" s="46" t="e">
        <x:f>G1170^2</x:f>
        <x:v>#REF!</x:v>
      </x:c>
      <x:c r="I1170" s="46" t="e">
        <x:f>H1170/(1-J1170)^2</x:f>
        <x:v>#REF!</x:v>
      </x:c>
      <x:c r="J1170" s="47" t="e">
        <x:f>INDEX(MMULT(MMULT(C1170:E1170,$P$14:$R$16),TRANSPOSE(C1170:E1170)),1,1)</x:f>
        <x:v>#VALUE!</x:v>
      </x:c>
    </x:row>
    <x:row r="1171">
      <x:c r="A1171" s="45" t="n">
        <x:v>43600</x:v>
      </x:c>
      <x:c r="B1171" s="46" t="n">
        <x:v>12.01</x:v>
      </x:c>
      <x:c r="C1171" s="46" t="n">
        <x:v>1</x:v>
      </x:c>
      <x:c r="D1171" s="46" t="n">
        <x:v>12.01</x:v>
      </x:c>
      <x:c r="E1171" s="46" t="n">
        <x:v>0</x:v>
      </x:c>
      <x:c r="F1171" s="46" t="e">
        <x:f>$M$5+$M$6*D1171+$M$7*E1171</x:f>
        <x:v>#REF!</x:v>
      </x:c>
      <x:c r="G1171" s="46" t="e">
        <x:f>B1171-F1171</x:f>
        <x:v>#REF!</x:v>
      </x:c>
      <x:c r="H1171" s="46" t="e">
        <x:f>G1171^2</x:f>
        <x:v>#REF!</x:v>
      </x:c>
      <x:c r="I1171" s="46" t="e">
        <x:f>H1171/(1-J1171)^2</x:f>
        <x:v>#REF!</x:v>
      </x:c>
      <x:c r="J1171" s="47" t="e">
        <x:f>INDEX(MMULT(MMULT(C1171:E1171,$P$14:$R$16),TRANSPOSE(C1171:E1171)),1,1)</x:f>
        <x:v>#VALUE!</x:v>
      </x:c>
    </x:row>
    <x:row r="1172">
      <x:c r="A1172" s="45" t="n">
        <x:v>43601</x:v>
      </x:c>
      <x:c r="B1172" s="46" t="n">
        <x:v>12.01</x:v>
      </x:c>
      <x:c r="C1172" s="46" t="n">
        <x:v>1</x:v>
      </x:c>
      <x:c r="D1172" s="46" t="n">
        <x:v>12.01</x:v>
      </x:c>
      <x:c r="E1172" s="46" t="n">
        <x:v>0</x:v>
      </x:c>
      <x:c r="F1172" s="46" t="e">
        <x:f>$M$5+$M$6*D1172+$M$7*E1172</x:f>
        <x:v>#REF!</x:v>
      </x:c>
      <x:c r="G1172" s="46" t="e">
        <x:f>B1172-F1172</x:f>
        <x:v>#REF!</x:v>
      </x:c>
      <x:c r="H1172" s="46" t="e">
        <x:f>G1172^2</x:f>
        <x:v>#REF!</x:v>
      </x:c>
      <x:c r="I1172" s="46" t="e">
        <x:f>H1172/(1-J1172)^2</x:f>
        <x:v>#REF!</x:v>
      </x:c>
      <x:c r="J1172" s="47" t="e">
        <x:f>INDEX(MMULT(MMULT(C1172:E1172,$P$14:$R$16),TRANSPOSE(C1172:E1172)),1,1)</x:f>
        <x:v>#VALUE!</x:v>
      </x:c>
    </x:row>
    <x:row r="1173">
      <x:c r="A1173" s="45" t="n">
        <x:v>43602</x:v>
      </x:c>
      <x:c r="B1173" s="46" t="n">
        <x:v>12.05</x:v>
      </x:c>
      <x:c r="C1173" s="46" t="n">
        <x:v>1</x:v>
      </x:c>
      <x:c r="D1173" s="46" t="n">
        <x:v>12.01</x:v>
      </x:c>
      <x:c r="E1173" s="46" t="n">
        <x:v>0</x:v>
      </x:c>
      <x:c r="F1173" s="46" t="e">
        <x:f>$M$5+$M$6*D1173+$M$7*E1173</x:f>
        <x:v>#REF!</x:v>
      </x:c>
      <x:c r="G1173" s="46" t="e">
        <x:f>B1173-F1173</x:f>
        <x:v>#REF!</x:v>
      </x:c>
      <x:c r="H1173" s="46" t="e">
        <x:f>G1173^2</x:f>
        <x:v>#REF!</x:v>
      </x:c>
      <x:c r="I1173" s="46" t="e">
        <x:f>H1173/(1-J1173)^2</x:f>
        <x:v>#REF!</x:v>
      </x:c>
      <x:c r="J1173" s="47" t="e">
        <x:f>INDEX(MMULT(MMULT(C1173:E1173,$P$14:$R$16),TRANSPOSE(C1173:E1173)),1,1)</x:f>
        <x:v>#VALUE!</x:v>
      </x:c>
    </x:row>
    <x:row r="1174">
      <x:c r="A1174" s="45" t="n">
        <x:v>43603</x:v>
      </x:c>
      <x:c r="B1174" s="46" t="n">
        <x:v>12.01</x:v>
      </x:c>
      <x:c r="C1174" s="46" t="n">
        <x:v>1</x:v>
      </x:c>
      <x:c r="D1174" s="46" t="n">
        <x:v>12.05</x:v>
      </x:c>
      <x:c r="E1174" s="46" t="n">
        <x:v>0</x:v>
      </x:c>
      <x:c r="F1174" s="46" t="e">
        <x:f>$M$5+$M$6*D1174+$M$7*E1174</x:f>
        <x:v>#REF!</x:v>
      </x:c>
      <x:c r="G1174" s="46" t="e">
        <x:f>B1174-F1174</x:f>
        <x:v>#REF!</x:v>
      </x:c>
      <x:c r="H1174" s="46" t="e">
        <x:f>G1174^2</x:f>
        <x:v>#REF!</x:v>
      </x:c>
      <x:c r="I1174" s="46" t="e">
        <x:f>H1174/(1-J1174)^2</x:f>
        <x:v>#REF!</x:v>
      </x:c>
      <x:c r="J1174" s="47" t="e">
        <x:f>INDEX(MMULT(MMULT(C1174:E1174,$P$14:$R$16),TRANSPOSE(C1174:E1174)),1,1)</x:f>
        <x:v>#VALUE!</x:v>
      </x:c>
    </x:row>
    <x:row r="1175">
      <x:c r="A1175" s="45" t="n">
        <x:v>43604</x:v>
      </x:c>
      <x:c r="B1175" s="46" t="n">
        <x:v>12.21</x:v>
      </x:c>
      <x:c r="C1175" s="46" t="n">
        <x:v>1</x:v>
      </x:c>
      <x:c r="D1175" s="46" t="n">
        <x:v>12.01</x:v>
      </x:c>
      <x:c r="E1175" s="46" t="n">
        <x:v>0</x:v>
      </x:c>
      <x:c r="F1175" s="46" t="e">
        <x:f>$M$5+$M$6*D1175+$M$7*E1175</x:f>
        <x:v>#REF!</x:v>
      </x:c>
      <x:c r="G1175" s="46" t="e">
        <x:f>B1175-F1175</x:f>
        <x:v>#REF!</x:v>
      </x:c>
      <x:c r="H1175" s="46" t="e">
        <x:f>G1175^2</x:f>
        <x:v>#REF!</x:v>
      </x:c>
      <x:c r="I1175" s="46" t="e">
        <x:f>H1175/(1-J1175)^2</x:f>
        <x:v>#REF!</x:v>
      </x:c>
      <x:c r="J1175" s="47" t="e">
        <x:f>INDEX(MMULT(MMULT(C1175:E1175,$P$14:$R$16),TRANSPOSE(C1175:E1175)),1,1)</x:f>
        <x:v>#VALUE!</x:v>
      </x:c>
    </x:row>
    <x:row r="1176">
      <x:c r="A1176" s="45" t="n">
        <x:v>43605</x:v>
      </x:c>
      <x:c r="B1176" s="46" t="n">
        <x:v>12.06</x:v>
      </x:c>
      <x:c r="C1176" s="46" t="n">
        <x:v>1</x:v>
      </x:c>
      <x:c r="D1176" s="46" t="n">
        <x:v>12.21</x:v>
      </x:c>
      <x:c r="E1176" s="46" t="n">
        <x:v>0</x:v>
      </x:c>
      <x:c r="F1176" s="46" t="e">
        <x:f>$M$5+$M$6*D1176+$M$7*E1176</x:f>
        <x:v>#REF!</x:v>
      </x:c>
      <x:c r="G1176" s="46" t="e">
        <x:f>B1176-F1176</x:f>
        <x:v>#REF!</x:v>
      </x:c>
      <x:c r="H1176" s="46" t="e">
        <x:f>G1176^2</x:f>
        <x:v>#REF!</x:v>
      </x:c>
      <x:c r="I1176" s="46" t="e">
        <x:f>H1176/(1-J1176)^2</x:f>
        <x:v>#REF!</x:v>
      </x:c>
      <x:c r="J1176" s="47" t="e">
        <x:f>INDEX(MMULT(MMULT(C1176:E1176,$P$14:$R$16),TRANSPOSE(C1176:E1176)),1,1)</x:f>
        <x:v>#VALUE!</x:v>
      </x:c>
    </x:row>
    <x:row r="1177">
      <x:c r="A1177" s="45" t="n">
        <x:v>43606</x:v>
      </x:c>
      <x:c r="B1177" s="46" t="n">
        <x:v>12.36</x:v>
      </x:c>
      <x:c r="C1177" s="46" t="n">
        <x:v>1</x:v>
      </x:c>
      <x:c r="D1177" s="46" t="n">
        <x:v>12.06</x:v>
      </x:c>
      <x:c r="E1177" s="46" t="n">
        <x:v>0</x:v>
      </x:c>
      <x:c r="F1177" s="46" t="e">
        <x:f>$M$5+$M$6*D1177+$M$7*E1177</x:f>
        <x:v>#REF!</x:v>
      </x:c>
      <x:c r="G1177" s="46" t="e">
        <x:f>B1177-F1177</x:f>
        <x:v>#REF!</x:v>
      </x:c>
      <x:c r="H1177" s="46" t="e">
        <x:f>G1177^2</x:f>
        <x:v>#REF!</x:v>
      </x:c>
      <x:c r="I1177" s="46" t="e">
        <x:f>H1177/(1-J1177)^2</x:f>
        <x:v>#REF!</x:v>
      </x:c>
      <x:c r="J1177" s="47" t="e">
        <x:f>INDEX(MMULT(MMULT(C1177:E1177,$P$14:$R$16),TRANSPOSE(C1177:E1177)),1,1)</x:f>
        <x:v>#VALUE!</x:v>
      </x:c>
    </x:row>
    <x:row r="1178">
      <x:c r="A1178" s="45" t="n">
        <x:v>43607</x:v>
      </x:c>
      <x:c r="B1178" s="46" t="n">
        <x:v>12.9</x:v>
      </x:c>
      <x:c r="C1178" s="46" t="n">
        <x:v>1</x:v>
      </x:c>
      <x:c r="D1178" s="46" t="n">
        <x:v>12.36</x:v>
      </x:c>
      <x:c r="E1178" s="46" t="n">
        <x:v>6</x:v>
      </x:c>
      <x:c r="F1178" s="46" t="e">
        <x:f>$M$5+$M$6*D1178+$M$7*E1178</x:f>
        <x:v>#REF!</x:v>
      </x:c>
      <x:c r="G1178" s="46" t="e">
        <x:f>B1178-F1178</x:f>
        <x:v>#REF!</x:v>
      </x:c>
      <x:c r="H1178" s="46" t="e">
        <x:f>G1178^2</x:f>
        <x:v>#REF!</x:v>
      </x:c>
      <x:c r="I1178" s="46" t="e">
        <x:f>H1178/(1-J1178)^2</x:f>
        <x:v>#REF!</x:v>
      </x:c>
      <x:c r="J1178" s="47" t="e">
        <x:f>INDEX(MMULT(MMULT(C1178:E1178,$P$14:$R$16),TRANSPOSE(C1178:E1178)),1,1)</x:f>
        <x:v>#VALUE!</x:v>
      </x:c>
    </x:row>
    <x:row r="1179">
      <x:c r="A1179" s="45" t="n">
        <x:v>43608</x:v>
      </x:c>
      <x:c r="B1179" s="46" t="n">
        <x:v>12.13</x:v>
      </x:c>
      <x:c r="C1179" s="46" t="n">
        <x:v>1</x:v>
      </x:c>
      <x:c r="D1179" s="46" t="n">
        <x:v>12.9</x:v>
      </x:c>
      <x:c r="E1179" s="46" t="n">
        <x:v>9</x:v>
      </x:c>
      <x:c r="F1179" s="46" t="e">
        <x:f>$M$5+$M$6*D1179+$M$7*E1179</x:f>
        <x:v>#REF!</x:v>
      </x:c>
      <x:c r="G1179" s="46" t="e">
        <x:f>B1179-F1179</x:f>
        <x:v>#REF!</x:v>
      </x:c>
      <x:c r="H1179" s="46" t="e">
        <x:f>G1179^2</x:f>
        <x:v>#REF!</x:v>
      </x:c>
      <x:c r="I1179" s="46" t="e">
        <x:f>H1179/(1-J1179)^2</x:f>
        <x:v>#REF!</x:v>
      </x:c>
      <x:c r="J1179" s="47" t="e">
        <x:f>INDEX(MMULT(MMULT(C1179:E1179,$P$14:$R$16),TRANSPOSE(C1179:E1179)),1,1)</x:f>
        <x:v>#VALUE!</x:v>
      </x:c>
    </x:row>
    <x:row r="1180">
      <x:c r="A1180" s="45" t="n">
        <x:v>43609</x:v>
      </x:c>
      <x:c r="B1180" s="46" t="n">
        <x:v>12.01</x:v>
      </x:c>
      <x:c r="C1180" s="46" t="n">
        <x:v>1</x:v>
      </x:c>
      <x:c r="D1180" s="46" t="n">
        <x:v>12.13</x:v>
      </x:c>
      <x:c r="E1180" s="46" t="n">
        <x:v>0</x:v>
      </x:c>
      <x:c r="F1180" s="46" t="e">
        <x:f>$M$5+$M$6*D1180+$M$7*E1180</x:f>
        <x:v>#REF!</x:v>
      </x:c>
      <x:c r="G1180" s="46" t="e">
        <x:f>B1180-F1180</x:f>
        <x:v>#REF!</x:v>
      </x:c>
      <x:c r="H1180" s="46" t="e">
        <x:f>G1180^2</x:f>
        <x:v>#REF!</x:v>
      </x:c>
      <x:c r="I1180" s="46" t="e">
        <x:f>H1180/(1-J1180)^2</x:f>
        <x:v>#REF!</x:v>
      </x:c>
      <x:c r="J1180" s="47" t="e">
        <x:f>INDEX(MMULT(MMULT(C1180:E1180,$P$14:$R$16),TRANSPOSE(C1180:E1180)),1,1)</x:f>
        <x:v>#VALUE!</x:v>
      </x:c>
    </x:row>
    <x:row r="1181">
      <x:c r="A1181" s="45" t="n">
        <x:v>43610</x:v>
      </x:c>
      <x:c r="B1181" s="46" t="n">
        <x:v>12.01</x:v>
      </x:c>
      <x:c r="C1181" s="46" t="n">
        <x:v>1</x:v>
      </x:c>
      <x:c r="D1181" s="46" t="n">
        <x:v>12.01</x:v>
      </x:c>
      <x:c r="E1181" s="46" t="n">
        <x:v>0</x:v>
      </x:c>
      <x:c r="F1181" s="46" t="e">
        <x:f>$M$5+$M$6*D1181+$M$7*E1181</x:f>
        <x:v>#REF!</x:v>
      </x:c>
      <x:c r="G1181" s="46" t="e">
        <x:f>B1181-F1181</x:f>
        <x:v>#REF!</x:v>
      </x:c>
      <x:c r="H1181" s="46" t="e">
        <x:f>G1181^2</x:f>
        <x:v>#REF!</x:v>
      </x:c>
      <x:c r="I1181" s="46" t="e">
        <x:f>H1181/(1-J1181)^2</x:f>
        <x:v>#REF!</x:v>
      </x:c>
      <x:c r="J1181" s="47" t="e">
        <x:f>INDEX(MMULT(MMULT(C1181:E1181,$P$14:$R$16),TRANSPOSE(C1181:E1181)),1,1)</x:f>
        <x:v>#VALUE!</x:v>
      </x:c>
    </x:row>
    <x:row r="1182">
      <x:c r="A1182" s="45" t="n">
        <x:v>43611</x:v>
      </x:c>
      <x:c r="B1182" s="46" t="n">
        <x:v>13.78</x:v>
      </x:c>
      <x:c r="C1182" s="46" t="n">
        <x:v>1</x:v>
      </x:c>
      <x:c r="D1182" s="46" t="n">
        <x:v>12.01</x:v>
      </x:c>
      <x:c r="E1182" s="46" t="n">
        <x:v>0</x:v>
      </x:c>
      <x:c r="F1182" s="46" t="e">
        <x:f>$M$5+$M$6*D1182+$M$7*E1182</x:f>
        <x:v>#REF!</x:v>
      </x:c>
      <x:c r="G1182" s="46" t="e">
        <x:f>B1182-F1182</x:f>
        <x:v>#REF!</x:v>
      </x:c>
      <x:c r="H1182" s="46" t="e">
        <x:f>G1182^2</x:f>
        <x:v>#REF!</x:v>
      </x:c>
      <x:c r="I1182" s="46" t="e">
        <x:f>H1182/(1-J1182)^2</x:f>
        <x:v>#REF!</x:v>
      </x:c>
      <x:c r="J1182" s="47" t="e">
        <x:f>INDEX(MMULT(MMULT(C1182:E1182,$P$14:$R$16),TRANSPOSE(C1182:E1182)),1,1)</x:f>
        <x:v>#VALUE!</x:v>
      </x:c>
    </x:row>
    <x:row r="1183">
      <x:c r="A1183" s="45" t="n">
        <x:v>43612</x:v>
      </x:c>
      <x:c r="B1183" s="46" t="n">
        <x:v>12.04</x:v>
      </x:c>
      <x:c r="C1183" s="46" t="n">
        <x:v>1</x:v>
      </x:c>
      <x:c r="D1183" s="46" t="n">
        <x:v>13.78</x:v>
      </x:c>
      <x:c r="E1183" s="46" t="n">
        <x:v>24</x:v>
      </x:c>
      <x:c r="F1183" s="46" t="e">
        <x:f>$M$5+$M$6*D1183+$M$7*E1183</x:f>
        <x:v>#REF!</x:v>
      </x:c>
      <x:c r="G1183" s="46" t="e">
        <x:f>B1183-F1183</x:f>
        <x:v>#REF!</x:v>
      </x:c>
      <x:c r="H1183" s="46" t="e">
        <x:f>G1183^2</x:f>
        <x:v>#REF!</x:v>
      </x:c>
      <x:c r="I1183" s="46" t="e">
        <x:f>H1183/(1-J1183)^2</x:f>
        <x:v>#REF!</x:v>
      </x:c>
      <x:c r="J1183" s="47" t="e">
        <x:f>INDEX(MMULT(MMULT(C1183:E1183,$P$14:$R$16),TRANSPOSE(C1183:E1183)),1,1)</x:f>
        <x:v>#VALUE!</x:v>
      </x:c>
    </x:row>
    <x:row r="1184">
      <x:c r="A1184" s="45" t="n">
        <x:v>43613</x:v>
      </x:c>
      <x:c r="B1184" s="46" t="n">
        <x:v>12.04</x:v>
      </x:c>
      <x:c r="C1184" s="46" t="n">
        <x:v>1</x:v>
      </x:c>
      <x:c r="D1184" s="46" t="n">
        <x:v>12.04</x:v>
      </x:c>
      <x:c r="E1184" s="46" t="n">
        <x:v>1</x:v>
      </x:c>
      <x:c r="F1184" s="46" t="e">
        <x:f>$M$5+$M$6*D1184+$M$7*E1184</x:f>
        <x:v>#REF!</x:v>
      </x:c>
      <x:c r="G1184" s="46" t="e">
        <x:f>B1184-F1184</x:f>
        <x:v>#REF!</x:v>
      </x:c>
      <x:c r="H1184" s="46" t="e">
        <x:f>G1184^2</x:f>
        <x:v>#REF!</x:v>
      </x:c>
      <x:c r="I1184" s="46" t="e">
        <x:f>H1184/(1-J1184)^2</x:f>
        <x:v>#REF!</x:v>
      </x:c>
      <x:c r="J1184" s="47" t="e">
        <x:f>INDEX(MMULT(MMULT(C1184:E1184,$P$14:$R$16),TRANSPOSE(C1184:E1184)),1,1)</x:f>
        <x:v>#VALUE!</x:v>
      </x:c>
    </x:row>
    <x:row r="1185">
      <x:c r="A1185" s="45" t="n">
        <x:v>43614</x:v>
      </x:c>
      <x:c r="B1185" s="46" t="n">
        <x:v>12.04</x:v>
      </x:c>
      <x:c r="C1185" s="46" t="n">
        <x:v>1</x:v>
      </x:c>
      <x:c r="D1185" s="46" t="n">
        <x:v>12.04</x:v>
      </x:c>
      <x:c r="E1185" s="46" t="n">
        <x:v>0</x:v>
      </x:c>
      <x:c r="F1185" s="46" t="e">
        <x:f>$M$5+$M$6*D1185+$M$7*E1185</x:f>
        <x:v>#REF!</x:v>
      </x:c>
      <x:c r="G1185" s="46" t="e">
        <x:f>B1185-F1185</x:f>
        <x:v>#REF!</x:v>
      </x:c>
      <x:c r="H1185" s="46" t="e">
        <x:f>G1185^2</x:f>
        <x:v>#REF!</x:v>
      </x:c>
      <x:c r="I1185" s="46" t="e">
        <x:f>H1185/(1-J1185)^2</x:f>
        <x:v>#REF!</x:v>
      </x:c>
      <x:c r="J1185" s="47" t="e">
        <x:f>INDEX(MMULT(MMULT(C1185:E1185,$P$14:$R$16),TRANSPOSE(C1185:E1185)),1,1)</x:f>
        <x:v>#VALUE!</x:v>
      </x:c>
    </x:row>
    <x:row r="1186">
      <x:c r="A1186" s="45" t="n">
        <x:v>43615</x:v>
      </x:c>
      <x:c r="B1186" s="46" t="n">
        <x:v>12.03</x:v>
      </x:c>
      <x:c r="C1186" s="46" t="n">
        <x:v>1</x:v>
      </x:c>
      <x:c r="D1186" s="46" t="n">
        <x:v>12.04</x:v>
      </x:c>
      <x:c r="E1186" s="46" t="n">
        <x:v>15</x:v>
      </x:c>
      <x:c r="F1186" s="46" t="e">
        <x:f>$M$5+$M$6*D1186+$M$7*E1186</x:f>
        <x:v>#REF!</x:v>
      </x:c>
      <x:c r="G1186" s="46" t="e">
        <x:f>B1186-F1186</x:f>
        <x:v>#REF!</x:v>
      </x:c>
      <x:c r="H1186" s="46" t="e">
        <x:f>G1186^2</x:f>
        <x:v>#REF!</x:v>
      </x:c>
      <x:c r="I1186" s="46" t="e">
        <x:f>H1186/(1-J1186)^2</x:f>
        <x:v>#REF!</x:v>
      </x:c>
      <x:c r="J1186" s="47" t="e">
        <x:f>INDEX(MMULT(MMULT(C1186:E1186,$P$14:$R$16),TRANSPOSE(C1186:E1186)),1,1)</x:f>
        <x:v>#VALUE!</x:v>
      </x:c>
    </x:row>
    <x:row r="1187">
      <x:c r="A1187" s="45" t="n">
        <x:v>43616</x:v>
      </x:c>
      <x:c r="B1187" s="46" t="n">
        <x:v>12.03</x:v>
      </x:c>
      <x:c r="C1187" s="46" t="n">
        <x:v>1</x:v>
      </x:c>
      <x:c r="D1187" s="46" t="n">
        <x:v>12.03</x:v>
      </x:c>
      <x:c r="E1187" s="46" t="n">
        <x:v>0</x:v>
      </x:c>
      <x:c r="F1187" s="46" t="e">
        <x:f>$M$5+$M$6*D1187+$M$7*E1187</x:f>
        <x:v>#REF!</x:v>
      </x:c>
      <x:c r="G1187" s="46" t="e">
        <x:f>B1187-F1187</x:f>
        <x:v>#REF!</x:v>
      </x:c>
      <x:c r="H1187" s="46" t="e">
        <x:f>G1187^2</x:f>
        <x:v>#REF!</x:v>
      </x:c>
      <x:c r="I1187" s="46" t="e">
        <x:f>H1187/(1-J1187)^2</x:f>
        <x:v>#REF!</x:v>
      </x:c>
      <x:c r="J1187" s="47" t="e">
        <x:f>INDEX(MMULT(MMULT(C1187:E1187,$P$14:$R$16),TRANSPOSE(C1187:E1187)),1,1)</x:f>
        <x:v>#VALUE!</x:v>
      </x:c>
    </x:row>
    <x:row r="1188">
      <x:c r="A1188" s="45" t="n">
        <x:v>43617</x:v>
      </x:c>
      <x:c r="B1188" s="46" t="n">
        <x:v>12.03</x:v>
      </x:c>
      <x:c r="C1188" s="46" t="n">
        <x:v>1</x:v>
      </x:c>
      <x:c r="D1188" s="46" t="n">
        <x:v>12.03</x:v>
      </x:c>
      <x:c r="E1188" s="46" t="n">
        <x:v>0</x:v>
      </x:c>
      <x:c r="F1188" s="46" t="e">
        <x:f>$M$5+$M$6*D1188+$M$7*E1188</x:f>
        <x:v>#REF!</x:v>
      </x:c>
      <x:c r="G1188" s="46" t="e">
        <x:f>B1188-F1188</x:f>
        <x:v>#REF!</x:v>
      </x:c>
      <x:c r="H1188" s="46" t="e">
        <x:f>G1188^2</x:f>
        <x:v>#REF!</x:v>
      </x:c>
      <x:c r="I1188" s="46" t="e">
        <x:f>H1188/(1-J1188)^2</x:f>
        <x:v>#REF!</x:v>
      </x:c>
      <x:c r="J1188" s="47" t="e">
        <x:f>INDEX(MMULT(MMULT(C1188:E1188,$P$14:$R$16),TRANSPOSE(C1188:E1188)),1,1)</x:f>
        <x:v>#VALUE!</x:v>
      </x:c>
    </x:row>
    <x:row r="1189">
      <x:c r="A1189" s="45" t="n">
        <x:v>43618</x:v>
      </x:c>
      <x:c r="B1189" s="46" t="n">
        <x:v>12.03</x:v>
      </x:c>
      <x:c r="C1189" s="46" t="n">
        <x:v>1</x:v>
      </x:c>
      <x:c r="D1189" s="46" t="n">
        <x:v>12.03</x:v>
      </x:c>
      <x:c r="E1189" s="46" t="n">
        <x:v>0</x:v>
      </x:c>
      <x:c r="F1189" s="46" t="e">
        <x:f>$M$5+$M$6*D1189+$M$7*E1189</x:f>
        <x:v>#REF!</x:v>
      </x:c>
      <x:c r="G1189" s="46" t="e">
        <x:f>B1189-F1189</x:f>
        <x:v>#REF!</x:v>
      </x:c>
      <x:c r="H1189" s="46" t="e">
        <x:f>G1189^2</x:f>
        <x:v>#REF!</x:v>
      </x:c>
      <x:c r="I1189" s="46" t="e">
        <x:f>H1189/(1-J1189)^2</x:f>
        <x:v>#REF!</x:v>
      </x:c>
      <x:c r="J1189" s="47" t="e">
        <x:f>INDEX(MMULT(MMULT(C1189:E1189,$P$14:$R$16),TRANSPOSE(C1189:E1189)),1,1)</x:f>
        <x:v>#VALUE!</x:v>
      </x:c>
    </x:row>
    <x:row r="1190">
      <x:c r="A1190" s="45" t="n">
        <x:v>43619</x:v>
      </x:c>
      <x:c r="B1190" s="46" t="n">
        <x:v>12.03</x:v>
      </x:c>
      <x:c r="C1190" s="46" t="n">
        <x:v>1</x:v>
      </x:c>
      <x:c r="D1190" s="46" t="n">
        <x:v>12.03</x:v>
      </x:c>
      <x:c r="E1190" s="46" t="n">
        <x:v>0</x:v>
      </x:c>
      <x:c r="F1190" s="46" t="e">
        <x:f>$M$5+$M$6*D1190+$M$7*E1190</x:f>
        <x:v>#REF!</x:v>
      </x:c>
      <x:c r="G1190" s="46" t="e">
        <x:f>B1190-F1190</x:f>
        <x:v>#REF!</x:v>
      </x:c>
      <x:c r="H1190" s="46" t="e">
        <x:f>G1190^2</x:f>
        <x:v>#REF!</x:v>
      </x:c>
      <x:c r="I1190" s="46" t="e">
        <x:f>H1190/(1-J1190)^2</x:f>
        <x:v>#REF!</x:v>
      </x:c>
      <x:c r="J1190" s="47" t="e">
        <x:f>INDEX(MMULT(MMULT(C1190:E1190,$P$14:$R$16),TRANSPOSE(C1190:E1190)),1,1)</x:f>
        <x:v>#VALUE!</x:v>
      </x:c>
    </x:row>
    <x:row r="1191">
      <x:c r="A1191" s="45" t="n">
        <x:v>43620</x:v>
      </x:c>
      <x:c r="B1191" s="46" t="n">
        <x:v>12.03</x:v>
      </x:c>
      <x:c r="C1191" s="46" t="n">
        <x:v>1</x:v>
      </x:c>
      <x:c r="D1191" s="46" t="n">
        <x:v>12.03</x:v>
      </x:c>
      <x:c r="E1191" s="46" t="n">
        <x:v>0</x:v>
      </x:c>
      <x:c r="F1191" s="46" t="e">
        <x:f>$M$5+$M$6*D1191+$M$7*E1191</x:f>
        <x:v>#REF!</x:v>
      </x:c>
      <x:c r="G1191" s="46" t="e">
        <x:f>B1191-F1191</x:f>
        <x:v>#REF!</x:v>
      </x:c>
      <x:c r="H1191" s="46" t="e">
        <x:f>G1191^2</x:f>
        <x:v>#REF!</x:v>
      </x:c>
      <x:c r="I1191" s="46" t="e">
        <x:f>H1191/(1-J1191)^2</x:f>
        <x:v>#REF!</x:v>
      </x:c>
      <x:c r="J1191" s="47" t="e">
        <x:f>INDEX(MMULT(MMULT(C1191:E1191,$P$14:$R$16),TRANSPOSE(C1191:E1191)),1,1)</x:f>
        <x:v>#VALUE!</x:v>
      </x:c>
    </x:row>
    <x:row r="1192">
      <x:c r="A1192" s="45" t="n">
        <x:v>43621</x:v>
      </x:c>
      <x:c r="B1192" s="46" t="n">
        <x:v>12.03</x:v>
      </x:c>
      <x:c r="C1192" s="46" t="n">
        <x:v>1</x:v>
      </x:c>
      <x:c r="D1192" s="46" t="n">
        <x:v>12.03</x:v>
      </x:c>
      <x:c r="E1192" s="46" t="n">
        <x:v>0</x:v>
      </x:c>
      <x:c r="F1192" s="46" t="e">
        <x:f>$M$5+$M$6*D1192+$M$7*E1192</x:f>
        <x:v>#REF!</x:v>
      </x:c>
      <x:c r="G1192" s="46" t="e">
        <x:f>B1192-F1192</x:f>
        <x:v>#REF!</x:v>
      </x:c>
      <x:c r="H1192" s="46" t="e">
        <x:f>G1192^2</x:f>
        <x:v>#REF!</x:v>
      </x:c>
      <x:c r="I1192" s="46" t="e">
        <x:f>H1192/(1-J1192)^2</x:f>
        <x:v>#REF!</x:v>
      </x:c>
      <x:c r="J1192" s="47" t="e">
        <x:f>INDEX(MMULT(MMULT(C1192:E1192,$P$14:$R$16),TRANSPOSE(C1192:E1192)),1,1)</x:f>
        <x:v>#VALUE!</x:v>
      </x:c>
    </x:row>
    <x:row r="1193">
      <x:c r="A1193" s="45" t="n">
        <x:v>43622</x:v>
      </x:c>
      <x:c r="B1193" s="46" t="n">
        <x:v>12.03</x:v>
      </x:c>
      <x:c r="C1193" s="46" t="n">
        <x:v>1</x:v>
      </x:c>
      <x:c r="D1193" s="46" t="n">
        <x:v>12.03</x:v>
      </x:c>
      <x:c r="E1193" s="46" t="n">
        <x:v>0</x:v>
      </x:c>
      <x:c r="F1193" s="46" t="e">
        <x:f>$M$5+$M$6*D1193+$M$7*E1193</x:f>
        <x:v>#REF!</x:v>
      </x:c>
      <x:c r="G1193" s="46" t="e">
        <x:f>B1193-F1193</x:f>
        <x:v>#REF!</x:v>
      </x:c>
      <x:c r="H1193" s="46" t="e">
        <x:f>G1193^2</x:f>
        <x:v>#REF!</x:v>
      </x:c>
      <x:c r="I1193" s="46" t="e">
        <x:f>H1193/(1-J1193)^2</x:f>
        <x:v>#REF!</x:v>
      </x:c>
      <x:c r="J1193" s="47" t="e">
        <x:f>INDEX(MMULT(MMULT(C1193:E1193,$P$14:$R$16),TRANSPOSE(C1193:E1193)),1,1)</x:f>
        <x:v>#VALUE!</x:v>
      </x:c>
    </x:row>
    <x:row r="1194">
      <x:c r="A1194" s="45" t="n">
        <x:v>43623</x:v>
      </x:c>
      <x:c r="B1194" s="46" t="n">
        <x:v>12.03</x:v>
      </x:c>
      <x:c r="C1194" s="46" t="n">
        <x:v>1</x:v>
      </x:c>
      <x:c r="D1194" s="46" t="n">
        <x:v>12.03</x:v>
      </x:c>
      <x:c r="E1194" s="46" t="n">
        <x:v>0</x:v>
      </x:c>
      <x:c r="F1194" s="46" t="e">
        <x:f>$M$5+$M$6*D1194+$M$7*E1194</x:f>
        <x:v>#REF!</x:v>
      </x:c>
      <x:c r="G1194" s="46" t="e">
        <x:f>B1194-F1194</x:f>
        <x:v>#REF!</x:v>
      </x:c>
      <x:c r="H1194" s="46" t="e">
        <x:f>G1194^2</x:f>
        <x:v>#REF!</x:v>
      </x:c>
      <x:c r="I1194" s="46" t="e">
        <x:f>H1194/(1-J1194)^2</x:f>
        <x:v>#REF!</x:v>
      </x:c>
      <x:c r="J1194" s="47" t="e">
        <x:f>INDEX(MMULT(MMULT(C1194:E1194,$P$14:$R$16),TRANSPOSE(C1194:E1194)),1,1)</x:f>
        <x:v>#VALUE!</x:v>
      </x:c>
    </x:row>
    <x:row r="1195">
      <x:c r="A1195" s="45" t="n">
        <x:v>43624</x:v>
      </x:c>
      <x:c r="B1195" s="46" t="n">
        <x:v>12.03</x:v>
      </x:c>
      <x:c r="C1195" s="46" t="n">
        <x:v>1</x:v>
      </x:c>
      <x:c r="D1195" s="46" t="n">
        <x:v>12.03</x:v>
      </x:c>
      <x:c r="E1195" s="46" t="n">
        <x:v>0</x:v>
      </x:c>
      <x:c r="F1195" s="46" t="e">
        <x:f>$M$5+$M$6*D1195+$M$7*E1195</x:f>
        <x:v>#REF!</x:v>
      </x:c>
      <x:c r="G1195" s="46" t="e">
        <x:f>B1195-F1195</x:f>
        <x:v>#REF!</x:v>
      </x:c>
      <x:c r="H1195" s="46" t="e">
        <x:f>G1195^2</x:f>
        <x:v>#REF!</x:v>
      </x:c>
      <x:c r="I1195" s="46" t="e">
        <x:f>H1195/(1-J1195)^2</x:f>
        <x:v>#REF!</x:v>
      </x:c>
      <x:c r="J1195" s="47" t="e">
        <x:f>INDEX(MMULT(MMULT(C1195:E1195,$P$14:$R$16),TRANSPOSE(C1195:E1195)),1,1)</x:f>
        <x:v>#VALUE!</x:v>
      </x:c>
    </x:row>
    <x:row r="1196">
      <x:c r="A1196" s="45" t="n">
        <x:v>43625</x:v>
      </x:c>
      <x:c r="B1196" s="46" t="n">
        <x:v>12.03</x:v>
      </x:c>
      <x:c r="C1196" s="46" t="n">
        <x:v>1</x:v>
      </x:c>
      <x:c r="D1196" s="46" t="n">
        <x:v>12.03</x:v>
      </x:c>
      <x:c r="E1196" s="46" t="n">
        <x:v>0</x:v>
      </x:c>
      <x:c r="F1196" s="46" t="e">
        <x:f>$M$5+$M$6*D1196+$M$7*E1196</x:f>
        <x:v>#REF!</x:v>
      </x:c>
      <x:c r="G1196" s="46" t="e">
        <x:f>B1196-F1196</x:f>
        <x:v>#REF!</x:v>
      </x:c>
      <x:c r="H1196" s="46" t="e">
        <x:f>G1196^2</x:f>
        <x:v>#REF!</x:v>
      </x:c>
      <x:c r="I1196" s="46" t="e">
        <x:f>H1196/(1-J1196)^2</x:f>
        <x:v>#REF!</x:v>
      </x:c>
      <x:c r="J1196" s="47" t="e">
        <x:f>INDEX(MMULT(MMULT(C1196:E1196,$P$14:$R$16),TRANSPOSE(C1196:E1196)),1,1)</x:f>
        <x:v>#VALUE!</x:v>
      </x:c>
    </x:row>
    <x:row r="1197">
      <x:c r="A1197" s="45" t="n">
        <x:v>43626</x:v>
      </x:c>
      <x:c r="B1197" s="46" t="n">
        <x:v>12.03</x:v>
      </x:c>
      <x:c r="C1197" s="46" t="n">
        <x:v>1</x:v>
      </x:c>
      <x:c r="D1197" s="46" t="n">
        <x:v>12.03</x:v>
      </x:c>
      <x:c r="E1197" s="46" t="n">
        <x:v>2</x:v>
      </x:c>
      <x:c r="F1197" s="46" t="e">
        <x:f>$M$5+$M$6*D1197+$M$7*E1197</x:f>
        <x:v>#REF!</x:v>
      </x:c>
      <x:c r="G1197" s="46" t="e">
        <x:f>B1197-F1197</x:f>
        <x:v>#REF!</x:v>
      </x:c>
      <x:c r="H1197" s="46" t="e">
        <x:f>G1197^2</x:f>
        <x:v>#REF!</x:v>
      </x:c>
      <x:c r="I1197" s="46" t="e">
        <x:f>H1197/(1-J1197)^2</x:f>
        <x:v>#REF!</x:v>
      </x:c>
      <x:c r="J1197" s="47" t="e">
        <x:f>INDEX(MMULT(MMULT(C1197:E1197,$P$14:$R$16),TRANSPOSE(C1197:E1197)),1,1)</x:f>
        <x:v>#VALUE!</x:v>
      </x:c>
    </x:row>
    <x:row r="1198">
      <x:c r="A1198" s="45" t="n">
        <x:v>43627</x:v>
      </x:c>
      <x:c r="B1198" s="46" t="n">
        <x:v>12.03</x:v>
      </x:c>
      <x:c r="C1198" s="46" t="n">
        <x:v>1</x:v>
      </x:c>
      <x:c r="D1198" s="46" t="n">
        <x:v>12.03</x:v>
      </x:c>
      <x:c r="E1198" s="46" t="n">
        <x:v>5</x:v>
      </x:c>
      <x:c r="F1198" s="46" t="e">
        <x:f>$M$5+$M$6*D1198+$M$7*E1198</x:f>
        <x:v>#REF!</x:v>
      </x:c>
      <x:c r="G1198" s="46" t="e">
        <x:f>B1198-F1198</x:f>
        <x:v>#REF!</x:v>
      </x:c>
      <x:c r="H1198" s="46" t="e">
        <x:f>G1198^2</x:f>
        <x:v>#REF!</x:v>
      </x:c>
      <x:c r="I1198" s="46" t="e">
        <x:f>H1198/(1-J1198)^2</x:f>
        <x:v>#REF!</x:v>
      </x:c>
      <x:c r="J1198" s="47" t="e">
        <x:f>INDEX(MMULT(MMULT(C1198:E1198,$P$14:$R$16),TRANSPOSE(C1198:E1198)),1,1)</x:f>
        <x:v>#VALUE!</x:v>
      </x:c>
    </x:row>
    <x:row r="1199">
      <x:c r="A1199" s="45" t="n">
        <x:v>43628</x:v>
      </x:c>
      <x:c r="B1199" s="46" t="n">
        <x:v>12.03</x:v>
      </x:c>
      <x:c r="C1199" s="46" t="n">
        <x:v>1</x:v>
      </x:c>
      <x:c r="D1199" s="46" t="n">
        <x:v>12.03</x:v>
      </x:c>
      <x:c r="E1199" s="46" t="n">
        <x:v>1</x:v>
      </x:c>
      <x:c r="F1199" s="46" t="e">
        <x:f>$M$5+$M$6*D1199+$M$7*E1199</x:f>
        <x:v>#REF!</x:v>
      </x:c>
      <x:c r="G1199" s="46" t="e">
        <x:f>B1199-F1199</x:f>
        <x:v>#REF!</x:v>
      </x:c>
      <x:c r="H1199" s="46" t="e">
        <x:f>G1199^2</x:f>
        <x:v>#REF!</x:v>
      </x:c>
      <x:c r="I1199" s="46" t="e">
        <x:f>H1199/(1-J1199)^2</x:f>
        <x:v>#REF!</x:v>
      </x:c>
      <x:c r="J1199" s="47" t="e">
        <x:f>INDEX(MMULT(MMULT(C1199:E1199,$P$14:$R$16),TRANSPOSE(C1199:E1199)),1,1)</x:f>
        <x:v>#VALUE!</x:v>
      </x:c>
    </x:row>
    <x:row r="1200">
      <x:c r="A1200" s="45" t="n">
        <x:v>43629</x:v>
      </x:c>
      <x:c r="B1200" s="46" t="n">
        <x:v>12.03</x:v>
      </x:c>
      <x:c r="C1200" s="46" t="n">
        <x:v>1</x:v>
      </x:c>
      <x:c r="D1200" s="46" t="n">
        <x:v>12.03</x:v>
      </x:c>
      <x:c r="E1200" s="46" t="n">
        <x:v>0</x:v>
      </x:c>
      <x:c r="F1200" s="46" t="e">
        <x:f>$M$5+$M$6*D1200+$M$7*E1200</x:f>
        <x:v>#REF!</x:v>
      </x:c>
      <x:c r="G1200" s="46" t="e">
        <x:f>B1200-F1200</x:f>
        <x:v>#REF!</x:v>
      </x:c>
      <x:c r="H1200" s="46" t="e">
        <x:f>G1200^2</x:f>
        <x:v>#REF!</x:v>
      </x:c>
      <x:c r="I1200" s="46" t="e">
        <x:f>H1200/(1-J1200)^2</x:f>
        <x:v>#REF!</x:v>
      </x:c>
      <x:c r="J1200" s="47" t="e">
        <x:f>INDEX(MMULT(MMULT(C1200:E1200,$P$14:$R$16),TRANSPOSE(C1200:E1200)),1,1)</x:f>
        <x:v>#VALUE!</x:v>
      </x:c>
    </x:row>
    <x:row r="1201">
      <x:c r="A1201" s="45" t="n">
        <x:v>43630</x:v>
      </x:c>
      <x:c r="B1201" s="46" t="n">
        <x:v>12.03</x:v>
      </x:c>
      <x:c r="C1201" s="46" t="n">
        <x:v>1</x:v>
      </x:c>
      <x:c r="D1201" s="46" t="n">
        <x:v>12.03</x:v>
      </x:c>
      <x:c r="E1201" s="46" t="n">
        <x:v>3</x:v>
      </x:c>
      <x:c r="F1201" s="46" t="e">
        <x:f>$M$5+$M$6*D1201+$M$7*E1201</x:f>
        <x:v>#REF!</x:v>
      </x:c>
      <x:c r="G1201" s="46" t="e">
        <x:f>B1201-F1201</x:f>
        <x:v>#REF!</x:v>
      </x:c>
      <x:c r="H1201" s="46" t="e">
        <x:f>G1201^2</x:f>
        <x:v>#REF!</x:v>
      </x:c>
      <x:c r="I1201" s="46" t="e">
        <x:f>H1201/(1-J1201)^2</x:f>
        <x:v>#REF!</x:v>
      </x:c>
      <x:c r="J1201" s="47" t="e">
        <x:f>INDEX(MMULT(MMULT(C1201:E1201,$P$14:$R$16),TRANSPOSE(C1201:E1201)),1,1)</x:f>
        <x:v>#VALUE!</x:v>
      </x:c>
    </x:row>
    <x:row r="1202">
      <x:c r="A1202" s="45" t="n">
        <x:v>43631</x:v>
      </x:c>
      <x:c r="B1202" s="46" t="n">
        <x:v>12.03</x:v>
      </x:c>
      <x:c r="C1202" s="46" t="n">
        <x:v>1</x:v>
      </x:c>
      <x:c r="D1202" s="46" t="n">
        <x:v>12.03</x:v>
      </x:c>
      <x:c r="E1202" s="46" t="n">
        <x:v>19</x:v>
      </x:c>
      <x:c r="F1202" s="46" t="e">
        <x:f>$M$5+$M$6*D1202+$M$7*E1202</x:f>
        <x:v>#REF!</x:v>
      </x:c>
      <x:c r="G1202" s="46" t="e">
        <x:f>B1202-F1202</x:f>
        <x:v>#REF!</x:v>
      </x:c>
      <x:c r="H1202" s="46" t="e">
        <x:f>G1202^2</x:f>
        <x:v>#REF!</x:v>
      </x:c>
      <x:c r="I1202" s="46" t="e">
        <x:f>H1202/(1-J1202)^2</x:f>
        <x:v>#REF!</x:v>
      </x:c>
      <x:c r="J1202" s="47" t="e">
        <x:f>INDEX(MMULT(MMULT(C1202:E1202,$P$14:$R$16),TRANSPOSE(C1202:E1202)),1,1)</x:f>
        <x:v>#VALUE!</x:v>
      </x:c>
    </x:row>
    <x:row r="1203">
      <x:c r="A1203" s="45" t="n">
        <x:v>43632</x:v>
      </x:c>
      <x:c r="B1203" s="46" t="n">
        <x:v>12.03</x:v>
      </x:c>
      <x:c r="C1203" s="46" t="n">
        <x:v>1</x:v>
      </x:c>
      <x:c r="D1203" s="46" t="n">
        <x:v>12.03</x:v>
      </x:c>
      <x:c r="E1203" s="46" t="n">
        <x:v>1</x:v>
      </x:c>
      <x:c r="F1203" s="46" t="e">
        <x:f>$M$5+$M$6*D1203+$M$7*E1203</x:f>
        <x:v>#REF!</x:v>
      </x:c>
      <x:c r="G1203" s="46" t="e">
        <x:f>B1203-F1203</x:f>
        <x:v>#REF!</x:v>
      </x:c>
      <x:c r="H1203" s="46" t="e">
        <x:f>G1203^2</x:f>
        <x:v>#REF!</x:v>
      </x:c>
      <x:c r="I1203" s="46" t="e">
        <x:f>H1203/(1-J1203)^2</x:f>
        <x:v>#REF!</x:v>
      </x:c>
      <x:c r="J1203" s="47" t="e">
        <x:f>INDEX(MMULT(MMULT(C1203:E1203,$P$14:$R$16),TRANSPOSE(C1203:E1203)),1,1)</x:f>
        <x:v>#VALUE!</x:v>
      </x:c>
    </x:row>
    <x:row r="1204">
      <x:c r="A1204" s="45" t="n">
        <x:v>43633</x:v>
      </x:c>
      <x:c r="B1204" s="46" t="n">
        <x:v>12.03</x:v>
      </x:c>
      <x:c r="C1204" s="46" t="n">
        <x:v>1</x:v>
      </x:c>
      <x:c r="D1204" s="46" t="n">
        <x:v>12.03</x:v>
      </x:c>
      <x:c r="E1204" s="46" t="n">
        <x:v>5</x:v>
      </x:c>
      <x:c r="F1204" s="46" t="e">
        <x:f>$M$5+$M$6*D1204+$M$7*E1204</x:f>
        <x:v>#REF!</x:v>
      </x:c>
      <x:c r="G1204" s="46" t="e">
        <x:f>B1204-F1204</x:f>
        <x:v>#REF!</x:v>
      </x:c>
      <x:c r="H1204" s="46" t="e">
        <x:f>G1204^2</x:f>
        <x:v>#REF!</x:v>
      </x:c>
      <x:c r="I1204" s="46" t="e">
        <x:f>H1204/(1-J1204)^2</x:f>
        <x:v>#REF!</x:v>
      </x:c>
      <x:c r="J1204" s="47" t="e">
        <x:f>INDEX(MMULT(MMULT(C1204:E1204,$P$14:$R$16),TRANSPOSE(C1204:E1204)),1,1)</x:f>
        <x:v>#VALUE!</x:v>
      </x:c>
    </x:row>
    <x:row r="1205">
      <x:c r="A1205" s="45" t="n">
        <x:v>43634</x:v>
      </x:c>
      <x:c r="B1205" s="46" t="n">
        <x:v>12.03</x:v>
      </x:c>
      <x:c r="C1205" s="46" t="n">
        <x:v>1</x:v>
      </x:c>
      <x:c r="D1205" s="46" t="n">
        <x:v>12.03</x:v>
      </x:c>
      <x:c r="E1205" s="46" t="n">
        <x:v>0</x:v>
      </x:c>
      <x:c r="F1205" s="46" t="e">
        <x:f>$M$5+$M$6*D1205+$M$7*E1205</x:f>
        <x:v>#REF!</x:v>
      </x:c>
      <x:c r="G1205" s="46" t="e">
        <x:f>B1205-F1205</x:f>
        <x:v>#REF!</x:v>
      </x:c>
      <x:c r="H1205" s="46" t="e">
        <x:f>G1205^2</x:f>
        <x:v>#REF!</x:v>
      </x:c>
      <x:c r="I1205" s="46" t="e">
        <x:f>H1205/(1-J1205)^2</x:f>
        <x:v>#REF!</x:v>
      </x:c>
      <x:c r="J1205" s="47" t="e">
        <x:f>INDEX(MMULT(MMULT(C1205:E1205,$P$14:$R$16),TRANSPOSE(C1205:E1205)),1,1)</x:f>
        <x:v>#VALUE!</x:v>
      </x:c>
    </x:row>
    <x:row r="1206">
      <x:c r="A1206" s="45" t="n">
        <x:v>43635</x:v>
      </x:c>
      <x:c r="B1206" s="46" t="n">
        <x:v>12.03</x:v>
      </x:c>
      <x:c r="C1206" s="46" t="n">
        <x:v>1</x:v>
      </x:c>
      <x:c r="D1206" s="46" t="n">
        <x:v>12.03</x:v>
      </x:c>
      <x:c r="E1206" s="46" t="n">
        <x:v>0</x:v>
      </x:c>
      <x:c r="F1206" s="46" t="e">
        <x:f>$M$5+$M$6*D1206+$M$7*E1206</x:f>
        <x:v>#REF!</x:v>
      </x:c>
      <x:c r="G1206" s="46" t="e">
        <x:f>B1206-F1206</x:f>
        <x:v>#REF!</x:v>
      </x:c>
      <x:c r="H1206" s="46" t="e">
        <x:f>G1206^2</x:f>
        <x:v>#REF!</x:v>
      </x:c>
      <x:c r="I1206" s="46" t="e">
        <x:f>H1206/(1-J1206)^2</x:f>
        <x:v>#REF!</x:v>
      </x:c>
      <x:c r="J1206" s="47" t="e">
        <x:f>INDEX(MMULT(MMULT(C1206:E1206,$P$14:$R$16),TRANSPOSE(C1206:E1206)),1,1)</x:f>
        <x:v>#VALUE!</x:v>
      </x:c>
    </x:row>
    <x:row r="1207">
      <x:c r="A1207" s="45" t="n">
        <x:v>43636</x:v>
      </x:c>
      <x:c r="B1207" s="46" t="n">
        <x:v>12.39</x:v>
      </x:c>
      <x:c r="C1207" s="46" t="n">
        <x:v>1</x:v>
      </x:c>
      <x:c r="D1207" s="46" t="n">
        <x:v>12.03</x:v>
      </x:c>
      <x:c r="E1207" s="46" t="n">
        <x:v>0</x:v>
      </x:c>
      <x:c r="F1207" s="46" t="e">
        <x:f>$M$5+$M$6*D1207+$M$7*E1207</x:f>
        <x:v>#REF!</x:v>
      </x:c>
      <x:c r="G1207" s="46" t="e">
        <x:f>B1207-F1207</x:f>
        <x:v>#REF!</x:v>
      </x:c>
      <x:c r="H1207" s="46" t="e">
        <x:f>G1207^2</x:f>
        <x:v>#REF!</x:v>
      </x:c>
      <x:c r="I1207" s="46" t="e">
        <x:f>H1207/(1-J1207)^2</x:f>
        <x:v>#REF!</x:v>
      </x:c>
      <x:c r="J1207" s="47" t="e">
        <x:f>INDEX(MMULT(MMULT(C1207:E1207,$P$14:$R$16),TRANSPOSE(C1207:E1207)),1,1)</x:f>
        <x:v>#VALUE!</x:v>
      </x:c>
    </x:row>
    <x:row r="1208">
      <x:c r="A1208" s="45" t="n">
        <x:v>43637</x:v>
      </x:c>
      <x:c r="B1208" s="46" t="n">
        <x:v>12.07</x:v>
      </x:c>
      <x:c r="C1208" s="46" t="n">
        <x:v>1</x:v>
      </x:c>
      <x:c r="D1208" s="46" t="n">
        <x:v>12.39</x:v>
      </x:c>
      <x:c r="E1208" s="46" t="n">
        <x:v>18</x:v>
      </x:c>
      <x:c r="F1208" s="46" t="e">
        <x:f>$M$5+$M$6*D1208+$M$7*E1208</x:f>
        <x:v>#REF!</x:v>
      </x:c>
      <x:c r="G1208" s="46" t="e">
        <x:f>B1208-F1208</x:f>
        <x:v>#REF!</x:v>
      </x:c>
      <x:c r="H1208" s="46" t="e">
        <x:f>G1208^2</x:f>
        <x:v>#REF!</x:v>
      </x:c>
      <x:c r="I1208" s="46" t="e">
        <x:f>H1208/(1-J1208)^2</x:f>
        <x:v>#REF!</x:v>
      </x:c>
      <x:c r="J1208" s="47" t="e">
        <x:f>INDEX(MMULT(MMULT(C1208:E1208,$P$14:$R$16),TRANSPOSE(C1208:E1208)),1,1)</x:f>
        <x:v>#VALUE!</x:v>
      </x:c>
    </x:row>
    <x:row r="1209">
      <x:c r="A1209" s="45" t="n">
        <x:v>43638</x:v>
      </x:c>
      <x:c r="B1209" s="46" t="n">
        <x:v>12.25</x:v>
      </x:c>
      <x:c r="C1209" s="46" t="n">
        <x:v>1</x:v>
      </x:c>
      <x:c r="D1209" s="46" t="n">
        <x:v>12.07</x:v>
      </x:c>
      <x:c r="E1209" s="46" t="n">
        <x:v>21</x:v>
      </x:c>
      <x:c r="F1209" s="46" t="e">
        <x:f>$M$5+$M$6*D1209+$M$7*E1209</x:f>
        <x:v>#REF!</x:v>
      </x:c>
      <x:c r="G1209" s="46" t="e">
        <x:f>B1209-F1209</x:f>
        <x:v>#REF!</x:v>
      </x:c>
      <x:c r="H1209" s="46" t="e">
        <x:f>G1209^2</x:f>
        <x:v>#REF!</x:v>
      </x:c>
      <x:c r="I1209" s="46" t="e">
        <x:f>H1209/(1-J1209)^2</x:f>
        <x:v>#REF!</x:v>
      </x:c>
      <x:c r="J1209" s="47" t="e">
        <x:f>INDEX(MMULT(MMULT(C1209:E1209,$P$14:$R$16),TRANSPOSE(C1209:E1209)),1,1)</x:f>
        <x:v>#VALUE!</x:v>
      </x:c>
    </x:row>
    <x:row r="1210">
      <x:c r="A1210" s="45" t="n">
        <x:v>43639</x:v>
      </x:c>
      <x:c r="B1210" s="46" t="n">
        <x:v>12.46</x:v>
      </x:c>
      <x:c r="C1210" s="46" t="n">
        <x:v>1</x:v>
      </x:c>
      <x:c r="D1210" s="46" t="n">
        <x:v>12.25</x:v>
      </x:c>
      <x:c r="E1210" s="46" t="n">
        <x:v>5</x:v>
      </x:c>
      <x:c r="F1210" s="46" t="e">
        <x:f>$M$5+$M$6*D1210+$M$7*E1210</x:f>
        <x:v>#REF!</x:v>
      </x:c>
      <x:c r="G1210" s="46" t="e">
        <x:f>B1210-F1210</x:f>
        <x:v>#REF!</x:v>
      </x:c>
      <x:c r="H1210" s="46" t="e">
        <x:f>G1210^2</x:f>
        <x:v>#REF!</x:v>
      </x:c>
      <x:c r="I1210" s="46" t="e">
        <x:f>H1210/(1-J1210)^2</x:f>
        <x:v>#REF!</x:v>
      </x:c>
      <x:c r="J1210" s="47" t="e">
        <x:f>INDEX(MMULT(MMULT(C1210:E1210,$P$14:$R$16),TRANSPOSE(C1210:E1210)),1,1)</x:f>
        <x:v>#VALUE!</x:v>
      </x:c>
    </x:row>
    <x:row r="1211">
      <x:c r="A1211" s="45" t="n">
        <x:v>43640</x:v>
      </x:c>
      <x:c r="B1211" s="46" t="n">
        <x:v>13.03</x:v>
      </x:c>
      <x:c r="C1211" s="46" t="n">
        <x:v>1</x:v>
      </x:c>
      <x:c r="D1211" s="46" t="n">
        <x:v>12.46</x:v>
      </x:c>
      <x:c r="E1211" s="46" t="n">
        <x:v>0</x:v>
      </x:c>
      <x:c r="F1211" s="46" t="e">
        <x:f>$M$5+$M$6*D1211+$M$7*E1211</x:f>
        <x:v>#REF!</x:v>
      </x:c>
      <x:c r="G1211" s="46" t="e">
        <x:f>B1211-F1211</x:f>
        <x:v>#REF!</x:v>
      </x:c>
      <x:c r="H1211" s="46" t="e">
        <x:f>G1211^2</x:f>
        <x:v>#REF!</x:v>
      </x:c>
      <x:c r="I1211" s="46" t="e">
        <x:f>H1211/(1-J1211)^2</x:f>
        <x:v>#REF!</x:v>
      </x:c>
      <x:c r="J1211" s="47" t="e">
        <x:f>INDEX(MMULT(MMULT(C1211:E1211,$P$14:$R$16),TRANSPOSE(C1211:E1211)),1,1)</x:f>
        <x:v>#VALUE!</x:v>
      </x:c>
    </x:row>
    <x:row r="1212">
      <x:c r="A1212" s="45" t="n">
        <x:v>43641</x:v>
      </x:c>
      <x:c r="B1212" s="46" t="n">
        <x:v>13.08</x:v>
      </x:c>
      <x:c r="C1212" s="46" t="n">
        <x:v>1</x:v>
      </x:c>
      <x:c r="D1212" s="46" t="n">
        <x:v>13.03</x:v>
      </x:c>
      <x:c r="E1212" s="46" t="n">
        <x:v>14</x:v>
      </x:c>
      <x:c r="F1212" s="46" t="e">
        <x:f>$M$5+$M$6*D1212+$M$7*E1212</x:f>
        <x:v>#REF!</x:v>
      </x:c>
      <x:c r="G1212" s="46" t="e">
        <x:f>B1212-F1212</x:f>
        <x:v>#REF!</x:v>
      </x:c>
      <x:c r="H1212" s="46" t="e">
        <x:f>G1212^2</x:f>
        <x:v>#REF!</x:v>
      </x:c>
      <x:c r="I1212" s="46" t="e">
        <x:f>H1212/(1-J1212)^2</x:f>
        <x:v>#REF!</x:v>
      </x:c>
      <x:c r="J1212" s="47" t="e">
        <x:f>INDEX(MMULT(MMULT(C1212:E1212,$P$14:$R$16),TRANSPOSE(C1212:E1212)),1,1)</x:f>
        <x:v>#VALUE!</x:v>
      </x:c>
    </x:row>
    <x:row r="1213">
      <x:c r="A1213" s="45" t="n">
        <x:v>43642</x:v>
      </x:c>
      <x:c r="B1213" s="46" t="n">
        <x:v>12.48</x:v>
      </x:c>
      <x:c r="C1213" s="46" t="n">
        <x:v>1</x:v>
      </x:c>
      <x:c r="D1213" s="46" t="n">
        <x:v>13.08</x:v>
      </x:c>
      <x:c r="E1213" s="46" t="n">
        <x:v>52</x:v>
      </x:c>
      <x:c r="F1213" s="46" t="e">
        <x:f>$M$5+$M$6*D1213+$M$7*E1213</x:f>
        <x:v>#REF!</x:v>
      </x:c>
      <x:c r="G1213" s="46" t="e">
        <x:f>B1213-F1213</x:f>
        <x:v>#REF!</x:v>
      </x:c>
      <x:c r="H1213" s="46" t="e">
        <x:f>G1213^2</x:f>
        <x:v>#REF!</x:v>
      </x:c>
      <x:c r="I1213" s="46" t="e">
        <x:f>H1213/(1-J1213)^2</x:f>
        <x:v>#REF!</x:v>
      </x:c>
      <x:c r="J1213" s="47" t="e">
        <x:f>INDEX(MMULT(MMULT(C1213:E1213,$P$14:$R$16),TRANSPOSE(C1213:E1213)),1,1)</x:f>
        <x:v>#VALUE!</x:v>
      </x:c>
    </x:row>
    <x:row r="1214">
      <x:c r="A1214" s="45" t="n">
        <x:v>43643</x:v>
      </x:c>
      <x:c r="B1214" s="46" t="n">
        <x:v>12.33</x:v>
      </x:c>
      <x:c r="C1214" s="46" t="n">
        <x:v>1</x:v>
      </x:c>
      <x:c r="D1214" s="46" t="n">
        <x:v>12.48</x:v>
      </x:c>
      <x:c r="E1214" s="46" t="n">
        <x:v>29</x:v>
      </x:c>
      <x:c r="F1214" s="46" t="e">
        <x:f>$M$5+$M$6*D1214+$M$7*E1214</x:f>
        <x:v>#REF!</x:v>
      </x:c>
      <x:c r="G1214" s="46" t="e">
        <x:f>B1214-F1214</x:f>
        <x:v>#REF!</x:v>
      </x:c>
      <x:c r="H1214" s="46" t="e">
        <x:f>G1214^2</x:f>
        <x:v>#REF!</x:v>
      </x:c>
      <x:c r="I1214" s="46" t="e">
        <x:f>H1214/(1-J1214)^2</x:f>
        <x:v>#REF!</x:v>
      </x:c>
      <x:c r="J1214" s="47" t="e">
        <x:f>INDEX(MMULT(MMULT(C1214:E1214,$P$14:$R$16),TRANSPOSE(C1214:E1214)),1,1)</x:f>
        <x:v>#VALUE!</x:v>
      </x:c>
    </x:row>
    <x:row r="1215">
      <x:c r="A1215" s="45" t="n">
        <x:v>43644</x:v>
      </x:c>
      <x:c r="B1215" s="46" t="n">
        <x:v>14.14</x:v>
      </x:c>
      <x:c r="C1215" s="46" t="n">
        <x:v>1</x:v>
      </x:c>
      <x:c r="D1215" s="46" t="n">
        <x:v>12.33</x:v>
      </x:c>
      <x:c r="E1215" s="46" t="n">
        <x:v>21</x:v>
      </x:c>
      <x:c r="F1215" s="46" t="e">
        <x:f>$M$5+$M$6*D1215+$M$7*E1215</x:f>
        <x:v>#REF!</x:v>
      </x:c>
      <x:c r="G1215" s="46" t="e">
        <x:f>B1215-F1215</x:f>
        <x:v>#REF!</x:v>
      </x:c>
      <x:c r="H1215" s="46" t="e">
        <x:f>G1215^2</x:f>
        <x:v>#REF!</x:v>
      </x:c>
      <x:c r="I1215" s="46" t="e">
        <x:f>H1215/(1-J1215)^2</x:f>
        <x:v>#REF!</x:v>
      </x:c>
      <x:c r="J1215" s="47" t="e">
        <x:f>INDEX(MMULT(MMULT(C1215:E1215,$P$14:$R$16),TRANSPOSE(C1215:E1215)),1,1)</x:f>
        <x:v>#VALUE!</x:v>
      </x:c>
    </x:row>
    <x:row r="1216">
      <x:c r="A1216" s="45" t="n">
        <x:v>43645</x:v>
      </x:c>
      <x:c r="B1216" s="46" t="n">
        <x:v>13.15</x:v>
      </x:c>
      <x:c r="C1216" s="46" t="n">
        <x:v>1</x:v>
      </x:c>
      <x:c r="D1216" s="46" t="n">
        <x:v>14.14</x:v>
      </x:c>
      <x:c r="E1216" s="46" t="n">
        <x:v>23</x:v>
      </x:c>
      <x:c r="F1216" s="46" t="e">
        <x:f>$M$5+$M$6*D1216+$M$7*E1216</x:f>
        <x:v>#REF!</x:v>
      </x:c>
      <x:c r="G1216" s="46" t="e">
        <x:f>B1216-F1216</x:f>
        <x:v>#REF!</x:v>
      </x:c>
      <x:c r="H1216" s="46" t="e">
        <x:f>G1216^2</x:f>
        <x:v>#REF!</x:v>
      </x:c>
      <x:c r="I1216" s="46" t="e">
        <x:f>H1216/(1-J1216)^2</x:f>
        <x:v>#REF!</x:v>
      </x:c>
      <x:c r="J1216" s="47" t="e">
        <x:f>INDEX(MMULT(MMULT(C1216:E1216,$P$14:$R$16),TRANSPOSE(C1216:E1216)),1,1)</x:f>
        <x:v>#VALUE!</x:v>
      </x:c>
    </x:row>
    <x:row r="1217">
      <x:c r="A1217" s="45" t="n">
        <x:v>43646</x:v>
      </x:c>
      <x:c r="B1217" s="46" t="n">
        <x:v>12.68</x:v>
      </x:c>
      <x:c r="C1217" s="46" t="n">
        <x:v>1</x:v>
      </x:c>
      <x:c r="D1217" s="46" t="n">
        <x:v>13.15</x:v>
      </x:c>
      <x:c r="E1217" s="46" t="n">
        <x:v>47</x:v>
      </x:c>
      <x:c r="F1217" s="46" t="e">
        <x:f>$M$5+$M$6*D1217+$M$7*E1217</x:f>
        <x:v>#REF!</x:v>
      </x:c>
      <x:c r="G1217" s="46" t="e">
        <x:f>B1217-F1217</x:f>
        <x:v>#REF!</x:v>
      </x:c>
      <x:c r="H1217" s="46" t="e">
        <x:f>G1217^2</x:f>
        <x:v>#REF!</x:v>
      </x:c>
      <x:c r="I1217" s="46" t="e">
        <x:f>H1217/(1-J1217)^2</x:f>
        <x:v>#REF!</x:v>
      </x:c>
      <x:c r="J1217" s="47" t="e">
        <x:f>INDEX(MMULT(MMULT(C1217:E1217,$P$14:$R$16),TRANSPOSE(C1217:E1217)),1,1)</x:f>
        <x:v>#VALUE!</x:v>
      </x:c>
    </x:row>
    <x:row r="1218">
      <x:c r="A1218" s="45" t="n">
        <x:v>43647</x:v>
      </x:c>
      <x:c r="B1218" s="46" t="n">
        <x:v>12.88</x:v>
      </x:c>
      <x:c r="C1218" s="46" t="n">
        <x:v>1</x:v>
      </x:c>
      <x:c r="D1218" s="46" t="n">
        <x:v>12.68</x:v>
      </x:c>
      <x:c r="E1218" s="46" t="n">
        <x:v>11</x:v>
      </x:c>
      <x:c r="F1218" s="46" t="e">
        <x:f>$M$5+$M$6*D1218+$M$7*E1218</x:f>
        <x:v>#REF!</x:v>
      </x:c>
      <x:c r="G1218" s="46" t="e">
        <x:f>B1218-F1218</x:f>
        <x:v>#REF!</x:v>
      </x:c>
      <x:c r="H1218" s="46" t="e">
        <x:f>G1218^2</x:f>
        <x:v>#REF!</x:v>
      </x:c>
      <x:c r="I1218" s="46" t="e">
        <x:f>H1218/(1-J1218)^2</x:f>
        <x:v>#REF!</x:v>
      </x:c>
      <x:c r="J1218" s="47" t="e">
        <x:f>INDEX(MMULT(MMULT(C1218:E1218,$P$14:$R$16),TRANSPOSE(C1218:E1218)),1,1)</x:f>
        <x:v>#VALUE!</x:v>
      </x:c>
    </x:row>
    <x:row r="1219">
      <x:c r="A1219" s="45" t="n">
        <x:v>43648</x:v>
      </x:c>
      <x:c r="B1219" s="46" t="n">
        <x:v>12.58</x:v>
      </x:c>
      <x:c r="C1219" s="46" t="n">
        <x:v>1</x:v>
      </x:c>
      <x:c r="D1219" s="46" t="n">
        <x:v>12.88</x:v>
      </x:c>
      <x:c r="E1219" s="46" t="n">
        <x:v>26</x:v>
      </x:c>
      <x:c r="F1219" s="46" t="e">
        <x:f>$M$5+$M$6*D1219+$M$7*E1219</x:f>
        <x:v>#REF!</x:v>
      </x:c>
      <x:c r="G1219" s="46" t="e">
        <x:f>B1219-F1219</x:f>
        <x:v>#REF!</x:v>
      </x:c>
      <x:c r="H1219" s="46" t="e">
        <x:f>G1219^2</x:f>
        <x:v>#REF!</x:v>
      </x:c>
      <x:c r="I1219" s="46" t="e">
        <x:f>H1219/(1-J1219)^2</x:f>
        <x:v>#REF!</x:v>
      </x:c>
      <x:c r="J1219" s="47" t="e">
        <x:f>INDEX(MMULT(MMULT(C1219:E1219,$P$14:$R$16),TRANSPOSE(C1219:E1219)),1,1)</x:f>
        <x:v>#VALUE!</x:v>
      </x:c>
    </x:row>
    <x:row r="1220">
      <x:c r="A1220" s="45" t="n">
        <x:v>43649</x:v>
      </x:c>
      <x:c r="B1220" s="46" t="n">
        <x:v>12.15</x:v>
      </x:c>
      <x:c r="C1220" s="46" t="n">
        <x:v>1</x:v>
      </x:c>
      <x:c r="D1220" s="46" t="n">
        <x:v>12.58</x:v>
      </x:c>
      <x:c r="E1220" s="46" t="n">
        <x:v>2</x:v>
      </x:c>
      <x:c r="F1220" s="46" t="e">
        <x:f>$M$5+$M$6*D1220+$M$7*E1220</x:f>
        <x:v>#REF!</x:v>
      </x:c>
      <x:c r="G1220" s="46" t="e">
        <x:f>B1220-F1220</x:f>
        <x:v>#REF!</x:v>
      </x:c>
      <x:c r="H1220" s="46" t="e">
        <x:f>G1220^2</x:f>
        <x:v>#REF!</x:v>
      </x:c>
      <x:c r="I1220" s="46" t="e">
        <x:f>H1220/(1-J1220)^2</x:f>
        <x:v>#REF!</x:v>
      </x:c>
      <x:c r="J1220" s="47" t="e">
        <x:f>INDEX(MMULT(MMULT(C1220:E1220,$P$14:$R$16),TRANSPOSE(C1220:E1220)),1,1)</x:f>
        <x:v>#VALUE!</x:v>
      </x:c>
    </x:row>
    <x:row r="1221">
      <x:c r="A1221" s="45" t="n">
        <x:v>43650</x:v>
      </x:c>
      <x:c r="B1221" s="46" t="n">
        <x:v>12.13</x:v>
      </x:c>
      <x:c r="C1221" s="46" t="n">
        <x:v>1</x:v>
      </x:c>
      <x:c r="D1221" s="46" t="n">
        <x:v>12.15</x:v>
      </x:c>
      <x:c r="E1221" s="46" t="n">
        <x:v>0</x:v>
      </x:c>
      <x:c r="F1221" s="46" t="e">
        <x:f>$M$5+$M$6*D1221+$M$7*E1221</x:f>
        <x:v>#REF!</x:v>
      </x:c>
      <x:c r="G1221" s="46" t="e">
        <x:f>B1221-F1221</x:f>
        <x:v>#REF!</x:v>
      </x:c>
      <x:c r="H1221" s="46" t="e">
        <x:f>G1221^2</x:f>
        <x:v>#REF!</x:v>
      </x:c>
      <x:c r="I1221" s="46" t="e">
        <x:f>H1221/(1-J1221)^2</x:f>
        <x:v>#REF!</x:v>
      </x:c>
      <x:c r="J1221" s="47" t="e">
        <x:f>INDEX(MMULT(MMULT(C1221:E1221,$P$14:$R$16),TRANSPOSE(C1221:E1221)),1,1)</x:f>
        <x:v>#VALUE!</x:v>
      </x:c>
    </x:row>
    <x:row r="1222">
      <x:c r="A1222" s="45" t="n">
        <x:v>43651</x:v>
      </x:c>
      <x:c r="B1222" s="46" t="n">
        <x:v>12.13</x:v>
      </x:c>
      <x:c r="C1222" s="46" t="n">
        <x:v>1</x:v>
      </x:c>
      <x:c r="D1222" s="46" t="n">
        <x:v>12.13</x:v>
      </x:c>
      <x:c r="E1222" s="46" t="n">
        <x:v>0</x:v>
      </x:c>
      <x:c r="F1222" s="46" t="e">
        <x:f>$M$5+$M$6*D1222+$M$7*E1222</x:f>
        <x:v>#REF!</x:v>
      </x:c>
      <x:c r="G1222" s="46" t="e">
        <x:f>B1222-F1222</x:f>
        <x:v>#REF!</x:v>
      </x:c>
      <x:c r="H1222" s="46" t="e">
        <x:f>G1222^2</x:f>
        <x:v>#REF!</x:v>
      </x:c>
      <x:c r="I1222" s="46" t="e">
        <x:f>H1222/(1-J1222)^2</x:f>
        <x:v>#REF!</x:v>
      </x:c>
      <x:c r="J1222" s="47" t="e">
        <x:f>INDEX(MMULT(MMULT(C1222:E1222,$P$14:$R$16),TRANSPOSE(C1222:E1222)),1,1)</x:f>
        <x:v>#VALUE!</x:v>
      </x:c>
    </x:row>
    <x:row r="1223">
      <x:c r="A1223" s="45" t="n">
        <x:v>43652</x:v>
      </x:c>
      <x:c r="B1223" s="46" t="n">
        <x:v>12.13</x:v>
      </x:c>
      <x:c r="C1223" s="46" t="n">
        <x:v>1</x:v>
      </x:c>
      <x:c r="D1223" s="46" t="n">
        <x:v>12.13</x:v>
      </x:c>
      <x:c r="E1223" s="46" t="n">
        <x:v>7</x:v>
      </x:c>
      <x:c r="F1223" s="46" t="e">
        <x:f>$M$5+$M$6*D1223+$M$7*E1223</x:f>
        <x:v>#REF!</x:v>
      </x:c>
      <x:c r="G1223" s="46" t="e">
        <x:f>B1223-F1223</x:f>
        <x:v>#REF!</x:v>
      </x:c>
      <x:c r="H1223" s="46" t="e">
        <x:f>G1223^2</x:f>
        <x:v>#REF!</x:v>
      </x:c>
      <x:c r="I1223" s="46" t="e">
        <x:f>H1223/(1-J1223)^2</x:f>
        <x:v>#REF!</x:v>
      </x:c>
      <x:c r="J1223" s="47" t="e">
        <x:f>INDEX(MMULT(MMULT(C1223:E1223,$P$14:$R$16),TRANSPOSE(C1223:E1223)),1,1)</x:f>
        <x:v>#VALUE!</x:v>
      </x:c>
    </x:row>
    <x:row r="1224">
      <x:c r="A1224" s="45" t="n">
        <x:v>43653</x:v>
      </x:c>
      <x:c r="B1224" s="46" t="n">
        <x:v>12.13</x:v>
      </x:c>
      <x:c r="C1224" s="46" t="n">
        <x:v>1</x:v>
      </x:c>
      <x:c r="D1224" s="46" t="n">
        <x:v>12.13</x:v>
      </x:c>
      <x:c r="E1224" s="46" t="n">
        <x:v>13</x:v>
      </x:c>
      <x:c r="F1224" s="46" t="e">
        <x:f>$M$5+$M$6*D1224+$M$7*E1224</x:f>
        <x:v>#REF!</x:v>
      </x:c>
      <x:c r="G1224" s="46" t="e">
        <x:f>B1224-F1224</x:f>
        <x:v>#REF!</x:v>
      </x:c>
      <x:c r="H1224" s="46" t="e">
        <x:f>G1224^2</x:f>
        <x:v>#REF!</x:v>
      </x:c>
      <x:c r="I1224" s="46" t="e">
        <x:f>H1224/(1-J1224)^2</x:f>
        <x:v>#REF!</x:v>
      </x:c>
      <x:c r="J1224" s="47" t="e">
        <x:f>INDEX(MMULT(MMULT(C1224:E1224,$P$14:$R$16),TRANSPOSE(C1224:E1224)),1,1)</x:f>
        <x:v>#VALUE!</x:v>
      </x:c>
    </x:row>
    <x:row r="1225">
      <x:c r="A1225" s="45" t="n">
        <x:v>43655</x:v>
      </x:c>
      <x:c r="B1225" s="46" t="n">
        <x:v>12.12</x:v>
      </x:c>
      <x:c r="C1225" s="46" t="n">
        <x:v>1</x:v>
      </x:c>
      <x:c r="D1225" s="46" t="n">
        <x:v>12.12</x:v>
      </x:c>
      <x:c r="E1225" s="46" t="n">
        <x:v>9</x:v>
      </x:c>
      <x:c r="F1225" s="46" t="e">
        <x:f>$M$5+$M$6*D1225+$M$7*E1225</x:f>
        <x:v>#REF!</x:v>
      </x:c>
      <x:c r="G1225" s="46" t="e">
        <x:f>B1225-F1225</x:f>
        <x:v>#REF!</x:v>
      </x:c>
      <x:c r="H1225" s="46" t="e">
        <x:f>G1225^2</x:f>
        <x:v>#REF!</x:v>
      </x:c>
      <x:c r="I1225" s="46" t="e">
        <x:f>H1225/(1-J1225)^2</x:f>
        <x:v>#REF!</x:v>
      </x:c>
      <x:c r="J1225" s="47" t="e">
        <x:f>INDEX(MMULT(MMULT(C1225:E1225,$P$14:$R$16),TRANSPOSE(C1225:E1225)),1,1)</x:f>
        <x:v>#VALUE!</x:v>
      </x:c>
    </x:row>
    <x:row r="1226">
      <x:c r="A1226" s="45" t="n">
        <x:v>43656</x:v>
      </x:c>
      <x:c r="B1226" s="46" t="n">
        <x:v>12.12</x:v>
      </x:c>
      <x:c r="C1226" s="46" t="n">
        <x:v>1</x:v>
      </x:c>
      <x:c r="D1226" s="46" t="n">
        <x:v>12.12</x:v>
      </x:c>
      <x:c r="E1226" s="46" t="n">
        <x:v>0</x:v>
      </x:c>
      <x:c r="F1226" s="46" t="e">
        <x:f>$M$5+$M$6*D1226+$M$7*E1226</x:f>
        <x:v>#REF!</x:v>
      </x:c>
      <x:c r="G1226" s="46" t="e">
        <x:f>B1226-F1226</x:f>
        <x:v>#REF!</x:v>
      </x:c>
      <x:c r="H1226" s="46" t="e">
        <x:f>G1226^2</x:f>
        <x:v>#REF!</x:v>
      </x:c>
      <x:c r="I1226" s="46" t="e">
        <x:f>H1226/(1-J1226)^2</x:f>
        <x:v>#REF!</x:v>
      </x:c>
      <x:c r="J1226" s="47" t="e">
        <x:f>INDEX(MMULT(MMULT(C1226:E1226,$P$14:$R$16),TRANSPOSE(C1226:E1226)),1,1)</x:f>
        <x:v>#VALUE!</x:v>
      </x:c>
    </x:row>
    <x:row r="1227">
      <x:c r="A1227" s="45" t="n">
        <x:v>43657</x:v>
      </x:c>
      <x:c r="B1227" s="46" t="n">
        <x:v>12.12</x:v>
      </x:c>
      <x:c r="C1227" s="46" t="n">
        <x:v>1</x:v>
      </x:c>
      <x:c r="D1227" s="46" t="n">
        <x:v>12.12</x:v>
      </x:c>
      <x:c r="E1227" s="46" t="n">
        <x:v>0</x:v>
      </x:c>
      <x:c r="F1227" s="46" t="e">
        <x:f>$M$5+$M$6*D1227+$M$7*E1227</x:f>
        <x:v>#REF!</x:v>
      </x:c>
      <x:c r="G1227" s="46" t="e">
        <x:f>B1227-F1227</x:f>
        <x:v>#REF!</x:v>
      </x:c>
      <x:c r="H1227" s="46" t="e">
        <x:f>G1227^2</x:f>
        <x:v>#REF!</x:v>
      </x:c>
      <x:c r="I1227" s="46" t="e">
        <x:f>H1227/(1-J1227)^2</x:f>
        <x:v>#REF!</x:v>
      </x:c>
      <x:c r="J1227" s="47" t="e">
        <x:f>INDEX(MMULT(MMULT(C1227:E1227,$P$14:$R$16),TRANSPOSE(C1227:E1227)),1,1)</x:f>
        <x:v>#VALUE!</x:v>
      </x:c>
    </x:row>
    <x:row r="1228">
      <x:c r="A1228" s="45" t="n">
        <x:v>43658</x:v>
      </x:c>
      <x:c r="B1228" s="46" t="n">
        <x:v>12.12</x:v>
      </x:c>
      <x:c r="C1228" s="46" t="n">
        <x:v>1</x:v>
      </x:c>
      <x:c r="D1228" s="46" t="n">
        <x:v>12.12</x:v>
      </x:c>
      <x:c r="E1228" s="46" t="n">
        <x:v>14</x:v>
      </x:c>
      <x:c r="F1228" s="46" t="e">
        <x:f>$M$5+$M$6*D1228+$M$7*E1228</x:f>
        <x:v>#REF!</x:v>
      </x:c>
      <x:c r="G1228" s="46" t="e">
        <x:f>B1228-F1228</x:f>
        <x:v>#REF!</x:v>
      </x:c>
      <x:c r="H1228" s="46" t="e">
        <x:f>G1228^2</x:f>
        <x:v>#REF!</x:v>
      </x:c>
      <x:c r="I1228" s="46" t="e">
        <x:f>H1228/(1-J1228)^2</x:f>
        <x:v>#REF!</x:v>
      </x:c>
      <x:c r="J1228" s="47" t="e">
        <x:f>INDEX(MMULT(MMULT(C1228:E1228,$P$14:$R$16),TRANSPOSE(C1228:E1228)),1,1)</x:f>
        <x:v>#VALUE!</x:v>
      </x:c>
    </x:row>
    <x:row r="1229">
      <x:c r="A1229" s="45" t="n">
        <x:v>43659</x:v>
      </x:c>
      <x:c r="B1229" s="46" t="n">
        <x:v>12.12</x:v>
      </x:c>
      <x:c r="C1229" s="46" t="n">
        <x:v>1</x:v>
      </x:c>
      <x:c r="D1229" s="46" t="n">
        <x:v>12.12</x:v>
      </x:c>
      <x:c r="E1229" s="46" t="n">
        <x:v>0</x:v>
      </x:c>
      <x:c r="F1229" s="46" t="e">
        <x:f>$M$5+$M$6*D1229+$M$7*E1229</x:f>
        <x:v>#REF!</x:v>
      </x:c>
      <x:c r="G1229" s="46" t="e">
        <x:f>B1229-F1229</x:f>
        <x:v>#REF!</x:v>
      </x:c>
      <x:c r="H1229" s="46" t="e">
        <x:f>G1229^2</x:f>
        <x:v>#REF!</x:v>
      </x:c>
      <x:c r="I1229" s="46" t="e">
        <x:f>H1229/(1-J1229)^2</x:f>
        <x:v>#REF!</x:v>
      </x:c>
      <x:c r="J1229" s="47" t="e">
        <x:f>INDEX(MMULT(MMULT(C1229:E1229,$P$14:$R$16),TRANSPOSE(C1229:E1229)),1,1)</x:f>
        <x:v>#VALUE!</x:v>
      </x:c>
    </x:row>
    <x:row r="1230">
      <x:c r="A1230" s="45" t="n">
        <x:v>43660</x:v>
      </x:c>
      <x:c r="B1230" s="46" t="n">
        <x:v>13.3</x:v>
      </x:c>
      <x:c r="C1230" s="46" t="n">
        <x:v>1</x:v>
      </x:c>
      <x:c r="D1230" s="46" t="n">
        <x:v>12.12</x:v>
      </x:c>
      <x:c r="E1230" s="46" t="n">
        <x:v>1</x:v>
      </x:c>
      <x:c r="F1230" s="46" t="e">
        <x:f>$M$5+$M$6*D1230+$M$7*E1230</x:f>
        <x:v>#REF!</x:v>
      </x:c>
      <x:c r="G1230" s="46" t="e">
        <x:f>B1230-F1230</x:f>
        <x:v>#REF!</x:v>
      </x:c>
      <x:c r="H1230" s="46" t="e">
        <x:f>G1230^2</x:f>
        <x:v>#REF!</x:v>
      </x:c>
      <x:c r="I1230" s="46" t="e">
        <x:f>H1230/(1-J1230)^2</x:f>
        <x:v>#REF!</x:v>
      </x:c>
      <x:c r="J1230" s="47" t="e">
        <x:f>INDEX(MMULT(MMULT(C1230:E1230,$P$14:$R$16),TRANSPOSE(C1230:E1230)),1,1)</x:f>
        <x:v>#VALUE!</x:v>
      </x:c>
    </x:row>
    <x:row r="1231">
      <x:c r="A1231" s="45" t="n">
        <x:v>43661</x:v>
      </x:c>
      <x:c r="B1231" s="46" t="n">
        <x:v>12.16</x:v>
      </x:c>
      <x:c r="C1231" s="46" t="n">
        <x:v>1</x:v>
      </x:c>
      <x:c r="D1231" s="46" t="n">
        <x:v>13.3</x:v>
      </x:c>
      <x:c r="E1231" s="46" t="n">
        <x:v>2</x:v>
      </x:c>
      <x:c r="F1231" s="46" t="e">
        <x:f>$M$5+$M$6*D1231+$M$7*E1231</x:f>
        <x:v>#REF!</x:v>
      </x:c>
      <x:c r="G1231" s="46" t="e">
        <x:f>B1231-F1231</x:f>
        <x:v>#REF!</x:v>
      </x:c>
      <x:c r="H1231" s="46" t="e">
        <x:f>G1231^2</x:f>
        <x:v>#REF!</x:v>
      </x:c>
      <x:c r="I1231" s="46" t="e">
        <x:f>H1231/(1-J1231)^2</x:f>
        <x:v>#REF!</x:v>
      </x:c>
      <x:c r="J1231" s="47" t="e">
        <x:f>INDEX(MMULT(MMULT(C1231:E1231,$P$14:$R$16),TRANSPOSE(C1231:E1231)),1,1)</x:f>
        <x:v>#VALUE!</x:v>
      </x:c>
    </x:row>
    <x:row r="1232">
      <x:c r="A1232" s="45" t="n">
        <x:v>43662</x:v>
      </x:c>
      <x:c r="B1232" s="46" t="n">
        <x:v>12.16</x:v>
      </x:c>
      <x:c r="C1232" s="46" t="n">
        <x:v>1</x:v>
      </x:c>
      <x:c r="D1232" s="46" t="n">
        <x:v>12.16</x:v>
      </x:c>
      <x:c r="E1232" s="46" t="n">
        <x:v>2</x:v>
      </x:c>
      <x:c r="F1232" s="46" t="e">
        <x:f>$M$5+$M$6*D1232+$M$7*E1232</x:f>
        <x:v>#REF!</x:v>
      </x:c>
      <x:c r="G1232" s="46" t="e">
        <x:f>B1232-F1232</x:f>
        <x:v>#REF!</x:v>
      </x:c>
      <x:c r="H1232" s="46" t="e">
        <x:f>G1232^2</x:f>
        <x:v>#REF!</x:v>
      </x:c>
      <x:c r="I1232" s="46" t="e">
        <x:f>H1232/(1-J1232)^2</x:f>
        <x:v>#REF!</x:v>
      </x:c>
      <x:c r="J1232" s="47" t="e">
        <x:f>INDEX(MMULT(MMULT(C1232:E1232,$P$14:$R$16),TRANSPOSE(C1232:E1232)),1,1)</x:f>
        <x:v>#VALUE!</x:v>
      </x:c>
    </x:row>
    <x:row r="1233">
      <x:c r="A1233" s="45" t="n">
        <x:v>43663</x:v>
      </x:c>
      <x:c r="B1233" s="46" t="n">
        <x:v>12.19</x:v>
      </x:c>
      <x:c r="C1233" s="46" t="n">
        <x:v>1</x:v>
      </x:c>
      <x:c r="D1233" s="46" t="n">
        <x:v>12.16</x:v>
      </x:c>
      <x:c r="E1233" s="46" t="n">
        <x:v>32</x:v>
      </x:c>
      <x:c r="F1233" s="46" t="e">
        <x:f>$M$5+$M$6*D1233+$M$7*E1233</x:f>
        <x:v>#REF!</x:v>
      </x:c>
      <x:c r="G1233" s="46" t="e">
        <x:f>B1233-F1233</x:f>
        <x:v>#REF!</x:v>
      </x:c>
      <x:c r="H1233" s="46" t="e">
        <x:f>G1233^2</x:f>
        <x:v>#REF!</x:v>
      </x:c>
      <x:c r="I1233" s="46" t="e">
        <x:f>H1233/(1-J1233)^2</x:f>
        <x:v>#REF!</x:v>
      </x:c>
      <x:c r="J1233" s="47" t="e">
        <x:f>INDEX(MMULT(MMULT(C1233:E1233,$P$14:$R$16),TRANSPOSE(C1233:E1233)),1,1)</x:f>
        <x:v>#VALUE!</x:v>
      </x:c>
    </x:row>
    <x:row r="1234">
      <x:c r="A1234" s="45" t="n">
        <x:v>43664</x:v>
      </x:c>
      <x:c r="B1234" s="46" t="n">
        <x:v>12.84</x:v>
      </x:c>
      <x:c r="C1234" s="46" t="n">
        <x:v>1</x:v>
      </x:c>
      <x:c r="D1234" s="46" t="n">
        <x:v>12.19</x:v>
      </x:c>
      <x:c r="E1234" s="46" t="n">
        <x:v>15</x:v>
      </x:c>
      <x:c r="F1234" s="46" t="e">
        <x:f>$M$5+$M$6*D1234+$M$7*E1234</x:f>
        <x:v>#REF!</x:v>
      </x:c>
      <x:c r="G1234" s="46" t="e">
        <x:f>B1234-F1234</x:f>
        <x:v>#REF!</x:v>
      </x:c>
      <x:c r="H1234" s="46" t="e">
        <x:f>G1234^2</x:f>
        <x:v>#REF!</x:v>
      </x:c>
      <x:c r="I1234" s="46" t="e">
        <x:f>H1234/(1-J1234)^2</x:f>
        <x:v>#REF!</x:v>
      </x:c>
      <x:c r="J1234" s="47" t="e">
        <x:f>INDEX(MMULT(MMULT(C1234:E1234,$P$14:$R$16),TRANSPOSE(C1234:E1234)),1,1)</x:f>
        <x:v>#VALUE!</x:v>
      </x:c>
    </x:row>
    <x:row r="1235">
      <x:c r="A1235" s="45" t="n">
        <x:v>43667</x:v>
      </x:c>
      <x:c r="B1235" s="46" t="n">
        <x:v>12.18</x:v>
      </x:c>
      <x:c r="C1235" s="46" t="n">
        <x:v>1</x:v>
      </x:c>
      <x:c r="D1235" s="46" t="n">
        <x:v>12.18</x:v>
      </x:c>
      <x:c r="E1235" s="46" t="n">
        <x:v>0</x:v>
      </x:c>
      <x:c r="F1235" s="46" t="e">
        <x:f>$M$5+$M$6*D1235+$M$7*E1235</x:f>
        <x:v>#REF!</x:v>
      </x:c>
      <x:c r="G1235" s="46" t="e">
        <x:f>B1235-F1235</x:f>
        <x:v>#REF!</x:v>
      </x:c>
      <x:c r="H1235" s="46" t="e">
        <x:f>G1235^2</x:f>
        <x:v>#REF!</x:v>
      </x:c>
      <x:c r="I1235" s="46" t="e">
        <x:f>H1235/(1-J1235)^2</x:f>
        <x:v>#REF!</x:v>
      </x:c>
      <x:c r="J1235" s="47" t="e">
        <x:f>INDEX(MMULT(MMULT(C1235:E1235,$P$14:$R$16),TRANSPOSE(C1235:E1235)),1,1)</x:f>
        <x:v>#VALUE!</x:v>
      </x:c>
    </x:row>
    <x:row r="1236">
      <x:c r="A1236" s="45" t="n">
        <x:v>43668</x:v>
      </x:c>
      <x:c r="B1236" s="46" t="n">
        <x:v>13.09</x:v>
      </x:c>
      <x:c r="C1236" s="46" t="n">
        <x:v>1</x:v>
      </x:c>
      <x:c r="D1236" s="46" t="n">
        <x:v>12.18</x:v>
      </x:c>
      <x:c r="E1236" s="46" t="n">
        <x:v>3</x:v>
      </x:c>
      <x:c r="F1236" s="46" t="e">
        <x:f>$M$5+$M$6*D1236+$M$7*E1236</x:f>
        <x:v>#REF!</x:v>
      </x:c>
      <x:c r="G1236" s="46" t="e">
        <x:f>B1236-F1236</x:f>
        <x:v>#REF!</x:v>
      </x:c>
      <x:c r="H1236" s="46" t="e">
        <x:f>G1236^2</x:f>
        <x:v>#REF!</x:v>
      </x:c>
      <x:c r="I1236" s="46" t="e">
        <x:f>H1236/(1-J1236)^2</x:f>
        <x:v>#REF!</x:v>
      </x:c>
      <x:c r="J1236" s="47" t="e">
        <x:f>INDEX(MMULT(MMULT(C1236:E1236,$P$14:$R$16),TRANSPOSE(C1236:E1236)),1,1)</x:f>
        <x:v>#VALUE!</x:v>
      </x:c>
    </x:row>
    <x:row r="1237">
      <x:c r="A1237" s="45" t="n">
        <x:v>43669</x:v>
      </x:c>
      <x:c r="B1237" s="46" t="n">
        <x:v>12.28</x:v>
      </x:c>
      <x:c r="C1237" s="46" t="n">
        <x:v>1</x:v>
      </x:c>
      <x:c r="D1237" s="46" t="n">
        <x:v>13.09</x:v>
      </x:c>
      <x:c r="E1237" s="46" t="n">
        <x:v>19</x:v>
      </x:c>
      <x:c r="F1237" s="46" t="e">
        <x:f>$M$5+$M$6*D1237+$M$7*E1237</x:f>
        <x:v>#REF!</x:v>
      </x:c>
      <x:c r="G1237" s="46" t="e">
        <x:f>B1237-F1237</x:f>
        <x:v>#REF!</x:v>
      </x:c>
      <x:c r="H1237" s="46" t="e">
        <x:f>G1237^2</x:f>
        <x:v>#REF!</x:v>
      </x:c>
      <x:c r="I1237" s="46" t="e">
        <x:f>H1237/(1-J1237)^2</x:f>
        <x:v>#REF!</x:v>
      </x:c>
      <x:c r="J1237" s="47" t="e">
        <x:f>INDEX(MMULT(MMULT(C1237:E1237,$P$14:$R$16),TRANSPOSE(C1237:E1237)),1,1)</x:f>
        <x:v>#VALUE!</x:v>
      </x:c>
    </x:row>
    <x:row r="1238">
      <x:c r="A1238" s="45" t="n">
        <x:v>43670</x:v>
      </x:c>
      <x:c r="B1238" s="46" t="n">
        <x:v>13.61</x:v>
      </x:c>
      <x:c r="C1238" s="46" t="n">
        <x:v>1</x:v>
      </x:c>
      <x:c r="D1238" s="46" t="n">
        <x:v>12.28</x:v>
      </x:c>
      <x:c r="E1238" s="46" t="n">
        <x:v>2</x:v>
      </x:c>
      <x:c r="F1238" s="46" t="e">
        <x:f>$M$5+$M$6*D1238+$M$7*E1238</x:f>
        <x:v>#REF!</x:v>
      </x:c>
      <x:c r="G1238" s="46" t="e">
        <x:f>B1238-F1238</x:f>
        <x:v>#REF!</x:v>
      </x:c>
      <x:c r="H1238" s="46" t="e">
        <x:f>G1238^2</x:f>
        <x:v>#REF!</x:v>
      </x:c>
      <x:c r="I1238" s="46" t="e">
        <x:f>H1238/(1-J1238)^2</x:f>
        <x:v>#REF!</x:v>
      </x:c>
      <x:c r="J1238" s="47" t="e">
        <x:f>INDEX(MMULT(MMULT(C1238:E1238,$P$14:$R$16),TRANSPOSE(C1238:E1238)),1,1)</x:f>
        <x:v>#VALUE!</x:v>
      </x:c>
    </x:row>
    <x:row r="1239">
      <x:c r="A1239" s="45" t="n">
        <x:v>43671</x:v>
      </x:c>
      <x:c r="B1239" s="46" t="n">
        <x:v>12.67</x:v>
      </x:c>
      <x:c r="C1239" s="46" t="n">
        <x:v>1</x:v>
      </x:c>
      <x:c r="D1239" s="46" t="n">
        <x:v>13.61</x:v>
      </x:c>
      <x:c r="E1239" s="46" t="n">
        <x:v>49</x:v>
      </x:c>
      <x:c r="F1239" s="46" t="e">
        <x:f>$M$5+$M$6*D1239+$M$7*E1239</x:f>
        <x:v>#REF!</x:v>
      </x:c>
      <x:c r="G1239" s="46" t="e">
        <x:f>B1239-F1239</x:f>
        <x:v>#REF!</x:v>
      </x:c>
      <x:c r="H1239" s="46" t="e">
        <x:f>G1239^2</x:f>
        <x:v>#REF!</x:v>
      </x:c>
      <x:c r="I1239" s="46" t="e">
        <x:f>H1239/(1-J1239)^2</x:f>
        <x:v>#REF!</x:v>
      </x:c>
      <x:c r="J1239" s="47" t="e">
        <x:f>INDEX(MMULT(MMULT(C1239:E1239,$P$14:$R$16),TRANSPOSE(C1239:E1239)),1,1)</x:f>
        <x:v>#VALUE!</x:v>
      </x:c>
    </x:row>
    <x:row r="1240">
      <x:c r="A1240" s="45" t="n">
        <x:v>43672</x:v>
      </x:c>
      <x:c r="B1240" s="46" t="n">
        <x:v>12.57</x:v>
      </x:c>
      <x:c r="C1240" s="46" t="n">
        <x:v>1</x:v>
      </x:c>
      <x:c r="D1240" s="46" t="n">
        <x:v>12.67</x:v>
      </x:c>
      <x:c r="E1240" s="46" t="n">
        <x:v>10</x:v>
      </x:c>
      <x:c r="F1240" s="46" t="e">
        <x:f>$M$5+$M$6*D1240+$M$7*E1240</x:f>
        <x:v>#REF!</x:v>
      </x:c>
      <x:c r="G1240" s="46" t="e">
        <x:f>B1240-F1240</x:f>
        <x:v>#REF!</x:v>
      </x:c>
      <x:c r="H1240" s="46" t="e">
        <x:f>G1240^2</x:f>
        <x:v>#REF!</x:v>
      </x:c>
      <x:c r="I1240" s="46" t="e">
        <x:f>H1240/(1-J1240)^2</x:f>
        <x:v>#REF!</x:v>
      </x:c>
      <x:c r="J1240" s="47" t="e">
        <x:f>INDEX(MMULT(MMULT(C1240:E1240,$P$14:$R$16),TRANSPOSE(C1240:E1240)),1,1)</x:f>
        <x:v>#VALUE!</x:v>
      </x:c>
    </x:row>
    <x:row r="1241">
      <x:c r="A1241" s="45" t="n">
        <x:v>43673</x:v>
      </x:c>
      <x:c r="B1241" s="46" t="n">
        <x:v>12.69</x:v>
      </x:c>
      <x:c r="C1241" s="46" t="n">
        <x:v>1</x:v>
      </x:c>
      <x:c r="D1241" s="46" t="n">
        <x:v>12.57</x:v>
      </x:c>
      <x:c r="E1241" s="46" t="n">
        <x:v>60</x:v>
      </x:c>
      <x:c r="F1241" s="46" t="e">
        <x:f>$M$5+$M$6*D1241+$M$7*E1241</x:f>
        <x:v>#REF!</x:v>
      </x:c>
      <x:c r="G1241" s="46" t="e">
        <x:f>B1241-F1241</x:f>
        <x:v>#REF!</x:v>
      </x:c>
      <x:c r="H1241" s="46" t="e">
        <x:f>G1241^2</x:f>
        <x:v>#REF!</x:v>
      </x:c>
      <x:c r="I1241" s="46" t="e">
        <x:f>H1241/(1-J1241)^2</x:f>
        <x:v>#REF!</x:v>
      </x:c>
      <x:c r="J1241" s="47" t="e">
        <x:f>INDEX(MMULT(MMULT(C1241:E1241,$P$14:$R$16),TRANSPOSE(C1241:E1241)),1,1)</x:f>
        <x:v>#VALUE!</x:v>
      </x:c>
    </x:row>
    <x:row r="1242">
      <x:c r="A1242" s="45" t="n">
        <x:v>43676</x:v>
      </x:c>
      <x:c r="B1242" s="46" t="n">
        <x:v>13.13</x:v>
      </x:c>
      <x:c r="C1242" s="46" t="n">
        <x:v>1</x:v>
      </x:c>
      <x:c r="D1242" s="46" t="n">
        <x:v>12.89</x:v>
      </x:c>
      <x:c r="E1242" s="46" t="n">
        <x:v>16</x:v>
      </x:c>
      <x:c r="F1242" s="46" t="e">
        <x:f>$M$5+$M$6*D1242+$M$7*E1242</x:f>
        <x:v>#REF!</x:v>
      </x:c>
      <x:c r="G1242" s="46" t="e">
        <x:f>B1242-F1242</x:f>
        <x:v>#REF!</x:v>
      </x:c>
      <x:c r="H1242" s="46" t="e">
        <x:f>G1242^2</x:f>
        <x:v>#REF!</x:v>
      </x:c>
      <x:c r="I1242" s="46" t="e">
        <x:f>H1242/(1-J1242)^2</x:f>
        <x:v>#REF!</x:v>
      </x:c>
      <x:c r="J1242" s="47" t="e">
        <x:f>INDEX(MMULT(MMULT(C1242:E1242,$P$14:$R$16),TRANSPOSE(C1242:E1242)),1,1)</x:f>
        <x:v>#VALUE!</x:v>
      </x:c>
    </x:row>
    <x:row r="1243">
      <x:c r="A1243" s="45" t="n">
        <x:v>43677</x:v>
      </x:c>
      <x:c r="B1243" s="46" t="n">
        <x:v>12.78</x:v>
      </x:c>
      <x:c r="C1243" s="46" t="n">
        <x:v>1</x:v>
      </x:c>
      <x:c r="D1243" s="46" t="n">
        <x:v>13.13</x:v>
      </x:c>
      <x:c r="E1243" s="46" t="n">
        <x:v>5</x:v>
      </x:c>
      <x:c r="F1243" s="46" t="e">
        <x:f>$M$5+$M$6*D1243+$M$7*E1243</x:f>
        <x:v>#REF!</x:v>
      </x:c>
      <x:c r="G1243" s="46" t="e">
        <x:f>B1243-F1243</x:f>
        <x:v>#REF!</x:v>
      </x:c>
      <x:c r="H1243" s="46" t="e">
        <x:f>G1243^2</x:f>
        <x:v>#REF!</x:v>
      </x:c>
      <x:c r="I1243" s="46" t="e">
        <x:f>H1243/(1-J1243)^2</x:f>
        <x:v>#REF!</x:v>
      </x:c>
      <x:c r="J1243" s="47" t="e">
        <x:f>INDEX(MMULT(MMULT(C1243:E1243,$P$14:$R$16),TRANSPOSE(C1243:E1243)),1,1)</x:f>
        <x:v>#VALUE!</x:v>
      </x:c>
    </x:row>
    <x:row r="1244">
      <x:c r="A1244" s="45" t="n">
        <x:v>43678</x:v>
      </x:c>
      <x:c r="B1244" s="46" t="n">
        <x:v>12.92</x:v>
      </x:c>
      <x:c r="C1244" s="46" t="n">
        <x:v>1</x:v>
      </x:c>
      <x:c r="D1244" s="46" t="n">
        <x:v>12.78</x:v>
      </x:c>
      <x:c r="E1244" s="46" t="n">
        <x:v>6</x:v>
      </x:c>
      <x:c r="F1244" s="46" t="e">
        <x:f>$M$5+$M$6*D1244+$M$7*E1244</x:f>
        <x:v>#REF!</x:v>
      </x:c>
      <x:c r="G1244" s="46" t="e">
        <x:f>B1244-F1244</x:f>
        <x:v>#REF!</x:v>
      </x:c>
      <x:c r="H1244" s="46" t="e">
        <x:f>G1244^2</x:f>
        <x:v>#REF!</x:v>
      </x:c>
      <x:c r="I1244" s="46" t="e">
        <x:f>H1244/(1-J1244)^2</x:f>
        <x:v>#REF!</x:v>
      </x:c>
      <x:c r="J1244" s="47" t="e">
        <x:f>INDEX(MMULT(MMULT(C1244:E1244,$P$14:$R$16),TRANSPOSE(C1244:E1244)),1,1)</x:f>
        <x:v>#VALUE!</x:v>
      </x:c>
    </x:row>
    <x:row r="1245">
      <x:c r="A1245" s="45" t="n">
        <x:v>43681</x:v>
      </x:c>
      <x:c r="B1245" s="46" t="n">
        <x:v>13.78</x:v>
      </x:c>
      <x:c r="C1245" s="46" t="n">
        <x:v>1</x:v>
      </x:c>
      <x:c r="D1245" s="46" t="n">
        <x:v>14.41</x:v>
      </x:c>
      <x:c r="E1245" s="46" t="n">
        <x:v>32</x:v>
      </x:c>
      <x:c r="F1245" s="46" t="e">
        <x:f>$M$5+$M$6*D1245+$M$7*E1245</x:f>
        <x:v>#REF!</x:v>
      </x:c>
      <x:c r="G1245" s="46" t="e">
        <x:f>B1245-F1245</x:f>
        <x:v>#REF!</x:v>
      </x:c>
      <x:c r="H1245" s="46" t="e">
        <x:f>G1245^2</x:f>
        <x:v>#REF!</x:v>
      </x:c>
      <x:c r="I1245" s="46" t="e">
        <x:f>H1245/(1-J1245)^2</x:f>
        <x:v>#REF!</x:v>
      </x:c>
      <x:c r="J1245" s="47" t="e">
        <x:f>INDEX(MMULT(MMULT(C1245:E1245,$P$14:$R$16),TRANSPOSE(C1245:E1245)),1,1)</x:f>
        <x:v>#VALUE!</x:v>
      </x:c>
    </x:row>
    <x:row r="1246">
      <x:c r="A1246" s="45" t="n">
        <x:v>43682</x:v>
      </x:c>
      <x:c r="B1246" s="46" t="n">
        <x:v>13.38</x:v>
      </x:c>
      <x:c r="C1246" s="46" t="n">
        <x:v>1</x:v>
      </x:c>
      <x:c r="D1246" s="46" t="n">
        <x:v>13.78</x:v>
      </x:c>
      <x:c r="E1246" s="46" t="n">
        <x:v>34</x:v>
      </x:c>
      <x:c r="F1246" s="46" t="e">
        <x:f>$M$5+$M$6*D1246+$M$7*E1246</x:f>
        <x:v>#REF!</x:v>
      </x:c>
      <x:c r="G1246" s="46" t="e">
        <x:f>B1246-F1246</x:f>
        <x:v>#REF!</x:v>
      </x:c>
      <x:c r="H1246" s="46" t="e">
        <x:f>G1246^2</x:f>
        <x:v>#REF!</x:v>
      </x:c>
      <x:c r="I1246" s="46" t="e">
        <x:f>H1246/(1-J1246)^2</x:f>
        <x:v>#REF!</x:v>
      </x:c>
      <x:c r="J1246" s="47" t="e">
        <x:f>INDEX(MMULT(MMULT(C1246:E1246,$P$14:$R$16),TRANSPOSE(C1246:E1246)),1,1)</x:f>
        <x:v>#VALUE!</x:v>
      </x:c>
    </x:row>
    <x:row r="1247">
      <x:c r="A1247" s="45" t="n">
        <x:v>43683</x:v>
      </x:c>
      <x:c r="B1247" s="46" t="n">
        <x:v>13.11</x:v>
      </x:c>
      <x:c r="C1247" s="46" t="n">
        <x:v>1</x:v>
      </x:c>
      <x:c r="D1247" s="46" t="n">
        <x:v>13.38</x:v>
      </x:c>
      <x:c r="E1247" s="46" t="n">
        <x:v>16</x:v>
      </x:c>
      <x:c r="F1247" s="46" t="e">
        <x:f>$M$5+$M$6*D1247+$M$7*E1247</x:f>
        <x:v>#REF!</x:v>
      </x:c>
      <x:c r="G1247" s="46" t="e">
        <x:f>B1247-F1247</x:f>
        <x:v>#REF!</x:v>
      </x:c>
      <x:c r="H1247" s="46" t="e">
        <x:f>G1247^2</x:f>
        <x:v>#REF!</x:v>
      </x:c>
      <x:c r="I1247" s="46" t="e">
        <x:f>H1247/(1-J1247)^2</x:f>
        <x:v>#REF!</x:v>
      </x:c>
      <x:c r="J1247" s="47" t="e">
        <x:f>INDEX(MMULT(MMULT(C1247:E1247,$P$14:$R$16),TRANSPOSE(C1247:E1247)),1,1)</x:f>
        <x:v>#VALUE!</x:v>
      </x:c>
    </x:row>
    <x:row r="1248">
      <x:c r="A1248" s="45" t="n">
        <x:v>43684</x:v>
      </x:c>
      <x:c r="B1248" s="46" t="n">
        <x:v>12.97</x:v>
      </x:c>
      <x:c r="C1248" s="46" t="n">
        <x:v>1</x:v>
      </x:c>
      <x:c r="D1248" s="46" t="n">
        <x:v>13.11</x:v>
      </x:c>
      <x:c r="E1248" s="46" t="n">
        <x:v>26</x:v>
      </x:c>
      <x:c r="F1248" s="46" t="e">
        <x:f>$M$5+$M$6*D1248+$M$7*E1248</x:f>
        <x:v>#REF!</x:v>
      </x:c>
      <x:c r="G1248" s="46" t="e">
        <x:f>B1248-F1248</x:f>
        <x:v>#REF!</x:v>
      </x:c>
      <x:c r="H1248" s="46" t="e">
        <x:f>G1248^2</x:f>
        <x:v>#REF!</x:v>
      </x:c>
      <x:c r="I1248" s="46" t="e">
        <x:f>H1248/(1-J1248)^2</x:f>
        <x:v>#REF!</x:v>
      </x:c>
      <x:c r="J1248" s="47" t="e">
        <x:f>INDEX(MMULT(MMULT(C1248:E1248,$P$14:$R$16),TRANSPOSE(C1248:E1248)),1,1)</x:f>
        <x:v>#VALUE!</x:v>
      </x:c>
    </x:row>
    <x:row r="1249">
      <x:c r="A1249" s="45" t="n">
        <x:v>43686</x:v>
      </x:c>
      <x:c r="B1249" s="46" t="n">
        <x:v>15.1</x:v>
      </x:c>
      <x:c r="C1249" s="46" t="n">
        <x:v>1</x:v>
      </x:c>
      <x:c r="D1249" s="46" t="n">
        <x:v>14.36</x:v>
      </x:c>
      <x:c r="E1249" s="46" t="n">
        <x:v>48</x:v>
      </x:c>
      <x:c r="F1249" s="46" t="e">
        <x:f>$M$5+$M$6*D1249+$M$7*E1249</x:f>
        <x:v>#REF!</x:v>
      </x:c>
      <x:c r="G1249" s="46" t="e">
        <x:f>B1249-F1249</x:f>
        <x:v>#REF!</x:v>
      </x:c>
      <x:c r="H1249" s="46" t="e">
        <x:f>G1249^2</x:f>
        <x:v>#REF!</x:v>
      </x:c>
      <x:c r="I1249" s="46" t="e">
        <x:f>H1249/(1-J1249)^2</x:f>
        <x:v>#REF!</x:v>
      </x:c>
      <x:c r="J1249" s="47" t="e">
        <x:f>INDEX(MMULT(MMULT(C1249:E1249,$P$14:$R$16),TRANSPOSE(C1249:E1249)),1,1)</x:f>
        <x:v>#VALUE!</x:v>
      </x:c>
    </x:row>
    <x:row r="1250">
      <x:c r="A1250" s="45" t="n">
        <x:v>43689</x:v>
      </x:c>
      <x:c r="B1250" s="46" t="n">
        <x:v>12.93</x:v>
      </x:c>
      <x:c r="C1250" s="46" t="n">
        <x:v>1</x:v>
      </x:c>
      <x:c r="D1250" s="46" t="n">
        <x:v>13.22</x:v>
      </x:c>
      <x:c r="E1250" s="46" t="n">
        <x:v>0</x:v>
      </x:c>
      <x:c r="F1250" s="46" t="e">
        <x:f>$M$5+$M$6*D1250+$M$7*E1250</x:f>
        <x:v>#REF!</x:v>
      </x:c>
      <x:c r="G1250" s="46" t="e">
        <x:f>B1250-F1250</x:f>
        <x:v>#REF!</x:v>
      </x:c>
      <x:c r="H1250" s="46" t="e">
        <x:f>G1250^2</x:f>
        <x:v>#REF!</x:v>
      </x:c>
      <x:c r="I1250" s="46" t="e">
        <x:f>H1250/(1-J1250)^2</x:f>
        <x:v>#REF!</x:v>
      </x:c>
      <x:c r="J1250" s="47" t="e">
        <x:f>INDEX(MMULT(MMULT(C1250:E1250,$P$14:$R$16),TRANSPOSE(C1250:E1250)),1,1)</x:f>
        <x:v>#VALUE!</x:v>
      </x:c>
    </x:row>
    <x:row r="1251">
      <x:c r="A1251" s="45" t="n">
        <x:v>43690</x:v>
      </x:c>
      <x:c r="B1251" s="46" t="n">
        <x:v>12.7</x:v>
      </x:c>
      <x:c r="C1251" s="46" t="n">
        <x:v>1</x:v>
      </x:c>
      <x:c r="D1251" s="46" t="n">
        <x:v>12.93</x:v>
      </x:c>
      <x:c r="E1251" s="46" t="n">
        <x:v>19</x:v>
      </x:c>
      <x:c r="F1251" s="46" t="e">
        <x:f>$M$5+$M$6*D1251+$M$7*E1251</x:f>
        <x:v>#REF!</x:v>
      </x:c>
      <x:c r="G1251" s="46" t="e">
        <x:f>B1251-F1251</x:f>
        <x:v>#REF!</x:v>
      </x:c>
      <x:c r="H1251" s="46" t="e">
        <x:f>G1251^2</x:f>
        <x:v>#REF!</x:v>
      </x:c>
      <x:c r="I1251" s="46" t="e">
        <x:f>H1251/(1-J1251)^2</x:f>
        <x:v>#REF!</x:v>
      </x:c>
      <x:c r="J1251" s="47" t="e">
        <x:f>INDEX(MMULT(MMULT(C1251:E1251,$P$14:$R$16),TRANSPOSE(C1251:E1251)),1,1)</x:f>
        <x:v>#VALUE!</x:v>
      </x:c>
    </x:row>
    <x:row r="1252">
      <x:c r="A1252" s="45" t="n">
        <x:v>43691</x:v>
      </x:c>
      <x:c r="B1252" s="46" t="n">
        <x:v>13.41</x:v>
      </x:c>
      <x:c r="C1252" s="46" t="n">
        <x:v>1</x:v>
      </x:c>
      <x:c r="D1252" s="46" t="n">
        <x:v>12.7</x:v>
      </x:c>
      <x:c r="E1252" s="46" t="n">
        <x:v>4</x:v>
      </x:c>
      <x:c r="F1252" s="46" t="e">
        <x:f>$M$5+$M$6*D1252+$M$7*E1252</x:f>
        <x:v>#REF!</x:v>
      </x:c>
      <x:c r="G1252" s="46" t="e">
        <x:f>B1252-F1252</x:f>
        <x:v>#REF!</x:v>
      </x:c>
      <x:c r="H1252" s="46" t="e">
        <x:f>G1252^2</x:f>
        <x:v>#REF!</x:v>
      </x:c>
      <x:c r="I1252" s="46" t="e">
        <x:f>H1252/(1-J1252)^2</x:f>
        <x:v>#REF!</x:v>
      </x:c>
      <x:c r="J1252" s="47" t="e">
        <x:f>INDEX(MMULT(MMULT(C1252:E1252,$P$14:$R$16),TRANSPOSE(C1252:E1252)),1,1)</x:f>
        <x:v>#VALUE!</x:v>
      </x:c>
    </x:row>
    <x:row r="1253">
      <x:c r="A1253" s="45" t="n">
        <x:v>43692</x:v>
      </x:c>
      <x:c r="B1253" s="46" t="n">
        <x:v>13.25</x:v>
      </x:c>
      <x:c r="C1253" s="46" t="n">
        <x:v>1</x:v>
      </x:c>
      <x:c r="D1253" s="46" t="n">
        <x:v>13.41</x:v>
      </x:c>
      <x:c r="E1253" s="46" t="n">
        <x:v>1</x:v>
      </x:c>
      <x:c r="F1253" s="46" t="e">
        <x:f>$M$5+$M$6*D1253+$M$7*E1253</x:f>
        <x:v>#REF!</x:v>
      </x:c>
      <x:c r="G1253" s="46" t="e">
        <x:f>B1253-F1253</x:f>
        <x:v>#REF!</x:v>
      </x:c>
      <x:c r="H1253" s="46" t="e">
        <x:f>G1253^2</x:f>
        <x:v>#REF!</x:v>
      </x:c>
      <x:c r="I1253" s="46" t="e">
        <x:f>H1253/(1-J1253)^2</x:f>
        <x:v>#REF!</x:v>
      </x:c>
      <x:c r="J1253" s="47" t="e">
        <x:f>INDEX(MMULT(MMULT(C1253:E1253,$P$14:$R$16),TRANSPOSE(C1253:E1253)),1,1)</x:f>
        <x:v>#VALUE!</x:v>
      </x:c>
    </x:row>
    <x:row r="1254">
      <x:c r="A1254" s="45" t="n">
        <x:v>43693</x:v>
      </x:c>
      <x:c r="B1254" s="46" t="n">
        <x:v>12.91</x:v>
      </x:c>
      <x:c r="C1254" s="46" t="n">
        <x:v>1</x:v>
      </x:c>
      <x:c r="D1254" s="46" t="n">
        <x:v>13.25</x:v>
      </x:c>
      <x:c r="E1254" s="46" t="n">
        <x:v>2</x:v>
      </x:c>
      <x:c r="F1254" s="46" t="e">
        <x:f>$M$5+$M$6*D1254+$M$7*E1254</x:f>
        <x:v>#REF!</x:v>
      </x:c>
      <x:c r="G1254" s="46" t="e">
        <x:f>B1254-F1254</x:f>
        <x:v>#REF!</x:v>
      </x:c>
      <x:c r="H1254" s="46" t="e">
        <x:f>G1254^2</x:f>
        <x:v>#REF!</x:v>
      </x:c>
      <x:c r="I1254" s="46" t="e">
        <x:f>H1254/(1-J1254)^2</x:f>
        <x:v>#REF!</x:v>
      </x:c>
      <x:c r="J1254" s="47" t="e">
        <x:f>INDEX(MMULT(MMULT(C1254:E1254,$P$14:$R$16),TRANSPOSE(C1254:E1254)),1,1)</x:f>
        <x:v>#VALUE!</x:v>
      </x:c>
    </x:row>
    <x:row r="1255">
      <x:c r="A1255" s="45" t="n">
        <x:v>43694</x:v>
      </x:c>
      <x:c r="B1255" s="46" t="n">
        <x:v>12.69</x:v>
      </x:c>
      <x:c r="C1255" s="46" t="n">
        <x:v>1</x:v>
      </x:c>
      <x:c r="D1255" s="46" t="n">
        <x:v>12.91</x:v>
      </x:c>
      <x:c r="E1255" s="46" t="n">
        <x:v>0</x:v>
      </x:c>
      <x:c r="F1255" s="46" t="e">
        <x:f>$M$5+$M$6*D1255+$M$7*E1255</x:f>
        <x:v>#REF!</x:v>
      </x:c>
      <x:c r="G1255" s="46" t="e">
        <x:f>B1255-F1255</x:f>
        <x:v>#REF!</x:v>
      </x:c>
      <x:c r="H1255" s="46" t="e">
        <x:f>G1255^2</x:f>
        <x:v>#REF!</x:v>
      </x:c>
      <x:c r="I1255" s="46" t="e">
        <x:f>H1255/(1-J1255)^2</x:f>
        <x:v>#REF!</x:v>
      </x:c>
      <x:c r="J1255" s="47" t="e">
        <x:f>INDEX(MMULT(MMULT(C1255:E1255,$P$14:$R$16),TRANSPOSE(C1255:E1255)),1,1)</x:f>
        <x:v>#VALUE!</x:v>
      </x:c>
    </x:row>
    <x:row r="1256">
      <x:c r="A1256" s="45" t="n">
        <x:v>43695</x:v>
      </x:c>
      <x:c r="B1256" s="46" t="n">
        <x:v>12.64</x:v>
      </x:c>
      <x:c r="C1256" s="46" t="n">
        <x:v>1</x:v>
      </x:c>
      <x:c r="D1256" s="46" t="n">
        <x:v>12.69</x:v>
      </x:c>
      <x:c r="E1256" s="46" t="n">
        <x:v>16</x:v>
      </x:c>
      <x:c r="F1256" s="46" t="e">
        <x:f>$M$5+$M$6*D1256+$M$7*E1256</x:f>
        <x:v>#REF!</x:v>
      </x:c>
      <x:c r="G1256" s="46" t="e">
        <x:f>B1256-F1256</x:f>
        <x:v>#REF!</x:v>
      </x:c>
      <x:c r="H1256" s="46" t="e">
        <x:f>G1256^2</x:f>
        <x:v>#REF!</x:v>
      </x:c>
      <x:c r="I1256" s="46" t="e">
        <x:f>H1256/(1-J1256)^2</x:f>
        <x:v>#REF!</x:v>
      </x:c>
      <x:c r="J1256" s="47" t="e">
        <x:f>INDEX(MMULT(MMULT(C1256:E1256,$P$14:$R$16),TRANSPOSE(C1256:E1256)),1,1)</x:f>
        <x:v>#VALUE!</x:v>
      </x:c>
    </x:row>
    <x:row r="1257">
      <x:c r="A1257" s="45" t="n">
        <x:v>43698</x:v>
      </x:c>
      <x:c r="B1257" s="46" t="n">
        <x:v>13.99</x:v>
      </x:c>
      <x:c r="C1257" s="46" t="n">
        <x:v>1</x:v>
      </x:c>
      <x:c r="D1257" s="46" t="n">
        <x:v>13.75</x:v>
      </x:c>
      <x:c r="E1257" s="46" t="n">
        <x:v>5</x:v>
      </x:c>
      <x:c r="F1257" s="46" t="e">
        <x:f>$M$5+$M$6*D1257+$M$7*E1257</x:f>
        <x:v>#REF!</x:v>
      </x:c>
      <x:c r="G1257" s="46" t="e">
        <x:f>B1257-F1257</x:f>
        <x:v>#REF!</x:v>
      </x:c>
      <x:c r="H1257" s="46" t="e">
        <x:f>G1257^2</x:f>
        <x:v>#REF!</x:v>
      </x:c>
      <x:c r="I1257" s="46" t="e">
        <x:f>H1257/(1-J1257)^2</x:f>
        <x:v>#REF!</x:v>
      </x:c>
      <x:c r="J1257" s="47" t="e">
        <x:f>INDEX(MMULT(MMULT(C1257:E1257,$P$14:$R$16),TRANSPOSE(C1257:E1257)),1,1)</x:f>
        <x:v>#VALUE!</x:v>
      </x:c>
    </x:row>
    <x:row r="1258">
      <x:c r="A1258" s="45" t="n">
        <x:v>43699</x:v>
      </x:c>
      <x:c r="B1258" s="46" t="n">
        <x:v>13.07</x:v>
      </x:c>
      <x:c r="C1258" s="46" t="n">
        <x:v>1</x:v>
      </x:c>
      <x:c r="D1258" s="46" t="n">
        <x:v>13.99</x:v>
      </x:c>
      <x:c r="E1258" s="46" t="n">
        <x:v>35</x:v>
      </x:c>
      <x:c r="F1258" s="46" t="e">
        <x:f>$M$5+$M$6*D1258+$M$7*E1258</x:f>
        <x:v>#REF!</x:v>
      </x:c>
      <x:c r="G1258" s="46" t="e">
        <x:f>B1258-F1258</x:f>
        <x:v>#REF!</x:v>
      </x:c>
      <x:c r="H1258" s="46" t="e">
        <x:f>G1258^2</x:f>
        <x:v>#REF!</x:v>
      </x:c>
      <x:c r="I1258" s="46" t="e">
        <x:f>H1258/(1-J1258)^2</x:f>
        <x:v>#REF!</x:v>
      </x:c>
      <x:c r="J1258" s="47" t="e">
        <x:f>INDEX(MMULT(MMULT(C1258:E1258,$P$14:$R$16),TRANSPOSE(C1258:E1258)),1,1)</x:f>
        <x:v>#VALUE!</x:v>
      </x:c>
    </x:row>
    <x:row r="1259">
      <x:c r="A1259" s="45" t="n">
        <x:v>43700</x:v>
      </x:c>
      <x:c r="B1259" s="46" t="n">
        <x:v>12.87</x:v>
      </x:c>
      <x:c r="C1259" s="46" t="n">
        <x:v>1</x:v>
      </x:c>
      <x:c r="D1259" s="46" t="n">
        <x:v>13.07</x:v>
      </x:c>
      <x:c r="E1259" s="46" t="n">
        <x:v>22</x:v>
      </x:c>
      <x:c r="F1259" s="46" t="e">
        <x:f>$M$5+$M$6*D1259+$M$7*E1259</x:f>
        <x:v>#REF!</x:v>
      </x:c>
      <x:c r="G1259" s="46" t="e">
        <x:f>B1259-F1259</x:f>
        <x:v>#REF!</x:v>
      </x:c>
      <x:c r="H1259" s="46" t="e">
        <x:f>G1259^2</x:f>
        <x:v>#REF!</x:v>
      </x:c>
      <x:c r="I1259" s="46" t="e">
        <x:f>H1259/(1-J1259)^2</x:f>
        <x:v>#REF!</x:v>
      </x:c>
      <x:c r="J1259" s="47" t="e">
        <x:f>INDEX(MMULT(MMULT(C1259:E1259,$P$14:$R$16),TRANSPOSE(C1259:E1259)),1,1)</x:f>
        <x:v>#VALUE!</x:v>
      </x:c>
    </x:row>
    <x:row r="1260">
      <x:c r="A1260" s="45" t="n">
        <x:v>43701</x:v>
      </x:c>
      <x:c r="B1260" s="46" t="n">
        <x:v>13.34</x:v>
      </x:c>
      <x:c r="C1260" s="46" t="n">
        <x:v>1</x:v>
      </x:c>
      <x:c r="D1260" s="46" t="n">
        <x:v>12.87</x:v>
      </x:c>
      <x:c r="E1260" s="46" t="n">
        <x:v>17</x:v>
      </x:c>
      <x:c r="F1260" s="46" t="e">
        <x:f>$M$5+$M$6*D1260+$M$7*E1260</x:f>
        <x:v>#REF!</x:v>
      </x:c>
      <x:c r="G1260" s="46" t="e">
        <x:f>B1260-F1260</x:f>
        <x:v>#REF!</x:v>
      </x:c>
      <x:c r="H1260" s="46" t="e">
        <x:f>G1260^2</x:f>
        <x:v>#REF!</x:v>
      </x:c>
      <x:c r="I1260" s="46" t="e">
        <x:f>H1260/(1-J1260)^2</x:f>
        <x:v>#REF!</x:v>
      </x:c>
      <x:c r="J1260" s="47" t="e">
        <x:f>INDEX(MMULT(MMULT(C1260:E1260,$P$14:$R$16),TRANSPOSE(C1260:E1260)),1,1)</x:f>
        <x:v>#VALUE!</x:v>
      </x:c>
    </x:row>
    <x:row r="1261">
      <x:c r="A1261" s="45" t="n">
        <x:v>43702</x:v>
      </x:c>
      <x:c r="B1261" s="46" t="n">
        <x:v>13.47</x:v>
      </x:c>
      <x:c r="C1261" s="46" t="n">
        <x:v>1</x:v>
      </x:c>
      <x:c r="D1261" s="46" t="n">
        <x:v>13.34</x:v>
      </x:c>
      <x:c r="E1261" s="46" t="n">
        <x:v>24</x:v>
      </x:c>
      <x:c r="F1261" s="46" t="e">
        <x:f>$M$5+$M$6*D1261+$M$7*E1261</x:f>
        <x:v>#REF!</x:v>
      </x:c>
      <x:c r="G1261" s="46" t="e">
        <x:f>B1261-F1261</x:f>
        <x:v>#REF!</x:v>
      </x:c>
      <x:c r="H1261" s="46" t="e">
        <x:f>G1261^2</x:f>
        <x:v>#REF!</x:v>
      </x:c>
      <x:c r="I1261" s="46" t="e">
        <x:f>H1261/(1-J1261)^2</x:f>
        <x:v>#REF!</x:v>
      </x:c>
      <x:c r="J1261" s="47" t="e">
        <x:f>INDEX(MMULT(MMULT(C1261:E1261,$P$14:$R$16),TRANSPOSE(C1261:E1261)),1,1)</x:f>
        <x:v>#VALUE!</x:v>
      </x:c>
    </x:row>
    <x:row r="1262">
      <x:c r="A1262" s="45" t="n">
        <x:v>43705</x:v>
      </x:c>
      <x:c r="B1262" s="46" t="n">
        <x:v>12.54</x:v>
      </x:c>
      <x:c r="C1262" s="46" t="n">
        <x:v>1</x:v>
      </x:c>
      <x:c r="D1262" s="46" t="n">
        <x:v>13.14</x:v>
      </x:c>
      <x:c r="E1262" s="46" t="n">
        <x:v>4</x:v>
      </x:c>
      <x:c r="F1262" s="46" t="e">
        <x:f>$M$5+$M$6*D1262+$M$7*E1262</x:f>
        <x:v>#REF!</x:v>
      </x:c>
      <x:c r="G1262" s="46" t="e">
        <x:f>B1262-F1262</x:f>
        <x:v>#REF!</x:v>
      </x:c>
      <x:c r="H1262" s="46" t="e">
        <x:f>G1262^2</x:f>
        <x:v>#REF!</x:v>
      </x:c>
      <x:c r="I1262" s="46" t="e">
        <x:f>H1262/(1-J1262)^2</x:f>
        <x:v>#REF!</x:v>
      </x:c>
      <x:c r="J1262" s="47" t="e">
        <x:f>INDEX(MMULT(MMULT(C1262:E1262,$P$14:$R$16),TRANSPOSE(C1262:E1262)),1,1)</x:f>
        <x:v>#VALUE!</x:v>
      </x:c>
    </x:row>
    <x:row r="1263">
      <x:c r="A1263" s="45" t="n">
        <x:v>43706</x:v>
      </x:c>
      <x:c r="B1263" s="46" t="n">
        <x:v>12.42</x:v>
      </x:c>
      <x:c r="C1263" s="46" t="n">
        <x:v>1</x:v>
      </x:c>
      <x:c r="D1263" s="46" t="n">
        <x:v>12.54</x:v>
      </x:c>
      <x:c r="E1263" s="46" t="n">
        <x:v>0</x:v>
      </x:c>
      <x:c r="F1263" s="46" t="e">
        <x:f>$M$5+$M$6*D1263+$M$7*E1263</x:f>
        <x:v>#REF!</x:v>
      </x:c>
      <x:c r="G1263" s="46" t="e">
        <x:f>B1263-F1263</x:f>
        <x:v>#REF!</x:v>
      </x:c>
      <x:c r="H1263" s="46" t="e">
        <x:f>G1263^2</x:f>
        <x:v>#REF!</x:v>
      </x:c>
      <x:c r="I1263" s="46" t="e">
        <x:f>H1263/(1-J1263)^2</x:f>
        <x:v>#REF!</x:v>
      </x:c>
      <x:c r="J1263" s="47" t="e">
        <x:f>INDEX(MMULT(MMULT(C1263:E1263,$P$14:$R$16),TRANSPOSE(C1263:E1263)),1,1)</x:f>
        <x:v>#VALUE!</x:v>
      </x:c>
    </x:row>
    <x:row r="1264">
      <x:c r="A1264" s="45" t="n">
        <x:v>43707</x:v>
      </x:c>
      <x:c r="B1264" s="46" t="n">
        <x:v>12.7</x:v>
      </x:c>
      <x:c r="C1264" s="46" t="n">
        <x:v>1</x:v>
      </x:c>
      <x:c r="D1264" s="46" t="n">
        <x:v>12.42</x:v>
      </x:c>
      <x:c r="E1264" s="46" t="n">
        <x:v>20</x:v>
      </x:c>
      <x:c r="F1264" s="46" t="e">
        <x:f>$M$5+$M$6*D1264+$M$7*E1264</x:f>
        <x:v>#REF!</x:v>
      </x:c>
      <x:c r="G1264" s="46" t="e">
        <x:f>B1264-F1264</x:f>
        <x:v>#REF!</x:v>
      </x:c>
      <x:c r="H1264" s="46" t="e">
        <x:f>G1264^2</x:f>
        <x:v>#REF!</x:v>
      </x:c>
      <x:c r="I1264" s="46" t="e">
        <x:f>H1264/(1-J1264)^2</x:f>
        <x:v>#REF!</x:v>
      </x:c>
      <x:c r="J1264" s="47" t="e">
        <x:f>INDEX(MMULT(MMULT(C1264:E1264,$P$14:$R$16),TRANSPOSE(C1264:E1264)),1,1)</x:f>
        <x:v>#VALUE!</x:v>
      </x:c>
    </x:row>
    <x:row r="1265">
      <x:c r="A1265" s="45" t="n">
        <x:v>43708</x:v>
      </x:c>
      <x:c r="B1265" s="46" t="n">
        <x:v>15.81</x:v>
      </x:c>
      <x:c r="C1265" s="46" t="n">
        <x:v>1</x:v>
      </x:c>
      <x:c r="D1265" s="46" t="n">
        <x:v>12.7</x:v>
      </x:c>
      <x:c r="E1265" s="46" t="n">
        <x:v>3</x:v>
      </x:c>
      <x:c r="F1265" s="46" t="e">
        <x:f>$M$5+$M$6*D1265+$M$7*E1265</x:f>
        <x:v>#REF!</x:v>
      </x:c>
      <x:c r="G1265" s="46" t="e">
        <x:f>B1265-F1265</x:f>
        <x:v>#REF!</x:v>
      </x:c>
      <x:c r="H1265" s="46" t="e">
        <x:f>G1265^2</x:f>
        <x:v>#REF!</x:v>
      </x:c>
      <x:c r="I1265" s="46" t="e">
        <x:f>H1265/(1-J1265)^2</x:f>
        <x:v>#REF!</x:v>
      </x:c>
      <x:c r="J1265" s="47" t="e">
        <x:f>INDEX(MMULT(MMULT(C1265:E1265,$P$14:$R$16),TRANSPOSE(C1265:E1265)),1,1)</x:f>
        <x:v>#VALUE!</x:v>
      </x:c>
    </x:row>
    <x:row r="1266">
      <x:c r="A1266" s="45" t="n">
        <x:v>43709</x:v>
      </x:c>
      <x:c r="B1266" s="46" t="n">
        <x:v>14.28</x:v>
      </x:c>
      <x:c r="C1266" s="46" t="n">
        <x:v>1</x:v>
      </x:c>
      <x:c r="D1266" s="46" t="n">
        <x:v>15.81</x:v>
      </x:c>
      <x:c r="E1266" s="46" t="n">
        <x:v>165</x:v>
      </x:c>
      <x:c r="F1266" s="46" t="e">
        <x:f>$M$5+$M$6*D1266+$M$7*E1266</x:f>
        <x:v>#REF!</x:v>
      </x:c>
      <x:c r="G1266" s="46" t="e">
        <x:f>B1266-F1266</x:f>
        <x:v>#REF!</x:v>
      </x:c>
      <x:c r="H1266" s="46" t="e">
        <x:f>G1266^2</x:f>
        <x:v>#REF!</x:v>
      </x:c>
      <x:c r="I1266" s="46" t="e">
        <x:f>H1266/(1-J1266)^2</x:f>
        <x:v>#REF!</x:v>
      </x:c>
      <x:c r="J1266" s="47" t="e">
        <x:f>INDEX(MMULT(MMULT(C1266:E1266,$P$14:$R$16),TRANSPOSE(C1266:E1266)),1,1)</x:f>
        <x:v>#VALUE!</x:v>
      </x:c>
    </x:row>
    <x:row r="1267">
      <x:c r="A1267" s="45" t="n">
        <x:v>43710</x:v>
      </x:c>
      <x:c r="B1267" s="46" t="n">
        <x:v>13.05</x:v>
      </x:c>
      <x:c r="C1267" s="46" t="n">
        <x:v>1</x:v>
      </x:c>
      <x:c r="D1267" s="46" t="n">
        <x:v>14.28</x:v>
      </x:c>
      <x:c r="E1267" s="46" t="n">
        <x:v>5</x:v>
      </x:c>
      <x:c r="F1267" s="46" t="e">
        <x:f>$M$5+$M$6*D1267+$M$7*E1267</x:f>
        <x:v>#REF!</x:v>
      </x:c>
      <x:c r="G1267" s="46" t="e">
        <x:f>B1267-F1267</x:f>
        <x:v>#REF!</x:v>
      </x:c>
      <x:c r="H1267" s="46" t="e">
        <x:f>G1267^2</x:f>
        <x:v>#REF!</x:v>
      </x:c>
      <x:c r="I1267" s="46" t="e">
        <x:f>H1267/(1-J1267)^2</x:f>
        <x:v>#REF!</x:v>
      </x:c>
      <x:c r="J1267" s="47" t="e">
        <x:f>INDEX(MMULT(MMULT(C1267:E1267,$P$14:$R$16),TRANSPOSE(C1267:E1267)),1,1)</x:f>
        <x:v>#VALUE!</x:v>
      </x:c>
    </x:row>
    <x:row r="1268">
      <x:c r="A1268" s="45" t="n">
        <x:v>43711</x:v>
      </x:c>
      <x:c r="B1268" s="46" t="n">
        <x:v>12.89</x:v>
      </x:c>
      <x:c r="C1268" s="46" t="n">
        <x:v>1</x:v>
      </x:c>
      <x:c r="D1268" s="46" t="n">
        <x:v>13.05</x:v>
      </x:c>
      <x:c r="E1268" s="46" t="n">
        <x:v>13</x:v>
      </x:c>
      <x:c r="F1268" s="46" t="e">
        <x:f>$M$5+$M$6*D1268+$M$7*E1268</x:f>
        <x:v>#REF!</x:v>
      </x:c>
      <x:c r="G1268" s="46" t="e">
        <x:f>B1268-F1268</x:f>
        <x:v>#REF!</x:v>
      </x:c>
      <x:c r="H1268" s="46" t="e">
        <x:f>G1268^2</x:f>
        <x:v>#REF!</x:v>
      </x:c>
      <x:c r="I1268" s="46" t="e">
        <x:f>H1268/(1-J1268)^2</x:f>
        <x:v>#REF!</x:v>
      </x:c>
      <x:c r="J1268" s="47" t="e">
        <x:f>INDEX(MMULT(MMULT(C1268:E1268,$P$14:$R$16),TRANSPOSE(C1268:E1268)),1,1)</x:f>
        <x:v>#VALUE!</x:v>
      </x:c>
    </x:row>
    <x:row r="1269">
      <x:c r="A1269" s="45" t="n">
        <x:v>43712</x:v>
      </x:c>
      <x:c r="B1269" s="46" t="n">
        <x:v>12.83</x:v>
      </x:c>
      <x:c r="C1269" s="46" t="n">
        <x:v>1</x:v>
      </x:c>
      <x:c r="D1269" s="46" t="n">
        <x:v>12.89</x:v>
      </x:c>
      <x:c r="E1269" s="46" t="n">
        <x:v>19</x:v>
      </x:c>
      <x:c r="F1269" s="46" t="e">
        <x:f>$M$5+$M$6*D1269+$M$7*E1269</x:f>
        <x:v>#REF!</x:v>
      </x:c>
      <x:c r="G1269" s="46" t="e">
        <x:f>B1269-F1269</x:f>
        <x:v>#REF!</x:v>
      </x:c>
      <x:c r="H1269" s="46" t="e">
        <x:f>G1269^2</x:f>
        <x:v>#REF!</x:v>
      </x:c>
      <x:c r="I1269" s="46" t="e">
        <x:f>H1269/(1-J1269)^2</x:f>
        <x:v>#REF!</x:v>
      </x:c>
      <x:c r="J1269" s="47" t="e">
        <x:f>INDEX(MMULT(MMULT(C1269:E1269,$P$14:$R$16),TRANSPOSE(C1269:E1269)),1,1)</x:f>
        <x:v>#VALUE!</x:v>
      </x:c>
    </x:row>
    <x:row r="1270">
      <x:c r="A1270" s="45" t="n">
        <x:v>43713</x:v>
      </x:c>
      <x:c r="B1270" s="46" t="n">
        <x:v>12.68</x:v>
      </x:c>
      <x:c r="C1270" s="46" t="n">
        <x:v>1</x:v>
      </x:c>
      <x:c r="D1270" s="46" t="n">
        <x:v>12.83</x:v>
      </x:c>
      <x:c r="E1270" s="46" t="n">
        <x:v>0</x:v>
      </x:c>
      <x:c r="F1270" s="46" t="e">
        <x:f>$M$5+$M$6*D1270+$M$7*E1270</x:f>
        <x:v>#REF!</x:v>
      </x:c>
      <x:c r="G1270" s="46" t="e">
        <x:f>B1270-F1270</x:f>
        <x:v>#REF!</x:v>
      </x:c>
      <x:c r="H1270" s="46" t="e">
        <x:f>G1270^2</x:f>
        <x:v>#REF!</x:v>
      </x:c>
      <x:c r="I1270" s="46" t="e">
        <x:f>H1270/(1-J1270)^2</x:f>
        <x:v>#REF!</x:v>
      </x:c>
      <x:c r="J1270" s="47" t="e">
        <x:f>INDEX(MMULT(MMULT(C1270:E1270,$P$14:$R$16),TRANSPOSE(C1270:E1270)),1,1)</x:f>
        <x:v>#VALUE!</x:v>
      </x:c>
    </x:row>
    <x:row r="1271">
      <x:c r="A1271" s="45" t="n">
        <x:v>43714</x:v>
      </x:c>
      <x:c r="B1271" s="46" t="n">
        <x:v>12.57</x:v>
      </x:c>
      <x:c r="C1271" s="46" t="n">
        <x:v>1</x:v>
      </x:c>
      <x:c r="D1271" s="46" t="n">
        <x:v>12.68</x:v>
      </x:c>
      <x:c r="E1271" s="46" t="n">
        <x:v>0</x:v>
      </x:c>
      <x:c r="F1271" s="46" t="e">
        <x:f>$M$5+$M$6*D1271+$M$7*E1271</x:f>
        <x:v>#REF!</x:v>
      </x:c>
      <x:c r="G1271" s="46" t="e">
        <x:f>B1271-F1271</x:f>
        <x:v>#REF!</x:v>
      </x:c>
      <x:c r="H1271" s="46" t="e">
        <x:f>G1271^2</x:f>
        <x:v>#REF!</x:v>
      </x:c>
      <x:c r="I1271" s="46" t="e">
        <x:f>H1271/(1-J1271)^2</x:f>
        <x:v>#REF!</x:v>
      </x:c>
      <x:c r="J1271" s="47" t="e">
        <x:f>INDEX(MMULT(MMULT(C1271:E1271,$P$14:$R$16),TRANSPOSE(C1271:E1271)),1,1)</x:f>
        <x:v>#VALUE!</x:v>
      </x:c>
    </x:row>
    <x:row r="1272">
      <x:c r="A1272" s="45" t="n">
        <x:v>43715</x:v>
      </x:c>
      <x:c r="B1272" s="46" t="n">
        <x:v>12.47</x:v>
      </x:c>
      <x:c r="C1272" s="46" t="n">
        <x:v>1</x:v>
      </x:c>
      <x:c r="D1272" s="46" t="n">
        <x:v>12.57</x:v>
      </x:c>
      <x:c r="E1272" s="46" t="n">
        <x:v>3</x:v>
      </x:c>
      <x:c r="F1272" s="46" t="e">
        <x:f>$M$5+$M$6*D1272+$M$7*E1272</x:f>
        <x:v>#REF!</x:v>
      </x:c>
      <x:c r="G1272" s="46" t="e">
        <x:f>B1272-F1272</x:f>
        <x:v>#REF!</x:v>
      </x:c>
      <x:c r="H1272" s="46" t="e">
        <x:f>G1272^2</x:f>
        <x:v>#REF!</x:v>
      </x:c>
      <x:c r="I1272" s="46" t="e">
        <x:f>H1272/(1-J1272)^2</x:f>
        <x:v>#REF!</x:v>
      </x:c>
      <x:c r="J1272" s="47" t="e">
        <x:f>INDEX(MMULT(MMULT(C1272:E1272,$P$14:$R$16),TRANSPOSE(C1272:E1272)),1,1)</x:f>
        <x:v>#VALUE!</x:v>
      </x:c>
    </x:row>
    <x:row r="1273">
      <x:c r="A1273" s="45" t="n">
        <x:v>43716</x:v>
      </x:c>
      <x:c r="B1273" s="46" t="n">
        <x:v>12.4</x:v>
      </x:c>
      <x:c r="C1273" s="46" t="n">
        <x:v>1</x:v>
      </x:c>
      <x:c r="D1273" s="46" t="n">
        <x:v>12.47</x:v>
      </x:c>
      <x:c r="E1273" s="46" t="n">
        <x:v>2</x:v>
      </x:c>
      <x:c r="F1273" s="46" t="e">
        <x:f>$M$5+$M$6*D1273+$M$7*E1273</x:f>
        <x:v>#REF!</x:v>
      </x:c>
      <x:c r="G1273" s="46" t="e">
        <x:f>B1273-F1273</x:f>
        <x:v>#REF!</x:v>
      </x:c>
      <x:c r="H1273" s="46" t="e">
        <x:f>G1273^2</x:f>
        <x:v>#REF!</x:v>
      </x:c>
      <x:c r="I1273" s="46" t="e">
        <x:f>H1273/(1-J1273)^2</x:f>
        <x:v>#REF!</x:v>
      </x:c>
      <x:c r="J1273" s="47" t="e">
        <x:f>INDEX(MMULT(MMULT(C1273:E1273,$P$14:$R$16),TRANSPOSE(C1273:E1273)),1,1)</x:f>
        <x:v>#VALUE!</x:v>
      </x:c>
    </x:row>
    <x:row r="1274">
      <x:c r="A1274" s="45" t="n">
        <x:v>43717</x:v>
      </x:c>
      <x:c r="B1274" s="46" t="n">
        <x:v>12.39</x:v>
      </x:c>
      <x:c r="C1274" s="46" t="n">
        <x:v>1</x:v>
      </x:c>
      <x:c r="D1274" s="46" t="n">
        <x:v>12.4</x:v>
      </x:c>
      <x:c r="E1274" s="46" t="n">
        <x:v>18</x:v>
      </x:c>
      <x:c r="F1274" s="46" t="e">
        <x:f>$M$5+$M$6*D1274+$M$7*E1274</x:f>
        <x:v>#REF!</x:v>
      </x:c>
      <x:c r="G1274" s="46" t="e">
        <x:f>B1274-F1274</x:f>
        <x:v>#REF!</x:v>
      </x:c>
      <x:c r="H1274" s="46" t="e">
        <x:f>G1274^2</x:f>
        <x:v>#REF!</x:v>
      </x:c>
      <x:c r="I1274" s="46" t="e">
        <x:f>H1274/(1-J1274)^2</x:f>
        <x:v>#REF!</x:v>
      </x:c>
      <x:c r="J1274" s="47" t="e">
        <x:f>INDEX(MMULT(MMULT(C1274:E1274,$P$14:$R$16),TRANSPOSE(C1274:E1274)),1,1)</x:f>
        <x:v>#VALUE!</x:v>
      </x:c>
    </x:row>
    <x:row r="1275">
      <x:c r="A1275" s="45" t="n">
        <x:v>43718</x:v>
      </x:c>
      <x:c r="B1275" s="46" t="n">
        <x:v>12.38</x:v>
      </x:c>
      <x:c r="C1275" s="46" t="n">
        <x:v>1</x:v>
      </x:c>
      <x:c r="D1275" s="46" t="n">
        <x:v>12.39</x:v>
      </x:c>
      <x:c r="E1275" s="46" t="n">
        <x:v>10</x:v>
      </x:c>
      <x:c r="F1275" s="46" t="e">
        <x:f>$M$5+$M$6*D1275+$M$7*E1275</x:f>
        <x:v>#REF!</x:v>
      </x:c>
      <x:c r="G1275" s="46" t="e">
        <x:f>B1275-F1275</x:f>
        <x:v>#REF!</x:v>
      </x:c>
      <x:c r="H1275" s="46" t="e">
        <x:f>G1275^2</x:f>
        <x:v>#REF!</x:v>
      </x:c>
      <x:c r="I1275" s="46" t="e">
        <x:f>H1275/(1-J1275)^2</x:f>
        <x:v>#REF!</x:v>
      </x:c>
      <x:c r="J1275" s="47" t="e">
        <x:f>INDEX(MMULT(MMULT(C1275:E1275,$P$14:$R$16),TRANSPOSE(C1275:E1275)),1,1)</x:f>
        <x:v>#VALUE!</x:v>
      </x:c>
    </x:row>
    <x:row r="1276">
      <x:c r="A1276" s="45" t="n">
        <x:v>43719</x:v>
      </x:c>
      <x:c r="B1276" s="46" t="n">
        <x:v>12.38</x:v>
      </x:c>
      <x:c r="C1276" s="46" t="n">
        <x:v>1</x:v>
      </x:c>
      <x:c r="D1276" s="46" t="n">
        <x:v>12.38</x:v>
      </x:c>
      <x:c r="E1276" s="46" t="n">
        <x:v>4</x:v>
      </x:c>
      <x:c r="F1276" s="46" t="e">
        <x:f>$M$5+$M$6*D1276+$M$7*E1276</x:f>
        <x:v>#REF!</x:v>
      </x:c>
      <x:c r="G1276" s="46" t="e">
        <x:f>B1276-F1276</x:f>
        <x:v>#REF!</x:v>
      </x:c>
      <x:c r="H1276" s="46" t="e">
        <x:f>G1276^2</x:f>
        <x:v>#REF!</x:v>
      </x:c>
      <x:c r="I1276" s="46" t="e">
        <x:f>H1276/(1-J1276)^2</x:f>
        <x:v>#REF!</x:v>
      </x:c>
      <x:c r="J1276" s="47" t="e">
        <x:f>INDEX(MMULT(MMULT(C1276:E1276,$P$14:$R$16),TRANSPOSE(C1276:E1276)),1,1)</x:f>
        <x:v>#VALUE!</x:v>
      </x:c>
    </x:row>
    <x:row r="1277">
      <x:c r="A1277" s="45" t="n">
        <x:v>43720</x:v>
      </x:c>
      <x:c r="B1277" s="46" t="n">
        <x:v>12.55</x:v>
      </x:c>
      <x:c r="C1277" s="46" t="n">
        <x:v>1</x:v>
      </x:c>
      <x:c r="D1277" s="46" t="n">
        <x:v>12.38</x:v>
      </x:c>
      <x:c r="E1277" s="46" t="n">
        <x:v>2</x:v>
      </x:c>
      <x:c r="F1277" s="46" t="e">
        <x:f>$M$5+$M$6*D1277+$M$7*E1277</x:f>
        <x:v>#REF!</x:v>
      </x:c>
      <x:c r="G1277" s="46" t="e">
        <x:f>B1277-F1277</x:f>
        <x:v>#REF!</x:v>
      </x:c>
      <x:c r="H1277" s="46" t="e">
        <x:f>G1277^2</x:f>
        <x:v>#REF!</x:v>
      </x:c>
      <x:c r="I1277" s="46" t="e">
        <x:f>H1277/(1-J1277)^2</x:f>
        <x:v>#REF!</x:v>
      </x:c>
      <x:c r="J1277" s="47" t="e">
        <x:f>INDEX(MMULT(MMULT(C1277:E1277,$P$14:$R$16),TRANSPOSE(C1277:E1277)),1,1)</x:f>
        <x:v>#VALUE!</x:v>
      </x:c>
    </x:row>
    <x:row r="1278">
      <x:c r="A1278" s="45" t="n">
        <x:v>43721</x:v>
      </x:c>
      <x:c r="B1278" s="46" t="n">
        <x:v>12.51</x:v>
      </x:c>
      <x:c r="C1278" s="46" t="n">
        <x:v>1</x:v>
      </x:c>
      <x:c r="D1278" s="46" t="n">
        <x:v>12.55</x:v>
      </x:c>
      <x:c r="E1278" s="46" t="n">
        <x:v>23</x:v>
      </x:c>
      <x:c r="F1278" s="46" t="e">
        <x:f>$M$5+$M$6*D1278+$M$7*E1278</x:f>
        <x:v>#REF!</x:v>
      </x:c>
      <x:c r="G1278" s="46" t="e">
        <x:f>B1278-F1278</x:f>
        <x:v>#REF!</x:v>
      </x:c>
      <x:c r="H1278" s="46" t="e">
        <x:f>G1278^2</x:f>
        <x:v>#REF!</x:v>
      </x:c>
      <x:c r="I1278" s="46" t="e">
        <x:f>H1278/(1-J1278)^2</x:f>
        <x:v>#REF!</x:v>
      </x:c>
      <x:c r="J1278" s="47" t="e">
        <x:f>INDEX(MMULT(MMULT(C1278:E1278,$P$14:$R$16),TRANSPOSE(C1278:E1278)),1,1)</x:f>
        <x:v>#VALUE!</x:v>
      </x:c>
    </x:row>
    <x:row r="1279">
      <x:c r="A1279" s="45" t="n">
        <x:v>43722</x:v>
      </x:c>
      <x:c r="B1279" s="46" t="n">
        <x:v>12.63</x:v>
      </x:c>
      <x:c r="C1279" s="46" t="n">
        <x:v>1</x:v>
      </x:c>
      <x:c r="D1279" s="46" t="n">
        <x:v>12.51</x:v>
      </x:c>
      <x:c r="E1279" s="46" t="n">
        <x:v>15</x:v>
      </x:c>
      <x:c r="F1279" s="46" t="e">
        <x:f>$M$5+$M$6*D1279+$M$7*E1279</x:f>
        <x:v>#REF!</x:v>
      </x:c>
      <x:c r="G1279" s="46" t="e">
        <x:f>B1279-F1279</x:f>
        <x:v>#REF!</x:v>
      </x:c>
      <x:c r="H1279" s="46" t="e">
        <x:f>G1279^2</x:f>
        <x:v>#REF!</x:v>
      </x:c>
      <x:c r="I1279" s="46" t="e">
        <x:f>H1279/(1-J1279)^2</x:f>
        <x:v>#REF!</x:v>
      </x:c>
      <x:c r="J1279" s="47" t="e">
        <x:f>INDEX(MMULT(MMULT(C1279:E1279,$P$14:$R$16),TRANSPOSE(C1279:E1279)),1,1)</x:f>
        <x:v>#VALUE!</x:v>
      </x:c>
    </x:row>
    <x:row r="1280">
      <x:c r="A1280" s="45" t="n">
        <x:v>43725</x:v>
      </x:c>
      <x:c r="B1280" s="46" t="n">
        <x:v>13.28</x:v>
      </x:c>
      <x:c r="C1280" s="46" t="n">
        <x:v>1</x:v>
      </x:c>
      <x:c r="D1280" s="46" t="n">
        <x:v>14</x:v>
      </x:c>
      <x:c r="E1280" s="46" t="n">
        <x:v>23</x:v>
      </x:c>
      <x:c r="F1280" s="46" t="e">
        <x:f>$M$5+$M$6*D1280+$M$7*E1280</x:f>
        <x:v>#REF!</x:v>
      </x:c>
      <x:c r="G1280" s="46" t="e">
        <x:f>B1280-F1280</x:f>
        <x:v>#REF!</x:v>
      </x:c>
      <x:c r="H1280" s="46" t="e">
        <x:f>G1280^2</x:f>
        <x:v>#REF!</x:v>
      </x:c>
      <x:c r="I1280" s="46" t="e">
        <x:f>H1280/(1-J1280)^2</x:f>
        <x:v>#REF!</x:v>
      </x:c>
      <x:c r="J1280" s="47" t="e">
        <x:f>INDEX(MMULT(MMULT(C1280:E1280,$P$14:$R$16),TRANSPOSE(C1280:E1280)),1,1)</x:f>
        <x:v>#VALUE!</x:v>
      </x:c>
    </x:row>
    <x:row r="1281">
      <x:c r="A1281" s="45" t="n">
        <x:v>43726</x:v>
      </x:c>
      <x:c r="B1281" s="46" t="n">
        <x:v>13.7</x:v>
      </x:c>
      <x:c r="C1281" s="46" t="n">
        <x:v>1</x:v>
      </x:c>
      <x:c r="D1281" s="46" t="n">
        <x:v>13.28</x:v>
      </x:c>
      <x:c r="E1281" s="46" t="n">
        <x:v>12</x:v>
      </x:c>
      <x:c r="F1281" s="46" t="e">
        <x:f>$M$5+$M$6*D1281+$M$7*E1281</x:f>
        <x:v>#REF!</x:v>
      </x:c>
      <x:c r="G1281" s="46" t="e">
        <x:f>B1281-F1281</x:f>
        <x:v>#REF!</x:v>
      </x:c>
      <x:c r="H1281" s="46" t="e">
        <x:f>G1281^2</x:f>
        <x:v>#REF!</x:v>
      </x:c>
      <x:c r="I1281" s="46" t="e">
        <x:f>H1281/(1-J1281)^2</x:f>
        <x:v>#REF!</x:v>
      </x:c>
      <x:c r="J1281" s="47" t="e">
        <x:f>INDEX(MMULT(MMULT(C1281:E1281,$P$14:$R$16),TRANSPOSE(C1281:E1281)),1,1)</x:f>
        <x:v>#VALUE!</x:v>
      </x:c>
    </x:row>
    <x:row r="1282">
      <x:c r="A1282" s="45" t="n">
        <x:v>43727</x:v>
      </x:c>
      <x:c r="B1282" s="46" t="n">
        <x:v>13.64</x:v>
      </x:c>
      <x:c r="C1282" s="46" t="n">
        <x:v>1</x:v>
      </x:c>
      <x:c r="D1282" s="46" t="n">
        <x:v>13.7</x:v>
      </x:c>
      <x:c r="E1282" s="46" t="n">
        <x:v>40</x:v>
      </x:c>
      <x:c r="F1282" s="46" t="e">
        <x:f>$M$5+$M$6*D1282+$M$7*E1282</x:f>
        <x:v>#REF!</x:v>
      </x:c>
      <x:c r="G1282" s="46" t="e">
        <x:f>B1282-F1282</x:f>
        <x:v>#REF!</x:v>
      </x:c>
      <x:c r="H1282" s="46" t="e">
        <x:f>G1282^2</x:f>
        <x:v>#REF!</x:v>
      </x:c>
      <x:c r="I1282" s="46" t="e">
        <x:f>H1282/(1-J1282)^2</x:f>
        <x:v>#REF!</x:v>
      </x:c>
      <x:c r="J1282" s="47" t="e">
        <x:f>INDEX(MMULT(MMULT(C1282:E1282,$P$14:$R$16),TRANSPOSE(C1282:E1282)),1,1)</x:f>
        <x:v>#VALUE!</x:v>
      </x:c>
    </x:row>
    <x:row r="1283">
      <x:c r="A1283" s="45" t="n">
        <x:v>43728</x:v>
      </x:c>
      <x:c r="B1283" s="46" t="n">
        <x:v>13.43</x:v>
      </x:c>
      <x:c r="C1283" s="46" t="n">
        <x:v>1</x:v>
      </x:c>
      <x:c r="D1283" s="46" t="n">
        <x:v>13.64</x:v>
      </x:c>
      <x:c r="E1283" s="46" t="n">
        <x:v>24</x:v>
      </x:c>
      <x:c r="F1283" s="46" t="e">
        <x:f>$M$5+$M$6*D1283+$M$7*E1283</x:f>
        <x:v>#REF!</x:v>
      </x:c>
      <x:c r="G1283" s="46" t="e">
        <x:f>B1283-F1283</x:f>
        <x:v>#REF!</x:v>
      </x:c>
      <x:c r="H1283" s="46" t="e">
        <x:f>G1283^2</x:f>
        <x:v>#REF!</x:v>
      </x:c>
      <x:c r="I1283" s="46" t="e">
        <x:f>H1283/(1-J1283)^2</x:f>
        <x:v>#REF!</x:v>
      </x:c>
      <x:c r="J1283" s="47" t="e">
        <x:f>INDEX(MMULT(MMULT(C1283:E1283,$P$14:$R$16),TRANSPOSE(C1283:E1283)),1,1)</x:f>
        <x:v>#VALUE!</x:v>
      </x:c>
    </x:row>
    <x:row r="1284">
      <x:c r="A1284" s="45" t="n">
        <x:v>43729</x:v>
      </x:c>
      <x:c r="B1284" s="46" t="n">
        <x:v>13.19</x:v>
      </x:c>
      <x:c r="C1284" s="46" t="n">
        <x:v>1</x:v>
      </x:c>
      <x:c r="D1284" s="46" t="n">
        <x:v>13.43</x:v>
      </x:c>
      <x:c r="E1284" s="46" t="n">
        <x:v>11</x:v>
      </x:c>
      <x:c r="F1284" s="46" t="e">
        <x:f>$M$5+$M$6*D1284+$M$7*E1284</x:f>
        <x:v>#REF!</x:v>
      </x:c>
      <x:c r="G1284" s="46" t="e">
        <x:f>B1284-F1284</x:f>
        <x:v>#REF!</x:v>
      </x:c>
      <x:c r="H1284" s="46" t="e">
        <x:f>G1284^2</x:f>
        <x:v>#REF!</x:v>
      </x:c>
      <x:c r="I1284" s="46" t="e">
        <x:f>H1284/(1-J1284)^2</x:f>
        <x:v>#REF!</x:v>
      </x:c>
      <x:c r="J1284" s="47" t="e">
        <x:f>INDEX(MMULT(MMULT(C1284:E1284,$P$14:$R$16),TRANSPOSE(C1284:E1284)),1,1)</x:f>
        <x:v>#VALUE!</x:v>
      </x:c>
    </x:row>
    <x:row r="1285">
      <x:c r="A1285" s="45" t="n">
        <x:v>43730</x:v>
      </x:c>
      <x:c r="B1285" s="46" t="n">
        <x:v>13.1</x:v>
      </x:c>
      <x:c r="C1285" s="46" t="n">
        <x:v>1</x:v>
      </x:c>
      <x:c r="D1285" s="46" t="n">
        <x:v>13.19</x:v>
      </x:c>
      <x:c r="E1285" s="46" t="n">
        <x:v>0</x:v>
      </x:c>
      <x:c r="F1285" s="46" t="e">
        <x:f>$M$5+$M$6*D1285+$M$7*E1285</x:f>
        <x:v>#REF!</x:v>
      </x:c>
      <x:c r="G1285" s="46" t="e">
        <x:f>B1285-F1285</x:f>
        <x:v>#REF!</x:v>
      </x:c>
      <x:c r="H1285" s="46" t="e">
        <x:f>G1285^2</x:f>
        <x:v>#REF!</x:v>
      </x:c>
      <x:c r="I1285" s="46" t="e">
        <x:f>H1285/(1-J1285)^2</x:f>
        <x:v>#REF!</x:v>
      </x:c>
      <x:c r="J1285" s="47" t="e">
        <x:f>INDEX(MMULT(MMULT(C1285:E1285,$P$14:$R$16),TRANSPOSE(C1285:E1285)),1,1)</x:f>
        <x:v>#VALUE!</x:v>
      </x:c>
    </x:row>
    <x:row r="1286">
      <x:c r="A1286" s="45" t="n">
        <x:v>43731</x:v>
      </x:c>
      <x:c r="B1286" s="46" t="n">
        <x:v>12.9</x:v>
      </x:c>
      <x:c r="C1286" s="46" t="n">
        <x:v>1</x:v>
      </x:c>
      <x:c r="D1286" s="46" t="n">
        <x:v>13.1</x:v>
      </x:c>
      <x:c r="E1286" s="46" t="n">
        <x:v>0</x:v>
      </x:c>
      <x:c r="F1286" s="46" t="e">
        <x:f>$M$5+$M$6*D1286+$M$7*E1286</x:f>
        <x:v>#REF!</x:v>
      </x:c>
      <x:c r="G1286" s="46" t="e">
        <x:f>B1286-F1286</x:f>
        <x:v>#REF!</x:v>
      </x:c>
      <x:c r="H1286" s="46" t="e">
        <x:f>G1286^2</x:f>
        <x:v>#REF!</x:v>
      </x:c>
      <x:c r="I1286" s="46" t="e">
        <x:f>H1286/(1-J1286)^2</x:f>
        <x:v>#REF!</x:v>
      </x:c>
      <x:c r="J1286" s="47" t="e">
        <x:f>INDEX(MMULT(MMULT(C1286:E1286,$P$14:$R$16),TRANSPOSE(C1286:E1286)),1,1)</x:f>
        <x:v>#VALUE!</x:v>
      </x:c>
    </x:row>
    <x:row r="1287">
      <x:c r="A1287" s="45" t="n">
        <x:v>43732</x:v>
      </x:c>
      <x:c r="B1287" s="46" t="n">
        <x:v>12.73</x:v>
      </x:c>
      <x:c r="C1287" s="46" t="n">
        <x:v>1</x:v>
      </x:c>
      <x:c r="D1287" s="46" t="n">
        <x:v>12.9</x:v>
      </x:c>
      <x:c r="E1287" s="46" t="n">
        <x:v>4</x:v>
      </x:c>
      <x:c r="F1287" s="46" t="e">
        <x:f>$M$5+$M$6*D1287+$M$7*E1287</x:f>
        <x:v>#REF!</x:v>
      </x:c>
      <x:c r="G1287" s="46" t="e">
        <x:f>B1287-F1287</x:f>
        <x:v>#REF!</x:v>
      </x:c>
      <x:c r="H1287" s="46" t="e">
        <x:f>G1287^2</x:f>
        <x:v>#REF!</x:v>
      </x:c>
      <x:c r="I1287" s="46" t="e">
        <x:f>H1287/(1-J1287)^2</x:f>
        <x:v>#REF!</x:v>
      </x:c>
      <x:c r="J1287" s="47" t="e">
        <x:f>INDEX(MMULT(MMULT(C1287:E1287,$P$14:$R$16),TRANSPOSE(C1287:E1287)),1,1)</x:f>
        <x:v>#VALUE!</x:v>
      </x:c>
    </x:row>
    <x:row r="1288">
      <x:c r="A1288" s="45" t="n">
        <x:v>43733</x:v>
      </x:c>
      <x:c r="B1288" s="46" t="n">
        <x:v>12.63</x:v>
      </x:c>
      <x:c r="C1288" s="46" t="n">
        <x:v>1</x:v>
      </x:c>
      <x:c r="D1288" s="46" t="n">
        <x:v>12.73</x:v>
      </x:c>
      <x:c r="E1288" s="46" t="n">
        <x:v>0</x:v>
      </x:c>
      <x:c r="F1288" s="46" t="e">
        <x:f>$M$5+$M$6*D1288+$M$7*E1288</x:f>
        <x:v>#REF!</x:v>
      </x:c>
      <x:c r="G1288" s="46" t="e">
        <x:f>B1288-F1288</x:f>
        <x:v>#REF!</x:v>
      </x:c>
      <x:c r="H1288" s="46" t="e">
        <x:f>G1288^2</x:f>
        <x:v>#REF!</x:v>
      </x:c>
      <x:c r="I1288" s="46" t="e">
        <x:f>H1288/(1-J1288)^2</x:f>
        <x:v>#REF!</x:v>
      </x:c>
      <x:c r="J1288" s="47" t="e">
        <x:f>INDEX(MMULT(MMULT(C1288:E1288,$P$14:$R$16),TRANSPOSE(C1288:E1288)),1,1)</x:f>
        <x:v>#VALUE!</x:v>
      </x:c>
    </x:row>
    <x:row r="1289">
      <x:c r="A1289" s="45" t="n">
        <x:v>43734</x:v>
      </x:c>
      <x:c r="B1289" s="46" t="n">
        <x:v>12.57</x:v>
      </x:c>
      <x:c r="C1289" s="46" t="n">
        <x:v>1</x:v>
      </x:c>
      <x:c r="D1289" s="46" t="n">
        <x:v>12.63</x:v>
      </x:c>
      <x:c r="E1289" s="46" t="n">
        <x:v>1</x:v>
      </x:c>
      <x:c r="F1289" s="46" t="e">
        <x:f>$M$5+$M$6*D1289+$M$7*E1289</x:f>
        <x:v>#REF!</x:v>
      </x:c>
      <x:c r="G1289" s="46" t="e">
        <x:f>B1289-F1289</x:f>
        <x:v>#REF!</x:v>
      </x:c>
      <x:c r="H1289" s="46" t="e">
        <x:f>G1289^2</x:f>
        <x:v>#REF!</x:v>
      </x:c>
      <x:c r="I1289" s="46" t="e">
        <x:f>H1289/(1-J1289)^2</x:f>
        <x:v>#REF!</x:v>
      </x:c>
      <x:c r="J1289" s="47" t="e">
        <x:f>INDEX(MMULT(MMULT(C1289:E1289,$P$14:$R$16),TRANSPOSE(C1289:E1289)),1,1)</x:f>
        <x:v>#VALUE!</x:v>
      </x:c>
    </x:row>
    <x:row r="1290">
      <x:c r="A1290" s="45" t="n">
        <x:v>43735</x:v>
      </x:c>
      <x:c r="B1290" s="46" t="n">
        <x:v>12.56</x:v>
      </x:c>
      <x:c r="C1290" s="46" t="n">
        <x:v>1</x:v>
      </x:c>
      <x:c r="D1290" s="46" t="n">
        <x:v>12.57</x:v>
      </x:c>
      <x:c r="E1290" s="46" t="n">
        <x:v>0</x:v>
      </x:c>
      <x:c r="F1290" s="46" t="e">
        <x:f>$M$5+$M$6*D1290+$M$7*E1290</x:f>
        <x:v>#REF!</x:v>
      </x:c>
      <x:c r="G1290" s="46" t="e">
        <x:f>B1290-F1290</x:f>
        <x:v>#REF!</x:v>
      </x:c>
      <x:c r="H1290" s="46" t="e">
        <x:f>G1290^2</x:f>
        <x:v>#REF!</x:v>
      </x:c>
      <x:c r="I1290" s="46" t="e">
        <x:f>H1290/(1-J1290)^2</x:f>
        <x:v>#REF!</x:v>
      </x:c>
      <x:c r="J1290" s="47" t="e">
        <x:f>INDEX(MMULT(MMULT(C1290:E1290,$P$14:$R$16),TRANSPOSE(C1290:E1290)),1,1)</x:f>
        <x:v>#VALUE!</x:v>
      </x:c>
    </x:row>
    <x:row r="1291">
      <x:c r="A1291" s="45" t="n">
        <x:v>43736</x:v>
      </x:c>
      <x:c r="B1291" s="46" t="n">
        <x:v>12.55</x:v>
      </x:c>
      <x:c r="C1291" s="46" t="n">
        <x:v>1</x:v>
      </x:c>
      <x:c r="D1291" s="46" t="n">
        <x:v>12.56</x:v>
      </x:c>
      <x:c r="E1291" s="46" t="n">
        <x:v>1</x:v>
      </x:c>
      <x:c r="F1291" s="46" t="e">
        <x:f>$M$5+$M$6*D1291+$M$7*E1291</x:f>
        <x:v>#REF!</x:v>
      </x:c>
      <x:c r="G1291" s="46" t="e">
        <x:f>B1291-F1291</x:f>
        <x:v>#REF!</x:v>
      </x:c>
      <x:c r="H1291" s="46" t="e">
        <x:f>G1291^2</x:f>
        <x:v>#REF!</x:v>
      </x:c>
      <x:c r="I1291" s="46" t="e">
        <x:f>H1291/(1-J1291)^2</x:f>
        <x:v>#REF!</x:v>
      </x:c>
      <x:c r="J1291" s="47" t="e">
        <x:f>INDEX(MMULT(MMULT(C1291:E1291,$P$14:$R$16),TRANSPOSE(C1291:E1291)),1,1)</x:f>
        <x:v>#VALUE!</x:v>
      </x:c>
    </x:row>
    <x:row r="1292">
      <x:c r="A1292" s="45" t="n">
        <x:v>43739</x:v>
      </x:c>
      <x:c r="B1292" s="46" t="n">
        <x:v>12.05</x:v>
      </x:c>
      <x:c r="C1292" s="46" t="n">
        <x:v>1</x:v>
      </x:c>
      <x:c r="D1292" s="46" t="n">
        <x:v>12.54</x:v>
      </x:c>
      <x:c r="E1292" s="46" t="n">
        <x:v>0</x:v>
      </x:c>
      <x:c r="F1292" s="46" t="e">
        <x:f>$M$5+$M$6*D1292+$M$7*E1292</x:f>
        <x:v>#REF!</x:v>
      </x:c>
      <x:c r="G1292" s="46" t="e">
        <x:f>B1292-F1292</x:f>
        <x:v>#REF!</x:v>
      </x:c>
      <x:c r="H1292" s="46" t="e">
        <x:f>G1292^2</x:f>
        <x:v>#REF!</x:v>
      </x:c>
      <x:c r="I1292" s="46" t="e">
        <x:f>H1292/(1-J1292)^2</x:f>
        <x:v>#REF!</x:v>
      </x:c>
      <x:c r="J1292" s="47" t="e">
        <x:f>INDEX(MMULT(MMULT(C1292:E1292,$P$14:$R$16),TRANSPOSE(C1292:E1292)),1,1)</x:f>
        <x:v>#VALUE!</x:v>
      </x:c>
    </x:row>
    <x:row r="1293">
      <x:c r="A1293" s="45" t="n">
        <x:v>43740</x:v>
      </x:c>
      <x:c r="B1293" s="46" t="n">
        <x:v>12.7</x:v>
      </x:c>
      <x:c r="C1293" s="46" t="n">
        <x:v>1</x:v>
      </x:c>
      <x:c r="D1293" s="46" t="n">
        <x:v>12.05</x:v>
      </x:c>
      <x:c r="E1293" s="46" t="n">
        <x:v>1</x:v>
      </x:c>
      <x:c r="F1293" s="46" t="e">
        <x:f>$M$5+$M$6*D1293+$M$7*E1293</x:f>
        <x:v>#REF!</x:v>
      </x:c>
      <x:c r="G1293" s="46" t="e">
        <x:f>B1293-F1293</x:f>
        <x:v>#REF!</x:v>
      </x:c>
      <x:c r="H1293" s="46" t="e">
        <x:f>G1293^2</x:f>
        <x:v>#REF!</x:v>
      </x:c>
      <x:c r="I1293" s="46" t="e">
        <x:f>H1293/(1-J1293)^2</x:f>
        <x:v>#REF!</x:v>
      </x:c>
      <x:c r="J1293" s="47" t="e">
        <x:f>INDEX(MMULT(MMULT(C1293:E1293,$P$14:$R$16),TRANSPOSE(C1293:E1293)),1,1)</x:f>
        <x:v>#VALUE!</x:v>
      </x:c>
    </x:row>
    <x:row r="1294">
      <x:c r="A1294" s="45" t="n">
        <x:v>43741</x:v>
      </x:c>
      <x:c r="B1294" s="46" t="n">
        <x:v>12.2</x:v>
      </x:c>
      <x:c r="C1294" s="46" t="n">
        <x:v>1</x:v>
      </x:c>
      <x:c r="D1294" s="46" t="n">
        <x:v>12.7</x:v>
      </x:c>
      <x:c r="E1294" s="46" t="n">
        <x:v>16</x:v>
      </x:c>
      <x:c r="F1294" s="46" t="e">
        <x:f>$M$5+$M$6*D1294+$M$7*E1294</x:f>
        <x:v>#REF!</x:v>
      </x:c>
      <x:c r="G1294" s="46" t="e">
        <x:f>B1294-F1294</x:f>
        <x:v>#REF!</x:v>
      </x:c>
      <x:c r="H1294" s="46" t="e">
        <x:f>G1294^2</x:f>
        <x:v>#REF!</x:v>
      </x:c>
      <x:c r="I1294" s="46" t="e">
        <x:f>H1294/(1-J1294)^2</x:f>
        <x:v>#REF!</x:v>
      </x:c>
      <x:c r="J1294" s="47" t="e">
        <x:f>INDEX(MMULT(MMULT(C1294:E1294,$P$14:$R$16),TRANSPOSE(C1294:E1294)),1,1)</x:f>
        <x:v>#VALUE!</x:v>
      </x:c>
    </x:row>
    <x:row r="1295">
      <x:c r="A1295" s="45" t="n">
        <x:v>43742</x:v>
      </x:c>
      <x:c r="B1295" s="46" t="n">
        <x:v>12.15</x:v>
      </x:c>
      <x:c r="C1295" s="46" t="n">
        <x:v>1</x:v>
      </x:c>
      <x:c r="D1295" s="46" t="n">
        <x:v>12.2</x:v>
      </x:c>
      <x:c r="E1295" s="46" t="n">
        <x:v>0</x:v>
      </x:c>
      <x:c r="F1295" s="46" t="e">
        <x:f>$M$5+$M$6*D1295+$M$7*E1295</x:f>
        <x:v>#REF!</x:v>
      </x:c>
      <x:c r="G1295" s="46" t="e">
        <x:f>B1295-F1295</x:f>
        <x:v>#REF!</x:v>
      </x:c>
      <x:c r="H1295" s="46" t="e">
        <x:f>G1295^2</x:f>
        <x:v>#REF!</x:v>
      </x:c>
      <x:c r="I1295" s="46" t="e">
        <x:f>H1295/(1-J1295)^2</x:f>
        <x:v>#REF!</x:v>
      </x:c>
      <x:c r="J1295" s="47" t="e">
        <x:f>INDEX(MMULT(MMULT(C1295:E1295,$P$14:$R$16),TRANSPOSE(C1295:E1295)),1,1)</x:f>
        <x:v>#VALUE!</x:v>
      </x:c>
    </x:row>
    <x:row r="1296">
      <x:c r="A1296" s="45" t="n">
        <x:v>43743</x:v>
      </x:c>
      <x:c r="B1296" s="46" t="n">
        <x:v>12.04</x:v>
      </x:c>
      <x:c r="C1296" s="46" t="n">
        <x:v>1</x:v>
      </x:c>
      <x:c r="D1296" s="46" t="n">
        <x:v>12.15</x:v>
      </x:c>
      <x:c r="E1296" s="46" t="n">
        <x:v>14</x:v>
      </x:c>
      <x:c r="F1296" s="46" t="e">
        <x:f>$M$5+$M$6*D1296+$M$7*E1296</x:f>
        <x:v>#REF!</x:v>
      </x:c>
      <x:c r="G1296" s="46" t="e">
        <x:f>B1296-F1296</x:f>
        <x:v>#REF!</x:v>
      </x:c>
      <x:c r="H1296" s="46" t="e">
        <x:f>G1296^2</x:f>
        <x:v>#REF!</x:v>
      </x:c>
      <x:c r="I1296" s="46" t="e">
        <x:f>H1296/(1-J1296)^2</x:f>
        <x:v>#REF!</x:v>
      </x:c>
      <x:c r="J1296" s="47" t="e">
        <x:f>INDEX(MMULT(MMULT(C1296:E1296,$P$14:$R$16),TRANSPOSE(C1296:E1296)),1,1)</x:f>
        <x:v>#VALUE!</x:v>
      </x:c>
    </x:row>
    <x:row r="1297">
      <x:c r="A1297" s="45" t="n">
        <x:v>43744</x:v>
      </x:c>
      <x:c r="B1297" s="46" t="n">
        <x:v>12</x:v>
      </x:c>
      <x:c r="C1297" s="46" t="n">
        <x:v>1</x:v>
      </x:c>
      <x:c r="D1297" s="46" t="n">
        <x:v>12.04</x:v>
      </x:c>
      <x:c r="E1297" s="46" t="n">
        <x:v>0</x:v>
      </x:c>
      <x:c r="F1297" s="46" t="e">
        <x:f>$M$5+$M$6*D1297+$M$7*E1297</x:f>
        <x:v>#REF!</x:v>
      </x:c>
      <x:c r="G1297" s="46" t="e">
        <x:f>B1297-F1297</x:f>
        <x:v>#REF!</x:v>
      </x:c>
      <x:c r="H1297" s="46" t="e">
        <x:f>G1297^2</x:f>
        <x:v>#REF!</x:v>
      </x:c>
      <x:c r="I1297" s="46" t="e">
        <x:f>H1297/(1-J1297)^2</x:f>
        <x:v>#REF!</x:v>
      </x:c>
      <x:c r="J1297" s="47" t="e">
        <x:f>INDEX(MMULT(MMULT(C1297:E1297,$P$14:$R$16),TRANSPOSE(C1297:E1297)),1,1)</x:f>
        <x:v>#VALUE!</x:v>
      </x:c>
    </x:row>
    <x:row r="1298">
      <x:c r="A1298" s="45" t="n">
        <x:v>43745</x:v>
      </x:c>
      <x:c r="B1298" s="46" t="n">
        <x:v>11.95</x:v>
      </x:c>
      <x:c r="C1298" s="46" t="n">
        <x:v>1</x:v>
      </x:c>
      <x:c r="D1298" s="46" t="n">
        <x:v>12</x:v>
      </x:c>
      <x:c r="E1298" s="46" t="n">
        <x:v>0</x:v>
      </x:c>
      <x:c r="F1298" s="46" t="e">
        <x:f>$M$5+$M$6*D1298+$M$7*E1298</x:f>
        <x:v>#REF!</x:v>
      </x:c>
      <x:c r="G1298" s="46" t="e">
        <x:f>B1298-F1298</x:f>
        <x:v>#REF!</x:v>
      </x:c>
      <x:c r="H1298" s="46" t="e">
        <x:f>G1298^2</x:f>
        <x:v>#REF!</x:v>
      </x:c>
      <x:c r="I1298" s="46" t="e">
        <x:f>H1298/(1-J1298)^2</x:f>
        <x:v>#REF!</x:v>
      </x:c>
      <x:c r="J1298" s="47" t="e">
        <x:f>INDEX(MMULT(MMULT(C1298:E1298,$P$14:$R$16),TRANSPOSE(C1298:E1298)),1,1)</x:f>
        <x:v>#VALUE!</x:v>
      </x:c>
    </x:row>
    <x:row r="1299">
      <x:c r="A1299" s="45" t="n">
        <x:v>43746</x:v>
      </x:c>
      <x:c r="B1299" s="46" t="n">
        <x:v>11.94</x:v>
      </x:c>
      <x:c r="C1299" s="46" t="n">
        <x:v>1</x:v>
      </x:c>
      <x:c r="D1299" s="46" t="n">
        <x:v>11.95</x:v>
      </x:c>
      <x:c r="E1299" s="46" t="n">
        <x:v>0</x:v>
      </x:c>
      <x:c r="F1299" s="46" t="e">
        <x:f>$M$5+$M$6*D1299+$M$7*E1299</x:f>
        <x:v>#REF!</x:v>
      </x:c>
      <x:c r="G1299" s="46" t="e">
        <x:f>B1299-F1299</x:f>
        <x:v>#REF!</x:v>
      </x:c>
      <x:c r="H1299" s="46" t="e">
        <x:f>G1299^2</x:f>
        <x:v>#REF!</x:v>
      </x:c>
      <x:c r="I1299" s="46" t="e">
        <x:f>H1299/(1-J1299)^2</x:f>
        <x:v>#REF!</x:v>
      </x:c>
      <x:c r="J1299" s="47" t="e">
        <x:f>INDEX(MMULT(MMULT(C1299:E1299,$P$14:$R$16),TRANSPOSE(C1299:E1299)),1,1)</x:f>
        <x:v>#VALUE!</x:v>
      </x:c>
    </x:row>
    <x:row r="1300">
      <x:c r="A1300" s="45" t="n">
        <x:v>43747</x:v>
      </x:c>
      <x:c r="B1300" s="46" t="n">
        <x:v>11.91</x:v>
      </x:c>
      <x:c r="C1300" s="46" t="n">
        <x:v>1</x:v>
      </x:c>
      <x:c r="D1300" s="46" t="n">
        <x:v>11.94</x:v>
      </x:c>
      <x:c r="E1300" s="46" t="n">
        <x:v>0</x:v>
      </x:c>
      <x:c r="F1300" s="46" t="e">
        <x:f>$M$5+$M$6*D1300+$M$7*E1300</x:f>
        <x:v>#REF!</x:v>
      </x:c>
      <x:c r="G1300" s="46" t="e">
        <x:f>B1300-F1300</x:f>
        <x:v>#REF!</x:v>
      </x:c>
      <x:c r="H1300" s="46" t="e">
        <x:f>G1300^2</x:f>
        <x:v>#REF!</x:v>
      </x:c>
      <x:c r="I1300" s="46" t="e">
        <x:f>H1300/(1-J1300)^2</x:f>
        <x:v>#REF!</x:v>
      </x:c>
      <x:c r="J1300" s="47" t="e">
        <x:f>INDEX(MMULT(MMULT(C1300:E1300,$P$14:$R$16),TRANSPOSE(C1300:E1300)),1,1)</x:f>
        <x:v>#VALUE!</x:v>
      </x:c>
    </x:row>
    <x:row r="1301">
      <x:c r="A1301" s="45" t="n">
        <x:v>43748</x:v>
      </x:c>
      <x:c r="B1301" s="46" t="n">
        <x:v>11.92</x:v>
      </x:c>
      <x:c r="C1301" s="46" t="n">
        <x:v>1</x:v>
      </x:c>
      <x:c r="D1301" s="46" t="n">
        <x:v>11.91</x:v>
      </x:c>
      <x:c r="E1301" s="46" t="n">
        <x:v>1</x:v>
      </x:c>
      <x:c r="F1301" s="46" t="e">
        <x:f>$M$5+$M$6*D1301+$M$7*E1301</x:f>
        <x:v>#REF!</x:v>
      </x:c>
      <x:c r="G1301" s="46" t="e">
        <x:f>B1301-F1301</x:f>
        <x:v>#REF!</x:v>
      </x:c>
      <x:c r="H1301" s="46" t="e">
        <x:f>G1301^2</x:f>
        <x:v>#REF!</x:v>
      </x:c>
      <x:c r="I1301" s="46" t="e">
        <x:f>H1301/(1-J1301)^2</x:f>
        <x:v>#REF!</x:v>
      </x:c>
      <x:c r="J1301" s="47" t="e">
        <x:f>INDEX(MMULT(MMULT(C1301:E1301,$P$14:$R$16),TRANSPOSE(C1301:E1301)),1,1)</x:f>
        <x:v>#VALUE!</x:v>
      </x:c>
    </x:row>
    <x:row r="1302">
      <x:c r="A1302" s="45" t="n">
        <x:v>43749</x:v>
      </x:c>
      <x:c r="B1302" s="46" t="n">
        <x:v>11.88</x:v>
      </x:c>
      <x:c r="C1302" s="46" t="n">
        <x:v>1</x:v>
      </x:c>
      <x:c r="D1302" s="46" t="n">
        <x:v>11.92</x:v>
      </x:c>
      <x:c r="E1302" s="46" t="n">
        <x:v>0</x:v>
      </x:c>
      <x:c r="F1302" s="46" t="e">
        <x:f>$M$5+$M$6*D1302+$M$7*E1302</x:f>
        <x:v>#REF!</x:v>
      </x:c>
      <x:c r="G1302" s="46" t="e">
        <x:f>B1302-F1302</x:f>
        <x:v>#REF!</x:v>
      </x:c>
      <x:c r="H1302" s="46" t="e">
        <x:f>G1302^2</x:f>
        <x:v>#REF!</x:v>
      </x:c>
      <x:c r="I1302" s="46" t="e">
        <x:f>H1302/(1-J1302)^2</x:f>
        <x:v>#REF!</x:v>
      </x:c>
      <x:c r="J1302" s="47" t="e">
        <x:f>INDEX(MMULT(MMULT(C1302:E1302,$P$14:$R$16),TRANSPOSE(C1302:E1302)),1,1)</x:f>
        <x:v>#VALUE!</x:v>
      </x:c>
    </x:row>
    <x:row r="1303">
      <x:c r="A1303" s="45" t="n">
        <x:v>43750</x:v>
      </x:c>
      <x:c r="B1303" s="46" t="n">
        <x:v>12.04</x:v>
      </x:c>
      <x:c r="C1303" s="46" t="n">
        <x:v>1</x:v>
      </x:c>
      <x:c r="D1303" s="46" t="n">
        <x:v>11.88</x:v>
      </x:c>
      <x:c r="E1303" s="46" t="n">
        <x:v>11</x:v>
      </x:c>
      <x:c r="F1303" s="46" t="e">
        <x:f>$M$5+$M$6*D1303+$M$7*E1303</x:f>
        <x:v>#REF!</x:v>
      </x:c>
      <x:c r="G1303" s="46" t="e">
        <x:f>B1303-F1303</x:f>
        <x:v>#REF!</x:v>
      </x:c>
      <x:c r="H1303" s="46" t="e">
        <x:f>G1303^2</x:f>
        <x:v>#REF!</x:v>
      </x:c>
      <x:c r="I1303" s="46" t="e">
        <x:f>H1303/(1-J1303)^2</x:f>
        <x:v>#REF!</x:v>
      </x:c>
      <x:c r="J1303" s="47" t="e">
        <x:f>INDEX(MMULT(MMULT(C1303:E1303,$P$14:$R$16),TRANSPOSE(C1303:E1303)),1,1)</x:f>
        <x:v>#VALUE!</x:v>
      </x:c>
    </x:row>
    <x:row r="1304">
      <x:c r="A1304" s="45" t="n">
        <x:v>43751</x:v>
      </x:c>
      <x:c r="B1304" s="46" t="n">
        <x:v>11.89</x:v>
      </x:c>
      <x:c r="C1304" s="46" t="n">
        <x:v>1</x:v>
      </x:c>
      <x:c r="D1304" s="46" t="n">
        <x:v>12.04</x:v>
      </x:c>
      <x:c r="E1304" s="46" t="n">
        <x:v>2</x:v>
      </x:c>
      <x:c r="F1304" s="46" t="e">
        <x:f>$M$5+$M$6*D1304+$M$7*E1304</x:f>
        <x:v>#REF!</x:v>
      </x:c>
      <x:c r="G1304" s="46" t="e">
        <x:f>B1304-F1304</x:f>
        <x:v>#REF!</x:v>
      </x:c>
      <x:c r="H1304" s="46" t="e">
        <x:f>G1304^2</x:f>
        <x:v>#REF!</x:v>
      </x:c>
      <x:c r="I1304" s="46" t="e">
        <x:f>H1304/(1-J1304)^2</x:f>
        <x:v>#REF!</x:v>
      </x:c>
      <x:c r="J1304" s="47" t="e">
        <x:f>INDEX(MMULT(MMULT(C1304:E1304,$P$14:$R$16),TRANSPOSE(C1304:E1304)),1,1)</x:f>
        <x:v>#VALUE!</x:v>
      </x:c>
    </x:row>
    <x:row r="1305">
      <x:c r="A1305" s="45" t="n">
        <x:v>43752</x:v>
      </x:c>
      <x:c r="B1305" s="46" t="n">
        <x:v>11.88</x:v>
      </x:c>
      <x:c r="C1305" s="46" t="n">
        <x:v>1</x:v>
      </x:c>
      <x:c r="D1305" s="46" t="n">
        <x:v>11.89</x:v>
      </x:c>
      <x:c r="E1305" s="46" t="n">
        <x:v>0</x:v>
      </x:c>
      <x:c r="F1305" s="46" t="e">
        <x:f>$M$5+$M$6*D1305+$M$7*E1305</x:f>
        <x:v>#REF!</x:v>
      </x:c>
      <x:c r="G1305" s="46" t="e">
        <x:f>B1305-F1305</x:f>
        <x:v>#REF!</x:v>
      </x:c>
      <x:c r="H1305" s="46" t="e">
        <x:f>G1305^2</x:f>
        <x:v>#REF!</x:v>
      </x:c>
      <x:c r="I1305" s="46" t="e">
        <x:f>H1305/(1-J1305)^2</x:f>
        <x:v>#REF!</x:v>
      </x:c>
      <x:c r="J1305" s="47" t="e">
        <x:f>INDEX(MMULT(MMULT(C1305:E1305,$P$14:$R$16),TRANSPOSE(C1305:E1305)),1,1)</x:f>
        <x:v>#VALUE!</x:v>
      </x:c>
    </x:row>
    <x:row r="1306">
      <x:c r="A1306" s="45" t="n">
        <x:v>43756</x:v>
      </x:c>
      <x:c r="B1306" s="46" t="n">
        <x:v>11.88</x:v>
      </x:c>
      <x:c r="C1306" s="46" t="n">
        <x:v>1</x:v>
      </x:c>
      <x:c r="D1306" s="46" t="n">
        <x:v>11.88</x:v>
      </x:c>
      <x:c r="E1306" s="46" t="n">
        <x:v>0</x:v>
      </x:c>
      <x:c r="F1306" s="46" t="e">
        <x:f>$M$5+$M$6*D1306+$M$7*E1306</x:f>
        <x:v>#REF!</x:v>
      </x:c>
      <x:c r="G1306" s="46" t="e">
        <x:f>B1306-F1306</x:f>
        <x:v>#REF!</x:v>
      </x:c>
      <x:c r="H1306" s="46" t="e">
        <x:f>G1306^2</x:f>
        <x:v>#REF!</x:v>
      </x:c>
      <x:c r="I1306" s="46" t="e">
        <x:f>H1306/(1-J1306)^2</x:f>
        <x:v>#REF!</x:v>
      </x:c>
      <x:c r="J1306" s="47" t="e">
        <x:f>INDEX(MMULT(MMULT(C1306:E1306,$P$14:$R$16),TRANSPOSE(C1306:E1306)),1,1)</x:f>
        <x:v>#VALUE!</x:v>
      </x:c>
    </x:row>
    <x:row r="1307">
      <x:c r="A1307" s="45" t="n">
        <x:v>43757</x:v>
      </x:c>
      <x:c r="B1307" s="46" t="n">
        <x:v>11.88</x:v>
      </x:c>
      <x:c r="C1307" s="46" t="n">
        <x:v>1</x:v>
      </x:c>
      <x:c r="D1307" s="46" t="n">
        <x:v>11.88</x:v>
      </x:c>
      <x:c r="E1307" s="46" t="n">
        <x:v>0</x:v>
      </x:c>
      <x:c r="F1307" s="46" t="e">
        <x:f>$M$5+$M$6*D1307+$M$7*E1307</x:f>
        <x:v>#REF!</x:v>
      </x:c>
      <x:c r="G1307" s="46" t="e">
        <x:f>B1307-F1307</x:f>
        <x:v>#REF!</x:v>
      </x:c>
      <x:c r="H1307" s="46" t="e">
        <x:f>G1307^2</x:f>
        <x:v>#REF!</x:v>
      </x:c>
      <x:c r="I1307" s="46" t="e">
        <x:f>H1307/(1-J1307)^2</x:f>
        <x:v>#REF!</x:v>
      </x:c>
      <x:c r="J1307" s="47" t="e">
        <x:f>INDEX(MMULT(MMULT(C1307:E1307,$P$14:$R$16),TRANSPOSE(C1307:E1307)),1,1)</x:f>
        <x:v>#VALUE!</x:v>
      </x:c>
    </x:row>
    <x:row r="1308">
      <x:c r="A1308" s="45" t="n">
        <x:v>43758</x:v>
      </x:c>
      <x:c r="B1308" s="46" t="n">
        <x:v>11.88</x:v>
      </x:c>
      <x:c r="C1308" s="46" t="n">
        <x:v>1</x:v>
      </x:c>
      <x:c r="D1308" s="46" t="n">
        <x:v>11.88</x:v>
      </x:c>
      <x:c r="E1308" s="46" t="n">
        <x:v>1</x:v>
      </x:c>
      <x:c r="F1308" s="46" t="e">
        <x:f>$M$5+$M$6*D1308+$M$7*E1308</x:f>
        <x:v>#REF!</x:v>
      </x:c>
      <x:c r="G1308" s="46" t="e">
        <x:f>B1308-F1308</x:f>
        <x:v>#REF!</x:v>
      </x:c>
      <x:c r="H1308" s="46" t="e">
        <x:f>G1308^2</x:f>
        <x:v>#REF!</x:v>
      </x:c>
      <x:c r="I1308" s="46" t="e">
        <x:f>H1308/(1-J1308)^2</x:f>
        <x:v>#REF!</x:v>
      </x:c>
      <x:c r="J1308" s="47" t="e">
        <x:f>INDEX(MMULT(MMULT(C1308:E1308,$P$14:$R$16),TRANSPOSE(C1308:E1308)),1,1)</x:f>
        <x:v>#VALUE!</x:v>
      </x:c>
    </x:row>
    <x:row r="1309">
      <x:c r="A1309" s="45" t="n">
        <x:v>43759</x:v>
      </x:c>
      <x:c r="B1309" s="46" t="n">
        <x:v>11.88</x:v>
      </x:c>
      <x:c r="C1309" s="46" t="n">
        <x:v>1</x:v>
      </x:c>
      <x:c r="D1309" s="46" t="n">
        <x:v>11.88</x:v>
      </x:c>
      <x:c r="E1309" s="46" t="n">
        <x:v>1</x:v>
      </x:c>
      <x:c r="F1309" s="46" t="e">
        <x:f>$M$5+$M$6*D1309+$M$7*E1309</x:f>
        <x:v>#REF!</x:v>
      </x:c>
      <x:c r="G1309" s="46" t="e">
        <x:f>B1309-F1309</x:f>
        <x:v>#REF!</x:v>
      </x:c>
      <x:c r="H1309" s="46" t="e">
        <x:f>G1309^2</x:f>
        <x:v>#REF!</x:v>
      </x:c>
      <x:c r="I1309" s="46" t="e">
        <x:f>H1309/(1-J1309)^2</x:f>
        <x:v>#REF!</x:v>
      </x:c>
      <x:c r="J1309" s="47" t="e">
        <x:f>INDEX(MMULT(MMULT(C1309:E1309,$P$14:$R$16),TRANSPOSE(C1309:E1309)),1,1)</x:f>
        <x:v>#VALUE!</x:v>
      </x:c>
    </x:row>
    <x:row r="1310">
      <x:c r="A1310" s="45" t="n">
        <x:v>43763</x:v>
      </x:c>
      <x:c r="B1310" s="46" t="n">
        <x:v>11.9</x:v>
      </x:c>
      <x:c r="C1310" s="46" t="n">
        <x:v>1</x:v>
      </x:c>
      <x:c r="D1310" s="46" t="n">
        <x:v>11.9</x:v>
      </x:c>
      <x:c r="E1310" s="46" t="n">
        <x:v>0</x:v>
      </x:c>
      <x:c r="F1310" s="46" t="e">
        <x:f>$M$5+$M$6*D1310+$M$7*E1310</x:f>
        <x:v>#REF!</x:v>
      </x:c>
      <x:c r="G1310" s="46" t="e">
        <x:f>B1310-F1310</x:f>
        <x:v>#REF!</x:v>
      </x:c>
      <x:c r="H1310" s="46" t="e">
        <x:f>G1310^2</x:f>
        <x:v>#REF!</x:v>
      </x:c>
      <x:c r="I1310" s="46" t="e">
        <x:f>H1310/(1-J1310)^2</x:f>
        <x:v>#REF!</x:v>
      </x:c>
      <x:c r="J1310" s="47" t="e">
        <x:f>INDEX(MMULT(MMULT(C1310:E1310,$P$14:$R$16),TRANSPOSE(C1310:E1310)),1,1)</x:f>
        <x:v>#VALUE!</x:v>
      </x:c>
    </x:row>
    <x:row r="1311">
      <x:c r="A1311" s="45" t="n">
        <x:v>43764</x:v>
      </x:c>
      <x:c r="B1311" s="46" t="n">
        <x:v>11.9</x:v>
      </x:c>
      <x:c r="C1311" s="46" t="n">
        <x:v>1</x:v>
      </x:c>
      <x:c r="D1311" s="46" t="n">
        <x:v>11.9</x:v>
      </x:c>
      <x:c r="E1311" s="46" t="n">
        <x:v>4</x:v>
      </x:c>
      <x:c r="F1311" s="46" t="e">
        <x:f>$M$5+$M$6*D1311+$M$7*E1311</x:f>
        <x:v>#REF!</x:v>
      </x:c>
      <x:c r="G1311" s="46" t="e">
        <x:f>B1311-F1311</x:f>
        <x:v>#REF!</x:v>
      </x:c>
      <x:c r="H1311" s="46" t="e">
        <x:f>G1311^2</x:f>
        <x:v>#REF!</x:v>
      </x:c>
      <x:c r="I1311" s="46" t="e">
        <x:f>H1311/(1-J1311)^2</x:f>
        <x:v>#REF!</x:v>
      </x:c>
      <x:c r="J1311" s="47" t="e">
        <x:f>INDEX(MMULT(MMULT(C1311:E1311,$P$14:$R$16),TRANSPOSE(C1311:E1311)),1,1)</x:f>
        <x:v>#VALUE!</x:v>
      </x:c>
    </x:row>
    <x:row r="1312">
      <x:c r="A1312" s="45" t="n">
        <x:v>43765</x:v>
      </x:c>
      <x:c r="B1312" s="46" t="n">
        <x:v>11.9</x:v>
      </x:c>
      <x:c r="C1312" s="46" t="n">
        <x:v>1</x:v>
      </x:c>
      <x:c r="D1312" s="46" t="n">
        <x:v>11.9</x:v>
      </x:c>
      <x:c r="E1312" s="46" t="n">
        <x:v>0</x:v>
      </x:c>
      <x:c r="F1312" s="46" t="e">
        <x:f>$M$5+$M$6*D1312+$M$7*E1312</x:f>
        <x:v>#REF!</x:v>
      </x:c>
      <x:c r="G1312" s="46" t="e">
        <x:f>B1312-F1312</x:f>
        <x:v>#REF!</x:v>
      </x:c>
      <x:c r="H1312" s="46" t="e">
        <x:f>G1312^2</x:f>
        <x:v>#REF!</x:v>
      </x:c>
      <x:c r="I1312" s="46" t="e">
        <x:f>H1312/(1-J1312)^2</x:f>
        <x:v>#REF!</x:v>
      </x:c>
      <x:c r="J1312" s="47" t="e">
        <x:f>INDEX(MMULT(MMULT(C1312:E1312,$P$14:$R$16),TRANSPOSE(C1312:E1312)),1,1)</x:f>
        <x:v>#VALUE!</x:v>
      </x:c>
    </x:row>
    <x:row r="1313">
      <x:c r="A1313" s="45" t="n">
        <x:v>43766</x:v>
      </x:c>
      <x:c r="B1313" s="46" t="n">
        <x:v>11.9</x:v>
      </x:c>
      <x:c r="C1313" s="46" t="n">
        <x:v>1</x:v>
      </x:c>
      <x:c r="D1313" s="46" t="n">
        <x:v>11.9</x:v>
      </x:c>
      <x:c r="E1313" s="46" t="n">
        <x:v>3</x:v>
      </x:c>
      <x:c r="F1313" s="46" t="e">
        <x:f>$M$5+$M$6*D1313+$M$7*E1313</x:f>
        <x:v>#REF!</x:v>
      </x:c>
      <x:c r="G1313" s="46" t="e">
        <x:f>B1313-F1313</x:f>
        <x:v>#REF!</x:v>
      </x:c>
      <x:c r="H1313" s="46" t="e">
        <x:f>G1313^2</x:f>
        <x:v>#REF!</x:v>
      </x:c>
      <x:c r="I1313" s="46" t="e">
        <x:f>H1313/(1-J1313)^2</x:f>
        <x:v>#REF!</x:v>
      </x:c>
      <x:c r="J1313" s="47" t="e">
        <x:f>INDEX(MMULT(MMULT(C1313:E1313,$P$14:$R$16),TRANSPOSE(C1313:E1313)),1,1)</x:f>
        <x:v>#VALUE!</x:v>
      </x:c>
    </x:row>
    <x:row r="1314">
      <x:c r="A1314" s="45" t="n">
        <x:v>43767</x:v>
      </x:c>
      <x:c r="B1314" s="46" t="n">
        <x:v>11.9</x:v>
      </x:c>
      <x:c r="C1314" s="46" t="n">
        <x:v>1</x:v>
      </x:c>
      <x:c r="D1314" s="46" t="n">
        <x:v>11.9</x:v>
      </x:c>
      <x:c r="E1314" s="46" t="n">
        <x:v>4</x:v>
      </x:c>
      <x:c r="F1314" s="46" t="e">
        <x:f>$M$5+$M$6*D1314+$M$7*E1314</x:f>
        <x:v>#REF!</x:v>
      </x:c>
      <x:c r="G1314" s="46" t="e">
        <x:f>B1314-F1314</x:f>
        <x:v>#REF!</x:v>
      </x:c>
      <x:c r="H1314" s="46" t="e">
        <x:f>G1314^2</x:f>
        <x:v>#REF!</x:v>
      </x:c>
      <x:c r="I1314" s="46" t="e">
        <x:f>H1314/(1-J1314)^2</x:f>
        <x:v>#REF!</x:v>
      </x:c>
      <x:c r="J1314" s="47" t="e">
        <x:f>INDEX(MMULT(MMULT(C1314:E1314,$P$14:$R$16),TRANSPOSE(C1314:E1314)),1,1)</x:f>
        <x:v>#VALUE!</x:v>
      </x:c>
    </x:row>
    <x:row r="1315">
      <x:c r="A1315" s="45" t="n">
        <x:v>43768</x:v>
      </x:c>
      <x:c r="B1315" s="46" t="n">
        <x:v>11.9</x:v>
      </x:c>
      <x:c r="C1315" s="46" t="n">
        <x:v>1</x:v>
      </x:c>
      <x:c r="D1315" s="46" t="n">
        <x:v>11.9</x:v>
      </x:c>
      <x:c r="E1315" s="46" t="n">
        <x:v>2</x:v>
      </x:c>
      <x:c r="F1315" s="46" t="e">
        <x:f>$M$5+$M$6*D1315+$M$7*E1315</x:f>
        <x:v>#REF!</x:v>
      </x:c>
      <x:c r="G1315" s="46" t="e">
        <x:f>B1315-F1315</x:f>
        <x:v>#REF!</x:v>
      </x:c>
      <x:c r="H1315" s="46" t="e">
        <x:f>G1315^2</x:f>
        <x:v>#REF!</x:v>
      </x:c>
      <x:c r="I1315" s="46" t="e">
        <x:f>H1315/(1-J1315)^2</x:f>
        <x:v>#REF!</x:v>
      </x:c>
      <x:c r="J1315" s="47" t="e">
        <x:f>INDEX(MMULT(MMULT(C1315:E1315,$P$14:$R$16),TRANSPOSE(C1315:E1315)),1,1)</x:f>
        <x:v>#VALUE!</x:v>
      </x:c>
    </x:row>
    <x:row r="1316">
      <x:c r="A1316" s="45" t="n">
        <x:v>43769</x:v>
      </x:c>
      <x:c r="B1316" s="46" t="n">
        <x:v>12</x:v>
      </x:c>
      <x:c r="C1316" s="46" t="n">
        <x:v>1</x:v>
      </x:c>
      <x:c r="D1316" s="46" t="n">
        <x:v>11.9</x:v>
      </x:c>
      <x:c r="E1316" s="46" t="n">
        <x:v>4</x:v>
      </x:c>
      <x:c r="F1316" s="46" t="e">
        <x:f>$M$5+$M$6*D1316+$M$7*E1316</x:f>
        <x:v>#REF!</x:v>
      </x:c>
      <x:c r="G1316" s="46" t="e">
        <x:f>B1316-F1316</x:f>
        <x:v>#REF!</x:v>
      </x:c>
      <x:c r="H1316" s="46" t="e">
        <x:f>G1316^2</x:f>
        <x:v>#REF!</x:v>
      </x:c>
      <x:c r="I1316" s="46" t="e">
        <x:f>H1316/(1-J1316)^2</x:f>
        <x:v>#REF!</x:v>
      </x:c>
      <x:c r="J1316" s="47" t="e">
        <x:f>INDEX(MMULT(MMULT(C1316:E1316,$P$14:$R$16),TRANSPOSE(C1316:E1316)),1,1)</x:f>
        <x:v>#VALUE!</x:v>
      </x:c>
    </x:row>
    <x:row r="1317">
      <x:c r="A1317" s="45" t="n">
        <x:v>43770</x:v>
      </x:c>
      <x:c r="B1317" s="46" t="n">
        <x:v>12.31</x:v>
      </x:c>
      <x:c r="C1317" s="46" t="n">
        <x:v>1</x:v>
      </x:c>
      <x:c r="D1317" s="46" t="n">
        <x:v>12</x:v>
      </x:c>
      <x:c r="E1317" s="46" t="n">
        <x:v>24</x:v>
      </x:c>
      <x:c r="F1317" s="46" t="e">
        <x:f>$M$5+$M$6*D1317+$M$7*E1317</x:f>
        <x:v>#REF!</x:v>
      </x:c>
      <x:c r="G1317" s="46" t="e">
        <x:f>B1317-F1317</x:f>
        <x:v>#REF!</x:v>
      </x:c>
      <x:c r="H1317" s="46" t="e">
        <x:f>G1317^2</x:f>
        <x:v>#REF!</x:v>
      </x:c>
      <x:c r="I1317" s="46" t="e">
        <x:f>H1317/(1-J1317)^2</x:f>
        <x:v>#REF!</x:v>
      </x:c>
      <x:c r="J1317" s="47" t="e">
        <x:f>INDEX(MMULT(MMULT(C1317:E1317,$P$14:$R$16),TRANSPOSE(C1317:E1317)),1,1)</x:f>
        <x:v>#VALUE!</x:v>
      </x:c>
    </x:row>
    <x:row r="1318">
      <x:c r="A1318" s="45" t="n">
        <x:v>43771</x:v>
      </x:c>
      <x:c r="B1318" s="46" t="n">
        <x:v>12.43</x:v>
      </x:c>
      <x:c r="C1318" s="46" t="n">
        <x:v>1</x:v>
      </x:c>
      <x:c r="D1318" s="46" t="n">
        <x:v>12.31</x:v>
      </x:c>
      <x:c r="E1318" s="46" t="n">
        <x:v>22</x:v>
      </x:c>
      <x:c r="F1318" s="46" t="e">
        <x:f>$M$5+$M$6*D1318+$M$7*E1318</x:f>
        <x:v>#REF!</x:v>
      </x:c>
      <x:c r="G1318" s="46" t="e">
        <x:f>B1318-F1318</x:f>
        <x:v>#REF!</x:v>
      </x:c>
      <x:c r="H1318" s="46" t="e">
        <x:f>G1318^2</x:f>
        <x:v>#REF!</x:v>
      </x:c>
      <x:c r="I1318" s="46" t="e">
        <x:f>H1318/(1-J1318)^2</x:f>
        <x:v>#REF!</x:v>
      </x:c>
      <x:c r="J1318" s="47" t="e">
        <x:f>INDEX(MMULT(MMULT(C1318:E1318,$P$14:$R$16),TRANSPOSE(C1318:E1318)),1,1)</x:f>
        <x:v>#VALUE!</x:v>
      </x:c>
    </x:row>
    <x:row r="1319">
      <x:c r="A1319" s="45" t="n">
        <x:v>43772</x:v>
      </x:c>
      <x:c r="B1319" s="46" t="n">
        <x:v>11.96</x:v>
      </x:c>
      <x:c r="C1319" s="46" t="n">
        <x:v>1</x:v>
      </x:c>
      <x:c r="D1319" s="46" t="n">
        <x:v>12.43</x:v>
      </x:c>
      <x:c r="E1319" s="46" t="n">
        <x:v>1</x:v>
      </x:c>
      <x:c r="F1319" s="46" t="e">
        <x:f>$M$5+$M$6*D1319+$M$7*E1319</x:f>
        <x:v>#REF!</x:v>
      </x:c>
      <x:c r="G1319" s="46" t="e">
        <x:f>B1319-F1319</x:f>
        <x:v>#REF!</x:v>
      </x:c>
      <x:c r="H1319" s="46" t="e">
        <x:f>G1319^2</x:f>
        <x:v>#REF!</x:v>
      </x:c>
      <x:c r="I1319" s="46" t="e">
        <x:f>H1319/(1-J1319)^2</x:f>
        <x:v>#REF!</x:v>
      </x:c>
      <x:c r="J1319" s="47" t="e">
        <x:f>INDEX(MMULT(MMULT(C1319:E1319,$P$14:$R$16),TRANSPOSE(C1319:E1319)),1,1)</x:f>
        <x:v>#VALUE!</x:v>
      </x:c>
    </x:row>
    <x:row r="1320">
      <x:c r="A1320" s="45" t="n">
        <x:v>43773</x:v>
      </x:c>
      <x:c r="B1320" s="46" t="n">
        <x:v>11.91</x:v>
      </x:c>
      <x:c r="C1320" s="46" t="n">
        <x:v>1</x:v>
      </x:c>
      <x:c r="D1320" s="46" t="n">
        <x:v>11.96</x:v>
      </x:c>
      <x:c r="E1320" s="46" t="n">
        <x:v>0</x:v>
      </x:c>
      <x:c r="F1320" s="46" t="e">
        <x:f>$M$5+$M$6*D1320+$M$7*E1320</x:f>
        <x:v>#REF!</x:v>
      </x:c>
      <x:c r="G1320" s="46" t="e">
        <x:f>B1320-F1320</x:f>
        <x:v>#REF!</x:v>
      </x:c>
      <x:c r="H1320" s="46" t="e">
        <x:f>G1320^2</x:f>
        <x:v>#REF!</x:v>
      </x:c>
      <x:c r="I1320" s="46" t="e">
        <x:f>H1320/(1-J1320)^2</x:f>
        <x:v>#REF!</x:v>
      </x:c>
      <x:c r="J1320" s="47" t="e">
        <x:f>INDEX(MMULT(MMULT(C1320:E1320,$P$14:$R$16),TRANSPOSE(C1320:E1320)),1,1)</x:f>
        <x:v>#VALUE!</x:v>
      </x:c>
    </x:row>
    <x:row r="1321">
      <x:c r="A1321" s="45" t="n">
        <x:v>43774</x:v>
      </x:c>
      <x:c r="B1321" s="46" t="n">
        <x:v>11.97</x:v>
      </x:c>
      <x:c r="C1321" s="46" t="n">
        <x:v>1</x:v>
      </x:c>
      <x:c r="D1321" s="46" t="n">
        <x:v>11.91</x:v>
      </x:c>
      <x:c r="E1321" s="46" t="n">
        <x:v>4</x:v>
      </x:c>
      <x:c r="F1321" s="46" t="e">
        <x:f>$M$5+$M$6*D1321+$M$7*E1321</x:f>
        <x:v>#REF!</x:v>
      </x:c>
      <x:c r="G1321" s="46" t="e">
        <x:f>B1321-F1321</x:f>
        <x:v>#REF!</x:v>
      </x:c>
      <x:c r="H1321" s="46" t="e">
        <x:f>G1321^2</x:f>
        <x:v>#REF!</x:v>
      </x:c>
      <x:c r="I1321" s="46" t="e">
        <x:f>H1321/(1-J1321)^2</x:f>
        <x:v>#REF!</x:v>
      </x:c>
      <x:c r="J1321" s="47" t="e">
        <x:f>INDEX(MMULT(MMULT(C1321:E1321,$P$14:$R$16),TRANSPOSE(C1321:E1321)),1,1)</x:f>
        <x:v>#VALUE!</x:v>
      </x:c>
    </x:row>
    <x:row r="1322">
      <x:c r="A1322" s="45" t="n">
        <x:v>43775</x:v>
      </x:c>
      <x:c r="B1322" s="46" t="n">
        <x:v>12.88</x:v>
      </x:c>
      <x:c r="C1322" s="46" t="n">
        <x:v>1</x:v>
      </x:c>
      <x:c r="D1322" s="46" t="n">
        <x:v>11.97</x:v>
      </x:c>
      <x:c r="E1322" s="46" t="n">
        <x:v>4</x:v>
      </x:c>
      <x:c r="F1322" s="46" t="e">
        <x:f>$M$5+$M$6*D1322+$M$7*E1322</x:f>
        <x:v>#REF!</x:v>
      </x:c>
      <x:c r="G1322" s="46" t="e">
        <x:f>B1322-F1322</x:f>
        <x:v>#REF!</x:v>
      </x:c>
      <x:c r="H1322" s="46" t="e">
        <x:f>G1322^2</x:f>
        <x:v>#REF!</x:v>
      </x:c>
      <x:c r="I1322" s="46" t="e">
        <x:f>H1322/(1-J1322)^2</x:f>
        <x:v>#REF!</x:v>
      </x:c>
      <x:c r="J1322" s="47" t="e">
        <x:f>INDEX(MMULT(MMULT(C1322:E1322,$P$14:$R$16),TRANSPOSE(C1322:E1322)),1,1)</x:f>
        <x:v>#VALUE!</x:v>
      </x:c>
    </x:row>
    <x:row r="1323">
      <x:c r="A1323" s="45" t="n">
        <x:v>43776</x:v>
      </x:c>
      <x:c r="B1323" s="46" t="n">
        <x:v>11.91</x:v>
      </x:c>
      <x:c r="C1323" s="46" t="n">
        <x:v>1</x:v>
      </x:c>
      <x:c r="D1323" s="46" t="n">
        <x:v>12.88</x:v>
      </x:c>
      <x:c r="E1323" s="46" t="n">
        <x:v>13</x:v>
      </x:c>
      <x:c r="F1323" s="46" t="e">
        <x:f>$M$5+$M$6*D1323+$M$7*E1323</x:f>
        <x:v>#REF!</x:v>
      </x:c>
      <x:c r="G1323" s="46" t="e">
        <x:f>B1323-F1323</x:f>
        <x:v>#REF!</x:v>
      </x:c>
      <x:c r="H1323" s="46" t="e">
        <x:f>G1323^2</x:f>
        <x:v>#REF!</x:v>
      </x:c>
      <x:c r="I1323" s="46" t="e">
        <x:f>H1323/(1-J1323)^2</x:f>
        <x:v>#REF!</x:v>
      </x:c>
      <x:c r="J1323" s="47" t="e">
        <x:f>INDEX(MMULT(MMULT(C1323:E1323,$P$14:$R$16),TRANSPOSE(C1323:E1323)),1,1)</x:f>
        <x:v>#VALUE!</x:v>
      </x:c>
    </x:row>
    <x:row r="1324">
      <x:c r="A1324" s="45" t="n">
        <x:v>43777</x:v>
      </x:c>
      <x:c r="B1324" s="46" t="n">
        <x:v>11.91</x:v>
      </x:c>
      <x:c r="C1324" s="46" t="n">
        <x:v>1</x:v>
      </x:c>
      <x:c r="D1324" s="46" t="n">
        <x:v>11.91</x:v>
      </x:c>
      <x:c r="E1324" s="46" t="n">
        <x:v>1</x:v>
      </x:c>
      <x:c r="F1324" s="46" t="e">
        <x:f>$M$5+$M$6*D1324+$M$7*E1324</x:f>
        <x:v>#REF!</x:v>
      </x:c>
      <x:c r="G1324" s="46" t="e">
        <x:f>B1324-F1324</x:f>
        <x:v>#REF!</x:v>
      </x:c>
      <x:c r="H1324" s="46" t="e">
        <x:f>G1324^2</x:f>
        <x:v>#REF!</x:v>
      </x:c>
      <x:c r="I1324" s="46" t="e">
        <x:f>H1324/(1-J1324)^2</x:f>
        <x:v>#REF!</x:v>
      </x:c>
      <x:c r="J1324" s="47" t="e">
        <x:f>INDEX(MMULT(MMULT(C1324:E1324,$P$14:$R$16),TRANSPOSE(C1324:E1324)),1,1)</x:f>
        <x:v>#VALUE!</x:v>
      </x:c>
    </x:row>
    <x:row r="1325">
      <x:c r="A1325" s="45" t="n">
        <x:v>43778</x:v>
      </x:c>
      <x:c r="B1325" s="46" t="n">
        <x:v>11.91</x:v>
      </x:c>
      <x:c r="C1325" s="46" t="n">
        <x:v>1</x:v>
      </x:c>
      <x:c r="D1325" s="46" t="n">
        <x:v>11.91</x:v>
      </x:c>
      <x:c r="E1325" s="46" t="n">
        <x:v>0</x:v>
      </x:c>
      <x:c r="F1325" s="46" t="e">
        <x:f>$M$5+$M$6*D1325+$M$7*E1325</x:f>
        <x:v>#REF!</x:v>
      </x:c>
      <x:c r="G1325" s="46" t="e">
        <x:f>B1325-F1325</x:f>
        <x:v>#REF!</x:v>
      </x:c>
      <x:c r="H1325" s="46" t="e">
        <x:f>G1325^2</x:f>
        <x:v>#REF!</x:v>
      </x:c>
      <x:c r="I1325" s="46" t="e">
        <x:f>H1325/(1-J1325)^2</x:f>
        <x:v>#REF!</x:v>
      </x:c>
      <x:c r="J1325" s="47" t="e">
        <x:f>INDEX(MMULT(MMULT(C1325:E1325,$P$14:$R$16),TRANSPOSE(C1325:E1325)),1,1)</x:f>
        <x:v>#VALUE!</x:v>
      </x:c>
    </x:row>
    <x:row r="1326">
      <x:c r="A1326" s="45" t="n">
        <x:v>43779</x:v>
      </x:c>
      <x:c r="B1326" s="46" t="n">
        <x:v>11.91</x:v>
      </x:c>
      <x:c r="C1326" s="46" t="n">
        <x:v>1</x:v>
      </x:c>
      <x:c r="D1326" s="46" t="n">
        <x:v>11.91</x:v>
      </x:c>
      <x:c r="E1326" s="46" t="n">
        <x:v>27</x:v>
      </x:c>
      <x:c r="F1326" s="46" t="e">
        <x:f>$M$5+$M$6*D1326+$M$7*E1326</x:f>
        <x:v>#REF!</x:v>
      </x:c>
      <x:c r="G1326" s="46" t="e">
        <x:f>B1326-F1326</x:f>
        <x:v>#REF!</x:v>
      </x:c>
      <x:c r="H1326" s="46" t="e">
        <x:f>G1326^2</x:f>
        <x:v>#REF!</x:v>
      </x:c>
      <x:c r="I1326" s="46" t="e">
        <x:f>H1326/(1-J1326)^2</x:f>
        <x:v>#REF!</x:v>
      </x:c>
      <x:c r="J1326" s="47" t="e">
        <x:f>INDEX(MMULT(MMULT(C1326:E1326,$P$14:$R$16),TRANSPOSE(C1326:E1326)),1,1)</x:f>
        <x:v>#VALUE!</x:v>
      </x:c>
    </x:row>
    <x:row r="1327">
      <x:c r="A1327" s="45" t="n">
        <x:v>43780</x:v>
      </x:c>
      <x:c r="B1327" s="46" t="n">
        <x:v>11.91</x:v>
      </x:c>
      <x:c r="C1327" s="46" t="n">
        <x:v>1</x:v>
      </x:c>
      <x:c r="D1327" s="46" t="n">
        <x:v>11.91</x:v>
      </x:c>
      <x:c r="E1327" s="46" t="n">
        <x:v>0</x:v>
      </x:c>
      <x:c r="F1327" s="46" t="e">
        <x:f>$M$5+$M$6*D1327+$M$7*E1327</x:f>
        <x:v>#REF!</x:v>
      </x:c>
      <x:c r="G1327" s="46" t="e">
        <x:f>B1327-F1327</x:f>
        <x:v>#REF!</x:v>
      </x:c>
      <x:c r="H1327" s="46" t="e">
        <x:f>G1327^2</x:f>
        <x:v>#REF!</x:v>
      </x:c>
      <x:c r="I1327" s="46" t="e">
        <x:f>H1327/(1-J1327)^2</x:f>
        <x:v>#REF!</x:v>
      </x:c>
      <x:c r="J1327" s="47" t="e">
        <x:f>INDEX(MMULT(MMULT(C1327:E1327,$P$14:$R$16),TRANSPOSE(C1327:E1327)),1,1)</x:f>
        <x:v>#VALUE!</x:v>
      </x:c>
    </x:row>
    <x:row r="1328">
      <x:c r="A1328" s="45" t="n">
        <x:v>43781</x:v>
      </x:c>
      <x:c r="B1328" s="46" t="n">
        <x:v>11.91</x:v>
      </x:c>
      <x:c r="C1328" s="46" t="n">
        <x:v>1</x:v>
      </x:c>
      <x:c r="D1328" s="46" t="n">
        <x:v>11.91</x:v>
      </x:c>
      <x:c r="E1328" s="46" t="n">
        <x:v>1</x:v>
      </x:c>
      <x:c r="F1328" s="46" t="e">
        <x:f>$M$5+$M$6*D1328+$M$7*E1328</x:f>
        <x:v>#REF!</x:v>
      </x:c>
      <x:c r="G1328" s="46" t="e">
        <x:f>B1328-F1328</x:f>
        <x:v>#REF!</x:v>
      </x:c>
      <x:c r="H1328" s="46" t="e">
        <x:f>G1328^2</x:f>
        <x:v>#REF!</x:v>
      </x:c>
      <x:c r="I1328" s="46" t="e">
        <x:f>H1328/(1-J1328)^2</x:f>
        <x:v>#REF!</x:v>
      </x:c>
      <x:c r="J1328" s="47" t="e">
        <x:f>INDEX(MMULT(MMULT(C1328:E1328,$P$14:$R$16),TRANSPOSE(C1328:E1328)),1,1)</x:f>
        <x:v>#VALUE!</x:v>
      </x:c>
    </x:row>
    <x:row r="1329">
      <x:c r="A1329" s="45" t="n">
        <x:v>43782</x:v>
      </x:c>
      <x:c r="B1329" s="46" t="n">
        <x:v>11.91</x:v>
      </x:c>
      <x:c r="C1329" s="46" t="n">
        <x:v>1</x:v>
      </x:c>
      <x:c r="D1329" s="46" t="n">
        <x:v>11.91</x:v>
      </x:c>
      <x:c r="E1329" s="46" t="n">
        <x:v>0</x:v>
      </x:c>
      <x:c r="F1329" s="46" t="e">
        <x:f>$M$5+$M$6*D1329+$M$7*E1329</x:f>
        <x:v>#REF!</x:v>
      </x:c>
      <x:c r="G1329" s="46" t="e">
        <x:f>B1329-F1329</x:f>
        <x:v>#REF!</x:v>
      </x:c>
      <x:c r="H1329" s="46" t="e">
        <x:f>G1329^2</x:f>
        <x:v>#REF!</x:v>
      </x:c>
      <x:c r="I1329" s="46" t="e">
        <x:f>H1329/(1-J1329)^2</x:f>
        <x:v>#REF!</x:v>
      </x:c>
      <x:c r="J1329" s="47" t="e">
        <x:f>INDEX(MMULT(MMULT(C1329:E1329,$P$14:$R$16),TRANSPOSE(C1329:E1329)),1,1)</x:f>
        <x:v>#VALUE!</x:v>
      </x:c>
    </x:row>
    <x:row r="1330">
      <x:c r="A1330" s="45" t="n">
        <x:v>43783</x:v>
      </x:c>
      <x:c r="B1330" s="46" t="n">
        <x:v>11.91</x:v>
      </x:c>
      <x:c r="C1330" s="46" t="n">
        <x:v>1</x:v>
      </x:c>
      <x:c r="D1330" s="46" t="n">
        <x:v>11.91</x:v>
      </x:c>
      <x:c r="E1330" s="46" t="n">
        <x:v>0</x:v>
      </x:c>
      <x:c r="F1330" s="46" t="e">
        <x:f>$M$5+$M$6*D1330+$M$7*E1330</x:f>
        <x:v>#REF!</x:v>
      </x:c>
      <x:c r="G1330" s="46" t="e">
        <x:f>B1330-F1330</x:f>
        <x:v>#REF!</x:v>
      </x:c>
      <x:c r="H1330" s="46" t="e">
        <x:f>G1330^2</x:f>
        <x:v>#REF!</x:v>
      </x:c>
      <x:c r="I1330" s="46" t="e">
        <x:f>H1330/(1-J1330)^2</x:f>
        <x:v>#REF!</x:v>
      </x:c>
      <x:c r="J1330" s="47" t="e">
        <x:f>INDEX(MMULT(MMULT(C1330:E1330,$P$14:$R$16),TRANSPOSE(C1330:E1330)),1,1)</x:f>
        <x:v>#VALUE!</x:v>
      </x:c>
    </x:row>
    <x:row r="1331">
      <x:c r="A1331" s="45" t="n">
        <x:v>43784</x:v>
      </x:c>
      <x:c r="B1331" s="46" t="n">
        <x:v>11.9</x:v>
      </x:c>
      <x:c r="C1331" s="46" t="n">
        <x:v>1</x:v>
      </x:c>
      <x:c r="D1331" s="46" t="n">
        <x:v>11.91</x:v>
      </x:c>
      <x:c r="E1331" s="46" t="n">
        <x:v>0</x:v>
      </x:c>
      <x:c r="F1331" s="46" t="e">
        <x:f>$M$5+$M$6*D1331+$M$7*E1331</x:f>
        <x:v>#REF!</x:v>
      </x:c>
      <x:c r="G1331" s="46" t="e">
        <x:f>B1331-F1331</x:f>
        <x:v>#REF!</x:v>
      </x:c>
      <x:c r="H1331" s="46" t="e">
        <x:f>G1331^2</x:f>
        <x:v>#REF!</x:v>
      </x:c>
      <x:c r="I1331" s="46" t="e">
        <x:f>H1331/(1-J1331)^2</x:f>
        <x:v>#REF!</x:v>
      </x:c>
      <x:c r="J1331" s="47" t="e">
        <x:f>INDEX(MMULT(MMULT(C1331:E1331,$P$14:$R$16),TRANSPOSE(C1331:E1331)),1,1)</x:f>
        <x:v>#VALUE!</x:v>
      </x:c>
    </x:row>
    <x:row r="1332">
      <x:c r="A1332" s="45" t="n">
        <x:v>43785</x:v>
      </x:c>
      <x:c r="B1332" s="46" t="n">
        <x:v>11.9</x:v>
      </x:c>
      <x:c r="C1332" s="46" t="n">
        <x:v>1</x:v>
      </x:c>
      <x:c r="D1332" s="46" t="n">
        <x:v>11.9</x:v>
      </x:c>
      <x:c r="E1332" s="46" t="n">
        <x:v>1</x:v>
      </x:c>
      <x:c r="F1332" s="46" t="e">
        <x:f>$M$5+$M$6*D1332+$M$7*E1332</x:f>
        <x:v>#REF!</x:v>
      </x:c>
      <x:c r="G1332" s="46" t="e">
        <x:f>B1332-F1332</x:f>
        <x:v>#REF!</x:v>
      </x:c>
      <x:c r="H1332" s="46" t="e">
        <x:f>G1332^2</x:f>
        <x:v>#REF!</x:v>
      </x:c>
      <x:c r="I1332" s="46" t="e">
        <x:f>H1332/(1-J1332)^2</x:f>
        <x:v>#REF!</x:v>
      </x:c>
      <x:c r="J1332" s="47" t="e">
        <x:f>INDEX(MMULT(MMULT(C1332:E1332,$P$14:$R$16),TRANSPOSE(C1332:E1332)),1,1)</x:f>
        <x:v>#VALUE!</x:v>
      </x:c>
    </x:row>
    <x:row r="1333">
      <x:c r="A1333" s="45" t="n">
        <x:v>43786</x:v>
      </x:c>
      <x:c r="B1333" s="46" t="n">
        <x:v>11.9</x:v>
      </x:c>
      <x:c r="C1333" s="46" t="n">
        <x:v>1</x:v>
      </x:c>
      <x:c r="D1333" s="46" t="n">
        <x:v>11.9</x:v>
      </x:c>
      <x:c r="E1333" s="46" t="n">
        <x:v>24</x:v>
      </x:c>
      <x:c r="F1333" s="46" t="e">
        <x:f>$M$5+$M$6*D1333+$M$7*E1333</x:f>
        <x:v>#REF!</x:v>
      </x:c>
      <x:c r="G1333" s="46" t="e">
        <x:f>B1333-F1333</x:f>
        <x:v>#REF!</x:v>
      </x:c>
      <x:c r="H1333" s="46" t="e">
        <x:f>G1333^2</x:f>
        <x:v>#REF!</x:v>
      </x:c>
      <x:c r="I1333" s="46" t="e">
        <x:f>H1333/(1-J1333)^2</x:f>
        <x:v>#REF!</x:v>
      </x:c>
      <x:c r="J1333" s="47" t="e">
        <x:f>INDEX(MMULT(MMULT(C1333:E1333,$P$14:$R$16),TRANSPOSE(C1333:E1333)),1,1)</x:f>
        <x:v>#VALUE!</x:v>
      </x:c>
    </x:row>
    <x:row r="1334">
      <x:c r="A1334" s="45" t="n">
        <x:v>43787</x:v>
      </x:c>
      <x:c r="B1334" s="46" t="n">
        <x:v>11.9</x:v>
      </x:c>
      <x:c r="C1334" s="46" t="n">
        <x:v>1</x:v>
      </x:c>
      <x:c r="D1334" s="46" t="n">
        <x:v>11.9</x:v>
      </x:c>
      <x:c r="E1334" s="46" t="n">
        <x:v>3</x:v>
      </x:c>
      <x:c r="F1334" s="46" t="e">
        <x:f>$M$5+$M$6*D1334+$M$7*E1334</x:f>
        <x:v>#REF!</x:v>
      </x:c>
      <x:c r="G1334" s="46" t="e">
        <x:f>B1334-F1334</x:f>
        <x:v>#REF!</x:v>
      </x:c>
      <x:c r="H1334" s="46" t="e">
        <x:f>G1334^2</x:f>
        <x:v>#REF!</x:v>
      </x:c>
      <x:c r="I1334" s="46" t="e">
        <x:f>H1334/(1-J1334)^2</x:f>
        <x:v>#REF!</x:v>
      </x:c>
      <x:c r="J1334" s="47" t="e">
        <x:f>INDEX(MMULT(MMULT(C1334:E1334,$P$14:$R$16),TRANSPOSE(C1334:E1334)),1,1)</x:f>
        <x:v>#VALUE!</x:v>
      </x:c>
    </x:row>
    <x:row r="1335">
      <x:c r="A1335" s="45" t="n">
        <x:v>43788</x:v>
      </x:c>
      <x:c r="B1335" s="46" t="n">
        <x:v>11.9</x:v>
      </x:c>
      <x:c r="C1335" s="46" t="n">
        <x:v>1</x:v>
      </x:c>
      <x:c r="D1335" s="46" t="n">
        <x:v>11.9</x:v>
      </x:c>
      <x:c r="E1335" s="46" t="n">
        <x:v>0</x:v>
      </x:c>
      <x:c r="F1335" s="46" t="e">
        <x:f>$M$5+$M$6*D1335+$M$7*E1335</x:f>
        <x:v>#REF!</x:v>
      </x:c>
      <x:c r="G1335" s="46" t="e">
        <x:f>B1335-F1335</x:f>
        <x:v>#REF!</x:v>
      </x:c>
      <x:c r="H1335" s="46" t="e">
        <x:f>G1335^2</x:f>
        <x:v>#REF!</x:v>
      </x:c>
      <x:c r="I1335" s="46" t="e">
        <x:f>H1335/(1-J1335)^2</x:f>
        <x:v>#REF!</x:v>
      </x:c>
      <x:c r="J1335" s="47" t="e">
        <x:f>INDEX(MMULT(MMULT(C1335:E1335,$P$14:$R$16),TRANSPOSE(C1335:E1335)),1,1)</x:f>
        <x:v>#VALUE!</x:v>
      </x:c>
    </x:row>
    <x:row r="1336">
      <x:c r="A1336" s="45" t="n">
        <x:v>43789</x:v>
      </x:c>
      <x:c r="B1336" s="46" t="n">
        <x:v>11.9</x:v>
      </x:c>
      <x:c r="C1336" s="46" t="n">
        <x:v>1</x:v>
      </x:c>
      <x:c r="D1336" s="46" t="n">
        <x:v>11.9</x:v>
      </x:c>
      <x:c r="E1336" s="46" t="n">
        <x:v>0</x:v>
      </x:c>
      <x:c r="F1336" s="46" t="e">
        <x:f>$M$5+$M$6*D1336+$M$7*E1336</x:f>
        <x:v>#REF!</x:v>
      </x:c>
      <x:c r="G1336" s="46" t="e">
        <x:f>B1336-F1336</x:f>
        <x:v>#REF!</x:v>
      </x:c>
      <x:c r="H1336" s="46" t="e">
        <x:f>G1336^2</x:f>
        <x:v>#REF!</x:v>
      </x:c>
      <x:c r="I1336" s="46" t="e">
        <x:f>H1336/(1-J1336)^2</x:f>
        <x:v>#REF!</x:v>
      </x:c>
      <x:c r="J1336" s="47" t="e">
        <x:f>INDEX(MMULT(MMULT(C1336:E1336,$P$14:$R$16),TRANSPOSE(C1336:E1336)),1,1)</x:f>
        <x:v>#VALUE!</x:v>
      </x:c>
    </x:row>
    <x:row r="1337">
      <x:c r="A1337" s="45" t="n">
        <x:v>43790</x:v>
      </x:c>
      <x:c r="B1337" s="46" t="n">
        <x:v>11.9</x:v>
      </x:c>
      <x:c r="C1337" s="46" t="n">
        <x:v>1</x:v>
      </x:c>
      <x:c r="D1337" s="46" t="n">
        <x:v>11.9</x:v>
      </x:c>
      <x:c r="E1337" s="46" t="n">
        <x:v>0</x:v>
      </x:c>
      <x:c r="F1337" s="46" t="e">
        <x:f>$M$5+$M$6*D1337+$M$7*E1337</x:f>
        <x:v>#REF!</x:v>
      </x:c>
      <x:c r="G1337" s="46" t="e">
        <x:f>B1337-F1337</x:f>
        <x:v>#REF!</x:v>
      </x:c>
      <x:c r="H1337" s="46" t="e">
        <x:f>G1337^2</x:f>
        <x:v>#REF!</x:v>
      </x:c>
      <x:c r="I1337" s="46" t="e">
        <x:f>H1337/(1-J1337)^2</x:f>
        <x:v>#REF!</x:v>
      </x:c>
      <x:c r="J1337" s="47" t="e">
        <x:f>INDEX(MMULT(MMULT(C1337:E1337,$P$14:$R$16),TRANSPOSE(C1337:E1337)),1,1)</x:f>
        <x:v>#VALUE!</x:v>
      </x:c>
    </x:row>
    <x:row r="1338">
      <x:c r="A1338" s="45" t="n">
        <x:v>43792</x:v>
      </x:c>
      <x:c r="B1338" s="46" t="n">
        <x:v>11.9</x:v>
      </x:c>
      <x:c r="C1338" s="46" t="n">
        <x:v>1</x:v>
      </x:c>
      <x:c r="D1338" s="46" t="n">
        <x:v>11.9</x:v>
      </x:c>
      <x:c r="E1338" s="46" t="n">
        <x:v>1</x:v>
      </x:c>
      <x:c r="F1338" s="46" t="e">
        <x:f>$M$5+$M$6*D1338+$M$7*E1338</x:f>
        <x:v>#REF!</x:v>
      </x:c>
      <x:c r="G1338" s="46" t="e">
        <x:f>B1338-F1338</x:f>
        <x:v>#REF!</x:v>
      </x:c>
      <x:c r="H1338" s="46" t="e">
        <x:f>G1338^2</x:f>
        <x:v>#REF!</x:v>
      </x:c>
      <x:c r="I1338" s="46" t="e">
        <x:f>H1338/(1-J1338)^2</x:f>
        <x:v>#REF!</x:v>
      </x:c>
      <x:c r="J1338" s="47" t="e">
        <x:f>INDEX(MMULT(MMULT(C1338:E1338,$P$14:$R$16),TRANSPOSE(C1338:E1338)),1,1)</x:f>
        <x:v>#VALUE!</x:v>
      </x:c>
    </x:row>
    <x:row r="1339">
      <x:c r="A1339" s="45" t="n">
        <x:v>43793</x:v>
      </x:c>
      <x:c r="B1339" s="46" t="n">
        <x:v>11.9</x:v>
      </x:c>
      <x:c r="C1339" s="46" t="n">
        <x:v>1</x:v>
      </x:c>
      <x:c r="D1339" s="46" t="n">
        <x:v>11.9</x:v>
      </x:c>
      <x:c r="E1339" s="46" t="n">
        <x:v>3</x:v>
      </x:c>
      <x:c r="F1339" s="46" t="e">
        <x:f>$M$5+$M$6*D1339+$M$7*E1339</x:f>
        <x:v>#REF!</x:v>
      </x:c>
      <x:c r="G1339" s="46" t="e">
        <x:f>B1339-F1339</x:f>
        <x:v>#REF!</x:v>
      </x:c>
      <x:c r="H1339" s="46" t="e">
        <x:f>G1339^2</x:f>
        <x:v>#REF!</x:v>
      </x:c>
      <x:c r="I1339" s="46" t="e">
        <x:f>H1339/(1-J1339)^2</x:f>
        <x:v>#REF!</x:v>
      </x:c>
      <x:c r="J1339" s="47" t="e">
        <x:f>INDEX(MMULT(MMULT(C1339:E1339,$P$14:$R$16),TRANSPOSE(C1339:E1339)),1,1)</x:f>
        <x:v>#VALUE!</x:v>
      </x:c>
    </x:row>
    <x:row r="1340">
      <x:c r="A1340" s="45" t="n">
        <x:v>43794</x:v>
      </x:c>
      <x:c r="B1340" s="46" t="n">
        <x:v>11.9</x:v>
      </x:c>
      <x:c r="C1340" s="46" t="n">
        <x:v>1</x:v>
      </x:c>
      <x:c r="D1340" s="46" t="n">
        <x:v>11.9</x:v>
      </x:c>
      <x:c r="E1340" s="46" t="n">
        <x:v>0</x:v>
      </x:c>
      <x:c r="F1340" s="46" t="e">
        <x:f>$M$5+$M$6*D1340+$M$7*E1340</x:f>
        <x:v>#REF!</x:v>
      </x:c>
      <x:c r="G1340" s="46" t="e">
        <x:f>B1340-F1340</x:f>
        <x:v>#REF!</x:v>
      </x:c>
      <x:c r="H1340" s="46" t="e">
        <x:f>G1340^2</x:f>
        <x:v>#REF!</x:v>
      </x:c>
      <x:c r="I1340" s="46" t="e">
        <x:f>H1340/(1-J1340)^2</x:f>
        <x:v>#REF!</x:v>
      </x:c>
      <x:c r="J1340" s="47" t="e">
        <x:f>INDEX(MMULT(MMULT(C1340:E1340,$P$14:$R$16),TRANSPOSE(C1340:E1340)),1,1)</x:f>
        <x:v>#VALUE!</x:v>
      </x:c>
    </x:row>
    <x:row r="1341">
      <x:c r="A1341" s="45" t="n">
        <x:v>43795</x:v>
      </x:c>
      <x:c r="B1341" s="46" t="n">
        <x:v>11.9</x:v>
      </x:c>
      <x:c r="C1341" s="46" t="n">
        <x:v>1</x:v>
      </x:c>
      <x:c r="D1341" s="46" t="n">
        <x:v>11.9</x:v>
      </x:c>
      <x:c r="E1341" s="46" t="n">
        <x:v>2</x:v>
      </x:c>
      <x:c r="F1341" s="46" t="e">
        <x:f>$M$5+$M$6*D1341+$M$7*E1341</x:f>
        <x:v>#REF!</x:v>
      </x:c>
      <x:c r="G1341" s="46" t="e">
        <x:f>B1341-F1341</x:f>
        <x:v>#REF!</x:v>
      </x:c>
      <x:c r="H1341" s="46" t="e">
        <x:f>G1341^2</x:f>
        <x:v>#REF!</x:v>
      </x:c>
      <x:c r="I1341" s="46" t="e">
        <x:f>H1341/(1-J1341)^2</x:f>
        <x:v>#REF!</x:v>
      </x:c>
      <x:c r="J1341" s="47" t="e">
        <x:f>INDEX(MMULT(MMULT(C1341:E1341,$P$14:$R$16),TRANSPOSE(C1341:E1341)),1,1)</x:f>
        <x:v>#VALUE!</x:v>
      </x:c>
    </x:row>
    <x:row r="1342">
      <x:c r="A1342" s="45" t="n">
        <x:v>43796</x:v>
      </x:c>
      <x:c r="B1342" s="46" t="n">
        <x:v>11.9</x:v>
      </x:c>
      <x:c r="C1342" s="46" t="n">
        <x:v>1</x:v>
      </x:c>
      <x:c r="D1342" s="46" t="n">
        <x:v>11.9</x:v>
      </x:c>
      <x:c r="E1342" s="46" t="n">
        <x:v>4</x:v>
      </x:c>
      <x:c r="F1342" s="46" t="e">
        <x:f>$M$5+$M$6*D1342+$M$7*E1342</x:f>
        <x:v>#REF!</x:v>
      </x:c>
      <x:c r="G1342" s="46" t="e">
        <x:f>B1342-F1342</x:f>
        <x:v>#REF!</x:v>
      </x:c>
      <x:c r="H1342" s="46" t="e">
        <x:f>G1342^2</x:f>
        <x:v>#REF!</x:v>
      </x:c>
      <x:c r="I1342" s="46" t="e">
        <x:f>H1342/(1-J1342)^2</x:f>
        <x:v>#REF!</x:v>
      </x:c>
      <x:c r="J1342" s="47" t="e">
        <x:f>INDEX(MMULT(MMULT(C1342:E1342,$P$14:$R$16),TRANSPOSE(C1342:E1342)),1,1)</x:f>
        <x:v>#VALUE!</x:v>
      </x:c>
    </x:row>
    <x:row r="1343">
      <x:c r="A1343" s="45" t="n">
        <x:v>43797</x:v>
      </x:c>
      <x:c r="B1343" s="46" t="n">
        <x:v>11.9</x:v>
      </x:c>
      <x:c r="C1343" s="46" t="n">
        <x:v>1</x:v>
      </x:c>
      <x:c r="D1343" s="46" t="n">
        <x:v>11.9</x:v>
      </x:c>
      <x:c r="E1343" s="46" t="n">
        <x:v>0</x:v>
      </x:c>
      <x:c r="F1343" s="46" t="e">
        <x:f>$M$5+$M$6*D1343+$M$7*E1343</x:f>
        <x:v>#REF!</x:v>
      </x:c>
      <x:c r="G1343" s="46" t="e">
        <x:f>B1343-F1343</x:f>
        <x:v>#REF!</x:v>
      </x:c>
      <x:c r="H1343" s="46" t="e">
        <x:f>G1343^2</x:f>
        <x:v>#REF!</x:v>
      </x:c>
      <x:c r="I1343" s="46" t="e">
        <x:f>H1343/(1-J1343)^2</x:f>
        <x:v>#REF!</x:v>
      </x:c>
      <x:c r="J1343" s="47" t="e">
        <x:f>INDEX(MMULT(MMULT(C1343:E1343,$P$14:$R$16),TRANSPOSE(C1343:E1343)),1,1)</x:f>
        <x:v>#VALUE!</x:v>
      </x:c>
    </x:row>
    <x:row r="1344">
      <x:c r="A1344" s="45" t="n">
        <x:v>43798</x:v>
      </x:c>
      <x:c r="B1344" s="46" t="n">
        <x:v>11.9</x:v>
      </x:c>
      <x:c r="C1344" s="46" t="n">
        <x:v>1</x:v>
      </x:c>
      <x:c r="D1344" s="46" t="n">
        <x:v>11.9</x:v>
      </x:c>
      <x:c r="E1344" s="46" t="n">
        <x:v>4</x:v>
      </x:c>
      <x:c r="F1344" s="46" t="e">
        <x:f>$M$5+$M$6*D1344+$M$7*E1344</x:f>
        <x:v>#REF!</x:v>
      </x:c>
      <x:c r="G1344" s="46" t="e">
        <x:f>B1344-F1344</x:f>
        <x:v>#REF!</x:v>
      </x:c>
      <x:c r="H1344" s="46" t="e">
        <x:f>G1344^2</x:f>
        <x:v>#REF!</x:v>
      </x:c>
      <x:c r="I1344" s="46" t="e">
        <x:f>H1344/(1-J1344)^2</x:f>
        <x:v>#REF!</x:v>
      </x:c>
      <x:c r="J1344" s="47" t="e">
        <x:f>INDEX(MMULT(MMULT(C1344:E1344,$P$14:$R$16),TRANSPOSE(C1344:E1344)),1,1)</x:f>
        <x:v>#VALUE!</x:v>
      </x:c>
    </x:row>
    <x:row r="1345">
      <x:c r="A1345" s="45" t="n">
        <x:v>43799</x:v>
      </x:c>
      <x:c r="B1345" s="46" t="n">
        <x:v>11.9</x:v>
      </x:c>
      <x:c r="C1345" s="46" t="n">
        <x:v>1</x:v>
      </x:c>
      <x:c r="D1345" s="46" t="n">
        <x:v>11.9</x:v>
      </x:c>
      <x:c r="E1345" s="46" t="n">
        <x:v>0</x:v>
      </x:c>
      <x:c r="F1345" s="46" t="e">
        <x:f>$M$5+$M$6*D1345+$M$7*E1345</x:f>
        <x:v>#REF!</x:v>
      </x:c>
      <x:c r="G1345" s="46" t="e">
        <x:f>B1345-F1345</x:f>
        <x:v>#REF!</x:v>
      </x:c>
      <x:c r="H1345" s="46" t="e">
        <x:f>G1345^2</x:f>
        <x:v>#REF!</x:v>
      </x:c>
      <x:c r="I1345" s="46" t="e">
        <x:f>H1345/(1-J1345)^2</x:f>
        <x:v>#REF!</x:v>
      </x:c>
      <x:c r="J1345" s="47" t="e">
        <x:f>INDEX(MMULT(MMULT(C1345:E1345,$P$14:$R$16),TRANSPOSE(C1345:E1345)),1,1)</x:f>
        <x:v>#VALUE!</x:v>
      </x:c>
    </x:row>
    <x:row r="1346">
      <x:c r="A1346" s="45" t="n">
        <x:v>43800</x:v>
      </x:c>
      <x:c r="B1346" s="46" t="n">
        <x:v>11.9</x:v>
      </x:c>
      <x:c r="C1346" s="46" t="n">
        <x:v>1</x:v>
      </x:c>
      <x:c r="D1346" s="46" t="n">
        <x:v>11.9</x:v>
      </x:c>
      <x:c r="E1346" s="46" t="n">
        <x:v>0</x:v>
      </x:c>
      <x:c r="F1346" s="46" t="e">
        <x:f>$M$5+$M$6*D1346+$M$7*E1346</x:f>
        <x:v>#REF!</x:v>
      </x:c>
      <x:c r="G1346" s="46" t="e">
        <x:f>B1346-F1346</x:f>
        <x:v>#REF!</x:v>
      </x:c>
      <x:c r="H1346" s="46" t="e">
        <x:f>G1346^2</x:f>
        <x:v>#REF!</x:v>
      </x:c>
      <x:c r="I1346" s="46" t="e">
        <x:f>H1346/(1-J1346)^2</x:f>
        <x:v>#REF!</x:v>
      </x:c>
      <x:c r="J1346" s="47" t="e">
        <x:f>INDEX(MMULT(MMULT(C1346:E1346,$P$14:$R$16),TRANSPOSE(C1346:E1346)),1,1)</x:f>
        <x:v>#VALUE!</x:v>
      </x:c>
    </x:row>
    <x:row r="1347">
      <x:c r="A1347" s="45" t="n">
        <x:v>43801</x:v>
      </x:c>
      <x:c r="B1347" s="46" t="n">
        <x:v>11.9</x:v>
      </x:c>
      <x:c r="C1347" s="46" t="n">
        <x:v>1</x:v>
      </x:c>
      <x:c r="D1347" s="46" t="n">
        <x:v>11.9</x:v>
      </x:c>
      <x:c r="E1347" s="46" t="n">
        <x:v>0</x:v>
      </x:c>
      <x:c r="F1347" s="46" t="e">
        <x:f>$M$5+$M$6*D1347+$M$7*E1347</x:f>
        <x:v>#REF!</x:v>
      </x:c>
      <x:c r="G1347" s="46" t="e">
        <x:f>B1347-F1347</x:f>
        <x:v>#REF!</x:v>
      </x:c>
      <x:c r="H1347" s="46" t="e">
        <x:f>G1347^2</x:f>
        <x:v>#REF!</x:v>
      </x:c>
      <x:c r="I1347" s="46" t="e">
        <x:f>H1347/(1-J1347)^2</x:f>
        <x:v>#REF!</x:v>
      </x:c>
      <x:c r="J1347" s="47" t="e">
        <x:f>INDEX(MMULT(MMULT(C1347:E1347,$P$14:$R$16),TRANSPOSE(C1347:E1347)),1,1)</x:f>
        <x:v>#VALUE!</x:v>
      </x:c>
    </x:row>
    <x:row r="1348">
      <x:c r="A1348" s="45" t="n">
        <x:v>43802</x:v>
      </x:c>
      <x:c r="B1348" s="46" t="n">
        <x:v>14.68</x:v>
      </x:c>
      <x:c r="C1348" s="46" t="n">
        <x:v>1</x:v>
      </x:c>
      <x:c r="D1348" s="46" t="n">
        <x:v>11.9</x:v>
      </x:c>
      <x:c r="E1348" s="46" t="n">
        <x:v>8</x:v>
      </x:c>
      <x:c r="F1348" s="46" t="e">
        <x:f>$M$5+$M$6*D1348+$M$7*E1348</x:f>
        <x:v>#REF!</x:v>
      </x:c>
      <x:c r="G1348" s="46" t="e">
        <x:f>B1348-F1348</x:f>
        <x:v>#REF!</x:v>
      </x:c>
      <x:c r="H1348" s="46" t="e">
        <x:f>G1348^2</x:f>
        <x:v>#REF!</x:v>
      </x:c>
      <x:c r="I1348" s="46" t="e">
        <x:f>H1348/(1-J1348)^2</x:f>
        <x:v>#REF!</x:v>
      </x:c>
      <x:c r="J1348" s="47" t="e">
        <x:f>INDEX(MMULT(MMULT(C1348:E1348,$P$14:$R$16),TRANSPOSE(C1348:E1348)),1,1)</x:f>
        <x:v>#VALUE!</x:v>
      </x:c>
    </x:row>
    <x:row r="1349">
      <x:c r="A1349" s="45" t="n">
        <x:v>43803</x:v>
      </x:c>
      <x:c r="B1349" s="46" t="n">
        <x:v>12.74</x:v>
      </x:c>
      <x:c r="C1349" s="46" t="n">
        <x:v>1</x:v>
      </x:c>
      <x:c r="D1349" s="46" t="n">
        <x:v>14.68</x:v>
      </x:c>
      <x:c r="E1349" s="46" t="n">
        <x:v>105</x:v>
      </x:c>
      <x:c r="F1349" s="46" t="e">
        <x:f>$M$5+$M$6*D1349+$M$7*E1349</x:f>
        <x:v>#REF!</x:v>
      </x:c>
      <x:c r="G1349" s="46" t="e">
        <x:f>B1349-F1349</x:f>
        <x:v>#REF!</x:v>
      </x:c>
      <x:c r="H1349" s="46" t="e">
        <x:f>G1349^2</x:f>
        <x:v>#REF!</x:v>
      </x:c>
      <x:c r="I1349" s="46" t="e">
        <x:f>H1349/(1-J1349)^2</x:f>
        <x:v>#REF!</x:v>
      </x:c>
      <x:c r="J1349" s="47" t="e">
        <x:f>INDEX(MMULT(MMULT(C1349:E1349,$P$14:$R$16),TRANSPOSE(C1349:E1349)),1,1)</x:f>
        <x:v>#VALUE!</x:v>
      </x:c>
    </x:row>
    <x:row r="1350">
      <x:c r="A1350" s="45" t="n">
        <x:v>43804</x:v>
      </x:c>
      <x:c r="B1350" s="46" t="n">
        <x:v>12.11</x:v>
      </x:c>
      <x:c r="C1350" s="46" t="n">
        <x:v>1</x:v>
      </x:c>
      <x:c r="D1350" s="46" t="n">
        <x:v>12.74</x:v>
      </x:c>
      <x:c r="E1350" s="46" t="n">
        <x:v>2</x:v>
      </x:c>
      <x:c r="F1350" s="46" t="e">
        <x:f>$M$5+$M$6*D1350+$M$7*E1350</x:f>
        <x:v>#REF!</x:v>
      </x:c>
      <x:c r="G1350" s="46" t="e">
        <x:f>B1350-F1350</x:f>
        <x:v>#REF!</x:v>
      </x:c>
      <x:c r="H1350" s="46" t="e">
        <x:f>G1350^2</x:f>
        <x:v>#REF!</x:v>
      </x:c>
      <x:c r="I1350" s="46" t="e">
        <x:f>H1350/(1-J1350)^2</x:f>
        <x:v>#REF!</x:v>
      </x:c>
      <x:c r="J1350" s="47" t="e">
        <x:f>INDEX(MMULT(MMULT(C1350:E1350,$P$14:$R$16),TRANSPOSE(C1350:E1350)),1,1)</x:f>
        <x:v>#VALUE!</x:v>
      </x:c>
    </x:row>
    <x:row r="1351">
      <x:c r="A1351" s="45" t="n">
        <x:v>43805</x:v>
      </x:c>
      <x:c r="B1351" s="46" t="n">
        <x:v>12.05</x:v>
      </x:c>
      <x:c r="C1351" s="46" t="n">
        <x:v>1</x:v>
      </x:c>
      <x:c r="D1351" s="46" t="n">
        <x:v>12.11</x:v>
      </x:c>
      <x:c r="E1351" s="46" t="n">
        <x:v>1</x:v>
      </x:c>
      <x:c r="F1351" s="46" t="e">
        <x:f>$M$5+$M$6*D1351+$M$7*E1351</x:f>
        <x:v>#REF!</x:v>
      </x:c>
      <x:c r="G1351" s="46" t="e">
        <x:f>B1351-F1351</x:f>
        <x:v>#REF!</x:v>
      </x:c>
      <x:c r="H1351" s="46" t="e">
        <x:f>G1351^2</x:f>
        <x:v>#REF!</x:v>
      </x:c>
      <x:c r="I1351" s="46" t="e">
        <x:f>H1351/(1-J1351)^2</x:f>
        <x:v>#REF!</x:v>
      </x:c>
      <x:c r="J1351" s="47" t="e">
        <x:f>INDEX(MMULT(MMULT(C1351:E1351,$P$14:$R$16),TRANSPOSE(C1351:E1351)),1,1)</x:f>
        <x:v>#VALUE!</x:v>
      </x:c>
    </x:row>
    <x:row r="1352">
      <x:c r="A1352" s="45" t="n">
        <x:v>43806</x:v>
      </x:c>
      <x:c r="B1352" s="46" t="n">
        <x:v>12.21</x:v>
      </x:c>
      <x:c r="C1352" s="46" t="n">
        <x:v>1</x:v>
      </x:c>
      <x:c r="D1352" s="46" t="n">
        <x:v>12.05</x:v>
      </x:c>
      <x:c r="E1352" s="46" t="n">
        <x:v>0</x:v>
      </x:c>
      <x:c r="F1352" s="46" t="e">
        <x:f>$M$5+$M$6*D1352+$M$7*E1352</x:f>
        <x:v>#REF!</x:v>
      </x:c>
      <x:c r="G1352" s="46" t="e">
        <x:f>B1352-F1352</x:f>
        <x:v>#REF!</x:v>
      </x:c>
      <x:c r="H1352" s="46" t="e">
        <x:f>G1352^2</x:f>
        <x:v>#REF!</x:v>
      </x:c>
      <x:c r="I1352" s="46" t="e">
        <x:f>H1352/(1-J1352)^2</x:f>
        <x:v>#REF!</x:v>
      </x:c>
      <x:c r="J1352" s="47" t="e">
        <x:f>INDEX(MMULT(MMULT(C1352:E1352,$P$14:$R$16),TRANSPOSE(C1352:E1352)),1,1)</x:f>
        <x:v>#VALUE!</x:v>
      </x:c>
    </x:row>
    <x:row r="1353">
      <x:c r="A1353" s="45" t="n">
        <x:v>43807</x:v>
      </x:c>
      <x:c r="B1353" s="46" t="n">
        <x:v>12.05</x:v>
      </x:c>
      <x:c r="C1353" s="46" t="n">
        <x:v>1</x:v>
      </x:c>
      <x:c r="D1353" s="46" t="n">
        <x:v>12.21</x:v>
      </x:c>
      <x:c r="E1353" s="46" t="n">
        <x:v>0</x:v>
      </x:c>
      <x:c r="F1353" s="46" t="e">
        <x:f>$M$5+$M$6*D1353+$M$7*E1353</x:f>
        <x:v>#REF!</x:v>
      </x:c>
      <x:c r="G1353" s="46" t="e">
        <x:f>B1353-F1353</x:f>
        <x:v>#REF!</x:v>
      </x:c>
      <x:c r="H1353" s="46" t="e">
        <x:f>G1353^2</x:f>
        <x:v>#REF!</x:v>
      </x:c>
      <x:c r="I1353" s="46" t="e">
        <x:f>H1353/(1-J1353)^2</x:f>
        <x:v>#REF!</x:v>
      </x:c>
      <x:c r="J1353" s="47" t="e">
        <x:f>INDEX(MMULT(MMULT(C1353:E1353,$P$14:$R$16),TRANSPOSE(C1353:E1353)),1,1)</x:f>
        <x:v>#VALUE!</x:v>
      </x:c>
    </x:row>
    <x:row r="1354">
      <x:c r="A1354" s="45" t="n">
        <x:v>43808</x:v>
      </x:c>
      <x:c r="B1354" s="46" t="n">
        <x:v>12.05</x:v>
      </x:c>
      <x:c r="C1354" s="46" t="n">
        <x:v>1</x:v>
      </x:c>
      <x:c r="D1354" s="46" t="n">
        <x:v>12.05</x:v>
      </x:c>
      <x:c r="E1354" s="46" t="n">
        <x:v>0</x:v>
      </x:c>
      <x:c r="F1354" s="46" t="e">
        <x:f>$M$5+$M$6*D1354+$M$7*E1354</x:f>
        <x:v>#REF!</x:v>
      </x:c>
      <x:c r="G1354" s="46" t="e">
        <x:f>B1354-F1354</x:f>
        <x:v>#REF!</x:v>
      </x:c>
      <x:c r="H1354" s="46" t="e">
        <x:f>G1354^2</x:f>
        <x:v>#REF!</x:v>
      </x:c>
      <x:c r="I1354" s="46" t="e">
        <x:f>H1354/(1-J1354)^2</x:f>
        <x:v>#REF!</x:v>
      </x:c>
      <x:c r="J1354" s="47" t="e">
        <x:f>INDEX(MMULT(MMULT(C1354:E1354,$P$14:$R$16),TRANSPOSE(C1354:E1354)),1,1)</x:f>
        <x:v>#VALUE!</x:v>
      </x:c>
    </x:row>
    <x:row r="1355">
      <x:c r="A1355" s="45" t="n">
        <x:v>43809</x:v>
      </x:c>
      <x:c r="B1355" s="46" t="n">
        <x:v>12.05</x:v>
      </x:c>
      <x:c r="C1355" s="46" t="n">
        <x:v>1</x:v>
      </x:c>
      <x:c r="D1355" s="46" t="n">
        <x:v>12.05</x:v>
      </x:c>
      <x:c r="E1355" s="46" t="n">
        <x:v>0</x:v>
      </x:c>
      <x:c r="F1355" s="46" t="e">
        <x:f>$M$5+$M$6*D1355+$M$7*E1355</x:f>
        <x:v>#REF!</x:v>
      </x:c>
      <x:c r="G1355" s="46" t="e">
        <x:f>B1355-F1355</x:f>
        <x:v>#REF!</x:v>
      </x:c>
      <x:c r="H1355" s="46" t="e">
        <x:f>G1355^2</x:f>
        <x:v>#REF!</x:v>
      </x:c>
      <x:c r="I1355" s="46" t="e">
        <x:f>H1355/(1-J1355)^2</x:f>
        <x:v>#REF!</x:v>
      </x:c>
      <x:c r="J1355" s="47" t="e">
        <x:f>INDEX(MMULT(MMULT(C1355:E1355,$P$14:$R$16),TRANSPOSE(C1355:E1355)),1,1)</x:f>
        <x:v>#VALUE!</x:v>
      </x:c>
    </x:row>
    <x:row r="1356">
      <x:c r="A1356" s="45" t="n">
        <x:v>43810</x:v>
      </x:c>
      <x:c r="B1356" s="46" t="n">
        <x:v>12.05</x:v>
      </x:c>
      <x:c r="C1356" s="46" t="n">
        <x:v>1</x:v>
      </x:c>
      <x:c r="D1356" s="46" t="n">
        <x:v>12.05</x:v>
      </x:c>
      <x:c r="E1356" s="46" t="n">
        <x:v>0</x:v>
      </x:c>
      <x:c r="F1356" s="46" t="e">
        <x:f>$M$5+$M$6*D1356+$M$7*E1356</x:f>
        <x:v>#REF!</x:v>
      </x:c>
      <x:c r="G1356" s="46" t="e">
        <x:f>B1356-F1356</x:f>
        <x:v>#REF!</x:v>
      </x:c>
      <x:c r="H1356" s="46" t="e">
        <x:f>G1356^2</x:f>
        <x:v>#REF!</x:v>
      </x:c>
      <x:c r="I1356" s="46" t="e">
        <x:f>H1356/(1-J1356)^2</x:f>
        <x:v>#REF!</x:v>
      </x:c>
      <x:c r="J1356" s="47" t="e">
        <x:f>INDEX(MMULT(MMULT(C1356:E1356,$P$14:$R$16),TRANSPOSE(C1356:E1356)),1,1)</x:f>
        <x:v>#VALUE!</x:v>
      </x:c>
    </x:row>
    <x:row r="1357">
      <x:c r="A1357" s="45" t="n">
        <x:v>43811</x:v>
      </x:c>
      <x:c r="B1357" s="46" t="n">
        <x:v>12.052</x:v>
      </x:c>
      <x:c r="C1357" s="46" t="n">
        <x:v>1</x:v>
      </x:c>
      <x:c r="D1357" s="46" t="n">
        <x:v>12.05</x:v>
      </x:c>
      <x:c r="E1357" s="46" t="n">
        <x:v>0</x:v>
      </x:c>
      <x:c r="F1357" s="46" t="e">
        <x:f>$M$5+$M$6*D1357+$M$7*E1357</x:f>
        <x:v>#REF!</x:v>
      </x:c>
      <x:c r="G1357" s="46" t="e">
        <x:f>B1357-F1357</x:f>
        <x:v>#REF!</x:v>
      </x:c>
      <x:c r="H1357" s="46" t="e">
        <x:f>G1357^2</x:f>
        <x:v>#REF!</x:v>
      </x:c>
      <x:c r="I1357" s="46" t="e">
        <x:f>H1357/(1-J1357)^2</x:f>
        <x:v>#REF!</x:v>
      </x:c>
      <x:c r="J1357" s="47" t="e">
        <x:f>INDEX(MMULT(MMULT(C1357:E1357,$P$14:$R$16),TRANSPOSE(C1357:E1357)),1,1)</x:f>
        <x:v>#VALUE!</x:v>
      </x:c>
    </x:row>
    <x:row r="1358">
      <x:c r="A1358" s="45" t="n">
        <x:v>43812</x:v>
      </x:c>
      <x:c r="B1358" s="46" t="n">
        <x:v>12.04</x:v>
      </x:c>
      <x:c r="C1358" s="46" t="n">
        <x:v>1</x:v>
      </x:c>
      <x:c r="D1358" s="46" t="n">
        <x:v>12.052</x:v>
      </x:c>
      <x:c r="E1358" s="46" t="n">
        <x:v>0</x:v>
      </x:c>
      <x:c r="F1358" s="46" t="e">
        <x:f>$M$5+$M$6*D1358+$M$7*E1358</x:f>
        <x:v>#REF!</x:v>
      </x:c>
      <x:c r="G1358" s="46" t="e">
        <x:f>B1358-F1358</x:f>
        <x:v>#REF!</x:v>
      </x:c>
      <x:c r="H1358" s="46" t="e">
        <x:f>G1358^2</x:f>
        <x:v>#REF!</x:v>
      </x:c>
      <x:c r="I1358" s="46" t="e">
        <x:f>H1358/(1-J1358)^2</x:f>
        <x:v>#REF!</x:v>
      </x:c>
      <x:c r="J1358" s="47" t="e">
        <x:f>INDEX(MMULT(MMULT(C1358:E1358,$P$14:$R$16),TRANSPOSE(C1358:E1358)),1,1)</x:f>
        <x:v>#VALUE!</x:v>
      </x:c>
    </x:row>
    <x:row r="1359">
      <x:c r="A1359" s="45" t="n">
        <x:v>43815</x:v>
      </x:c>
      <x:c r="B1359" s="46" t="n">
        <x:v>12.04</x:v>
      </x:c>
      <x:c r="C1359" s="46" t="n">
        <x:v>1</x:v>
      </x:c>
      <x:c r="D1359" s="46" t="n">
        <x:v>12.04</x:v>
      </x:c>
      <x:c r="E1359" s="46" t="n">
        <x:v>1</x:v>
      </x:c>
      <x:c r="F1359" s="46" t="e">
        <x:f>$M$5+$M$6*D1359+$M$7*E1359</x:f>
        <x:v>#REF!</x:v>
      </x:c>
      <x:c r="G1359" s="46" t="e">
        <x:f>B1359-F1359</x:f>
        <x:v>#REF!</x:v>
      </x:c>
      <x:c r="H1359" s="46" t="e">
        <x:f>G1359^2</x:f>
        <x:v>#REF!</x:v>
      </x:c>
      <x:c r="I1359" s="46" t="e">
        <x:f>H1359/(1-J1359)^2</x:f>
        <x:v>#REF!</x:v>
      </x:c>
      <x:c r="J1359" s="47" t="e">
        <x:f>INDEX(MMULT(MMULT(C1359:E1359,$P$14:$R$16),TRANSPOSE(C1359:E1359)),1,1)</x:f>
        <x:v>#VALUE!</x:v>
      </x:c>
    </x:row>
    <x:row r="1360">
      <x:c r="A1360" s="45" t="n">
        <x:v>43816</x:v>
      </x:c>
      <x:c r="B1360" s="46" t="n">
        <x:v>12.04</x:v>
      </x:c>
      <x:c r="C1360" s="46" t="n">
        <x:v>1</x:v>
      </x:c>
      <x:c r="D1360" s="46" t="n">
        <x:v>12.04</x:v>
      </x:c>
      <x:c r="E1360" s="46" t="n">
        <x:v>0</x:v>
      </x:c>
      <x:c r="F1360" s="46" t="e">
        <x:f>$M$5+$M$6*D1360+$M$7*E1360</x:f>
        <x:v>#REF!</x:v>
      </x:c>
      <x:c r="G1360" s="46" t="e">
        <x:f>B1360-F1360</x:f>
        <x:v>#REF!</x:v>
      </x:c>
      <x:c r="H1360" s="46" t="e">
        <x:f>G1360^2</x:f>
        <x:v>#REF!</x:v>
      </x:c>
      <x:c r="I1360" s="46" t="e">
        <x:f>H1360/(1-J1360)^2</x:f>
        <x:v>#REF!</x:v>
      </x:c>
      <x:c r="J1360" s="47" t="e">
        <x:f>INDEX(MMULT(MMULT(C1360:E1360,$P$14:$R$16),TRANSPOSE(C1360:E1360)),1,1)</x:f>
        <x:v>#VALUE!</x:v>
      </x:c>
    </x:row>
    <x:row r="1361">
      <x:c r="A1361" s="45" t="n">
        <x:v>43817</x:v>
      </x:c>
      <x:c r="B1361" s="46" t="n">
        <x:v>12.04</x:v>
      </x:c>
      <x:c r="C1361" s="46" t="n">
        <x:v>1</x:v>
      </x:c>
      <x:c r="D1361" s="46" t="n">
        <x:v>12.04</x:v>
      </x:c>
      <x:c r="E1361" s="46" t="n">
        <x:v>0</x:v>
      </x:c>
      <x:c r="F1361" s="46" t="e">
        <x:f>$M$5+$M$6*D1361+$M$7*E1361</x:f>
        <x:v>#REF!</x:v>
      </x:c>
      <x:c r="G1361" s="46" t="e">
        <x:f>B1361-F1361</x:f>
        <x:v>#REF!</x:v>
      </x:c>
      <x:c r="H1361" s="46" t="e">
        <x:f>G1361^2</x:f>
        <x:v>#REF!</x:v>
      </x:c>
      <x:c r="I1361" s="46" t="e">
        <x:f>H1361/(1-J1361)^2</x:f>
        <x:v>#REF!</x:v>
      </x:c>
      <x:c r="J1361" s="47" t="e">
        <x:f>INDEX(MMULT(MMULT(C1361:E1361,$P$14:$R$16),TRANSPOSE(C1361:E1361)),1,1)</x:f>
        <x:v>#VALUE!</x:v>
      </x:c>
    </x:row>
    <x:row r="1362">
      <x:c r="A1362" s="45" t="n">
        <x:v>43818</x:v>
      </x:c>
      <x:c r="B1362" s="46" t="n">
        <x:v>12.04</x:v>
      </x:c>
      <x:c r="C1362" s="46" t="n">
        <x:v>1</x:v>
      </x:c>
      <x:c r="D1362" s="46" t="n">
        <x:v>12.04</x:v>
      </x:c>
      <x:c r="E1362" s="46" t="n">
        <x:v>0</x:v>
      </x:c>
      <x:c r="F1362" s="46" t="e">
        <x:f>$M$5+$M$6*D1362+$M$7*E1362</x:f>
        <x:v>#REF!</x:v>
      </x:c>
      <x:c r="G1362" s="46" t="e">
        <x:f>B1362-F1362</x:f>
        <x:v>#REF!</x:v>
      </x:c>
      <x:c r="H1362" s="46" t="e">
        <x:f>G1362^2</x:f>
        <x:v>#REF!</x:v>
      </x:c>
      <x:c r="I1362" s="46" t="e">
        <x:f>H1362/(1-J1362)^2</x:f>
        <x:v>#REF!</x:v>
      </x:c>
      <x:c r="J1362" s="47" t="e">
        <x:f>INDEX(MMULT(MMULT(C1362:E1362,$P$14:$R$16),TRANSPOSE(C1362:E1362)),1,1)</x:f>
        <x:v>#VALUE!</x:v>
      </x:c>
    </x:row>
    <x:row r="1363">
      <x:c r="A1363" s="45" t="n">
        <x:v>43819</x:v>
      </x:c>
      <x:c r="B1363" s="46" t="n">
        <x:v>15.04</x:v>
      </x:c>
      <x:c r="C1363" s="46" t="n">
        <x:v>1</x:v>
      </x:c>
      <x:c r="D1363" s="46" t="n">
        <x:v>12.04</x:v>
      </x:c>
      <x:c r="E1363" s="46" t="n">
        <x:v>0</x:v>
      </x:c>
      <x:c r="F1363" s="46" t="e">
        <x:f>$M$5+$M$6*D1363+$M$7*E1363</x:f>
        <x:v>#REF!</x:v>
      </x:c>
      <x:c r="G1363" s="46" t="e">
        <x:f>B1363-F1363</x:f>
        <x:v>#REF!</x:v>
      </x:c>
      <x:c r="H1363" s="46" t="e">
        <x:f>G1363^2</x:f>
        <x:v>#REF!</x:v>
      </x:c>
      <x:c r="I1363" s="46" t="e">
        <x:f>H1363/(1-J1363)^2</x:f>
        <x:v>#REF!</x:v>
      </x:c>
      <x:c r="J1363" s="47" t="e">
        <x:f>INDEX(MMULT(MMULT(C1363:E1363,$P$14:$R$16),TRANSPOSE(C1363:E1363)),1,1)</x:f>
        <x:v>#VALUE!</x:v>
      </x:c>
    </x:row>
    <x:row r="1364">
      <x:c r="A1364" s="45" t="n">
        <x:v>43820</x:v>
      </x:c>
      <x:c r="B1364" s="46" t="n">
        <x:v>12.04</x:v>
      </x:c>
      <x:c r="C1364" s="46" t="n">
        <x:v>1</x:v>
      </x:c>
      <x:c r="D1364" s="46" t="n">
        <x:v>15.04</x:v>
      </x:c>
      <x:c r="E1364" s="46" t="n">
        <x:v>0</x:v>
      </x:c>
      <x:c r="F1364" s="46" t="e">
        <x:f>$M$5+$M$6*D1364+$M$7*E1364</x:f>
        <x:v>#REF!</x:v>
      </x:c>
      <x:c r="G1364" s="46" t="e">
        <x:f>B1364-F1364</x:f>
        <x:v>#REF!</x:v>
      </x:c>
      <x:c r="H1364" s="46" t="e">
        <x:f>G1364^2</x:f>
        <x:v>#REF!</x:v>
      </x:c>
      <x:c r="I1364" s="46" t="e">
        <x:f>H1364/(1-J1364)^2</x:f>
        <x:v>#REF!</x:v>
      </x:c>
      <x:c r="J1364" s="47" t="e">
        <x:f>INDEX(MMULT(MMULT(C1364:E1364,$P$14:$R$16),TRANSPOSE(C1364:E1364)),1,1)</x:f>
        <x:v>#VALUE!</x:v>
      </x:c>
    </x:row>
    <x:row r="1365">
      <x:c r="A1365" s="45" t="n">
        <x:v>43821</x:v>
      </x:c>
      <x:c r="B1365" s="46" t="n">
        <x:v>12.04</x:v>
      </x:c>
      <x:c r="C1365" s="46" t="n">
        <x:v>1</x:v>
      </x:c>
      <x:c r="D1365" s="46" t="n">
        <x:v>12.04</x:v>
      </x:c>
      <x:c r="E1365" s="46" t="n">
        <x:v>0</x:v>
      </x:c>
      <x:c r="F1365" s="46" t="e">
        <x:f>$M$5+$M$6*D1365+$M$7*E1365</x:f>
        <x:v>#REF!</x:v>
      </x:c>
      <x:c r="G1365" s="46" t="e">
        <x:f>B1365-F1365</x:f>
        <x:v>#REF!</x:v>
      </x:c>
      <x:c r="H1365" s="46" t="e">
        <x:f>G1365^2</x:f>
        <x:v>#REF!</x:v>
      </x:c>
      <x:c r="I1365" s="46" t="e">
        <x:f>H1365/(1-J1365)^2</x:f>
        <x:v>#REF!</x:v>
      </x:c>
      <x:c r="J1365" s="47" t="e">
        <x:f>INDEX(MMULT(MMULT(C1365:E1365,$P$14:$R$16),TRANSPOSE(C1365:E1365)),1,1)</x:f>
        <x:v>#VALUE!</x:v>
      </x:c>
    </x:row>
    <x:row r="1366">
      <x:c r="A1366" s="45" t="n">
        <x:v>43822</x:v>
      </x:c>
      <x:c r="B1366" s="46" t="n">
        <x:v>12.04</x:v>
      </x:c>
      <x:c r="C1366" s="46" t="n">
        <x:v>1</x:v>
      </x:c>
      <x:c r="D1366" s="46" t="n">
        <x:v>12.04</x:v>
      </x:c>
      <x:c r="E1366" s="46" t="n">
        <x:v>0</x:v>
      </x:c>
      <x:c r="F1366" s="46" t="e">
        <x:f>$M$5+$M$6*D1366+$M$7*E1366</x:f>
        <x:v>#REF!</x:v>
      </x:c>
      <x:c r="G1366" s="46" t="e">
        <x:f>B1366-F1366</x:f>
        <x:v>#REF!</x:v>
      </x:c>
      <x:c r="H1366" s="46" t="e">
        <x:f>G1366^2</x:f>
        <x:v>#REF!</x:v>
      </x:c>
      <x:c r="I1366" s="46" t="e">
        <x:f>H1366/(1-J1366)^2</x:f>
        <x:v>#REF!</x:v>
      </x:c>
      <x:c r="J1366" s="47" t="e">
        <x:f>INDEX(MMULT(MMULT(C1366:E1366,$P$14:$R$16),TRANSPOSE(C1366:E1366)),1,1)</x:f>
        <x:v>#VALUE!</x:v>
      </x:c>
    </x:row>
    <x:row r="1367">
      <x:c r="A1367" s="45" t="n">
        <x:v>43823</x:v>
      </x:c>
      <x:c r="B1367" s="46" t="n">
        <x:v>12.047</x:v>
      </x:c>
      <x:c r="C1367" s="46" t="n">
        <x:v>1</x:v>
      </x:c>
      <x:c r="D1367" s="46" t="n">
        <x:v>12.04</x:v>
      </x:c>
      <x:c r="E1367" s="46" t="n">
        <x:v>0</x:v>
      </x:c>
      <x:c r="F1367" s="46" t="e">
        <x:f>$M$5+$M$6*D1367+$M$7*E1367</x:f>
        <x:v>#REF!</x:v>
      </x:c>
      <x:c r="G1367" s="46" t="e">
        <x:f>B1367-F1367</x:f>
        <x:v>#REF!</x:v>
      </x:c>
      <x:c r="H1367" s="46" t="e">
        <x:f>G1367^2</x:f>
        <x:v>#REF!</x:v>
      </x:c>
      <x:c r="I1367" s="46" t="e">
        <x:f>H1367/(1-J1367)^2</x:f>
        <x:v>#REF!</x:v>
      </x:c>
      <x:c r="J1367" s="47" t="e">
        <x:f>INDEX(MMULT(MMULT(C1367:E1367,$P$14:$R$16),TRANSPOSE(C1367:E1367)),1,1)</x:f>
        <x:v>#VALUE!</x:v>
      </x:c>
    </x:row>
    <x:row r="1368">
      <x:c r="A1368" s="45" t="n">
        <x:v>43824</x:v>
      </x:c>
      <x:c r="B1368" s="46" t="n">
        <x:v>12.56</x:v>
      </x:c>
      <x:c r="C1368" s="46" t="n">
        <x:v>1</x:v>
      </x:c>
      <x:c r="D1368" s="46" t="n">
        <x:v>12.047</x:v>
      </x:c>
      <x:c r="E1368" s="46" t="n">
        <x:v>0</x:v>
      </x:c>
      <x:c r="F1368" s="46" t="e">
        <x:f>$M$5+$M$6*D1368+$M$7*E1368</x:f>
        <x:v>#REF!</x:v>
      </x:c>
      <x:c r="G1368" s="46" t="e">
        <x:f>B1368-F1368</x:f>
        <x:v>#REF!</x:v>
      </x:c>
      <x:c r="H1368" s="46" t="e">
        <x:f>G1368^2</x:f>
        <x:v>#REF!</x:v>
      </x:c>
      <x:c r="I1368" s="46" t="e">
        <x:f>H1368/(1-J1368)^2</x:f>
        <x:v>#REF!</x:v>
      </x:c>
      <x:c r="J1368" s="47" t="e">
        <x:f>INDEX(MMULT(MMULT(C1368:E1368,$P$14:$R$16),TRANSPOSE(C1368:E1368)),1,1)</x:f>
        <x:v>#VALUE!</x:v>
      </x:c>
    </x:row>
    <x:row r="1369">
      <x:c r="A1369" s="45" t="n">
        <x:v>43825</x:v>
      </x:c>
      <x:c r="B1369" s="46" t="n">
        <x:v>12.11</x:v>
      </x:c>
      <x:c r="C1369" s="46" t="n">
        <x:v>1</x:v>
      </x:c>
      <x:c r="D1369" s="46" t="n">
        <x:v>12.56</x:v>
      </x:c>
      <x:c r="E1369" s="46" t="n">
        <x:v>27</x:v>
      </x:c>
      <x:c r="F1369" s="46" t="e">
        <x:f>$M$5+$M$6*D1369+$M$7*E1369</x:f>
        <x:v>#REF!</x:v>
      </x:c>
      <x:c r="G1369" s="46" t="e">
        <x:f>B1369-F1369</x:f>
        <x:v>#REF!</x:v>
      </x:c>
      <x:c r="H1369" s="46" t="e">
        <x:f>G1369^2</x:f>
        <x:v>#REF!</x:v>
      </x:c>
      <x:c r="I1369" s="46" t="e">
        <x:f>H1369/(1-J1369)^2</x:f>
        <x:v>#REF!</x:v>
      </x:c>
      <x:c r="J1369" s="47" t="e">
        <x:f>INDEX(MMULT(MMULT(C1369:E1369,$P$14:$R$16),TRANSPOSE(C1369:E1369)),1,1)</x:f>
        <x:v>#VALUE!</x:v>
      </x:c>
    </x:row>
    <x:row r="1370">
      <x:c r="A1370" s="45" t="n">
        <x:v>43826</x:v>
      </x:c>
      <x:c r="B1370" s="46" t="n">
        <x:v>12.04</x:v>
      </x:c>
      <x:c r="C1370" s="46" t="n">
        <x:v>1</x:v>
      </x:c>
      <x:c r="D1370" s="46" t="n">
        <x:v>12.11</x:v>
      </x:c>
      <x:c r="E1370" s="46" t="n">
        <x:v>0</x:v>
      </x:c>
      <x:c r="F1370" s="46" t="e">
        <x:f>$M$5+$M$6*D1370+$M$7*E1370</x:f>
        <x:v>#REF!</x:v>
      </x:c>
      <x:c r="G1370" s="46" t="e">
        <x:f>B1370-F1370</x:f>
        <x:v>#REF!</x:v>
      </x:c>
      <x:c r="H1370" s="46" t="e">
        <x:f>G1370^2</x:f>
        <x:v>#REF!</x:v>
      </x:c>
      <x:c r="I1370" s="46" t="e">
        <x:f>H1370/(1-J1370)^2</x:f>
        <x:v>#REF!</x:v>
      </x:c>
      <x:c r="J1370" s="47" t="e">
        <x:f>INDEX(MMULT(MMULT(C1370:E1370,$P$14:$R$16),TRANSPOSE(C1370:E1370)),1,1)</x:f>
        <x:v>#VALUE!</x:v>
      </x:c>
    </x:row>
    <x:row r="1371">
      <x:c r="A1371" s="45" t="n">
        <x:v>43827</x:v>
      </x:c>
      <x:c r="B1371" s="46" t="n">
        <x:v>12.4</x:v>
      </x:c>
      <x:c r="C1371" s="46" t="n">
        <x:v>1</x:v>
      </x:c>
      <x:c r="D1371" s="46" t="n">
        <x:v>12.04</x:v>
      </x:c>
      <x:c r="E1371" s="46" t="n">
        <x:v>0</x:v>
      </x:c>
      <x:c r="F1371" s="46" t="e">
        <x:f>$M$5+$M$6*D1371+$M$7*E1371</x:f>
        <x:v>#REF!</x:v>
      </x:c>
      <x:c r="G1371" s="46" t="e">
        <x:f>B1371-F1371</x:f>
        <x:v>#REF!</x:v>
      </x:c>
      <x:c r="H1371" s="46" t="e">
        <x:f>G1371^2</x:f>
        <x:v>#REF!</x:v>
      </x:c>
      <x:c r="I1371" s="46" t="e">
        <x:f>H1371/(1-J1371)^2</x:f>
        <x:v>#REF!</x:v>
      </x:c>
      <x:c r="J1371" s="47" t="e">
        <x:f>INDEX(MMULT(MMULT(C1371:E1371,$P$14:$R$16),TRANSPOSE(C1371:E1371)),1,1)</x:f>
        <x:v>#VALUE!</x:v>
      </x:c>
    </x:row>
    <x:row r="1372">
      <x:c r="A1372" s="45" t="n">
        <x:v>43828</x:v>
      </x:c>
      <x:c r="B1372" s="46" t="n">
        <x:v>12.04</x:v>
      </x:c>
      <x:c r="C1372" s="46" t="n">
        <x:v>1</x:v>
      </x:c>
      <x:c r="D1372" s="46" t="n">
        <x:v>12.4</x:v>
      </x:c>
      <x:c r="E1372" s="46" t="n">
        <x:v>0</x:v>
      </x:c>
      <x:c r="F1372" s="46" t="e">
        <x:f>$M$5+$M$6*D1372+$M$7*E1372</x:f>
        <x:v>#REF!</x:v>
      </x:c>
      <x:c r="G1372" s="46" t="e">
        <x:f>B1372-F1372</x:f>
        <x:v>#REF!</x:v>
      </x:c>
      <x:c r="H1372" s="46" t="e">
        <x:f>G1372^2</x:f>
        <x:v>#REF!</x:v>
      </x:c>
      <x:c r="I1372" s="46" t="e">
        <x:f>H1372/(1-J1372)^2</x:f>
        <x:v>#REF!</x:v>
      </x:c>
      <x:c r="J1372" s="47" t="e">
        <x:f>INDEX(MMULT(MMULT(C1372:E1372,$P$14:$R$16),TRANSPOSE(C1372:E1372)),1,1)</x:f>
        <x:v>#VALUE!</x:v>
      </x:c>
    </x:row>
    <x:row r="1373">
      <x:c r="A1373" s="45" t="n">
        <x:v>43829</x:v>
      </x:c>
      <x:c r="B1373" s="46" t="n">
        <x:v>12.04</x:v>
      </x:c>
      <x:c r="C1373" s="46" t="n">
        <x:v>1</x:v>
      </x:c>
      <x:c r="D1373" s="46" t="n">
        <x:v>12.04</x:v>
      </x:c>
      <x:c r="E1373" s="46" t="n">
        <x:v>1</x:v>
      </x:c>
      <x:c r="F1373" s="46" t="e">
        <x:f>$M$5+$M$6*D1373+$M$7*E1373</x:f>
        <x:v>#REF!</x:v>
      </x:c>
      <x:c r="G1373" s="46" t="e">
        <x:f>B1373-F1373</x:f>
        <x:v>#REF!</x:v>
      </x:c>
      <x:c r="H1373" s="46" t="e">
        <x:f>G1373^2</x:f>
        <x:v>#REF!</x:v>
      </x:c>
      <x:c r="I1373" s="46" t="e">
        <x:f>H1373/(1-J1373)^2</x:f>
        <x:v>#REF!</x:v>
      </x:c>
      <x:c r="J1373" s="47" t="e">
        <x:f>INDEX(MMULT(MMULT(C1373:E1373,$P$14:$R$16),TRANSPOSE(C1373:E1373)),1,1)</x:f>
        <x:v>#VALUE!</x:v>
      </x:c>
    </x:row>
    <x:row r="1374">
      <x:c r="A1374" s="45" t="n">
        <x:v>43830</x:v>
      </x:c>
      <x:c r="B1374" s="46" t="n">
        <x:v>12.04</x:v>
      </x:c>
      <x:c r="C1374" s="46" t="n">
        <x:v>1</x:v>
      </x:c>
      <x:c r="D1374" s="46" t="n">
        <x:v>12.04</x:v>
      </x:c>
      <x:c r="E1374" s="46" t="n">
        <x:v>1</x:v>
      </x:c>
      <x:c r="F1374" s="46" t="e">
        <x:f>$M$5+$M$6*D1374+$M$7*E1374</x:f>
        <x:v>#REF!</x:v>
      </x:c>
      <x:c r="G1374" s="46" t="e">
        <x:f>B1374-F1374</x:f>
        <x:v>#REF!</x:v>
      </x:c>
      <x:c r="H1374" s="46" t="e">
        <x:f>G1374^2</x:f>
        <x:v>#REF!</x:v>
      </x:c>
      <x:c r="I1374" s="46" t="e">
        <x:f>H1374/(1-J1374)^2</x:f>
        <x:v>#REF!</x:v>
      </x:c>
      <x:c r="J1374" s="47" t="e">
        <x:f>INDEX(MMULT(MMULT(C1374:E1374,$P$14:$R$16),TRANSPOSE(C1374:E1374)),1,1)</x:f>
        <x:v>#VALUE!</x:v>
      </x:c>
    </x:row>
    <x:row r="1375">
      <x:c r="A1375" s="45" t="n">
        <x:v>43831</x:v>
      </x:c>
      <x:c r="B1375" s="46" t="n">
        <x:v>12.04</x:v>
      </x:c>
      <x:c r="C1375" s="46" t="n">
        <x:v>1</x:v>
      </x:c>
      <x:c r="D1375" s="46" t="n">
        <x:v>12.04</x:v>
      </x:c>
      <x:c r="E1375" s="46" t="n">
        <x:v>0</x:v>
      </x:c>
      <x:c r="F1375" s="46" t="e">
        <x:f>$M$5+$M$6*D1375+$M$7*E1375</x:f>
        <x:v>#REF!</x:v>
      </x:c>
      <x:c r="G1375" s="46" t="e">
        <x:f>B1375-F1375</x:f>
        <x:v>#REF!</x:v>
      </x:c>
      <x:c r="H1375" s="46" t="e">
        <x:f>G1375^2</x:f>
        <x:v>#REF!</x:v>
      </x:c>
      <x:c r="I1375" s="46" t="e">
        <x:f>H1375/(1-J1375)^2</x:f>
        <x:v>#REF!</x:v>
      </x:c>
      <x:c r="J1375" s="47" t="e">
        <x:f>INDEX(MMULT(MMULT(C1375:E1375,$P$14:$R$16),TRANSPOSE(C1375:E1375)),1,1)</x:f>
        <x:v>#VALUE!</x:v>
      </x:c>
    </x:row>
    <x:row r="1376">
      <x:c r="A1376" s="45" t="n">
        <x:v>44198</x:v>
      </x:c>
      <x:c r="B1376" s="46" t="n">
        <x:v>12.75</x:v>
      </x:c>
      <x:c r="C1376" s="46" t="n">
        <x:v>1</x:v>
      </x:c>
      <x:c r="D1376" s="46" t="n">
        <x:v>12.78</x:v>
      </x:c>
      <x:c r="E1376" s="46" t="n">
        <x:v>0</x:v>
      </x:c>
      <x:c r="F1376" s="46" t="e">
        <x:f>$M$5+$M$6*D1376+$M$7*E1376</x:f>
        <x:v>#REF!</x:v>
      </x:c>
      <x:c r="G1376" s="46" t="e">
        <x:f>B1376-F1376</x:f>
        <x:v>#REF!</x:v>
      </x:c>
      <x:c r="H1376" s="46" t="e">
        <x:f>G1376^2</x:f>
        <x:v>#REF!</x:v>
      </x:c>
      <x:c r="I1376" s="46" t="e">
        <x:f>H1376/(1-J1376)^2</x:f>
        <x:v>#REF!</x:v>
      </x:c>
      <x:c r="J1376" s="47" t="e">
        <x:f>INDEX(MMULT(MMULT(C1376:E1376,$P$14:$R$16),TRANSPOSE(C1376:E1376)),1,1)</x:f>
        <x:v>#VALUE!</x:v>
      </x:c>
    </x:row>
    <x:row r="1377">
      <x:c r="A1377" s="45" t="n">
        <x:v>44199</x:v>
      </x:c>
      <x:c r="B1377" s="46" t="n">
        <x:v>13.2</x:v>
      </x:c>
      <x:c r="C1377" s="46" t="n">
        <x:v>1</x:v>
      </x:c>
      <x:c r="D1377" s="46" t="n">
        <x:v>12.75</x:v>
      </x:c>
      <x:c r="E1377" s="46" t="n">
        <x:v>1</x:v>
      </x:c>
      <x:c r="F1377" s="46" t="e">
        <x:f>$M$5+$M$6*D1377+$M$7*E1377</x:f>
        <x:v>#REF!</x:v>
      </x:c>
      <x:c r="G1377" s="46" t="e">
        <x:f>B1377-F1377</x:f>
        <x:v>#REF!</x:v>
      </x:c>
      <x:c r="H1377" s="46" t="e">
        <x:f>G1377^2</x:f>
        <x:v>#REF!</x:v>
      </x:c>
      <x:c r="I1377" s="46" t="e">
        <x:f>H1377/(1-J1377)^2</x:f>
        <x:v>#REF!</x:v>
      </x:c>
      <x:c r="J1377" s="47" t="e">
        <x:f>INDEX(MMULT(MMULT(C1377:E1377,$P$14:$R$16),TRANSPOSE(C1377:E1377)),1,1)</x:f>
        <x:v>#VALUE!</x:v>
      </x:c>
    </x:row>
    <x:row r="1378">
      <x:c r="A1378" s="45" t="n">
        <x:v>44200</x:v>
      </x:c>
      <x:c r="B1378" s="46" t="n">
        <x:v>12.89</x:v>
      </x:c>
      <x:c r="C1378" s="46" t="n">
        <x:v>1</x:v>
      </x:c>
      <x:c r="D1378" s="46" t="n">
        <x:v>13.2</x:v>
      </x:c>
      <x:c r="E1378" s="46" t="n">
        <x:v>54</x:v>
      </x:c>
      <x:c r="F1378" s="46" t="e">
        <x:f>$M$5+$M$6*D1378+$M$7*E1378</x:f>
        <x:v>#REF!</x:v>
      </x:c>
      <x:c r="G1378" s="46" t="e">
        <x:f>B1378-F1378</x:f>
        <x:v>#REF!</x:v>
      </x:c>
      <x:c r="H1378" s="46" t="e">
        <x:f>G1378^2</x:f>
        <x:v>#REF!</x:v>
      </x:c>
      <x:c r="I1378" s="46" t="e">
        <x:f>H1378/(1-J1378)^2</x:f>
        <x:v>#REF!</x:v>
      </x:c>
      <x:c r="J1378" s="47" t="e">
        <x:f>INDEX(MMULT(MMULT(C1378:E1378,$P$14:$R$16),TRANSPOSE(C1378:E1378)),1,1)</x:f>
        <x:v>#VALUE!</x:v>
      </x:c>
    </x:row>
    <x:row r="1379">
      <x:c r="A1379" s="45" t="n">
        <x:v>44201</x:v>
      </x:c>
      <x:c r="B1379" s="46" t="n">
        <x:v>12.8</x:v>
      </x:c>
      <x:c r="C1379" s="46" t="n">
        <x:v>1</x:v>
      </x:c>
      <x:c r="D1379" s="46" t="n">
        <x:v>12.89</x:v>
      </x:c>
      <x:c r="E1379" s="46" t="n">
        <x:v>4</x:v>
      </x:c>
      <x:c r="F1379" s="46" t="e">
        <x:f>$M$5+$M$6*D1379+$M$7*E1379</x:f>
        <x:v>#REF!</x:v>
      </x:c>
      <x:c r="G1379" s="46" t="e">
        <x:f>B1379-F1379</x:f>
        <x:v>#REF!</x:v>
      </x:c>
      <x:c r="H1379" s="46" t="e">
        <x:f>G1379^2</x:f>
        <x:v>#REF!</x:v>
      </x:c>
      <x:c r="I1379" s="46" t="e">
        <x:f>H1379/(1-J1379)^2</x:f>
        <x:v>#REF!</x:v>
      </x:c>
      <x:c r="J1379" s="47" t="e">
        <x:f>INDEX(MMULT(MMULT(C1379:E1379,$P$14:$R$16),TRANSPOSE(C1379:E1379)),1,1)</x:f>
        <x:v>#VALUE!</x:v>
      </x:c>
    </x:row>
    <x:row r="1380">
      <x:c r="A1380" s="45" t="n">
        <x:v>44202</x:v>
      </x:c>
      <x:c r="B1380" s="46" t="n">
        <x:v>12.79</x:v>
      </x:c>
      <x:c r="C1380" s="46" t="n">
        <x:v>1</x:v>
      </x:c>
      <x:c r="D1380" s="46" t="n">
        <x:v>12.8</x:v>
      </x:c>
      <x:c r="E1380" s="46" t="n">
        <x:v>1</x:v>
      </x:c>
      <x:c r="F1380" s="46" t="e">
        <x:f>$M$5+$M$6*D1380+$M$7*E1380</x:f>
        <x:v>#REF!</x:v>
      </x:c>
      <x:c r="G1380" s="46" t="e">
        <x:f>B1380-F1380</x:f>
        <x:v>#REF!</x:v>
      </x:c>
      <x:c r="H1380" s="46" t="e">
        <x:f>G1380^2</x:f>
        <x:v>#REF!</x:v>
      </x:c>
      <x:c r="I1380" s="46" t="e">
        <x:f>H1380/(1-J1380)^2</x:f>
        <x:v>#REF!</x:v>
      </x:c>
      <x:c r="J1380" s="47" t="e">
        <x:f>INDEX(MMULT(MMULT(C1380:E1380,$P$14:$R$16),TRANSPOSE(C1380:E1380)),1,1)</x:f>
        <x:v>#VALUE!</x:v>
      </x:c>
    </x:row>
    <x:row r="1381">
      <x:c r="A1381" s="45" t="n">
        <x:v>44203</x:v>
      </x:c>
      <x:c r="B1381" s="46" t="n">
        <x:v>12.72</x:v>
      </x:c>
      <x:c r="C1381" s="46" t="n">
        <x:v>1</x:v>
      </x:c>
      <x:c r="D1381" s="46" t="n">
        <x:v>12.79</x:v>
      </x:c>
      <x:c r="E1381" s="46" t="n">
        <x:v>1</x:v>
      </x:c>
      <x:c r="F1381" s="46" t="e">
        <x:f>$M$5+$M$6*D1381+$M$7*E1381</x:f>
        <x:v>#REF!</x:v>
      </x:c>
      <x:c r="G1381" s="46" t="e">
        <x:f>B1381-F1381</x:f>
        <x:v>#REF!</x:v>
      </x:c>
      <x:c r="H1381" s="46" t="e">
        <x:f>G1381^2</x:f>
        <x:v>#REF!</x:v>
      </x:c>
      <x:c r="I1381" s="46" t="e">
        <x:f>H1381/(1-J1381)^2</x:f>
        <x:v>#REF!</x:v>
      </x:c>
      <x:c r="J1381" s="47" t="e">
        <x:f>INDEX(MMULT(MMULT(C1381:E1381,$P$14:$R$16),TRANSPOSE(C1381:E1381)),1,1)</x:f>
        <x:v>#VALUE!</x:v>
      </x:c>
    </x:row>
    <x:row r="1382">
      <x:c r="A1382" s="45" t="n">
        <x:v>44204</x:v>
      </x:c>
      <x:c r="B1382" s="46" t="n">
        <x:v>12.78</x:v>
      </x:c>
      <x:c r="C1382" s="46" t="n">
        <x:v>1</x:v>
      </x:c>
      <x:c r="D1382" s="46" t="n">
        <x:v>12.72</x:v>
      </x:c>
      <x:c r="E1382" s="46" t="n">
        <x:v>0</x:v>
      </x:c>
      <x:c r="F1382" s="46" t="e">
        <x:f>$M$5+$M$6*D1382+$M$7*E1382</x:f>
        <x:v>#REF!</x:v>
      </x:c>
      <x:c r="G1382" s="46" t="e">
        <x:f>B1382-F1382</x:f>
        <x:v>#REF!</x:v>
      </x:c>
      <x:c r="H1382" s="46" t="e">
        <x:f>G1382^2</x:f>
        <x:v>#REF!</x:v>
      </x:c>
      <x:c r="I1382" s="46" t="e">
        <x:f>H1382/(1-J1382)^2</x:f>
        <x:v>#REF!</x:v>
      </x:c>
      <x:c r="J1382" s="47" t="e">
        <x:f>INDEX(MMULT(MMULT(C1382:E1382,$P$14:$R$16),TRANSPOSE(C1382:E1382)),1,1)</x:f>
        <x:v>#VALUE!</x:v>
      </x:c>
    </x:row>
    <x:row r="1383">
      <x:c r="A1383" s="45" t="n">
        <x:v>44205</x:v>
      </x:c>
      <x:c r="B1383" s="46" t="n">
        <x:v>12.74</x:v>
      </x:c>
      <x:c r="C1383" s="46" t="n">
        <x:v>1</x:v>
      </x:c>
      <x:c r="D1383" s="46" t="n">
        <x:v>12.78</x:v>
      </x:c>
      <x:c r="E1383" s="46" t="n">
        <x:v>0</x:v>
      </x:c>
      <x:c r="F1383" s="46" t="e">
        <x:f>$M$5+$M$6*D1383+$M$7*E1383</x:f>
        <x:v>#REF!</x:v>
      </x:c>
      <x:c r="G1383" s="46" t="e">
        <x:f>B1383-F1383</x:f>
        <x:v>#REF!</x:v>
      </x:c>
      <x:c r="H1383" s="46" t="e">
        <x:f>G1383^2</x:f>
        <x:v>#REF!</x:v>
      </x:c>
      <x:c r="I1383" s="46" t="e">
        <x:f>H1383/(1-J1383)^2</x:f>
        <x:v>#REF!</x:v>
      </x:c>
      <x:c r="J1383" s="47" t="e">
        <x:f>INDEX(MMULT(MMULT(C1383:E1383,$P$14:$R$16),TRANSPOSE(C1383:E1383)),1,1)</x:f>
        <x:v>#VALUE!</x:v>
      </x:c>
    </x:row>
    <x:row r="1384">
      <x:c r="A1384" s="45" t="n">
        <x:v>44206</x:v>
      </x:c>
      <x:c r="B1384" s="46" t="n">
        <x:v>12.67</x:v>
      </x:c>
      <x:c r="C1384" s="46" t="n">
        <x:v>1</x:v>
      </x:c>
      <x:c r="D1384" s="46" t="n">
        <x:v>12.74</x:v>
      </x:c>
      <x:c r="E1384" s="46" t="n">
        <x:v>0</x:v>
      </x:c>
      <x:c r="F1384" s="46" t="e">
        <x:f>$M$5+$M$6*D1384+$M$7*E1384</x:f>
        <x:v>#REF!</x:v>
      </x:c>
      <x:c r="G1384" s="46" t="e">
        <x:f>B1384-F1384</x:f>
        <x:v>#REF!</x:v>
      </x:c>
      <x:c r="H1384" s="46" t="e">
        <x:f>G1384^2</x:f>
        <x:v>#REF!</x:v>
      </x:c>
      <x:c r="I1384" s="46" t="e">
        <x:f>H1384/(1-J1384)^2</x:f>
        <x:v>#REF!</x:v>
      </x:c>
      <x:c r="J1384" s="47" t="e">
        <x:f>INDEX(MMULT(MMULT(C1384:E1384,$P$14:$R$16),TRANSPOSE(C1384:E1384)),1,1)</x:f>
        <x:v>#VALUE!</x:v>
      </x:c>
    </x:row>
    <x:row r="1385">
      <x:c r="A1385" s="45" t="n">
        <x:v>44207</x:v>
      </x:c>
      <x:c r="B1385" s="46" t="n">
        <x:v>12.64</x:v>
      </x:c>
      <x:c r="C1385" s="46" t="n">
        <x:v>1</x:v>
      </x:c>
      <x:c r="D1385" s="46" t="n">
        <x:v>12.67</x:v>
      </x:c>
      <x:c r="E1385" s="46" t="n">
        <x:v>0</x:v>
      </x:c>
      <x:c r="F1385" s="46" t="e">
        <x:f>$M$5+$M$6*D1385+$M$7*E1385</x:f>
        <x:v>#REF!</x:v>
      </x:c>
      <x:c r="G1385" s="46" t="e">
        <x:f>B1385-F1385</x:f>
        <x:v>#REF!</x:v>
      </x:c>
      <x:c r="H1385" s="46" t="e">
        <x:f>G1385^2</x:f>
        <x:v>#REF!</x:v>
      </x:c>
      <x:c r="I1385" s="46" t="e">
        <x:f>H1385/(1-J1385)^2</x:f>
        <x:v>#REF!</x:v>
      </x:c>
      <x:c r="J1385" s="47" t="e">
        <x:f>INDEX(MMULT(MMULT(C1385:E1385,$P$14:$R$16),TRANSPOSE(C1385:E1385)),1,1)</x:f>
        <x:v>#VALUE!</x:v>
      </x:c>
    </x:row>
    <x:row r="1386">
      <x:c r="A1386" s="45" t="n">
        <x:v>44208</x:v>
      </x:c>
      <x:c r="B1386" s="46" t="n">
        <x:v>12.6</x:v>
      </x:c>
      <x:c r="C1386" s="46" t="n">
        <x:v>1</x:v>
      </x:c>
      <x:c r="D1386" s="46" t="n">
        <x:v>12.64</x:v>
      </x:c>
      <x:c r="E1386" s="46" t="n">
        <x:v>0</x:v>
      </x:c>
      <x:c r="F1386" s="46" t="e">
        <x:f>$M$5+$M$6*D1386+$M$7*E1386</x:f>
        <x:v>#REF!</x:v>
      </x:c>
      <x:c r="G1386" s="46" t="e">
        <x:f>B1386-F1386</x:f>
        <x:v>#REF!</x:v>
      </x:c>
      <x:c r="H1386" s="46" t="e">
        <x:f>G1386^2</x:f>
        <x:v>#REF!</x:v>
      </x:c>
      <x:c r="I1386" s="46" t="e">
        <x:f>H1386/(1-J1386)^2</x:f>
        <x:v>#REF!</x:v>
      </x:c>
      <x:c r="J1386" s="47" t="e">
        <x:f>INDEX(MMULT(MMULT(C1386:E1386,$P$14:$R$16),TRANSPOSE(C1386:E1386)),1,1)</x:f>
        <x:v>#VALUE!</x:v>
      </x:c>
    </x:row>
    <x:row r="1387">
      <x:c r="A1387" s="45" t="n">
        <x:v>44209</x:v>
      </x:c>
      <x:c r="B1387" s="46" t="n">
        <x:v>12.59</x:v>
      </x:c>
      <x:c r="C1387" s="46" t="n">
        <x:v>1</x:v>
      </x:c>
      <x:c r="D1387" s="46" t="n">
        <x:v>12.6</x:v>
      </x:c>
      <x:c r="E1387" s="46" t="n">
        <x:v>0</x:v>
      </x:c>
      <x:c r="F1387" s="46" t="e">
        <x:f>$M$5+$M$6*D1387+$M$7*E1387</x:f>
        <x:v>#REF!</x:v>
      </x:c>
      <x:c r="G1387" s="46" t="e">
        <x:f>B1387-F1387</x:f>
        <x:v>#REF!</x:v>
      </x:c>
      <x:c r="H1387" s="46" t="e">
        <x:f>G1387^2</x:f>
        <x:v>#REF!</x:v>
      </x:c>
      <x:c r="I1387" s="46" t="e">
        <x:f>H1387/(1-J1387)^2</x:f>
        <x:v>#REF!</x:v>
      </x:c>
      <x:c r="J1387" s="47" t="e">
        <x:f>INDEX(MMULT(MMULT(C1387:E1387,$P$14:$R$16),TRANSPOSE(C1387:E1387)),1,1)</x:f>
        <x:v>#VALUE!</x:v>
      </x:c>
    </x:row>
    <x:row r="1388">
      <x:c r="A1388" s="45" t="n">
        <x:v>44210</x:v>
      </x:c>
      <x:c r="B1388" s="46" t="n">
        <x:v>12.57</x:v>
      </x:c>
      <x:c r="C1388" s="46" t="n">
        <x:v>1</x:v>
      </x:c>
      <x:c r="D1388" s="46" t="n">
        <x:v>12.59</x:v>
      </x:c>
      <x:c r="E1388" s="46" t="n">
        <x:v>0</x:v>
      </x:c>
      <x:c r="F1388" s="46" t="e">
        <x:f>$M$5+$M$6*D1388+$M$7*E1388</x:f>
        <x:v>#REF!</x:v>
      </x:c>
      <x:c r="G1388" s="46" t="e">
        <x:f>B1388-F1388</x:f>
        <x:v>#REF!</x:v>
      </x:c>
      <x:c r="H1388" s="46" t="e">
        <x:f>G1388^2</x:f>
        <x:v>#REF!</x:v>
      </x:c>
      <x:c r="I1388" s="46" t="e">
        <x:f>H1388/(1-J1388)^2</x:f>
        <x:v>#REF!</x:v>
      </x:c>
      <x:c r="J1388" s="47" t="e">
        <x:f>INDEX(MMULT(MMULT(C1388:E1388,$P$14:$R$16),TRANSPOSE(C1388:E1388)),1,1)</x:f>
        <x:v>#VALUE!</x:v>
      </x:c>
    </x:row>
    <x:row r="1389">
      <x:c r="A1389" s="45" t="n">
        <x:v>44211</x:v>
      </x:c>
      <x:c r="B1389" s="46" t="n">
        <x:v>12.54</x:v>
      </x:c>
      <x:c r="C1389" s="46" t="n">
        <x:v>1</x:v>
      </x:c>
      <x:c r="D1389" s="46" t="n">
        <x:v>12.57</x:v>
      </x:c>
      <x:c r="E1389" s="46" t="n">
        <x:v>0</x:v>
      </x:c>
      <x:c r="F1389" s="46" t="e">
        <x:f>$M$5+$M$6*D1389+$M$7*E1389</x:f>
        <x:v>#REF!</x:v>
      </x:c>
      <x:c r="G1389" s="46" t="e">
        <x:f>B1389-F1389</x:f>
        <x:v>#REF!</x:v>
      </x:c>
      <x:c r="H1389" s="46" t="e">
        <x:f>G1389^2</x:f>
        <x:v>#REF!</x:v>
      </x:c>
      <x:c r="I1389" s="46" t="e">
        <x:f>H1389/(1-J1389)^2</x:f>
        <x:v>#REF!</x:v>
      </x:c>
      <x:c r="J1389" s="47" t="e">
        <x:f>INDEX(MMULT(MMULT(C1389:E1389,$P$14:$R$16),TRANSPOSE(C1389:E1389)),1,1)</x:f>
        <x:v>#VALUE!</x:v>
      </x:c>
    </x:row>
    <x:row r="1390">
      <x:c r="A1390" s="45" t="n">
        <x:v>44212</x:v>
      </x:c>
      <x:c r="B1390" s="46" t="n">
        <x:v>12.51</x:v>
      </x:c>
      <x:c r="C1390" s="46" t="n">
        <x:v>1</x:v>
      </x:c>
      <x:c r="D1390" s="46" t="n">
        <x:v>12.54</x:v>
      </x:c>
      <x:c r="E1390" s="46" t="n">
        <x:v>0</x:v>
      </x:c>
      <x:c r="F1390" s="46" t="e">
        <x:f>$M$5+$M$6*D1390+$M$7*E1390</x:f>
        <x:v>#REF!</x:v>
      </x:c>
      <x:c r="G1390" s="46" t="e">
        <x:f>B1390-F1390</x:f>
        <x:v>#REF!</x:v>
      </x:c>
      <x:c r="H1390" s="46" t="e">
        <x:f>G1390^2</x:f>
        <x:v>#REF!</x:v>
      </x:c>
      <x:c r="I1390" s="46" t="e">
        <x:f>H1390/(1-J1390)^2</x:f>
        <x:v>#REF!</x:v>
      </x:c>
      <x:c r="J1390" s="47" t="e">
        <x:f>INDEX(MMULT(MMULT(C1390:E1390,$P$14:$R$16),TRANSPOSE(C1390:E1390)),1,1)</x:f>
        <x:v>#VALUE!</x:v>
      </x:c>
    </x:row>
    <x:row r="1391">
      <x:c r="A1391" s="45" t="n">
        <x:v>44213</x:v>
      </x:c>
      <x:c r="B1391" s="46" t="n">
        <x:v>12.48</x:v>
      </x:c>
      <x:c r="C1391" s="46" t="n">
        <x:v>1</x:v>
      </x:c>
      <x:c r="D1391" s="46" t="n">
        <x:v>12.51</x:v>
      </x:c>
      <x:c r="E1391" s="46" t="n">
        <x:v>0</x:v>
      </x:c>
      <x:c r="F1391" s="46" t="e">
        <x:f>$M$5+$M$6*D1391+$M$7*E1391</x:f>
        <x:v>#REF!</x:v>
      </x:c>
      <x:c r="G1391" s="46" t="e">
        <x:f>B1391-F1391</x:f>
        <x:v>#REF!</x:v>
      </x:c>
      <x:c r="H1391" s="46" t="e">
        <x:f>G1391^2</x:f>
        <x:v>#REF!</x:v>
      </x:c>
      <x:c r="I1391" s="46" t="e">
        <x:f>H1391/(1-J1391)^2</x:f>
        <x:v>#REF!</x:v>
      </x:c>
      <x:c r="J1391" s="47" t="e">
        <x:f>INDEX(MMULT(MMULT(C1391:E1391,$P$14:$R$16),TRANSPOSE(C1391:E1391)),1,1)</x:f>
        <x:v>#VALUE!</x:v>
      </x:c>
    </x:row>
    <x:row r="1392">
      <x:c r="A1392" s="45" t="n">
        <x:v>44214</x:v>
      </x:c>
      <x:c r="B1392" s="46" t="n">
        <x:v>12.48</x:v>
      </x:c>
      <x:c r="C1392" s="46" t="n">
        <x:v>1</x:v>
      </x:c>
      <x:c r="D1392" s="46" t="n">
        <x:v>12.48</x:v>
      </x:c>
      <x:c r="E1392" s="46" t="n">
        <x:v>5</x:v>
      </x:c>
      <x:c r="F1392" s="46" t="e">
        <x:f>$M$5+$M$6*D1392+$M$7*E1392</x:f>
        <x:v>#REF!</x:v>
      </x:c>
      <x:c r="G1392" s="46" t="e">
        <x:f>B1392-F1392</x:f>
        <x:v>#REF!</x:v>
      </x:c>
      <x:c r="H1392" s="46" t="e">
        <x:f>G1392^2</x:f>
        <x:v>#REF!</x:v>
      </x:c>
      <x:c r="I1392" s="46" t="e">
        <x:f>H1392/(1-J1392)^2</x:f>
        <x:v>#REF!</x:v>
      </x:c>
      <x:c r="J1392" s="47" t="e">
        <x:f>INDEX(MMULT(MMULT(C1392:E1392,$P$14:$R$16),TRANSPOSE(C1392:E1392)),1,1)</x:f>
        <x:v>#VALUE!</x:v>
      </x:c>
    </x:row>
    <x:row r="1393">
      <x:c r="A1393" s="45" t="n">
        <x:v>44215</x:v>
      </x:c>
      <x:c r="B1393" s="46" t="n">
        <x:v>12.44</x:v>
      </x:c>
      <x:c r="C1393" s="46" t="n">
        <x:v>1</x:v>
      </x:c>
      <x:c r="D1393" s="46" t="n">
        <x:v>12.48</x:v>
      </x:c>
      <x:c r="E1393" s="46" t="n">
        <x:v>2</x:v>
      </x:c>
      <x:c r="F1393" s="46" t="e">
        <x:f>$M$5+$M$6*D1393+$M$7*E1393</x:f>
        <x:v>#REF!</x:v>
      </x:c>
      <x:c r="G1393" s="46" t="e">
        <x:f>B1393-F1393</x:f>
        <x:v>#REF!</x:v>
      </x:c>
      <x:c r="H1393" s="46" t="e">
        <x:f>G1393^2</x:f>
        <x:v>#REF!</x:v>
      </x:c>
      <x:c r="I1393" s="46" t="e">
        <x:f>H1393/(1-J1393)^2</x:f>
        <x:v>#REF!</x:v>
      </x:c>
      <x:c r="J1393" s="47" t="e">
        <x:f>INDEX(MMULT(MMULT(C1393:E1393,$P$14:$R$16),TRANSPOSE(C1393:E1393)),1,1)</x:f>
        <x:v>#VALUE!</x:v>
      </x:c>
    </x:row>
    <x:row r="1394">
      <x:c r="A1394" s="45" t="n">
        <x:v>44216</x:v>
      </x:c>
      <x:c r="B1394" s="46" t="n">
        <x:v>16.21</x:v>
      </x:c>
      <x:c r="C1394" s="46" t="n">
        <x:v>1</x:v>
      </x:c>
      <x:c r="D1394" s="46" t="n">
        <x:v>12.44</x:v>
      </x:c>
      <x:c r="E1394" s="46" t="n">
        <x:v>3</x:v>
      </x:c>
      <x:c r="F1394" s="46" t="e">
        <x:f>$M$5+$M$6*D1394+$M$7*E1394</x:f>
        <x:v>#REF!</x:v>
      </x:c>
      <x:c r="G1394" s="46" t="e">
        <x:f>B1394-F1394</x:f>
        <x:v>#REF!</x:v>
      </x:c>
      <x:c r="H1394" s="46" t="e">
        <x:f>G1394^2</x:f>
        <x:v>#REF!</x:v>
      </x:c>
      <x:c r="I1394" s="46" t="e">
        <x:f>H1394/(1-J1394)^2</x:f>
        <x:v>#REF!</x:v>
      </x:c>
      <x:c r="J1394" s="47" t="e">
        <x:f>INDEX(MMULT(MMULT(C1394:E1394,$P$14:$R$16),TRANSPOSE(C1394:E1394)),1,1)</x:f>
        <x:v>#VALUE!</x:v>
      </x:c>
    </x:row>
    <x:row r="1395">
      <x:c r="A1395" s="45" t="n">
        <x:v>44217</x:v>
      </x:c>
      <x:c r="B1395" s="46" t="n">
        <x:v>15.2</x:v>
      </x:c>
      <x:c r="C1395" s="46" t="n">
        <x:v>1</x:v>
      </x:c>
      <x:c r="D1395" s="46" t="n">
        <x:v>16.21</x:v>
      </x:c>
      <x:c r="E1395" s="46" t="n">
        <x:v>159</x:v>
      </x:c>
      <x:c r="F1395" s="46" t="e">
        <x:f>$M$5+$M$6*D1395+$M$7*E1395</x:f>
        <x:v>#REF!</x:v>
      </x:c>
      <x:c r="G1395" s="46" t="e">
        <x:f>B1395-F1395</x:f>
        <x:v>#REF!</x:v>
      </x:c>
      <x:c r="H1395" s="46" t="e">
        <x:f>G1395^2</x:f>
        <x:v>#REF!</x:v>
      </x:c>
      <x:c r="I1395" s="46" t="e">
        <x:f>H1395/(1-J1395)^2</x:f>
        <x:v>#REF!</x:v>
      </x:c>
      <x:c r="J1395" s="47" t="e">
        <x:f>INDEX(MMULT(MMULT(C1395:E1395,$P$14:$R$16),TRANSPOSE(C1395:E1395)),1,1)</x:f>
        <x:v>#VALUE!</x:v>
      </x:c>
    </x:row>
    <x:row r="1396">
      <x:c r="A1396" s="45" t="n">
        <x:v>44218</x:v>
      </x:c>
      <x:c r="B1396" s="46" t="n">
        <x:v>12.79</x:v>
      </x:c>
      <x:c r="C1396" s="46" t="n">
        <x:v>1</x:v>
      </x:c>
      <x:c r="D1396" s="46" t="n">
        <x:v>15.2</x:v>
      </x:c>
      <x:c r="E1396" s="46" t="n">
        <x:v>0</x:v>
      </x:c>
      <x:c r="F1396" s="46" t="e">
        <x:f>$M$5+$M$6*D1396+$M$7*E1396</x:f>
        <x:v>#REF!</x:v>
      </x:c>
      <x:c r="G1396" s="46" t="e">
        <x:f>B1396-F1396</x:f>
        <x:v>#REF!</x:v>
      </x:c>
      <x:c r="H1396" s="46" t="e">
        <x:f>G1396^2</x:f>
        <x:v>#REF!</x:v>
      </x:c>
      <x:c r="I1396" s="46" t="e">
        <x:f>H1396/(1-J1396)^2</x:f>
        <x:v>#REF!</x:v>
      </x:c>
      <x:c r="J1396" s="47" t="e">
        <x:f>INDEX(MMULT(MMULT(C1396:E1396,$P$14:$R$16),TRANSPOSE(C1396:E1396)),1,1)</x:f>
        <x:v>#VALUE!</x:v>
      </x:c>
    </x:row>
    <x:row r="1397">
      <x:c r="A1397" s="45" t="n">
        <x:v>44219</x:v>
      </x:c>
      <x:c r="B1397" s="46" t="n">
        <x:v>12.66</x:v>
      </x:c>
      <x:c r="C1397" s="46" t="n">
        <x:v>1</x:v>
      </x:c>
      <x:c r="D1397" s="46" t="n">
        <x:v>12.79</x:v>
      </x:c>
      <x:c r="E1397" s="46" t="n">
        <x:v>8</x:v>
      </x:c>
      <x:c r="F1397" s="46" t="e">
        <x:f>$M$5+$M$6*D1397+$M$7*E1397</x:f>
        <x:v>#REF!</x:v>
      </x:c>
      <x:c r="G1397" s="46" t="e">
        <x:f>B1397-F1397</x:f>
        <x:v>#REF!</x:v>
      </x:c>
      <x:c r="H1397" s="46" t="e">
        <x:f>G1397^2</x:f>
        <x:v>#REF!</x:v>
      </x:c>
      <x:c r="I1397" s="46" t="e">
        <x:f>H1397/(1-J1397)^2</x:f>
        <x:v>#REF!</x:v>
      </x:c>
      <x:c r="J1397" s="47" t="e">
        <x:f>INDEX(MMULT(MMULT(C1397:E1397,$P$14:$R$16),TRANSPOSE(C1397:E1397)),1,1)</x:f>
        <x:v>#VALUE!</x:v>
      </x:c>
    </x:row>
    <x:row r="1398">
      <x:c r="A1398" s="45" t="n">
        <x:v>44220</x:v>
      </x:c>
      <x:c r="B1398" s="46" t="n">
        <x:v>12.79</x:v>
      </x:c>
      <x:c r="C1398" s="46" t="n">
        <x:v>1</x:v>
      </x:c>
      <x:c r="D1398" s="46" t="n">
        <x:v>12.66</x:v>
      </x:c>
      <x:c r="E1398" s="46" t="n">
        <x:v>0</x:v>
      </x:c>
      <x:c r="F1398" s="46" t="e">
        <x:f>$M$5+$M$6*D1398+$M$7*E1398</x:f>
        <x:v>#REF!</x:v>
      </x:c>
      <x:c r="G1398" s="46" t="e">
        <x:f>B1398-F1398</x:f>
        <x:v>#REF!</x:v>
      </x:c>
      <x:c r="H1398" s="46" t="e">
        <x:f>G1398^2</x:f>
        <x:v>#REF!</x:v>
      </x:c>
      <x:c r="I1398" s="46" t="e">
        <x:f>H1398/(1-J1398)^2</x:f>
        <x:v>#REF!</x:v>
      </x:c>
      <x:c r="J1398" s="47" t="e">
        <x:f>INDEX(MMULT(MMULT(C1398:E1398,$P$14:$R$16),TRANSPOSE(C1398:E1398)),1,1)</x:f>
        <x:v>#VALUE!</x:v>
      </x:c>
    </x:row>
    <x:row r="1399">
      <x:c r="A1399" s="45" t="n">
        <x:v>44221</x:v>
      </x:c>
      <x:c r="B1399" s="46" t="n">
        <x:v>12.55</x:v>
      </x:c>
      <x:c r="C1399" s="46" t="n">
        <x:v>1</x:v>
      </x:c>
      <x:c r="D1399" s="46" t="n">
        <x:v>12.79</x:v>
      </x:c>
      <x:c r="E1399" s="46" t="n">
        <x:v>0</x:v>
      </x:c>
      <x:c r="F1399" s="46" t="e">
        <x:f>$M$5+$M$6*D1399+$M$7*E1399</x:f>
        <x:v>#REF!</x:v>
      </x:c>
      <x:c r="G1399" s="46" t="e">
        <x:f>B1399-F1399</x:f>
        <x:v>#REF!</x:v>
      </x:c>
      <x:c r="H1399" s="46" t="e">
        <x:f>G1399^2</x:f>
        <x:v>#REF!</x:v>
      </x:c>
      <x:c r="I1399" s="46" t="e">
        <x:f>H1399/(1-J1399)^2</x:f>
        <x:v>#REF!</x:v>
      </x:c>
      <x:c r="J1399" s="47" t="e">
        <x:f>INDEX(MMULT(MMULT(C1399:E1399,$P$14:$R$16),TRANSPOSE(C1399:E1399)),1,1)</x:f>
        <x:v>#VALUE!</x:v>
      </x:c>
    </x:row>
    <x:row r="1400">
      <x:c r="A1400" s="45" t="n">
        <x:v>44222</x:v>
      </x:c>
      <x:c r="B1400" s="46" t="n">
        <x:v>12.56</x:v>
      </x:c>
      <x:c r="C1400" s="46" t="n">
        <x:v>1</x:v>
      </x:c>
      <x:c r="D1400" s="46" t="n">
        <x:v>12.55</x:v>
      </x:c>
      <x:c r="E1400" s="46" t="n">
        <x:v>2</x:v>
      </x:c>
      <x:c r="F1400" s="46" t="e">
        <x:f>$M$5+$M$6*D1400+$M$7*E1400</x:f>
        <x:v>#REF!</x:v>
      </x:c>
      <x:c r="G1400" s="46" t="e">
        <x:f>B1400-F1400</x:f>
        <x:v>#REF!</x:v>
      </x:c>
      <x:c r="H1400" s="46" t="e">
        <x:f>G1400^2</x:f>
        <x:v>#REF!</x:v>
      </x:c>
      <x:c r="I1400" s="46" t="e">
        <x:f>H1400/(1-J1400)^2</x:f>
        <x:v>#REF!</x:v>
      </x:c>
      <x:c r="J1400" s="47" t="e">
        <x:f>INDEX(MMULT(MMULT(C1400:E1400,$P$14:$R$16),TRANSPOSE(C1400:E1400)),1,1)</x:f>
        <x:v>#VALUE!</x:v>
      </x:c>
    </x:row>
    <x:row r="1401">
      <x:c r="A1401" s="45" t="n">
        <x:v>44223</x:v>
      </x:c>
      <x:c r="B1401" s="46" t="n">
        <x:v>12.56</x:v>
      </x:c>
      <x:c r="C1401" s="46" t="n">
        <x:v>1</x:v>
      </x:c>
      <x:c r="D1401" s="46" t="n">
        <x:v>12.56</x:v>
      </x:c>
      <x:c r="E1401" s="46" t="n">
        <x:v>5</x:v>
      </x:c>
      <x:c r="F1401" s="46" t="e">
        <x:f>$M$5+$M$6*D1401+$M$7*E1401</x:f>
        <x:v>#REF!</x:v>
      </x:c>
      <x:c r="G1401" s="46" t="e">
        <x:f>B1401-F1401</x:f>
        <x:v>#REF!</x:v>
      </x:c>
      <x:c r="H1401" s="46" t="e">
        <x:f>G1401^2</x:f>
        <x:v>#REF!</x:v>
      </x:c>
      <x:c r="I1401" s="46" t="e">
        <x:f>H1401/(1-J1401)^2</x:f>
        <x:v>#REF!</x:v>
      </x:c>
      <x:c r="J1401" s="47" t="e">
        <x:f>INDEX(MMULT(MMULT(C1401:E1401,$P$14:$R$16),TRANSPOSE(C1401:E1401)),1,1)</x:f>
        <x:v>#VALUE!</x:v>
      </x:c>
    </x:row>
    <x:row r="1402">
      <x:c r="A1402" s="45" t="n">
        <x:v>44224</x:v>
      </x:c>
      <x:c r="B1402" s="46" t="n">
        <x:v>12.5</x:v>
      </x:c>
      <x:c r="C1402" s="46" t="n">
        <x:v>1</x:v>
      </x:c>
      <x:c r="D1402" s="46" t="n">
        <x:v>12.56</x:v>
      </x:c>
      <x:c r="E1402" s="46" t="n">
        <x:v>3</x:v>
      </x:c>
      <x:c r="F1402" s="46" t="e">
        <x:f>$M$5+$M$6*D1402+$M$7*E1402</x:f>
        <x:v>#REF!</x:v>
      </x:c>
      <x:c r="G1402" s="46" t="e">
        <x:f>B1402-F1402</x:f>
        <x:v>#REF!</x:v>
      </x:c>
      <x:c r="H1402" s="46" t="e">
        <x:f>G1402^2</x:f>
        <x:v>#REF!</x:v>
      </x:c>
      <x:c r="I1402" s="46" t="e">
        <x:f>H1402/(1-J1402)^2</x:f>
        <x:v>#REF!</x:v>
      </x:c>
      <x:c r="J1402" s="47" t="e">
        <x:f>INDEX(MMULT(MMULT(C1402:E1402,$P$14:$R$16),TRANSPOSE(C1402:E1402)),1,1)</x:f>
        <x:v>#VALUE!</x:v>
      </x:c>
    </x:row>
    <x:row r="1403">
      <x:c r="A1403" s="45" t="n">
        <x:v>44225</x:v>
      </x:c>
      <x:c r="B1403" s="46" t="n">
        <x:v>12.49</x:v>
      </x:c>
      <x:c r="C1403" s="46" t="n">
        <x:v>1</x:v>
      </x:c>
      <x:c r="D1403" s="46" t="n">
        <x:v>12.5</x:v>
      </x:c>
      <x:c r="E1403" s="46" t="n">
        <x:v>0</x:v>
      </x:c>
      <x:c r="F1403" s="46" t="e">
        <x:f>$M$5+$M$6*D1403+$M$7*E1403</x:f>
        <x:v>#REF!</x:v>
      </x:c>
      <x:c r="G1403" s="46" t="e">
        <x:f>B1403-F1403</x:f>
        <x:v>#REF!</x:v>
      </x:c>
      <x:c r="H1403" s="46" t="e">
        <x:f>G1403^2</x:f>
        <x:v>#REF!</x:v>
      </x:c>
      <x:c r="I1403" s="46" t="e">
        <x:f>H1403/(1-J1403)^2</x:f>
        <x:v>#REF!</x:v>
      </x:c>
      <x:c r="J1403" s="47" t="e">
        <x:f>INDEX(MMULT(MMULT(C1403:E1403,$P$14:$R$16),TRANSPOSE(C1403:E1403)),1,1)</x:f>
        <x:v>#VALUE!</x:v>
      </x:c>
    </x:row>
    <x:row r="1404">
      <x:c r="A1404" s="45" t="n">
        <x:v>44226</x:v>
      </x:c>
      <x:c r="B1404" s="46" t="n">
        <x:v>12.44</x:v>
      </x:c>
      <x:c r="C1404" s="46" t="n">
        <x:v>1</x:v>
      </x:c>
      <x:c r="D1404" s="46" t="n">
        <x:v>12.49</x:v>
      </x:c>
      <x:c r="E1404" s="46" t="n">
        <x:v>0</x:v>
      </x:c>
      <x:c r="F1404" s="46" t="e">
        <x:f>$M$5+$M$6*D1404+$M$7*E1404</x:f>
        <x:v>#REF!</x:v>
      </x:c>
      <x:c r="G1404" s="46" t="e">
        <x:f>B1404-F1404</x:f>
        <x:v>#REF!</x:v>
      </x:c>
      <x:c r="H1404" s="46" t="e">
        <x:f>G1404^2</x:f>
        <x:v>#REF!</x:v>
      </x:c>
      <x:c r="I1404" s="46" t="e">
        <x:f>H1404/(1-J1404)^2</x:f>
        <x:v>#REF!</x:v>
      </x:c>
      <x:c r="J1404" s="47" t="e">
        <x:f>INDEX(MMULT(MMULT(C1404:E1404,$P$14:$R$16),TRANSPOSE(C1404:E1404)),1,1)</x:f>
        <x:v>#VALUE!</x:v>
      </x:c>
    </x:row>
    <x:row r="1405">
      <x:c r="A1405" s="45" t="n">
        <x:v>44227</x:v>
      </x:c>
      <x:c r="B1405" s="46" t="n">
        <x:v>12.41</x:v>
      </x:c>
      <x:c r="C1405" s="46" t="n">
        <x:v>1</x:v>
      </x:c>
      <x:c r="D1405" s="46" t="n">
        <x:v>12.44</x:v>
      </x:c>
      <x:c r="E1405" s="46" t="n">
        <x:v>0</x:v>
      </x:c>
      <x:c r="F1405" s="46" t="e">
        <x:f>$M$5+$M$6*D1405+$M$7*E1405</x:f>
        <x:v>#REF!</x:v>
      </x:c>
      <x:c r="G1405" s="46" t="e">
        <x:f>B1405-F1405</x:f>
        <x:v>#REF!</x:v>
      </x:c>
      <x:c r="H1405" s="46" t="e">
        <x:f>G1405^2</x:f>
        <x:v>#REF!</x:v>
      </x:c>
      <x:c r="I1405" s="46" t="e">
        <x:f>H1405/(1-J1405)^2</x:f>
        <x:v>#REF!</x:v>
      </x:c>
      <x:c r="J1405" s="47" t="e">
        <x:f>INDEX(MMULT(MMULT(C1405:E1405,$P$14:$R$16),TRANSPOSE(C1405:E1405)),1,1)</x:f>
        <x:v>#VALUE!</x:v>
      </x:c>
    </x:row>
    <x:row r="1406">
      <x:c r="A1406" s="45" t="n">
        <x:v>44228</x:v>
      </x:c>
      <x:c r="B1406" s="46" t="n">
        <x:v>12.36</x:v>
      </x:c>
      <x:c r="C1406" s="46" t="n">
        <x:v>1</x:v>
      </x:c>
      <x:c r="D1406" s="46" t="n">
        <x:v>12.41</x:v>
      </x:c>
      <x:c r="E1406" s="46" t="n">
        <x:v>1</x:v>
      </x:c>
      <x:c r="F1406" s="46" t="e">
        <x:f>$M$5+$M$6*D1406+$M$7*E1406</x:f>
        <x:v>#REF!</x:v>
      </x:c>
      <x:c r="G1406" s="46" t="e">
        <x:f>B1406-F1406</x:f>
        <x:v>#REF!</x:v>
      </x:c>
      <x:c r="H1406" s="46" t="e">
        <x:f>G1406^2</x:f>
        <x:v>#REF!</x:v>
      </x:c>
      <x:c r="I1406" s="46" t="e">
        <x:f>H1406/(1-J1406)^2</x:f>
        <x:v>#REF!</x:v>
      </x:c>
      <x:c r="J1406" s="47" t="e">
        <x:f>INDEX(MMULT(MMULT(C1406:E1406,$P$14:$R$16),TRANSPOSE(C1406:E1406)),1,1)</x:f>
        <x:v>#VALUE!</x:v>
      </x:c>
    </x:row>
    <x:row r="1407">
      <x:c r="A1407" s="45" t="n">
        <x:v>44229</x:v>
      </x:c>
      <x:c r="B1407" s="46" t="n">
        <x:v>12.37</x:v>
      </x:c>
      <x:c r="C1407" s="46" t="n">
        <x:v>1</x:v>
      </x:c>
      <x:c r="D1407" s="46" t="n">
        <x:v>12.36</x:v>
      </x:c>
      <x:c r="E1407" s="46" t="n">
        <x:v>0</x:v>
      </x:c>
      <x:c r="F1407" s="46" t="e">
        <x:f>$M$5+$M$6*D1407+$M$7*E1407</x:f>
        <x:v>#REF!</x:v>
      </x:c>
      <x:c r="G1407" s="46" t="e">
        <x:f>B1407-F1407</x:f>
        <x:v>#REF!</x:v>
      </x:c>
      <x:c r="H1407" s="46" t="e">
        <x:f>G1407^2</x:f>
        <x:v>#REF!</x:v>
      </x:c>
      <x:c r="I1407" s="46" t="e">
        <x:f>H1407/(1-J1407)^2</x:f>
        <x:v>#REF!</x:v>
      </x:c>
      <x:c r="J1407" s="47" t="e">
        <x:f>INDEX(MMULT(MMULT(C1407:E1407,$P$14:$R$16),TRANSPOSE(C1407:E1407)),1,1)</x:f>
        <x:v>#VALUE!</x:v>
      </x:c>
    </x:row>
    <x:row r="1408">
      <x:c r="A1408" s="45" t="n">
        <x:v>44230</x:v>
      </x:c>
      <x:c r="B1408" s="46" t="n">
        <x:v>12.34</x:v>
      </x:c>
      <x:c r="C1408" s="46" t="n">
        <x:v>1</x:v>
      </x:c>
      <x:c r="D1408" s="46" t="n">
        <x:v>12.37</x:v>
      </x:c>
      <x:c r="E1408" s="46" t="n">
        <x:v>0</x:v>
      </x:c>
      <x:c r="F1408" s="46" t="e">
        <x:f>$M$5+$M$6*D1408+$M$7*E1408</x:f>
        <x:v>#REF!</x:v>
      </x:c>
      <x:c r="G1408" s="46" t="e">
        <x:f>B1408-F1408</x:f>
        <x:v>#REF!</x:v>
      </x:c>
      <x:c r="H1408" s="46" t="e">
        <x:f>G1408^2</x:f>
        <x:v>#REF!</x:v>
      </x:c>
      <x:c r="I1408" s="46" t="e">
        <x:f>H1408/(1-J1408)^2</x:f>
        <x:v>#REF!</x:v>
      </x:c>
      <x:c r="J1408" s="47" t="e">
        <x:f>INDEX(MMULT(MMULT(C1408:E1408,$P$14:$R$16),TRANSPOSE(C1408:E1408)),1,1)</x:f>
        <x:v>#VALUE!</x:v>
      </x:c>
    </x:row>
    <x:row r="1409">
      <x:c r="A1409" s="45" t="n">
        <x:v>44231</x:v>
      </x:c>
      <x:c r="B1409" s="46" t="n">
        <x:v>12.3</x:v>
      </x:c>
      <x:c r="C1409" s="46" t="n">
        <x:v>1</x:v>
      </x:c>
      <x:c r="D1409" s="46" t="n">
        <x:v>12.34</x:v>
      </x:c>
      <x:c r="E1409" s="46" t="n">
        <x:v>0</x:v>
      </x:c>
      <x:c r="F1409" s="46" t="e">
        <x:f>$M$5+$M$6*D1409+$M$7*E1409</x:f>
        <x:v>#REF!</x:v>
      </x:c>
      <x:c r="G1409" s="46" t="e">
        <x:f>B1409-F1409</x:f>
        <x:v>#REF!</x:v>
      </x:c>
      <x:c r="H1409" s="46" t="e">
        <x:f>G1409^2</x:f>
        <x:v>#REF!</x:v>
      </x:c>
      <x:c r="I1409" s="46" t="e">
        <x:f>H1409/(1-J1409)^2</x:f>
        <x:v>#REF!</x:v>
      </x:c>
      <x:c r="J1409" s="47" t="e">
        <x:f>INDEX(MMULT(MMULT(C1409:E1409,$P$14:$R$16),TRANSPOSE(C1409:E1409)),1,1)</x:f>
        <x:v>#VALUE!</x:v>
      </x:c>
    </x:row>
    <x:row r="1410">
      <x:c r="A1410" s="45" t="n">
        <x:v>44232</x:v>
      </x:c>
      <x:c r="B1410" s="46" t="n">
        <x:v>12.3</x:v>
      </x:c>
      <x:c r="C1410" s="46" t="n">
        <x:v>1</x:v>
      </x:c>
      <x:c r="D1410" s="46" t="n">
        <x:v>12.3</x:v>
      </x:c>
      <x:c r="E1410" s="46" t="n">
        <x:v>0</x:v>
      </x:c>
      <x:c r="F1410" s="46" t="e">
        <x:f>$M$5+$M$6*D1410+$M$7*E1410</x:f>
        <x:v>#REF!</x:v>
      </x:c>
      <x:c r="G1410" s="46" t="e">
        <x:f>B1410-F1410</x:f>
        <x:v>#REF!</x:v>
      </x:c>
      <x:c r="H1410" s="46" t="e">
        <x:f>G1410^2</x:f>
        <x:v>#REF!</x:v>
      </x:c>
      <x:c r="I1410" s="46" t="e">
        <x:f>H1410/(1-J1410)^2</x:f>
        <x:v>#REF!</x:v>
      </x:c>
      <x:c r="J1410" s="47" t="e">
        <x:f>INDEX(MMULT(MMULT(C1410:E1410,$P$14:$R$16),TRANSPOSE(C1410:E1410)),1,1)</x:f>
        <x:v>#VALUE!</x:v>
      </x:c>
    </x:row>
    <x:row r="1411">
      <x:c r="A1411" s="45" t="n">
        <x:v>44233</x:v>
      </x:c>
      <x:c r="B1411" s="46" t="n">
        <x:v>12.28</x:v>
      </x:c>
      <x:c r="C1411" s="46" t="n">
        <x:v>1</x:v>
      </x:c>
      <x:c r="D1411" s="46" t="n">
        <x:v>12.3</x:v>
      </x:c>
      <x:c r="E1411" s="46" t="n">
        <x:v>0</x:v>
      </x:c>
      <x:c r="F1411" s="46" t="e">
        <x:f>$M$5+$M$6*D1411+$M$7*E1411</x:f>
        <x:v>#REF!</x:v>
      </x:c>
      <x:c r="G1411" s="46" t="e">
        <x:f>B1411-F1411</x:f>
        <x:v>#REF!</x:v>
      </x:c>
      <x:c r="H1411" s="46" t="e">
        <x:f>G1411^2</x:f>
        <x:v>#REF!</x:v>
      </x:c>
      <x:c r="I1411" s="46" t="e">
        <x:f>H1411/(1-J1411)^2</x:f>
        <x:v>#REF!</x:v>
      </x:c>
      <x:c r="J1411" s="47" t="e">
        <x:f>INDEX(MMULT(MMULT(C1411:E1411,$P$14:$R$16),TRANSPOSE(C1411:E1411)),1,1)</x:f>
        <x:v>#VALUE!</x:v>
      </x:c>
    </x:row>
    <x:row r="1412">
      <x:c r="A1412" s="45" t="n">
        <x:v>44234</x:v>
      </x:c>
      <x:c r="B1412" s="46" t="n">
        <x:v>12.25</x:v>
      </x:c>
      <x:c r="C1412" s="46" t="n">
        <x:v>1</x:v>
      </x:c>
      <x:c r="D1412" s="46" t="n">
        <x:v>12.28</x:v>
      </x:c>
      <x:c r="E1412" s="46" t="n">
        <x:v>0</x:v>
      </x:c>
      <x:c r="F1412" s="46" t="e">
        <x:f>$M$5+$M$6*D1412+$M$7*E1412</x:f>
        <x:v>#REF!</x:v>
      </x:c>
      <x:c r="G1412" s="46" t="e">
        <x:f>B1412-F1412</x:f>
        <x:v>#REF!</x:v>
      </x:c>
      <x:c r="H1412" s="46" t="e">
        <x:f>G1412^2</x:f>
        <x:v>#REF!</x:v>
      </x:c>
      <x:c r="I1412" s="46" t="e">
        <x:f>H1412/(1-J1412)^2</x:f>
        <x:v>#REF!</x:v>
      </x:c>
      <x:c r="J1412" s="47" t="e">
        <x:f>INDEX(MMULT(MMULT(C1412:E1412,$P$14:$R$16),TRANSPOSE(C1412:E1412)),1,1)</x:f>
        <x:v>#VALUE!</x:v>
      </x:c>
    </x:row>
    <x:row r="1413">
      <x:c r="A1413" s="45" t="n">
        <x:v>44235</x:v>
      </x:c>
      <x:c r="B1413" s="46" t="n">
        <x:v>12.22</x:v>
      </x:c>
      <x:c r="C1413" s="46" t="n">
        <x:v>1</x:v>
      </x:c>
      <x:c r="D1413" s="46" t="n">
        <x:v>12.25</x:v>
      </x:c>
      <x:c r="E1413" s="46" t="n">
        <x:v>0</x:v>
      </x:c>
      <x:c r="F1413" s="46" t="e">
        <x:f>$M$5+$M$6*D1413+$M$7*E1413</x:f>
        <x:v>#REF!</x:v>
      </x:c>
      <x:c r="G1413" s="46" t="e">
        <x:f>B1413-F1413</x:f>
        <x:v>#REF!</x:v>
      </x:c>
      <x:c r="H1413" s="46" t="e">
        <x:f>G1413^2</x:f>
        <x:v>#REF!</x:v>
      </x:c>
      <x:c r="I1413" s="46" t="e">
        <x:f>H1413/(1-J1413)^2</x:f>
        <x:v>#REF!</x:v>
      </x:c>
      <x:c r="J1413" s="47" t="e">
        <x:f>INDEX(MMULT(MMULT(C1413:E1413,$P$14:$R$16),TRANSPOSE(C1413:E1413)),1,1)</x:f>
        <x:v>#VALUE!</x:v>
      </x:c>
    </x:row>
    <x:row r="1414">
      <x:c r="A1414" s="45" t="n">
        <x:v>44236</x:v>
      </x:c>
      <x:c r="B1414" s="46" t="n">
        <x:v>12.28</x:v>
      </x:c>
      <x:c r="C1414" s="46" t="n">
        <x:v>1</x:v>
      </x:c>
      <x:c r="D1414" s="46" t="n">
        <x:v>12.22</x:v>
      </x:c>
      <x:c r="E1414" s="46" t="n">
        <x:v>1</x:v>
      </x:c>
      <x:c r="F1414" s="46" t="e">
        <x:f>$M$5+$M$6*D1414+$M$7*E1414</x:f>
        <x:v>#REF!</x:v>
      </x:c>
      <x:c r="G1414" s="46" t="e">
        <x:f>B1414-F1414</x:f>
        <x:v>#REF!</x:v>
      </x:c>
      <x:c r="H1414" s="46" t="e">
        <x:f>G1414^2</x:f>
        <x:v>#REF!</x:v>
      </x:c>
      <x:c r="I1414" s="46" t="e">
        <x:f>H1414/(1-J1414)^2</x:f>
        <x:v>#REF!</x:v>
      </x:c>
      <x:c r="J1414" s="47" t="e">
        <x:f>INDEX(MMULT(MMULT(C1414:E1414,$P$14:$R$16),TRANSPOSE(C1414:E1414)),1,1)</x:f>
        <x:v>#VALUE!</x:v>
      </x:c>
    </x:row>
    <x:row r="1415">
      <x:c r="A1415" s="45" t="n">
        <x:v>44237</x:v>
      </x:c>
      <x:c r="B1415" s="46" t="n">
        <x:v>12.24</x:v>
      </x:c>
      <x:c r="C1415" s="46" t="n">
        <x:v>1</x:v>
      </x:c>
      <x:c r="D1415" s="46" t="n">
        <x:v>12.28</x:v>
      </x:c>
      <x:c r="E1415" s="46" t="n">
        <x:v>23</x:v>
      </x:c>
      <x:c r="F1415" s="46" t="e">
        <x:f>$M$5+$M$6*D1415+$M$7*E1415</x:f>
        <x:v>#REF!</x:v>
      </x:c>
      <x:c r="G1415" s="46" t="e">
        <x:f>B1415-F1415</x:f>
        <x:v>#REF!</x:v>
      </x:c>
      <x:c r="H1415" s="46" t="e">
        <x:f>G1415^2</x:f>
        <x:v>#REF!</x:v>
      </x:c>
      <x:c r="I1415" s="46" t="e">
        <x:f>H1415/(1-J1415)^2</x:f>
        <x:v>#REF!</x:v>
      </x:c>
      <x:c r="J1415" s="47" t="e">
        <x:f>INDEX(MMULT(MMULT(C1415:E1415,$P$14:$R$16),TRANSPOSE(C1415:E1415)),1,1)</x:f>
        <x:v>#VALUE!</x:v>
      </x:c>
    </x:row>
    <x:row r="1416">
      <x:c r="A1416" s="45" t="n">
        <x:v>44238</x:v>
      </x:c>
      <x:c r="B1416" s="46" t="n">
        <x:v>12.21</x:v>
      </x:c>
      <x:c r="C1416" s="46" t="n">
        <x:v>1</x:v>
      </x:c>
      <x:c r="D1416" s="46" t="n">
        <x:v>12.24</x:v>
      </x:c>
      <x:c r="E1416" s="46" t="n">
        <x:v>5</x:v>
      </x:c>
      <x:c r="F1416" s="46" t="e">
        <x:f>$M$5+$M$6*D1416+$M$7*E1416</x:f>
        <x:v>#REF!</x:v>
      </x:c>
      <x:c r="G1416" s="46" t="e">
        <x:f>B1416-F1416</x:f>
        <x:v>#REF!</x:v>
      </x:c>
      <x:c r="H1416" s="46" t="e">
        <x:f>G1416^2</x:f>
        <x:v>#REF!</x:v>
      </x:c>
      <x:c r="I1416" s="46" t="e">
        <x:f>H1416/(1-J1416)^2</x:f>
        <x:v>#REF!</x:v>
      </x:c>
      <x:c r="J1416" s="47" t="e">
        <x:f>INDEX(MMULT(MMULT(C1416:E1416,$P$14:$R$16),TRANSPOSE(C1416:E1416)),1,1)</x:f>
        <x:v>#VALUE!</x:v>
      </x:c>
    </x:row>
    <x:row r="1417">
      <x:c r="A1417" s="45" t="n">
        <x:v>44239</x:v>
      </x:c>
      <x:c r="B1417" s="46" t="n">
        <x:v>12.38</x:v>
      </x:c>
      <x:c r="C1417" s="46" t="n">
        <x:v>1</x:v>
      </x:c>
      <x:c r="D1417" s="46" t="n">
        <x:v>12.21</x:v>
      </x:c>
      <x:c r="E1417" s="46" t="n">
        <x:v>0</x:v>
      </x:c>
      <x:c r="F1417" s="46" t="e">
        <x:f>$M$5+$M$6*D1417+$M$7*E1417</x:f>
        <x:v>#REF!</x:v>
      </x:c>
      <x:c r="G1417" s="46" t="e">
        <x:f>B1417-F1417</x:f>
        <x:v>#REF!</x:v>
      </x:c>
      <x:c r="H1417" s="46" t="e">
        <x:f>G1417^2</x:f>
        <x:v>#REF!</x:v>
      </x:c>
      <x:c r="I1417" s="46" t="e">
        <x:f>H1417/(1-J1417)^2</x:f>
        <x:v>#REF!</x:v>
      </x:c>
      <x:c r="J1417" s="47" t="e">
        <x:f>INDEX(MMULT(MMULT(C1417:E1417,$P$14:$R$16),TRANSPOSE(C1417:E1417)),1,1)</x:f>
        <x:v>#VALUE!</x:v>
      </x:c>
    </x:row>
    <x:row r="1418">
      <x:c r="A1418" s="45" t="n">
        <x:v>44240</x:v>
      </x:c>
      <x:c r="B1418" s="46" t="n">
        <x:v>12.18</x:v>
      </x:c>
      <x:c r="C1418" s="46" t="n">
        <x:v>1</x:v>
      </x:c>
      <x:c r="D1418" s="46" t="n">
        <x:v>12.38</x:v>
      </x:c>
      <x:c r="E1418" s="46" t="n">
        <x:v>1</x:v>
      </x:c>
      <x:c r="F1418" s="46" t="e">
        <x:f>$M$5+$M$6*D1418+$M$7*E1418</x:f>
        <x:v>#REF!</x:v>
      </x:c>
      <x:c r="G1418" s="46" t="e">
        <x:f>B1418-F1418</x:f>
        <x:v>#REF!</x:v>
      </x:c>
      <x:c r="H1418" s="46" t="e">
        <x:f>G1418^2</x:f>
        <x:v>#REF!</x:v>
      </x:c>
      <x:c r="I1418" s="46" t="e">
        <x:f>H1418/(1-J1418)^2</x:f>
        <x:v>#REF!</x:v>
      </x:c>
      <x:c r="J1418" s="47" t="e">
        <x:f>INDEX(MMULT(MMULT(C1418:E1418,$P$14:$R$16),TRANSPOSE(C1418:E1418)),1,1)</x:f>
        <x:v>#VALUE!</x:v>
      </x:c>
    </x:row>
    <x:row r="1419">
      <x:c r="A1419" s="45" t="n">
        <x:v>44241</x:v>
      </x:c>
      <x:c r="B1419" s="46" t="n">
        <x:v>12.16</x:v>
      </x:c>
      <x:c r="C1419" s="46" t="n">
        <x:v>1</x:v>
      </x:c>
      <x:c r="D1419" s="46" t="n">
        <x:v>12.18</x:v>
      </x:c>
      <x:c r="E1419" s="46" t="n">
        <x:v>4</x:v>
      </x:c>
      <x:c r="F1419" s="46" t="e">
        <x:f>$M$5+$M$6*D1419+$M$7*E1419</x:f>
        <x:v>#REF!</x:v>
      </x:c>
      <x:c r="G1419" s="46" t="e">
        <x:f>B1419-F1419</x:f>
        <x:v>#REF!</x:v>
      </x:c>
      <x:c r="H1419" s="46" t="e">
        <x:f>G1419^2</x:f>
        <x:v>#REF!</x:v>
      </x:c>
      <x:c r="I1419" s="46" t="e">
        <x:f>H1419/(1-J1419)^2</x:f>
        <x:v>#REF!</x:v>
      </x:c>
      <x:c r="J1419" s="47" t="e">
        <x:f>INDEX(MMULT(MMULT(C1419:E1419,$P$14:$R$16),TRANSPOSE(C1419:E1419)),1,1)</x:f>
        <x:v>#VALUE!</x:v>
      </x:c>
    </x:row>
    <x:row r="1420">
      <x:c r="A1420" s="45" t="n">
        <x:v>44242</x:v>
      </x:c>
      <x:c r="B1420" s="46" t="n">
        <x:v>12.16</x:v>
      </x:c>
      <x:c r="C1420" s="46" t="n">
        <x:v>1</x:v>
      </x:c>
      <x:c r="D1420" s="46" t="n">
        <x:v>12.16</x:v>
      </x:c>
      <x:c r="E1420" s="46" t="n">
        <x:v>1</x:v>
      </x:c>
      <x:c r="F1420" s="46" t="e">
        <x:f>$M$5+$M$6*D1420+$M$7*E1420</x:f>
        <x:v>#REF!</x:v>
      </x:c>
      <x:c r="G1420" s="46" t="e">
        <x:f>B1420-F1420</x:f>
        <x:v>#REF!</x:v>
      </x:c>
      <x:c r="H1420" s="46" t="e">
        <x:f>G1420^2</x:f>
        <x:v>#REF!</x:v>
      </x:c>
      <x:c r="I1420" s="46" t="e">
        <x:f>H1420/(1-J1420)^2</x:f>
        <x:v>#REF!</x:v>
      </x:c>
      <x:c r="J1420" s="47" t="e">
        <x:f>INDEX(MMULT(MMULT(C1420:E1420,$P$14:$R$16),TRANSPOSE(C1420:E1420)),1,1)</x:f>
        <x:v>#VALUE!</x:v>
      </x:c>
    </x:row>
    <x:row r="1421">
      <x:c r="A1421" s="45" t="n">
        <x:v>44243</x:v>
      </x:c>
      <x:c r="B1421" s="46" t="n">
        <x:v>12.13</x:v>
      </x:c>
      <x:c r="C1421" s="46" t="n">
        <x:v>1</x:v>
      </x:c>
      <x:c r="D1421" s="46" t="n">
        <x:v>12.16</x:v>
      </x:c>
      <x:c r="E1421" s="46" t="n">
        <x:v>0</x:v>
      </x:c>
      <x:c r="F1421" s="46" t="e">
        <x:f>$M$5+$M$6*D1421+$M$7*E1421</x:f>
        <x:v>#REF!</x:v>
      </x:c>
      <x:c r="G1421" s="46" t="e">
        <x:f>B1421-F1421</x:f>
        <x:v>#REF!</x:v>
      </x:c>
      <x:c r="H1421" s="46" t="e">
        <x:f>G1421^2</x:f>
        <x:v>#REF!</x:v>
      </x:c>
      <x:c r="I1421" s="46" t="e">
        <x:f>H1421/(1-J1421)^2</x:f>
        <x:v>#REF!</x:v>
      </x:c>
      <x:c r="J1421" s="47" t="e">
        <x:f>INDEX(MMULT(MMULT(C1421:E1421,$P$14:$R$16),TRANSPOSE(C1421:E1421)),1,1)</x:f>
        <x:v>#VALUE!</x:v>
      </x:c>
    </x:row>
    <x:row r="1422">
      <x:c r="A1422" s="45" t="n">
        <x:v>44244</x:v>
      </x:c>
      <x:c r="B1422" s="46" t="n">
        <x:v>12.11</x:v>
      </x:c>
      <x:c r="C1422" s="46" t="n">
        <x:v>1</x:v>
      </x:c>
      <x:c r="D1422" s="46" t="n">
        <x:v>12.13</x:v>
      </x:c>
      <x:c r="E1422" s="46" t="n">
        <x:v>0</x:v>
      </x:c>
      <x:c r="F1422" s="46" t="e">
        <x:f>$M$5+$M$6*D1422+$M$7*E1422</x:f>
        <x:v>#REF!</x:v>
      </x:c>
      <x:c r="G1422" s="46" t="e">
        <x:f>B1422-F1422</x:f>
        <x:v>#REF!</x:v>
      </x:c>
      <x:c r="H1422" s="46" t="e">
        <x:f>G1422^2</x:f>
        <x:v>#REF!</x:v>
      </x:c>
      <x:c r="I1422" s="46" t="e">
        <x:f>H1422/(1-J1422)^2</x:f>
        <x:v>#REF!</x:v>
      </x:c>
      <x:c r="J1422" s="47" t="e">
        <x:f>INDEX(MMULT(MMULT(C1422:E1422,$P$14:$R$16),TRANSPOSE(C1422:E1422)),1,1)</x:f>
        <x:v>#VALUE!</x:v>
      </x:c>
    </x:row>
    <x:row r="1423">
      <x:c r="A1423" s="45" t="n">
        <x:v>44245</x:v>
      </x:c>
      <x:c r="B1423" s="46" t="n">
        <x:v>12.11</x:v>
      </x:c>
      <x:c r="C1423" s="46" t="n">
        <x:v>1</x:v>
      </x:c>
      <x:c r="D1423" s="46" t="n">
        <x:v>12.11</x:v>
      </x:c>
      <x:c r="E1423" s="46" t="n">
        <x:v>0</x:v>
      </x:c>
      <x:c r="F1423" s="46" t="e">
        <x:f>$M$5+$M$6*D1423+$M$7*E1423</x:f>
        <x:v>#REF!</x:v>
      </x:c>
      <x:c r="G1423" s="46" t="e">
        <x:f>B1423-F1423</x:f>
        <x:v>#REF!</x:v>
      </x:c>
      <x:c r="H1423" s="46" t="e">
        <x:f>G1423^2</x:f>
        <x:v>#REF!</x:v>
      </x:c>
      <x:c r="I1423" s="46" t="e">
        <x:f>H1423/(1-J1423)^2</x:f>
        <x:v>#REF!</x:v>
      </x:c>
      <x:c r="J1423" s="47" t="e">
        <x:f>INDEX(MMULT(MMULT(C1423:E1423,$P$14:$R$16),TRANSPOSE(C1423:E1423)),1,1)</x:f>
        <x:v>#VALUE!</x:v>
      </x:c>
    </x:row>
    <x:row r="1424">
      <x:c r="A1424" s="45" t="n">
        <x:v>44246</x:v>
      </x:c>
      <x:c r="B1424" s="46" t="n">
        <x:v>12.1</x:v>
      </x:c>
      <x:c r="C1424" s="46" t="n">
        <x:v>1</x:v>
      </x:c>
      <x:c r="D1424" s="46" t="n">
        <x:v>12.11</x:v>
      </x:c>
      <x:c r="E1424" s="46" t="n">
        <x:v>0</x:v>
      </x:c>
      <x:c r="F1424" s="46" t="e">
        <x:f>$M$5+$M$6*D1424+$M$7*E1424</x:f>
        <x:v>#REF!</x:v>
      </x:c>
      <x:c r="G1424" s="46" t="e">
        <x:f>B1424-F1424</x:f>
        <x:v>#REF!</x:v>
      </x:c>
      <x:c r="H1424" s="46" t="e">
        <x:f>G1424^2</x:f>
        <x:v>#REF!</x:v>
      </x:c>
      <x:c r="I1424" s="46" t="e">
        <x:f>H1424/(1-J1424)^2</x:f>
        <x:v>#REF!</x:v>
      </x:c>
      <x:c r="J1424" s="47" t="e">
        <x:f>INDEX(MMULT(MMULT(C1424:E1424,$P$14:$R$16),TRANSPOSE(C1424:E1424)),1,1)</x:f>
        <x:v>#VALUE!</x:v>
      </x:c>
    </x:row>
    <x:row r="1425">
      <x:c r="A1425" s="45" t="n">
        <x:v>44247</x:v>
      </x:c>
      <x:c r="B1425" s="46" t="n">
        <x:v>12.1</x:v>
      </x:c>
      <x:c r="C1425" s="46" t="n">
        <x:v>1</x:v>
      </x:c>
      <x:c r="D1425" s="46" t="n">
        <x:v>12.1</x:v>
      </x:c>
      <x:c r="E1425" s="46" t="n">
        <x:v>0</x:v>
      </x:c>
      <x:c r="F1425" s="46" t="e">
        <x:f>$M$5+$M$6*D1425+$M$7*E1425</x:f>
        <x:v>#REF!</x:v>
      </x:c>
      <x:c r="G1425" s="46" t="e">
        <x:f>B1425-F1425</x:f>
        <x:v>#REF!</x:v>
      </x:c>
      <x:c r="H1425" s="46" t="e">
        <x:f>G1425^2</x:f>
        <x:v>#REF!</x:v>
      </x:c>
      <x:c r="I1425" s="46" t="e">
        <x:f>H1425/(1-J1425)^2</x:f>
        <x:v>#REF!</x:v>
      </x:c>
      <x:c r="J1425" s="47" t="e">
        <x:f>INDEX(MMULT(MMULT(C1425:E1425,$P$14:$R$16),TRANSPOSE(C1425:E1425)),1,1)</x:f>
        <x:v>#VALUE!</x:v>
      </x:c>
    </x:row>
    <x:row r="1426">
      <x:c r="A1426" s="45" t="n">
        <x:v>44248</x:v>
      </x:c>
      <x:c r="B1426" s="46" t="n">
        <x:v>12.1</x:v>
      </x:c>
      <x:c r="C1426" s="46" t="n">
        <x:v>1</x:v>
      </x:c>
      <x:c r="D1426" s="46" t="n">
        <x:v>12.1</x:v>
      </x:c>
      <x:c r="E1426" s="46" t="n">
        <x:v>0</x:v>
      </x:c>
      <x:c r="F1426" s="46" t="e">
        <x:f>$M$5+$M$6*D1426+$M$7*E1426</x:f>
        <x:v>#REF!</x:v>
      </x:c>
      <x:c r="G1426" s="46" t="e">
        <x:f>B1426-F1426</x:f>
        <x:v>#REF!</x:v>
      </x:c>
      <x:c r="H1426" s="46" t="e">
        <x:f>G1426^2</x:f>
        <x:v>#REF!</x:v>
      </x:c>
      <x:c r="I1426" s="46" t="e">
        <x:f>H1426/(1-J1426)^2</x:f>
        <x:v>#REF!</x:v>
      </x:c>
      <x:c r="J1426" s="47" t="e">
        <x:f>INDEX(MMULT(MMULT(C1426:E1426,$P$14:$R$16),TRANSPOSE(C1426:E1426)),1,1)</x:f>
        <x:v>#VALUE!</x:v>
      </x:c>
    </x:row>
    <x:row r="1427">
      <x:c r="A1427" s="45" t="n">
        <x:v>44249</x:v>
      </x:c>
      <x:c r="B1427" s="46" t="n">
        <x:v>12.09</x:v>
      </x:c>
      <x:c r="C1427" s="46" t="n">
        <x:v>1</x:v>
      </x:c>
      <x:c r="D1427" s="46" t="n">
        <x:v>12.1</x:v>
      </x:c>
      <x:c r="E1427" s="46" t="n">
        <x:v>1</x:v>
      </x:c>
      <x:c r="F1427" s="46" t="e">
        <x:f>$M$5+$M$6*D1427+$M$7*E1427</x:f>
        <x:v>#REF!</x:v>
      </x:c>
      <x:c r="G1427" s="46" t="e">
        <x:f>B1427-F1427</x:f>
        <x:v>#REF!</x:v>
      </x:c>
      <x:c r="H1427" s="46" t="e">
        <x:f>G1427^2</x:f>
        <x:v>#REF!</x:v>
      </x:c>
      <x:c r="I1427" s="46" t="e">
        <x:f>H1427/(1-J1427)^2</x:f>
        <x:v>#REF!</x:v>
      </x:c>
      <x:c r="J1427" s="47" t="e">
        <x:f>INDEX(MMULT(MMULT(C1427:E1427,$P$14:$R$16),TRANSPOSE(C1427:E1427)),1,1)</x:f>
        <x:v>#VALUE!</x:v>
      </x:c>
    </x:row>
    <x:row r="1428">
      <x:c r="A1428" s="45" t="n">
        <x:v>44250</x:v>
      </x:c>
      <x:c r="B1428" s="46" t="n">
        <x:v>12.09</x:v>
      </x:c>
      <x:c r="C1428" s="46" t="n">
        <x:v>1</x:v>
      </x:c>
      <x:c r="D1428" s="46" t="n">
        <x:v>12.09</x:v>
      </x:c>
      <x:c r="E1428" s="46" t="n">
        <x:v>10</x:v>
      </x:c>
      <x:c r="F1428" s="46" t="e">
        <x:f>$M$5+$M$6*D1428+$M$7*E1428</x:f>
        <x:v>#REF!</x:v>
      </x:c>
      <x:c r="G1428" s="46" t="e">
        <x:f>B1428-F1428</x:f>
        <x:v>#REF!</x:v>
      </x:c>
      <x:c r="H1428" s="46" t="e">
        <x:f>G1428^2</x:f>
        <x:v>#REF!</x:v>
      </x:c>
      <x:c r="I1428" s="46" t="e">
        <x:f>H1428/(1-J1428)^2</x:f>
        <x:v>#REF!</x:v>
      </x:c>
      <x:c r="J1428" s="47" t="e">
        <x:f>INDEX(MMULT(MMULT(C1428:E1428,$P$14:$R$16),TRANSPOSE(C1428:E1428)),1,1)</x:f>
        <x:v>#VALUE!</x:v>
      </x:c>
    </x:row>
    <x:row r="1429">
      <x:c r="A1429" s="45" t="n">
        <x:v>44251</x:v>
      </x:c>
      <x:c r="B1429" s="46" t="n">
        <x:v>12.09</x:v>
      </x:c>
      <x:c r="C1429" s="46" t="n">
        <x:v>1</x:v>
      </x:c>
      <x:c r="D1429" s="46" t="n">
        <x:v>12.09</x:v>
      </x:c>
      <x:c r="E1429" s="46" t="n">
        <x:v>0</x:v>
      </x:c>
      <x:c r="F1429" s="46" t="e">
        <x:f>$M$5+$M$6*D1429+$M$7*E1429</x:f>
        <x:v>#REF!</x:v>
      </x:c>
      <x:c r="G1429" s="46" t="e">
        <x:f>B1429-F1429</x:f>
        <x:v>#REF!</x:v>
      </x:c>
      <x:c r="H1429" s="46" t="e">
        <x:f>G1429^2</x:f>
        <x:v>#REF!</x:v>
      </x:c>
      <x:c r="I1429" s="46" t="e">
        <x:f>H1429/(1-J1429)^2</x:f>
        <x:v>#REF!</x:v>
      </x:c>
      <x:c r="J1429" s="47" t="e">
        <x:f>INDEX(MMULT(MMULT(C1429:E1429,$P$14:$R$16),TRANSPOSE(C1429:E1429)),1,1)</x:f>
        <x:v>#VALUE!</x:v>
      </x:c>
    </x:row>
    <x:row r="1430">
      <x:c r="A1430" s="45" t="n">
        <x:v>44252</x:v>
      </x:c>
      <x:c r="B1430" s="46" t="n">
        <x:v>12.09</x:v>
      </x:c>
      <x:c r="C1430" s="46" t="n">
        <x:v>1</x:v>
      </x:c>
      <x:c r="D1430" s="46" t="n">
        <x:v>12.09</x:v>
      </x:c>
      <x:c r="E1430" s="46" t="n">
        <x:v>0</x:v>
      </x:c>
      <x:c r="F1430" s="46" t="e">
        <x:f>$M$5+$M$6*D1430+$M$7*E1430</x:f>
        <x:v>#REF!</x:v>
      </x:c>
      <x:c r="G1430" s="46" t="e">
        <x:f>B1430-F1430</x:f>
        <x:v>#REF!</x:v>
      </x:c>
      <x:c r="H1430" s="46" t="e">
        <x:f>G1430^2</x:f>
        <x:v>#REF!</x:v>
      </x:c>
      <x:c r="I1430" s="46" t="e">
        <x:f>H1430/(1-J1430)^2</x:f>
        <x:v>#REF!</x:v>
      </x:c>
      <x:c r="J1430" s="47" t="e">
        <x:f>INDEX(MMULT(MMULT(C1430:E1430,$P$14:$R$16),TRANSPOSE(C1430:E1430)),1,1)</x:f>
        <x:v>#VALUE!</x:v>
      </x:c>
    </x:row>
    <x:row r="1431">
      <x:c r="A1431" s="45" t="n">
        <x:v>44253</x:v>
      </x:c>
      <x:c r="B1431" s="46" t="n">
        <x:v>12.09</x:v>
      </x:c>
      <x:c r="C1431" s="46" t="n">
        <x:v>1</x:v>
      </x:c>
      <x:c r="D1431" s="46" t="n">
        <x:v>12.09</x:v>
      </x:c>
      <x:c r="E1431" s="46" t="n">
        <x:v>0</x:v>
      </x:c>
      <x:c r="F1431" s="46" t="e">
        <x:f>$M$5+$M$6*D1431+$M$7*E1431</x:f>
        <x:v>#REF!</x:v>
      </x:c>
      <x:c r="G1431" s="46" t="e">
        <x:f>B1431-F1431</x:f>
        <x:v>#REF!</x:v>
      </x:c>
      <x:c r="H1431" s="46" t="e">
        <x:f>G1431^2</x:f>
        <x:v>#REF!</x:v>
      </x:c>
      <x:c r="I1431" s="46" t="e">
        <x:f>H1431/(1-J1431)^2</x:f>
        <x:v>#REF!</x:v>
      </x:c>
      <x:c r="J1431" s="47" t="e">
        <x:f>INDEX(MMULT(MMULT(C1431:E1431,$P$14:$R$16),TRANSPOSE(C1431:E1431)),1,1)</x:f>
        <x:v>#VALUE!</x:v>
      </x:c>
    </x:row>
    <x:row r="1432">
      <x:c r="A1432" s="45" t="n">
        <x:v>44254</x:v>
      </x:c>
      <x:c r="B1432" s="46" t="n">
        <x:v>12.09</x:v>
      </x:c>
      <x:c r="C1432" s="46" t="n">
        <x:v>1</x:v>
      </x:c>
      <x:c r="D1432" s="46" t="n">
        <x:v>12.09</x:v>
      </x:c>
      <x:c r="E1432" s="46" t="n">
        <x:v>0</x:v>
      </x:c>
      <x:c r="F1432" s="46" t="e">
        <x:f>$M$5+$M$6*D1432+$M$7*E1432</x:f>
        <x:v>#REF!</x:v>
      </x:c>
      <x:c r="G1432" s="46" t="e">
        <x:f>B1432-F1432</x:f>
        <x:v>#REF!</x:v>
      </x:c>
      <x:c r="H1432" s="46" t="e">
        <x:f>G1432^2</x:f>
        <x:v>#REF!</x:v>
      </x:c>
      <x:c r="I1432" s="46" t="e">
        <x:f>H1432/(1-J1432)^2</x:f>
        <x:v>#REF!</x:v>
      </x:c>
      <x:c r="J1432" s="47" t="e">
        <x:f>INDEX(MMULT(MMULT(C1432:E1432,$P$14:$R$16),TRANSPOSE(C1432:E1432)),1,1)</x:f>
        <x:v>#VALUE!</x:v>
      </x:c>
    </x:row>
    <x:row r="1433">
      <x:c r="A1433" s="45" t="n">
        <x:v>44255</x:v>
      </x:c>
      <x:c r="B1433" s="46" t="n">
        <x:v>12.09</x:v>
      </x:c>
      <x:c r="C1433" s="46" t="n">
        <x:v>1</x:v>
      </x:c>
      <x:c r="D1433" s="46" t="n">
        <x:v>12.09</x:v>
      </x:c>
      <x:c r="E1433" s="46" t="n">
        <x:v>0</x:v>
      </x:c>
      <x:c r="F1433" s="46" t="e">
        <x:f>$M$5+$M$6*D1433+$M$7*E1433</x:f>
        <x:v>#REF!</x:v>
      </x:c>
      <x:c r="G1433" s="46" t="e">
        <x:f>B1433-F1433</x:f>
        <x:v>#REF!</x:v>
      </x:c>
      <x:c r="H1433" s="46" t="e">
        <x:f>G1433^2</x:f>
        <x:v>#REF!</x:v>
      </x:c>
      <x:c r="I1433" s="46" t="e">
        <x:f>H1433/(1-J1433)^2</x:f>
        <x:v>#REF!</x:v>
      </x:c>
      <x:c r="J1433" s="47" t="e">
        <x:f>INDEX(MMULT(MMULT(C1433:E1433,$P$14:$R$16),TRANSPOSE(C1433:E1433)),1,1)</x:f>
        <x:v>#VALUE!</x:v>
      </x:c>
    </x:row>
    <x:row r="1434">
      <x:c r="A1434" s="45" t="n">
        <x:v>44256</x:v>
      </x:c>
      <x:c r="B1434" s="46" t="n">
        <x:v>12.09</x:v>
      </x:c>
      <x:c r="C1434" s="46" t="n">
        <x:v>1</x:v>
      </x:c>
      <x:c r="D1434" s="46" t="n">
        <x:v>12.09</x:v>
      </x:c>
      <x:c r="E1434" s="46" t="n">
        <x:v>0</x:v>
      </x:c>
      <x:c r="F1434" s="46" t="e">
        <x:f>$M$5+$M$6*D1434+$M$7*E1434</x:f>
        <x:v>#REF!</x:v>
      </x:c>
      <x:c r="G1434" s="46" t="e">
        <x:f>B1434-F1434</x:f>
        <x:v>#REF!</x:v>
      </x:c>
      <x:c r="H1434" s="46" t="e">
        <x:f>G1434^2</x:f>
        <x:v>#REF!</x:v>
      </x:c>
      <x:c r="I1434" s="46" t="e">
        <x:f>H1434/(1-J1434)^2</x:f>
        <x:v>#REF!</x:v>
      </x:c>
      <x:c r="J1434" s="47" t="e">
        <x:f>INDEX(MMULT(MMULT(C1434:E1434,$P$14:$R$16),TRANSPOSE(C1434:E1434)),1,1)</x:f>
        <x:v>#VALUE!</x:v>
      </x:c>
    </x:row>
    <x:row r="1435">
      <x:c r="A1435" s="45" t="n">
        <x:v>44257</x:v>
      </x:c>
      <x:c r="B1435" s="46" t="n">
        <x:v>12.09</x:v>
      </x:c>
      <x:c r="C1435" s="46" t="n">
        <x:v>1</x:v>
      </x:c>
      <x:c r="D1435" s="46" t="n">
        <x:v>12.09</x:v>
      </x:c>
      <x:c r="E1435" s="46" t="n">
        <x:v>0</x:v>
      </x:c>
      <x:c r="F1435" s="46" t="e">
        <x:f>$M$5+$M$6*D1435+$M$7*E1435</x:f>
        <x:v>#REF!</x:v>
      </x:c>
      <x:c r="G1435" s="46" t="e">
        <x:f>B1435-F1435</x:f>
        <x:v>#REF!</x:v>
      </x:c>
      <x:c r="H1435" s="46" t="e">
        <x:f>G1435^2</x:f>
        <x:v>#REF!</x:v>
      </x:c>
      <x:c r="I1435" s="46" t="e">
        <x:f>H1435/(1-J1435)^2</x:f>
        <x:v>#REF!</x:v>
      </x:c>
      <x:c r="J1435" s="47" t="e">
        <x:f>INDEX(MMULT(MMULT(C1435:E1435,$P$14:$R$16),TRANSPOSE(C1435:E1435)),1,1)</x:f>
        <x:v>#VALUE!</x:v>
      </x:c>
    </x:row>
    <x:row r="1436">
      <x:c r="A1436" s="45" t="n">
        <x:v>44258</x:v>
      </x:c>
      <x:c r="B1436" s="46" t="n">
        <x:v>12.09</x:v>
      </x:c>
      <x:c r="C1436" s="46" t="n">
        <x:v>1</x:v>
      </x:c>
      <x:c r="D1436" s="46" t="n">
        <x:v>12.09</x:v>
      </x:c>
      <x:c r="E1436" s="46" t="n">
        <x:v>0</x:v>
      </x:c>
      <x:c r="F1436" s="46" t="e">
        <x:f>$M$5+$M$6*D1436+$M$7*E1436</x:f>
        <x:v>#REF!</x:v>
      </x:c>
      <x:c r="G1436" s="46" t="e">
        <x:f>B1436-F1436</x:f>
        <x:v>#REF!</x:v>
      </x:c>
      <x:c r="H1436" s="46" t="e">
        <x:f>G1436^2</x:f>
        <x:v>#REF!</x:v>
      </x:c>
      <x:c r="I1436" s="46" t="e">
        <x:f>H1436/(1-J1436)^2</x:f>
        <x:v>#REF!</x:v>
      </x:c>
      <x:c r="J1436" s="47" t="e">
        <x:f>INDEX(MMULT(MMULT(C1436:E1436,$P$14:$R$16),TRANSPOSE(C1436:E1436)),1,1)</x:f>
        <x:v>#VALUE!</x:v>
      </x:c>
    </x:row>
    <x:row r="1437">
      <x:c r="A1437" s="45" t="n">
        <x:v>44259</x:v>
      </x:c>
      <x:c r="B1437" s="46" t="n">
        <x:v>12.09</x:v>
      </x:c>
      <x:c r="C1437" s="46" t="n">
        <x:v>1</x:v>
      </x:c>
      <x:c r="D1437" s="46" t="n">
        <x:v>12.09</x:v>
      </x:c>
      <x:c r="E1437" s="46" t="n">
        <x:v>0</x:v>
      </x:c>
      <x:c r="F1437" s="46" t="e">
        <x:f>$M$5+$M$6*D1437+$M$7*E1437</x:f>
        <x:v>#REF!</x:v>
      </x:c>
      <x:c r="G1437" s="46" t="e">
        <x:f>B1437-F1437</x:f>
        <x:v>#REF!</x:v>
      </x:c>
      <x:c r="H1437" s="46" t="e">
        <x:f>G1437^2</x:f>
        <x:v>#REF!</x:v>
      </x:c>
      <x:c r="I1437" s="46" t="e">
        <x:f>H1437/(1-J1437)^2</x:f>
        <x:v>#REF!</x:v>
      </x:c>
      <x:c r="J1437" s="47" t="e">
        <x:f>INDEX(MMULT(MMULT(C1437:E1437,$P$14:$R$16),TRANSPOSE(C1437:E1437)),1,1)</x:f>
        <x:v>#VALUE!</x:v>
      </x:c>
    </x:row>
    <x:row r="1438">
      <x:c r="A1438" s="45" t="n">
        <x:v>44260</x:v>
      </x:c>
      <x:c r="B1438" s="46" t="n">
        <x:v>12.08</x:v>
      </x:c>
      <x:c r="C1438" s="46" t="n">
        <x:v>1</x:v>
      </x:c>
      <x:c r="D1438" s="46" t="n">
        <x:v>12.09</x:v>
      </x:c>
      <x:c r="E1438" s="46" t="n">
        <x:v>0</x:v>
      </x:c>
      <x:c r="F1438" s="46" t="e">
        <x:f>$M$5+$M$6*D1438+$M$7*E1438</x:f>
        <x:v>#REF!</x:v>
      </x:c>
      <x:c r="G1438" s="46" t="e">
        <x:f>B1438-F1438</x:f>
        <x:v>#REF!</x:v>
      </x:c>
      <x:c r="H1438" s="46" t="e">
        <x:f>G1438^2</x:f>
        <x:v>#REF!</x:v>
      </x:c>
      <x:c r="I1438" s="46" t="e">
        <x:f>H1438/(1-J1438)^2</x:f>
        <x:v>#REF!</x:v>
      </x:c>
      <x:c r="J1438" s="47" t="e">
        <x:f>INDEX(MMULT(MMULT(C1438:E1438,$P$14:$R$16),TRANSPOSE(C1438:E1438)),1,1)</x:f>
        <x:v>#VALUE!</x:v>
      </x:c>
    </x:row>
    <x:row r="1439">
      <x:c r="A1439" s="45" t="n">
        <x:v>44261</x:v>
      </x:c>
      <x:c r="B1439" s="46" t="n">
        <x:v>12.08</x:v>
      </x:c>
      <x:c r="C1439" s="46" t="n">
        <x:v>1</x:v>
      </x:c>
      <x:c r="D1439" s="46" t="n">
        <x:v>12.08</x:v>
      </x:c>
      <x:c r="E1439" s="46" t="n">
        <x:v>0</x:v>
      </x:c>
      <x:c r="F1439" s="46" t="e">
        <x:f>$M$5+$M$6*D1439+$M$7*E1439</x:f>
        <x:v>#REF!</x:v>
      </x:c>
      <x:c r="G1439" s="46" t="e">
        <x:f>B1439-F1439</x:f>
        <x:v>#REF!</x:v>
      </x:c>
      <x:c r="H1439" s="46" t="e">
        <x:f>G1439^2</x:f>
        <x:v>#REF!</x:v>
      </x:c>
      <x:c r="I1439" s="46" t="e">
        <x:f>H1439/(1-J1439)^2</x:f>
        <x:v>#REF!</x:v>
      </x:c>
      <x:c r="J1439" s="47" t="e">
        <x:f>INDEX(MMULT(MMULT(C1439:E1439,$P$14:$R$16),TRANSPOSE(C1439:E1439)),1,1)</x:f>
        <x:v>#VALUE!</x:v>
      </x:c>
    </x:row>
    <x:row r="1440">
      <x:c r="A1440" s="45" t="n">
        <x:v>44262</x:v>
      </x:c>
      <x:c r="B1440" s="46" t="n">
        <x:v>12.08</x:v>
      </x:c>
      <x:c r="C1440" s="46" t="n">
        <x:v>1</x:v>
      </x:c>
      <x:c r="D1440" s="46" t="n">
        <x:v>12.08</x:v>
      </x:c>
      <x:c r="E1440" s="46" t="n">
        <x:v>0</x:v>
      </x:c>
      <x:c r="F1440" s="46" t="e">
        <x:f>$M$5+$M$6*D1440+$M$7*E1440</x:f>
        <x:v>#REF!</x:v>
      </x:c>
      <x:c r="G1440" s="46" t="e">
        <x:f>B1440-F1440</x:f>
        <x:v>#REF!</x:v>
      </x:c>
      <x:c r="H1440" s="46" t="e">
        <x:f>G1440^2</x:f>
        <x:v>#REF!</x:v>
      </x:c>
      <x:c r="I1440" s="46" t="e">
        <x:f>H1440/(1-J1440)^2</x:f>
        <x:v>#REF!</x:v>
      </x:c>
      <x:c r="J1440" s="47" t="e">
        <x:f>INDEX(MMULT(MMULT(C1440:E1440,$P$14:$R$16),TRANSPOSE(C1440:E1440)),1,1)</x:f>
        <x:v>#VALUE!</x:v>
      </x:c>
    </x:row>
    <x:row r="1441">
      <x:c r="A1441" s="45" t="n">
        <x:v>44263</x:v>
      </x:c>
      <x:c r="B1441" s="46" t="n">
        <x:v>12.08</x:v>
      </x:c>
      <x:c r="C1441" s="46" t="n">
        <x:v>1</x:v>
      </x:c>
      <x:c r="D1441" s="46" t="n">
        <x:v>12.08</x:v>
      </x:c>
      <x:c r="E1441" s="46" t="n">
        <x:v>0</x:v>
      </x:c>
      <x:c r="F1441" s="46" t="e">
        <x:f>$M$5+$M$6*D1441+$M$7*E1441</x:f>
        <x:v>#REF!</x:v>
      </x:c>
      <x:c r="G1441" s="46" t="e">
        <x:f>B1441-F1441</x:f>
        <x:v>#REF!</x:v>
      </x:c>
      <x:c r="H1441" s="46" t="e">
        <x:f>G1441^2</x:f>
        <x:v>#REF!</x:v>
      </x:c>
      <x:c r="I1441" s="46" t="e">
        <x:f>H1441/(1-J1441)^2</x:f>
        <x:v>#REF!</x:v>
      </x:c>
      <x:c r="J1441" s="47" t="e">
        <x:f>INDEX(MMULT(MMULT(C1441:E1441,$P$14:$R$16),TRANSPOSE(C1441:E1441)),1,1)</x:f>
        <x:v>#VALUE!</x:v>
      </x:c>
    </x:row>
    <x:row r="1442">
      <x:c r="A1442" s="45" t="n">
        <x:v>44264</x:v>
      </x:c>
      <x:c r="B1442" s="46" t="n">
        <x:v>12.08</x:v>
      </x:c>
      <x:c r="C1442" s="46" t="n">
        <x:v>1</x:v>
      </x:c>
      <x:c r="D1442" s="46" t="n">
        <x:v>12.08</x:v>
      </x:c>
      <x:c r="E1442" s="46" t="n">
        <x:v>0</x:v>
      </x:c>
      <x:c r="F1442" s="46" t="e">
        <x:f>$M$5+$M$6*D1442+$M$7*E1442</x:f>
        <x:v>#REF!</x:v>
      </x:c>
      <x:c r="G1442" s="46" t="e">
        <x:f>B1442-F1442</x:f>
        <x:v>#REF!</x:v>
      </x:c>
      <x:c r="H1442" s="46" t="e">
        <x:f>G1442^2</x:f>
        <x:v>#REF!</x:v>
      </x:c>
      <x:c r="I1442" s="46" t="e">
        <x:f>H1442/(1-J1442)^2</x:f>
        <x:v>#REF!</x:v>
      </x:c>
      <x:c r="J1442" s="47" t="e">
        <x:f>INDEX(MMULT(MMULT(C1442:E1442,$P$14:$R$16),TRANSPOSE(C1442:E1442)),1,1)</x:f>
        <x:v>#VALUE!</x:v>
      </x:c>
    </x:row>
    <x:row r="1443">
      <x:c r="A1443" s="45" t="n">
        <x:v>44265</x:v>
      </x:c>
      <x:c r="B1443" s="46" t="n">
        <x:v>12.08</x:v>
      </x:c>
      <x:c r="C1443" s="46" t="n">
        <x:v>1</x:v>
      </x:c>
      <x:c r="D1443" s="46" t="n">
        <x:v>12.08</x:v>
      </x:c>
      <x:c r="E1443" s="46" t="n">
        <x:v>0</x:v>
      </x:c>
      <x:c r="F1443" s="46" t="e">
        <x:f>$M$5+$M$6*D1443+$M$7*E1443</x:f>
        <x:v>#REF!</x:v>
      </x:c>
      <x:c r="G1443" s="46" t="e">
        <x:f>B1443-F1443</x:f>
        <x:v>#REF!</x:v>
      </x:c>
      <x:c r="H1443" s="46" t="e">
        <x:f>G1443^2</x:f>
        <x:v>#REF!</x:v>
      </x:c>
      <x:c r="I1443" s="46" t="e">
        <x:f>H1443/(1-J1443)^2</x:f>
        <x:v>#REF!</x:v>
      </x:c>
      <x:c r="J1443" s="47" t="e">
        <x:f>INDEX(MMULT(MMULT(C1443:E1443,$P$14:$R$16),TRANSPOSE(C1443:E1443)),1,1)</x:f>
        <x:v>#VALUE!</x:v>
      </x:c>
    </x:row>
    <x:row r="1444">
      <x:c r="A1444" s="45" t="n">
        <x:v>44266</x:v>
      </x:c>
      <x:c r="B1444" s="46" t="n">
        <x:v>12.08</x:v>
      </x:c>
      <x:c r="C1444" s="46" t="n">
        <x:v>1</x:v>
      </x:c>
      <x:c r="D1444" s="46" t="n">
        <x:v>12.08</x:v>
      </x:c>
      <x:c r="E1444" s="46" t="n">
        <x:v>0</x:v>
      </x:c>
      <x:c r="F1444" s="46" t="e">
        <x:f>$M$5+$M$6*D1444+$M$7*E1444</x:f>
        <x:v>#REF!</x:v>
      </x:c>
      <x:c r="G1444" s="46" t="e">
        <x:f>B1444-F1444</x:f>
        <x:v>#REF!</x:v>
      </x:c>
      <x:c r="H1444" s="46" t="e">
        <x:f>G1444^2</x:f>
        <x:v>#REF!</x:v>
      </x:c>
      <x:c r="I1444" s="46" t="e">
        <x:f>H1444/(1-J1444)^2</x:f>
        <x:v>#REF!</x:v>
      </x:c>
      <x:c r="J1444" s="47" t="e">
        <x:f>INDEX(MMULT(MMULT(C1444:E1444,$P$14:$R$16),TRANSPOSE(C1444:E1444)),1,1)</x:f>
        <x:v>#VALUE!</x:v>
      </x:c>
    </x:row>
    <x:row r="1445">
      <x:c r="A1445" s="45" t="n">
        <x:v>44267</x:v>
      </x:c>
      <x:c r="B1445" s="46" t="n">
        <x:v>12.08</x:v>
      </x:c>
      <x:c r="C1445" s="46" t="n">
        <x:v>1</x:v>
      </x:c>
      <x:c r="D1445" s="46" t="n">
        <x:v>12.08</x:v>
      </x:c>
      <x:c r="E1445" s="46" t="n">
        <x:v>2</x:v>
      </x:c>
      <x:c r="F1445" s="46" t="e">
        <x:f>$M$5+$M$6*D1445+$M$7*E1445</x:f>
        <x:v>#REF!</x:v>
      </x:c>
      <x:c r="G1445" s="46" t="e">
        <x:f>B1445-F1445</x:f>
        <x:v>#REF!</x:v>
      </x:c>
      <x:c r="H1445" s="46" t="e">
        <x:f>G1445^2</x:f>
        <x:v>#REF!</x:v>
      </x:c>
      <x:c r="I1445" s="46" t="e">
        <x:f>H1445/(1-J1445)^2</x:f>
        <x:v>#REF!</x:v>
      </x:c>
      <x:c r="J1445" s="47" t="e">
        <x:f>INDEX(MMULT(MMULT(C1445:E1445,$P$14:$R$16),TRANSPOSE(C1445:E1445)),1,1)</x:f>
        <x:v>#VALUE!</x:v>
      </x:c>
    </x:row>
    <x:row r="1446">
      <x:c r="A1446" s="45" t="n">
        <x:v>44268</x:v>
      </x:c>
      <x:c r="B1446" s="46" t="n">
        <x:v>12.07</x:v>
      </x:c>
      <x:c r="C1446" s="46" t="n">
        <x:v>1</x:v>
      </x:c>
      <x:c r="D1446" s="46" t="n">
        <x:v>12.08</x:v>
      </x:c>
      <x:c r="E1446" s="46" t="n">
        <x:v>5</x:v>
      </x:c>
      <x:c r="F1446" s="46" t="e">
        <x:f>$M$5+$M$6*D1446+$M$7*E1446</x:f>
        <x:v>#REF!</x:v>
      </x:c>
      <x:c r="G1446" s="46" t="e">
        <x:f>B1446-F1446</x:f>
        <x:v>#REF!</x:v>
      </x:c>
      <x:c r="H1446" s="46" t="e">
        <x:f>G1446^2</x:f>
        <x:v>#REF!</x:v>
      </x:c>
      <x:c r="I1446" s="46" t="e">
        <x:f>H1446/(1-J1446)^2</x:f>
        <x:v>#REF!</x:v>
      </x:c>
      <x:c r="J1446" s="47" t="e">
        <x:f>INDEX(MMULT(MMULT(C1446:E1446,$P$14:$R$16),TRANSPOSE(C1446:E1446)),1,1)</x:f>
        <x:v>#VALUE!</x:v>
      </x:c>
    </x:row>
    <x:row r="1447">
      <x:c r="A1447" s="45" t="n">
        <x:v>44269</x:v>
      </x:c>
      <x:c r="B1447" s="46" t="n">
        <x:v>12.07</x:v>
      </x:c>
      <x:c r="C1447" s="46" t="n">
        <x:v>1</x:v>
      </x:c>
      <x:c r="D1447" s="46" t="n">
        <x:v>12.07</x:v>
      </x:c>
      <x:c r="E1447" s="46" t="n">
        <x:v>1</x:v>
      </x:c>
      <x:c r="F1447" s="46" t="e">
        <x:f>$M$5+$M$6*D1447+$M$7*E1447</x:f>
        <x:v>#REF!</x:v>
      </x:c>
      <x:c r="G1447" s="46" t="e">
        <x:f>B1447-F1447</x:f>
        <x:v>#REF!</x:v>
      </x:c>
      <x:c r="H1447" s="46" t="e">
        <x:f>G1447^2</x:f>
        <x:v>#REF!</x:v>
      </x:c>
      <x:c r="I1447" s="46" t="e">
        <x:f>H1447/(1-J1447)^2</x:f>
        <x:v>#REF!</x:v>
      </x:c>
      <x:c r="J1447" s="47" t="e">
        <x:f>INDEX(MMULT(MMULT(C1447:E1447,$P$14:$R$16),TRANSPOSE(C1447:E1447)),1,1)</x:f>
        <x:v>#VALUE!</x:v>
      </x:c>
    </x:row>
    <x:row r="1448">
      <x:c r="A1448" s="45" t="n">
        <x:v>44270</x:v>
      </x:c>
      <x:c r="B1448" s="46" t="n">
        <x:v>12.07</x:v>
      </x:c>
      <x:c r="C1448" s="46" t="n">
        <x:v>1</x:v>
      </x:c>
      <x:c r="D1448" s="46" t="n">
        <x:v>12.07</x:v>
      </x:c>
      <x:c r="E1448" s="46" t="n">
        <x:v>1</x:v>
      </x:c>
      <x:c r="F1448" s="46" t="e">
        <x:f>$M$5+$M$6*D1448+$M$7*E1448</x:f>
        <x:v>#REF!</x:v>
      </x:c>
      <x:c r="G1448" s="46" t="e">
        <x:f>B1448-F1448</x:f>
        <x:v>#REF!</x:v>
      </x:c>
      <x:c r="H1448" s="46" t="e">
        <x:f>G1448^2</x:f>
        <x:v>#REF!</x:v>
      </x:c>
      <x:c r="I1448" s="46" t="e">
        <x:f>H1448/(1-J1448)^2</x:f>
        <x:v>#REF!</x:v>
      </x:c>
      <x:c r="J1448" s="47" t="e">
        <x:f>INDEX(MMULT(MMULT(C1448:E1448,$P$14:$R$16),TRANSPOSE(C1448:E1448)),1,1)</x:f>
        <x:v>#VALUE!</x:v>
      </x:c>
    </x:row>
    <x:row r="1449">
      <x:c r="A1449" s="45" t="n">
        <x:v>44271</x:v>
      </x:c>
      <x:c r="B1449" s="46" t="n">
        <x:v>12.07</x:v>
      </x:c>
      <x:c r="C1449" s="46" t="n">
        <x:v>1</x:v>
      </x:c>
      <x:c r="D1449" s="46" t="n">
        <x:v>12.07</x:v>
      </x:c>
      <x:c r="E1449" s="46" t="n">
        <x:v>3</x:v>
      </x:c>
      <x:c r="F1449" s="46" t="e">
        <x:f>$M$5+$M$6*D1449+$M$7*E1449</x:f>
        <x:v>#REF!</x:v>
      </x:c>
      <x:c r="G1449" s="46" t="e">
        <x:f>B1449-F1449</x:f>
        <x:v>#REF!</x:v>
      </x:c>
      <x:c r="H1449" s="46" t="e">
        <x:f>G1449^2</x:f>
        <x:v>#REF!</x:v>
      </x:c>
      <x:c r="I1449" s="46" t="e">
        <x:f>H1449/(1-J1449)^2</x:f>
        <x:v>#REF!</x:v>
      </x:c>
      <x:c r="J1449" s="47" t="e">
        <x:f>INDEX(MMULT(MMULT(C1449:E1449,$P$14:$R$16),TRANSPOSE(C1449:E1449)),1,1)</x:f>
        <x:v>#VALUE!</x:v>
      </x:c>
    </x:row>
    <x:row r="1450">
      <x:c r="A1450" s="45" t="n">
        <x:v>44272</x:v>
      </x:c>
      <x:c r="B1450" s="46" t="n">
        <x:v>12.07</x:v>
      </x:c>
      <x:c r="C1450" s="46" t="n">
        <x:v>1</x:v>
      </x:c>
      <x:c r="D1450" s="46" t="n">
        <x:v>12.07</x:v>
      </x:c>
      <x:c r="E1450" s="46" t="n">
        <x:v>0</x:v>
      </x:c>
      <x:c r="F1450" s="46" t="e">
        <x:f>$M$5+$M$6*D1450+$M$7*E1450</x:f>
        <x:v>#REF!</x:v>
      </x:c>
      <x:c r="G1450" s="46" t="e">
        <x:f>B1450-F1450</x:f>
        <x:v>#REF!</x:v>
      </x:c>
      <x:c r="H1450" s="46" t="e">
        <x:f>G1450^2</x:f>
        <x:v>#REF!</x:v>
      </x:c>
      <x:c r="I1450" s="46" t="e">
        <x:f>H1450/(1-J1450)^2</x:f>
        <x:v>#REF!</x:v>
      </x:c>
      <x:c r="J1450" s="47" t="e">
        <x:f>INDEX(MMULT(MMULT(C1450:E1450,$P$14:$R$16),TRANSPOSE(C1450:E1450)),1,1)</x:f>
        <x:v>#VALUE!</x:v>
      </x:c>
    </x:row>
    <x:row r="1451">
      <x:c r="A1451" s="45" t="n">
        <x:v>44273</x:v>
      </x:c>
      <x:c r="B1451" s="46" t="n">
        <x:v>12.07</x:v>
      </x:c>
      <x:c r="C1451" s="46" t="n">
        <x:v>1</x:v>
      </x:c>
      <x:c r="D1451" s="46" t="n">
        <x:v>12.07</x:v>
      </x:c>
      <x:c r="E1451" s="46" t="n">
        <x:v>0</x:v>
      </x:c>
      <x:c r="F1451" s="46" t="e">
        <x:f>$M$5+$M$6*D1451+$M$7*E1451</x:f>
        <x:v>#REF!</x:v>
      </x:c>
      <x:c r="G1451" s="46" t="e">
        <x:f>B1451-F1451</x:f>
        <x:v>#REF!</x:v>
      </x:c>
      <x:c r="H1451" s="46" t="e">
        <x:f>G1451^2</x:f>
        <x:v>#REF!</x:v>
      </x:c>
      <x:c r="I1451" s="46" t="e">
        <x:f>H1451/(1-J1451)^2</x:f>
        <x:v>#REF!</x:v>
      </x:c>
      <x:c r="J1451" s="47" t="e">
        <x:f>INDEX(MMULT(MMULT(C1451:E1451,$P$14:$R$16),TRANSPOSE(C1451:E1451)),1,1)</x:f>
        <x:v>#VALUE!</x:v>
      </x:c>
    </x:row>
    <x:row r="1452">
      <x:c r="A1452" s="45" t="n">
        <x:v>44274</x:v>
      </x:c>
      <x:c r="B1452" s="46" t="n">
        <x:v>12.07</x:v>
      </x:c>
      <x:c r="C1452" s="46" t="n">
        <x:v>1</x:v>
      </x:c>
      <x:c r="D1452" s="46" t="n">
        <x:v>12.07</x:v>
      </x:c>
      <x:c r="E1452" s="46" t="n">
        <x:v>0</x:v>
      </x:c>
      <x:c r="F1452" s="46" t="e">
        <x:f>$M$5+$M$6*D1452+$M$7*E1452</x:f>
        <x:v>#REF!</x:v>
      </x:c>
      <x:c r="G1452" s="46" t="e">
        <x:f>B1452-F1452</x:f>
        <x:v>#REF!</x:v>
      </x:c>
      <x:c r="H1452" s="46" t="e">
        <x:f>G1452^2</x:f>
        <x:v>#REF!</x:v>
      </x:c>
      <x:c r="I1452" s="46" t="e">
        <x:f>H1452/(1-J1452)^2</x:f>
        <x:v>#REF!</x:v>
      </x:c>
      <x:c r="J1452" s="47" t="e">
        <x:f>INDEX(MMULT(MMULT(C1452:E1452,$P$14:$R$16),TRANSPOSE(C1452:E1452)),1,1)</x:f>
        <x:v>#VALUE!</x:v>
      </x:c>
    </x:row>
    <x:row r="1453">
      <x:c r="A1453" s="45" t="n">
        <x:v>44277</x:v>
      </x:c>
      <x:c r="B1453" s="46" t="n">
        <x:v>12.07</x:v>
      </x:c>
      <x:c r="C1453" s="46" t="n">
        <x:v>1</x:v>
      </x:c>
      <x:c r="D1453" s="46" t="n">
        <x:v>12.07</x:v>
      </x:c>
      <x:c r="E1453" s="46" t="n">
        <x:v>5</x:v>
      </x:c>
      <x:c r="F1453" s="46" t="e">
        <x:f>$M$5+$M$6*D1453+$M$7*E1453</x:f>
        <x:v>#REF!</x:v>
      </x:c>
      <x:c r="G1453" s="46" t="e">
        <x:f>B1453-F1453</x:f>
        <x:v>#REF!</x:v>
      </x:c>
      <x:c r="H1453" s="46" t="e">
        <x:f>G1453^2</x:f>
        <x:v>#REF!</x:v>
      </x:c>
      <x:c r="I1453" s="46" t="e">
        <x:f>H1453/(1-J1453)^2</x:f>
        <x:v>#REF!</x:v>
      </x:c>
      <x:c r="J1453" s="47" t="e">
        <x:f>INDEX(MMULT(MMULT(C1453:E1453,$P$14:$R$16),TRANSPOSE(C1453:E1453)),1,1)</x:f>
        <x:v>#VALUE!</x:v>
      </x:c>
    </x:row>
    <x:row r="1454">
      <x:c r="A1454" s="45" t="n">
        <x:v>44278</x:v>
      </x:c>
      <x:c r="B1454" s="46" t="n">
        <x:v>12.07</x:v>
      </x:c>
      <x:c r="C1454" s="46" t="n">
        <x:v>1</x:v>
      </x:c>
      <x:c r="D1454" s="46" t="n">
        <x:v>12.07</x:v>
      </x:c>
      <x:c r="E1454" s="46" t="n">
        <x:v>0</x:v>
      </x:c>
      <x:c r="F1454" s="46" t="e">
        <x:f>$M$5+$M$6*D1454+$M$7*E1454</x:f>
        <x:v>#REF!</x:v>
      </x:c>
      <x:c r="G1454" s="46" t="e">
        <x:f>B1454-F1454</x:f>
        <x:v>#REF!</x:v>
      </x:c>
      <x:c r="H1454" s="46" t="e">
        <x:f>G1454^2</x:f>
        <x:v>#REF!</x:v>
      </x:c>
      <x:c r="I1454" s="46" t="e">
        <x:f>H1454/(1-J1454)^2</x:f>
        <x:v>#REF!</x:v>
      </x:c>
      <x:c r="J1454" s="47" t="e">
        <x:f>INDEX(MMULT(MMULT(C1454:E1454,$P$14:$R$16),TRANSPOSE(C1454:E1454)),1,1)</x:f>
        <x:v>#VALUE!</x:v>
      </x:c>
    </x:row>
    <x:row r="1455">
      <x:c r="A1455" s="45" t="n">
        <x:v>44279</x:v>
      </x:c>
      <x:c r="B1455" s="46" t="n">
        <x:v>12.07</x:v>
      </x:c>
      <x:c r="C1455" s="46" t="n">
        <x:v>1</x:v>
      </x:c>
      <x:c r="D1455" s="46" t="n">
        <x:v>12.07</x:v>
      </x:c>
      <x:c r="E1455" s="46" t="n">
        <x:v>0</x:v>
      </x:c>
      <x:c r="F1455" s="46" t="e">
        <x:f>$M$5+$M$6*D1455+$M$7*E1455</x:f>
        <x:v>#REF!</x:v>
      </x:c>
      <x:c r="G1455" s="46" t="e">
        <x:f>B1455-F1455</x:f>
        <x:v>#REF!</x:v>
      </x:c>
      <x:c r="H1455" s="46" t="e">
        <x:f>G1455^2</x:f>
        <x:v>#REF!</x:v>
      </x:c>
      <x:c r="I1455" s="46" t="e">
        <x:f>H1455/(1-J1455)^2</x:f>
        <x:v>#REF!</x:v>
      </x:c>
      <x:c r="J1455" s="47" t="e">
        <x:f>INDEX(MMULT(MMULT(C1455:E1455,$P$14:$R$16),TRANSPOSE(C1455:E1455)),1,1)</x:f>
        <x:v>#VALUE!</x:v>
      </x:c>
    </x:row>
    <x:row r="1456">
      <x:c r="A1456" s="45" t="n">
        <x:v>44280</x:v>
      </x:c>
      <x:c r="B1456" s="46" t="n">
        <x:v>12.07</x:v>
      </x:c>
      <x:c r="C1456" s="46" t="n">
        <x:v>1</x:v>
      </x:c>
      <x:c r="D1456" s="46" t="n">
        <x:v>12.07</x:v>
      </x:c>
      <x:c r="E1456" s="46" t="n">
        <x:v>0</x:v>
      </x:c>
      <x:c r="F1456" s="46" t="e">
        <x:f>$M$5+$M$6*D1456+$M$7*E1456</x:f>
        <x:v>#REF!</x:v>
      </x:c>
      <x:c r="G1456" s="46" t="e">
        <x:f>B1456-F1456</x:f>
        <x:v>#REF!</x:v>
      </x:c>
      <x:c r="H1456" s="46" t="e">
        <x:f>G1456^2</x:f>
        <x:v>#REF!</x:v>
      </x:c>
      <x:c r="I1456" s="46" t="e">
        <x:f>H1456/(1-J1456)^2</x:f>
        <x:v>#REF!</x:v>
      </x:c>
      <x:c r="J1456" s="47" t="e">
        <x:f>INDEX(MMULT(MMULT(C1456:E1456,$P$14:$R$16),TRANSPOSE(C1456:E1456)),1,1)</x:f>
        <x:v>#VALUE!</x:v>
      </x:c>
    </x:row>
    <x:row r="1457">
      <x:c r="A1457" s="45" t="n">
        <x:v>44281</x:v>
      </x:c>
      <x:c r="B1457" s="46" t="n">
        <x:v>12.07</x:v>
      </x:c>
      <x:c r="C1457" s="46" t="n">
        <x:v>1</x:v>
      </x:c>
      <x:c r="D1457" s="46" t="n">
        <x:v>12.07</x:v>
      </x:c>
      <x:c r="E1457" s="46" t="n">
        <x:v>0</x:v>
      </x:c>
      <x:c r="F1457" s="46" t="e">
        <x:f>$M$5+$M$6*D1457+$M$7*E1457</x:f>
        <x:v>#REF!</x:v>
      </x:c>
      <x:c r="G1457" s="46" t="e">
        <x:f>B1457-F1457</x:f>
        <x:v>#REF!</x:v>
      </x:c>
      <x:c r="H1457" s="46" t="e">
        <x:f>G1457^2</x:f>
        <x:v>#REF!</x:v>
      </x:c>
      <x:c r="I1457" s="46" t="e">
        <x:f>H1457/(1-J1457)^2</x:f>
        <x:v>#REF!</x:v>
      </x:c>
      <x:c r="J1457" s="47" t="e">
        <x:f>INDEX(MMULT(MMULT(C1457:E1457,$P$14:$R$16),TRANSPOSE(C1457:E1457)),1,1)</x:f>
        <x:v>#VALUE!</x:v>
      </x:c>
    </x:row>
    <x:row r="1458">
      <x:c r="A1458" s="45" t="n">
        <x:v>44282</x:v>
      </x:c>
      <x:c r="B1458" s="46" t="n">
        <x:v>12.07</x:v>
      </x:c>
      <x:c r="C1458" s="46" t="n">
        <x:v>1</x:v>
      </x:c>
      <x:c r="D1458" s="46" t="n">
        <x:v>12.07</x:v>
      </x:c>
      <x:c r="E1458" s="46" t="n">
        <x:v>0</x:v>
      </x:c>
      <x:c r="F1458" s="46" t="e">
        <x:f>$M$5+$M$6*D1458+$M$7*E1458</x:f>
        <x:v>#REF!</x:v>
      </x:c>
      <x:c r="G1458" s="46" t="e">
        <x:f>B1458-F1458</x:f>
        <x:v>#REF!</x:v>
      </x:c>
      <x:c r="H1458" s="46" t="e">
        <x:f>G1458^2</x:f>
        <x:v>#REF!</x:v>
      </x:c>
      <x:c r="I1458" s="46" t="e">
        <x:f>H1458/(1-J1458)^2</x:f>
        <x:v>#REF!</x:v>
      </x:c>
      <x:c r="J1458" s="47" t="e">
        <x:f>INDEX(MMULT(MMULT(C1458:E1458,$P$14:$R$16),TRANSPOSE(C1458:E1458)),1,1)</x:f>
        <x:v>#VALUE!</x:v>
      </x:c>
    </x:row>
    <x:row r="1459">
      <x:c r="A1459" s="45" t="n">
        <x:v>44283</x:v>
      </x:c>
      <x:c r="B1459" s="46" t="n">
        <x:v>12.07</x:v>
      </x:c>
      <x:c r="C1459" s="46" t="n">
        <x:v>1</x:v>
      </x:c>
      <x:c r="D1459" s="46" t="n">
        <x:v>12.07</x:v>
      </x:c>
      <x:c r="E1459" s="46" t="n">
        <x:v>0</x:v>
      </x:c>
      <x:c r="F1459" s="46" t="e">
        <x:f>$M$5+$M$6*D1459+$M$7*E1459</x:f>
        <x:v>#REF!</x:v>
      </x:c>
      <x:c r="G1459" s="46" t="e">
        <x:f>B1459-F1459</x:f>
        <x:v>#REF!</x:v>
      </x:c>
      <x:c r="H1459" s="46" t="e">
        <x:f>G1459^2</x:f>
        <x:v>#REF!</x:v>
      </x:c>
      <x:c r="I1459" s="46" t="e">
        <x:f>H1459/(1-J1459)^2</x:f>
        <x:v>#REF!</x:v>
      </x:c>
      <x:c r="J1459" s="47" t="e">
        <x:f>INDEX(MMULT(MMULT(C1459:E1459,$P$14:$R$16),TRANSPOSE(C1459:E1459)),1,1)</x:f>
        <x:v>#VALUE!</x:v>
      </x:c>
    </x:row>
    <x:row r="1460">
      <x:c r="A1460" s="45" t="n">
        <x:v>44284</x:v>
      </x:c>
      <x:c r="B1460" s="46" t="n">
        <x:v>12.06</x:v>
      </x:c>
      <x:c r="C1460" s="46" t="n">
        <x:v>1</x:v>
      </x:c>
      <x:c r="D1460" s="46" t="n">
        <x:v>12.07</x:v>
      </x:c>
      <x:c r="E1460" s="46" t="n">
        <x:v>0</x:v>
      </x:c>
      <x:c r="F1460" s="46" t="e">
        <x:f>$M$5+$M$6*D1460+$M$7*E1460</x:f>
        <x:v>#REF!</x:v>
      </x:c>
      <x:c r="G1460" s="46" t="e">
        <x:f>B1460-F1460</x:f>
        <x:v>#REF!</x:v>
      </x:c>
      <x:c r="H1460" s="46" t="e">
        <x:f>G1460^2</x:f>
        <x:v>#REF!</x:v>
      </x:c>
      <x:c r="I1460" s="46" t="e">
        <x:f>H1460/(1-J1460)^2</x:f>
        <x:v>#REF!</x:v>
      </x:c>
      <x:c r="J1460" s="47" t="e">
        <x:f>INDEX(MMULT(MMULT(C1460:E1460,$P$14:$R$16),TRANSPOSE(C1460:E1460)),1,1)</x:f>
        <x:v>#VALUE!</x:v>
      </x:c>
    </x:row>
    <x:row r="1461">
      <x:c r="A1461" s="45" t="n">
        <x:v>44285</x:v>
      </x:c>
      <x:c r="B1461" s="46" t="n">
        <x:v>12.06</x:v>
      </x:c>
      <x:c r="C1461" s="46" t="n">
        <x:v>1</x:v>
      </x:c>
      <x:c r="D1461" s="46" t="n">
        <x:v>12.06</x:v>
      </x:c>
      <x:c r="E1461" s="46" t="n">
        <x:v>0</x:v>
      </x:c>
      <x:c r="F1461" s="46" t="e">
        <x:f>$M$5+$M$6*D1461+$M$7*E1461</x:f>
        <x:v>#REF!</x:v>
      </x:c>
      <x:c r="G1461" s="46" t="e">
        <x:f>B1461-F1461</x:f>
        <x:v>#REF!</x:v>
      </x:c>
      <x:c r="H1461" s="46" t="e">
        <x:f>G1461^2</x:f>
        <x:v>#REF!</x:v>
      </x:c>
      <x:c r="I1461" s="46" t="e">
        <x:f>H1461/(1-J1461)^2</x:f>
        <x:v>#REF!</x:v>
      </x:c>
      <x:c r="J1461" s="47" t="e">
        <x:f>INDEX(MMULT(MMULT(C1461:E1461,$P$14:$R$16),TRANSPOSE(C1461:E1461)),1,1)</x:f>
        <x:v>#VALUE!</x:v>
      </x:c>
    </x:row>
    <x:row r="1462">
      <x:c r="A1462" s="45" t="n">
        <x:v>44286</x:v>
      </x:c>
      <x:c r="B1462" s="46" t="n">
        <x:v>12.06</x:v>
      </x:c>
      <x:c r="C1462" s="46" t="n">
        <x:v>1</x:v>
      </x:c>
      <x:c r="D1462" s="46" t="n">
        <x:v>12.06</x:v>
      </x:c>
      <x:c r="E1462" s="46" t="n">
        <x:v>0</x:v>
      </x:c>
      <x:c r="F1462" s="46" t="e">
        <x:f>$M$5+$M$6*D1462+$M$7*E1462</x:f>
        <x:v>#REF!</x:v>
      </x:c>
      <x:c r="G1462" s="46" t="e">
        <x:f>B1462-F1462</x:f>
        <x:v>#REF!</x:v>
      </x:c>
      <x:c r="H1462" s="46" t="e">
        <x:f>G1462^2</x:f>
        <x:v>#REF!</x:v>
      </x:c>
      <x:c r="I1462" s="46" t="e">
        <x:f>H1462/(1-J1462)^2</x:f>
        <x:v>#REF!</x:v>
      </x:c>
      <x:c r="J1462" s="47" t="e">
        <x:f>INDEX(MMULT(MMULT(C1462:E1462,$P$14:$R$16),TRANSPOSE(C1462:E1462)),1,1)</x:f>
        <x:v>#VALUE!</x:v>
      </x:c>
    </x:row>
    <x:row r="1463">
      <x:c r="A1463" s="45" t="n">
        <x:v>44287</x:v>
      </x:c>
      <x:c r="B1463" s="46" t="n">
        <x:v>12.063</x:v>
      </x:c>
      <x:c r="C1463" s="46" t="n">
        <x:v>1</x:v>
      </x:c>
      <x:c r="D1463" s="46" t="n">
        <x:v>12.06</x:v>
      </x:c>
      <x:c r="E1463" s="46" t="n">
        <x:v>0</x:v>
      </x:c>
      <x:c r="F1463" s="46" t="e">
        <x:f>$M$5+$M$6*D1463+$M$7*E1463</x:f>
        <x:v>#REF!</x:v>
      </x:c>
      <x:c r="G1463" s="46" t="e">
        <x:f>B1463-F1463</x:f>
        <x:v>#REF!</x:v>
      </x:c>
      <x:c r="H1463" s="46" t="e">
        <x:f>G1463^2</x:f>
        <x:v>#REF!</x:v>
      </x:c>
      <x:c r="I1463" s="46" t="e">
        <x:f>H1463/(1-J1463)^2</x:f>
        <x:v>#REF!</x:v>
      </x:c>
      <x:c r="J1463" s="47" t="e">
        <x:f>INDEX(MMULT(MMULT(C1463:E1463,$P$14:$R$16),TRANSPOSE(C1463:E1463)),1,1)</x:f>
        <x:v>#VALUE!</x:v>
      </x:c>
    </x:row>
    <x:row r="1464">
      <x:c r="A1464" s="45" t="n">
        <x:v>44288</x:v>
      </x:c>
      <x:c r="B1464" s="46" t="n">
        <x:v>12.06</x:v>
      </x:c>
      <x:c r="C1464" s="46" t="n">
        <x:v>1</x:v>
      </x:c>
      <x:c r="D1464" s="46" t="n">
        <x:v>12.063</x:v>
      </x:c>
      <x:c r="E1464" s="46" t="n">
        <x:v>0</x:v>
      </x:c>
      <x:c r="F1464" s="46" t="e">
        <x:f>$M$5+$M$6*D1464+$M$7*E1464</x:f>
        <x:v>#REF!</x:v>
      </x:c>
      <x:c r="G1464" s="46" t="e">
        <x:f>B1464-F1464</x:f>
        <x:v>#REF!</x:v>
      </x:c>
      <x:c r="H1464" s="46" t="e">
        <x:f>G1464^2</x:f>
        <x:v>#REF!</x:v>
      </x:c>
      <x:c r="I1464" s="46" t="e">
        <x:f>H1464/(1-J1464)^2</x:f>
        <x:v>#REF!</x:v>
      </x:c>
      <x:c r="J1464" s="47" t="e">
        <x:f>INDEX(MMULT(MMULT(C1464:E1464,$P$14:$R$16),TRANSPOSE(C1464:E1464)),1,1)</x:f>
        <x:v>#VALUE!</x:v>
      </x:c>
    </x:row>
    <x:row r="1465">
      <x:c r="A1465" s="45" t="n">
        <x:v>44289</x:v>
      </x:c>
      <x:c r="B1465" s="46" t="n">
        <x:v>12.06</x:v>
      </x:c>
      <x:c r="C1465" s="46" t="n">
        <x:v>1</x:v>
      </x:c>
      <x:c r="D1465" s="46" t="n">
        <x:v>12.06</x:v>
      </x:c>
      <x:c r="E1465" s="46" t="n">
        <x:v>0</x:v>
      </x:c>
      <x:c r="F1465" s="46" t="e">
        <x:f>$M$5+$M$6*D1465+$M$7*E1465</x:f>
        <x:v>#REF!</x:v>
      </x:c>
      <x:c r="G1465" s="46" t="e">
        <x:f>B1465-F1465</x:f>
        <x:v>#REF!</x:v>
      </x:c>
      <x:c r="H1465" s="46" t="e">
        <x:f>G1465^2</x:f>
        <x:v>#REF!</x:v>
      </x:c>
      <x:c r="I1465" s="46" t="e">
        <x:f>H1465/(1-J1465)^2</x:f>
        <x:v>#REF!</x:v>
      </x:c>
      <x:c r="J1465" s="47" t="e">
        <x:f>INDEX(MMULT(MMULT(C1465:E1465,$P$14:$R$16),TRANSPOSE(C1465:E1465)),1,1)</x:f>
        <x:v>#VALUE!</x:v>
      </x:c>
    </x:row>
    <x:row r="1466">
      <x:c r="A1466" s="45" t="n">
        <x:v>44290</x:v>
      </x:c>
      <x:c r="B1466" s="46" t="n">
        <x:v>12.06</x:v>
      </x:c>
      <x:c r="C1466" s="46" t="n">
        <x:v>1</x:v>
      </x:c>
      <x:c r="D1466" s="46" t="n">
        <x:v>12.06</x:v>
      </x:c>
      <x:c r="E1466" s="46" t="n">
        <x:v>0</x:v>
      </x:c>
      <x:c r="F1466" s="46" t="e">
        <x:f>$M$5+$M$6*D1466+$M$7*E1466</x:f>
        <x:v>#REF!</x:v>
      </x:c>
      <x:c r="G1466" s="46" t="e">
        <x:f>B1466-F1466</x:f>
        <x:v>#REF!</x:v>
      </x:c>
      <x:c r="H1466" s="46" t="e">
        <x:f>G1466^2</x:f>
        <x:v>#REF!</x:v>
      </x:c>
      <x:c r="I1466" s="46" t="e">
        <x:f>H1466/(1-J1466)^2</x:f>
        <x:v>#REF!</x:v>
      </x:c>
      <x:c r="J1466" s="47" t="e">
        <x:f>INDEX(MMULT(MMULT(C1466:E1466,$P$14:$R$16),TRANSPOSE(C1466:E1466)),1,1)</x:f>
        <x:v>#VALUE!</x:v>
      </x:c>
    </x:row>
    <x:row r="1467">
      <x:c r="A1467" s="45" t="n">
        <x:v>44291</x:v>
      </x:c>
      <x:c r="B1467" s="46" t="n">
        <x:v>12.06</x:v>
      </x:c>
      <x:c r="C1467" s="46" t="n">
        <x:v>1</x:v>
      </x:c>
      <x:c r="D1467" s="46" t="n">
        <x:v>12.06</x:v>
      </x:c>
      <x:c r="E1467" s="46" t="n">
        <x:v>15</x:v>
      </x:c>
      <x:c r="F1467" s="46" t="e">
        <x:f>$M$5+$M$6*D1467+$M$7*E1467</x:f>
        <x:v>#REF!</x:v>
      </x:c>
      <x:c r="G1467" s="46" t="e">
        <x:f>B1467-F1467</x:f>
        <x:v>#REF!</x:v>
      </x:c>
      <x:c r="H1467" s="46" t="e">
        <x:f>G1467^2</x:f>
        <x:v>#REF!</x:v>
      </x:c>
      <x:c r="I1467" s="46" t="e">
        <x:f>H1467/(1-J1467)^2</x:f>
        <x:v>#REF!</x:v>
      </x:c>
      <x:c r="J1467" s="47" t="e">
        <x:f>INDEX(MMULT(MMULT(C1467:E1467,$P$14:$R$16),TRANSPOSE(C1467:E1467)),1,1)</x:f>
        <x:v>#VALUE!</x:v>
      </x:c>
    </x:row>
    <x:row r="1468">
      <x:c r="A1468" s="45" t="n">
        <x:v>44292</x:v>
      </x:c>
      <x:c r="B1468" s="46" t="n">
        <x:v>12.05</x:v>
      </x:c>
      <x:c r="C1468" s="46" t="n">
        <x:v>1</x:v>
      </x:c>
      <x:c r="D1468" s="46" t="n">
        <x:v>12.06</x:v>
      </x:c>
      <x:c r="E1468" s="46" t="n">
        <x:v>0</x:v>
      </x:c>
      <x:c r="F1468" s="46" t="e">
        <x:f>$M$5+$M$6*D1468+$M$7*E1468</x:f>
        <x:v>#REF!</x:v>
      </x:c>
      <x:c r="G1468" s="46" t="e">
        <x:f>B1468-F1468</x:f>
        <x:v>#REF!</x:v>
      </x:c>
      <x:c r="H1468" s="46" t="e">
        <x:f>G1468^2</x:f>
        <x:v>#REF!</x:v>
      </x:c>
      <x:c r="I1468" s="46" t="e">
        <x:f>H1468/(1-J1468)^2</x:f>
        <x:v>#REF!</x:v>
      </x:c>
      <x:c r="J1468" s="47" t="e">
        <x:f>INDEX(MMULT(MMULT(C1468:E1468,$P$14:$R$16),TRANSPOSE(C1468:E1468)),1,1)</x:f>
        <x:v>#VALUE!</x:v>
      </x:c>
    </x:row>
    <x:row r="1469">
      <x:c r="A1469" s="45" t="n">
        <x:v>44293</x:v>
      </x:c>
      <x:c r="B1469" s="46" t="n">
        <x:v>12.05</x:v>
      </x:c>
      <x:c r="C1469" s="46" t="n">
        <x:v>1</x:v>
      </x:c>
      <x:c r="D1469" s="46" t="n">
        <x:v>12.05</x:v>
      </x:c>
      <x:c r="E1469" s="46" t="n">
        <x:v>0</x:v>
      </x:c>
      <x:c r="F1469" s="46" t="e">
        <x:f>$M$5+$M$6*D1469+$M$7*E1469</x:f>
        <x:v>#REF!</x:v>
      </x:c>
      <x:c r="G1469" s="46" t="e">
        <x:f>B1469-F1469</x:f>
        <x:v>#REF!</x:v>
      </x:c>
      <x:c r="H1469" s="46" t="e">
        <x:f>G1469^2</x:f>
        <x:v>#REF!</x:v>
      </x:c>
      <x:c r="I1469" s="46" t="e">
        <x:f>H1469/(1-J1469)^2</x:f>
        <x:v>#REF!</x:v>
      </x:c>
      <x:c r="J1469" s="47" t="e">
        <x:f>INDEX(MMULT(MMULT(C1469:E1469,$P$14:$R$16),TRANSPOSE(C1469:E1469)),1,1)</x:f>
        <x:v>#VALUE!</x:v>
      </x:c>
    </x:row>
    <x:row r="1470">
      <x:c r="A1470" s="45" t="n">
        <x:v>44294</x:v>
      </x:c>
      <x:c r="B1470" s="46" t="n">
        <x:v>12.05</x:v>
      </x:c>
      <x:c r="C1470" s="46" t="n">
        <x:v>1</x:v>
      </x:c>
      <x:c r="D1470" s="46" t="n">
        <x:v>12.05</x:v>
      </x:c>
      <x:c r="E1470" s="46" t="n">
        <x:v>1</x:v>
      </x:c>
      <x:c r="F1470" s="46" t="e">
        <x:f>$M$5+$M$6*D1470+$M$7*E1470</x:f>
        <x:v>#REF!</x:v>
      </x:c>
      <x:c r="G1470" s="46" t="e">
        <x:f>B1470-F1470</x:f>
        <x:v>#REF!</x:v>
      </x:c>
      <x:c r="H1470" s="46" t="e">
        <x:f>G1470^2</x:f>
        <x:v>#REF!</x:v>
      </x:c>
      <x:c r="I1470" s="46" t="e">
        <x:f>H1470/(1-J1470)^2</x:f>
        <x:v>#REF!</x:v>
      </x:c>
      <x:c r="J1470" s="47" t="e">
        <x:f>INDEX(MMULT(MMULT(C1470:E1470,$P$14:$R$16),TRANSPOSE(C1470:E1470)),1,1)</x:f>
        <x:v>#VALUE!</x:v>
      </x:c>
    </x:row>
    <x:row r="1471">
      <x:c r="A1471" s="45" t="n">
        <x:v>44295</x:v>
      </x:c>
      <x:c r="B1471" s="46" t="n">
        <x:v>12.05</x:v>
      </x:c>
      <x:c r="C1471" s="46" t="n">
        <x:v>1</x:v>
      </x:c>
      <x:c r="D1471" s="46" t="n">
        <x:v>12.05</x:v>
      </x:c>
      <x:c r="E1471" s="46" t="n">
        <x:v>0</x:v>
      </x:c>
      <x:c r="F1471" s="46" t="e">
        <x:f>$M$5+$M$6*D1471+$M$7*E1471</x:f>
        <x:v>#REF!</x:v>
      </x:c>
      <x:c r="G1471" s="46" t="e">
        <x:f>B1471-F1471</x:f>
        <x:v>#REF!</x:v>
      </x:c>
      <x:c r="H1471" s="46" t="e">
        <x:f>G1471^2</x:f>
        <x:v>#REF!</x:v>
      </x:c>
      <x:c r="I1471" s="46" t="e">
        <x:f>H1471/(1-J1471)^2</x:f>
        <x:v>#REF!</x:v>
      </x:c>
      <x:c r="J1471" s="47" t="e">
        <x:f>INDEX(MMULT(MMULT(C1471:E1471,$P$14:$R$16),TRANSPOSE(C1471:E1471)),1,1)</x:f>
        <x:v>#VALUE!</x:v>
      </x:c>
    </x:row>
    <x:row r="1472">
      <x:c r="A1472" s="45" t="n">
        <x:v>44296</x:v>
      </x:c>
      <x:c r="B1472" s="46" t="n">
        <x:v>12.05</x:v>
      </x:c>
      <x:c r="C1472" s="46" t="n">
        <x:v>1</x:v>
      </x:c>
      <x:c r="D1472" s="46" t="n">
        <x:v>12.05</x:v>
      </x:c>
      <x:c r="E1472" s="46" t="n">
        <x:v>0</x:v>
      </x:c>
      <x:c r="F1472" s="46" t="e">
        <x:f>$M$5+$M$6*D1472+$M$7*E1472</x:f>
        <x:v>#REF!</x:v>
      </x:c>
      <x:c r="G1472" s="46" t="e">
        <x:f>B1472-F1472</x:f>
        <x:v>#REF!</x:v>
      </x:c>
      <x:c r="H1472" s="46" t="e">
        <x:f>G1472^2</x:f>
        <x:v>#REF!</x:v>
      </x:c>
      <x:c r="I1472" s="46" t="e">
        <x:f>H1472/(1-J1472)^2</x:f>
        <x:v>#REF!</x:v>
      </x:c>
      <x:c r="J1472" s="47" t="e">
        <x:f>INDEX(MMULT(MMULT(C1472:E1472,$P$14:$R$16),TRANSPOSE(C1472:E1472)),1,1)</x:f>
        <x:v>#VALUE!</x:v>
      </x:c>
    </x:row>
    <x:row r="1473">
      <x:c r="A1473" s="45" t="n">
        <x:v>44297</x:v>
      </x:c>
      <x:c r="B1473" s="46" t="n">
        <x:v>12.05</x:v>
      </x:c>
      <x:c r="C1473" s="46" t="n">
        <x:v>1</x:v>
      </x:c>
      <x:c r="D1473" s="46" t="n">
        <x:v>12.05</x:v>
      </x:c>
      <x:c r="E1473" s="46" t="n">
        <x:v>0</x:v>
      </x:c>
      <x:c r="F1473" s="46" t="e">
        <x:f>$M$5+$M$6*D1473+$M$7*E1473</x:f>
        <x:v>#REF!</x:v>
      </x:c>
      <x:c r="G1473" s="46" t="e">
        <x:f>B1473-F1473</x:f>
        <x:v>#REF!</x:v>
      </x:c>
      <x:c r="H1473" s="46" t="e">
        <x:f>G1473^2</x:f>
        <x:v>#REF!</x:v>
      </x:c>
      <x:c r="I1473" s="46" t="e">
        <x:f>H1473/(1-J1473)^2</x:f>
        <x:v>#REF!</x:v>
      </x:c>
      <x:c r="J1473" s="47" t="e">
        <x:f>INDEX(MMULT(MMULT(C1473:E1473,$P$14:$R$16),TRANSPOSE(C1473:E1473)),1,1)</x:f>
        <x:v>#VALUE!</x:v>
      </x:c>
    </x:row>
    <x:row r="1474">
      <x:c r="A1474" s="45" t="n">
        <x:v>44298</x:v>
      </x:c>
      <x:c r="B1474" s="46" t="n">
        <x:v>12.05</x:v>
      </x:c>
      <x:c r="C1474" s="46" t="n">
        <x:v>1</x:v>
      </x:c>
      <x:c r="D1474" s="46" t="n">
        <x:v>12.05</x:v>
      </x:c>
      <x:c r="E1474" s="46" t="n">
        <x:v>0</x:v>
      </x:c>
      <x:c r="F1474" s="46" t="e">
        <x:f>$M$5+$M$6*D1474+$M$7*E1474</x:f>
        <x:v>#REF!</x:v>
      </x:c>
      <x:c r="G1474" s="46" t="e">
        <x:f>B1474-F1474</x:f>
        <x:v>#REF!</x:v>
      </x:c>
      <x:c r="H1474" s="46" t="e">
        <x:f>G1474^2</x:f>
        <x:v>#REF!</x:v>
      </x:c>
      <x:c r="I1474" s="46" t="e">
        <x:f>H1474/(1-J1474)^2</x:f>
        <x:v>#REF!</x:v>
      </x:c>
      <x:c r="J1474" s="47" t="e">
        <x:f>INDEX(MMULT(MMULT(C1474:E1474,$P$14:$R$16),TRANSPOSE(C1474:E1474)),1,1)</x:f>
        <x:v>#VALUE!</x:v>
      </x:c>
    </x:row>
    <x:row r="1475">
      <x:c r="A1475" s="45" t="n">
        <x:v>44299</x:v>
      </x:c>
      <x:c r="B1475" s="46" t="n">
        <x:v>12.05</x:v>
      </x:c>
      <x:c r="C1475" s="46" t="n">
        <x:v>1</x:v>
      </x:c>
      <x:c r="D1475" s="46" t="n">
        <x:v>12.05</x:v>
      </x:c>
      <x:c r="E1475" s="46" t="n">
        <x:v>0</x:v>
      </x:c>
      <x:c r="F1475" s="46" t="e">
        <x:f>$M$5+$M$6*D1475+$M$7*E1475</x:f>
        <x:v>#REF!</x:v>
      </x:c>
      <x:c r="G1475" s="46" t="e">
        <x:f>B1475-F1475</x:f>
        <x:v>#REF!</x:v>
      </x:c>
      <x:c r="H1475" s="46" t="e">
        <x:f>G1475^2</x:f>
        <x:v>#REF!</x:v>
      </x:c>
      <x:c r="I1475" s="46" t="e">
        <x:f>H1475/(1-J1475)^2</x:f>
        <x:v>#REF!</x:v>
      </x:c>
      <x:c r="J1475" s="47" t="e">
        <x:f>INDEX(MMULT(MMULT(C1475:E1475,$P$14:$R$16),TRANSPOSE(C1475:E1475)),1,1)</x:f>
        <x:v>#VALUE!</x:v>
      </x:c>
    </x:row>
    <x:row r="1476">
      <x:c r="A1476" s="45" t="n">
        <x:v>44300</x:v>
      </x:c>
      <x:c r="B1476" s="46" t="n">
        <x:v>12.05</x:v>
      </x:c>
      <x:c r="C1476" s="46" t="n">
        <x:v>1</x:v>
      </x:c>
      <x:c r="D1476" s="46" t="n">
        <x:v>12.05</x:v>
      </x:c>
      <x:c r="E1476" s="46" t="n">
        <x:v>0</x:v>
      </x:c>
      <x:c r="F1476" s="46" t="e">
        <x:f>$M$5+$M$6*D1476+$M$7*E1476</x:f>
        <x:v>#REF!</x:v>
      </x:c>
      <x:c r="G1476" s="46" t="e">
        <x:f>B1476-F1476</x:f>
        <x:v>#REF!</x:v>
      </x:c>
      <x:c r="H1476" s="46" t="e">
        <x:f>G1476^2</x:f>
        <x:v>#REF!</x:v>
      </x:c>
      <x:c r="I1476" s="46" t="e">
        <x:f>H1476/(1-J1476)^2</x:f>
        <x:v>#REF!</x:v>
      </x:c>
      <x:c r="J1476" s="47" t="e">
        <x:f>INDEX(MMULT(MMULT(C1476:E1476,$P$14:$R$16),TRANSPOSE(C1476:E1476)),1,1)</x:f>
        <x:v>#VALUE!</x:v>
      </x:c>
    </x:row>
    <x:row r="1477">
      <x:c r="A1477" s="45" t="n">
        <x:v>44301</x:v>
      </x:c>
      <x:c r="B1477" s="46" t="n">
        <x:v>12.05</x:v>
      </x:c>
      <x:c r="C1477" s="46" t="n">
        <x:v>1</x:v>
      </x:c>
      <x:c r="D1477" s="46" t="n">
        <x:v>12.05</x:v>
      </x:c>
      <x:c r="E1477" s="46" t="n">
        <x:v>0</x:v>
      </x:c>
      <x:c r="F1477" s="46" t="e">
        <x:f>$M$5+$M$6*D1477+$M$7*E1477</x:f>
        <x:v>#REF!</x:v>
      </x:c>
      <x:c r="G1477" s="46" t="e">
        <x:f>B1477-F1477</x:f>
        <x:v>#REF!</x:v>
      </x:c>
      <x:c r="H1477" s="46" t="e">
        <x:f>G1477^2</x:f>
        <x:v>#REF!</x:v>
      </x:c>
      <x:c r="I1477" s="46" t="e">
        <x:f>H1477/(1-J1477)^2</x:f>
        <x:v>#REF!</x:v>
      </x:c>
      <x:c r="J1477" s="47" t="e">
        <x:f>INDEX(MMULT(MMULT(C1477:E1477,$P$14:$R$16),TRANSPOSE(C1477:E1477)),1,1)</x:f>
        <x:v>#VALUE!</x:v>
      </x:c>
    </x:row>
    <x:row r="1478">
      <x:c r="A1478" s="45" t="n">
        <x:v>44302</x:v>
      </x:c>
      <x:c r="B1478" s="46" t="n">
        <x:v>12.05</x:v>
      </x:c>
      <x:c r="C1478" s="46" t="n">
        <x:v>1</x:v>
      </x:c>
      <x:c r="D1478" s="46" t="n">
        <x:v>12.05</x:v>
      </x:c>
      <x:c r="E1478" s="46" t="n">
        <x:v>0</x:v>
      </x:c>
      <x:c r="F1478" s="46" t="e">
        <x:f>$M$5+$M$6*D1478+$M$7*E1478</x:f>
        <x:v>#REF!</x:v>
      </x:c>
      <x:c r="G1478" s="46" t="e">
        <x:f>B1478-F1478</x:f>
        <x:v>#REF!</x:v>
      </x:c>
      <x:c r="H1478" s="46" t="e">
        <x:f>G1478^2</x:f>
        <x:v>#REF!</x:v>
      </x:c>
      <x:c r="I1478" s="46" t="e">
        <x:f>H1478/(1-J1478)^2</x:f>
        <x:v>#REF!</x:v>
      </x:c>
      <x:c r="J1478" s="47" t="e">
        <x:f>INDEX(MMULT(MMULT(C1478:E1478,$P$14:$R$16),TRANSPOSE(C1478:E1478)),1,1)</x:f>
        <x:v>#VALUE!</x:v>
      </x:c>
    </x:row>
    <x:row r="1479">
      <x:c r="A1479" s="45" t="n">
        <x:v>44303</x:v>
      </x:c>
      <x:c r="B1479" s="46" t="n">
        <x:v>12.05</x:v>
      </x:c>
      <x:c r="C1479" s="46" t="n">
        <x:v>1</x:v>
      </x:c>
      <x:c r="D1479" s="46" t="n">
        <x:v>12.05</x:v>
      </x:c>
      <x:c r="E1479" s="46" t="n">
        <x:v>0</x:v>
      </x:c>
      <x:c r="F1479" s="46" t="e">
        <x:f>$M$5+$M$6*D1479+$M$7*E1479</x:f>
        <x:v>#REF!</x:v>
      </x:c>
      <x:c r="G1479" s="46" t="e">
        <x:f>B1479-F1479</x:f>
        <x:v>#REF!</x:v>
      </x:c>
      <x:c r="H1479" s="46" t="e">
        <x:f>G1479^2</x:f>
        <x:v>#REF!</x:v>
      </x:c>
      <x:c r="I1479" s="46" t="e">
        <x:f>H1479/(1-J1479)^2</x:f>
        <x:v>#REF!</x:v>
      </x:c>
      <x:c r="J1479" s="47" t="e">
        <x:f>INDEX(MMULT(MMULT(C1479:E1479,$P$14:$R$16),TRANSPOSE(C1479:E1479)),1,1)</x:f>
        <x:v>#VALUE!</x:v>
      </x:c>
    </x:row>
    <x:row r="1480">
      <x:c r="A1480" s="45" t="n">
        <x:v>44304</x:v>
      </x:c>
      <x:c r="B1480" s="46" t="n">
        <x:v>12.05</x:v>
      </x:c>
      <x:c r="C1480" s="46" t="n">
        <x:v>1</x:v>
      </x:c>
      <x:c r="D1480" s="46" t="n">
        <x:v>12.05</x:v>
      </x:c>
      <x:c r="E1480" s="46" t="n">
        <x:v>0</x:v>
      </x:c>
      <x:c r="F1480" s="46" t="e">
        <x:f>$M$5+$M$6*D1480+$M$7*E1480</x:f>
        <x:v>#REF!</x:v>
      </x:c>
      <x:c r="G1480" s="46" t="e">
        <x:f>B1480-F1480</x:f>
        <x:v>#REF!</x:v>
      </x:c>
      <x:c r="H1480" s="46" t="e">
        <x:f>G1480^2</x:f>
        <x:v>#REF!</x:v>
      </x:c>
      <x:c r="I1480" s="46" t="e">
        <x:f>H1480/(1-J1480)^2</x:f>
        <x:v>#REF!</x:v>
      </x:c>
      <x:c r="J1480" s="47" t="e">
        <x:f>INDEX(MMULT(MMULT(C1480:E1480,$P$14:$R$16),TRANSPOSE(C1480:E1480)),1,1)</x:f>
        <x:v>#VALUE!</x:v>
      </x:c>
    </x:row>
    <x:row r="1481">
      <x:c r="A1481" s="45" t="n">
        <x:v>44305</x:v>
      </x:c>
      <x:c r="B1481" s="46" t="n">
        <x:v>12.04</x:v>
      </x:c>
      <x:c r="C1481" s="46" t="n">
        <x:v>1</x:v>
      </x:c>
      <x:c r="D1481" s="46" t="n">
        <x:v>12.05</x:v>
      </x:c>
      <x:c r="E1481" s="46" t="n">
        <x:v>0</x:v>
      </x:c>
      <x:c r="F1481" s="46" t="e">
        <x:f>$M$5+$M$6*D1481+$M$7*E1481</x:f>
        <x:v>#REF!</x:v>
      </x:c>
      <x:c r="G1481" s="46" t="e">
        <x:f>B1481-F1481</x:f>
        <x:v>#REF!</x:v>
      </x:c>
      <x:c r="H1481" s="46" t="e">
        <x:f>G1481^2</x:f>
        <x:v>#REF!</x:v>
      </x:c>
      <x:c r="I1481" s="46" t="e">
        <x:f>H1481/(1-J1481)^2</x:f>
        <x:v>#REF!</x:v>
      </x:c>
      <x:c r="J1481" s="47" t="e">
        <x:f>INDEX(MMULT(MMULT(C1481:E1481,$P$14:$R$16),TRANSPOSE(C1481:E1481)),1,1)</x:f>
        <x:v>#VALUE!</x:v>
      </x:c>
    </x:row>
    <x:row r="1482">
      <x:c r="A1482" s="45" t="n">
        <x:v>44306</x:v>
      </x:c>
      <x:c r="B1482" s="46" t="n">
        <x:v>12.04</x:v>
      </x:c>
      <x:c r="C1482" s="46" t="n">
        <x:v>1</x:v>
      </x:c>
      <x:c r="D1482" s="46" t="n">
        <x:v>12.04</x:v>
      </x:c>
      <x:c r="E1482" s="46" t="n">
        <x:v>0</x:v>
      </x:c>
      <x:c r="F1482" s="46" t="e">
        <x:f>$M$5+$M$6*D1482+$M$7*E1482</x:f>
        <x:v>#REF!</x:v>
      </x:c>
      <x:c r="G1482" s="46" t="e">
        <x:f>B1482-F1482</x:f>
        <x:v>#REF!</x:v>
      </x:c>
      <x:c r="H1482" s="46" t="e">
        <x:f>G1482^2</x:f>
        <x:v>#REF!</x:v>
      </x:c>
      <x:c r="I1482" s="46" t="e">
        <x:f>H1482/(1-J1482)^2</x:f>
        <x:v>#REF!</x:v>
      </x:c>
      <x:c r="J1482" s="47" t="e">
        <x:f>INDEX(MMULT(MMULT(C1482:E1482,$P$14:$R$16),TRANSPOSE(C1482:E1482)),1,1)</x:f>
        <x:v>#VALUE!</x:v>
      </x:c>
    </x:row>
    <x:row r="1483">
      <x:c r="A1483" s="45" t="n">
        <x:v>44307</x:v>
      </x:c>
      <x:c r="B1483" s="46" t="n">
        <x:v>12.04</x:v>
      </x:c>
      <x:c r="C1483" s="46" t="n">
        <x:v>1</x:v>
      </x:c>
      <x:c r="D1483" s="46" t="n">
        <x:v>12.04</x:v>
      </x:c>
      <x:c r="E1483" s="46" t="n">
        <x:v>2</x:v>
      </x:c>
      <x:c r="F1483" s="46" t="e">
        <x:f>$M$5+$M$6*D1483+$M$7*E1483</x:f>
        <x:v>#REF!</x:v>
      </x:c>
      <x:c r="G1483" s="46" t="e">
        <x:f>B1483-F1483</x:f>
        <x:v>#REF!</x:v>
      </x:c>
      <x:c r="H1483" s="46" t="e">
        <x:f>G1483^2</x:f>
        <x:v>#REF!</x:v>
      </x:c>
      <x:c r="I1483" s="46" t="e">
        <x:f>H1483/(1-J1483)^2</x:f>
        <x:v>#REF!</x:v>
      </x:c>
      <x:c r="J1483" s="47" t="e">
        <x:f>INDEX(MMULT(MMULT(C1483:E1483,$P$14:$R$16),TRANSPOSE(C1483:E1483)),1,1)</x:f>
        <x:v>#VALUE!</x:v>
      </x:c>
    </x:row>
    <x:row r="1484">
      <x:c r="A1484" s="45" t="n">
        <x:v>44308</x:v>
      </x:c>
      <x:c r="B1484" s="46" t="n">
        <x:v>12.04</x:v>
      </x:c>
      <x:c r="C1484" s="46" t="n">
        <x:v>1</x:v>
      </x:c>
      <x:c r="D1484" s="46" t="n">
        <x:v>12.04</x:v>
      </x:c>
      <x:c r="E1484" s="46" t="n">
        <x:v>4</x:v>
      </x:c>
      <x:c r="F1484" s="46" t="e">
        <x:f>$M$5+$M$6*D1484+$M$7*E1484</x:f>
        <x:v>#REF!</x:v>
      </x:c>
      <x:c r="G1484" s="46" t="e">
        <x:f>B1484-F1484</x:f>
        <x:v>#REF!</x:v>
      </x:c>
      <x:c r="H1484" s="46" t="e">
        <x:f>G1484^2</x:f>
        <x:v>#REF!</x:v>
      </x:c>
      <x:c r="I1484" s="46" t="e">
        <x:f>H1484/(1-J1484)^2</x:f>
        <x:v>#REF!</x:v>
      </x:c>
      <x:c r="J1484" s="47" t="e">
        <x:f>INDEX(MMULT(MMULT(C1484:E1484,$P$14:$R$16),TRANSPOSE(C1484:E1484)),1,1)</x:f>
        <x:v>#VALUE!</x:v>
      </x:c>
    </x:row>
    <x:row r="1485">
      <x:c r="A1485" s="45" t="n">
        <x:v>44309</x:v>
      </x:c>
      <x:c r="B1485" s="46" t="n">
        <x:v>12.04</x:v>
      </x:c>
      <x:c r="C1485" s="46" t="n">
        <x:v>1</x:v>
      </x:c>
      <x:c r="D1485" s="46" t="n">
        <x:v>12.04</x:v>
      </x:c>
      <x:c r="E1485" s="46" t="n">
        <x:v>1</x:v>
      </x:c>
      <x:c r="F1485" s="46" t="e">
        <x:f>$M$5+$M$6*D1485+$M$7*E1485</x:f>
        <x:v>#REF!</x:v>
      </x:c>
      <x:c r="G1485" s="46" t="e">
        <x:f>B1485-F1485</x:f>
        <x:v>#REF!</x:v>
      </x:c>
      <x:c r="H1485" s="46" t="e">
        <x:f>G1485^2</x:f>
        <x:v>#REF!</x:v>
      </x:c>
      <x:c r="I1485" s="46" t="e">
        <x:f>H1485/(1-J1485)^2</x:f>
        <x:v>#REF!</x:v>
      </x:c>
      <x:c r="J1485" s="47" t="e">
        <x:f>INDEX(MMULT(MMULT(C1485:E1485,$P$14:$R$16),TRANSPOSE(C1485:E1485)),1,1)</x:f>
        <x:v>#VALUE!</x:v>
      </x:c>
    </x:row>
    <x:row r="1486">
      <x:c r="A1486" s="45" t="n">
        <x:v>44310</x:v>
      </x:c>
      <x:c r="B1486" s="46" t="n">
        <x:v>12.04</x:v>
      </x:c>
      <x:c r="C1486" s="46" t="n">
        <x:v>1</x:v>
      </x:c>
      <x:c r="D1486" s="46" t="n">
        <x:v>12.04</x:v>
      </x:c>
      <x:c r="E1486" s="46" t="n">
        <x:v>0</x:v>
      </x:c>
      <x:c r="F1486" s="46" t="e">
        <x:f>$M$5+$M$6*D1486+$M$7*E1486</x:f>
        <x:v>#REF!</x:v>
      </x:c>
      <x:c r="G1486" s="46" t="e">
        <x:f>B1486-F1486</x:f>
        <x:v>#REF!</x:v>
      </x:c>
      <x:c r="H1486" s="46" t="e">
        <x:f>G1486^2</x:f>
        <x:v>#REF!</x:v>
      </x:c>
      <x:c r="I1486" s="46" t="e">
        <x:f>H1486/(1-J1486)^2</x:f>
        <x:v>#REF!</x:v>
      </x:c>
      <x:c r="J1486" s="47" t="e">
        <x:f>INDEX(MMULT(MMULT(C1486:E1486,$P$14:$R$16),TRANSPOSE(C1486:E1486)),1,1)</x:f>
        <x:v>#VALUE!</x:v>
      </x:c>
    </x:row>
    <x:row r="1487">
      <x:c r="A1487" s="45" t="n">
        <x:v>44311</x:v>
      </x:c>
      <x:c r="B1487" s="46" t="n">
        <x:v>12.04</x:v>
      </x:c>
      <x:c r="C1487" s="46" t="n">
        <x:v>1</x:v>
      </x:c>
      <x:c r="D1487" s="46" t="n">
        <x:v>12.04</x:v>
      </x:c>
      <x:c r="E1487" s="46" t="n">
        <x:v>0</x:v>
      </x:c>
      <x:c r="F1487" s="46" t="e">
        <x:f>$M$5+$M$6*D1487+$M$7*E1487</x:f>
        <x:v>#REF!</x:v>
      </x:c>
      <x:c r="G1487" s="46" t="e">
        <x:f>B1487-F1487</x:f>
        <x:v>#REF!</x:v>
      </x:c>
      <x:c r="H1487" s="46" t="e">
        <x:f>G1487^2</x:f>
        <x:v>#REF!</x:v>
      </x:c>
      <x:c r="I1487" s="46" t="e">
        <x:f>H1487/(1-J1487)^2</x:f>
        <x:v>#REF!</x:v>
      </x:c>
      <x:c r="J1487" s="47" t="e">
        <x:f>INDEX(MMULT(MMULT(C1487:E1487,$P$14:$R$16),TRANSPOSE(C1487:E1487)),1,1)</x:f>
        <x:v>#VALUE!</x:v>
      </x:c>
    </x:row>
    <x:row r="1488">
      <x:c r="A1488" s="45" t="n">
        <x:v>44312</x:v>
      </x:c>
      <x:c r="B1488" s="46" t="n">
        <x:v>12.04</x:v>
      </x:c>
      <x:c r="C1488" s="46" t="n">
        <x:v>1</x:v>
      </x:c>
      <x:c r="D1488" s="46" t="n">
        <x:v>12.04</x:v>
      </x:c>
      <x:c r="E1488" s="46" t="n">
        <x:v>1</x:v>
      </x:c>
      <x:c r="F1488" s="46" t="e">
        <x:f>$M$5+$M$6*D1488+$M$7*E1488</x:f>
        <x:v>#REF!</x:v>
      </x:c>
      <x:c r="G1488" s="46" t="e">
        <x:f>B1488-F1488</x:f>
        <x:v>#REF!</x:v>
      </x:c>
      <x:c r="H1488" s="46" t="e">
        <x:f>G1488^2</x:f>
        <x:v>#REF!</x:v>
      </x:c>
      <x:c r="I1488" s="46" t="e">
        <x:f>H1488/(1-J1488)^2</x:f>
        <x:v>#REF!</x:v>
      </x:c>
      <x:c r="J1488" s="47" t="e">
        <x:f>INDEX(MMULT(MMULT(C1488:E1488,$P$14:$R$16),TRANSPOSE(C1488:E1488)),1,1)</x:f>
        <x:v>#VALUE!</x:v>
      </x:c>
    </x:row>
    <x:row r="1489">
      <x:c r="A1489" s="45" t="n">
        <x:v>44313</x:v>
      </x:c>
      <x:c r="B1489" s="46" t="n">
        <x:v>12.04</x:v>
      </x:c>
      <x:c r="C1489" s="46" t="n">
        <x:v>1</x:v>
      </x:c>
      <x:c r="D1489" s="46" t="n">
        <x:v>12.04</x:v>
      </x:c>
      <x:c r="E1489" s="46" t="n">
        <x:v>3</x:v>
      </x:c>
      <x:c r="F1489" s="46" t="e">
        <x:f>$M$5+$M$6*D1489+$M$7*E1489</x:f>
        <x:v>#REF!</x:v>
      </x:c>
      <x:c r="G1489" s="46" t="e">
        <x:f>B1489-F1489</x:f>
        <x:v>#REF!</x:v>
      </x:c>
      <x:c r="H1489" s="46" t="e">
        <x:f>G1489^2</x:f>
        <x:v>#REF!</x:v>
      </x:c>
      <x:c r="I1489" s="46" t="e">
        <x:f>H1489/(1-J1489)^2</x:f>
        <x:v>#REF!</x:v>
      </x:c>
      <x:c r="J1489" s="47" t="e">
        <x:f>INDEX(MMULT(MMULT(C1489:E1489,$P$14:$R$16),TRANSPOSE(C1489:E1489)),1,1)</x:f>
        <x:v>#VALUE!</x:v>
      </x:c>
    </x:row>
    <x:row r="1490">
      <x:c r="A1490" s="45" t="n">
        <x:v>44314</x:v>
      </x:c>
      <x:c r="B1490" s="46" t="n">
        <x:v>12.04</x:v>
      </x:c>
      <x:c r="C1490" s="46" t="n">
        <x:v>1</x:v>
      </x:c>
      <x:c r="D1490" s="46" t="n">
        <x:v>12.04</x:v>
      </x:c>
      <x:c r="E1490" s="46" t="n">
        <x:v>0</x:v>
      </x:c>
      <x:c r="F1490" s="46" t="e">
        <x:f>$M$5+$M$6*D1490+$M$7*E1490</x:f>
        <x:v>#REF!</x:v>
      </x:c>
      <x:c r="G1490" s="46" t="e">
        <x:f>B1490-F1490</x:f>
        <x:v>#REF!</x:v>
      </x:c>
      <x:c r="H1490" s="46" t="e">
        <x:f>G1490^2</x:f>
        <x:v>#REF!</x:v>
      </x:c>
      <x:c r="I1490" s="46" t="e">
        <x:f>H1490/(1-J1490)^2</x:f>
        <x:v>#REF!</x:v>
      </x:c>
      <x:c r="J1490" s="47" t="e">
        <x:f>INDEX(MMULT(MMULT(C1490:E1490,$P$14:$R$16),TRANSPOSE(C1490:E1490)),1,1)</x:f>
        <x:v>#VALUE!</x:v>
      </x:c>
    </x:row>
    <x:row r="1491">
      <x:c r="A1491" s="45" t="n">
        <x:v>44315</x:v>
      </x:c>
      <x:c r="B1491" s="46" t="n">
        <x:v>12.04</x:v>
      </x:c>
      <x:c r="C1491" s="46" t="n">
        <x:v>1</x:v>
      </x:c>
      <x:c r="D1491" s="46" t="n">
        <x:v>12.04</x:v>
      </x:c>
      <x:c r="E1491" s="46" t="n">
        <x:v>0</x:v>
      </x:c>
      <x:c r="F1491" s="46" t="e">
        <x:f>$M$5+$M$6*D1491+$M$7*E1491</x:f>
        <x:v>#REF!</x:v>
      </x:c>
      <x:c r="G1491" s="46" t="e">
        <x:f>B1491-F1491</x:f>
        <x:v>#REF!</x:v>
      </x:c>
      <x:c r="H1491" s="46" t="e">
        <x:f>G1491^2</x:f>
        <x:v>#REF!</x:v>
      </x:c>
      <x:c r="I1491" s="46" t="e">
        <x:f>H1491/(1-J1491)^2</x:f>
        <x:v>#REF!</x:v>
      </x:c>
      <x:c r="J1491" s="47" t="e">
        <x:f>INDEX(MMULT(MMULT(C1491:E1491,$P$14:$R$16),TRANSPOSE(C1491:E1491)),1,1)</x:f>
        <x:v>#VALUE!</x:v>
      </x:c>
    </x:row>
    <x:row r="1492">
      <x:c r="A1492" s="45" t="n">
        <x:v>44316</x:v>
      </x:c>
      <x:c r="B1492" s="46" t="n">
        <x:v>12.04</x:v>
      </x:c>
      <x:c r="C1492" s="46" t="n">
        <x:v>1</x:v>
      </x:c>
      <x:c r="D1492" s="46" t="n">
        <x:v>12.04</x:v>
      </x:c>
      <x:c r="E1492" s="46" t="n">
        <x:v>0</x:v>
      </x:c>
      <x:c r="F1492" s="46" t="e">
        <x:f>$M$5+$M$6*D1492+$M$7*E1492</x:f>
        <x:v>#REF!</x:v>
      </x:c>
      <x:c r="G1492" s="46" t="e">
        <x:f>B1492-F1492</x:f>
        <x:v>#REF!</x:v>
      </x:c>
      <x:c r="H1492" s="46" t="e">
        <x:f>G1492^2</x:f>
        <x:v>#REF!</x:v>
      </x:c>
      <x:c r="I1492" s="46" t="e">
        <x:f>H1492/(1-J1492)^2</x:f>
        <x:v>#REF!</x:v>
      </x:c>
      <x:c r="J1492" s="47" t="e">
        <x:f>INDEX(MMULT(MMULT(C1492:E1492,$P$14:$R$16),TRANSPOSE(C1492:E1492)),1,1)</x:f>
        <x:v>#VALUE!</x:v>
      </x:c>
    </x:row>
    <x:row r="1493">
      <x:c r="A1493" s="45" t="n">
        <x:v>44317</x:v>
      </x:c>
      <x:c r="B1493" s="46" t="n">
        <x:v>12.04</x:v>
      </x:c>
      <x:c r="C1493" s="46" t="n">
        <x:v>1</x:v>
      </x:c>
      <x:c r="D1493" s="46" t="n">
        <x:v>12.04</x:v>
      </x:c>
      <x:c r="E1493" s="46" t="n">
        <x:v>0</x:v>
      </x:c>
      <x:c r="F1493" s="46" t="e">
        <x:f>$M$5+$M$6*D1493+$M$7*E1493</x:f>
        <x:v>#REF!</x:v>
      </x:c>
      <x:c r="G1493" s="46" t="e">
        <x:f>B1493-F1493</x:f>
        <x:v>#REF!</x:v>
      </x:c>
      <x:c r="H1493" s="46" t="e">
        <x:f>G1493^2</x:f>
        <x:v>#REF!</x:v>
      </x:c>
      <x:c r="I1493" s="46" t="e">
        <x:f>H1493/(1-J1493)^2</x:f>
        <x:v>#REF!</x:v>
      </x:c>
      <x:c r="J1493" s="47" t="e">
        <x:f>INDEX(MMULT(MMULT(C1493:E1493,$P$14:$R$16),TRANSPOSE(C1493:E1493)),1,1)</x:f>
        <x:v>#VALUE!</x:v>
      </x:c>
    </x:row>
    <x:row r="1494">
      <x:c r="A1494" s="45" t="n">
        <x:v>44318</x:v>
      </x:c>
      <x:c r="B1494" s="46" t="n">
        <x:v>12.04</x:v>
      </x:c>
      <x:c r="C1494" s="46" t="n">
        <x:v>1</x:v>
      </x:c>
      <x:c r="D1494" s="46" t="n">
        <x:v>12.04</x:v>
      </x:c>
      <x:c r="E1494" s="46" t="n">
        <x:v>0</x:v>
      </x:c>
      <x:c r="F1494" s="46" t="e">
        <x:f>$M$5+$M$6*D1494+$M$7*E1494</x:f>
        <x:v>#REF!</x:v>
      </x:c>
      <x:c r="G1494" s="46" t="e">
        <x:f>B1494-F1494</x:f>
        <x:v>#REF!</x:v>
      </x:c>
      <x:c r="H1494" s="46" t="e">
        <x:f>G1494^2</x:f>
        <x:v>#REF!</x:v>
      </x:c>
      <x:c r="I1494" s="46" t="e">
        <x:f>H1494/(1-J1494)^2</x:f>
        <x:v>#REF!</x:v>
      </x:c>
      <x:c r="J1494" s="47" t="e">
        <x:f>INDEX(MMULT(MMULT(C1494:E1494,$P$14:$R$16),TRANSPOSE(C1494:E1494)),1,1)</x:f>
        <x:v>#VALUE!</x:v>
      </x:c>
    </x:row>
    <x:row r="1495">
      <x:c r="A1495" s="45" t="n">
        <x:v>44319</x:v>
      </x:c>
      <x:c r="B1495" s="46" t="n">
        <x:v>12.04</x:v>
      </x:c>
      <x:c r="C1495" s="46" t="n">
        <x:v>1</x:v>
      </x:c>
      <x:c r="D1495" s="46" t="n">
        <x:v>12.04</x:v>
      </x:c>
      <x:c r="E1495" s="46" t="n">
        <x:v>0</x:v>
      </x:c>
      <x:c r="F1495" s="46" t="e">
        <x:f>$M$5+$M$6*D1495+$M$7*E1495</x:f>
        <x:v>#REF!</x:v>
      </x:c>
      <x:c r="G1495" s="46" t="e">
        <x:f>B1495-F1495</x:f>
        <x:v>#REF!</x:v>
      </x:c>
      <x:c r="H1495" s="46" t="e">
        <x:f>G1495^2</x:f>
        <x:v>#REF!</x:v>
      </x:c>
      <x:c r="I1495" s="46" t="e">
        <x:f>H1495/(1-J1495)^2</x:f>
        <x:v>#REF!</x:v>
      </x:c>
      <x:c r="J1495" s="47" t="e">
        <x:f>INDEX(MMULT(MMULT(C1495:E1495,$P$14:$R$16),TRANSPOSE(C1495:E1495)),1,1)</x:f>
        <x:v>#VALUE!</x:v>
      </x:c>
    </x:row>
    <x:row r="1496">
      <x:c r="A1496" s="45" t="n">
        <x:v>44320</x:v>
      </x:c>
      <x:c r="B1496" s="46" t="n">
        <x:v>12.9</x:v>
      </x:c>
      <x:c r="C1496" s="46" t="n">
        <x:v>1</x:v>
      </x:c>
      <x:c r="D1496" s="46" t="n">
        <x:v>12.04</x:v>
      </x:c>
      <x:c r="E1496" s="46" t="n">
        <x:v>0</x:v>
      </x:c>
      <x:c r="F1496" s="46" t="e">
        <x:f>$M$5+$M$6*D1496+$M$7*E1496</x:f>
        <x:v>#REF!</x:v>
      </x:c>
      <x:c r="G1496" s="46" t="e">
        <x:f>B1496-F1496</x:f>
        <x:v>#REF!</x:v>
      </x:c>
      <x:c r="H1496" s="46" t="e">
        <x:f>G1496^2</x:f>
        <x:v>#REF!</x:v>
      </x:c>
      <x:c r="I1496" s="46" t="e">
        <x:f>H1496/(1-J1496)^2</x:f>
        <x:v>#REF!</x:v>
      </x:c>
      <x:c r="J1496" s="47" t="e">
        <x:f>INDEX(MMULT(MMULT(C1496:E1496,$P$14:$R$16),TRANSPOSE(C1496:E1496)),1,1)</x:f>
        <x:v>#VALUE!</x:v>
      </x:c>
    </x:row>
    <x:row r="1497">
      <x:c r="A1497" s="45" t="n">
        <x:v>44321</x:v>
      </x:c>
      <x:c r="B1497" s="46" t="n">
        <x:v>11.9</x:v>
      </x:c>
      <x:c r="C1497" s="46" t="n">
        <x:v>1</x:v>
      </x:c>
      <x:c r="D1497" s="46" t="n">
        <x:v>12.9</x:v>
      </x:c>
      <x:c r="E1497" s="46" t="n">
        <x:v>0</x:v>
      </x:c>
      <x:c r="F1497" s="46" t="e">
        <x:f>$M$5+$M$6*D1497+$M$7*E1497</x:f>
        <x:v>#REF!</x:v>
      </x:c>
      <x:c r="G1497" s="46" t="e">
        <x:f>B1497-F1497</x:f>
        <x:v>#REF!</x:v>
      </x:c>
      <x:c r="H1497" s="46" t="e">
        <x:f>G1497^2</x:f>
        <x:v>#REF!</x:v>
      </x:c>
      <x:c r="I1497" s="46" t="e">
        <x:f>H1497/(1-J1497)^2</x:f>
        <x:v>#REF!</x:v>
      </x:c>
      <x:c r="J1497" s="47" t="e">
        <x:f>INDEX(MMULT(MMULT(C1497:E1497,$P$14:$R$16),TRANSPOSE(C1497:E1497)),1,1)</x:f>
        <x:v>#VALUE!</x:v>
      </x:c>
    </x:row>
    <x:row r="1498">
      <x:c r="A1498" s="45" t="n">
        <x:v>44322</x:v>
      </x:c>
      <x:c r="B1498" s="46" t="n">
        <x:v>11.42</x:v>
      </x:c>
      <x:c r="C1498" s="46" t="n">
        <x:v>1</x:v>
      </x:c>
      <x:c r="D1498" s="46" t="n">
        <x:v>11.9</x:v>
      </x:c>
      <x:c r="E1498" s="46" t="n">
        <x:v>0</x:v>
      </x:c>
      <x:c r="F1498" s="46" t="e">
        <x:f>$M$5+$M$6*D1498+$M$7*E1498</x:f>
        <x:v>#REF!</x:v>
      </x:c>
      <x:c r="G1498" s="46" t="e">
        <x:f>B1498-F1498</x:f>
        <x:v>#REF!</x:v>
      </x:c>
      <x:c r="H1498" s="46" t="e">
        <x:f>G1498^2</x:f>
        <x:v>#REF!</x:v>
      </x:c>
      <x:c r="I1498" s="46" t="e">
        <x:f>H1498/(1-J1498)^2</x:f>
        <x:v>#REF!</x:v>
      </x:c>
      <x:c r="J1498" s="47" t="e">
        <x:f>INDEX(MMULT(MMULT(C1498:E1498,$P$14:$R$16),TRANSPOSE(C1498:E1498)),1,1)</x:f>
        <x:v>#VALUE!</x:v>
      </x:c>
    </x:row>
    <x:row r="1499">
      <x:c r="A1499" s="45" t="n">
        <x:v>44323</x:v>
      </x:c>
      <x:c r="B1499" s="46" t="n">
        <x:v>12.42</x:v>
      </x:c>
      <x:c r="C1499" s="46" t="n">
        <x:v>1</x:v>
      </x:c>
      <x:c r="D1499" s="46" t="n">
        <x:v>11.42</x:v>
      </x:c>
      <x:c r="E1499" s="46" t="n">
        <x:v>0</x:v>
      </x:c>
      <x:c r="F1499" s="46" t="e">
        <x:f>$M$5+$M$6*D1499+$M$7*E1499</x:f>
        <x:v>#REF!</x:v>
      </x:c>
      <x:c r="G1499" s="46" t="e">
        <x:f>B1499-F1499</x:f>
        <x:v>#REF!</x:v>
      </x:c>
      <x:c r="H1499" s="46" t="e">
        <x:f>G1499^2</x:f>
        <x:v>#REF!</x:v>
      </x:c>
      <x:c r="I1499" s="46" t="e">
        <x:f>H1499/(1-J1499)^2</x:f>
        <x:v>#REF!</x:v>
      </x:c>
      <x:c r="J1499" s="47" t="e">
        <x:f>INDEX(MMULT(MMULT(C1499:E1499,$P$14:$R$16),TRANSPOSE(C1499:E1499)),1,1)</x:f>
        <x:v>#VALUE!</x:v>
      </x:c>
    </x:row>
    <x:row r="1500">
      <x:c r="A1500" s="45" t="n">
        <x:v>44324</x:v>
      </x:c>
      <x:c r="B1500" s="46" t="n">
        <x:v>11.42</x:v>
      </x:c>
      <x:c r="C1500" s="46" t="n">
        <x:v>1</x:v>
      </x:c>
      <x:c r="D1500" s="46" t="n">
        <x:v>12.42</x:v>
      </x:c>
      <x:c r="E1500" s="46" t="n">
        <x:v>0</x:v>
      </x:c>
      <x:c r="F1500" s="46" t="e">
        <x:f>$M$5+$M$6*D1500+$M$7*E1500</x:f>
        <x:v>#REF!</x:v>
      </x:c>
      <x:c r="G1500" s="46" t="e">
        <x:f>B1500-F1500</x:f>
        <x:v>#REF!</x:v>
      </x:c>
      <x:c r="H1500" s="46" t="e">
        <x:f>G1500^2</x:f>
        <x:v>#REF!</x:v>
      </x:c>
      <x:c r="I1500" s="46" t="e">
        <x:f>H1500/(1-J1500)^2</x:f>
        <x:v>#REF!</x:v>
      </x:c>
      <x:c r="J1500" s="47" t="e">
        <x:f>INDEX(MMULT(MMULT(C1500:E1500,$P$14:$R$16),TRANSPOSE(C1500:E1500)),1,1)</x:f>
        <x:v>#VALUE!</x:v>
      </x:c>
    </x:row>
    <x:row r="1501">
      <x:c r="A1501" s="45" t="n">
        <x:v>44325</x:v>
      </x:c>
      <x:c r="B1501" s="46" t="n">
        <x:v>12.42</x:v>
      </x:c>
      <x:c r="C1501" s="46" t="n">
        <x:v>1</x:v>
      </x:c>
      <x:c r="D1501" s="46" t="n">
        <x:v>11.42</x:v>
      </x:c>
      <x:c r="E1501" s="46" t="n">
        <x:v>0</x:v>
      </x:c>
      <x:c r="F1501" s="46" t="e">
        <x:f>$M$5+$M$6*D1501+$M$7*E1501</x:f>
        <x:v>#REF!</x:v>
      </x:c>
      <x:c r="G1501" s="46" t="e">
        <x:f>B1501-F1501</x:f>
        <x:v>#REF!</x:v>
      </x:c>
      <x:c r="H1501" s="46" t="e">
        <x:f>G1501^2</x:f>
        <x:v>#REF!</x:v>
      </x:c>
      <x:c r="I1501" s="46" t="e">
        <x:f>H1501/(1-J1501)^2</x:f>
        <x:v>#REF!</x:v>
      </x:c>
      <x:c r="J1501" s="47" t="e">
        <x:f>INDEX(MMULT(MMULT(C1501:E1501,$P$14:$R$16),TRANSPOSE(C1501:E1501)),1,1)</x:f>
        <x:v>#VALUE!</x:v>
      </x:c>
    </x:row>
    <x:row r="1502">
      <x:c r="A1502" s="45" t="n">
        <x:v>44326</x:v>
      </x:c>
      <x:c r="B1502" s="46" t="n">
        <x:v>11.42</x:v>
      </x:c>
      <x:c r="C1502" s="46" t="n">
        <x:v>1</x:v>
      </x:c>
      <x:c r="D1502" s="46" t="n">
        <x:v>12.42</x:v>
      </x:c>
      <x:c r="E1502" s="46" t="n">
        <x:v>0</x:v>
      </x:c>
      <x:c r="F1502" s="46" t="e">
        <x:f>$M$5+$M$6*D1502+$M$7*E1502</x:f>
        <x:v>#REF!</x:v>
      </x:c>
      <x:c r="G1502" s="46" t="e">
        <x:f>B1502-F1502</x:f>
        <x:v>#REF!</x:v>
      </x:c>
      <x:c r="H1502" s="46" t="e">
        <x:f>G1502^2</x:f>
        <x:v>#REF!</x:v>
      </x:c>
      <x:c r="I1502" s="46" t="e">
        <x:f>H1502/(1-J1502)^2</x:f>
        <x:v>#REF!</x:v>
      </x:c>
      <x:c r="J1502" s="47" t="e">
        <x:f>INDEX(MMULT(MMULT(C1502:E1502,$P$14:$R$16),TRANSPOSE(C1502:E1502)),1,1)</x:f>
        <x:v>#VALUE!</x:v>
      </x:c>
    </x:row>
    <x:row r="1503">
      <x:c r="A1503" s="45" t="n">
        <x:v>44327</x:v>
      </x:c>
      <x:c r="B1503" s="46" t="n">
        <x:v>11.42</x:v>
      </x:c>
      <x:c r="C1503" s="46" t="n">
        <x:v>1</x:v>
      </x:c>
      <x:c r="D1503" s="46" t="n">
        <x:v>11.42</x:v>
      </x:c>
      <x:c r="E1503" s="46" t="n">
        <x:v>2</x:v>
      </x:c>
      <x:c r="F1503" s="46" t="e">
        <x:f>$M$5+$M$6*D1503+$M$7*E1503</x:f>
        <x:v>#REF!</x:v>
      </x:c>
      <x:c r="G1503" s="46" t="e">
        <x:f>B1503-F1503</x:f>
        <x:v>#REF!</x:v>
      </x:c>
      <x:c r="H1503" s="46" t="e">
        <x:f>G1503^2</x:f>
        <x:v>#REF!</x:v>
      </x:c>
      <x:c r="I1503" s="46" t="e">
        <x:f>H1503/(1-J1503)^2</x:f>
        <x:v>#REF!</x:v>
      </x:c>
      <x:c r="J1503" s="47" t="e">
        <x:f>INDEX(MMULT(MMULT(C1503:E1503,$P$14:$R$16),TRANSPOSE(C1503:E1503)),1,1)</x:f>
        <x:v>#VALUE!</x:v>
      </x:c>
    </x:row>
    <x:row r="1504">
      <x:c r="A1504" s="45" t="n">
        <x:v>44328</x:v>
      </x:c>
      <x:c r="B1504" s="46" t="n">
        <x:v>11.42</x:v>
      </x:c>
      <x:c r="C1504" s="46" t="n">
        <x:v>1</x:v>
      </x:c>
      <x:c r="D1504" s="46" t="n">
        <x:v>11.42</x:v>
      </x:c>
      <x:c r="E1504" s="46" t="n">
        <x:v>0</x:v>
      </x:c>
      <x:c r="F1504" s="46" t="e">
        <x:f>$M$5+$M$6*D1504+$M$7*E1504</x:f>
        <x:v>#REF!</x:v>
      </x:c>
      <x:c r="G1504" s="46" t="e">
        <x:f>B1504-F1504</x:f>
        <x:v>#REF!</x:v>
      </x:c>
      <x:c r="H1504" s="46" t="e">
        <x:f>G1504^2</x:f>
        <x:v>#REF!</x:v>
      </x:c>
      <x:c r="I1504" s="46" t="e">
        <x:f>H1504/(1-J1504)^2</x:f>
        <x:v>#REF!</x:v>
      </x:c>
      <x:c r="J1504" s="47" t="e">
        <x:f>INDEX(MMULT(MMULT(C1504:E1504,$P$14:$R$16),TRANSPOSE(C1504:E1504)),1,1)</x:f>
        <x:v>#VALUE!</x:v>
      </x:c>
    </x:row>
    <x:row r="1505">
      <x:c r="A1505" s="45" t="n">
        <x:v>44329</x:v>
      </x:c>
      <x:c r="B1505" s="46" t="n">
        <x:v>11.42</x:v>
      </x:c>
      <x:c r="C1505" s="46" t="n">
        <x:v>1</x:v>
      </x:c>
      <x:c r="D1505" s="46" t="n">
        <x:v>11.42</x:v>
      </x:c>
      <x:c r="E1505" s="46" t="n">
        <x:v>0</x:v>
      </x:c>
      <x:c r="F1505" s="46" t="e">
        <x:f>$M$5+$M$6*D1505+$M$7*E1505</x:f>
        <x:v>#REF!</x:v>
      </x:c>
      <x:c r="G1505" s="46" t="e">
        <x:f>B1505-F1505</x:f>
        <x:v>#REF!</x:v>
      </x:c>
      <x:c r="H1505" s="46" t="e">
        <x:f>G1505^2</x:f>
        <x:v>#REF!</x:v>
      </x:c>
      <x:c r="I1505" s="46" t="e">
        <x:f>H1505/(1-J1505)^2</x:f>
        <x:v>#REF!</x:v>
      </x:c>
      <x:c r="J1505" s="47" t="e">
        <x:f>INDEX(MMULT(MMULT(C1505:E1505,$P$14:$R$16),TRANSPOSE(C1505:E1505)),1,1)</x:f>
        <x:v>#VALUE!</x:v>
      </x:c>
    </x:row>
    <x:row r="1506">
      <x:c r="A1506" s="45" t="n">
        <x:v>44330</x:v>
      </x:c>
      <x:c r="B1506" s="46" t="n">
        <x:v>11.42</x:v>
      </x:c>
      <x:c r="C1506" s="46" t="n">
        <x:v>1</x:v>
      </x:c>
      <x:c r="D1506" s="46" t="n">
        <x:v>11.42</x:v>
      </x:c>
      <x:c r="E1506" s="46" t="n">
        <x:v>0</x:v>
      </x:c>
      <x:c r="F1506" s="46" t="e">
        <x:f>$M$5+$M$6*D1506+$M$7*E1506</x:f>
        <x:v>#REF!</x:v>
      </x:c>
      <x:c r="G1506" s="46" t="e">
        <x:f>B1506-F1506</x:f>
        <x:v>#REF!</x:v>
      </x:c>
      <x:c r="H1506" s="46" t="e">
        <x:f>G1506^2</x:f>
        <x:v>#REF!</x:v>
      </x:c>
      <x:c r="I1506" s="46" t="e">
        <x:f>H1506/(1-J1506)^2</x:f>
        <x:v>#REF!</x:v>
      </x:c>
      <x:c r="J1506" s="47" t="e">
        <x:f>INDEX(MMULT(MMULT(C1506:E1506,$P$14:$R$16),TRANSPOSE(C1506:E1506)),1,1)</x:f>
        <x:v>#VALUE!</x:v>
      </x:c>
    </x:row>
    <x:row r="1507">
      <x:c r="A1507" s="45" t="n">
        <x:v>44331</x:v>
      </x:c>
      <x:c r="B1507" s="46" t="n">
        <x:v>11.42</x:v>
      </x:c>
      <x:c r="C1507" s="46" t="n">
        <x:v>1</x:v>
      </x:c>
      <x:c r="D1507" s="46" t="n">
        <x:v>11.42</x:v>
      </x:c>
      <x:c r="E1507" s="46" t="n">
        <x:v>0</x:v>
      </x:c>
      <x:c r="F1507" s="46" t="e">
        <x:f>$M$5+$M$6*D1507+$M$7*E1507</x:f>
        <x:v>#REF!</x:v>
      </x:c>
      <x:c r="G1507" s="46" t="e">
        <x:f>B1507-F1507</x:f>
        <x:v>#REF!</x:v>
      </x:c>
      <x:c r="H1507" s="46" t="e">
        <x:f>G1507^2</x:f>
        <x:v>#REF!</x:v>
      </x:c>
      <x:c r="I1507" s="46" t="e">
        <x:f>H1507/(1-J1507)^2</x:f>
        <x:v>#REF!</x:v>
      </x:c>
      <x:c r="J1507" s="47" t="e">
        <x:f>INDEX(MMULT(MMULT(C1507:E1507,$P$14:$R$16),TRANSPOSE(C1507:E1507)),1,1)</x:f>
        <x:v>#VALUE!</x:v>
      </x:c>
    </x:row>
    <x:row r="1508">
      <x:c r="A1508" s="45" t="n">
        <x:v>44332</x:v>
      </x:c>
      <x:c r="B1508" s="46" t="n">
        <x:v>11.42</x:v>
      </x:c>
      <x:c r="C1508" s="46" t="n">
        <x:v>1</x:v>
      </x:c>
      <x:c r="D1508" s="46" t="n">
        <x:v>11.42</x:v>
      </x:c>
      <x:c r="E1508" s="46" t="n">
        <x:v>0</x:v>
      </x:c>
      <x:c r="F1508" s="46" t="e">
        <x:f>$M$5+$M$6*D1508+$M$7*E1508</x:f>
        <x:v>#REF!</x:v>
      </x:c>
      <x:c r="G1508" s="46" t="e">
        <x:f>B1508-F1508</x:f>
        <x:v>#REF!</x:v>
      </x:c>
      <x:c r="H1508" s="46" t="e">
        <x:f>G1508^2</x:f>
        <x:v>#REF!</x:v>
      </x:c>
      <x:c r="I1508" s="46" t="e">
        <x:f>H1508/(1-J1508)^2</x:f>
        <x:v>#REF!</x:v>
      </x:c>
      <x:c r="J1508" s="47" t="e">
        <x:f>INDEX(MMULT(MMULT(C1508:E1508,$P$14:$R$16),TRANSPOSE(C1508:E1508)),1,1)</x:f>
        <x:v>#VALUE!</x:v>
      </x:c>
    </x:row>
    <x:row r="1509">
      <x:c r="A1509" s="45" t="n">
        <x:v>44333</x:v>
      </x:c>
      <x:c r="B1509" s="46" t="n">
        <x:v>11.42</x:v>
      </x:c>
      <x:c r="C1509" s="46" t="n">
        <x:v>1</x:v>
      </x:c>
      <x:c r="D1509" s="46" t="n">
        <x:v>11.42</x:v>
      </x:c>
      <x:c r="E1509" s="46" t="n">
        <x:v>0</x:v>
      </x:c>
      <x:c r="F1509" s="46" t="e">
        <x:f>$M$5+$M$6*D1509+$M$7*E1509</x:f>
        <x:v>#REF!</x:v>
      </x:c>
      <x:c r="G1509" s="46" t="e">
        <x:f>B1509-F1509</x:f>
        <x:v>#REF!</x:v>
      </x:c>
      <x:c r="H1509" s="46" t="e">
        <x:f>G1509^2</x:f>
        <x:v>#REF!</x:v>
      </x:c>
      <x:c r="I1509" s="46" t="e">
        <x:f>H1509/(1-J1509)^2</x:f>
        <x:v>#REF!</x:v>
      </x:c>
      <x:c r="J1509" s="47" t="e">
        <x:f>INDEX(MMULT(MMULT(C1509:E1509,$P$14:$R$16),TRANSPOSE(C1509:E1509)),1,1)</x:f>
        <x:v>#VALUE!</x:v>
      </x:c>
    </x:row>
    <x:row r="1510">
      <x:c r="A1510" s="45" t="n">
        <x:v>44334</x:v>
      </x:c>
      <x:c r="B1510" s="46" t="n">
        <x:v>11.42</x:v>
      </x:c>
      <x:c r="C1510" s="46" t="n">
        <x:v>1</x:v>
      </x:c>
      <x:c r="D1510" s="46" t="n">
        <x:v>11.42</x:v>
      </x:c>
      <x:c r="E1510" s="46" t="n">
        <x:v>0</x:v>
      </x:c>
      <x:c r="F1510" s="46" t="e">
        <x:f>$M$5+$M$6*D1510+$M$7*E1510</x:f>
        <x:v>#REF!</x:v>
      </x:c>
      <x:c r="G1510" s="46" t="e">
        <x:f>B1510-F1510</x:f>
        <x:v>#REF!</x:v>
      </x:c>
      <x:c r="H1510" s="46" t="e">
        <x:f>G1510^2</x:f>
        <x:v>#REF!</x:v>
      </x:c>
      <x:c r="I1510" s="46" t="e">
        <x:f>H1510/(1-J1510)^2</x:f>
        <x:v>#REF!</x:v>
      </x:c>
      <x:c r="J1510" s="47" t="e">
        <x:f>INDEX(MMULT(MMULT(C1510:E1510,$P$14:$R$16),TRANSPOSE(C1510:E1510)),1,1)</x:f>
        <x:v>#VALUE!</x:v>
      </x:c>
    </x:row>
    <x:row r="1511">
      <x:c r="A1511" s="45" t="n">
        <x:v>44335</x:v>
      </x:c>
      <x:c r="B1511" s="46" t="n">
        <x:v>11.42</x:v>
      </x:c>
      <x:c r="C1511" s="46" t="n">
        <x:v>1</x:v>
      </x:c>
      <x:c r="D1511" s="46" t="n">
        <x:v>11.42</x:v>
      </x:c>
      <x:c r="E1511" s="46" t="n">
        <x:v>0</x:v>
      </x:c>
      <x:c r="F1511" s="46" t="e">
        <x:f>$M$5+$M$6*D1511+$M$7*E1511</x:f>
        <x:v>#REF!</x:v>
      </x:c>
      <x:c r="G1511" s="46" t="e">
        <x:f>B1511-F1511</x:f>
        <x:v>#REF!</x:v>
      </x:c>
      <x:c r="H1511" s="46" t="e">
        <x:f>G1511^2</x:f>
        <x:v>#REF!</x:v>
      </x:c>
      <x:c r="I1511" s="46" t="e">
        <x:f>H1511/(1-J1511)^2</x:f>
        <x:v>#REF!</x:v>
      </x:c>
      <x:c r="J1511" s="47" t="e">
        <x:f>INDEX(MMULT(MMULT(C1511:E1511,$P$14:$R$16),TRANSPOSE(C1511:E1511)),1,1)</x:f>
        <x:v>#VALUE!</x:v>
      </x:c>
    </x:row>
    <x:row r="1512">
      <x:c r="A1512" s="45" t="n">
        <x:v>44336</x:v>
      </x:c>
      <x:c r="B1512" s="46" t="n">
        <x:v>11.42</x:v>
      </x:c>
      <x:c r="C1512" s="46" t="n">
        <x:v>1</x:v>
      </x:c>
      <x:c r="D1512" s="46" t="n">
        <x:v>11.42</x:v>
      </x:c>
      <x:c r="E1512" s="46" t="n">
        <x:v>0</x:v>
      </x:c>
      <x:c r="F1512" s="46" t="e">
        <x:f>$M$5+$M$6*D1512+$M$7*E1512</x:f>
        <x:v>#REF!</x:v>
      </x:c>
      <x:c r="G1512" s="46" t="e">
        <x:f>B1512-F1512</x:f>
        <x:v>#REF!</x:v>
      </x:c>
      <x:c r="H1512" s="46" t="e">
        <x:f>G1512^2</x:f>
        <x:v>#REF!</x:v>
      </x:c>
      <x:c r="I1512" s="46" t="e">
        <x:f>H1512/(1-J1512)^2</x:f>
        <x:v>#REF!</x:v>
      </x:c>
      <x:c r="J1512" s="47" t="e">
        <x:f>INDEX(MMULT(MMULT(C1512:E1512,$P$14:$R$16),TRANSPOSE(C1512:E1512)),1,1)</x:f>
        <x:v>#VALUE!</x:v>
      </x:c>
    </x:row>
    <x:row r="1513">
      <x:c r="A1513" s="45" t="n">
        <x:v>44337</x:v>
      </x:c>
      <x:c r="B1513" s="46" t="n">
        <x:v>11.42</x:v>
      </x:c>
      <x:c r="C1513" s="46" t="n">
        <x:v>1</x:v>
      </x:c>
      <x:c r="D1513" s="46" t="n">
        <x:v>11.42</x:v>
      </x:c>
      <x:c r="E1513" s="46" t="n">
        <x:v>0</x:v>
      </x:c>
      <x:c r="F1513" s="46" t="e">
        <x:f>$M$5+$M$6*D1513+$M$7*E1513</x:f>
        <x:v>#REF!</x:v>
      </x:c>
      <x:c r="G1513" s="46" t="e">
        <x:f>B1513-F1513</x:f>
        <x:v>#REF!</x:v>
      </x:c>
      <x:c r="H1513" s="46" t="e">
        <x:f>G1513^2</x:f>
        <x:v>#REF!</x:v>
      </x:c>
      <x:c r="I1513" s="46" t="e">
        <x:f>H1513/(1-J1513)^2</x:f>
        <x:v>#REF!</x:v>
      </x:c>
      <x:c r="J1513" s="47" t="e">
        <x:f>INDEX(MMULT(MMULT(C1513:E1513,$P$14:$R$16),TRANSPOSE(C1513:E1513)),1,1)</x:f>
        <x:v>#VALUE!</x:v>
      </x:c>
    </x:row>
    <x:row r="1514">
      <x:c r="A1514" s="45" t="n">
        <x:v>44341</x:v>
      </x:c>
      <x:c r="B1514" s="46" t="n">
        <x:v>11.42</x:v>
      </x:c>
      <x:c r="C1514" s="46" t="n">
        <x:v>1</x:v>
      </x:c>
      <x:c r="D1514" s="46" t="n">
        <x:v>11.42</x:v>
      </x:c>
      <x:c r="E1514" s="46" t="n">
        <x:v>0</x:v>
      </x:c>
      <x:c r="F1514" s="46" t="e">
        <x:f>$M$5+$M$6*D1514+$M$7*E1514</x:f>
        <x:v>#REF!</x:v>
      </x:c>
      <x:c r="G1514" s="46" t="e">
        <x:f>B1514-F1514</x:f>
        <x:v>#REF!</x:v>
      </x:c>
      <x:c r="H1514" s="46" t="e">
        <x:f>G1514^2</x:f>
        <x:v>#REF!</x:v>
      </x:c>
      <x:c r="I1514" s="46" t="e">
        <x:f>H1514/(1-J1514)^2</x:f>
        <x:v>#REF!</x:v>
      </x:c>
      <x:c r="J1514" s="47" t="e">
        <x:f>INDEX(MMULT(MMULT(C1514:E1514,$P$14:$R$16),TRANSPOSE(C1514:E1514)),1,1)</x:f>
        <x:v>#VALUE!</x:v>
      </x:c>
    </x:row>
    <x:row r="1515">
      <x:c r="A1515" s="45" t="n">
        <x:v>44342</x:v>
      </x:c>
      <x:c r="B1515" s="46" t="n">
        <x:v>11.42</x:v>
      </x:c>
      <x:c r="C1515" s="46" t="n">
        <x:v>1</x:v>
      </x:c>
      <x:c r="D1515" s="46" t="n">
        <x:v>11.42</x:v>
      </x:c>
      <x:c r="E1515" s="46" t="n">
        <x:v>0</x:v>
      </x:c>
      <x:c r="F1515" s="46" t="e">
        <x:f>$M$5+$M$6*D1515+$M$7*E1515</x:f>
        <x:v>#REF!</x:v>
      </x:c>
      <x:c r="G1515" s="46" t="e">
        <x:f>B1515-F1515</x:f>
        <x:v>#REF!</x:v>
      </x:c>
      <x:c r="H1515" s="46" t="e">
        <x:f>G1515^2</x:f>
        <x:v>#REF!</x:v>
      </x:c>
      <x:c r="I1515" s="46" t="e">
        <x:f>H1515/(1-J1515)^2</x:f>
        <x:v>#REF!</x:v>
      </x:c>
      <x:c r="J1515" s="47" t="e">
        <x:f>INDEX(MMULT(MMULT(C1515:E1515,$P$14:$R$16),TRANSPOSE(C1515:E1515)),1,1)</x:f>
        <x:v>#VALUE!</x:v>
      </x:c>
    </x:row>
    <x:row r="1516">
      <x:c r="A1516" s="45" t="n">
        <x:v>44343</x:v>
      </x:c>
      <x:c r="B1516" s="46" t="n">
        <x:v>11.42</x:v>
      </x:c>
      <x:c r="C1516" s="46" t="n">
        <x:v>1</x:v>
      </x:c>
      <x:c r="D1516" s="46" t="n">
        <x:v>11.42</x:v>
      </x:c>
      <x:c r="E1516" s="46" t="n">
        <x:v>5</x:v>
      </x:c>
      <x:c r="F1516" s="46" t="e">
        <x:f>$M$5+$M$6*D1516+$M$7*E1516</x:f>
        <x:v>#REF!</x:v>
      </x:c>
      <x:c r="G1516" s="46" t="e">
        <x:f>B1516-F1516</x:f>
        <x:v>#REF!</x:v>
      </x:c>
      <x:c r="H1516" s="46" t="e">
        <x:f>G1516^2</x:f>
        <x:v>#REF!</x:v>
      </x:c>
      <x:c r="I1516" s="46" t="e">
        <x:f>H1516/(1-J1516)^2</x:f>
        <x:v>#REF!</x:v>
      </x:c>
      <x:c r="J1516" s="47" t="e">
        <x:f>INDEX(MMULT(MMULT(C1516:E1516,$P$14:$R$16),TRANSPOSE(C1516:E1516)),1,1)</x:f>
        <x:v>#VALUE!</x:v>
      </x:c>
    </x:row>
    <x:row r="1517">
      <x:c r="A1517" s="45" t="n">
        <x:v>44344</x:v>
      </x:c>
      <x:c r="B1517" s="46" t="n">
        <x:v>11.42</x:v>
      </x:c>
      <x:c r="C1517" s="46" t="n">
        <x:v>1</x:v>
      </x:c>
      <x:c r="D1517" s="46" t="n">
        <x:v>11.42</x:v>
      </x:c>
      <x:c r="E1517" s="46" t="n">
        <x:v>0</x:v>
      </x:c>
      <x:c r="F1517" s="46" t="e">
        <x:f>$M$5+$M$6*D1517+$M$7*E1517</x:f>
        <x:v>#REF!</x:v>
      </x:c>
      <x:c r="G1517" s="46" t="e">
        <x:f>B1517-F1517</x:f>
        <x:v>#REF!</x:v>
      </x:c>
      <x:c r="H1517" s="46" t="e">
        <x:f>G1517^2</x:f>
        <x:v>#REF!</x:v>
      </x:c>
      <x:c r="I1517" s="46" t="e">
        <x:f>H1517/(1-J1517)^2</x:f>
        <x:v>#REF!</x:v>
      </x:c>
      <x:c r="J1517" s="47" t="e">
        <x:f>INDEX(MMULT(MMULT(C1517:E1517,$P$14:$R$16),TRANSPOSE(C1517:E1517)),1,1)</x:f>
        <x:v>#VALUE!</x:v>
      </x:c>
    </x:row>
    <x:row r="1518">
      <x:c r="A1518" s="45" t="n">
        <x:v>44345</x:v>
      </x:c>
      <x:c r="B1518" s="46" t="n">
        <x:v>11.42</x:v>
      </x:c>
      <x:c r="C1518" s="46" t="n">
        <x:v>1</x:v>
      </x:c>
      <x:c r="D1518" s="46" t="n">
        <x:v>11.42</x:v>
      </x:c>
      <x:c r="E1518" s="46" t="n">
        <x:v>5</x:v>
      </x:c>
      <x:c r="F1518" s="46" t="e">
        <x:f>$M$5+$M$6*D1518+$M$7*E1518</x:f>
        <x:v>#REF!</x:v>
      </x:c>
      <x:c r="G1518" s="46" t="e">
        <x:f>B1518-F1518</x:f>
        <x:v>#REF!</x:v>
      </x:c>
      <x:c r="H1518" s="46" t="e">
        <x:f>G1518^2</x:f>
        <x:v>#REF!</x:v>
      </x:c>
      <x:c r="I1518" s="46" t="e">
        <x:f>H1518/(1-J1518)^2</x:f>
        <x:v>#REF!</x:v>
      </x:c>
      <x:c r="J1518" s="47" t="e">
        <x:f>INDEX(MMULT(MMULT(C1518:E1518,$P$14:$R$16),TRANSPOSE(C1518:E1518)),1,1)</x:f>
        <x:v>#VALUE!</x:v>
      </x:c>
    </x:row>
    <x:row r="1519">
      <x:c r="A1519" s="45" t="n">
        <x:v>44346</x:v>
      </x:c>
      <x:c r="B1519" s="46" t="n">
        <x:v>11.42</x:v>
      </x:c>
      <x:c r="C1519" s="46" t="n">
        <x:v>1</x:v>
      </x:c>
      <x:c r="D1519" s="46" t="n">
        <x:v>11.42</x:v>
      </x:c>
      <x:c r="E1519" s="46" t="n">
        <x:v>0</x:v>
      </x:c>
      <x:c r="F1519" s="46" t="e">
        <x:f>$M$5+$M$6*D1519+$M$7*E1519</x:f>
        <x:v>#REF!</x:v>
      </x:c>
      <x:c r="G1519" s="46" t="e">
        <x:f>B1519-F1519</x:f>
        <x:v>#REF!</x:v>
      </x:c>
      <x:c r="H1519" s="46" t="e">
        <x:f>G1519^2</x:f>
        <x:v>#REF!</x:v>
      </x:c>
      <x:c r="I1519" s="46" t="e">
        <x:f>H1519/(1-J1519)^2</x:f>
        <x:v>#REF!</x:v>
      </x:c>
      <x:c r="J1519" s="47" t="e">
        <x:f>INDEX(MMULT(MMULT(C1519:E1519,$P$14:$R$16),TRANSPOSE(C1519:E1519)),1,1)</x:f>
        <x:v>#VALUE!</x:v>
      </x:c>
    </x:row>
    <x:row r="1520">
      <x:c r="A1520" s="45" t="n">
        <x:v>44347</x:v>
      </x:c>
      <x:c r="B1520" s="46" t="n">
        <x:v>11.42</x:v>
      </x:c>
      <x:c r="C1520" s="46" t="n">
        <x:v>1</x:v>
      </x:c>
      <x:c r="D1520" s="46" t="n">
        <x:v>11.42</x:v>
      </x:c>
      <x:c r="E1520" s="46" t="n">
        <x:v>17</x:v>
      </x:c>
      <x:c r="F1520" s="46" t="e">
        <x:f>$M$5+$M$6*D1520+$M$7*E1520</x:f>
        <x:v>#REF!</x:v>
      </x:c>
      <x:c r="G1520" s="46" t="e">
        <x:f>B1520-F1520</x:f>
        <x:v>#REF!</x:v>
      </x:c>
      <x:c r="H1520" s="46" t="e">
        <x:f>G1520^2</x:f>
        <x:v>#REF!</x:v>
      </x:c>
      <x:c r="I1520" s="46" t="e">
        <x:f>H1520/(1-J1520)^2</x:f>
        <x:v>#REF!</x:v>
      </x:c>
      <x:c r="J1520" s="47" t="e">
        <x:f>INDEX(MMULT(MMULT(C1520:E1520,$P$14:$R$16),TRANSPOSE(C1520:E1520)),1,1)</x:f>
        <x:v>#VALUE!</x:v>
      </x:c>
    </x:row>
    <x:row r="1521">
      <x:c r="A1521" s="45" t="n">
        <x:v>44348</x:v>
      </x:c>
      <x:c r="B1521" s="46" t="n">
        <x:v>11.42</x:v>
      </x:c>
      <x:c r="C1521" s="46" t="n">
        <x:v>1</x:v>
      </x:c>
      <x:c r="D1521" s="46" t="n">
        <x:v>11.42</x:v>
      </x:c>
      <x:c r="E1521" s="46" t="n">
        <x:v>0</x:v>
      </x:c>
      <x:c r="F1521" s="46" t="e">
        <x:f>$M$5+$M$6*D1521+$M$7*E1521</x:f>
        <x:v>#REF!</x:v>
      </x:c>
      <x:c r="G1521" s="46" t="e">
        <x:f>B1521-F1521</x:f>
        <x:v>#REF!</x:v>
      </x:c>
      <x:c r="H1521" s="46" t="e">
        <x:f>G1521^2</x:f>
        <x:v>#REF!</x:v>
      </x:c>
      <x:c r="I1521" s="46" t="e">
        <x:f>H1521/(1-J1521)^2</x:f>
        <x:v>#REF!</x:v>
      </x:c>
      <x:c r="J1521" s="47" t="e">
        <x:f>INDEX(MMULT(MMULT(C1521:E1521,$P$14:$R$16),TRANSPOSE(C1521:E1521)),1,1)</x:f>
        <x:v>#VALUE!</x:v>
      </x:c>
    </x:row>
    <x:row r="1522">
      <x:c r="A1522" s="45" t="n">
        <x:v>44349</x:v>
      </x:c>
      <x:c r="B1522" s="46" t="n">
        <x:v>12.3</x:v>
      </x:c>
      <x:c r="C1522" s="46" t="n">
        <x:v>1</x:v>
      </x:c>
      <x:c r="D1522" s="46" t="n">
        <x:v>11.42</x:v>
      </x:c>
      <x:c r="E1522" s="46" t="n">
        <x:v>1</x:v>
      </x:c>
      <x:c r="F1522" s="46" t="e">
        <x:f>$M$5+$M$6*D1522+$M$7*E1522</x:f>
        <x:v>#REF!</x:v>
      </x:c>
      <x:c r="G1522" s="46" t="e">
        <x:f>B1522-F1522</x:f>
        <x:v>#REF!</x:v>
      </x:c>
      <x:c r="H1522" s="46" t="e">
        <x:f>G1522^2</x:f>
        <x:v>#REF!</x:v>
      </x:c>
      <x:c r="I1522" s="46" t="e">
        <x:f>H1522/(1-J1522)^2</x:f>
        <x:v>#REF!</x:v>
      </x:c>
      <x:c r="J1522" s="47" t="e">
        <x:f>INDEX(MMULT(MMULT(C1522:E1522,$P$14:$R$16),TRANSPOSE(C1522:E1522)),1,1)</x:f>
        <x:v>#VALUE!</x:v>
      </x:c>
    </x:row>
    <x:row r="1523">
      <x:c r="A1523" s="45" t="n">
        <x:v>44350</x:v>
      </x:c>
      <x:c r="B1523" s="46" t="n">
        <x:v>12.19</x:v>
      </x:c>
      <x:c r="C1523" s="46" t="n">
        <x:v>1</x:v>
      </x:c>
      <x:c r="D1523" s="46" t="n">
        <x:v>12.3</x:v>
      </x:c>
      <x:c r="E1523" s="46" t="n">
        <x:v>43</x:v>
      </x:c>
      <x:c r="F1523" s="46" t="e">
        <x:f>$M$5+$M$6*D1523+$M$7*E1523</x:f>
        <x:v>#REF!</x:v>
      </x:c>
      <x:c r="G1523" s="46" t="e">
        <x:f>B1523-F1523</x:f>
        <x:v>#REF!</x:v>
      </x:c>
      <x:c r="H1523" s="46" t="e">
        <x:f>G1523^2</x:f>
        <x:v>#REF!</x:v>
      </x:c>
      <x:c r="I1523" s="46" t="e">
        <x:f>H1523/(1-J1523)^2</x:f>
        <x:v>#REF!</x:v>
      </x:c>
      <x:c r="J1523" s="47" t="e">
        <x:f>INDEX(MMULT(MMULT(C1523:E1523,$P$14:$R$16),TRANSPOSE(C1523:E1523)),1,1)</x:f>
        <x:v>#VALUE!</x:v>
      </x:c>
    </x:row>
    <x:row r="1524">
      <x:c r="A1524" s="45" t="n">
        <x:v>44351</x:v>
      </x:c>
      <x:c r="B1524" s="46" t="n">
        <x:v>12.19</x:v>
      </x:c>
      <x:c r="C1524" s="46" t="n">
        <x:v>1</x:v>
      </x:c>
      <x:c r="D1524" s="46" t="n">
        <x:v>12.19</x:v>
      </x:c>
      <x:c r="E1524" s="46" t="n">
        <x:v>1</x:v>
      </x:c>
      <x:c r="F1524" s="46" t="e">
        <x:f>$M$5+$M$6*D1524+$M$7*E1524</x:f>
        <x:v>#REF!</x:v>
      </x:c>
      <x:c r="G1524" s="46" t="e">
        <x:f>B1524-F1524</x:f>
        <x:v>#REF!</x:v>
      </x:c>
      <x:c r="H1524" s="46" t="e">
        <x:f>G1524^2</x:f>
        <x:v>#REF!</x:v>
      </x:c>
      <x:c r="I1524" s="46" t="e">
        <x:f>H1524/(1-J1524)^2</x:f>
        <x:v>#REF!</x:v>
      </x:c>
      <x:c r="J1524" s="47" t="e">
        <x:f>INDEX(MMULT(MMULT(C1524:E1524,$P$14:$R$16),TRANSPOSE(C1524:E1524)),1,1)</x:f>
        <x:v>#VALUE!</x:v>
      </x:c>
    </x:row>
    <x:row r="1525">
      <x:c r="A1525" s="45" t="n">
        <x:v>44352</x:v>
      </x:c>
      <x:c r="B1525" s="46" t="n">
        <x:v>12.18</x:v>
      </x:c>
      <x:c r="C1525" s="46" t="n">
        <x:v>1</x:v>
      </x:c>
      <x:c r="D1525" s="46" t="n">
        <x:v>12.19</x:v>
      </x:c>
      <x:c r="E1525" s="46" t="n">
        <x:v>0</x:v>
      </x:c>
      <x:c r="F1525" s="46" t="e">
        <x:f>$M$5+$M$6*D1525+$M$7*E1525</x:f>
        <x:v>#REF!</x:v>
      </x:c>
      <x:c r="G1525" s="46" t="e">
        <x:f>B1525-F1525</x:f>
        <x:v>#REF!</x:v>
      </x:c>
      <x:c r="H1525" s="46" t="e">
        <x:f>G1525^2</x:f>
        <x:v>#REF!</x:v>
      </x:c>
      <x:c r="I1525" s="46" t="e">
        <x:f>H1525/(1-J1525)^2</x:f>
        <x:v>#REF!</x:v>
      </x:c>
      <x:c r="J1525" s="47" t="e">
        <x:f>INDEX(MMULT(MMULT(C1525:E1525,$P$14:$R$16),TRANSPOSE(C1525:E1525)),1,1)</x:f>
        <x:v>#VALUE!</x:v>
      </x:c>
    </x:row>
    <x:row r="1526">
      <x:c r="A1526" s="45" t="n">
        <x:v>44353</x:v>
      </x:c>
      <x:c r="B1526" s="46" t="n">
        <x:v>12.18</x:v>
      </x:c>
      <x:c r="C1526" s="46" t="n">
        <x:v>1</x:v>
      </x:c>
      <x:c r="D1526" s="46" t="n">
        <x:v>12.18</x:v>
      </x:c>
      <x:c r="E1526" s="46" t="n">
        <x:v>0</x:v>
      </x:c>
      <x:c r="F1526" s="46" t="e">
        <x:f>$M$5+$M$6*D1526+$M$7*E1526</x:f>
        <x:v>#REF!</x:v>
      </x:c>
      <x:c r="G1526" s="46" t="e">
        <x:f>B1526-F1526</x:f>
        <x:v>#REF!</x:v>
      </x:c>
      <x:c r="H1526" s="46" t="e">
        <x:f>G1526^2</x:f>
        <x:v>#REF!</x:v>
      </x:c>
      <x:c r="I1526" s="46" t="e">
        <x:f>H1526/(1-J1526)^2</x:f>
        <x:v>#REF!</x:v>
      </x:c>
      <x:c r="J1526" s="47" t="e">
        <x:f>INDEX(MMULT(MMULT(C1526:E1526,$P$14:$R$16),TRANSPOSE(C1526:E1526)),1,1)</x:f>
        <x:v>#VALUE!</x:v>
      </x:c>
    </x:row>
    <x:row r="1527">
      <x:c r="A1527" s="45" t="n">
        <x:v>44354</x:v>
      </x:c>
      <x:c r="B1527" s="46" t="n">
        <x:v>12.19</x:v>
      </x:c>
      <x:c r="C1527" s="46" t="n">
        <x:v>1</x:v>
      </x:c>
      <x:c r="D1527" s="46" t="n">
        <x:v>12.18</x:v>
      </x:c>
      <x:c r="E1527" s="46" t="n">
        <x:v>0</x:v>
      </x:c>
      <x:c r="F1527" s="46" t="e">
        <x:f>$M$5+$M$6*D1527+$M$7*E1527</x:f>
        <x:v>#REF!</x:v>
      </x:c>
      <x:c r="G1527" s="46" t="e">
        <x:f>B1527-F1527</x:f>
        <x:v>#REF!</x:v>
      </x:c>
      <x:c r="H1527" s="46" t="e">
        <x:f>G1527^2</x:f>
        <x:v>#REF!</x:v>
      </x:c>
      <x:c r="I1527" s="46" t="e">
        <x:f>H1527/(1-J1527)^2</x:f>
        <x:v>#REF!</x:v>
      </x:c>
      <x:c r="J1527" s="47" t="e">
        <x:f>INDEX(MMULT(MMULT(C1527:E1527,$P$14:$R$16),TRANSPOSE(C1527:E1527)),1,1)</x:f>
        <x:v>#VALUE!</x:v>
      </x:c>
    </x:row>
    <x:row r="1528">
      <x:c r="A1528" s="45" t="n">
        <x:v>44355</x:v>
      </x:c>
      <x:c r="B1528" s="46" t="n">
        <x:v>12.32</x:v>
      </x:c>
      <x:c r="C1528" s="46" t="n">
        <x:v>1</x:v>
      </x:c>
      <x:c r="D1528" s="46" t="n">
        <x:v>12.19</x:v>
      </x:c>
      <x:c r="E1528" s="46" t="n">
        <x:v>121</x:v>
      </x:c>
      <x:c r="F1528" s="46" t="e">
        <x:f>$M$5+$M$6*D1528+$M$7*E1528</x:f>
        <x:v>#REF!</x:v>
      </x:c>
      <x:c r="G1528" s="46" t="e">
        <x:f>B1528-F1528</x:f>
        <x:v>#REF!</x:v>
      </x:c>
      <x:c r="H1528" s="46" t="e">
        <x:f>G1528^2</x:f>
        <x:v>#REF!</x:v>
      </x:c>
      <x:c r="I1528" s="46" t="e">
        <x:f>H1528/(1-J1528)^2</x:f>
        <x:v>#REF!</x:v>
      </x:c>
      <x:c r="J1528" s="47" t="e">
        <x:f>INDEX(MMULT(MMULT(C1528:E1528,$P$14:$R$16),TRANSPOSE(C1528:E1528)),1,1)</x:f>
        <x:v>#VALUE!</x:v>
      </x:c>
    </x:row>
    <x:row r="1529">
      <x:c r="A1529" s="45" t="n">
        <x:v>44356</x:v>
      </x:c>
      <x:c r="B1529" s="46" t="n">
        <x:v>12.56</x:v>
      </x:c>
      <x:c r="C1529" s="46" t="n">
        <x:v>1</x:v>
      </x:c>
      <x:c r="D1529" s="46" t="n">
        <x:v>12.32</x:v>
      </x:c>
      <x:c r="E1529" s="46" t="n">
        <x:v>2</x:v>
      </x:c>
      <x:c r="F1529" s="46" t="e">
        <x:f>$M$5+$M$6*D1529+$M$7*E1529</x:f>
        <x:v>#REF!</x:v>
      </x:c>
      <x:c r="G1529" s="46" t="e">
        <x:f>B1529-F1529</x:f>
        <x:v>#REF!</x:v>
      </x:c>
      <x:c r="H1529" s="46" t="e">
        <x:f>G1529^2</x:f>
        <x:v>#REF!</x:v>
      </x:c>
      <x:c r="I1529" s="46" t="e">
        <x:f>H1529/(1-J1529)^2</x:f>
        <x:v>#REF!</x:v>
      </x:c>
      <x:c r="J1529" s="47" t="e">
        <x:f>INDEX(MMULT(MMULT(C1529:E1529,$P$14:$R$16),TRANSPOSE(C1529:E1529)),1,1)</x:f>
        <x:v>#VALUE!</x:v>
      </x:c>
    </x:row>
    <x:row r="1530">
      <x:c r="A1530" s="45" t="n">
        <x:v>44357</x:v>
      </x:c>
      <x:c r="B1530" s="46" t="n">
        <x:v>11.82</x:v>
      </x:c>
      <x:c r="C1530" s="46" t="n">
        <x:v>1</x:v>
      </x:c>
      <x:c r="D1530" s="46" t="n">
        <x:v>12.56</x:v>
      </x:c>
      <x:c r="E1530" s="46" t="n">
        <x:v>8</x:v>
      </x:c>
      <x:c r="F1530" s="46" t="e">
        <x:f>$M$5+$M$6*D1530+$M$7*E1530</x:f>
        <x:v>#REF!</x:v>
      </x:c>
      <x:c r="G1530" s="46" t="e">
        <x:f>B1530-F1530</x:f>
        <x:v>#REF!</x:v>
      </x:c>
      <x:c r="H1530" s="46" t="e">
        <x:f>G1530^2</x:f>
        <x:v>#REF!</x:v>
      </x:c>
      <x:c r="I1530" s="46" t="e">
        <x:f>H1530/(1-J1530)^2</x:f>
        <x:v>#REF!</x:v>
      </x:c>
      <x:c r="J1530" s="47" t="e">
        <x:f>INDEX(MMULT(MMULT(C1530:E1530,$P$14:$R$16),TRANSPOSE(C1530:E1530)),1,1)</x:f>
        <x:v>#VALUE!</x:v>
      </x:c>
    </x:row>
    <x:row r="1531">
      <x:c r="A1531" s="45" t="n">
        <x:v>44358</x:v>
      </x:c>
      <x:c r="B1531" s="46" t="n">
        <x:v>11.82</x:v>
      </x:c>
      <x:c r="C1531" s="46" t="n">
        <x:v>1</x:v>
      </x:c>
      <x:c r="D1531" s="46" t="n">
        <x:v>11.82</x:v>
      </x:c>
      <x:c r="E1531" s="46" t="n">
        <x:v>5</x:v>
      </x:c>
      <x:c r="F1531" s="46" t="e">
        <x:f>$M$5+$M$6*D1531+$M$7*E1531</x:f>
        <x:v>#REF!</x:v>
      </x:c>
      <x:c r="G1531" s="46" t="e">
        <x:f>B1531-F1531</x:f>
        <x:v>#REF!</x:v>
      </x:c>
      <x:c r="H1531" s="46" t="e">
        <x:f>G1531^2</x:f>
        <x:v>#REF!</x:v>
      </x:c>
      <x:c r="I1531" s="46" t="e">
        <x:f>H1531/(1-J1531)^2</x:f>
        <x:v>#REF!</x:v>
      </x:c>
      <x:c r="J1531" s="47" t="e">
        <x:f>INDEX(MMULT(MMULT(C1531:E1531,$P$14:$R$16),TRANSPOSE(C1531:E1531)),1,1)</x:f>
        <x:v>#VALUE!</x:v>
      </x:c>
    </x:row>
    <x:row r="1532">
      <x:c r="A1532" s="45" t="n">
        <x:v>44359</x:v>
      </x:c>
      <x:c r="B1532" s="46" t="n">
        <x:v>11.82</x:v>
      </x:c>
      <x:c r="C1532" s="46" t="n">
        <x:v>1</x:v>
      </x:c>
      <x:c r="D1532" s="46" t="n">
        <x:v>11.82</x:v>
      </x:c>
      <x:c r="E1532" s="46" t="n">
        <x:v>2</x:v>
      </x:c>
      <x:c r="F1532" s="46" t="e">
        <x:f>$M$5+$M$6*D1532+$M$7*E1532</x:f>
        <x:v>#REF!</x:v>
      </x:c>
      <x:c r="G1532" s="46" t="e">
        <x:f>B1532-F1532</x:f>
        <x:v>#REF!</x:v>
      </x:c>
      <x:c r="H1532" s="46" t="e">
        <x:f>G1532^2</x:f>
        <x:v>#REF!</x:v>
      </x:c>
      <x:c r="I1532" s="46" t="e">
        <x:f>H1532/(1-J1532)^2</x:f>
        <x:v>#REF!</x:v>
      </x:c>
      <x:c r="J1532" s="47" t="e">
        <x:f>INDEX(MMULT(MMULT(C1532:E1532,$P$14:$R$16),TRANSPOSE(C1532:E1532)),1,1)</x:f>
        <x:v>#VALUE!</x:v>
      </x:c>
    </x:row>
    <x:row r="1533">
      <x:c r="A1533" s="45" t="n">
        <x:v>44360</x:v>
      </x:c>
      <x:c r="B1533" s="46" t="n">
        <x:v>11.82</x:v>
      </x:c>
      <x:c r="C1533" s="46" t="n">
        <x:v>1</x:v>
      </x:c>
      <x:c r="D1533" s="46" t="n">
        <x:v>11.82</x:v>
      </x:c>
      <x:c r="E1533" s="46" t="n">
        <x:v>0</x:v>
      </x:c>
      <x:c r="F1533" s="46" t="e">
        <x:f>$M$5+$M$6*D1533+$M$7*E1533</x:f>
        <x:v>#REF!</x:v>
      </x:c>
      <x:c r="G1533" s="46" t="e">
        <x:f>B1533-F1533</x:f>
        <x:v>#REF!</x:v>
      </x:c>
      <x:c r="H1533" s="46" t="e">
        <x:f>G1533^2</x:f>
        <x:v>#REF!</x:v>
      </x:c>
      <x:c r="I1533" s="46" t="e">
        <x:f>H1533/(1-J1533)^2</x:f>
        <x:v>#REF!</x:v>
      </x:c>
      <x:c r="J1533" s="47" t="e">
        <x:f>INDEX(MMULT(MMULT(C1533:E1533,$P$14:$R$16),TRANSPOSE(C1533:E1533)),1,1)</x:f>
        <x:v>#VALUE!</x:v>
      </x:c>
    </x:row>
    <x:row r="1534">
      <x:c r="A1534" s="45" t="n">
        <x:v>44361</x:v>
      </x:c>
      <x:c r="B1534" s="46" t="n">
        <x:v>11.82</x:v>
      </x:c>
      <x:c r="C1534" s="46" t="n">
        <x:v>1</x:v>
      </x:c>
      <x:c r="D1534" s="46" t="n">
        <x:v>11.82</x:v>
      </x:c>
      <x:c r="E1534" s="46" t="n">
        <x:v>1</x:v>
      </x:c>
      <x:c r="F1534" s="46" t="e">
        <x:f>$M$5+$M$6*D1534+$M$7*E1534</x:f>
        <x:v>#REF!</x:v>
      </x:c>
      <x:c r="G1534" s="46" t="e">
        <x:f>B1534-F1534</x:f>
        <x:v>#REF!</x:v>
      </x:c>
      <x:c r="H1534" s="46" t="e">
        <x:f>G1534^2</x:f>
        <x:v>#REF!</x:v>
      </x:c>
      <x:c r="I1534" s="46" t="e">
        <x:f>H1534/(1-J1534)^2</x:f>
        <x:v>#REF!</x:v>
      </x:c>
      <x:c r="J1534" s="47" t="e">
        <x:f>INDEX(MMULT(MMULT(C1534:E1534,$P$14:$R$16),TRANSPOSE(C1534:E1534)),1,1)</x:f>
        <x:v>#VALUE!</x:v>
      </x:c>
    </x:row>
    <x:row r="1535">
      <x:c r="A1535" s="45" t="n">
        <x:v>44362</x:v>
      </x:c>
      <x:c r="B1535" s="46" t="n">
        <x:v>11.82</x:v>
      </x:c>
      <x:c r="C1535" s="46" t="n">
        <x:v>1</x:v>
      </x:c>
      <x:c r="D1535" s="46" t="n">
        <x:v>11.82</x:v>
      </x:c>
      <x:c r="E1535" s="46" t="n">
        <x:v>0</x:v>
      </x:c>
      <x:c r="F1535" s="46" t="e">
        <x:f>$M$5+$M$6*D1535+$M$7*E1535</x:f>
        <x:v>#REF!</x:v>
      </x:c>
      <x:c r="G1535" s="46" t="e">
        <x:f>B1535-F1535</x:f>
        <x:v>#REF!</x:v>
      </x:c>
      <x:c r="H1535" s="46" t="e">
        <x:f>G1535^2</x:f>
        <x:v>#REF!</x:v>
      </x:c>
      <x:c r="I1535" s="46" t="e">
        <x:f>H1535/(1-J1535)^2</x:f>
        <x:v>#REF!</x:v>
      </x:c>
      <x:c r="J1535" s="47" t="e">
        <x:f>INDEX(MMULT(MMULT(C1535:E1535,$P$14:$R$16),TRANSPOSE(C1535:E1535)),1,1)</x:f>
        <x:v>#VALUE!</x:v>
      </x:c>
    </x:row>
    <x:row r="1536">
      <x:c r="A1536" s="45" t="n">
        <x:v>44363</x:v>
      </x:c>
      <x:c r="B1536" s="46" t="n">
        <x:v>11.82</x:v>
      </x:c>
      <x:c r="C1536" s="46" t="n">
        <x:v>1</x:v>
      </x:c>
      <x:c r="D1536" s="46" t="n">
        <x:v>11.82</x:v>
      </x:c>
      <x:c r="E1536" s="46" t="n">
        <x:v>0</x:v>
      </x:c>
      <x:c r="F1536" s="46" t="e">
        <x:f>$M$5+$M$6*D1536+$M$7*E1536</x:f>
        <x:v>#REF!</x:v>
      </x:c>
      <x:c r="G1536" s="46" t="e">
        <x:f>B1536-F1536</x:f>
        <x:v>#REF!</x:v>
      </x:c>
      <x:c r="H1536" s="46" t="e">
        <x:f>G1536^2</x:f>
        <x:v>#REF!</x:v>
      </x:c>
      <x:c r="I1536" s="46" t="e">
        <x:f>H1536/(1-J1536)^2</x:f>
        <x:v>#REF!</x:v>
      </x:c>
      <x:c r="J1536" s="47" t="e">
        <x:f>INDEX(MMULT(MMULT(C1536:E1536,$P$14:$R$16),TRANSPOSE(C1536:E1536)),1,1)</x:f>
        <x:v>#VALUE!</x:v>
      </x:c>
    </x:row>
    <x:row r="1537">
      <x:c r="A1537" s="45" t="n">
        <x:v>44364</x:v>
      </x:c>
      <x:c r="B1537" s="46" t="n">
        <x:v>11.82</x:v>
      </x:c>
      <x:c r="C1537" s="46" t="n">
        <x:v>1</x:v>
      </x:c>
      <x:c r="D1537" s="46" t="n">
        <x:v>11.82</x:v>
      </x:c>
      <x:c r="E1537" s="46" t="n">
        <x:v>0</x:v>
      </x:c>
      <x:c r="F1537" s="46" t="e">
        <x:f>$M$5+$M$6*D1537+$M$7*E1537</x:f>
        <x:v>#REF!</x:v>
      </x:c>
      <x:c r="G1537" s="46" t="e">
        <x:f>B1537-F1537</x:f>
        <x:v>#REF!</x:v>
      </x:c>
      <x:c r="H1537" s="46" t="e">
        <x:f>G1537^2</x:f>
        <x:v>#REF!</x:v>
      </x:c>
      <x:c r="I1537" s="46" t="e">
        <x:f>H1537/(1-J1537)^2</x:f>
        <x:v>#REF!</x:v>
      </x:c>
      <x:c r="J1537" s="47" t="e">
        <x:f>INDEX(MMULT(MMULT(C1537:E1537,$P$14:$R$16),TRANSPOSE(C1537:E1537)),1,1)</x:f>
        <x:v>#VALUE!</x:v>
      </x:c>
    </x:row>
    <x:row r="1538">
      <x:c r="A1538" s="45" t="n">
        <x:v>44365</x:v>
      </x:c>
      <x:c r="B1538" s="46" t="n">
        <x:v>11.81</x:v>
      </x:c>
      <x:c r="C1538" s="46" t="n">
        <x:v>1</x:v>
      </x:c>
      <x:c r="D1538" s="46" t="n">
        <x:v>11.82</x:v>
      </x:c>
      <x:c r="E1538" s="46" t="n">
        <x:v>0</x:v>
      </x:c>
      <x:c r="F1538" s="46" t="e">
        <x:f>$M$5+$M$6*D1538+$M$7*E1538</x:f>
        <x:v>#REF!</x:v>
      </x:c>
      <x:c r="G1538" s="46" t="e">
        <x:f>B1538-F1538</x:f>
        <x:v>#REF!</x:v>
      </x:c>
      <x:c r="H1538" s="46" t="e">
        <x:f>G1538^2</x:f>
        <x:v>#REF!</x:v>
      </x:c>
      <x:c r="I1538" s="46" t="e">
        <x:f>H1538/(1-J1538)^2</x:f>
        <x:v>#REF!</x:v>
      </x:c>
      <x:c r="J1538" s="47" t="e">
        <x:f>INDEX(MMULT(MMULT(C1538:E1538,$P$14:$R$16),TRANSPOSE(C1538:E1538)),1,1)</x:f>
        <x:v>#VALUE!</x:v>
      </x:c>
    </x:row>
    <x:row r="1539">
      <x:c r="A1539" s="45" t="n">
        <x:v>44366</x:v>
      </x:c>
      <x:c r="B1539" s="46" t="n">
        <x:v>11.81</x:v>
      </x:c>
      <x:c r="C1539" s="46" t="n">
        <x:v>1</x:v>
      </x:c>
      <x:c r="D1539" s="46" t="n">
        <x:v>11.81</x:v>
      </x:c>
      <x:c r="E1539" s="46" t="n">
        <x:v>0</x:v>
      </x:c>
      <x:c r="F1539" s="46" t="e">
        <x:f>$M$5+$M$6*D1539+$M$7*E1539</x:f>
        <x:v>#REF!</x:v>
      </x:c>
      <x:c r="G1539" s="46" t="e">
        <x:f>B1539-F1539</x:f>
        <x:v>#REF!</x:v>
      </x:c>
      <x:c r="H1539" s="46" t="e">
        <x:f>G1539^2</x:f>
        <x:v>#REF!</x:v>
      </x:c>
      <x:c r="I1539" s="46" t="e">
        <x:f>H1539/(1-J1539)^2</x:f>
        <x:v>#REF!</x:v>
      </x:c>
      <x:c r="J1539" s="47" t="e">
        <x:f>INDEX(MMULT(MMULT(C1539:E1539,$P$14:$R$16),TRANSPOSE(C1539:E1539)),1,1)</x:f>
        <x:v>#VALUE!</x:v>
      </x:c>
    </x:row>
    <x:row r="1540">
      <x:c r="A1540" s="45" t="n">
        <x:v>44369</x:v>
      </x:c>
      <x:c r="B1540" s="46" t="n">
        <x:v>12.37</x:v>
      </x:c>
      <x:c r="C1540" s="46" t="n">
        <x:v>1</x:v>
      </x:c>
      <x:c r="D1540" s="46" t="n">
        <x:v>12.2</x:v>
      </x:c>
      <x:c r="E1540" s="46" t="n">
        <x:v>11</x:v>
      </x:c>
      <x:c r="F1540" s="46" t="e">
        <x:f>$M$5+$M$6*D1540+$M$7*E1540</x:f>
        <x:v>#REF!</x:v>
      </x:c>
      <x:c r="G1540" s="46" t="e">
        <x:f>B1540-F1540</x:f>
        <x:v>#REF!</x:v>
      </x:c>
      <x:c r="H1540" s="46" t="e">
        <x:f>G1540^2</x:f>
        <x:v>#REF!</x:v>
      </x:c>
      <x:c r="I1540" s="46" t="e">
        <x:f>H1540/(1-J1540)^2</x:f>
        <x:v>#REF!</x:v>
      </x:c>
      <x:c r="J1540" s="47" t="e">
        <x:f>INDEX(MMULT(MMULT(C1540:E1540,$P$14:$R$16),TRANSPOSE(C1540:E1540)),1,1)</x:f>
        <x:v>#VALUE!</x:v>
      </x:c>
    </x:row>
    <x:row r="1541">
      <x:c r="A1541" s="45" t="n">
        <x:v>44370</x:v>
      </x:c>
      <x:c r="B1541" s="46" t="n">
        <x:v>12.2</x:v>
      </x:c>
      <x:c r="C1541" s="46" t="n">
        <x:v>1</x:v>
      </x:c>
      <x:c r="D1541" s="46" t="n">
        <x:v>12.37</x:v>
      </x:c>
      <x:c r="E1541" s="46" t="n">
        <x:v>39</x:v>
      </x:c>
      <x:c r="F1541" s="46" t="e">
        <x:f>$M$5+$M$6*D1541+$M$7*E1541</x:f>
        <x:v>#REF!</x:v>
      </x:c>
      <x:c r="G1541" s="46" t="e">
        <x:f>B1541-F1541</x:f>
        <x:v>#REF!</x:v>
      </x:c>
      <x:c r="H1541" s="46" t="e">
        <x:f>G1541^2</x:f>
        <x:v>#REF!</x:v>
      </x:c>
      <x:c r="I1541" s="46" t="e">
        <x:f>H1541/(1-J1541)^2</x:f>
        <x:v>#REF!</x:v>
      </x:c>
      <x:c r="J1541" s="47" t="e">
        <x:f>INDEX(MMULT(MMULT(C1541:E1541,$P$14:$R$16),TRANSPOSE(C1541:E1541)),1,1)</x:f>
        <x:v>#VALUE!</x:v>
      </x:c>
    </x:row>
    <x:row r="1542">
      <x:c r="A1542" s="45" t="n">
        <x:v>44371</x:v>
      </x:c>
      <x:c r="B1542" s="46" t="n">
        <x:v>12.2</x:v>
      </x:c>
      <x:c r="C1542" s="46" t="n">
        <x:v>1</x:v>
      </x:c>
      <x:c r="D1542" s="46" t="n">
        <x:v>12.2</x:v>
      </x:c>
      <x:c r="E1542" s="46" t="n">
        <x:v>24</x:v>
      </x:c>
      <x:c r="F1542" s="46" t="e">
        <x:f>$M$5+$M$6*D1542+$M$7*E1542</x:f>
        <x:v>#REF!</x:v>
      </x:c>
      <x:c r="G1542" s="46" t="e">
        <x:f>B1542-F1542</x:f>
        <x:v>#REF!</x:v>
      </x:c>
      <x:c r="H1542" s="46" t="e">
        <x:f>G1542^2</x:f>
        <x:v>#REF!</x:v>
      </x:c>
      <x:c r="I1542" s="46" t="e">
        <x:f>H1542/(1-J1542)^2</x:f>
        <x:v>#REF!</x:v>
      </x:c>
      <x:c r="J1542" s="47" t="e">
        <x:f>INDEX(MMULT(MMULT(C1542:E1542,$P$14:$R$16),TRANSPOSE(C1542:E1542)),1,1)</x:f>
        <x:v>#VALUE!</x:v>
      </x:c>
    </x:row>
    <x:row r="1543">
      <x:c r="A1543" s="45" t="n">
        <x:v>44372</x:v>
      </x:c>
      <x:c r="B1543" s="46" t="n">
        <x:v>12.19</x:v>
      </x:c>
      <x:c r="C1543" s="46" t="n">
        <x:v>1</x:v>
      </x:c>
      <x:c r="D1543" s="46" t="n">
        <x:v>12.2</x:v>
      </x:c>
      <x:c r="E1543" s="46" t="n">
        <x:v>16</x:v>
      </x:c>
      <x:c r="F1543" s="46" t="e">
        <x:f>$M$5+$M$6*D1543+$M$7*E1543</x:f>
        <x:v>#REF!</x:v>
      </x:c>
      <x:c r="G1543" s="46" t="e">
        <x:f>B1543-F1543</x:f>
        <x:v>#REF!</x:v>
      </x:c>
      <x:c r="H1543" s="46" t="e">
        <x:f>G1543^2</x:f>
        <x:v>#REF!</x:v>
      </x:c>
      <x:c r="I1543" s="46" t="e">
        <x:f>H1543/(1-J1543)^2</x:f>
        <x:v>#REF!</x:v>
      </x:c>
      <x:c r="J1543" s="47" t="e">
        <x:f>INDEX(MMULT(MMULT(C1543:E1543,$P$14:$R$16),TRANSPOSE(C1543:E1543)),1,1)</x:f>
        <x:v>#VALUE!</x:v>
      </x:c>
    </x:row>
    <x:row r="1544">
      <x:c r="A1544" s="45" t="n">
        <x:v>44373</x:v>
      </x:c>
      <x:c r="B1544" s="46" t="n">
        <x:v>12.19</x:v>
      </x:c>
      <x:c r="C1544" s="46" t="n">
        <x:v>1</x:v>
      </x:c>
      <x:c r="D1544" s="46" t="n">
        <x:v>12.19</x:v>
      </x:c>
      <x:c r="E1544" s="46" t="n">
        <x:v>33</x:v>
      </x:c>
      <x:c r="F1544" s="46" t="e">
        <x:f>$M$5+$M$6*D1544+$M$7*E1544</x:f>
        <x:v>#REF!</x:v>
      </x:c>
      <x:c r="G1544" s="46" t="e">
        <x:f>B1544-F1544</x:f>
        <x:v>#REF!</x:v>
      </x:c>
      <x:c r="H1544" s="46" t="e">
        <x:f>G1544^2</x:f>
        <x:v>#REF!</x:v>
      </x:c>
      <x:c r="I1544" s="46" t="e">
        <x:f>H1544/(1-J1544)^2</x:f>
        <x:v>#REF!</x:v>
      </x:c>
      <x:c r="J1544" s="47" t="e">
        <x:f>INDEX(MMULT(MMULT(C1544:E1544,$P$14:$R$16),TRANSPOSE(C1544:E1544)),1,1)</x:f>
        <x:v>#VALUE!</x:v>
      </x:c>
    </x:row>
    <x:row r="1545">
      <x:c r="A1545" s="45" t="n">
        <x:v>44376</x:v>
      </x:c>
      <x:c r="B1545" s="46" t="n">
        <x:v>12.19</x:v>
      </x:c>
      <x:c r="C1545" s="46" t="n">
        <x:v>1</x:v>
      </x:c>
      <x:c r="D1545" s="46" t="n">
        <x:v>12.19</x:v>
      </x:c>
      <x:c r="E1545" s="46" t="n">
        <x:v>12</x:v>
      </x:c>
      <x:c r="F1545" s="46" t="e">
        <x:f>$M$5+$M$6*D1545+$M$7*E1545</x:f>
        <x:v>#REF!</x:v>
      </x:c>
      <x:c r="G1545" s="46" t="e">
        <x:f>B1545-F1545</x:f>
        <x:v>#REF!</x:v>
      </x:c>
      <x:c r="H1545" s="46" t="e">
        <x:f>G1545^2</x:f>
        <x:v>#REF!</x:v>
      </x:c>
      <x:c r="I1545" s="46" t="e">
        <x:f>H1545/(1-J1545)^2</x:f>
        <x:v>#REF!</x:v>
      </x:c>
      <x:c r="J1545" s="47" t="e">
        <x:f>INDEX(MMULT(MMULT(C1545:E1545,$P$14:$R$16),TRANSPOSE(C1545:E1545)),1,1)</x:f>
        <x:v>#VALUE!</x:v>
      </x:c>
    </x:row>
    <x:row r="1546">
      <x:c r="A1546" s="45" t="n">
        <x:v>44377</x:v>
      </x:c>
      <x:c r="B1546" s="46" t="n">
        <x:v>12.18</x:v>
      </x:c>
      <x:c r="C1546" s="46" t="n">
        <x:v>1</x:v>
      </x:c>
      <x:c r="D1546" s="46" t="n">
        <x:v>12.19</x:v>
      </x:c>
      <x:c r="E1546" s="46" t="n">
        <x:v>0</x:v>
      </x:c>
      <x:c r="F1546" s="46" t="e">
        <x:f>$M$5+$M$6*D1546+$M$7*E1546</x:f>
        <x:v>#REF!</x:v>
      </x:c>
      <x:c r="G1546" s="46" t="e">
        <x:f>B1546-F1546</x:f>
        <x:v>#REF!</x:v>
      </x:c>
      <x:c r="H1546" s="46" t="e">
        <x:f>G1546^2</x:f>
        <x:v>#REF!</x:v>
      </x:c>
      <x:c r="I1546" s="46" t="e">
        <x:f>H1546/(1-J1546)^2</x:f>
        <x:v>#REF!</x:v>
      </x:c>
      <x:c r="J1546" s="47" t="e">
        <x:f>INDEX(MMULT(MMULT(C1546:E1546,$P$14:$R$16),TRANSPOSE(C1546:E1546)),1,1)</x:f>
        <x:v>#VALUE!</x:v>
      </x:c>
    </x:row>
    <x:row r="1547">
      <x:c r="A1547" s="45" t="n">
        <x:v>44378</x:v>
      </x:c>
      <x:c r="B1547" s="46" t="n">
        <x:v>12.18</x:v>
      </x:c>
      <x:c r="C1547" s="46" t="n">
        <x:v>1</x:v>
      </x:c>
      <x:c r="D1547" s="46" t="n">
        <x:v>12.18</x:v>
      </x:c>
      <x:c r="E1547" s="46" t="n">
        <x:v>0</x:v>
      </x:c>
      <x:c r="F1547" s="46" t="e">
        <x:f>$M$5+$M$6*D1547+$M$7*E1547</x:f>
        <x:v>#REF!</x:v>
      </x:c>
      <x:c r="G1547" s="46" t="e">
        <x:f>B1547-F1547</x:f>
        <x:v>#REF!</x:v>
      </x:c>
      <x:c r="H1547" s="46" t="e">
        <x:f>G1547^2</x:f>
        <x:v>#REF!</x:v>
      </x:c>
      <x:c r="I1547" s="46" t="e">
        <x:f>H1547/(1-J1547)^2</x:f>
        <x:v>#REF!</x:v>
      </x:c>
      <x:c r="J1547" s="47" t="e">
        <x:f>INDEX(MMULT(MMULT(C1547:E1547,$P$14:$R$16),TRANSPOSE(C1547:E1547)),1,1)</x:f>
        <x:v>#VALUE!</x:v>
      </x:c>
    </x:row>
    <x:row r="1548">
      <x:c r="A1548" s="45" t="n">
        <x:v>44379</x:v>
      </x:c>
      <x:c r="B1548" s="46" t="n">
        <x:v>12.85</x:v>
      </x:c>
      <x:c r="C1548" s="46" t="n">
        <x:v>1</x:v>
      </x:c>
      <x:c r="D1548" s="46" t="n">
        <x:v>12.18</x:v>
      </x:c>
      <x:c r="E1548" s="46" t="n">
        <x:v>57</x:v>
      </x:c>
      <x:c r="F1548" s="46" t="e">
        <x:f>$M$5+$M$6*D1548+$M$7*E1548</x:f>
        <x:v>#REF!</x:v>
      </x:c>
      <x:c r="G1548" s="46" t="e">
        <x:f>B1548-F1548</x:f>
        <x:v>#REF!</x:v>
      </x:c>
      <x:c r="H1548" s="46" t="e">
        <x:f>G1548^2</x:f>
        <x:v>#REF!</x:v>
      </x:c>
      <x:c r="I1548" s="46" t="e">
        <x:f>H1548/(1-J1548)^2</x:f>
        <x:v>#REF!</x:v>
      </x:c>
      <x:c r="J1548" s="47" t="e">
        <x:f>INDEX(MMULT(MMULT(C1548:E1548,$P$14:$R$16),TRANSPOSE(C1548:E1548)),1,1)</x:f>
        <x:v>#VALUE!</x:v>
      </x:c>
    </x:row>
    <x:row r="1549">
      <x:c r="A1549" s="45" t="n">
        <x:v>44380</x:v>
      </x:c>
      <x:c r="B1549" s="46" t="n">
        <x:v>13.05</x:v>
      </x:c>
      <x:c r="C1549" s="46" t="n">
        <x:v>1</x:v>
      </x:c>
      <x:c r="D1549" s="46" t="n">
        <x:v>12.85</x:v>
      </x:c>
      <x:c r="E1549" s="46" t="n">
        <x:v>23</x:v>
      </x:c>
      <x:c r="F1549" s="46" t="e">
        <x:f>$M$5+$M$6*D1549+$M$7*E1549</x:f>
        <x:v>#REF!</x:v>
      </x:c>
      <x:c r="G1549" s="46" t="e">
        <x:f>B1549-F1549</x:f>
        <x:v>#REF!</x:v>
      </x:c>
      <x:c r="H1549" s="46" t="e">
        <x:f>G1549^2</x:f>
        <x:v>#REF!</x:v>
      </x:c>
      <x:c r="I1549" s="46" t="e">
        <x:f>H1549/(1-J1549)^2</x:f>
        <x:v>#REF!</x:v>
      </x:c>
      <x:c r="J1549" s="47" t="e">
        <x:f>INDEX(MMULT(MMULT(C1549:E1549,$P$14:$R$16),TRANSPOSE(C1549:E1549)),1,1)</x:f>
        <x:v>#VALUE!</x:v>
      </x:c>
    </x:row>
    <x:row r="1550">
      <x:c r="A1550" s="45" t="n">
        <x:v>44381</x:v>
      </x:c>
      <x:c r="B1550" s="46" t="n">
        <x:v>12.61</x:v>
      </x:c>
      <x:c r="C1550" s="46" t="n">
        <x:v>1</x:v>
      </x:c>
      <x:c r="D1550" s="46" t="n">
        <x:v>13.05</x:v>
      </x:c>
      <x:c r="E1550" s="46" t="n">
        <x:v>63</x:v>
      </x:c>
      <x:c r="F1550" s="46" t="e">
        <x:f>$M$5+$M$6*D1550+$M$7*E1550</x:f>
        <x:v>#REF!</x:v>
      </x:c>
      <x:c r="G1550" s="46" t="e">
        <x:f>B1550-F1550</x:f>
        <x:v>#REF!</x:v>
      </x:c>
      <x:c r="H1550" s="46" t="e">
        <x:f>G1550^2</x:f>
        <x:v>#REF!</x:v>
      </x:c>
      <x:c r="I1550" s="46" t="e">
        <x:f>H1550/(1-J1550)^2</x:f>
        <x:v>#REF!</x:v>
      </x:c>
      <x:c r="J1550" s="47" t="e">
        <x:f>INDEX(MMULT(MMULT(C1550:E1550,$P$14:$R$16),TRANSPOSE(C1550:E1550)),1,1)</x:f>
        <x:v>#VALUE!</x:v>
      </x:c>
    </x:row>
    <x:row r="1551">
      <x:c r="A1551" s="45" t="n">
        <x:v>44382</x:v>
      </x:c>
      <x:c r="B1551" s="46" t="n">
        <x:v>15.58</x:v>
      </x:c>
      <x:c r="C1551" s="46" t="n">
        <x:v>1</x:v>
      </x:c>
      <x:c r="D1551" s="46" t="n">
        <x:v>12.61</x:v>
      </x:c>
      <x:c r="E1551" s="46" t="n">
        <x:v>11</x:v>
      </x:c>
      <x:c r="F1551" s="46" t="e">
        <x:f>$M$5+$M$6*D1551+$M$7*E1551</x:f>
        <x:v>#REF!</x:v>
      </x:c>
      <x:c r="G1551" s="46" t="e">
        <x:f>B1551-F1551</x:f>
        <x:v>#REF!</x:v>
      </x:c>
      <x:c r="H1551" s="46" t="e">
        <x:f>G1551^2</x:f>
        <x:v>#REF!</x:v>
      </x:c>
      <x:c r="I1551" s="46" t="e">
        <x:f>H1551/(1-J1551)^2</x:f>
        <x:v>#REF!</x:v>
      </x:c>
      <x:c r="J1551" s="47" t="e">
        <x:f>INDEX(MMULT(MMULT(C1551:E1551,$P$14:$R$16),TRANSPOSE(C1551:E1551)),1,1)</x:f>
        <x:v>#VALUE!</x:v>
      </x:c>
    </x:row>
    <x:row r="1552">
      <x:c r="A1552" s="45" t="n">
        <x:v>44383</x:v>
      </x:c>
      <x:c r="B1552" s="46" t="n">
        <x:v>14.5</x:v>
      </x:c>
      <x:c r="C1552" s="46" t="n">
        <x:v>1</x:v>
      </x:c>
      <x:c r="D1552" s="46" t="n">
        <x:v>15.58</x:v>
      </x:c>
      <x:c r="E1552" s="46" t="n">
        <x:v>40</x:v>
      </x:c>
      <x:c r="F1552" s="46" t="e">
        <x:f>$M$5+$M$6*D1552+$M$7*E1552</x:f>
        <x:v>#REF!</x:v>
      </x:c>
      <x:c r="G1552" s="46" t="e">
        <x:f>B1552-F1552</x:f>
        <x:v>#REF!</x:v>
      </x:c>
      <x:c r="H1552" s="46" t="e">
        <x:f>G1552^2</x:f>
        <x:v>#REF!</x:v>
      </x:c>
      <x:c r="I1552" s="46" t="e">
        <x:f>H1552/(1-J1552)^2</x:f>
        <x:v>#REF!</x:v>
      </x:c>
      <x:c r="J1552" s="47" t="e">
        <x:f>INDEX(MMULT(MMULT(C1552:E1552,$P$14:$R$16),TRANSPOSE(C1552:E1552)),1,1)</x:f>
        <x:v>#VALUE!</x:v>
      </x:c>
    </x:row>
    <x:row r="1553">
      <x:c r="A1553" s="45" t="n">
        <x:v>44384</x:v>
      </x:c>
      <x:c r="B1553" s="46" t="n">
        <x:v>11.9</x:v>
      </x:c>
      <x:c r="C1553" s="46" t="n">
        <x:v>1</x:v>
      </x:c>
      <x:c r="D1553" s="46" t="n">
        <x:v>14.5</x:v>
      </x:c>
      <x:c r="E1553" s="46" t="n">
        <x:v>2</x:v>
      </x:c>
      <x:c r="F1553" s="46" t="e">
        <x:f>$M$5+$M$6*D1553+$M$7*E1553</x:f>
        <x:v>#REF!</x:v>
      </x:c>
      <x:c r="G1553" s="46" t="e">
        <x:f>B1553-F1553</x:f>
        <x:v>#REF!</x:v>
      </x:c>
      <x:c r="H1553" s="46" t="e">
        <x:f>G1553^2</x:f>
        <x:v>#REF!</x:v>
      </x:c>
      <x:c r="I1553" s="46" t="e">
        <x:f>H1553/(1-J1553)^2</x:f>
        <x:v>#REF!</x:v>
      </x:c>
      <x:c r="J1553" s="47" t="e">
        <x:f>INDEX(MMULT(MMULT(C1553:E1553,$P$14:$R$16),TRANSPOSE(C1553:E1553)),1,1)</x:f>
        <x:v>#VALUE!</x:v>
      </x:c>
    </x:row>
    <x:row r="1554">
      <x:c r="A1554" s="45" t="n">
        <x:v>44385</x:v>
      </x:c>
      <x:c r="B1554" s="46" t="n">
        <x:v>12.26</x:v>
      </x:c>
      <x:c r="C1554" s="46" t="n">
        <x:v>1</x:v>
      </x:c>
      <x:c r="D1554" s="46" t="n">
        <x:v>11.9</x:v>
      </x:c>
      <x:c r="E1554" s="46" t="n">
        <x:v>4</x:v>
      </x:c>
      <x:c r="F1554" s="46" t="e">
        <x:f>$M$5+$M$6*D1554+$M$7*E1554</x:f>
        <x:v>#REF!</x:v>
      </x:c>
      <x:c r="G1554" s="46" t="e">
        <x:f>B1554-F1554</x:f>
        <x:v>#REF!</x:v>
      </x:c>
      <x:c r="H1554" s="46" t="e">
        <x:f>G1554^2</x:f>
        <x:v>#REF!</x:v>
      </x:c>
      <x:c r="I1554" s="46" t="e">
        <x:f>H1554/(1-J1554)^2</x:f>
        <x:v>#REF!</x:v>
      </x:c>
      <x:c r="J1554" s="47" t="e">
        <x:f>INDEX(MMULT(MMULT(C1554:E1554,$P$14:$R$16),TRANSPOSE(C1554:E1554)),1,1)</x:f>
        <x:v>#VALUE!</x:v>
      </x:c>
    </x:row>
    <x:row r="1555">
      <x:c r="A1555" s="45" t="n">
        <x:v>44386</x:v>
      </x:c>
      <x:c r="B1555" s="46" t="n">
        <x:v>12.2</x:v>
      </x:c>
      <x:c r="C1555" s="46" t="n">
        <x:v>1</x:v>
      </x:c>
      <x:c r="D1555" s="46" t="n">
        <x:v>12.26</x:v>
      </x:c>
      <x:c r="E1555" s="46" t="n">
        <x:v>0</x:v>
      </x:c>
      <x:c r="F1555" s="46" t="e">
        <x:f>$M$5+$M$6*D1555+$M$7*E1555</x:f>
        <x:v>#REF!</x:v>
      </x:c>
      <x:c r="G1555" s="46" t="e">
        <x:f>B1555-F1555</x:f>
        <x:v>#REF!</x:v>
      </x:c>
      <x:c r="H1555" s="46" t="e">
        <x:f>G1555^2</x:f>
        <x:v>#REF!</x:v>
      </x:c>
      <x:c r="I1555" s="46" t="e">
        <x:f>H1555/(1-J1555)^2</x:f>
        <x:v>#REF!</x:v>
      </x:c>
      <x:c r="J1555" s="47" t="e">
        <x:f>INDEX(MMULT(MMULT(C1555:E1555,$P$14:$R$16),TRANSPOSE(C1555:E1555)),1,1)</x:f>
        <x:v>#VALUE!</x:v>
      </x:c>
    </x:row>
    <x:row r="1556">
      <x:c r="A1556" s="45" t="n">
        <x:v>44387</x:v>
      </x:c>
      <x:c r="B1556" s="46" t="n">
        <x:v>11.9</x:v>
      </x:c>
      <x:c r="C1556" s="46" t="n">
        <x:v>1</x:v>
      </x:c>
      <x:c r="D1556" s="46" t="n">
        <x:v>12.2</x:v>
      </x:c>
      <x:c r="E1556" s="46" t="n">
        <x:v>1</x:v>
      </x:c>
      <x:c r="F1556" s="46" t="e">
        <x:f>$M$5+$M$6*D1556+$M$7*E1556</x:f>
        <x:v>#REF!</x:v>
      </x:c>
      <x:c r="G1556" s="46" t="e">
        <x:f>B1556-F1556</x:f>
        <x:v>#REF!</x:v>
      </x:c>
      <x:c r="H1556" s="46" t="e">
        <x:f>G1556^2</x:f>
        <x:v>#REF!</x:v>
      </x:c>
      <x:c r="I1556" s="46" t="e">
        <x:f>H1556/(1-J1556)^2</x:f>
        <x:v>#REF!</x:v>
      </x:c>
      <x:c r="J1556" s="47" t="e">
        <x:f>INDEX(MMULT(MMULT(C1556:E1556,$P$14:$R$16),TRANSPOSE(C1556:E1556)),1,1)</x:f>
        <x:v>#VALUE!</x:v>
      </x:c>
    </x:row>
    <x:row r="1557">
      <x:c r="A1557" s="45" t="n">
        <x:v>44388</x:v>
      </x:c>
      <x:c r="B1557" s="46" t="n">
        <x:v>11.9</x:v>
      </x:c>
      <x:c r="C1557" s="46" t="n">
        <x:v>1</x:v>
      </x:c>
      <x:c r="D1557" s="46" t="n">
        <x:v>11.9</x:v>
      </x:c>
      <x:c r="E1557" s="46" t="n">
        <x:v>3</x:v>
      </x:c>
      <x:c r="F1557" s="46" t="e">
        <x:f>$M$5+$M$6*D1557+$M$7*E1557</x:f>
        <x:v>#REF!</x:v>
      </x:c>
      <x:c r="G1557" s="46" t="e">
        <x:f>B1557-F1557</x:f>
        <x:v>#REF!</x:v>
      </x:c>
      <x:c r="H1557" s="46" t="e">
        <x:f>G1557^2</x:f>
        <x:v>#REF!</x:v>
      </x:c>
      <x:c r="I1557" s="46" t="e">
        <x:f>H1557/(1-J1557)^2</x:f>
        <x:v>#REF!</x:v>
      </x:c>
      <x:c r="J1557" s="47" t="e">
        <x:f>INDEX(MMULT(MMULT(C1557:E1557,$P$14:$R$16),TRANSPOSE(C1557:E1557)),1,1)</x:f>
        <x:v>#VALUE!</x:v>
      </x:c>
    </x:row>
    <x:row r="1558">
      <x:c r="A1558" s="45" t="n">
        <x:v>44389</x:v>
      </x:c>
      <x:c r="B1558" s="46" t="n">
        <x:v>11.98</x:v>
      </x:c>
      <x:c r="C1558" s="46" t="n">
        <x:v>1</x:v>
      </x:c>
      <x:c r="D1558" s="46" t="n">
        <x:v>11.9</x:v>
      </x:c>
      <x:c r="E1558" s="46" t="n">
        <x:v>0</x:v>
      </x:c>
      <x:c r="F1558" s="46" t="e">
        <x:f>$M$5+$M$6*D1558+$M$7*E1558</x:f>
        <x:v>#REF!</x:v>
      </x:c>
      <x:c r="G1558" s="46" t="e">
        <x:f>B1558-F1558</x:f>
        <x:v>#REF!</x:v>
      </x:c>
      <x:c r="H1558" s="46" t="e">
        <x:f>G1558^2</x:f>
        <x:v>#REF!</x:v>
      </x:c>
      <x:c r="I1558" s="46" t="e">
        <x:f>H1558/(1-J1558)^2</x:f>
        <x:v>#REF!</x:v>
      </x:c>
      <x:c r="J1558" s="47" t="e">
        <x:f>INDEX(MMULT(MMULT(C1558:E1558,$P$14:$R$16),TRANSPOSE(C1558:E1558)),1,1)</x:f>
        <x:v>#VALUE!</x:v>
      </x:c>
    </x:row>
    <x:row r="1559">
      <x:c r="A1559" s="45" t="n">
        <x:v>44390</x:v>
      </x:c>
      <x:c r="B1559" s="46" t="n">
        <x:v>12.1</x:v>
      </x:c>
      <x:c r="C1559" s="46" t="n">
        <x:v>1</x:v>
      </x:c>
      <x:c r="D1559" s="46" t="n">
        <x:v>11.98</x:v>
      </x:c>
      <x:c r="E1559" s="46" t="n">
        <x:v>0</x:v>
      </x:c>
      <x:c r="F1559" s="46" t="e">
        <x:f>$M$5+$M$6*D1559+$M$7*E1559</x:f>
        <x:v>#REF!</x:v>
      </x:c>
      <x:c r="G1559" s="46" t="e">
        <x:f>B1559-F1559</x:f>
        <x:v>#REF!</x:v>
      </x:c>
      <x:c r="H1559" s="46" t="e">
        <x:f>G1559^2</x:f>
        <x:v>#REF!</x:v>
      </x:c>
      <x:c r="I1559" s="46" t="e">
        <x:f>H1559/(1-J1559)^2</x:f>
        <x:v>#REF!</x:v>
      </x:c>
      <x:c r="J1559" s="47" t="e">
        <x:f>INDEX(MMULT(MMULT(C1559:E1559,$P$14:$R$16),TRANSPOSE(C1559:E1559)),1,1)</x:f>
        <x:v>#VALUE!</x:v>
      </x:c>
    </x:row>
    <x:row r="1560">
      <x:c r="A1560" s="45" t="n">
        <x:v>44391</x:v>
      </x:c>
      <x:c r="B1560" s="46" t="n">
        <x:v>11.94</x:v>
      </x:c>
      <x:c r="C1560" s="46" t="n">
        <x:v>1</x:v>
      </x:c>
      <x:c r="D1560" s="46" t="n">
        <x:v>12.1</x:v>
      </x:c>
      <x:c r="E1560" s="46" t="n">
        <x:v>3</x:v>
      </x:c>
      <x:c r="F1560" s="46" t="e">
        <x:f>$M$5+$M$6*D1560+$M$7*E1560</x:f>
        <x:v>#REF!</x:v>
      </x:c>
      <x:c r="G1560" s="46" t="e">
        <x:f>B1560-F1560</x:f>
        <x:v>#REF!</x:v>
      </x:c>
      <x:c r="H1560" s="46" t="e">
        <x:f>G1560^2</x:f>
        <x:v>#REF!</x:v>
      </x:c>
      <x:c r="I1560" s="46" t="e">
        <x:f>H1560/(1-J1560)^2</x:f>
        <x:v>#REF!</x:v>
      </x:c>
      <x:c r="J1560" s="47" t="e">
        <x:f>INDEX(MMULT(MMULT(C1560:E1560,$P$14:$R$16),TRANSPOSE(C1560:E1560)),1,1)</x:f>
        <x:v>#VALUE!</x:v>
      </x:c>
    </x:row>
    <x:row r="1561">
      <x:c r="A1561" s="45" t="n">
        <x:v>44392</x:v>
      </x:c>
      <x:c r="B1561" s="46" t="n">
        <x:v>11.9</x:v>
      </x:c>
      <x:c r="C1561" s="46" t="n">
        <x:v>1</x:v>
      </x:c>
      <x:c r="D1561" s="46" t="n">
        <x:v>11.94</x:v>
      </x:c>
      <x:c r="E1561" s="46" t="n">
        <x:v>0</x:v>
      </x:c>
      <x:c r="F1561" s="46" t="e">
        <x:f>$M$5+$M$6*D1561+$M$7*E1561</x:f>
        <x:v>#REF!</x:v>
      </x:c>
      <x:c r="G1561" s="46" t="e">
        <x:f>B1561-F1561</x:f>
        <x:v>#REF!</x:v>
      </x:c>
      <x:c r="H1561" s="46" t="e">
        <x:f>G1561^2</x:f>
        <x:v>#REF!</x:v>
      </x:c>
      <x:c r="I1561" s="46" t="e">
        <x:f>H1561/(1-J1561)^2</x:f>
        <x:v>#REF!</x:v>
      </x:c>
      <x:c r="J1561" s="47" t="e">
        <x:f>INDEX(MMULT(MMULT(C1561:E1561,$P$14:$R$16),TRANSPOSE(C1561:E1561)),1,1)</x:f>
        <x:v>#VALUE!</x:v>
      </x:c>
    </x:row>
    <x:row r="1562">
      <x:c r="A1562" s="45" t="n">
        <x:v>44393</x:v>
      </x:c>
      <x:c r="B1562" s="46" t="n">
        <x:v>11.95</x:v>
      </x:c>
      <x:c r="C1562" s="46" t="n">
        <x:v>1</x:v>
      </x:c>
      <x:c r="D1562" s="46" t="n">
        <x:v>11.9</x:v>
      </x:c>
      <x:c r="E1562" s="46" t="n">
        <x:v>0</x:v>
      </x:c>
      <x:c r="F1562" s="46" t="e">
        <x:f>$M$5+$M$6*D1562+$M$7*E1562</x:f>
        <x:v>#REF!</x:v>
      </x:c>
      <x:c r="G1562" s="46" t="e">
        <x:f>B1562-F1562</x:f>
        <x:v>#REF!</x:v>
      </x:c>
      <x:c r="H1562" s="46" t="e">
        <x:f>G1562^2</x:f>
        <x:v>#REF!</x:v>
      </x:c>
      <x:c r="I1562" s="46" t="e">
        <x:f>H1562/(1-J1562)^2</x:f>
        <x:v>#REF!</x:v>
      </x:c>
      <x:c r="J1562" s="47" t="e">
        <x:f>INDEX(MMULT(MMULT(C1562:E1562,$P$14:$R$16),TRANSPOSE(C1562:E1562)),1,1)</x:f>
        <x:v>#VALUE!</x:v>
      </x:c>
    </x:row>
    <x:row r="1563">
      <x:c r="A1563" s="45" t="n">
        <x:v>44394</x:v>
      </x:c>
      <x:c r="B1563" s="46" t="n">
        <x:v>11.94</x:v>
      </x:c>
      <x:c r="C1563" s="46" t="n">
        <x:v>1</x:v>
      </x:c>
      <x:c r="D1563" s="46" t="n">
        <x:v>11.95</x:v>
      </x:c>
      <x:c r="E1563" s="46" t="n">
        <x:v>22</x:v>
      </x:c>
      <x:c r="F1563" s="46" t="e">
        <x:f>$M$5+$M$6*D1563+$M$7*E1563</x:f>
        <x:v>#REF!</x:v>
      </x:c>
      <x:c r="G1563" s="46" t="e">
        <x:f>B1563-F1563</x:f>
        <x:v>#REF!</x:v>
      </x:c>
      <x:c r="H1563" s="46" t="e">
        <x:f>G1563^2</x:f>
        <x:v>#REF!</x:v>
      </x:c>
      <x:c r="I1563" s="46" t="e">
        <x:f>H1563/(1-J1563)^2</x:f>
        <x:v>#REF!</x:v>
      </x:c>
      <x:c r="J1563" s="47" t="e">
        <x:f>INDEX(MMULT(MMULT(C1563:E1563,$P$14:$R$16),TRANSPOSE(C1563:E1563)),1,1)</x:f>
        <x:v>#VALUE!</x:v>
      </x:c>
    </x:row>
    <x:row r="1564">
      <x:c r="A1564" s="45" t="n">
        <x:v>44395</x:v>
      </x:c>
      <x:c r="B1564" s="46" t="n">
        <x:v>11.9</x:v>
      </x:c>
      <x:c r="C1564" s="46" t="n">
        <x:v>1</x:v>
      </x:c>
      <x:c r="D1564" s="46" t="n">
        <x:v>11.94</x:v>
      </x:c>
      <x:c r="E1564" s="46" t="n">
        <x:v>0</x:v>
      </x:c>
      <x:c r="F1564" s="46" t="e">
        <x:f>$M$5+$M$6*D1564+$M$7*E1564</x:f>
        <x:v>#REF!</x:v>
      </x:c>
      <x:c r="G1564" s="46" t="e">
        <x:f>B1564-F1564</x:f>
        <x:v>#REF!</x:v>
      </x:c>
      <x:c r="H1564" s="46" t="e">
        <x:f>G1564^2</x:f>
        <x:v>#REF!</x:v>
      </x:c>
      <x:c r="I1564" s="46" t="e">
        <x:f>H1564/(1-J1564)^2</x:f>
        <x:v>#REF!</x:v>
      </x:c>
      <x:c r="J1564" s="47" t="e">
        <x:f>INDEX(MMULT(MMULT(C1564:E1564,$P$14:$R$16),TRANSPOSE(C1564:E1564)),1,1)</x:f>
        <x:v>#VALUE!</x:v>
      </x:c>
    </x:row>
    <x:row r="1565">
      <x:c r="A1565" s="45" t="n">
        <x:v>44396</x:v>
      </x:c>
      <x:c r="B1565" s="46" t="n">
        <x:v>11.9</x:v>
      </x:c>
      <x:c r="C1565" s="46" t="n">
        <x:v>1</x:v>
      </x:c>
      <x:c r="D1565" s="46" t="n">
        <x:v>11.9</x:v>
      </x:c>
      <x:c r="E1565" s="46" t="n">
        <x:v>9</x:v>
      </x:c>
      <x:c r="F1565" s="46" t="e">
        <x:f>$M$5+$M$6*D1565+$M$7*E1565</x:f>
        <x:v>#REF!</x:v>
      </x:c>
      <x:c r="G1565" s="46" t="e">
        <x:f>B1565-F1565</x:f>
        <x:v>#REF!</x:v>
      </x:c>
      <x:c r="H1565" s="46" t="e">
        <x:f>G1565^2</x:f>
        <x:v>#REF!</x:v>
      </x:c>
      <x:c r="I1565" s="46" t="e">
        <x:f>H1565/(1-J1565)^2</x:f>
        <x:v>#REF!</x:v>
      </x:c>
      <x:c r="J1565" s="47" t="e">
        <x:f>INDEX(MMULT(MMULT(C1565:E1565,$P$14:$R$16),TRANSPOSE(C1565:E1565)),1,1)</x:f>
        <x:v>#VALUE!</x:v>
      </x:c>
    </x:row>
    <x:row r="1566">
      <x:c r="A1566" s="45" t="n">
        <x:v>44397</x:v>
      </x:c>
      <x:c r="B1566" s="46" t="n">
        <x:v>12.33</x:v>
      </x:c>
      <x:c r="C1566" s="46" t="n">
        <x:v>1</x:v>
      </x:c>
      <x:c r="D1566" s="46" t="n">
        <x:v>11.9</x:v>
      </x:c>
      <x:c r="E1566" s="46" t="n">
        <x:v>13</x:v>
      </x:c>
      <x:c r="F1566" s="46" t="e">
        <x:f>$M$5+$M$6*D1566+$M$7*E1566</x:f>
        <x:v>#REF!</x:v>
      </x:c>
      <x:c r="G1566" s="46" t="e">
        <x:f>B1566-F1566</x:f>
        <x:v>#REF!</x:v>
      </x:c>
      <x:c r="H1566" s="46" t="e">
        <x:f>G1566^2</x:f>
        <x:v>#REF!</x:v>
      </x:c>
      <x:c r="I1566" s="46" t="e">
        <x:f>H1566/(1-J1566)^2</x:f>
        <x:v>#REF!</x:v>
      </x:c>
      <x:c r="J1566" s="47" t="e">
        <x:f>INDEX(MMULT(MMULT(C1566:E1566,$P$14:$R$16),TRANSPOSE(C1566:E1566)),1,1)</x:f>
        <x:v>#VALUE!</x:v>
      </x:c>
    </x:row>
    <x:row r="1567">
      <x:c r="A1567" s="45" t="n">
        <x:v>44398</x:v>
      </x:c>
      <x:c r="B1567" s="46" t="n">
        <x:v>13.13</x:v>
      </x:c>
      <x:c r="C1567" s="46" t="n">
        <x:v>1</x:v>
      </x:c>
      <x:c r="D1567" s="46" t="n">
        <x:v>12.33</x:v>
      </x:c>
      <x:c r="E1567" s="46" t="n">
        <x:v>41</x:v>
      </x:c>
      <x:c r="F1567" s="46" t="e">
        <x:f>$M$5+$M$6*D1567+$M$7*E1567</x:f>
        <x:v>#REF!</x:v>
      </x:c>
      <x:c r="G1567" s="46" t="e">
        <x:f>B1567-F1567</x:f>
        <x:v>#REF!</x:v>
      </x:c>
      <x:c r="H1567" s="46" t="e">
        <x:f>G1567^2</x:f>
        <x:v>#REF!</x:v>
      </x:c>
      <x:c r="I1567" s="46" t="e">
        <x:f>H1567/(1-J1567)^2</x:f>
        <x:v>#REF!</x:v>
      </x:c>
      <x:c r="J1567" s="47" t="e">
        <x:f>INDEX(MMULT(MMULT(C1567:E1567,$P$14:$R$16),TRANSPOSE(C1567:E1567)),1,1)</x:f>
        <x:v>#VALUE!</x:v>
      </x:c>
    </x:row>
    <x:row r="1568">
      <x:c r="A1568" s="45" t="n">
        <x:v>44399</x:v>
      </x:c>
      <x:c r="B1568" s="46" t="n">
        <x:v>14.05</x:v>
      </x:c>
      <x:c r="C1568" s="46" t="n">
        <x:v>1</x:v>
      </x:c>
      <x:c r="D1568" s="46" t="n">
        <x:v>13.13</x:v>
      </x:c>
      <x:c r="E1568" s="46" t="n">
        <x:v>44</x:v>
      </x:c>
      <x:c r="F1568" s="46" t="e">
        <x:f>$M$5+$M$6*D1568+$M$7*E1568</x:f>
        <x:v>#REF!</x:v>
      </x:c>
      <x:c r="G1568" s="46" t="e">
        <x:f>B1568-F1568</x:f>
        <x:v>#REF!</x:v>
      </x:c>
      <x:c r="H1568" s="46" t="e">
        <x:f>G1568^2</x:f>
        <x:v>#REF!</x:v>
      </x:c>
      <x:c r="I1568" s="46" t="e">
        <x:f>H1568/(1-J1568)^2</x:f>
        <x:v>#REF!</x:v>
      </x:c>
      <x:c r="J1568" s="47" t="e">
        <x:f>INDEX(MMULT(MMULT(C1568:E1568,$P$14:$R$16),TRANSPOSE(C1568:E1568)),1,1)</x:f>
        <x:v>#VALUE!</x:v>
      </x:c>
    </x:row>
    <x:row r="1569">
      <x:c r="A1569" s="45" t="n">
        <x:v>44402</x:v>
      </x:c>
      <x:c r="B1569" s="46" t="n">
        <x:v>15.7</x:v>
      </x:c>
      <x:c r="C1569" s="46" t="n">
        <x:v>1</x:v>
      </x:c>
      <x:c r="D1569" s="46" t="n">
        <x:v>16.52</x:v>
      </x:c>
      <x:c r="E1569" s="46" t="n">
        <x:v>65</x:v>
      </x:c>
      <x:c r="F1569" s="46" t="e">
        <x:f>$M$5+$M$6*D1569+$M$7*E1569</x:f>
        <x:v>#REF!</x:v>
      </x:c>
      <x:c r="G1569" s="46" t="e">
        <x:f>B1569-F1569</x:f>
        <x:v>#REF!</x:v>
      </x:c>
      <x:c r="H1569" s="46" t="e">
        <x:f>G1569^2</x:f>
        <x:v>#REF!</x:v>
      </x:c>
      <x:c r="I1569" s="46" t="e">
        <x:f>H1569/(1-J1569)^2</x:f>
        <x:v>#REF!</x:v>
      </x:c>
      <x:c r="J1569" s="47" t="e">
        <x:f>INDEX(MMULT(MMULT(C1569:E1569,$P$14:$R$16),TRANSPOSE(C1569:E1569)),1,1)</x:f>
        <x:v>#VALUE!</x:v>
      </x:c>
    </x:row>
    <x:row r="1570">
      <x:c r="A1570" s="45" t="n">
        <x:v>44403</x:v>
      </x:c>
      <x:c r="B1570" s="46" t="n">
        <x:v>13.88</x:v>
      </x:c>
      <x:c r="C1570" s="46" t="n">
        <x:v>1</x:v>
      </x:c>
      <x:c r="D1570" s="46" t="n">
        <x:v>15.7</x:v>
      </x:c>
      <x:c r="E1570" s="46" t="n">
        <x:v>26</x:v>
      </x:c>
      <x:c r="F1570" s="46" t="e">
        <x:f>$M$5+$M$6*D1570+$M$7*E1570</x:f>
        <x:v>#REF!</x:v>
      </x:c>
      <x:c r="G1570" s="46" t="e">
        <x:f>B1570-F1570</x:f>
        <x:v>#REF!</x:v>
      </x:c>
      <x:c r="H1570" s="46" t="e">
        <x:f>G1570^2</x:f>
        <x:v>#REF!</x:v>
      </x:c>
      <x:c r="I1570" s="46" t="e">
        <x:f>H1570/(1-J1570)^2</x:f>
        <x:v>#REF!</x:v>
      </x:c>
      <x:c r="J1570" s="47" t="e">
        <x:f>INDEX(MMULT(MMULT(C1570:E1570,$P$14:$R$16),TRANSPOSE(C1570:E1570)),1,1)</x:f>
        <x:v>#VALUE!</x:v>
      </x:c>
    </x:row>
    <x:row r="1571">
      <x:c r="A1571" s="45" t="n">
        <x:v>44404</x:v>
      </x:c>
      <x:c r="B1571" s="46" t="n">
        <x:v>15.69</x:v>
      </x:c>
      <x:c r="C1571" s="46" t="n">
        <x:v>1</x:v>
      </x:c>
      <x:c r="D1571" s="46" t="n">
        <x:v>13.88</x:v>
      </x:c>
      <x:c r="E1571" s="46" t="n">
        <x:v>17</x:v>
      </x:c>
      <x:c r="F1571" s="46" t="e">
        <x:f>$M$5+$M$6*D1571+$M$7*E1571</x:f>
        <x:v>#REF!</x:v>
      </x:c>
      <x:c r="G1571" s="46" t="e">
        <x:f>B1571-F1571</x:f>
        <x:v>#REF!</x:v>
      </x:c>
      <x:c r="H1571" s="46" t="e">
        <x:f>G1571^2</x:f>
        <x:v>#REF!</x:v>
      </x:c>
      <x:c r="I1571" s="46" t="e">
        <x:f>H1571/(1-J1571)^2</x:f>
        <x:v>#REF!</x:v>
      </x:c>
      <x:c r="J1571" s="47" t="e">
        <x:f>INDEX(MMULT(MMULT(C1571:E1571,$P$14:$R$16),TRANSPOSE(C1571:E1571)),1,1)</x:f>
        <x:v>#VALUE!</x:v>
      </x:c>
    </x:row>
    <x:row r="1572">
      <x:c r="A1572" s="45" t="n">
        <x:v>44405</x:v>
      </x:c>
      <x:c r="B1572" s="46" t="n">
        <x:v>15.58</x:v>
      </x:c>
      <x:c r="C1572" s="46" t="n">
        <x:v>1</x:v>
      </x:c>
      <x:c r="D1572" s="46" t="n">
        <x:v>15.69</x:v>
      </x:c>
      <x:c r="E1572" s="46" t="n">
        <x:v>63</x:v>
      </x:c>
      <x:c r="F1572" s="46" t="e">
        <x:f>$M$5+$M$6*D1572+$M$7*E1572</x:f>
        <x:v>#REF!</x:v>
      </x:c>
      <x:c r="G1572" s="46" t="e">
        <x:f>B1572-F1572</x:f>
        <x:v>#REF!</x:v>
      </x:c>
      <x:c r="H1572" s="46" t="e">
        <x:f>G1572^2</x:f>
        <x:v>#REF!</x:v>
      </x:c>
      <x:c r="I1572" s="46" t="e">
        <x:f>H1572/(1-J1572)^2</x:f>
        <x:v>#REF!</x:v>
      </x:c>
      <x:c r="J1572" s="47" t="e">
        <x:f>INDEX(MMULT(MMULT(C1572:E1572,$P$14:$R$16),TRANSPOSE(C1572:E1572)),1,1)</x:f>
        <x:v>#VALUE!</x:v>
      </x:c>
    </x:row>
    <x:row r="1573">
      <x:c r="A1573" s="45" t="n">
        <x:v>44406</x:v>
      </x:c>
      <x:c r="B1573" s="46" t="n">
        <x:v>14.27</x:v>
      </x:c>
      <x:c r="C1573" s="46" t="n">
        <x:v>1</x:v>
      </x:c>
      <x:c r="D1573" s="46" t="n">
        <x:v>15.58</x:v>
      </x:c>
      <x:c r="E1573" s="46" t="n">
        <x:v>34</x:v>
      </x:c>
      <x:c r="F1573" s="46" t="e">
        <x:f>$M$5+$M$6*D1573+$M$7*E1573</x:f>
        <x:v>#REF!</x:v>
      </x:c>
      <x:c r="G1573" s="46" t="e">
        <x:f>B1573-F1573</x:f>
        <x:v>#REF!</x:v>
      </x:c>
      <x:c r="H1573" s="46" t="e">
        <x:f>G1573^2</x:f>
        <x:v>#REF!</x:v>
      </x:c>
      <x:c r="I1573" s="46" t="e">
        <x:f>H1573/(1-J1573)^2</x:f>
        <x:v>#REF!</x:v>
      </x:c>
      <x:c r="J1573" s="47" t="e">
        <x:f>INDEX(MMULT(MMULT(C1573:E1573,$P$14:$R$16),TRANSPOSE(C1573:E1573)),1,1)</x:f>
        <x:v>#VALUE!</x:v>
      </x:c>
    </x:row>
    <x:row r="1574">
      <x:c r="A1574" s="45" t="n">
        <x:v>44407</x:v>
      </x:c>
      <x:c r="B1574" s="46" t="n">
        <x:v>15.41</x:v>
      </x:c>
      <x:c r="C1574" s="46" t="n">
        <x:v>1</x:v>
      </x:c>
      <x:c r="D1574" s="46" t="n">
        <x:v>14.27</x:v>
      </x:c>
      <x:c r="E1574" s="46" t="n">
        <x:v>2</x:v>
      </x:c>
      <x:c r="F1574" s="46" t="e">
        <x:f>$M$5+$M$6*D1574+$M$7*E1574</x:f>
        <x:v>#REF!</x:v>
      </x:c>
      <x:c r="G1574" s="46" t="e">
        <x:f>B1574-F1574</x:f>
        <x:v>#REF!</x:v>
      </x:c>
      <x:c r="H1574" s="46" t="e">
        <x:f>G1574^2</x:f>
        <x:v>#REF!</x:v>
      </x:c>
      <x:c r="I1574" s="46" t="e">
        <x:f>H1574/(1-J1574)^2</x:f>
        <x:v>#REF!</x:v>
      </x:c>
      <x:c r="J1574" s="47" t="e">
        <x:f>INDEX(MMULT(MMULT(C1574:E1574,$P$14:$R$16),TRANSPOSE(C1574:E1574)),1,1)</x:f>
        <x:v>#VALUE!</x:v>
      </x:c>
    </x:row>
    <x:row r="1575">
      <x:c r="A1575" s="45" t="n">
        <x:v>44408</x:v>
      </x:c>
      <x:c r="B1575" s="46" t="n">
        <x:v>12.97</x:v>
      </x:c>
      <x:c r="C1575" s="46" t="n">
        <x:v>1</x:v>
      </x:c>
      <x:c r="D1575" s="46" t="n">
        <x:v>15.41</x:v>
      </x:c>
      <x:c r="E1575" s="46" t="n">
        <x:v>8</x:v>
      </x:c>
      <x:c r="F1575" s="46" t="e">
        <x:f>$M$5+$M$6*D1575+$M$7*E1575</x:f>
        <x:v>#REF!</x:v>
      </x:c>
      <x:c r="G1575" s="46" t="e">
        <x:f>B1575-F1575</x:f>
        <x:v>#REF!</x:v>
      </x:c>
      <x:c r="H1575" s="46" t="e">
        <x:f>G1575^2</x:f>
        <x:v>#REF!</x:v>
      </x:c>
      <x:c r="I1575" s="46" t="e">
        <x:f>H1575/(1-J1575)^2</x:f>
        <x:v>#REF!</x:v>
      </x:c>
      <x:c r="J1575" s="47" t="e">
        <x:f>INDEX(MMULT(MMULT(C1575:E1575,$P$14:$R$16),TRANSPOSE(C1575:E1575)),1,1)</x:f>
        <x:v>#VALUE!</x:v>
      </x:c>
    </x:row>
    <x:row r="1576">
      <x:c r="A1576" s="45" t="n">
        <x:v>44409</x:v>
      </x:c>
      <x:c r="B1576" s="46" t="n">
        <x:v>15.82</x:v>
      </x:c>
      <x:c r="C1576" s="46" t="n">
        <x:v>1</x:v>
      </x:c>
      <x:c r="D1576" s="46" t="n">
        <x:v>12.97</x:v>
      </x:c>
      <x:c r="E1576" s="46" t="n">
        <x:v>5</x:v>
      </x:c>
      <x:c r="F1576" s="46" t="e">
        <x:f>$M$5+$M$6*D1576+$M$7*E1576</x:f>
        <x:v>#REF!</x:v>
      </x:c>
      <x:c r="G1576" s="46" t="e">
        <x:f>B1576-F1576</x:f>
        <x:v>#REF!</x:v>
      </x:c>
      <x:c r="H1576" s="46" t="e">
        <x:f>G1576^2</x:f>
        <x:v>#REF!</x:v>
      </x:c>
      <x:c r="I1576" s="46" t="e">
        <x:f>H1576/(1-J1576)^2</x:f>
        <x:v>#REF!</x:v>
      </x:c>
      <x:c r="J1576" s="47" t="e">
        <x:f>INDEX(MMULT(MMULT(C1576:E1576,$P$14:$R$16),TRANSPOSE(C1576:E1576)),1,1)</x:f>
        <x:v>#VALUE!</x:v>
      </x:c>
    </x:row>
    <x:row r="1577">
      <x:c r="A1577" s="45" t="n">
        <x:v>44410</x:v>
      </x:c>
      <x:c r="B1577" s="46" t="n">
        <x:v>15.43</x:v>
      </x:c>
      <x:c r="C1577" s="46" t="n">
        <x:v>1</x:v>
      </x:c>
      <x:c r="D1577" s="46" t="n">
        <x:v>15.82</x:v>
      </x:c>
      <x:c r="E1577" s="46" t="n">
        <x:v>2</x:v>
      </x:c>
      <x:c r="F1577" s="46" t="e">
        <x:f>$M$5+$M$6*D1577+$M$7*E1577</x:f>
        <x:v>#REF!</x:v>
      </x:c>
      <x:c r="G1577" s="46" t="e">
        <x:f>B1577-F1577</x:f>
        <x:v>#REF!</x:v>
      </x:c>
      <x:c r="H1577" s="46" t="e">
        <x:f>G1577^2</x:f>
        <x:v>#REF!</x:v>
      </x:c>
      <x:c r="I1577" s="46" t="e">
        <x:f>H1577/(1-J1577)^2</x:f>
        <x:v>#REF!</x:v>
      </x:c>
      <x:c r="J1577" s="47" t="e">
        <x:f>INDEX(MMULT(MMULT(C1577:E1577,$P$14:$R$16),TRANSPOSE(C1577:E1577)),1,1)</x:f>
        <x:v>#VALUE!</x:v>
      </x:c>
    </x:row>
    <x:row r="1578">
      <x:c r="A1578" s="45" t="n">
        <x:v>44413</x:v>
      </x:c>
      <x:c r="B1578" s="46" t="n">
        <x:v>12.73</x:v>
      </x:c>
      <x:c r="C1578" s="46" t="n">
        <x:v>1</x:v>
      </x:c>
      <x:c r="D1578" s="46" t="n">
        <x:v>12.94</x:v>
      </x:c>
      <x:c r="E1578" s="46" t="n">
        <x:v>6</x:v>
      </x:c>
      <x:c r="F1578" s="46" t="e">
        <x:f>$M$5+$M$6*D1578+$M$7*E1578</x:f>
        <x:v>#REF!</x:v>
      </x:c>
      <x:c r="G1578" s="46" t="e">
        <x:f>B1578-F1578</x:f>
        <x:v>#REF!</x:v>
      </x:c>
      <x:c r="H1578" s="46" t="e">
        <x:f>G1578^2</x:f>
        <x:v>#REF!</x:v>
      </x:c>
      <x:c r="I1578" s="46" t="e">
        <x:f>H1578/(1-J1578)^2</x:f>
        <x:v>#REF!</x:v>
      </x:c>
      <x:c r="J1578" s="47" t="e">
        <x:f>INDEX(MMULT(MMULT(C1578:E1578,$P$14:$R$16),TRANSPOSE(C1578:E1578)),1,1)</x:f>
        <x:v>#VALUE!</x:v>
      </x:c>
    </x:row>
    <x:row r="1579">
      <x:c r="A1579" s="45" t="n">
        <x:v>44414</x:v>
      </x:c>
      <x:c r="B1579" s="46" t="n">
        <x:v>12.56</x:v>
      </x:c>
      <x:c r="C1579" s="46" t="n">
        <x:v>1</x:v>
      </x:c>
      <x:c r="D1579" s="46" t="n">
        <x:v>12.73</x:v>
      </x:c>
      <x:c r="E1579" s="46" t="n">
        <x:v>10</x:v>
      </x:c>
      <x:c r="F1579" s="46" t="e">
        <x:f>$M$5+$M$6*D1579+$M$7*E1579</x:f>
        <x:v>#REF!</x:v>
      </x:c>
      <x:c r="G1579" s="46" t="e">
        <x:f>B1579-F1579</x:f>
        <x:v>#REF!</x:v>
      </x:c>
      <x:c r="H1579" s="46" t="e">
        <x:f>G1579^2</x:f>
        <x:v>#REF!</x:v>
      </x:c>
      <x:c r="I1579" s="46" t="e">
        <x:f>H1579/(1-J1579)^2</x:f>
        <x:v>#REF!</x:v>
      </x:c>
      <x:c r="J1579" s="47" t="e">
        <x:f>INDEX(MMULT(MMULT(C1579:E1579,$P$14:$R$16),TRANSPOSE(C1579:E1579)),1,1)</x:f>
        <x:v>#VALUE!</x:v>
      </x:c>
    </x:row>
    <x:row r="1580">
      <x:c r="A1580" s="45" t="n">
        <x:v>44415</x:v>
      </x:c>
      <x:c r="B1580" s="46" t="n">
        <x:v>12.3</x:v>
      </x:c>
      <x:c r="C1580" s="46" t="n">
        <x:v>1</x:v>
      </x:c>
      <x:c r="D1580" s="46" t="n">
        <x:v>12.56</x:v>
      </x:c>
      <x:c r="E1580" s="46" t="n">
        <x:v>2</x:v>
      </x:c>
      <x:c r="F1580" s="46" t="e">
        <x:f>$M$5+$M$6*D1580+$M$7*E1580</x:f>
        <x:v>#REF!</x:v>
      </x:c>
      <x:c r="G1580" s="46" t="e">
        <x:f>B1580-F1580</x:f>
        <x:v>#REF!</x:v>
      </x:c>
      <x:c r="H1580" s="46" t="e">
        <x:f>G1580^2</x:f>
        <x:v>#REF!</x:v>
      </x:c>
      <x:c r="I1580" s="46" t="e">
        <x:f>H1580/(1-J1580)^2</x:f>
        <x:v>#REF!</x:v>
      </x:c>
      <x:c r="J1580" s="47" t="e">
        <x:f>INDEX(MMULT(MMULT(C1580:E1580,$P$14:$R$16),TRANSPOSE(C1580:E1580)),1,1)</x:f>
        <x:v>#VALUE!</x:v>
      </x:c>
    </x:row>
    <x:row r="1581">
      <x:c r="A1581" s="45" t="n">
        <x:v>44416</x:v>
      </x:c>
      <x:c r="B1581" s="46" t="n">
        <x:v>12.4</x:v>
      </x:c>
      <x:c r="C1581" s="46" t="n">
        <x:v>1</x:v>
      </x:c>
      <x:c r="D1581" s="46" t="n">
        <x:v>12.3</x:v>
      </x:c>
      <x:c r="E1581" s="46" t="n">
        <x:v>0</x:v>
      </x:c>
      <x:c r="F1581" s="46" t="e">
        <x:f>$M$5+$M$6*D1581+$M$7*E1581</x:f>
        <x:v>#REF!</x:v>
      </x:c>
      <x:c r="G1581" s="46" t="e">
        <x:f>B1581-F1581</x:f>
        <x:v>#REF!</x:v>
      </x:c>
      <x:c r="H1581" s="46" t="e">
        <x:f>G1581^2</x:f>
        <x:v>#REF!</x:v>
      </x:c>
      <x:c r="I1581" s="46" t="e">
        <x:f>H1581/(1-J1581)^2</x:f>
        <x:v>#REF!</x:v>
      </x:c>
      <x:c r="J1581" s="47" t="e">
        <x:f>INDEX(MMULT(MMULT(C1581:E1581,$P$14:$R$16),TRANSPOSE(C1581:E1581)),1,1)</x:f>
        <x:v>#VALUE!</x:v>
      </x:c>
    </x:row>
    <x:row r="1582">
      <x:c r="A1582" s="45" t="n">
        <x:v>44417</x:v>
      </x:c>
      <x:c r="B1582" s="46" t="n">
        <x:v>12.3</x:v>
      </x:c>
      <x:c r="C1582" s="46" t="n">
        <x:v>1</x:v>
      </x:c>
      <x:c r="D1582" s="46" t="n">
        <x:v>12.4</x:v>
      </x:c>
      <x:c r="E1582" s="46" t="n">
        <x:v>0</x:v>
      </x:c>
      <x:c r="F1582" s="46" t="e">
        <x:f>$M$5+$M$6*D1582+$M$7*E1582</x:f>
        <x:v>#REF!</x:v>
      </x:c>
      <x:c r="G1582" s="46" t="e">
        <x:f>B1582-F1582</x:f>
        <x:v>#REF!</x:v>
      </x:c>
      <x:c r="H1582" s="46" t="e">
        <x:f>G1582^2</x:f>
        <x:v>#REF!</x:v>
      </x:c>
      <x:c r="I1582" s="46" t="e">
        <x:f>H1582/(1-J1582)^2</x:f>
        <x:v>#REF!</x:v>
      </x:c>
      <x:c r="J1582" s="47" t="e">
        <x:f>INDEX(MMULT(MMULT(C1582:E1582,$P$14:$R$16),TRANSPOSE(C1582:E1582)),1,1)</x:f>
        <x:v>#VALUE!</x:v>
      </x:c>
    </x:row>
    <x:row r="1583">
      <x:c r="A1583" s="45" t="n">
        <x:v>44418</x:v>
      </x:c>
      <x:c r="B1583" s="46" t="n">
        <x:v>12.27</x:v>
      </x:c>
      <x:c r="C1583" s="46" t="n">
        <x:v>1</x:v>
      </x:c>
      <x:c r="D1583" s="46" t="n">
        <x:v>12.3</x:v>
      </x:c>
      <x:c r="E1583" s="46" t="n">
        <x:v>0</x:v>
      </x:c>
      <x:c r="F1583" s="46" t="e">
        <x:f>$M$5+$M$6*D1583+$M$7*E1583</x:f>
        <x:v>#REF!</x:v>
      </x:c>
      <x:c r="G1583" s="46" t="e">
        <x:f>B1583-F1583</x:f>
        <x:v>#REF!</x:v>
      </x:c>
      <x:c r="H1583" s="46" t="e">
        <x:f>G1583^2</x:f>
        <x:v>#REF!</x:v>
      </x:c>
      <x:c r="I1583" s="46" t="e">
        <x:f>H1583/(1-J1583)^2</x:f>
        <x:v>#REF!</x:v>
      </x:c>
      <x:c r="J1583" s="47" t="e">
        <x:f>INDEX(MMULT(MMULT(C1583:E1583,$P$14:$R$16),TRANSPOSE(C1583:E1583)),1,1)</x:f>
        <x:v>#VALUE!</x:v>
      </x:c>
    </x:row>
    <x:row r="1584">
      <x:c r="A1584" s="45" t="n">
        <x:v>44419</x:v>
      </x:c>
      <x:c r="B1584" s="46" t="n">
        <x:v>12.24</x:v>
      </x:c>
      <x:c r="C1584" s="46" t="n">
        <x:v>1</x:v>
      </x:c>
      <x:c r="D1584" s="46" t="n">
        <x:v>12.27</x:v>
      </x:c>
      <x:c r="E1584" s="46" t="n">
        <x:v>2</x:v>
      </x:c>
      <x:c r="F1584" s="46" t="e">
        <x:f>$M$5+$M$6*D1584+$M$7*E1584</x:f>
        <x:v>#REF!</x:v>
      </x:c>
      <x:c r="G1584" s="46" t="e">
        <x:f>B1584-F1584</x:f>
        <x:v>#REF!</x:v>
      </x:c>
      <x:c r="H1584" s="46" t="e">
        <x:f>G1584^2</x:f>
        <x:v>#REF!</x:v>
      </x:c>
      <x:c r="I1584" s="46" t="e">
        <x:f>H1584/(1-J1584)^2</x:f>
        <x:v>#REF!</x:v>
      </x:c>
      <x:c r="J1584" s="47" t="e">
        <x:f>INDEX(MMULT(MMULT(C1584:E1584,$P$14:$R$16),TRANSPOSE(C1584:E1584)),1,1)</x:f>
        <x:v>#VALUE!</x:v>
      </x:c>
    </x:row>
    <x:row r="1585">
      <x:c r="A1585" s="45" t="n">
        <x:v>44420</x:v>
      </x:c>
      <x:c r="B1585" s="46" t="n">
        <x:v>12.16</x:v>
      </x:c>
      <x:c r="C1585" s="46" t="n">
        <x:v>1</x:v>
      </x:c>
      <x:c r="D1585" s="46" t="n">
        <x:v>12.24</x:v>
      </x:c>
      <x:c r="E1585" s="46" t="n">
        <x:v>1</x:v>
      </x:c>
      <x:c r="F1585" s="46" t="e">
        <x:f>$M$5+$M$6*D1585+$M$7*E1585</x:f>
        <x:v>#REF!</x:v>
      </x:c>
      <x:c r="G1585" s="46" t="e">
        <x:f>B1585-F1585</x:f>
        <x:v>#REF!</x:v>
      </x:c>
      <x:c r="H1585" s="46" t="e">
        <x:f>G1585^2</x:f>
        <x:v>#REF!</x:v>
      </x:c>
      <x:c r="I1585" s="46" t="e">
        <x:f>H1585/(1-J1585)^2</x:f>
        <x:v>#REF!</x:v>
      </x:c>
      <x:c r="J1585" s="47" t="e">
        <x:f>INDEX(MMULT(MMULT(C1585:E1585,$P$14:$R$16),TRANSPOSE(C1585:E1585)),1,1)</x:f>
        <x:v>#VALUE!</x:v>
      </x:c>
    </x:row>
    <x:row r="1586">
      <x:c r="A1586" s="45" t="n">
        <x:v>44421</x:v>
      </x:c>
      <x:c r="B1586" s="46" t="n">
        <x:v>12.16</x:v>
      </x:c>
      <x:c r="C1586" s="46" t="n">
        <x:v>1</x:v>
      </x:c>
      <x:c r="D1586" s="46" t="n">
        <x:v>12.16</x:v>
      </x:c>
      <x:c r="E1586" s="46" t="n">
        <x:v>0</x:v>
      </x:c>
      <x:c r="F1586" s="46" t="e">
        <x:f>$M$5+$M$6*D1586+$M$7*E1586</x:f>
        <x:v>#REF!</x:v>
      </x:c>
      <x:c r="G1586" s="46" t="e">
        <x:f>B1586-F1586</x:f>
        <x:v>#REF!</x:v>
      </x:c>
      <x:c r="H1586" s="46" t="e">
        <x:f>G1586^2</x:f>
        <x:v>#REF!</x:v>
      </x:c>
      <x:c r="I1586" s="46" t="e">
        <x:f>H1586/(1-J1586)^2</x:f>
        <x:v>#REF!</x:v>
      </x:c>
      <x:c r="J1586" s="47" t="e">
        <x:f>INDEX(MMULT(MMULT(C1586:E1586,$P$14:$R$16),TRANSPOSE(C1586:E1586)),1,1)</x:f>
        <x:v>#VALUE!</x:v>
      </x:c>
    </x:row>
    <x:row r="1587">
      <x:c r="A1587" s="45" t="n">
        <x:v>44422</x:v>
      </x:c>
      <x:c r="B1587" s="46" t="n">
        <x:v>13.05</x:v>
      </x:c>
      <x:c r="C1587" s="46" t="n">
        <x:v>1</x:v>
      </x:c>
      <x:c r="D1587" s="46" t="n">
        <x:v>12.16</x:v>
      </x:c>
      <x:c r="E1587" s="46" t="n">
        <x:v>0</x:v>
      </x:c>
      <x:c r="F1587" s="46" t="e">
        <x:f>$M$5+$M$6*D1587+$M$7*E1587</x:f>
        <x:v>#REF!</x:v>
      </x:c>
      <x:c r="G1587" s="46" t="e">
        <x:f>B1587-F1587</x:f>
        <x:v>#REF!</x:v>
      </x:c>
      <x:c r="H1587" s="46" t="e">
        <x:f>G1587^2</x:f>
        <x:v>#REF!</x:v>
      </x:c>
      <x:c r="I1587" s="46" t="e">
        <x:f>H1587/(1-J1587)^2</x:f>
        <x:v>#REF!</x:v>
      </x:c>
      <x:c r="J1587" s="47" t="e">
        <x:f>INDEX(MMULT(MMULT(C1587:E1587,$P$14:$R$16),TRANSPOSE(C1587:E1587)),1,1)</x:f>
        <x:v>#VALUE!</x:v>
      </x:c>
    </x:row>
    <x:row r="1588">
      <x:c r="A1588" s="45" t="n">
        <x:v>44423</x:v>
      </x:c>
      <x:c r="B1588" s="46" t="n">
        <x:v>12.43</x:v>
      </x:c>
      <x:c r="C1588" s="46" t="n">
        <x:v>1</x:v>
      </x:c>
      <x:c r="D1588" s="46" t="n">
        <x:v>13.05</x:v>
      </x:c>
      <x:c r="E1588" s="46" t="n">
        <x:v>37</x:v>
      </x:c>
      <x:c r="F1588" s="46" t="e">
        <x:f>$M$5+$M$6*D1588+$M$7*E1588</x:f>
        <x:v>#REF!</x:v>
      </x:c>
      <x:c r="G1588" s="46" t="e">
        <x:f>B1588-F1588</x:f>
        <x:v>#REF!</x:v>
      </x:c>
      <x:c r="H1588" s="46" t="e">
        <x:f>G1588^2</x:f>
        <x:v>#REF!</x:v>
      </x:c>
      <x:c r="I1588" s="46" t="e">
        <x:f>H1588/(1-J1588)^2</x:f>
        <x:v>#REF!</x:v>
      </x:c>
      <x:c r="J1588" s="47" t="e">
        <x:f>INDEX(MMULT(MMULT(C1588:E1588,$P$14:$R$16),TRANSPOSE(C1588:E1588)),1,1)</x:f>
        <x:v>#VALUE!</x:v>
      </x:c>
    </x:row>
    <x:row r="1589">
      <x:c r="A1589" s="45" t="n">
        <x:v>44424</x:v>
      </x:c>
      <x:c r="B1589" s="46" t="n">
        <x:v>12.18</x:v>
      </x:c>
      <x:c r="C1589" s="46" t="n">
        <x:v>1</x:v>
      </x:c>
      <x:c r="D1589" s="46" t="n">
        <x:v>12.43</x:v>
      </x:c>
      <x:c r="E1589" s="46" t="n">
        <x:v>4</x:v>
      </x:c>
      <x:c r="F1589" s="46" t="e">
        <x:f>$M$5+$M$6*D1589+$M$7*E1589</x:f>
        <x:v>#REF!</x:v>
      </x:c>
      <x:c r="G1589" s="46" t="e">
        <x:f>B1589-F1589</x:f>
        <x:v>#REF!</x:v>
      </x:c>
      <x:c r="H1589" s="46" t="e">
        <x:f>G1589^2</x:f>
        <x:v>#REF!</x:v>
      </x:c>
      <x:c r="I1589" s="46" t="e">
        <x:f>H1589/(1-J1589)^2</x:f>
        <x:v>#REF!</x:v>
      </x:c>
      <x:c r="J1589" s="47" t="e">
        <x:f>INDEX(MMULT(MMULT(C1589:E1589,$P$14:$R$16),TRANSPOSE(C1589:E1589)),1,1)</x:f>
        <x:v>#VALUE!</x:v>
      </x:c>
    </x:row>
    <x:row r="1590">
      <x:c r="A1590" s="45" t="n">
        <x:v>44425</x:v>
      </x:c>
      <x:c r="B1590" s="46" t="n">
        <x:v>12.21</x:v>
      </x:c>
      <x:c r="C1590" s="46" t="n">
        <x:v>1</x:v>
      </x:c>
      <x:c r="D1590" s="46" t="n">
        <x:v>12.18</x:v>
      </x:c>
      <x:c r="E1590" s="46" t="n">
        <x:v>1</x:v>
      </x:c>
      <x:c r="F1590" s="46" t="e">
        <x:f>$M$5+$M$6*D1590+$M$7*E1590</x:f>
        <x:v>#REF!</x:v>
      </x:c>
      <x:c r="G1590" s="46" t="e">
        <x:f>B1590-F1590</x:f>
        <x:v>#REF!</x:v>
      </x:c>
      <x:c r="H1590" s="46" t="e">
        <x:f>G1590^2</x:f>
        <x:v>#REF!</x:v>
      </x:c>
      <x:c r="I1590" s="46" t="e">
        <x:f>H1590/(1-J1590)^2</x:f>
        <x:v>#REF!</x:v>
      </x:c>
      <x:c r="J1590" s="47" t="e">
        <x:f>INDEX(MMULT(MMULT(C1590:E1590,$P$14:$R$16),TRANSPOSE(C1590:E1590)),1,1)</x:f>
        <x:v>#VALUE!</x:v>
      </x:c>
    </x:row>
    <x:row r="1591">
      <x:c r="A1591" s="45" t="n">
        <x:v>44426</x:v>
      </x:c>
      <x:c r="B1591" s="46" t="n">
        <x:v>12.74</x:v>
      </x:c>
      <x:c r="C1591" s="46" t="n">
        <x:v>1</x:v>
      </x:c>
      <x:c r="D1591" s="46" t="n">
        <x:v>12.21</x:v>
      </x:c>
      <x:c r="E1591" s="46" t="n">
        <x:v>2</x:v>
      </x:c>
      <x:c r="F1591" s="46" t="e">
        <x:f>$M$5+$M$6*D1591+$M$7*E1591</x:f>
        <x:v>#REF!</x:v>
      </x:c>
      <x:c r="G1591" s="46" t="e">
        <x:f>B1591-F1591</x:f>
        <x:v>#REF!</x:v>
      </x:c>
      <x:c r="H1591" s="46" t="e">
        <x:f>G1591^2</x:f>
        <x:v>#REF!</x:v>
      </x:c>
      <x:c r="I1591" s="46" t="e">
        <x:f>H1591/(1-J1591)^2</x:f>
        <x:v>#REF!</x:v>
      </x:c>
      <x:c r="J1591" s="47" t="e">
        <x:f>INDEX(MMULT(MMULT(C1591:E1591,$P$14:$R$16),TRANSPOSE(C1591:E1591)),1,1)</x:f>
        <x:v>#VALUE!</x:v>
      </x:c>
    </x:row>
    <x:row r="1592">
      <x:c r="A1592" s="45" t="n">
        <x:v>44427</x:v>
      </x:c>
      <x:c r="B1592" s="46" t="n">
        <x:v>12.89</x:v>
      </x:c>
      <x:c r="C1592" s="46" t="n">
        <x:v>1</x:v>
      </x:c>
      <x:c r="D1592" s="46" t="n">
        <x:v>12.74</x:v>
      </x:c>
      <x:c r="E1592" s="46" t="n">
        <x:v>15</x:v>
      </x:c>
      <x:c r="F1592" s="46" t="e">
        <x:f>$M$5+$M$6*D1592+$M$7*E1592</x:f>
        <x:v>#REF!</x:v>
      </x:c>
      <x:c r="G1592" s="46" t="e">
        <x:f>B1592-F1592</x:f>
        <x:v>#REF!</x:v>
      </x:c>
      <x:c r="H1592" s="46" t="e">
        <x:f>G1592^2</x:f>
        <x:v>#REF!</x:v>
      </x:c>
      <x:c r="I1592" s="46" t="e">
        <x:f>H1592/(1-J1592)^2</x:f>
        <x:v>#REF!</x:v>
      </x:c>
      <x:c r="J1592" s="47" t="e">
        <x:f>INDEX(MMULT(MMULT(C1592:E1592,$P$14:$R$16),TRANSPOSE(C1592:E1592)),1,1)</x:f>
        <x:v>#VALUE!</x:v>
      </x:c>
    </x:row>
    <x:row r="1593">
      <x:c r="A1593" s="45" t="n">
        <x:v>44430</x:v>
      </x:c>
      <x:c r="B1593" s="46" t="n">
        <x:v>13.07</x:v>
      </x:c>
      <x:c r="C1593" s="46" t="n">
        <x:v>1</x:v>
      </x:c>
      <x:c r="D1593" s="46" t="n">
        <x:v>13.5</x:v>
      </x:c>
      <x:c r="E1593" s="46" t="n">
        <x:v>1</x:v>
      </x:c>
      <x:c r="F1593" s="46" t="e">
        <x:f>$M$5+$M$6*D1593+$M$7*E1593</x:f>
        <x:v>#REF!</x:v>
      </x:c>
      <x:c r="G1593" s="46" t="e">
        <x:f>B1593-F1593</x:f>
        <x:v>#REF!</x:v>
      </x:c>
      <x:c r="H1593" s="46" t="e">
        <x:f>G1593^2</x:f>
        <x:v>#REF!</x:v>
      </x:c>
      <x:c r="I1593" s="46" t="e">
        <x:f>H1593/(1-J1593)^2</x:f>
        <x:v>#REF!</x:v>
      </x:c>
      <x:c r="J1593" s="47" t="e">
        <x:f>INDEX(MMULT(MMULT(C1593:E1593,$P$14:$R$16),TRANSPOSE(C1593:E1593)),1,1)</x:f>
        <x:v>#VALUE!</x:v>
      </x:c>
    </x:row>
    <x:row r="1594">
      <x:c r="A1594" s="45" t="n">
        <x:v>44431</x:v>
      </x:c>
      <x:c r="B1594" s="46" t="n">
        <x:v>12.51</x:v>
      </x:c>
      <x:c r="C1594" s="46" t="n">
        <x:v>1</x:v>
      </x:c>
      <x:c r="D1594" s="46" t="n">
        <x:v>13.07</x:v>
      </x:c>
      <x:c r="E1594" s="46" t="n">
        <x:v>11</x:v>
      </x:c>
      <x:c r="F1594" s="46" t="e">
        <x:f>$M$5+$M$6*D1594+$M$7*E1594</x:f>
        <x:v>#REF!</x:v>
      </x:c>
      <x:c r="G1594" s="46" t="e">
        <x:f>B1594-F1594</x:f>
        <x:v>#REF!</x:v>
      </x:c>
      <x:c r="H1594" s="46" t="e">
        <x:f>G1594^2</x:f>
        <x:v>#REF!</x:v>
      </x:c>
      <x:c r="I1594" s="46" t="e">
        <x:f>H1594/(1-J1594)^2</x:f>
        <x:v>#REF!</x:v>
      </x:c>
      <x:c r="J1594" s="47" t="e">
        <x:f>INDEX(MMULT(MMULT(C1594:E1594,$P$14:$R$16),TRANSPOSE(C1594:E1594)),1,1)</x:f>
        <x:v>#VALUE!</x:v>
      </x:c>
    </x:row>
    <x:row r="1595">
      <x:c r="A1595" s="45" t="n">
        <x:v>44432</x:v>
      </x:c>
      <x:c r="B1595" s="46" t="n">
        <x:v>12.32</x:v>
      </x:c>
      <x:c r="C1595" s="46" t="n">
        <x:v>1</x:v>
      </x:c>
      <x:c r="D1595" s="46" t="n">
        <x:v>12.51</x:v>
      </x:c>
      <x:c r="E1595" s="46" t="n">
        <x:v>13</x:v>
      </x:c>
      <x:c r="F1595" s="46" t="e">
        <x:f>$M$5+$M$6*D1595+$M$7*E1595</x:f>
        <x:v>#REF!</x:v>
      </x:c>
      <x:c r="G1595" s="46" t="e">
        <x:f>B1595-F1595</x:f>
        <x:v>#REF!</x:v>
      </x:c>
      <x:c r="H1595" s="46" t="e">
        <x:f>G1595^2</x:f>
        <x:v>#REF!</x:v>
      </x:c>
      <x:c r="I1595" s="46" t="e">
        <x:f>H1595/(1-J1595)^2</x:f>
        <x:v>#REF!</x:v>
      </x:c>
      <x:c r="J1595" s="47" t="e">
        <x:f>INDEX(MMULT(MMULT(C1595:E1595,$P$14:$R$16),TRANSPOSE(C1595:E1595)),1,1)</x:f>
        <x:v>#VALUE!</x:v>
      </x:c>
    </x:row>
    <x:row r="1596">
      <x:c r="A1596" s="45" t="n">
        <x:v>44433</x:v>
      </x:c>
      <x:c r="B1596" s="46" t="n">
        <x:v>12.79</x:v>
      </x:c>
      <x:c r="C1596" s="46" t="n">
        <x:v>1</x:v>
      </x:c>
      <x:c r="D1596" s="46" t="n">
        <x:v>12.32</x:v>
      </x:c>
      <x:c r="E1596" s="46" t="n">
        <x:v>1</x:v>
      </x:c>
      <x:c r="F1596" s="46" t="e">
        <x:f>$M$5+$M$6*D1596+$M$7*E1596</x:f>
        <x:v>#REF!</x:v>
      </x:c>
      <x:c r="G1596" s="46" t="e">
        <x:f>B1596-F1596</x:f>
        <x:v>#REF!</x:v>
      </x:c>
      <x:c r="H1596" s="46" t="e">
        <x:f>G1596^2</x:f>
        <x:v>#REF!</x:v>
      </x:c>
      <x:c r="I1596" s="46" t="e">
        <x:f>H1596/(1-J1596)^2</x:f>
        <x:v>#REF!</x:v>
      </x:c>
      <x:c r="J1596" s="47" t="e">
        <x:f>INDEX(MMULT(MMULT(C1596:E1596,$P$14:$R$16),TRANSPOSE(C1596:E1596)),1,1)</x:f>
        <x:v>#VALUE!</x:v>
      </x:c>
    </x:row>
    <x:row r="1597">
      <x:c r="A1597" s="45" t="n">
        <x:v>44434</x:v>
      </x:c>
      <x:c r="B1597" s="46" t="n">
        <x:v>12.43</x:v>
      </x:c>
      <x:c r="C1597" s="46" t="n">
        <x:v>1</x:v>
      </x:c>
      <x:c r="D1597" s="46" t="n">
        <x:v>12.79</x:v>
      </x:c>
      <x:c r="E1597" s="46" t="n">
        <x:v>0</x:v>
      </x:c>
      <x:c r="F1597" s="46" t="e">
        <x:f>$M$5+$M$6*D1597+$M$7*E1597</x:f>
        <x:v>#REF!</x:v>
      </x:c>
      <x:c r="G1597" s="46" t="e">
        <x:f>B1597-F1597</x:f>
        <x:v>#REF!</x:v>
      </x:c>
      <x:c r="H1597" s="46" t="e">
        <x:f>G1597^2</x:f>
        <x:v>#REF!</x:v>
      </x:c>
      <x:c r="I1597" s="46" t="e">
        <x:f>H1597/(1-J1597)^2</x:f>
        <x:v>#REF!</x:v>
      </x:c>
      <x:c r="J1597" s="47" t="e">
        <x:f>INDEX(MMULT(MMULT(C1597:E1597,$P$14:$R$16),TRANSPOSE(C1597:E1597)),1,1)</x:f>
        <x:v>#VALUE!</x:v>
      </x:c>
    </x:row>
    <x:row r="1598">
      <x:c r="A1598" s="45" t="n">
        <x:v>44435</x:v>
      </x:c>
      <x:c r="B1598" s="46" t="n">
        <x:v>12.39</x:v>
      </x:c>
      <x:c r="C1598" s="46" t="n">
        <x:v>1</x:v>
      </x:c>
      <x:c r="D1598" s="46" t="n">
        <x:v>12.43</x:v>
      </x:c>
      <x:c r="E1598" s="46" t="n">
        <x:v>1</x:v>
      </x:c>
      <x:c r="F1598" s="46" t="e">
        <x:f>$M$5+$M$6*D1598+$M$7*E1598</x:f>
        <x:v>#REF!</x:v>
      </x:c>
      <x:c r="G1598" s="46" t="e">
        <x:f>B1598-F1598</x:f>
        <x:v>#REF!</x:v>
      </x:c>
      <x:c r="H1598" s="46" t="e">
        <x:f>G1598^2</x:f>
        <x:v>#REF!</x:v>
      </x:c>
      <x:c r="I1598" s="46" t="e">
        <x:f>H1598/(1-J1598)^2</x:f>
        <x:v>#REF!</x:v>
      </x:c>
      <x:c r="J1598" s="47" t="e">
        <x:f>INDEX(MMULT(MMULT(C1598:E1598,$P$14:$R$16),TRANSPOSE(C1598:E1598)),1,1)</x:f>
        <x:v>#VALUE!</x:v>
      </x:c>
    </x:row>
    <x:row r="1599">
      <x:c r="A1599" s="45" t="n">
        <x:v>44436</x:v>
      </x:c>
      <x:c r="B1599" s="46" t="n">
        <x:v>12.28</x:v>
      </x:c>
      <x:c r="C1599" s="46" t="n">
        <x:v>1</x:v>
      </x:c>
      <x:c r="D1599" s="46" t="n">
        <x:v>12.39</x:v>
      </x:c>
      <x:c r="E1599" s="46" t="n">
        <x:v>3</x:v>
      </x:c>
      <x:c r="F1599" s="46" t="e">
        <x:f>$M$5+$M$6*D1599+$M$7*E1599</x:f>
        <x:v>#REF!</x:v>
      </x:c>
      <x:c r="G1599" s="46" t="e">
        <x:f>B1599-F1599</x:f>
        <x:v>#REF!</x:v>
      </x:c>
      <x:c r="H1599" s="46" t="e">
        <x:f>G1599^2</x:f>
        <x:v>#REF!</x:v>
      </x:c>
      <x:c r="I1599" s="46" t="e">
        <x:f>H1599/(1-J1599)^2</x:f>
        <x:v>#REF!</x:v>
      </x:c>
      <x:c r="J1599" s="47" t="e">
        <x:f>INDEX(MMULT(MMULT(C1599:E1599,$P$14:$R$16),TRANSPOSE(C1599:E1599)),1,1)</x:f>
        <x:v>#VALUE!</x:v>
      </x:c>
    </x:row>
    <x:row r="1600">
      <x:c r="A1600" s="45" t="n">
        <x:v>44437</x:v>
      </x:c>
      <x:c r="B1600" s="46" t="n">
        <x:v>13.49</x:v>
      </x:c>
      <x:c r="C1600" s="46" t="n">
        <x:v>1</x:v>
      </x:c>
      <x:c r="D1600" s="46" t="n">
        <x:v>12.28</x:v>
      </x:c>
      <x:c r="E1600" s="46" t="n">
        <x:v>3</x:v>
      </x:c>
      <x:c r="F1600" s="46" t="e">
        <x:f>$M$5+$M$6*D1600+$M$7*E1600</x:f>
        <x:v>#REF!</x:v>
      </x:c>
      <x:c r="G1600" s="46" t="e">
        <x:f>B1600-F1600</x:f>
        <x:v>#REF!</x:v>
      </x:c>
      <x:c r="H1600" s="46" t="e">
        <x:f>G1600^2</x:f>
        <x:v>#REF!</x:v>
      </x:c>
      <x:c r="I1600" s="46" t="e">
        <x:f>H1600/(1-J1600)^2</x:f>
        <x:v>#REF!</x:v>
      </x:c>
      <x:c r="J1600" s="47" t="e">
        <x:f>INDEX(MMULT(MMULT(C1600:E1600,$P$14:$R$16),TRANSPOSE(C1600:E1600)),1,1)</x:f>
        <x:v>#VALUE!</x:v>
      </x:c>
    </x:row>
    <x:row r="1601">
      <x:c r="A1601" s="45" t="n">
        <x:v>44440</x:v>
      </x:c>
      <x:c r="B1601" s="46" t="n">
        <x:v>12.36</x:v>
      </x:c>
      <x:c r="C1601" s="46" t="n">
        <x:v>1</x:v>
      </x:c>
      <x:c r="D1601" s="46" t="n">
        <x:v>12.22</x:v>
      </x:c>
      <x:c r="E1601" s="46" t="n">
        <x:v>0</x:v>
      </x:c>
      <x:c r="F1601" s="46" t="e">
        <x:f>$M$5+$M$6*D1601+$M$7*E1601</x:f>
        <x:v>#REF!</x:v>
      </x:c>
      <x:c r="G1601" s="46" t="e">
        <x:f>B1601-F1601</x:f>
        <x:v>#REF!</x:v>
      </x:c>
      <x:c r="H1601" s="46" t="e">
        <x:f>G1601^2</x:f>
        <x:v>#REF!</x:v>
      </x:c>
      <x:c r="I1601" s="46" t="e">
        <x:f>H1601/(1-J1601)^2</x:f>
        <x:v>#REF!</x:v>
      </x:c>
      <x:c r="J1601" s="47" t="e">
        <x:f>INDEX(MMULT(MMULT(C1601:E1601,$P$14:$R$16),TRANSPOSE(C1601:E1601)),1,1)</x:f>
        <x:v>#VALUE!</x:v>
      </x:c>
    </x:row>
    <x:row r="1602">
      <x:c r="A1602" s="45" t="n">
        <x:v>44441</x:v>
      </x:c>
      <x:c r="B1602" s="46" t="n">
        <x:v>13.72</x:v>
      </x:c>
      <x:c r="C1602" s="46" t="n">
        <x:v>1</x:v>
      </x:c>
      <x:c r="D1602" s="46" t="n">
        <x:v>12.36</x:v>
      </x:c>
      <x:c r="E1602" s="46" t="n">
        <x:v>1</x:v>
      </x:c>
      <x:c r="F1602" s="46" t="e">
        <x:f>$M$5+$M$6*D1602+$M$7*E1602</x:f>
        <x:v>#REF!</x:v>
      </x:c>
      <x:c r="G1602" s="46" t="e">
        <x:f>B1602-F1602</x:f>
        <x:v>#REF!</x:v>
      </x:c>
      <x:c r="H1602" s="46" t="e">
        <x:f>G1602^2</x:f>
        <x:v>#REF!</x:v>
      </x:c>
      <x:c r="I1602" s="46" t="e">
        <x:f>H1602/(1-J1602)^2</x:f>
        <x:v>#REF!</x:v>
      </x:c>
      <x:c r="J1602" s="47" t="e">
        <x:f>INDEX(MMULT(MMULT(C1602:E1602,$P$14:$R$16),TRANSPOSE(C1602:E1602)),1,1)</x:f>
        <x:v>#VALUE!</x:v>
      </x:c>
    </x:row>
    <x:row r="1603">
      <x:c r="A1603" s="45" t="n">
        <x:v>44442</x:v>
      </x:c>
      <x:c r="B1603" s="46" t="n">
        <x:v>15.51</x:v>
      </x:c>
      <x:c r="C1603" s="46" t="n">
        <x:v>1</x:v>
      </x:c>
      <x:c r="D1603" s="46" t="n">
        <x:v>13.72</x:v>
      </x:c>
      <x:c r="E1603" s="46" t="n">
        <x:v>29</x:v>
      </x:c>
      <x:c r="F1603" s="46" t="e">
        <x:f>$M$5+$M$6*D1603+$M$7*E1603</x:f>
        <x:v>#REF!</x:v>
      </x:c>
      <x:c r="G1603" s="46" t="e">
        <x:f>B1603-F1603</x:f>
        <x:v>#REF!</x:v>
      </x:c>
      <x:c r="H1603" s="46" t="e">
        <x:f>G1603^2</x:f>
        <x:v>#REF!</x:v>
      </x:c>
      <x:c r="I1603" s="46" t="e">
        <x:f>H1603/(1-J1603)^2</x:f>
        <x:v>#REF!</x:v>
      </x:c>
      <x:c r="J1603" s="47" t="e">
        <x:f>INDEX(MMULT(MMULT(C1603:E1603,$P$14:$R$16),TRANSPOSE(C1603:E1603)),1,1)</x:f>
        <x:v>#VALUE!</x:v>
      </x:c>
    </x:row>
    <x:row r="1604">
      <x:c r="A1604" s="45" t="n">
        <x:v>44443</x:v>
      </x:c>
      <x:c r="B1604" s="46" t="n">
        <x:v>12.71</x:v>
      </x:c>
      <x:c r="C1604" s="46" t="n">
        <x:v>1</x:v>
      </x:c>
      <x:c r="D1604" s="46" t="n">
        <x:v>15.51</x:v>
      </x:c>
      <x:c r="E1604" s="46" t="n">
        <x:v>8</x:v>
      </x:c>
      <x:c r="F1604" s="46" t="e">
        <x:f>$M$5+$M$6*D1604+$M$7*E1604</x:f>
        <x:v>#REF!</x:v>
      </x:c>
      <x:c r="G1604" s="46" t="e">
        <x:f>B1604-F1604</x:f>
        <x:v>#REF!</x:v>
      </x:c>
      <x:c r="H1604" s="46" t="e">
        <x:f>G1604^2</x:f>
        <x:v>#REF!</x:v>
      </x:c>
      <x:c r="I1604" s="46" t="e">
        <x:f>H1604/(1-J1604)^2</x:f>
        <x:v>#REF!</x:v>
      </x:c>
      <x:c r="J1604" s="47" t="e">
        <x:f>INDEX(MMULT(MMULT(C1604:E1604,$P$14:$R$16),TRANSPOSE(C1604:E1604)),1,1)</x:f>
        <x:v>#VALUE!</x:v>
      </x:c>
    </x:row>
    <x:row r="1605">
      <x:c r="A1605" s="45" t="n">
        <x:v>44444</x:v>
      </x:c>
      <x:c r="B1605" s="46" t="n">
        <x:v>12.73</x:v>
      </x:c>
      <x:c r="C1605" s="46" t="n">
        <x:v>1</x:v>
      </x:c>
      <x:c r="D1605" s="46" t="n">
        <x:v>12.71</x:v>
      </x:c>
      <x:c r="E1605" s="46" t="n">
        <x:v>1</x:v>
      </x:c>
      <x:c r="F1605" s="46" t="e">
        <x:f>$M$5+$M$6*D1605+$M$7*E1605</x:f>
        <x:v>#REF!</x:v>
      </x:c>
      <x:c r="G1605" s="46" t="e">
        <x:f>B1605-F1605</x:f>
        <x:v>#REF!</x:v>
      </x:c>
      <x:c r="H1605" s="46" t="e">
        <x:f>G1605^2</x:f>
        <x:v>#REF!</x:v>
      </x:c>
      <x:c r="I1605" s="46" t="e">
        <x:f>H1605/(1-J1605)^2</x:f>
        <x:v>#REF!</x:v>
      </x:c>
      <x:c r="J1605" s="47" t="e">
        <x:f>INDEX(MMULT(MMULT(C1605:E1605,$P$14:$R$16),TRANSPOSE(C1605:E1605)),1,1)</x:f>
        <x:v>#VALUE!</x:v>
      </x:c>
    </x:row>
    <x:row r="1606">
      <x:c r="A1606" s="45" t="n">
        <x:v>44445</x:v>
      </x:c>
      <x:c r="B1606" s="46" t="n">
        <x:v>12.58</x:v>
      </x:c>
      <x:c r="C1606" s="46" t="n">
        <x:v>1</x:v>
      </x:c>
      <x:c r="D1606" s="46" t="n">
        <x:v>12.73</x:v>
      </x:c>
      <x:c r="E1606" s="46" t="n">
        <x:v>0</x:v>
      </x:c>
      <x:c r="F1606" s="46" t="e">
        <x:f>$M$5+$M$6*D1606+$M$7*E1606</x:f>
        <x:v>#REF!</x:v>
      </x:c>
      <x:c r="G1606" s="46" t="e">
        <x:f>B1606-F1606</x:f>
        <x:v>#REF!</x:v>
      </x:c>
      <x:c r="H1606" s="46" t="e">
        <x:f>G1606^2</x:f>
        <x:v>#REF!</x:v>
      </x:c>
      <x:c r="I1606" s="46" t="e">
        <x:f>H1606/(1-J1606)^2</x:f>
        <x:v>#REF!</x:v>
      </x:c>
      <x:c r="J1606" s="47" t="e">
        <x:f>INDEX(MMULT(MMULT(C1606:E1606,$P$14:$R$16),TRANSPOSE(C1606:E1606)),1,1)</x:f>
        <x:v>#VALUE!</x:v>
      </x:c>
    </x:row>
    <x:row r="1607">
      <x:c r="A1607" s="45" t="n">
        <x:v>44446</x:v>
      </x:c>
      <x:c r="B1607" s="46" t="n">
        <x:v>13.9</x:v>
      </x:c>
      <x:c r="C1607" s="46" t="n">
        <x:v>1</x:v>
      </x:c>
      <x:c r="D1607" s="46" t="n">
        <x:v>12.58</x:v>
      </x:c>
      <x:c r="E1607" s="46" t="n">
        <x:v>3</x:v>
      </x:c>
      <x:c r="F1607" s="46" t="e">
        <x:f>$M$5+$M$6*D1607+$M$7*E1607</x:f>
        <x:v>#REF!</x:v>
      </x:c>
      <x:c r="G1607" s="46" t="e">
        <x:f>B1607-F1607</x:f>
        <x:v>#REF!</x:v>
      </x:c>
      <x:c r="H1607" s="46" t="e">
        <x:f>G1607^2</x:f>
        <x:v>#REF!</x:v>
      </x:c>
      <x:c r="I1607" s="46" t="e">
        <x:f>H1607/(1-J1607)^2</x:f>
        <x:v>#REF!</x:v>
      </x:c>
      <x:c r="J1607" s="47" t="e">
        <x:f>INDEX(MMULT(MMULT(C1607:E1607,$P$14:$R$16),TRANSPOSE(C1607:E1607)),1,1)</x:f>
        <x:v>#VALUE!</x:v>
      </x:c>
    </x:row>
    <x:row r="1608">
      <x:c r="A1608" s="45" t="n">
        <x:v>44447</x:v>
      </x:c>
      <x:c r="B1608" s="46" t="n">
        <x:v>14.65</x:v>
      </x:c>
      <x:c r="C1608" s="46" t="n">
        <x:v>1</x:v>
      </x:c>
      <x:c r="D1608" s="46" t="n">
        <x:v>13.9</x:v>
      </x:c>
      <x:c r="E1608" s="46" t="n">
        <x:v>17</x:v>
      </x:c>
      <x:c r="F1608" s="46" t="e">
        <x:f>$M$5+$M$6*D1608+$M$7*E1608</x:f>
        <x:v>#REF!</x:v>
      </x:c>
      <x:c r="G1608" s="46" t="e">
        <x:f>B1608-F1608</x:f>
        <x:v>#REF!</x:v>
      </x:c>
      <x:c r="H1608" s="46" t="e">
        <x:f>G1608^2</x:f>
        <x:v>#REF!</x:v>
      </x:c>
      <x:c r="I1608" s="46" t="e">
        <x:f>H1608/(1-J1608)^2</x:f>
        <x:v>#REF!</x:v>
      </x:c>
      <x:c r="J1608" s="47" t="e">
        <x:f>INDEX(MMULT(MMULT(C1608:E1608,$P$14:$R$16),TRANSPOSE(C1608:E1608)),1,1)</x:f>
        <x:v>#VALUE!</x:v>
      </x:c>
    </x:row>
    <x:row r="1609">
      <x:c r="A1609" s="45" t="n">
        <x:v>44448</x:v>
      </x:c>
      <x:c r="B1609" s="46" t="n">
        <x:v>14.95</x:v>
      </x:c>
      <x:c r="C1609" s="46" t="n">
        <x:v>1</x:v>
      </x:c>
      <x:c r="D1609" s="46" t="n">
        <x:v>14.65</x:v>
      </x:c>
      <x:c r="E1609" s="46" t="n">
        <x:v>11</x:v>
      </x:c>
      <x:c r="F1609" s="46" t="e">
        <x:f>$M$5+$M$6*D1609+$M$7*E1609</x:f>
        <x:v>#REF!</x:v>
      </x:c>
      <x:c r="G1609" s="46" t="e">
        <x:f>B1609-F1609</x:f>
        <x:v>#REF!</x:v>
      </x:c>
      <x:c r="H1609" s="46" t="e">
        <x:f>G1609^2</x:f>
        <x:v>#REF!</x:v>
      </x:c>
      <x:c r="I1609" s="46" t="e">
        <x:f>H1609/(1-J1609)^2</x:f>
        <x:v>#REF!</x:v>
      </x:c>
      <x:c r="J1609" s="47" t="e">
        <x:f>INDEX(MMULT(MMULT(C1609:E1609,$P$14:$R$16),TRANSPOSE(C1609:E1609)),1,1)</x:f>
        <x:v>#VALUE!</x:v>
      </x:c>
    </x:row>
    <x:row r="1610">
      <x:c r="A1610" s="45" t="n">
        <x:v>44449</x:v>
      </x:c>
      <x:c r="B1610" s="46" t="n">
        <x:v>13.26</x:v>
      </x:c>
      <x:c r="C1610" s="46" t="n">
        <x:v>1</x:v>
      </x:c>
      <x:c r="D1610" s="46" t="n">
        <x:v>14.95</x:v>
      </x:c>
      <x:c r="E1610" s="46" t="n">
        <x:v>6</x:v>
      </x:c>
      <x:c r="F1610" s="46" t="e">
        <x:f>$M$5+$M$6*D1610+$M$7*E1610</x:f>
        <x:v>#REF!</x:v>
      </x:c>
      <x:c r="G1610" s="46" t="e">
        <x:f>B1610-F1610</x:f>
        <x:v>#REF!</x:v>
      </x:c>
      <x:c r="H1610" s="46" t="e">
        <x:f>G1610^2</x:f>
        <x:v>#REF!</x:v>
      </x:c>
      <x:c r="I1610" s="46" t="e">
        <x:f>H1610/(1-J1610)^2</x:f>
        <x:v>#REF!</x:v>
      </x:c>
      <x:c r="J1610" s="47" t="e">
        <x:f>INDEX(MMULT(MMULT(C1610:E1610,$P$14:$R$16),TRANSPOSE(C1610:E1610)),1,1)</x:f>
        <x:v>#VALUE!</x:v>
      </x:c>
    </x:row>
    <x:row r="1611">
      <x:c r="A1611" s="45" t="n">
        <x:v>44450</x:v>
      </x:c>
      <x:c r="B1611" s="46" t="n">
        <x:v>14</x:v>
      </x:c>
      <x:c r="C1611" s="46" t="n">
        <x:v>1</x:v>
      </x:c>
      <x:c r="D1611" s="46" t="n">
        <x:v>13.26</x:v>
      </x:c>
      <x:c r="E1611" s="46" t="n">
        <x:v>12</x:v>
      </x:c>
      <x:c r="F1611" s="46" t="e">
        <x:f>$M$5+$M$6*D1611+$M$7*E1611</x:f>
        <x:v>#REF!</x:v>
      </x:c>
      <x:c r="G1611" s="46" t="e">
        <x:f>B1611-F1611</x:f>
        <x:v>#REF!</x:v>
      </x:c>
      <x:c r="H1611" s="46" t="e">
        <x:f>G1611^2</x:f>
        <x:v>#REF!</x:v>
      </x:c>
      <x:c r="I1611" s="46" t="e">
        <x:f>H1611/(1-J1611)^2</x:f>
        <x:v>#REF!</x:v>
      </x:c>
      <x:c r="J1611" s="47" t="e">
        <x:f>INDEX(MMULT(MMULT(C1611:E1611,$P$14:$R$16),TRANSPOSE(C1611:E1611)),1,1)</x:f>
        <x:v>#VALUE!</x:v>
      </x:c>
    </x:row>
    <x:row r="1612">
      <x:c r="A1612" s="45" t="n">
        <x:v>44451</x:v>
      </x:c>
      <x:c r="B1612" s="46" t="n">
        <x:v>13.22</x:v>
      </x:c>
      <x:c r="C1612" s="46" t="n">
        <x:v>1</x:v>
      </x:c>
      <x:c r="D1612" s="46" t="n">
        <x:v>14</x:v>
      </x:c>
      <x:c r="E1612" s="46" t="n">
        <x:v>3</x:v>
      </x:c>
      <x:c r="F1612" s="46" t="e">
        <x:f>$M$5+$M$6*D1612+$M$7*E1612</x:f>
        <x:v>#REF!</x:v>
      </x:c>
      <x:c r="G1612" s="46" t="e">
        <x:f>B1612-F1612</x:f>
        <x:v>#REF!</x:v>
      </x:c>
      <x:c r="H1612" s="46" t="e">
        <x:f>G1612^2</x:f>
        <x:v>#REF!</x:v>
      </x:c>
      <x:c r="I1612" s="46" t="e">
        <x:f>H1612/(1-J1612)^2</x:f>
        <x:v>#REF!</x:v>
      </x:c>
      <x:c r="J1612" s="47" t="e">
        <x:f>INDEX(MMULT(MMULT(C1612:E1612,$P$14:$R$16),TRANSPOSE(C1612:E1612)),1,1)</x:f>
        <x:v>#VALUE!</x:v>
      </x:c>
    </x:row>
    <x:row r="1613">
      <x:c r="A1613" s="45" t="n">
        <x:v>44452</x:v>
      </x:c>
      <x:c r="B1613" s="46" t="n">
        <x:v>12.91</x:v>
      </x:c>
      <x:c r="C1613" s="46" t="n">
        <x:v>1</x:v>
      </x:c>
      <x:c r="D1613" s="46" t="n">
        <x:v>13.22</x:v>
      </x:c>
      <x:c r="E1613" s="46" t="n">
        <x:v>5</x:v>
      </x:c>
      <x:c r="F1613" s="46" t="e">
        <x:f>$M$5+$M$6*D1613+$M$7*E1613</x:f>
        <x:v>#REF!</x:v>
      </x:c>
      <x:c r="G1613" s="46" t="e">
        <x:f>B1613-F1613</x:f>
        <x:v>#REF!</x:v>
      </x:c>
      <x:c r="H1613" s="46" t="e">
        <x:f>G1613^2</x:f>
        <x:v>#REF!</x:v>
      </x:c>
      <x:c r="I1613" s="46" t="e">
        <x:f>H1613/(1-J1613)^2</x:f>
        <x:v>#REF!</x:v>
      </x:c>
      <x:c r="J1613" s="47" t="e">
        <x:f>INDEX(MMULT(MMULT(C1613:E1613,$P$14:$R$16),TRANSPOSE(C1613:E1613)),1,1)</x:f>
        <x:v>#VALUE!</x:v>
      </x:c>
    </x:row>
    <x:row r="1614">
      <x:c r="A1614" s="45" t="n">
        <x:v>44453</x:v>
      </x:c>
      <x:c r="B1614" s="46" t="n">
        <x:v>12.75</x:v>
      </x:c>
      <x:c r="C1614" s="46" t="n">
        <x:v>1</x:v>
      </x:c>
      <x:c r="D1614" s="46" t="n">
        <x:v>12.91</x:v>
      </x:c>
      <x:c r="E1614" s="46" t="n">
        <x:v>3</x:v>
      </x:c>
      <x:c r="F1614" s="46" t="e">
        <x:f>$M$5+$M$6*D1614+$M$7*E1614</x:f>
        <x:v>#REF!</x:v>
      </x:c>
      <x:c r="G1614" s="46" t="e">
        <x:f>B1614-F1614</x:f>
        <x:v>#REF!</x:v>
      </x:c>
      <x:c r="H1614" s="46" t="e">
        <x:f>G1614^2</x:f>
        <x:v>#REF!</x:v>
      </x:c>
      <x:c r="I1614" s="46" t="e">
        <x:f>H1614/(1-J1614)^2</x:f>
        <x:v>#REF!</x:v>
      </x:c>
      <x:c r="J1614" s="47" t="e">
        <x:f>INDEX(MMULT(MMULT(C1614:E1614,$P$14:$R$16),TRANSPOSE(C1614:E1614)),1,1)</x:f>
        <x:v>#VALUE!</x:v>
      </x:c>
    </x:row>
    <x:row r="1615">
      <x:c r="A1615" s="45" t="n">
        <x:v>44454</x:v>
      </x:c>
      <x:c r="B1615" s="46" t="n">
        <x:v>12.7</x:v>
      </x:c>
      <x:c r="C1615" s="46" t="n">
        <x:v>1</x:v>
      </x:c>
      <x:c r="D1615" s="46" t="n">
        <x:v>12.75</x:v>
      </x:c>
      <x:c r="E1615" s="46" t="n">
        <x:v>0</x:v>
      </x:c>
      <x:c r="F1615" s="46" t="e">
        <x:f>$M$5+$M$6*D1615+$M$7*E1615</x:f>
        <x:v>#REF!</x:v>
      </x:c>
      <x:c r="G1615" s="46" t="e">
        <x:f>B1615-F1615</x:f>
        <x:v>#REF!</x:v>
      </x:c>
      <x:c r="H1615" s="46" t="e">
        <x:f>G1615^2</x:f>
        <x:v>#REF!</x:v>
      </x:c>
      <x:c r="I1615" s="46" t="e">
        <x:f>H1615/(1-J1615)^2</x:f>
        <x:v>#REF!</x:v>
      </x:c>
      <x:c r="J1615" s="47" t="e">
        <x:f>INDEX(MMULT(MMULT(C1615:E1615,$P$14:$R$16),TRANSPOSE(C1615:E1615)),1,1)</x:f>
        <x:v>#VALUE!</x:v>
      </x:c>
    </x:row>
    <x:row r="1616">
      <x:c r="A1616" s="45" t="n">
        <x:v>44455</x:v>
      </x:c>
      <x:c r="B1616" s="46" t="n">
        <x:v>12.62</x:v>
      </x:c>
      <x:c r="C1616" s="46" t="n">
        <x:v>1</x:v>
      </x:c>
      <x:c r="D1616" s="46" t="n">
        <x:v>12.7</x:v>
      </x:c>
      <x:c r="E1616" s="46" t="n">
        <x:v>11</x:v>
      </x:c>
      <x:c r="F1616" s="46" t="e">
        <x:f>$M$5+$M$6*D1616+$M$7*E1616</x:f>
        <x:v>#REF!</x:v>
      </x:c>
      <x:c r="G1616" s="46" t="e">
        <x:f>B1616-F1616</x:f>
        <x:v>#REF!</x:v>
      </x:c>
      <x:c r="H1616" s="46" t="e">
        <x:f>G1616^2</x:f>
        <x:v>#REF!</x:v>
      </x:c>
      <x:c r="I1616" s="46" t="e">
        <x:f>H1616/(1-J1616)^2</x:f>
        <x:v>#REF!</x:v>
      </x:c>
      <x:c r="J1616" s="47" t="e">
        <x:f>INDEX(MMULT(MMULT(C1616:E1616,$P$14:$R$16),TRANSPOSE(C1616:E1616)),1,1)</x:f>
        <x:v>#VALUE!</x:v>
      </x:c>
    </x:row>
    <x:row r="1617">
      <x:c r="A1617" s="45" t="n">
        <x:v>44456</x:v>
      </x:c>
      <x:c r="B1617" s="46" t="n">
        <x:v>12.62</x:v>
      </x:c>
      <x:c r="C1617" s="46" t="n">
        <x:v>1</x:v>
      </x:c>
      <x:c r="D1617" s="46" t="n">
        <x:v>12.62</x:v>
      </x:c>
      <x:c r="E1617" s="46" t="n">
        <x:v>21</x:v>
      </x:c>
      <x:c r="F1617" s="46" t="e">
        <x:f>$M$5+$M$6*D1617+$M$7*E1617</x:f>
        <x:v>#REF!</x:v>
      </x:c>
      <x:c r="G1617" s="46" t="e">
        <x:f>B1617-F1617</x:f>
        <x:v>#REF!</x:v>
      </x:c>
      <x:c r="H1617" s="46" t="e">
        <x:f>G1617^2</x:f>
        <x:v>#REF!</x:v>
      </x:c>
      <x:c r="I1617" s="46" t="e">
        <x:f>H1617/(1-J1617)^2</x:f>
        <x:v>#REF!</x:v>
      </x:c>
      <x:c r="J1617" s="47" t="e">
        <x:f>INDEX(MMULT(MMULT(C1617:E1617,$P$14:$R$16),TRANSPOSE(C1617:E1617)),1,1)</x:f>
        <x:v>#VALUE!</x:v>
      </x:c>
    </x:row>
    <x:row r="1618">
      <x:c r="A1618" s="45" t="n">
        <x:v>44457</x:v>
      </x:c>
      <x:c r="B1618" s="46" t="n">
        <x:v>12.55</x:v>
      </x:c>
      <x:c r="C1618" s="46" t="n">
        <x:v>1</x:v>
      </x:c>
      <x:c r="D1618" s="46" t="n">
        <x:v>12.62</x:v>
      </x:c>
      <x:c r="E1618" s="46" t="n">
        <x:v>0</x:v>
      </x:c>
      <x:c r="F1618" s="46" t="e">
        <x:f>$M$5+$M$6*D1618+$M$7*E1618</x:f>
        <x:v>#REF!</x:v>
      </x:c>
      <x:c r="G1618" s="46" t="e">
        <x:f>B1618-F1618</x:f>
        <x:v>#REF!</x:v>
      </x:c>
      <x:c r="H1618" s="46" t="e">
        <x:f>G1618^2</x:f>
        <x:v>#REF!</x:v>
      </x:c>
      <x:c r="I1618" s="46" t="e">
        <x:f>H1618/(1-J1618)^2</x:f>
        <x:v>#REF!</x:v>
      </x:c>
      <x:c r="J1618" s="47" t="e">
        <x:f>INDEX(MMULT(MMULT(C1618:E1618,$P$14:$R$16),TRANSPOSE(C1618:E1618)),1,1)</x:f>
        <x:v>#VALUE!</x:v>
      </x:c>
    </x:row>
    <x:row r="1619">
      <x:c r="A1619" s="45" t="n">
        <x:v>44458</x:v>
      </x:c>
      <x:c r="B1619" s="46" t="n">
        <x:v>12.56</x:v>
      </x:c>
      <x:c r="C1619" s="46" t="n">
        <x:v>1</x:v>
      </x:c>
      <x:c r="D1619" s="46" t="n">
        <x:v>12.55</x:v>
      </x:c>
      <x:c r="E1619" s="46" t="n">
        <x:v>9</x:v>
      </x:c>
      <x:c r="F1619" s="46" t="e">
        <x:f>$M$5+$M$6*D1619+$M$7*E1619</x:f>
        <x:v>#REF!</x:v>
      </x:c>
      <x:c r="G1619" s="46" t="e">
        <x:f>B1619-F1619</x:f>
        <x:v>#REF!</x:v>
      </x:c>
      <x:c r="H1619" s="46" t="e">
        <x:f>G1619^2</x:f>
        <x:v>#REF!</x:v>
      </x:c>
      <x:c r="I1619" s="46" t="e">
        <x:f>H1619/(1-J1619)^2</x:f>
        <x:v>#REF!</x:v>
      </x:c>
      <x:c r="J1619" s="47" t="e">
        <x:f>INDEX(MMULT(MMULT(C1619:E1619,$P$14:$R$16),TRANSPOSE(C1619:E1619)),1,1)</x:f>
        <x:v>#VALUE!</x:v>
      </x:c>
    </x:row>
    <x:row r="1620">
      <x:c r="A1620" s="45" t="n">
        <x:v>44459</x:v>
      </x:c>
      <x:c r="B1620" s="46" t="n">
        <x:v>12.52</x:v>
      </x:c>
      <x:c r="C1620" s="46" t="n">
        <x:v>1</x:v>
      </x:c>
      <x:c r="D1620" s="46" t="n">
        <x:v>12.56</x:v>
      </x:c>
      <x:c r="E1620" s="46" t="n">
        <x:v>7</x:v>
      </x:c>
      <x:c r="F1620" s="46" t="e">
        <x:f>$M$5+$M$6*D1620+$M$7*E1620</x:f>
        <x:v>#REF!</x:v>
      </x:c>
      <x:c r="G1620" s="46" t="e">
        <x:f>B1620-F1620</x:f>
        <x:v>#REF!</x:v>
      </x:c>
      <x:c r="H1620" s="46" t="e">
        <x:f>G1620^2</x:f>
        <x:v>#REF!</x:v>
      </x:c>
      <x:c r="I1620" s="46" t="e">
        <x:f>H1620/(1-J1620)^2</x:f>
        <x:v>#REF!</x:v>
      </x:c>
      <x:c r="J1620" s="47" t="e">
        <x:f>INDEX(MMULT(MMULT(C1620:E1620,$P$14:$R$16),TRANSPOSE(C1620:E1620)),1,1)</x:f>
        <x:v>#VALUE!</x:v>
      </x:c>
    </x:row>
    <x:row r="1621">
      <x:c r="A1621" s="45" t="n">
        <x:v>44460</x:v>
      </x:c>
      <x:c r="B1621" s="46" t="n">
        <x:v>12.59</x:v>
      </x:c>
      <x:c r="C1621" s="46" t="n">
        <x:v>1</x:v>
      </x:c>
      <x:c r="D1621" s="46" t="n">
        <x:v>12.52</x:v>
      </x:c>
      <x:c r="E1621" s="46" t="n">
        <x:v>3</x:v>
      </x:c>
      <x:c r="F1621" s="46" t="e">
        <x:f>$M$5+$M$6*D1621+$M$7*E1621</x:f>
        <x:v>#REF!</x:v>
      </x:c>
      <x:c r="G1621" s="46" t="e">
        <x:f>B1621-F1621</x:f>
        <x:v>#REF!</x:v>
      </x:c>
      <x:c r="H1621" s="46" t="e">
        <x:f>G1621^2</x:f>
        <x:v>#REF!</x:v>
      </x:c>
      <x:c r="I1621" s="46" t="e">
        <x:f>H1621/(1-J1621)^2</x:f>
        <x:v>#REF!</x:v>
      </x:c>
      <x:c r="J1621" s="47" t="e">
        <x:f>INDEX(MMULT(MMULT(C1621:E1621,$P$14:$R$16),TRANSPOSE(C1621:E1621)),1,1)</x:f>
        <x:v>#VALUE!</x:v>
      </x:c>
    </x:row>
    <x:row r="1622">
      <x:c r="A1622" s="45" t="n">
        <x:v>44461</x:v>
      </x:c>
      <x:c r="B1622" s="46" t="n">
        <x:v>12.49</x:v>
      </x:c>
      <x:c r="C1622" s="46" t="n">
        <x:v>1</x:v>
      </x:c>
      <x:c r="D1622" s="46" t="n">
        <x:v>12.59</x:v>
      </x:c>
      <x:c r="E1622" s="46" t="n">
        <x:v>4</x:v>
      </x:c>
      <x:c r="F1622" s="46" t="e">
        <x:f>$M$5+$M$6*D1622+$M$7*E1622</x:f>
        <x:v>#REF!</x:v>
      </x:c>
      <x:c r="G1622" s="46" t="e">
        <x:f>B1622-F1622</x:f>
        <x:v>#REF!</x:v>
      </x:c>
      <x:c r="H1622" s="46" t="e">
        <x:f>G1622^2</x:f>
        <x:v>#REF!</x:v>
      </x:c>
      <x:c r="I1622" s="46" t="e">
        <x:f>H1622/(1-J1622)^2</x:f>
        <x:v>#REF!</x:v>
      </x:c>
      <x:c r="J1622" s="47" t="e">
        <x:f>INDEX(MMULT(MMULT(C1622:E1622,$P$14:$R$16),TRANSPOSE(C1622:E1622)),1,1)</x:f>
        <x:v>#VALUE!</x:v>
      </x:c>
    </x:row>
    <x:row r="1623">
      <x:c r="A1623" s="45" t="n">
        <x:v>44462</x:v>
      </x:c>
      <x:c r="B1623" s="46" t="n">
        <x:v>12.47</x:v>
      </x:c>
      <x:c r="C1623" s="46" t="n">
        <x:v>1</x:v>
      </x:c>
      <x:c r="D1623" s="46" t="n">
        <x:v>12.49</x:v>
      </x:c>
      <x:c r="E1623" s="46" t="n">
        <x:v>0</x:v>
      </x:c>
      <x:c r="F1623" s="46" t="e">
        <x:f>$M$5+$M$6*D1623+$M$7*E1623</x:f>
        <x:v>#REF!</x:v>
      </x:c>
      <x:c r="G1623" s="46" t="e">
        <x:f>B1623-F1623</x:f>
        <x:v>#REF!</x:v>
      </x:c>
      <x:c r="H1623" s="46" t="e">
        <x:f>G1623^2</x:f>
        <x:v>#REF!</x:v>
      </x:c>
      <x:c r="I1623" s="46" t="e">
        <x:f>H1623/(1-J1623)^2</x:f>
        <x:v>#REF!</x:v>
      </x:c>
      <x:c r="J1623" s="47" t="e">
        <x:f>INDEX(MMULT(MMULT(C1623:E1623,$P$14:$R$16),TRANSPOSE(C1623:E1623)),1,1)</x:f>
        <x:v>#VALUE!</x:v>
      </x:c>
    </x:row>
    <x:row r="1624">
      <x:c r="A1624" s="45" t="n">
        <x:v>44463</x:v>
      </x:c>
      <x:c r="B1624" s="46" t="n">
        <x:v>12.5</x:v>
      </x:c>
      <x:c r="C1624" s="46" t="n">
        <x:v>1</x:v>
      </x:c>
      <x:c r="D1624" s="46" t="n">
        <x:v>12.47</x:v>
      </x:c>
      <x:c r="E1624" s="46" t="n">
        <x:v>0</x:v>
      </x:c>
      <x:c r="F1624" s="46" t="e">
        <x:f>$M$5+$M$6*D1624+$M$7*E1624</x:f>
        <x:v>#REF!</x:v>
      </x:c>
      <x:c r="G1624" s="46" t="e">
        <x:f>B1624-F1624</x:f>
        <x:v>#REF!</x:v>
      </x:c>
      <x:c r="H1624" s="46" t="e">
        <x:f>G1624^2</x:f>
        <x:v>#REF!</x:v>
      </x:c>
      <x:c r="I1624" s="46" t="e">
        <x:f>H1624/(1-J1624)^2</x:f>
        <x:v>#REF!</x:v>
      </x:c>
      <x:c r="J1624" s="47" t="e">
        <x:f>INDEX(MMULT(MMULT(C1624:E1624,$P$14:$R$16),TRANSPOSE(C1624:E1624)),1,1)</x:f>
        <x:v>#VALUE!</x:v>
      </x:c>
    </x:row>
    <x:row r="1625">
      <x:c r="A1625" s="45" t="n">
        <x:v>44464</x:v>
      </x:c>
      <x:c r="B1625" s="46" t="n">
        <x:v>12.41</x:v>
      </x:c>
      <x:c r="C1625" s="46" t="n">
        <x:v>1</x:v>
      </x:c>
      <x:c r="D1625" s="46" t="n">
        <x:v>12.5</x:v>
      </x:c>
      <x:c r="E1625" s="46" t="n">
        <x:v>0</x:v>
      </x:c>
      <x:c r="F1625" s="46" t="e">
        <x:f>$M$5+$M$6*D1625+$M$7*E1625</x:f>
        <x:v>#REF!</x:v>
      </x:c>
      <x:c r="G1625" s="46" t="e">
        <x:f>B1625-F1625</x:f>
        <x:v>#REF!</x:v>
      </x:c>
      <x:c r="H1625" s="46" t="e">
        <x:f>G1625^2</x:f>
        <x:v>#REF!</x:v>
      </x:c>
      <x:c r="I1625" s="46" t="e">
        <x:f>H1625/(1-J1625)^2</x:f>
        <x:v>#REF!</x:v>
      </x:c>
      <x:c r="J1625" s="47" t="e">
        <x:f>INDEX(MMULT(MMULT(C1625:E1625,$P$14:$R$16),TRANSPOSE(C1625:E1625)),1,1)</x:f>
        <x:v>#VALUE!</x:v>
      </x:c>
    </x:row>
    <x:row r="1626">
      <x:c r="A1626" s="45" t="n">
        <x:v>44467</x:v>
      </x:c>
      <x:c r="B1626" s="46" t="n">
        <x:v>12.58</x:v>
      </x:c>
      <x:c r="C1626" s="46" t="n">
        <x:v>1</x:v>
      </x:c>
      <x:c r="D1626" s="46" t="n">
        <x:v>12.93</x:v>
      </x:c>
      <x:c r="E1626" s="46" t="n">
        <x:v>5</x:v>
      </x:c>
      <x:c r="F1626" s="46" t="e">
        <x:f>$M$5+$M$6*D1626+$M$7*E1626</x:f>
        <x:v>#REF!</x:v>
      </x:c>
      <x:c r="G1626" s="46" t="e">
        <x:f>B1626-F1626</x:f>
        <x:v>#REF!</x:v>
      </x:c>
      <x:c r="H1626" s="46" t="e">
        <x:f>G1626^2</x:f>
        <x:v>#REF!</x:v>
      </x:c>
      <x:c r="I1626" s="46" t="e">
        <x:f>H1626/(1-J1626)^2</x:f>
        <x:v>#REF!</x:v>
      </x:c>
      <x:c r="J1626" s="47" t="e">
        <x:f>INDEX(MMULT(MMULT(C1626:E1626,$P$14:$R$16),TRANSPOSE(C1626:E1626)),1,1)</x:f>
        <x:v>#VALUE!</x:v>
      </x:c>
    </x:row>
    <x:row r="1627">
      <x:c r="A1627" s="45" t="n">
        <x:v>44468</x:v>
      </x:c>
      <x:c r="B1627" s="46" t="n">
        <x:v>12.45</x:v>
      </x:c>
      <x:c r="C1627" s="46" t="n">
        <x:v>1</x:v>
      </x:c>
      <x:c r="D1627" s="46" t="n">
        <x:v>12.58</x:v>
      </x:c>
      <x:c r="E1627" s="46" t="n">
        <x:v>2</x:v>
      </x:c>
      <x:c r="F1627" s="46" t="e">
        <x:f>$M$5+$M$6*D1627+$M$7*E1627</x:f>
        <x:v>#REF!</x:v>
      </x:c>
      <x:c r="G1627" s="46" t="e">
        <x:f>B1627-F1627</x:f>
        <x:v>#REF!</x:v>
      </x:c>
      <x:c r="H1627" s="46" t="e">
        <x:f>G1627^2</x:f>
        <x:v>#REF!</x:v>
      </x:c>
      <x:c r="I1627" s="46" t="e">
        <x:f>H1627/(1-J1627)^2</x:f>
        <x:v>#REF!</x:v>
      </x:c>
      <x:c r="J1627" s="47" t="e">
        <x:f>INDEX(MMULT(MMULT(C1627:E1627,$P$14:$R$16),TRANSPOSE(C1627:E1627)),1,1)</x:f>
        <x:v>#VALUE!</x:v>
      </x:c>
    </x:row>
    <x:row r="1628">
      <x:c r="A1628" s="45" t="n">
        <x:v>44469</x:v>
      </x:c>
      <x:c r="B1628" s="46" t="n">
        <x:v>12.44</x:v>
      </x:c>
      <x:c r="C1628" s="46" t="n">
        <x:v>1</x:v>
      </x:c>
      <x:c r="D1628" s="46" t="n">
        <x:v>12.45</x:v>
      </x:c>
      <x:c r="E1628" s="46" t="n">
        <x:v>6</x:v>
      </x:c>
      <x:c r="F1628" s="46" t="e">
        <x:f>$M$5+$M$6*D1628+$M$7*E1628</x:f>
        <x:v>#REF!</x:v>
      </x:c>
      <x:c r="G1628" s="46" t="e">
        <x:f>B1628-F1628</x:f>
        <x:v>#REF!</x:v>
      </x:c>
      <x:c r="H1628" s="46" t="e">
        <x:f>G1628^2</x:f>
        <x:v>#REF!</x:v>
      </x:c>
      <x:c r="I1628" s="46" t="e">
        <x:f>H1628/(1-J1628)^2</x:f>
        <x:v>#REF!</x:v>
      </x:c>
      <x:c r="J1628" s="47" t="e">
        <x:f>INDEX(MMULT(MMULT(C1628:E1628,$P$14:$R$16),TRANSPOSE(C1628:E1628)),1,1)</x:f>
        <x:v>#VALUE!</x:v>
      </x:c>
    </x:row>
    <x:row r="1629">
      <x:c r="A1629" s="45" t="n">
        <x:v>44470</x:v>
      </x:c>
      <x:c r="B1629" s="46" t="n">
        <x:v>12.39</x:v>
      </x:c>
      <x:c r="C1629" s="46" t="n">
        <x:v>1</x:v>
      </x:c>
      <x:c r="D1629" s="46" t="n">
        <x:v>12.44</x:v>
      </x:c>
      <x:c r="E1629" s="46" t="n">
        <x:v>14</x:v>
      </x:c>
      <x:c r="F1629" s="46" t="e">
        <x:f>$M$5+$M$6*D1629+$M$7*E1629</x:f>
        <x:v>#REF!</x:v>
      </x:c>
      <x:c r="G1629" s="46" t="e">
        <x:f>B1629-F1629</x:f>
        <x:v>#REF!</x:v>
      </x:c>
      <x:c r="H1629" s="46" t="e">
        <x:f>G1629^2</x:f>
        <x:v>#REF!</x:v>
      </x:c>
      <x:c r="I1629" s="46" t="e">
        <x:f>H1629/(1-J1629)^2</x:f>
        <x:v>#REF!</x:v>
      </x:c>
      <x:c r="J1629" s="47" t="e">
        <x:f>INDEX(MMULT(MMULT(C1629:E1629,$P$14:$R$16),TRANSPOSE(C1629:E1629)),1,1)</x:f>
        <x:v>#VALUE!</x:v>
      </x:c>
    </x:row>
    <x:row r="1630">
      <x:c r="A1630" s="45" t="n">
        <x:v>44471</x:v>
      </x:c>
      <x:c r="B1630" s="46" t="n">
        <x:v>12.73</x:v>
      </x:c>
      <x:c r="C1630" s="46" t="n">
        <x:v>1</x:v>
      </x:c>
      <x:c r="D1630" s="46" t="n">
        <x:v>12.39</x:v>
      </x:c>
      <x:c r="E1630" s="46" t="n">
        <x:v>0</x:v>
      </x:c>
      <x:c r="F1630" s="46" t="e">
        <x:f>$M$5+$M$6*D1630+$M$7*E1630</x:f>
        <x:v>#REF!</x:v>
      </x:c>
      <x:c r="G1630" s="46" t="e">
        <x:f>B1630-F1630</x:f>
        <x:v>#REF!</x:v>
      </x:c>
      <x:c r="H1630" s="46" t="e">
        <x:f>G1630^2</x:f>
        <x:v>#REF!</x:v>
      </x:c>
      <x:c r="I1630" s="46" t="e">
        <x:f>H1630/(1-J1630)^2</x:f>
        <x:v>#REF!</x:v>
      </x:c>
      <x:c r="J1630" s="47" t="e">
        <x:f>INDEX(MMULT(MMULT(C1630:E1630,$P$14:$R$16),TRANSPOSE(C1630:E1630)),1,1)</x:f>
        <x:v>#VALUE!</x:v>
      </x:c>
    </x:row>
    <x:row r="1631">
      <x:c r="A1631" s="45" t="n">
        <x:v>44472</x:v>
      </x:c>
      <x:c r="B1631" s="46" t="n">
        <x:v>12.64</x:v>
      </x:c>
      <x:c r="C1631" s="46" t="n">
        <x:v>1</x:v>
      </x:c>
      <x:c r="D1631" s="46" t="n">
        <x:v>12.73</x:v>
      </x:c>
      <x:c r="E1631" s="46" t="n">
        <x:v>11</x:v>
      </x:c>
      <x:c r="F1631" s="46" t="e">
        <x:f>$M$5+$M$6*D1631+$M$7*E1631</x:f>
        <x:v>#REF!</x:v>
      </x:c>
      <x:c r="G1631" s="46" t="e">
        <x:f>B1631-F1631</x:f>
        <x:v>#REF!</x:v>
      </x:c>
      <x:c r="H1631" s="46" t="e">
        <x:f>G1631^2</x:f>
        <x:v>#REF!</x:v>
      </x:c>
      <x:c r="I1631" s="46" t="e">
        <x:f>H1631/(1-J1631)^2</x:f>
        <x:v>#REF!</x:v>
      </x:c>
      <x:c r="J1631" s="47" t="e">
        <x:f>INDEX(MMULT(MMULT(C1631:E1631,$P$14:$R$16),TRANSPOSE(C1631:E1631)),1,1)</x:f>
        <x:v>#VALUE!</x:v>
      </x:c>
    </x:row>
    <x:row r="1632">
      <x:c r="A1632" s="45" t="n">
        <x:v>44473</x:v>
      </x:c>
      <x:c r="B1632" s="46" t="n">
        <x:v>12.39</x:v>
      </x:c>
      <x:c r="C1632" s="46" t="n">
        <x:v>1</x:v>
      </x:c>
      <x:c r="D1632" s="46" t="n">
        <x:v>12.64</x:v>
      </x:c>
      <x:c r="E1632" s="46" t="n">
        <x:v>21</x:v>
      </x:c>
      <x:c r="F1632" s="46" t="e">
        <x:f>$M$5+$M$6*D1632+$M$7*E1632</x:f>
        <x:v>#REF!</x:v>
      </x:c>
      <x:c r="G1632" s="46" t="e">
        <x:f>B1632-F1632</x:f>
        <x:v>#REF!</x:v>
      </x:c>
      <x:c r="H1632" s="46" t="e">
        <x:f>G1632^2</x:f>
        <x:v>#REF!</x:v>
      </x:c>
      <x:c r="I1632" s="46" t="e">
        <x:f>H1632/(1-J1632)^2</x:f>
        <x:v>#REF!</x:v>
      </x:c>
      <x:c r="J1632" s="47" t="e">
        <x:f>INDEX(MMULT(MMULT(C1632:E1632,$P$14:$R$16),TRANSPOSE(C1632:E1632)),1,1)</x:f>
        <x:v>#VALUE!</x:v>
      </x:c>
    </x:row>
    <x:row r="1633">
      <x:c r="A1633" s="45" t="n">
        <x:v>44474</x:v>
      </x:c>
      <x:c r="B1633" s="46" t="n">
        <x:v>13.12</x:v>
      </x:c>
      <x:c r="C1633" s="46" t="n">
        <x:v>1</x:v>
      </x:c>
      <x:c r="D1633" s="46" t="n">
        <x:v>12.39</x:v>
      </x:c>
      <x:c r="E1633" s="46" t="n">
        <x:v>6</x:v>
      </x:c>
      <x:c r="F1633" s="46" t="e">
        <x:f>$M$5+$M$6*D1633+$M$7*E1633</x:f>
        <x:v>#REF!</x:v>
      </x:c>
      <x:c r="G1633" s="46" t="e">
        <x:f>B1633-F1633</x:f>
        <x:v>#REF!</x:v>
      </x:c>
      <x:c r="H1633" s="46" t="e">
        <x:f>G1633^2</x:f>
        <x:v>#REF!</x:v>
      </x:c>
      <x:c r="I1633" s="46" t="e">
        <x:f>H1633/(1-J1633)^2</x:f>
        <x:v>#REF!</x:v>
      </x:c>
      <x:c r="J1633" s="47" t="e">
        <x:f>INDEX(MMULT(MMULT(C1633:E1633,$P$14:$R$16),TRANSPOSE(C1633:E1633)),1,1)</x:f>
        <x:v>#VALUE!</x:v>
      </x:c>
    </x:row>
    <x:row r="1634">
      <x:c r="A1634" s="45" t="n">
        <x:v>44475</x:v>
      </x:c>
      <x:c r="B1634" s="46" t="n">
        <x:v>12.65</x:v>
      </x:c>
      <x:c r="C1634" s="46" t="n">
        <x:v>1</x:v>
      </x:c>
      <x:c r="D1634" s="46" t="n">
        <x:v>13.12</x:v>
      </x:c>
      <x:c r="E1634" s="46" t="n">
        <x:v>10</x:v>
      </x:c>
      <x:c r="F1634" s="46" t="e">
        <x:f>$M$5+$M$6*D1634+$M$7*E1634</x:f>
        <x:v>#REF!</x:v>
      </x:c>
      <x:c r="G1634" s="46" t="e">
        <x:f>B1634-F1634</x:f>
        <x:v>#REF!</x:v>
      </x:c>
      <x:c r="H1634" s="46" t="e">
        <x:f>G1634^2</x:f>
        <x:v>#REF!</x:v>
      </x:c>
      <x:c r="I1634" s="46" t="e">
        <x:f>H1634/(1-J1634)^2</x:f>
        <x:v>#REF!</x:v>
      </x:c>
      <x:c r="J1634" s="47" t="e">
        <x:f>INDEX(MMULT(MMULT(C1634:E1634,$P$14:$R$16),TRANSPOSE(C1634:E1634)),1,1)</x:f>
        <x:v>#VALUE!</x:v>
      </x:c>
    </x:row>
    <x:row r="1635">
      <x:c r="A1635" s="45" t="n">
        <x:v>44476</x:v>
      </x:c>
      <x:c r="B1635" s="46" t="n">
        <x:v>12.49</x:v>
      </x:c>
      <x:c r="C1635" s="46" t="n">
        <x:v>1</x:v>
      </x:c>
      <x:c r="D1635" s="46" t="n">
        <x:v>12.65</x:v>
      </x:c>
      <x:c r="E1635" s="46" t="n">
        <x:v>0</x:v>
      </x:c>
      <x:c r="F1635" s="46" t="e">
        <x:f>$M$5+$M$6*D1635+$M$7*E1635</x:f>
        <x:v>#REF!</x:v>
      </x:c>
      <x:c r="G1635" s="46" t="e">
        <x:f>B1635-F1635</x:f>
        <x:v>#REF!</x:v>
      </x:c>
      <x:c r="H1635" s="46" t="e">
        <x:f>G1635^2</x:f>
        <x:v>#REF!</x:v>
      </x:c>
      <x:c r="I1635" s="46" t="e">
        <x:f>H1635/(1-J1635)^2</x:f>
        <x:v>#REF!</x:v>
      </x:c>
      <x:c r="J1635" s="47" t="e">
        <x:f>INDEX(MMULT(MMULT(C1635:E1635,$P$14:$R$16),TRANSPOSE(C1635:E1635)),1,1)</x:f>
        <x:v>#VALUE!</x:v>
      </x:c>
    </x:row>
    <x:row r="1636">
      <x:c r="A1636" s="45" t="n">
        <x:v>44477</x:v>
      </x:c>
      <x:c r="B1636" s="46" t="n">
        <x:v>12.42</x:v>
      </x:c>
      <x:c r="C1636" s="46" t="n">
        <x:v>1</x:v>
      </x:c>
      <x:c r="D1636" s="46" t="n">
        <x:v>12.49</x:v>
      </x:c>
      <x:c r="E1636" s="46" t="n">
        <x:v>0</x:v>
      </x:c>
      <x:c r="F1636" s="46" t="e">
        <x:f>$M$5+$M$6*D1636+$M$7*E1636</x:f>
        <x:v>#REF!</x:v>
      </x:c>
      <x:c r="G1636" s="46" t="e">
        <x:f>B1636-F1636</x:f>
        <x:v>#REF!</x:v>
      </x:c>
      <x:c r="H1636" s="46" t="e">
        <x:f>G1636^2</x:f>
        <x:v>#REF!</x:v>
      </x:c>
      <x:c r="I1636" s="46" t="e">
        <x:f>H1636/(1-J1636)^2</x:f>
        <x:v>#REF!</x:v>
      </x:c>
      <x:c r="J1636" s="47" t="e">
        <x:f>INDEX(MMULT(MMULT(C1636:E1636,$P$14:$R$16),TRANSPOSE(C1636:E1636)),1,1)</x:f>
        <x:v>#VALUE!</x:v>
      </x:c>
    </x:row>
    <x:row r="1637">
      <x:c r="A1637" s="45" t="n">
        <x:v>44478</x:v>
      </x:c>
      <x:c r="B1637" s="46" t="n">
        <x:v>12.4</x:v>
      </x:c>
      <x:c r="C1637" s="46" t="n">
        <x:v>1</x:v>
      </x:c>
      <x:c r="D1637" s="46" t="n">
        <x:v>12.42</x:v>
      </x:c>
      <x:c r="E1637" s="46" t="n">
        <x:v>0</x:v>
      </x:c>
      <x:c r="F1637" s="46" t="e">
        <x:f>$M$5+$M$6*D1637+$M$7*E1637</x:f>
        <x:v>#REF!</x:v>
      </x:c>
      <x:c r="G1637" s="46" t="e">
        <x:f>B1637-F1637</x:f>
        <x:v>#REF!</x:v>
      </x:c>
      <x:c r="H1637" s="46" t="e">
        <x:f>G1637^2</x:f>
        <x:v>#REF!</x:v>
      </x:c>
      <x:c r="I1637" s="46" t="e">
        <x:f>H1637/(1-J1637)^2</x:f>
        <x:v>#REF!</x:v>
      </x:c>
      <x:c r="J1637" s="47" t="e">
        <x:f>INDEX(MMULT(MMULT(C1637:E1637,$P$14:$R$16),TRANSPOSE(C1637:E1637)),1,1)</x:f>
        <x:v>#VALUE!</x:v>
      </x:c>
    </x:row>
    <x:row r="1638">
      <x:c r="A1638" s="45" t="n">
        <x:v>44479</x:v>
      </x:c>
      <x:c r="B1638" s="46" t="n">
        <x:v>12.4</x:v>
      </x:c>
      <x:c r="C1638" s="46" t="n">
        <x:v>1</x:v>
      </x:c>
      <x:c r="D1638" s="46" t="n">
        <x:v>12.4</x:v>
      </x:c>
      <x:c r="E1638" s="46" t="n">
        <x:v>1</x:v>
      </x:c>
      <x:c r="F1638" s="46" t="e">
        <x:f>$M$5+$M$6*D1638+$M$7*E1638</x:f>
        <x:v>#REF!</x:v>
      </x:c>
      <x:c r="G1638" s="46" t="e">
        <x:f>B1638-F1638</x:f>
        <x:v>#REF!</x:v>
      </x:c>
      <x:c r="H1638" s="46" t="e">
        <x:f>G1638^2</x:f>
        <x:v>#REF!</x:v>
      </x:c>
      <x:c r="I1638" s="46" t="e">
        <x:f>H1638/(1-J1638)^2</x:f>
        <x:v>#REF!</x:v>
      </x:c>
      <x:c r="J1638" s="47" t="e">
        <x:f>INDEX(MMULT(MMULT(C1638:E1638,$P$14:$R$16),TRANSPOSE(C1638:E1638)),1,1)</x:f>
        <x:v>#VALUE!</x:v>
      </x:c>
    </x:row>
    <x:row r="1639">
      <x:c r="A1639" s="45" t="n">
        <x:v>44480</x:v>
      </x:c>
      <x:c r="B1639" s="46" t="n">
        <x:v>12.42</x:v>
      </x:c>
      <x:c r="C1639" s="46" t="n">
        <x:v>1</x:v>
      </x:c>
      <x:c r="D1639" s="46" t="n">
        <x:v>12.4</x:v>
      </x:c>
      <x:c r="E1639" s="46" t="n">
        <x:v>0</x:v>
      </x:c>
      <x:c r="F1639" s="46" t="e">
        <x:f>$M$5+$M$6*D1639+$M$7*E1639</x:f>
        <x:v>#REF!</x:v>
      </x:c>
      <x:c r="G1639" s="46" t="e">
        <x:f>B1639-F1639</x:f>
        <x:v>#REF!</x:v>
      </x:c>
      <x:c r="H1639" s="46" t="e">
        <x:f>G1639^2</x:f>
        <x:v>#REF!</x:v>
      </x:c>
      <x:c r="I1639" s="46" t="e">
        <x:f>H1639/(1-J1639)^2</x:f>
        <x:v>#REF!</x:v>
      </x:c>
      <x:c r="J1639" s="47" t="e">
        <x:f>INDEX(MMULT(MMULT(C1639:E1639,$P$14:$R$16),TRANSPOSE(C1639:E1639)),1,1)</x:f>
        <x:v>#VALUE!</x:v>
      </x:c>
    </x:row>
    <x:row r="1640">
      <x:c r="A1640" s="45" t="n">
        <x:v>44481</x:v>
      </x:c>
      <x:c r="B1640" s="46" t="n">
        <x:v>12.5</x:v>
      </x:c>
      <x:c r="C1640" s="46" t="n">
        <x:v>1</x:v>
      </x:c>
      <x:c r="D1640" s="46" t="n">
        <x:v>12.42</x:v>
      </x:c>
      <x:c r="E1640" s="46" t="n">
        <x:v>4</x:v>
      </x:c>
      <x:c r="F1640" s="46" t="e">
        <x:f>$M$5+$M$6*D1640+$M$7*E1640</x:f>
        <x:v>#REF!</x:v>
      </x:c>
      <x:c r="G1640" s="46" t="e">
        <x:f>B1640-F1640</x:f>
        <x:v>#REF!</x:v>
      </x:c>
      <x:c r="H1640" s="46" t="e">
        <x:f>G1640^2</x:f>
        <x:v>#REF!</x:v>
      </x:c>
      <x:c r="I1640" s="46" t="e">
        <x:f>H1640/(1-J1640)^2</x:f>
        <x:v>#REF!</x:v>
      </x:c>
      <x:c r="J1640" s="47" t="e">
        <x:f>INDEX(MMULT(MMULT(C1640:E1640,$P$14:$R$16),TRANSPOSE(C1640:E1640)),1,1)</x:f>
        <x:v>#VALUE!</x:v>
      </x:c>
    </x:row>
    <x:row r="1641">
      <x:c r="A1641" s="45" t="n">
        <x:v>44482</x:v>
      </x:c>
      <x:c r="B1641" s="46" t="n">
        <x:v>12.57</x:v>
      </x:c>
      <x:c r="C1641" s="46" t="n">
        <x:v>1</x:v>
      </x:c>
      <x:c r="D1641" s="46" t="n">
        <x:v>12.5</x:v>
      </x:c>
      <x:c r="E1641" s="46" t="n">
        <x:v>29</x:v>
      </x:c>
      <x:c r="F1641" s="46" t="e">
        <x:f>$M$5+$M$6*D1641+$M$7*E1641</x:f>
        <x:v>#REF!</x:v>
      </x:c>
      <x:c r="G1641" s="46" t="e">
        <x:f>B1641-F1641</x:f>
        <x:v>#REF!</x:v>
      </x:c>
      <x:c r="H1641" s="46" t="e">
        <x:f>G1641^2</x:f>
        <x:v>#REF!</x:v>
      </x:c>
      <x:c r="I1641" s="46" t="e">
        <x:f>H1641/(1-J1641)^2</x:f>
        <x:v>#REF!</x:v>
      </x:c>
      <x:c r="J1641" s="47" t="e">
        <x:f>INDEX(MMULT(MMULT(C1641:E1641,$P$14:$R$16),TRANSPOSE(C1641:E1641)),1,1)</x:f>
        <x:v>#VALUE!</x:v>
      </x:c>
    </x:row>
    <x:row r="1642">
      <x:c r="A1642" s="45" t="n">
        <x:v>44483</x:v>
      </x:c>
      <x:c r="B1642" s="46" t="n">
        <x:v>12.6</x:v>
      </x:c>
      <x:c r="C1642" s="46" t="n">
        <x:v>1</x:v>
      </x:c>
      <x:c r="D1642" s="46" t="n">
        <x:v>12.57</x:v>
      </x:c>
      <x:c r="E1642" s="46" t="n">
        <x:v>1</x:v>
      </x:c>
      <x:c r="F1642" s="46" t="e">
        <x:f>$M$5+$M$6*D1642+$M$7*E1642</x:f>
        <x:v>#REF!</x:v>
      </x:c>
      <x:c r="G1642" s="46" t="e">
        <x:f>B1642-F1642</x:f>
        <x:v>#REF!</x:v>
      </x:c>
      <x:c r="H1642" s="46" t="e">
        <x:f>G1642^2</x:f>
        <x:v>#REF!</x:v>
      </x:c>
      <x:c r="I1642" s="46" t="e">
        <x:f>H1642/(1-J1642)^2</x:f>
        <x:v>#REF!</x:v>
      </x:c>
      <x:c r="J1642" s="47" t="e">
        <x:f>INDEX(MMULT(MMULT(C1642:E1642,$P$14:$R$16),TRANSPOSE(C1642:E1642)),1,1)</x:f>
        <x:v>#VALUE!</x:v>
      </x:c>
    </x:row>
    <x:row r="1643">
      <x:c r="A1643" s="45" t="n">
        <x:v>44484</x:v>
      </x:c>
      <x:c r="B1643" s="46" t="n">
        <x:v>12.71</x:v>
      </x:c>
      <x:c r="C1643" s="46" t="n">
        <x:v>1</x:v>
      </x:c>
      <x:c r="D1643" s="46" t="n">
        <x:v>12.6</x:v>
      </x:c>
      <x:c r="E1643" s="46" t="n">
        <x:v>35</x:v>
      </x:c>
      <x:c r="F1643" s="46" t="e">
        <x:f>$M$5+$M$6*D1643+$M$7*E1643</x:f>
        <x:v>#REF!</x:v>
      </x:c>
      <x:c r="G1643" s="46" t="e">
        <x:f>B1643-F1643</x:f>
        <x:v>#REF!</x:v>
      </x:c>
      <x:c r="H1643" s="46" t="e">
        <x:f>G1643^2</x:f>
        <x:v>#REF!</x:v>
      </x:c>
      <x:c r="I1643" s="46" t="e">
        <x:f>H1643/(1-J1643)^2</x:f>
        <x:v>#REF!</x:v>
      </x:c>
      <x:c r="J1643" s="47" t="e">
        <x:f>INDEX(MMULT(MMULT(C1643:E1643,$P$14:$R$16),TRANSPOSE(C1643:E1643)),1,1)</x:f>
        <x:v>#VALUE!</x:v>
      </x:c>
    </x:row>
    <x:row r="1644">
      <x:c r="A1644" s="45" t="n">
        <x:v>44485</x:v>
      </x:c>
      <x:c r="B1644" s="46" t="n">
        <x:v>12.47</x:v>
      </x:c>
      <x:c r="C1644" s="46" t="n">
        <x:v>1</x:v>
      </x:c>
      <x:c r="D1644" s="46" t="n">
        <x:v>12.71</x:v>
      </x:c>
      <x:c r="E1644" s="46" t="n">
        <x:v>2</x:v>
      </x:c>
      <x:c r="F1644" s="46" t="e">
        <x:f>$M$5+$M$6*D1644+$M$7*E1644</x:f>
        <x:v>#REF!</x:v>
      </x:c>
      <x:c r="G1644" s="46" t="e">
        <x:f>B1644-F1644</x:f>
        <x:v>#REF!</x:v>
      </x:c>
      <x:c r="H1644" s="46" t="e">
        <x:f>G1644^2</x:f>
        <x:v>#REF!</x:v>
      </x:c>
      <x:c r="I1644" s="46" t="e">
        <x:f>H1644/(1-J1644)^2</x:f>
        <x:v>#REF!</x:v>
      </x:c>
      <x:c r="J1644" s="47" t="e">
        <x:f>INDEX(MMULT(MMULT(C1644:E1644,$P$14:$R$16),TRANSPOSE(C1644:E1644)),1,1)</x:f>
        <x:v>#VALUE!</x:v>
      </x:c>
    </x:row>
    <x:row r="1645">
      <x:c r="A1645" s="45" t="n">
        <x:v>44486</x:v>
      </x:c>
      <x:c r="B1645" s="46" t="n">
        <x:v>12.4</x:v>
      </x:c>
      <x:c r="C1645" s="46" t="n">
        <x:v>1</x:v>
      </x:c>
      <x:c r="D1645" s="46" t="n">
        <x:v>12.47</x:v>
      </x:c>
      <x:c r="E1645" s="46" t="n">
        <x:v>1</x:v>
      </x:c>
      <x:c r="F1645" s="46" t="e">
        <x:f>$M$5+$M$6*D1645+$M$7*E1645</x:f>
        <x:v>#REF!</x:v>
      </x:c>
      <x:c r="G1645" s="46" t="e">
        <x:f>B1645-F1645</x:f>
        <x:v>#REF!</x:v>
      </x:c>
      <x:c r="H1645" s="46" t="e">
        <x:f>G1645^2</x:f>
        <x:v>#REF!</x:v>
      </x:c>
      <x:c r="I1645" s="46" t="e">
        <x:f>H1645/(1-J1645)^2</x:f>
        <x:v>#REF!</x:v>
      </x:c>
      <x:c r="J1645" s="47" t="e">
        <x:f>INDEX(MMULT(MMULT(C1645:E1645,$P$14:$R$16),TRANSPOSE(C1645:E1645)),1,1)</x:f>
        <x:v>#VALUE!</x:v>
      </x:c>
    </x:row>
    <x:row r="1646">
      <x:c r="A1646" s="45" t="n">
        <x:v>44487</x:v>
      </x:c>
      <x:c r="B1646" s="46" t="n">
        <x:v>12.38</x:v>
      </x:c>
      <x:c r="C1646" s="46" t="n">
        <x:v>1</x:v>
      </x:c>
      <x:c r="D1646" s="46" t="n">
        <x:v>12.4</x:v>
      </x:c>
      <x:c r="E1646" s="46" t="n">
        <x:v>5</x:v>
      </x:c>
      <x:c r="F1646" s="46" t="e">
        <x:f>$M$5+$M$6*D1646+$M$7*E1646</x:f>
        <x:v>#REF!</x:v>
      </x:c>
      <x:c r="G1646" s="46" t="e">
        <x:f>B1646-F1646</x:f>
        <x:v>#REF!</x:v>
      </x:c>
      <x:c r="H1646" s="46" t="e">
        <x:f>G1646^2</x:f>
        <x:v>#REF!</x:v>
      </x:c>
      <x:c r="I1646" s="46" t="e">
        <x:f>H1646/(1-J1646)^2</x:f>
        <x:v>#REF!</x:v>
      </x:c>
      <x:c r="J1646" s="47" t="e">
        <x:f>INDEX(MMULT(MMULT(C1646:E1646,$P$14:$R$16),TRANSPOSE(C1646:E1646)),1,1)</x:f>
        <x:v>#VALUE!</x:v>
      </x:c>
    </x:row>
    <x:row r="1647">
      <x:c r="A1647" s="45" t="n">
        <x:v>44488</x:v>
      </x:c>
      <x:c r="B1647" s="46" t="n">
        <x:v>12.37</x:v>
      </x:c>
      <x:c r="C1647" s="46" t="n">
        <x:v>1</x:v>
      </x:c>
      <x:c r="D1647" s="46" t="n">
        <x:v>12.38</x:v>
      </x:c>
      <x:c r="E1647" s="46" t="n">
        <x:v>5</x:v>
      </x:c>
      <x:c r="F1647" s="46" t="e">
        <x:f>$M$5+$M$6*D1647+$M$7*E1647</x:f>
        <x:v>#REF!</x:v>
      </x:c>
      <x:c r="G1647" s="46" t="e">
        <x:f>B1647-F1647</x:f>
        <x:v>#REF!</x:v>
      </x:c>
      <x:c r="H1647" s="46" t="e">
        <x:f>G1647^2</x:f>
        <x:v>#REF!</x:v>
      </x:c>
      <x:c r="I1647" s="46" t="e">
        <x:f>H1647/(1-J1647)^2</x:f>
        <x:v>#REF!</x:v>
      </x:c>
      <x:c r="J1647" s="47" t="e">
        <x:f>INDEX(MMULT(MMULT(C1647:E1647,$P$14:$R$16),TRANSPOSE(C1647:E1647)),1,1)</x:f>
        <x:v>#VALUE!</x:v>
      </x:c>
    </x:row>
    <x:row r="1648">
      <x:c r="A1648" s="45" t="n">
        <x:v>44489</x:v>
      </x:c>
      <x:c r="B1648" s="46" t="n">
        <x:v>12.38</x:v>
      </x:c>
      <x:c r="C1648" s="46" t="n">
        <x:v>1</x:v>
      </x:c>
      <x:c r="D1648" s="46" t="n">
        <x:v>12.37</x:v>
      </x:c>
      <x:c r="E1648" s="46" t="n">
        <x:v>0</x:v>
      </x:c>
      <x:c r="F1648" s="46" t="e">
        <x:f>$M$5+$M$6*D1648+$M$7*E1648</x:f>
        <x:v>#REF!</x:v>
      </x:c>
      <x:c r="G1648" s="46" t="e">
        <x:f>B1648-F1648</x:f>
        <x:v>#REF!</x:v>
      </x:c>
      <x:c r="H1648" s="46" t="e">
        <x:f>G1648^2</x:f>
        <x:v>#REF!</x:v>
      </x:c>
      <x:c r="I1648" s="46" t="e">
        <x:f>H1648/(1-J1648)^2</x:f>
        <x:v>#REF!</x:v>
      </x:c>
      <x:c r="J1648" s="47" t="e">
        <x:f>INDEX(MMULT(MMULT(C1648:E1648,$P$14:$R$16),TRANSPOSE(C1648:E1648)),1,1)</x:f>
        <x:v>#VALUE!</x:v>
      </x:c>
    </x:row>
    <x:row r="1649">
      <x:c r="A1649" s="45" t="n">
        <x:v>44490</x:v>
      </x:c>
      <x:c r="B1649" s="46" t="n">
        <x:v>12.37</x:v>
      </x:c>
      <x:c r="C1649" s="46" t="n">
        <x:v>1</x:v>
      </x:c>
      <x:c r="D1649" s="46" t="n">
        <x:v>12.38</x:v>
      </x:c>
      <x:c r="E1649" s="46" t="n">
        <x:v>4</x:v>
      </x:c>
      <x:c r="F1649" s="46" t="e">
        <x:f>$M$5+$M$6*D1649+$M$7*E1649</x:f>
        <x:v>#REF!</x:v>
      </x:c>
      <x:c r="G1649" s="46" t="e">
        <x:f>B1649-F1649</x:f>
        <x:v>#REF!</x:v>
      </x:c>
      <x:c r="H1649" s="46" t="e">
        <x:f>G1649^2</x:f>
        <x:v>#REF!</x:v>
      </x:c>
      <x:c r="I1649" s="46" t="e">
        <x:f>H1649/(1-J1649)^2</x:f>
        <x:v>#REF!</x:v>
      </x:c>
      <x:c r="J1649" s="47" t="e">
        <x:f>INDEX(MMULT(MMULT(C1649:E1649,$P$14:$R$16),TRANSPOSE(C1649:E1649)),1,1)</x:f>
        <x:v>#VALUE!</x:v>
      </x:c>
    </x:row>
    <x:row r="1650">
      <x:c r="A1650" s="45" t="n">
        <x:v>44491</x:v>
      </x:c>
      <x:c r="B1650" s="46" t="n">
        <x:v>12.37</x:v>
      </x:c>
      <x:c r="C1650" s="46" t="n">
        <x:v>1</x:v>
      </x:c>
      <x:c r="D1650" s="46" t="n">
        <x:v>12.37</x:v>
      </x:c>
      <x:c r="E1650" s="46" t="n">
        <x:v>1</x:v>
      </x:c>
      <x:c r="F1650" s="46" t="e">
        <x:f>$M$5+$M$6*D1650+$M$7*E1650</x:f>
        <x:v>#REF!</x:v>
      </x:c>
      <x:c r="G1650" s="46" t="e">
        <x:f>B1650-F1650</x:f>
        <x:v>#REF!</x:v>
      </x:c>
      <x:c r="H1650" s="46" t="e">
        <x:f>G1650^2</x:f>
        <x:v>#REF!</x:v>
      </x:c>
      <x:c r="I1650" s="46" t="e">
        <x:f>H1650/(1-J1650)^2</x:f>
        <x:v>#REF!</x:v>
      </x:c>
      <x:c r="J1650" s="47" t="e">
        <x:f>INDEX(MMULT(MMULT(C1650:E1650,$P$14:$R$16),TRANSPOSE(C1650:E1650)),1,1)</x:f>
        <x:v>#VALUE!</x:v>
      </x:c>
    </x:row>
    <x:row r="1651">
      <x:c r="A1651" s="45" t="n">
        <x:v>44492</x:v>
      </x:c>
      <x:c r="B1651" s="46" t="n">
        <x:v>12.37</x:v>
      </x:c>
      <x:c r="C1651" s="46" t="n">
        <x:v>1</x:v>
      </x:c>
      <x:c r="D1651" s="46" t="n">
        <x:v>12.37</x:v>
      </x:c>
      <x:c r="E1651" s="46" t="n">
        <x:v>0</x:v>
      </x:c>
      <x:c r="F1651" s="46" t="e">
        <x:f>$M$5+$M$6*D1651+$M$7*E1651</x:f>
        <x:v>#REF!</x:v>
      </x:c>
      <x:c r="G1651" s="46" t="e">
        <x:f>B1651-F1651</x:f>
        <x:v>#REF!</x:v>
      </x:c>
      <x:c r="H1651" s="46" t="e">
        <x:f>G1651^2</x:f>
        <x:v>#REF!</x:v>
      </x:c>
      <x:c r="I1651" s="46" t="e">
        <x:f>H1651/(1-J1651)^2</x:f>
        <x:v>#REF!</x:v>
      </x:c>
      <x:c r="J1651" s="47" t="e">
        <x:f>INDEX(MMULT(MMULT(C1651:E1651,$P$14:$R$16),TRANSPOSE(C1651:E1651)),1,1)</x:f>
        <x:v>#VALUE!</x:v>
      </x:c>
    </x:row>
    <x:row r="1652">
      <x:c r="A1652" s="45" t="n">
        <x:v>44493</x:v>
      </x:c>
      <x:c r="B1652" s="46" t="n">
        <x:v>12.39</x:v>
      </x:c>
      <x:c r="C1652" s="46" t="n">
        <x:v>1</x:v>
      </x:c>
      <x:c r="D1652" s="46" t="n">
        <x:v>12.37</x:v>
      </x:c>
      <x:c r="E1652" s="46" t="n">
        <x:v>16</x:v>
      </x:c>
      <x:c r="F1652" s="46" t="e">
        <x:f>$M$5+$M$6*D1652+$M$7*E1652</x:f>
        <x:v>#REF!</x:v>
      </x:c>
      <x:c r="G1652" s="46" t="e">
        <x:f>B1652-F1652</x:f>
        <x:v>#REF!</x:v>
      </x:c>
      <x:c r="H1652" s="46" t="e">
        <x:f>G1652^2</x:f>
        <x:v>#REF!</x:v>
      </x:c>
      <x:c r="I1652" s="46" t="e">
        <x:f>H1652/(1-J1652)^2</x:f>
        <x:v>#REF!</x:v>
      </x:c>
      <x:c r="J1652" s="47" t="e">
        <x:f>INDEX(MMULT(MMULT(C1652:E1652,$P$14:$R$16),TRANSPOSE(C1652:E1652)),1,1)</x:f>
        <x:v>#VALUE!</x:v>
      </x:c>
    </x:row>
    <x:row r="1653">
      <x:c r="A1653" s="45" t="n">
        <x:v>44494</x:v>
      </x:c>
      <x:c r="B1653" s="46" t="n">
        <x:v>12.38</x:v>
      </x:c>
      <x:c r="C1653" s="46" t="n">
        <x:v>1</x:v>
      </x:c>
      <x:c r="D1653" s="46" t="n">
        <x:v>12.39</x:v>
      </x:c>
      <x:c r="E1653" s="46" t="n">
        <x:v>14</x:v>
      </x:c>
      <x:c r="F1653" s="46" t="e">
        <x:f>$M$5+$M$6*D1653+$M$7*E1653</x:f>
        <x:v>#REF!</x:v>
      </x:c>
      <x:c r="G1653" s="46" t="e">
        <x:f>B1653-F1653</x:f>
        <x:v>#REF!</x:v>
      </x:c>
      <x:c r="H1653" s="46" t="e">
        <x:f>G1653^2</x:f>
        <x:v>#REF!</x:v>
      </x:c>
      <x:c r="I1653" s="46" t="e">
        <x:f>H1653/(1-J1653)^2</x:f>
        <x:v>#REF!</x:v>
      </x:c>
      <x:c r="J1653" s="47" t="e">
        <x:f>INDEX(MMULT(MMULT(C1653:E1653,$P$14:$R$16),TRANSPOSE(C1653:E1653)),1,1)</x:f>
        <x:v>#VALUE!</x:v>
      </x:c>
    </x:row>
    <x:row r="1654">
      <x:c r="A1654" s="45" t="n">
        <x:v>44495</x:v>
      </x:c>
      <x:c r="B1654" s="46" t="n">
        <x:v>12.39</x:v>
      </x:c>
      <x:c r="C1654" s="46" t="n">
        <x:v>1</x:v>
      </x:c>
      <x:c r="D1654" s="46" t="n">
        <x:v>12.38</x:v>
      </x:c>
      <x:c r="E1654" s="46" t="n">
        <x:v>12</x:v>
      </x:c>
      <x:c r="F1654" s="46" t="e">
        <x:f>$M$5+$M$6*D1654+$M$7*E1654</x:f>
        <x:v>#REF!</x:v>
      </x:c>
      <x:c r="G1654" s="46" t="e">
        <x:f>B1654-F1654</x:f>
        <x:v>#REF!</x:v>
      </x:c>
      <x:c r="H1654" s="46" t="e">
        <x:f>G1654^2</x:f>
        <x:v>#REF!</x:v>
      </x:c>
      <x:c r="I1654" s="46" t="e">
        <x:f>H1654/(1-J1654)^2</x:f>
        <x:v>#REF!</x:v>
      </x:c>
      <x:c r="J1654" s="47" t="e">
        <x:f>INDEX(MMULT(MMULT(C1654:E1654,$P$14:$R$16),TRANSPOSE(C1654:E1654)),1,1)</x:f>
        <x:v>#VALUE!</x:v>
      </x:c>
    </x:row>
    <x:row r="1655">
      <x:c r="A1655" s="45" t="n">
        <x:v>44496</x:v>
      </x:c>
      <x:c r="B1655" s="46" t="n">
        <x:v>12.37</x:v>
      </x:c>
      <x:c r="C1655" s="46" t="n">
        <x:v>1</x:v>
      </x:c>
      <x:c r="D1655" s="46" t="n">
        <x:v>12.39</x:v>
      </x:c>
      <x:c r="E1655" s="46" t="n">
        <x:v>0</x:v>
      </x:c>
      <x:c r="F1655" s="46" t="e">
        <x:f>$M$5+$M$6*D1655+$M$7*E1655</x:f>
        <x:v>#REF!</x:v>
      </x:c>
      <x:c r="G1655" s="46" t="e">
        <x:f>B1655-F1655</x:f>
        <x:v>#REF!</x:v>
      </x:c>
      <x:c r="H1655" s="46" t="e">
        <x:f>G1655^2</x:f>
        <x:v>#REF!</x:v>
      </x:c>
      <x:c r="I1655" s="46" t="e">
        <x:f>H1655/(1-J1655)^2</x:f>
        <x:v>#REF!</x:v>
      </x:c>
      <x:c r="J1655" s="47" t="e">
        <x:f>INDEX(MMULT(MMULT(C1655:E1655,$P$14:$R$16),TRANSPOSE(C1655:E1655)),1,1)</x:f>
        <x:v>#VALUE!</x:v>
      </x:c>
    </x:row>
    <x:row r="1656">
      <x:c r="A1656" s="45" t="n">
        <x:v>44497</x:v>
      </x:c>
      <x:c r="B1656" s="46" t="n">
        <x:v>0</x:v>
      </x:c>
      <x:c r="C1656" s="46" t="n">
        <x:v>1</x:v>
      </x:c>
      <x:c r="D1656" s="46" t="n">
        <x:v>12.37</x:v>
      </x:c>
      <x:c r="E1656" s="46" t="n">
        <x:v>0</x:v>
      </x:c>
      <x:c r="F1656" s="46" t="e">
        <x:f>$M$5+$M$6*D1656+$M$7*E1656</x:f>
        <x:v>#REF!</x:v>
      </x:c>
      <x:c r="G1656" s="46" t="e">
        <x:f>B1656-F1656</x:f>
        <x:v>#REF!</x:v>
      </x:c>
      <x:c r="H1656" s="46" t="e">
        <x:f>G1656^2</x:f>
        <x:v>#REF!</x:v>
      </x:c>
      <x:c r="I1656" s="46" t="e">
        <x:f>H1656/(1-J1656)^2</x:f>
        <x:v>#REF!</x:v>
      </x:c>
      <x:c r="J1656" s="47" t="e">
        <x:f>INDEX(MMULT(MMULT(C1656:E1656,$P$14:$R$16),TRANSPOSE(C1656:E1656)),1,1)</x:f>
        <x:v>#VALUE!</x:v>
      </x:c>
    </x:row>
    <x:row r="1657">
      <x:c r="A1657" s="45" t="n">
        <x:v>44498</x:v>
      </x:c>
      <x:c r="B1657" s="46" t="n">
        <x:v>0</x:v>
      </x:c>
      <x:c r="C1657" s="46" t="n">
        <x:v>1</x:v>
      </x:c>
      <x:c r="D1657" s="46" t="n">
        <x:v>0</x:v>
      </x:c>
      <x:c r="E1657" s="46" t="n">
        <x:v>0</x:v>
      </x:c>
      <x:c r="F1657" s="46" t="e">
        <x:f>$M$5+$M$6*D1657+$M$7*E1657</x:f>
        <x:v>#REF!</x:v>
      </x:c>
      <x:c r="G1657" s="46" t="e">
        <x:f>B1657-F1657</x:f>
        <x:v>#REF!</x:v>
      </x:c>
      <x:c r="H1657" s="46" t="e">
        <x:f>G1657^2</x:f>
        <x:v>#REF!</x:v>
      </x:c>
      <x:c r="I1657" s="46" t="e">
        <x:f>H1657/(1-J1657)^2</x:f>
        <x:v>#REF!</x:v>
      </x:c>
      <x:c r="J1657" s="47" t="e">
        <x:f>INDEX(MMULT(MMULT(C1657:E1657,$P$14:$R$16),TRANSPOSE(C1657:E1657)),1,1)</x:f>
        <x:v>#VALUE!</x:v>
      </x:c>
    </x:row>
    <x:row r="1658">
      <x:c r="A1658" s="45" t="n">
        <x:v>44499</x:v>
      </x:c>
      <x:c r="B1658" s="46" t="n">
        <x:v>0</x:v>
      </x:c>
      <x:c r="C1658" s="46" t="n">
        <x:v>1</x:v>
      </x:c>
      <x:c r="D1658" s="46" t="n">
        <x:v>0</x:v>
      </x:c>
      <x:c r="E1658" s="46" t="n">
        <x:v>0</x:v>
      </x:c>
      <x:c r="F1658" s="46" t="e">
        <x:f>$M$5+$M$6*D1658+$M$7*E1658</x:f>
        <x:v>#REF!</x:v>
      </x:c>
      <x:c r="G1658" s="46" t="e">
        <x:f>B1658-F1658</x:f>
        <x:v>#REF!</x:v>
      </x:c>
      <x:c r="H1658" s="46" t="e">
        <x:f>G1658^2</x:f>
        <x:v>#REF!</x:v>
      </x:c>
      <x:c r="I1658" s="46" t="e">
        <x:f>H1658/(1-J1658)^2</x:f>
        <x:v>#REF!</x:v>
      </x:c>
      <x:c r="J1658" s="47" t="e">
        <x:f>INDEX(MMULT(MMULT(C1658:E1658,$P$14:$R$16),TRANSPOSE(C1658:E1658)),1,1)</x:f>
        <x:v>#VALUE!</x:v>
      </x:c>
    </x:row>
    <x:row r="1659">
      <x:c r="A1659" s="45" t="n">
        <x:v>44500</x:v>
      </x:c>
      <x:c r="B1659" s="46" t="n">
        <x:v>0</x:v>
      </x:c>
      <x:c r="C1659" s="46" t="n">
        <x:v>1</x:v>
      </x:c>
      <x:c r="D1659" s="46" t="n">
        <x:v>0</x:v>
      </x:c>
      <x:c r="E1659" s="46" t="n">
        <x:v>0</x:v>
      </x:c>
      <x:c r="F1659" s="46" t="e">
        <x:f>$M$5+$M$6*D1659+$M$7*E1659</x:f>
        <x:v>#REF!</x:v>
      </x:c>
      <x:c r="G1659" s="46" t="e">
        <x:f>B1659-F1659</x:f>
        <x:v>#REF!</x:v>
      </x:c>
      <x:c r="H1659" s="46" t="e">
        <x:f>G1659^2</x:f>
        <x:v>#REF!</x:v>
      </x:c>
      <x:c r="I1659" s="46" t="e">
        <x:f>H1659/(1-J1659)^2</x:f>
        <x:v>#REF!</x:v>
      </x:c>
      <x:c r="J1659" s="47" t="e">
        <x:f>INDEX(MMULT(MMULT(C1659:E1659,$P$14:$R$16),TRANSPOSE(C1659:E1659)),1,1)</x:f>
        <x:v>#VALUE!</x:v>
      </x:c>
    </x:row>
    <x:row r="1660">
      <x:c r="A1660" s="45" t="n">
        <x:v>44501</x:v>
      </x:c>
      <x:c r="B1660" s="46" t="n">
        <x:v>12.36</x:v>
      </x:c>
      <x:c r="C1660" s="46" t="n">
        <x:v>1</x:v>
      </x:c>
      <x:c r="D1660" s="46" t="n">
        <x:v>0</x:v>
      </x:c>
      <x:c r="E1660" s="46" t="n">
        <x:v>0</x:v>
      </x:c>
      <x:c r="F1660" s="46" t="e">
        <x:f>$M$5+$M$6*D1660+$M$7*E1660</x:f>
        <x:v>#REF!</x:v>
      </x:c>
      <x:c r="G1660" s="46" t="e">
        <x:f>B1660-F1660</x:f>
        <x:v>#REF!</x:v>
      </x:c>
      <x:c r="H1660" s="46" t="e">
        <x:f>G1660^2</x:f>
        <x:v>#REF!</x:v>
      </x:c>
      <x:c r="I1660" s="46" t="e">
        <x:f>H1660/(1-J1660)^2</x:f>
        <x:v>#REF!</x:v>
      </x:c>
      <x:c r="J1660" s="47" t="e">
        <x:f>INDEX(MMULT(MMULT(C1660:E1660,$P$14:$R$16),TRANSPOSE(C1660:E1660)),1,1)</x:f>
        <x:v>#VALUE!</x:v>
      </x:c>
    </x:row>
    <x:row r="1661">
      <x:c r="A1661" s="45" t="n">
        <x:v>44502</x:v>
      </x:c>
      <x:c r="B1661" s="46" t="n">
        <x:v>12.36</x:v>
      </x:c>
      <x:c r="C1661" s="46" t="n">
        <x:v>1</x:v>
      </x:c>
      <x:c r="D1661" s="46" t="n">
        <x:v>12.36</x:v>
      </x:c>
      <x:c r="E1661" s="46" t="n">
        <x:v>4</x:v>
      </x:c>
      <x:c r="F1661" s="46" t="e">
        <x:f>$M$5+$M$6*D1661+$M$7*E1661</x:f>
        <x:v>#REF!</x:v>
      </x:c>
      <x:c r="G1661" s="46" t="e">
        <x:f>B1661-F1661</x:f>
        <x:v>#REF!</x:v>
      </x:c>
      <x:c r="H1661" s="46" t="e">
        <x:f>G1661^2</x:f>
        <x:v>#REF!</x:v>
      </x:c>
      <x:c r="I1661" s="46" t="e">
        <x:f>H1661/(1-J1661)^2</x:f>
        <x:v>#REF!</x:v>
      </x:c>
      <x:c r="J1661" s="47" t="e">
        <x:f>INDEX(MMULT(MMULT(C1661:E1661,$P$14:$R$16),TRANSPOSE(C1661:E1661)),1,1)</x:f>
        <x:v>#VALUE!</x:v>
      </x:c>
    </x:row>
    <x:row r="1662">
      <x:c r="A1662" s="45" t="n">
        <x:v>44503</x:v>
      </x:c>
      <x:c r="B1662" s="46" t="n">
        <x:v>12.36</x:v>
      </x:c>
      <x:c r="C1662" s="46" t="n">
        <x:v>1</x:v>
      </x:c>
      <x:c r="D1662" s="46" t="n">
        <x:v>12.36</x:v>
      </x:c>
      <x:c r="E1662" s="46" t="n">
        <x:v>1</x:v>
      </x:c>
      <x:c r="F1662" s="46" t="e">
        <x:f>$M$5+$M$6*D1662+$M$7*E1662</x:f>
        <x:v>#REF!</x:v>
      </x:c>
      <x:c r="G1662" s="46" t="e">
        <x:f>B1662-F1662</x:f>
        <x:v>#REF!</x:v>
      </x:c>
      <x:c r="H1662" s="46" t="e">
        <x:f>G1662^2</x:f>
        <x:v>#REF!</x:v>
      </x:c>
      <x:c r="I1662" s="46" t="e">
        <x:f>H1662/(1-J1662)^2</x:f>
        <x:v>#REF!</x:v>
      </x:c>
      <x:c r="J1662" s="47" t="e">
        <x:f>INDEX(MMULT(MMULT(C1662:E1662,$P$14:$R$16),TRANSPOSE(C1662:E1662)),1,1)</x:f>
        <x:v>#VALUE!</x:v>
      </x:c>
    </x:row>
    <x:row r="1663">
      <x:c r="A1663" s="45" t="n">
        <x:v>44504</x:v>
      </x:c>
      <x:c r="B1663" s="46" t="n">
        <x:v>12.36</x:v>
      </x:c>
      <x:c r="C1663" s="46" t="n">
        <x:v>1</x:v>
      </x:c>
      <x:c r="D1663" s="46" t="n">
        <x:v>12.36</x:v>
      </x:c>
      <x:c r="E1663" s="46" t="n">
        <x:v>0</x:v>
      </x:c>
      <x:c r="F1663" s="46" t="e">
        <x:f>$M$5+$M$6*D1663+$M$7*E1663</x:f>
        <x:v>#REF!</x:v>
      </x:c>
      <x:c r="G1663" s="46" t="e">
        <x:f>B1663-F1663</x:f>
        <x:v>#REF!</x:v>
      </x:c>
      <x:c r="H1663" s="46" t="e">
        <x:f>G1663^2</x:f>
        <x:v>#REF!</x:v>
      </x:c>
      <x:c r="I1663" s="46" t="e">
        <x:f>H1663/(1-J1663)^2</x:f>
        <x:v>#REF!</x:v>
      </x:c>
      <x:c r="J1663" s="47" t="e">
        <x:f>INDEX(MMULT(MMULT(C1663:E1663,$P$14:$R$16),TRANSPOSE(C1663:E1663)),1,1)</x:f>
        <x:v>#VALUE!</x:v>
      </x:c>
    </x:row>
    <x:row r="1664">
      <x:c r="A1664" s="45" t="n">
        <x:v>44505</x:v>
      </x:c>
      <x:c r="B1664" s="46" t="n">
        <x:v>12.36</x:v>
      </x:c>
      <x:c r="C1664" s="46" t="n">
        <x:v>1</x:v>
      </x:c>
      <x:c r="D1664" s="46" t="n">
        <x:v>12.36</x:v>
      </x:c>
      <x:c r="E1664" s="46" t="n">
        <x:v>0</x:v>
      </x:c>
      <x:c r="F1664" s="46" t="e">
        <x:f>$M$5+$M$6*D1664+$M$7*E1664</x:f>
        <x:v>#REF!</x:v>
      </x:c>
      <x:c r="G1664" s="46" t="e">
        <x:f>B1664-F1664</x:f>
        <x:v>#REF!</x:v>
      </x:c>
      <x:c r="H1664" s="46" t="e">
        <x:f>G1664^2</x:f>
        <x:v>#REF!</x:v>
      </x:c>
      <x:c r="I1664" s="46" t="e">
        <x:f>H1664/(1-J1664)^2</x:f>
        <x:v>#REF!</x:v>
      </x:c>
      <x:c r="J1664" s="47" t="e">
        <x:f>INDEX(MMULT(MMULT(C1664:E1664,$P$14:$R$16),TRANSPOSE(C1664:E1664)),1,1)</x:f>
        <x:v>#VALUE!</x:v>
      </x:c>
    </x:row>
    <x:row r="1665">
      <x:c r="A1665" s="45" t="n">
        <x:v>44506</x:v>
      </x:c>
      <x:c r="B1665" s="46" t="n">
        <x:v>12.36</x:v>
      </x:c>
      <x:c r="C1665" s="46" t="n">
        <x:v>1</x:v>
      </x:c>
      <x:c r="D1665" s="46" t="n">
        <x:v>12.36</x:v>
      </x:c>
      <x:c r="E1665" s="46" t="n">
        <x:v>2</x:v>
      </x:c>
      <x:c r="F1665" s="46" t="e">
        <x:f>$M$5+$M$6*D1665+$M$7*E1665</x:f>
        <x:v>#REF!</x:v>
      </x:c>
      <x:c r="G1665" s="46" t="e">
        <x:f>B1665-F1665</x:f>
        <x:v>#REF!</x:v>
      </x:c>
      <x:c r="H1665" s="46" t="e">
        <x:f>G1665^2</x:f>
        <x:v>#REF!</x:v>
      </x:c>
      <x:c r="I1665" s="46" t="e">
        <x:f>H1665/(1-J1665)^2</x:f>
        <x:v>#REF!</x:v>
      </x:c>
      <x:c r="J1665" s="47" t="e">
        <x:f>INDEX(MMULT(MMULT(C1665:E1665,$P$14:$R$16),TRANSPOSE(C1665:E1665)),1,1)</x:f>
        <x:v>#VALUE!</x:v>
      </x:c>
    </x:row>
    <x:row r="1666">
      <x:c r="A1666" s="45" t="n">
        <x:v>44507</x:v>
      </x:c>
      <x:c r="B1666" s="46" t="n">
        <x:v>12.35</x:v>
      </x:c>
      <x:c r="C1666" s="46" t="n">
        <x:v>1</x:v>
      </x:c>
      <x:c r="D1666" s="46" t="n">
        <x:v>12.36</x:v>
      </x:c>
      <x:c r="E1666" s="46" t="n">
        <x:v>4</x:v>
      </x:c>
      <x:c r="F1666" s="46" t="e">
        <x:f>$M$5+$M$6*D1666+$M$7*E1666</x:f>
        <x:v>#REF!</x:v>
      </x:c>
      <x:c r="G1666" s="46" t="e">
        <x:f>B1666-F1666</x:f>
        <x:v>#REF!</x:v>
      </x:c>
      <x:c r="H1666" s="46" t="e">
        <x:f>G1666^2</x:f>
        <x:v>#REF!</x:v>
      </x:c>
      <x:c r="I1666" s="46" t="e">
        <x:f>H1666/(1-J1666)^2</x:f>
        <x:v>#REF!</x:v>
      </x:c>
      <x:c r="J1666" s="47" t="e">
        <x:f>INDEX(MMULT(MMULT(C1666:E1666,$P$14:$R$16),TRANSPOSE(C1666:E1666)),1,1)</x:f>
        <x:v>#VALUE!</x:v>
      </x:c>
    </x:row>
    <x:row r="1667">
      <x:c r="A1667" s="45" t="n">
        <x:v>44508</x:v>
      </x:c>
      <x:c r="B1667" s="46" t="n">
        <x:v>12.78</x:v>
      </x:c>
      <x:c r="C1667" s="46" t="n">
        <x:v>1</x:v>
      </x:c>
      <x:c r="D1667" s="46" t="n">
        <x:v>12.35</x:v>
      </x:c>
      <x:c r="E1667" s="46" t="n">
        <x:v>0</x:v>
      </x:c>
      <x:c r="F1667" s="46" t="e">
        <x:f>$M$5+$M$6*D1667+$M$7*E1667</x:f>
        <x:v>#REF!</x:v>
      </x:c>
      <x:c r="G1667" s="46" t="e">
        <x:f>B1667-F1667</x:f>
        <x:v>#REF!</x:v>
      </x:c>
      <x:c r="H1667" s="46" t="e">
        <x:f>G1667^2</x:f>
        <x:v>#REF!</x:v>
      </x:c>
      <x:c r="I1667" s="46" t="e">
        <x:f>H1667/(1-J1667)^2</x:f>
        <x:v>#REF!</x:v>
      </x:c>
      <x:c r="J1667" s="47" t="e">
        <x:f>INDEX(MMULT(MMULT(C1667:E1667,$P$14:$R$16),TRANSPOSE(C1667:E1667)),1,1)</x:f>
        <x:v>#VALUE!</x:v>
      </x:c>
    </x:row>
    <x:row r="1668">
      <x:c r="A1668" s="45" t="n">
        <x:v>44509</x:v>
      </x:c>
      <x:c r="B1668" s="46" t="n">
        <x:v>12.35</x:v>
      </x:c>
      <x:c r="C1668" s="46" t="n">
        <x:v>1</x:v>
      </x:c>
      <x:c r="D1668" s="46" t="n">
        <x:v>12.78</x:v>
      </x:c>
      <x:c r="E1668" s="46" t="n">
        <x:v>6</x:v>
      </x:c>
      <x:c r="F1668" s="46" t="e">
        <x:f>$M$5+$M$6*D1668+$M$7*E1668</x:f>
        <x:v>#REF!</x:v>
      </x:c>
      <x:c r="G1668" s="46" t="e">
        <x:f>B1668-F1668</x:f>
        <x:v>#REF!</x:v>
      </x:c>
      <x:c r="H1668" s="46" t="e">
        <x:f>G1668^2</x:f>
        <x:v>#REF!</x:v>
      </x:c>
      <x:c r="I1668" s="46" t="e">
        <x:f>H1668/(1-J1668)^2</x:f>
        <x:v>#REF!</x:v>
      </x:c>
      <x:c r="J1668" s="47" t="e">
        <x:f>INDEX(MMULT(MMULT(C1668:E1668,$P$14:$R$16),TRANSPOSE(C1668:E1668)),1,1)</x:f>
        <x:v>#VALUE!</x:v>
      </x:c>
    </x:row>
    <x:row r="1669">
      <x:c r="A1669" s="45" t="n">
        <x:v>44510</x:v>
      </x:c>
      <x:c r="B1669" s="46" t="n">
        <x:v>12.35</x:v>
      </x:c>
      <x:c r="C1669" s="46" t="n">
        <x:v>1</x:v>
      </x:c>
      <x:c r="D1669" s="46" t="n">
        <x:v>12.35</x:v>
      </x:c>
      <x:c r="E1669" s="46" t="n">
        <x:v>0</x:v>
      </x:c>
      <x:c r="F1669" s="46" t="e">
        <x:f>$M$5+$M$6*D1669+$M$7*E1669</x:f>
        <x:v>#REF!</x:v>
      </x:c>
      <x:c r="G1669" s="46" t="e">
        <x:f>B1669-F1669</x:f>
        <x:v>#REF!</x:v>
      </x:c>
      <x:c r="H1669" s="46" t="e">
        <x:f>G1669^2</x:f>
        <x:v>#REF!</x:v>
      </x:c>
      <x:c r="I1669" s="46" t="e">
        <x:f>H1669/(1-J1669)^2</x:f>
        <x:v>#REF!</x:v>
      </x:c>
      <x:c r="J1669" s="47" t="e">
        <x:f>INDEX(MMULT(MMULT(C1669:E1669,$P$14:$R$16),TRANSPOSE(C1669:E1669)),1,1)</x:f>
        <x:v>#VALUE!</x:v>
      </x:c>
    </x:row>
    <x:row r="1670">
      <x:c r="A1670" s="45" t="n">
        <x:v>44511</x:v>
      </x:c>
      <x:c r="B1670" s="46" t="n">
        <x:v>12.35</x:v>
      </x:c>
      <x:c r="C1670" s="46" t="n">
        <x:v>1</x:v>
      </x:c>
      <x:c r="D1670" s="46" t="n">
        <x:v>12.35</x:v>
      </x:c>
      <x:c r="E1670" s="46" t="n">
        <x:v>0</x:v>
      </x:c>
      <x:c r="F1670" s="46" t="e">
        <x:f>$M$5+$M$6*D1670+$M$7*E1670</x:f>
        <x:v>#REF!</x:v>
      </x:c>
      <x:c r="G1670" s="46" t="e">
        <x:f>B1670-F1670</x:f>
        <x:v>#REF!</x:v>
      </x:c>
      <x:c r="H1670" s="46" t="e">
        <x:f>G1670^2</x:f>
        <x:v>#REF!</x:v>
      </x:c>
      <x:c r="I1670" s="46" t="e">
        <x:f>H1670/(1-J1670)^2</x:f>
        <x:v>#REF!</x:v>
      </x:c>
      <x:c r="J1670" s="47" t="e">
        <x:f>INDEX(MMULT(MMULT(C1670:E1670,$P$14:$R$16),TRANSPOSE(C1670:E1670)),1,1)</x:f>
        <x:v>#VALUE!</x:v>
      </x:c>
    </x:row>
    <x:row r="1671">
      <x:c r="A1671" s="45" t="n">
        <x:v>44512</x:v>
      </x:c>
      <x:c r="B1671" s="46" t="n">
        <x:v>12.35</x:v>
      </x:c>
      <x:c r="C1671" s="46" t="n">
        <x:v>1</x:v>
      </x:c>
      <x:c r="D1671" s="46" t="n">
        <x:v>12.35</x:v>
      </x:c>
      <x:c r="E1671" s="46" t="n">
        <x:v>0</x:v>
      </x:c>
      <x:c r="F1671" s="46" t="e">
        <x:f>$M$5+$M$6*D1671+$M$7*E1671</x:f>
        <x:v>#REF!</x:v>
      </x:c>
      <x:c r="G1671" s="46" t="e">
        <x:f>B1671-F1671</x:f>
        <x:v>#REF!</x:v>
      </x:c>
      <x:c r="H1671" s="46" t="e">
        <x:f>G1671^2</x:f>
        <x:v>#REF!</x:v>
      </x:c>
      <x:c r="I1671" s="46" t="e">
        <x:f>H1671/(1-J1671)^2</x:f>
        <x:v>#REF!</x:v>
      </x:c>
      <x:c r="J1671" s="47" t="e">
        <x:f>INDEX(MMULT(MMULT(C1671:E1671,$P$14:$R$16),TRANSPOSE(C1671:E1671)),1,1)</x:f>
        <x:v>#VALUE!</x:v>
      </x:c>
    </x:row>
    <x:row r="1672">
      <x:c r="A1672" s="45" t="n">
        <x:v>44513</x:v>
      </x:c>
      <x:c r="B1672" s="46" t="n">
        <x:v>12.35</x:v>
      </x:c>
      <x:c r="C1672" s="46" t="n">
        <x:v>1</x:v>
      </x:c>
      <x:c r="D1672" s="46" t="n">
        <x:v>12.35</x:v>
      </x:c>
      <x:c r="E1672" s="46" t="n">
        <x:v>0</x:v>
      </x:c>
      <x:c r="F1672" s="46" t="e">
        <x:f>$M$5+$M$6*D1672+$M$7*E1672</x:f>
        <x:v>#REF!</x:v>
      </x:c>
      <x:c r="G1672" s="46" t="e">
        <x:f>B1672-F1672</x:f>
        <x:v>#REF!</x:v>
      </x:c>
      <x:c r="H1672" s="46" t="e">
        <x:f>G1672^2</x:f>
        <x:v>#REF!</x:v>
      </x:c>
      <x:c r="I1672" s="46" t="e">
        <x:f>H1672/(1-J1672)^2</x:f>
        <x:v>#REF!</x:v>
      </x:c>
      <x:c r="J1672" s="47" t="e">
        <x:f>INDEX(MMULT(MMULT(C1672:E1672,$P$14:$R$16),TRANSPOSE(C1672:E1672)),1,1)</x:f>
        <x:v>#VALUE!</x:v>
      </x:c>
    </x:row>
    <x:row r="1673">
      <x:c r="A1673" s="45" t="n">
        <x:v>44514</x:v>
      </x:c>
      <x:c r="B1673" s="46" t="n">
        <x:v>12.34</x:v>
      </x:c>
      <x:c r="C1673" s="46" t="n">
        <x:v>1</x:v>
      </x:c>
      <x:c r="D1673" s="46" t="n">
        <x:v>12.35</x:v>
      </x:c>
      <x:c r="E1673" s="46" t="n">
        <x:v>0</x:v>
      </x:c>
      <x:c r="F1673" s="46" t="e">
        <x:f>$M$5+$M$6*D1673+$M$7*E1673</x:f>
        <x:v>#REF!</x:v>
      </x:c>
      <x:c r="G1673" s="46" t="e">
        <x:f>B1673-F1673</x:f>
        <x:v>#REF!</x:v>
      </x:c>
      <x:c r="H1673" s="46" t="e">
        <x:f>G1673^2</x:f>
        <x:v>#REF!</x:v>
      </x:c>
      <x:c r="I1673" s="46" t="e">
        <x:f>H1673/(1-J1673)^2</x:f>
        <x:v>#REF!</x:v>
      </x:c>
      <x:c r="J1673" s="47" t="e">
        <x:f>INDEX(MMULT(MMULT(C1673:E1673,$P$14:$R$16),TRANSPOSE(C1673:E1673)),1,1)</x:f>
        <x:v>#VALUE!</x:v>
      </x:c>
    </x:row>
    <x:row r="1674">
      <x:c r="A1674" s="45" t="n">
        <x:v>44515</x:v>
      </x:c>
      <x:c r="B1674" s="46" t="n">
        <x:v>12.341</x:v>
      </x:c>
      <x:c r="C1674" s="46" t="n">
        <x:v>1</x:v>
      </x:c>
      <x:c r="D1674" s="46" t="n">
        <x:v>12.34</x:v>
      </x:c>
      <x:c r="E1674" s="46" t="n">
        <x:v>1</x:v>
      </x:c>
      <x:c r="F1674" s="46" t="e">
        <x:f>$M$5+$M$6*D1674+$M$7*E1674</x:f>
        <x:v>#REF!</x:v>
      </x:c>
      <x:c r="G1674" s="46" t="e">
        <x:f>B1674-F1674</x:f>
        <x:v>#REF!</x:v>
      </x:c>
      <x:c r="H1674" s="46" t="e">
        <x:f>G1674^2</x:f>
        <x:v>#REF!</x:v>
      </x:c>
      <x:c r="I1674" s="46" t="e">
        <x:f>H1674/(1-J1674)^2</x:f>
        <x:v>#REF!</x:v>
      </x:c>
      <x:c r="J1674" s="47" t="e">
        <x:f>INDEX(MMULT(MMULT(C1674:E1674,$P$14:$R$16),TRANSPOSE(C1674:E1674)),1,1)</x:f>
        <x:v>#VALUE!</x:v>
      </x:c>
    </x:row>
    <x:row r="1675">
      <x:c r="A1675" s="45" t="n">
        <x:v>44516</x:v>
      </x:c>
      <x:c r="B1675" s="46" t="n">
        <x:v>12.34</x:v>
      </x:c>
      <x:c r="C1675" s="46" t="n">
        <x:v>1</x:v>
      </x:c>
      <x:c r="D1675" s="46" t="n">
        <x:v>12.341</x:v>
      </x:c>
      <x:c r="E1675" s="46" t="n">
        <x:v>2</x:v>
      </x:c>
      <x:c r="F1675" s="46" t="e">
        <x:f>$M$5+$M$6*D1675+$M$7*E1675</x:f>
        <x:v>#REF!</x:v>
      </x:c>
      <x:c r="G1675" s="46" t="e">
        <x:f>B1675-F1675</x:f>
        <x:v>#REF!</x:v>
      </x:c>
      <x:c r="H1675" s="46" t="e">
        <x:f>G1675^2</x:f>
        <x:v>#REF!</x:v>
      </x:c>
      <x:c r="I1675" s="46" t="e">
        <x:f>H1675/(1-J1675)^2</x:f>
        <x:v>#REF!</x:v>
      </x:c>
      <x:c r="J1675" s="47" t="e">
        <x:f>INDEX(MMULT(MMULT(C1675:E1675,$P$14:$R$16),TRANSPOSE(C1675:E1675)),1,1)</x:f>
        <x:v>#VALUE!</x:v>
      </x:c>
    </x:row>
    <x:row r="1676">
      <x:c r="A1676" s="45" t="n">
        <x:v>44517</x:v>
      </x:c>
      <x:c r="B1676" s="46" t="n">
        <x:v>12.33</x:v>
      </x:c>
      <x:c r="C1676" s="46" t="n">
        <x:v>1</x:v>
      </x:c>
      <x:c r="D1676" s="46" t="n">
        <x:v>12.34</x:v>
      </x:c>
      <x:c r="E1676" s="46" t="n">
        <x:v>16</x:v>
      </x:c>
      <x:c r="F1676" s="46" t="e">
        <x:f>$M$5+$M$6*D1676+$M$7*E1676</x:f>
        <x:v>#REF!</x:v>
      </x:c>
      <x:c r="G1676" s="46" t="e">
        <x:f>B1676-F1676</x:f>
        <x:v>#REF!</x:v>
      </x:c>
      <x:c r="H1676" s="46" t="e">
        <x:f>G1676^2</x:f>
        <x:v>#REF!</x:v>
      </x:c>
      <x:c r="I1676" s="46" t="e">
        <x:f>H1676/(1-J1676)^2</x:f>
        <x:v>#REF!</x:v>
      </x:c>
      <x:c r="J1676" s="47" t="e">
        <x:f>INDEX(MMULT(MMULT(C1676:E1676,$P$14:$R$16),TRANSPOSE(C1676:E1676)),1,1)</x:f>
        <x:v>#VALUE!</x:v>
      </x:c>
    </x:row>
    <x:row r="1677">
      <x:c r="A1677" s="45" t="n">
        <x:v>44518</x:v>
      </x:c>
      <x:c r="B1677" s="46" t="n">
        <x:v>12.33</x:v>
      </x:c>
      <x:c r="C1677" s="46" t="n">
        <x:v>1</x:v>
      </x:c>
      <x:c r="D1677" s="46" t="n">
        <x:v>12.33</x:v>
      </x:c>
      <x:c r="E1677" s="46" t="n">
        <x:v>3</x:v>
      </x:c>
      <x:c r="F1677" s="46" t="e">
        <x:f>$M$5+$M$6*D1677+$M$7*E1677</x:f>
        <x:v>#REF!</x:v>
      </x:c>
      <x:c r="G1677" s="46" t="e">
        <x:f>B1677-F1677</x:f>
        <x:v>#REF!</x:v>
      </x:c>
      <x:c r="H1677" s="46" t="e">
        <x:f>G1677^2</x:f>
        <x:v>#REF!</x:v>
      </x:c>
      <x:c r="I1677" s="46" t="e">
        <x:f>H1677/(1-J1677)^2</x:f>
        <x:v>#REF!</x:v>
      </x:c>
      <x:c r="J1677" s="47" t="e">
        <x:f>INDEX(MMULT(MMULT(C1677:E1677,$P$14:$R$16),TRANSPOSE(C1677:E1677)),1,1)</x:f>
        <x:v>#VALUE!</x:v>
      </x:c>
    </x:row>
    <x:row r="1678">
      <x:c r="A1678" s="45" t="n">
        <x:v>44519</x:v>
      </x:c>
      <x:c r="B1678" s="46" t="n">
        <x:v>12.33</x:v>
      </x:c>
      <x:c r="C1678" s="46" t="n">
        <x:v>1</x:v>
      </x:c>
      <x:c r="D1678" s="46" t="n">
        <x:v>12.33</x:v>
      </x:c>
      <x:c r="E1678" s="46" t="n">
        <x:v>0</x:v>
      </x:c>
      <x:c r="F1678" s="46" t="e">
        <x:f>$M$5+$M$6*D1678+$M$7*E1678</x:f>
        <x:v>#REF!</x:v>
      </x:c>
      <x:c r="G1678" s="46" t="e">
        <x:f>B1678-F1678</x:f>
        <x:v>#REF!</x:v>
      </x:c>
      <x:c r="H1678" s="46" t="e">
        <x:f>G1678^2</x:f>
        <x:v>#REF!</x:v>
      </x:c>
      <x:c r="I1678" s="46" t="e">
        <x:f>H1678/(1-J1678)^2</x:f>
        <x:v>#REF!</x:v>
      </x:c>
      <x:c r="J1678" s="47" t="e">
        <x:f>INDEX(MMULT(MMULT(C1678:E1678,$P$14:$R$16),TRANSPOSE(C1678:E1678)),1,1)</x:f>
        <x:v>#VALUE!</x:v>
      </x:c>
    </x:row>
    <x:row r="1679">
      <x:c r="A1679" s="45" t="n">
        <x:v>44520</x:v>
      </x:c>
      <x:c r="B1679" s="46" t="n">
        <x:v>12.33</x:v>
      </x:c>
      <x:c r="C1679" s="46" t="n">
        <x:v>1</x:v>
      </x:c>
      <x:c r="D1679" s="46" t="n">
        <x:v>12.33</x:v>
      </x:c>
      <x:c r="E1679" s="46" t="n">
        <x:v>0</x:v>
      </x:c>
      <x:c r="F1679" s="46" t="e">
        <x:f>$M$5+$M$6*D1679+$M$7*E1679</x:f>
        <x:v>#REF!</x:v>
      </x:c>
      <x:c r="G1679" s="46" t="e">
        <x:f>B1679-F1679</x:f>
        <x:v>#REF!</x:v>
      </x:c>
      <x:c r="H1679" s="46" t="e">
        <x:f>G1679^2</x:f>
        <x:v>#REF!</x:v>
      </x:c>
      <x:c r="I1679" s="46" t="e">
        <x:f>H1679/(1-J1679)^2</x:f>
        <x:v>#REF!</x:v>
      </x:c>
      <x:c r="J1679" s="47" t="e">
        <x:f>INDEX(MMULT(MMULT(C1679:E1679,$P$14:$R$16),TRANSPOSE(C1679:E1679)),1,1)</x:f>
        <x:v>#VALUE!</x:v>
      </x:c>
    </x:row>
    <x:row r="1680">
      <x:c r="A1680" s="45" t="n">
        <x:v>44521</x:v>
      </x:c>
      <x:c r="B1680" s="46" t="n">
        <x:v>12.38</x:v>
      </x:c>
      <x:c r="C1680" s="46" t="n">
        <x:v>1</x:v>
      </x:c>
      <x:c r="D1680" s="46" t="n">
        <x:v>12.33</x:v>
      </x:c>
      <x:c r="E1680" s="46" t="n">
        <x:v>6</x:v>
      </x:c>
      <x:c r="F1680" s="46" t="e">
        <x:f>$M$5+$M$6*D1680+$M$7*E1680</x:f>
        <x:v>#REF!</x:v>
      </x:c>
      <x:c r="G1680" s="46" t="e">
        <x:f>B1680-F1680</x:f>
        <x:v>#REF!</x:v>
      </x:c>
      <x:c r="H1680" s="46" t="e">
        <x:f>G1680^2</x:f>
        <x:v>#REF!</x:v>
      </x:c>
      <x:c r="I1680" s="46" t="e">
        <x:f>H1680/(1-J1680)^2</x:f>
        <x:v>#REF!</x:v>
      </x:c>
      <x:c r="J1680" s="47" t="e">
        <x:f>INDEX(MMULT(MMULT(C1680:E1680,$P$14:$R$16),TRANSPOSE(C1680:E1680)),1,1)</x:f>
        <x:v>#VALUE!</x:v>
      </x:c>
    </x:row>
    <x:row r="1681">
      <x:c r="A1681" s="45" t="n">
        <x:v>44522</x:v>
      </x:c>
      <x:c r="B1681" s="46" t="n">
        <x:v>12.33</x:v>
      </x:c>
      <x:c r="C1681" s="46" t="n">
        <x:v>1</x:v>
      </x:c>
      <x:c r="D1681" s="46" t="n">
        <x:v>12.38</x:v>
      </x:c>
      <x:c r="E1681" s="46" t="n">
        <x:v>0</x:v>
      </x:c>
      <x:c r="F1681" s="46" t="e">
        <x:f>$M$5+$M$6*D1681+$M$7*E1681</x:f>
        <x:v>#REF!</x:v>
      </x:c>
      <x:c r="G1681" s="46" t="e">
        <x:f>B1681-F1681</x:f>
        <x:v>#REF!</x:v>
      </x:c>
      <x:c r="H1681" s="46" t="e">
        <x:f>G1681^2</x:f>
        <x:v>#REF!</x:v>
      </x:c>
      <x:c r="I1681" s="46" t="e">
        <x:f>H1681/(1-J1681)^2</x:f>
        <x:v>#REF!</x:v>
      </x:c>
      <x:c r="J1681" s="47" t="e">
        <x:f>INDEX(MMULT(MMULT(C1681:E1681,$P$14:$R$16),TRANSPOSE(C1681:E1681)),1,1)</x:f>
        <x:v>#VALUE!</x:v>
      </x:c>
    </x:row>
    <x:row r="1682">
      <x:c r="A1682" s="45" t="n">
        <x:v>44523</x:v>
      </x:c>
      <x:c r="B1682" s="46" t="n">
        <x:v>12.33</x:v>
      </x:c>
      <x:c r="C1682" s="46" t="n">
        <x:v>1</x:v>
      </x:c>
      <x:c r="D1682" s="46" t="n">
        <x:v>12.33</x:v>
      </x:c>
      <x:c r="E1682" s="46" t="n">
        <x:v>4</x:v>
      </x:c>
      <x:c r="F1682" s="46" t="e">
        <x:f>$M$5+$M$6*D1682+$M$7*E1682</x:f>
        <x:v>#REF!</x:v>
      </x:c>
      <x:c r="G1682" s="46" t="e">
        <x:f>B1682-F1682</x:f>
        <x:v>#REF!</x:v>
      </x:c>
      <x:c r="H1682" s="46" t="e">
        <x:f>G1682^2</x:f>
        <x:v>#REF!</x:v>
      </x:c>
      <x:c r="I1682" s="46" t="e">
        <x:f>H1682/(1-J1682)^2</x:f>
        <x:v>#REF!</x:v>
      </x:c>
      <x:c r="J1682" s="47" t="e">
        <x:f>INDEX(MMULT(MMULT(C1682:E1682,$P$14:$R$16),TRANSPOSE(C1682:E1682)),1,1)</x:f>
        <x:v>#VALUE!</x:v>
      </x:c>
    </x:row>
    <x:row r="1683">
      <x:c r="A1683" s="45" t="n">
        <x:v>44524</x:v>
      </x:c>
      <x:c r="B1683" s="46" t="n">
        <x:v>12.33</x:v>
      </x:c>
      <x:c r="C1683" s="46" t="n">
        <x:v>1</x:v>
      </x:c>
      <x:c r="D1683" s="46" t="n">
        <x:v>12.33</x:v>
      </x:c>
      <x:c r="E1683" s="46" t="n">
        <x:v>0</x:v>
      </x:c>
      <x:c r="F1683" s="46" t="e">
        <x:f>$M$5+$M$6*D1683+$M$7*E1683</x:f>
        <x:v>#REF!</x:v>
      </x:c>
      <x:c r="G1683" s="46" t="e">
        <x:f>B1683-F1683</x:f>
        <x:v>#REF!</x:v>
      </x:c>
      <x:c r="H1683" s="46" t="e">
        <x:f>G1683^2</x:f>
        <x:v>#REF!</x:v>
      </x:c>
      <x:c r="I1683" s="46" t="e">
        <x:f>H1683/(1-J1683)^2</x:f>
        <x:v>#REF!</x:v>
      </x:c>
      <x:c r="J1683" s="47" t="e">
        <x:f>INDEX(MMULT(MMULT(C1683:E1683,$P$14:$R$16),TRANSPOSE(C1683:E1683)),1,1)</x:f>
        <x:v>#VALUE!</x:v>
      </x:c>
    </x:row>
    <x:row r="1684">
      <x:c r="A1684" s="45" t="n">
        <x:v>44525</x:v>
      </x:c>
      <x:c r="B1684" s="46" t="n">
        <x:v>12.76</x:v>
      </x:c>
      <x:c r="C1684" s="46" t="n">
        <x:v>1</x:v>
      </x:c>
      <x:c r="D1684" s="46" t="n">
        <x:v>12.33</x:v>
      </x:c>
      <x:c r="E1684" s="46" t="n">
        <x:v>1</x:v>
      </x:c>
      <x:c r="F1684" s="46" t="e">
        <x:f>$M$5+$M$6*D1684+$M$7*E1684</x:f>
        <x:v>#REF!</x:v>
      </x:c>
      <x:c r="G1684" s="46" t="e">
        <x:f>B1684-F1684</x:f>
        <x:v>#REF!</x:v>
      </x:c>
      <x:c r="H1684" s="46" t="e">
        <x:f>G1684^2</x:f>
        <x:v>#REF!</x:v>
      </x:c>
      <x:c r="I1684" s="46" t="e">
        <x:f>H1684/(1-J1684)^2</x:f>
        <x:v>#REF!</x:v>
      </x:c>
      <x:c r="J1684" s="47" t="e">
        <x:f>INDEX(MMULT(MMULT(C1684:E1684,$P$14:$R$16),TRANSPOSE(C1684:E1684)),1,1)</x:f>
        <x:v>#VALUE!</x:v>
      </x:c>
    </x:row>
    <x:row r="1685">
      <x:c r="A1685" s="45" t="n">
        <x:v>44526</x:v>
      </x:c>
      <x:c r="B1685" s="46" t="n">
        <x:v>12.77</x:v>
      </x:c>
      <x:c r="C1685" s="46" t="n">
        <x:v>1</x:v>
      </x:c>
      <x:c r="D1685" s="46" t="n">
        <x:v>12.76</x:v>
      </x:c>
      <x:c r="E1685" s="46" t="n">
        <x:v>14</x:v>
      </x:c>
      <x:c r="F1685" s="46" t="e">
        <x:f>$M$5+$M$6*D1685+$M$7*E1685</x:f>
        <x:v>#REF!</x:v>
      </x:c>
      <x:c r="G1685" s="46" t="e">
        <x:f>B1685-F1685</x:f>
        <x:v>#REF!</x:v>
      </x:c>
      <x:c r="H1685" s="46" t="e">
        <x:f>G1685^2</x:f>
        <x:v>#REF!</x:v>
      </x:c>
      <x:c r="I1685" s="46" t="e">
        <x:f>H1685/(1-J1685)^2</x:f>
        <x:v>#REF!</x:v>
      </x:c>
      <x:c r="J1685" s="47" t="e">
        <x:f>INDEX(MMULT(MMULT(C1685:E1685,$P$14:$R$16),TRANSPOSE(C1685:E1685)),1,1)</x:f>
        <x:v>#VALUE!</x:v>
      </x:c>
    </x:row>
    <x:row r="1686">
      <x:c r="A1686" s="45" t="n">
        <x:v>44527</x:v>
      </x:c>
      <x:c r="B1686" s="46" t="n">
        <x:v>12.74</x:v>
      </x:c>
      <x:c r="C1686" s="46" t="n">
        <x:v>1</x:v>
      </x:c>
      <x:c r="D1686" s="46" t="n">
        <x:v>12.77</x:v>
      </x:c>
      <x:c r="E1686" s="46" t="n">
        <x:v>0</x:v>
      </x:c>
      <x:c r="F1686" s="46" t="e">
        <x:f>$M$5+$M$6*D1686+$M$7*E1686</x:f>
        <x:v>#REF!</x:v>
      </x:c>
      <x:c r="G1686" s="46" t="e">
        <x:f>B1686-F1686</x:f>
        <x:v>#REF!</x:v>
      </x:c>
      <x:c r="H1686" s="46" t="e">
        <x:f>G1686^2</x:f>
        <x:v>#REF!</x:v>
      </x:c>
      <x:c r="I1686" s="46" t="e">
        <x:f>H1686/(1-J1686)^2</x:f>
        <x:v>#REF!</x:v>
      </x:c>
      <x:c r="J1686" s="47" t="e">
        <x:f>INDEX(MMULT(MMULT(C1686:E1686,$P$14:$R$16),TRANSPOSE(C1686:E1686)),1,1)</x:f>
        <x:v>#VALUE!</x:v>
      </x:c>
    </x:row>
    <x:row r="1687">
      <x:c r="A1687" s="45" t="n">
        <x:v>44528</x:v>
      </x:c>
      <x:c r="B1687" s="46" t="n">
        <x:v>12.79</x:v>
      </x:c>
      <x:c r="C1687" s="46" t="n">
        <x:v>1</x:v>
      </x:c>
      <x:c r="D1687" s="46" t="n">
        <x:v>12.74</x:v>
      </x:c>
      <x:c r="E1687" s="46" t="n">
        <x:v>4</x:v>
      </x:c>
      <x:c r="F1687" s="46" t="e">
        <x:f>$M$5+$M$6*D1687+$M$7*E1687</x:f>
        <x:v>#REF!</x:v>
      </x:c>
      <x:c r="G1687" s="46" t="e">
        <x:f>B1687-F1687</x:f>
        <x:v>#REF!</x:v>
      </x:c>
      <x:c r="H1687" s="46" t="e">
        <x:f>G1687^2</x:f>
        <x:v>#REF!</x:v>
      </x:c>
      <x:c r="I1687" s="46" t="e">
        <x:f>H1687/(1-J1687)^2</x:f>
        <x:v>#REF!</x:v>
      </x:c>
      <x:c r="J1687" s="47" t="e">
        <x:f>INDEX(MMULT(MMULT(C1687:E1687,$P$14:$R$16),TRANSPOSE(C1687:E1687)),1,1)</x:f>
        <x:v>#VALUE!</x:v>
      </x:c>
    </x:row>
    <x:row r="1688">
      <x:c r="A1688" s="45" t="n">
        <x:v>44529</x:v>
      </x:c>
      <x:c r="B1688" s="46" t="n">
        <x:v>12.83</x:v>
      </x:c>
      <x:c r="C1688" s="46" t="n">
        <x:v>1</x:v>
      </x:c>
      <x:c r="D1688" s="46" t="n">
        <x:v>12.79</x:v>
      </x:c>
      <x:c r="E1688" s="46" t="n">
        <x:v>14</x:v>
      </x:c>
      <x:c r="F1688" s="46" t="e">
        <x:f>$M$5+$M$6*D1688+$M$7*E1688</x:f>
        <x:v>#REF!</x:v>
      </x:c>
      <x:c r="G1688" s="46" t="e">
        <x:f>B1688-F1688</x:f>
        <x:v>#REF!</x:v>
      </x:c>
      <x:c r="H1688" s="46" t="e">
        <x:f>G1688^2</x:f>
        <x:v>#REF!</x:v>
      </x:c>
      <x:c r="I1688" s="46" t="e">
        <x:f>H1688/(1-J1688)^2</x:f>
        <x:v>#REF!</x:v>
      </x:c>
      <x:c r="J1688" s="47" t="e">
        <x:f>INDEX(MMULT(MMULT(C1688:E1688,$P$14:$R$16),TRANSPOSE(C1688:E1688)),1,1)</x:f>
        <x:v>#VALUE!</x:v>
      </x:c>
    </x:row>
    <x:row r="1689">
      <x:c r="A1689" s="45" t="n">
        <x:v>44530</x:v>
      </x:c>
      <x:c r="B1689" s="46" t="n">
        <x:v>12.74</x:v>
      </x:c>
      <x:c r="C1689" s="46" t="n">
        <x:v>1</x:v>
      </x:c>
      <x:c r="D1689" s="46" t="n">
        <x:v>12.83</x:v>
      </x:c>
      <x:c r="E1689" s="46" t="n">
        <x:v>0</x:v>
      </x:c>
      <x:c r="F1689" s="46" t="e">
        <x:f>$M$5+$M$6*D1689+$M$7*E1689</x:f>
        <x:v>#REF!</x:v>
      </x:c>
      <x:c r="G1689" s="46" t="e">
        <x:f>B1689-F1689</x:f>
        <x:v>#REF!</x:v>
      </x:c>
      <x:c r="H1689" s="46" t="e">
        <x:f>G1689^2</x:f>
        <x:v>#REF!</x:v>
      </x:c>
      <x:c r="I1689" s="46" t="e">
        <x:f>H1689/(1-J1689)^2</x:f>
        <x:v>#REF!</x:v>
      </x:c>
      <x:c r="J1689" s="47" t="e">
        <x:f>INDEX(MMULT(MMULT(C1689:E1689,$P$14:$R$16),TRANSPOSE(C1689:E1689)),1,1)</x:f>
        <x:v>#VALUE!</x:v>
      </x:c>
    </x:row>
    <x:row r="1690">
      <x:c r="A1690" s="45" t="n">
        <x:v>44531</x:v>
      </x:c>
      <x:c r="B1690" s="46" t="n">
        <x:v>12.73</x:v>
      </x:c>
      <x:c r="C1690" s="46" t="n">
        <x:v>1</x:v>
      </x:c>
      <x:c r="D1690" s="46" t="n">
        <x:v>12.74</x:v>
      </x:c>
      <x:c r="E1690" s="46" t="n">
        <x:v>0</x:v>
      </x:c>
      <x:c r="F1690" s="46" t="e">
        <x:f>$M$5+$M$6*D1690+$M$7*E1690</x:f>
        <x:v>#REF!</x:v>
      </x:c>
      <x:c r="G1690" s="46" t="e">
        <x:f>B1690-F1690</x:f>
        <x:v>#REF!</x:v>
      </x:c>
      <x:c r="H1690" s="46" t="e">
        <x:f>G1690^2</x:f>
        <x:v>#REF!</x:v>
      </x:c>
      <x:c r="I1690" s="46" t="e">
        <x:f>H1690/(1-J1690)^2</x:f>
        <x:v>#REF!</x:v>
      </x:c>
      <x:c r="J1690" s="47" t="e">
        <x:f>INDEX(MMULT(MMULT(C1690:E1690,$P$14:$R$16),TRANSPOSE(C1690:E1690)),1,1)</x:f>
        <x:v>#VALUE!</x:v>
      </x:c>
    </x:row>
    <x:row r="1691">
      <x:c r="A1691" s="45" t="n">
        <x:v>44532</x:v>
      </x:c>
      <x:c r="B1691" s="46" t="n">
        <x:v>12.71</x:v>
      </x:c>
      <x:c r="C1691" s="46" t="n">
        <x:v>1</x:v>
      </x:c>
      <x:c r="D1691" s="46" t="n">
        <x:v>12.73</x:v>
      </x:c>
      <x:c r="E1691" s="46" t="n">
        <x:v>0</x:v>
      </x:c>
      <x:c r="F1691" s="46" t="e">
        <x:f>$M$5+$M$6*D1691+$M$7*E1691</x:f>
        <x:v>#REF!</x:v>
      </x:c>
      <x:c r="G1691" s="46" t="e">
        <x:f>B1691-F1691</x:f>
        <x:v>#REF!</x:v>
      </x:c>
      <x:c r="H1691" s="46" t="e">
        <x:f>G1691^2</x:f>
        <x:v>#REF!</x:v>
      </x:c>
      <x:c r="I1691" s="46" t="e">
        <x:f>H1691/(1-J1691)^2</x:f>
        <x:v>#REF!</x:v>
      </x:c>
      <x:c r="J1691" s="47" t="e">
        <x:f>INDEX(MMULT(MMULT(C1691:E1691,$P$14:$R$16),TRANSPOSE(C1691:E1691)),1,1)</x:f>
        <x:v>#VALUE!</x:v>
      </x:c>
    </x:row>
    <x:row r="1692">
      <x:c r="A1692" s="45" t="n">
        <x:v>44533</x:v>
      </x:c>
      <x:c r="B1692" s="46" t="n">
        <x:v>12.71</x:v>
      </x:c>
      <x:c r="C1692" s="46" t="n">
        <x:v>1</x:v>
      </x:c>
      <x:c r="D1692" s="46" t="n">
        <x:v>12.71</x:v>
      </x:c>
      <x:c r="E1692" s="46" t="n">
        <x:v>0</x:v>
      </x:c>
      <x:c r="F1692" s="46" t="e">
        <x:f>$M$5+$M$6*D1692+$M$7*E1692</x:f>
        <x:v>#REF!</x:v>
      </x:c>
      <x:c r="G1692" s="46" t="e">
        <x:f>B1692-F1692</x:f>
        <x:v>#REF!</x:v>
      </x:c>
      <x:c r="H1692" s="46" t="e">
        <x:f>G1692^2</x:f>
        <x:v>#REF!</x:v>
      </x:c>
      <x:c r="I1692" s="46" t="e">
        <x:f>H1692/(1-J1692)^2</x:f>
        <x:v>#REF!</x:v>
      </x:c>
      <x:c r="J1692" s="47" t="e">
        <x:f>INDEX(MMULT(MMULT(C1692:E1692,$P$14:$R$16),TRANSPOSE(C1692:E1692)),1,1)</x:f>
        <x:v>#VALUE!</x:v>
      </x:c>
    </x:row>
    <x:row r="1693">
      <x:c r="A1693" s="45" t="n">
        <x:v>44534</x:v>
      </x:c>
      <x:c r="B1693" s="46" t="n">
        <x:v>12.73</x:v>
      </x:c>
      <x:c r="C1693" s="46" t="n">
        <x:v>1</x:v>
      </x:c>
      <x:c r="D1693" s="46" t="n">
        <x:v>12.71</x:v>
      </x:c>
      <x:c r="E1693" s="46" t="n">
        <x:v>0</x:v>
      </x:c>
      <x:c r="F1693" s="46" t="e">
        <x:f>$M$5+$M$6*D1693+$M$7*E1693</x:f>
        <x:v>#REF!</x:v>
      </x:c>
      <x:c r="G1693" s="46" t="e">
        <x:f>B1693-F1693</x:f>
        <x:v>#REF!</x:v>
      </x:c>
      <x:c r="H1693" s="46" t="e">
        <x:f>G1693^2</x:f>
        <x:v>#REF!</x:v>
      </x:c>
      <x:c r="I1693" s="46" t="e">
        <x:f>H1693/(1-J1693)^2</x:f>
        <x:v>#REF!</x:v>
      </x:c>
      <x:c r="J1693" s="47" t="e">
        <x:f>INDEX(MMULT(MMULT(C1693:E1693,$P$14:$R$16),TRANSPOSE(C1693:E1693)),1,1)</x:f>
        <x:v>#VALUE!</x:v>
      </x:c>
    </x:row>
    <x:row r="1694">
      <x:c r="A1694" s="45" t="n">
        <x:v>44535</x:v>
      </x:c>
      <x:c r="B1694" s="46" t="n">
        <x:v>12.7</x:v>
      </x:c>
      <x:c r="C1694" s="46" t="n">
        <x:v>1</x:v>
      </x:c>
      <x:c r="D1694" s="46" t="n">
        <x:v>12.73</x:v>
      </x:c>
      <x:c r="E1694" s="46" t="n">
        <x:v>0</x:v>
      </x:c>
      <x:c r="F1694" s="46" t="e">
        <x:f>$M$5+$M$6*D1694+$M$7*E1694</x:f>
        <x:v>#REF!</x:v>
      </x:c>
      <x:c r="G1694" s="46" t="e">
        <x:f>B1694-F1694</x:f>
        <x:v>#REF!</x:v>
      </x:c>
      <x:c r="H1694" s="46" t="e">
        <x:f>G1694^2</x:f>
        <x:v>#REF!</x:v>
      </x:c>
      <x:c r="I1694" s="46" t="e">
        <x:f>H1694/(1-J1694)^2</x:f>
        <x:v>#REF!</x:v>
      </x:c>
      <x:c r="J1694" s="47" t="e">
        <x:f>INDEX(MMULT(MMULT(C1694:E1694,$P$14:$R$16),TRANSPOSE(C1694:E1694)),1,1)</x:f>
        <x:v>#VALUE!</x:v>
      </x:c>
    </x:row>
    <x:row r="1695">
      <x:c r="A1695" s="45" t="n">
        <x:v>44536</x:v>
      </x:c>
      <x:c r="B1695" s="46" t="n">
        <x:v>12.7</x:v>
      </x:c>
      <x:c r="C1695" s="46" t="n">
        <x:v>1</x:v>
      </x:c>
      <x:c r="D1695" s="46" t="n">
        <x:v>12.7</x:v>
      </x:c>
      <x:c r="E1695" s="46" t="n">
        <x:v>0</x:v>
      </x:c>
      <x:c r="F1695" s="46" t="e">
        <x:f>$M$5+$M$6*D1695+$M$7*E1695</x:f>
        <x:v>#REF!</x:v>
      </x:c>
      <x:c r="G1695" s="46" t="e">
        <x:f>B1695-F1695</x:f>
        <x:v>#REF!</x:v>
      </x:c>
      <x:c r="H1695" s="46" t="e">
        <x:f>G1695^2</x:f>
        <x:v>#REF!</x:v>
      </x:c>
      <x:c r="I1695" s="46" t="e">
        <x:f>H1695/(1-J1695)^2</x:f>
        <x:v>#REF!</x:v>
      </x:c>
      <x:c r="J1695" s="47" t="e">
        <x:f>INDEX(MMULT(MMULT(C1695:E1695,$P$14:$R$16),TRANSPOSE(C1695:E1695)),1,1)</x:f>
        <x:v>#VALUE!</x:v>
      </x:c>
    </x:row>
    <x:row r="1696">
      <x:c r="A1696" s="45" t="n">
        <x:v>44537</x:v>
      </x:c>
      <x:c r="B1696" s="46" t="n">
        <x:v>12.71</x:v>
      </x:c>
      <x:c r="C1696" s="46" t="n">
        <x:v>1</x:v>
      </x:c>
      <x:c r="D1696" s="46" t="n">
        <x:v>12.7</x:v>
      </x:c>
      <x:c r="E1696" s="46" t="n">
        <x:v>0</x:v>
      </x:c>
      <x:c r="F1696" s="46" t="e">
        <x:f>$M$5+$M$6*D1696+$M$7*E1696</x:f>
        <x:v>#REF!</x:v>
      </x:c>
      <x:c r="G1696" s="46" t="e">
        <x:f>B1696-F1696</x:f>
        <x:v>#REF!</x:v>
      </x:c>
      <x:c r="H1696" s="46" t="e">
        <x:f>G1696^2</x:f>
        <x:v>#REF!</x:v>
      </x:c>
      <x:c r="I1696" s="46" t="e">
        <x:f>H1696/(1-J1696)^2</x:f>
        <x:v>#REF!</x:v>
      </x:c>
      <x:c r="J1696" s="47" t="e">
        <x:f>INDEX(MMULT(MMULT(C1696:E1696,$P$14:$R$16),TRANSPOSE(C1696:E1696)),1,1)</x:f>
        <x:v>#VALUE!</x:v>
      </x:c>
    </x:row>
    <x:row r="1697">
      <x:c r="A1697" s="45" t="n">
        <x:v>44538</x:v>
      </x:c>
      <x:c r="B1697" s="46" t="n">
        <x:v>12.7</x:v>
      </x:c>
      <x:c r="C1697" s="46" t="n">
        <x:v>1</x:v>
      </x:c>
      <x:c r="D1697" s="46" t="n">
        <x:v>12.71</x:v>
      </x:c>
      <x:c r="E1697" s="46" t="n">
        <x:v>0</x:v>
      </x:c>
      <x:c r="F1697" s="46" t="e">
        <x:f>$M$5+$M$6*D1697+$M$7*E1697</x:f>
        <x:v>#REF!</x:v>
      </x:c>
      <x:c r="G1697" s="46" t="e">
        <x:f>B1697-F1697</x:f>
        <x:v>#REF!</x:v>
      </x:c>
      <x:c r="H1697" s="46" t="e">
        <x:f>G1697^2</x:f>
        <x:v>#REF!</x:v>
      </x:c>
      <x:c r="I1697" s="46" t="e">
        <x:f>H1697/(1-J1697)^2</x:f>
        <x:v>#REF!</x:v>
      </x:c>
      <x:c r="J1697" s="47" t="e">
        <x:f>INDEX(MMULT(MMULT(C1697:E1697,$P$14:$R$16),TRANSPOSE(C1697:E1697)),1,1)</x:f>
        <x:v>#VALUE!</x:v>
      </x:c>
    </x:row>
    <x:row r="1698">
      <x:c r="A1698" s="45" t="n">
        <x:v>44539</x:v>
      </x:c>
      <x:c r="B1698" s="46" t="n">
        <x:v>12.7</x:v>
      </x:c>
      <x:c r="C1698" s="46" t="n">
        <x:v>1</x:v>
      </x:c>
      <x:c r="D1698" s="46" t="n">
        <x:v>12.7</x:v>
      </x:c>
      <x:c r="E1698" s="46" t="n">
        <x:v>0</x:v>
      </x:c>
      <x:c r="F1698" s="46" t="e">
        <x:f>$M$5+$M$6*D1698+$M$7*E1698</x:f>
        <x:v>#REF!</x:v>
      </x:c>
      <x:c r="G1698" s="46" t="e">
        <x:f>B1698-F1698</x:f>
        <x:v>#REF!</x:v>
      </x:c>
      <x:c r="H1698" s="46" t="e">
        <x:f>G1698^2</x:f>
        <x:v>#REF!</x:v>
      </x:c>
      <x:c r="I1698" s="46" t="e">
        <x:f>H1698/(1-J1698)^2</x:f>
        <x:v>#REF!</x:v>
      </x:c>
      <x:c r="J1698" s="47" t="e">
        <x:f>INDEX(MMULT(MMULT(C1698:E1698,$P$14:$R$16),TRANSPOSE(C1698:E1698)),1,1)</x:f>
        <x:v>#VALUE!</x:v>
      </x:c>
    </x:row>
    <x:row r="1699">
      <x:c r="A1699" s="45" t="n">
        <x:v>44540</x:v>
      </x:c>
      <x:c r="B1699" s="46" t="n">
        <x:v>12.9</x:v>
      </x:c>
      <x:c r="C1699" s="46" t="n">
        <x:v>1</x:v>
      </x:c>
      <x:c r="D1699" s="46" t="n">
        <x:v>12.7</x:v>
      </x:c>
      <x:c r="E1699" s="46" t="n">
        <x:v>0</x:v>
      </x:c>
      <x:c r="F1699" s="46" t="e">
        <x:f>$M$5+$M$6*D1699+$M$7*E1699</x:f>
        <x:v>#REF!</x:v>
      </x:c>
      <x:c r="G1699" s="46" t="e">
        <x:f>B1699-F1699</x:f>
        <x:v>#REF!</x:v>
      </x:c>
      <x:c r="H1699" s="46" t="e">
        <x:f>G1699^2</x:f>
        <x:v>#REF!</x:v>
      </x:c>
      <x:c r="I1699" s="46" t="e">
        <x:f>H1699/(1-J1699)^2</x:f>
        <x:v>#REF!</x:v>
      </x:c>
      <x:c r="J1699" s="47" t="e">
        <x:f>INDEX(MMULT(MMULT(C1699:E1699,$P$14:$R$16),TRANSPOSE(C1699:E1699)),1,1)</x:f>
        <x:v>#VALUE!</x:v>
      </x:c>
    </x:row>
    <x:row r="1700">
      <x:c r="A1700" s="45" t="n">
        <x:v>44541</x:v>
      </x:c>
      <x:c r="B1700" s="46" t="n">
        <x:v>12.7</x:v>
      </x:c>
      <x:c r="C1700" s="46" t="n">
        <x:v>1</x:v>
      </x:c>
      <x:c r="D1700" s="46" t="n">
        <x:v>12.9</x:v>
      </x:c>
      <x:c r="E1700" s="46" t="n">
        <x:v>0</x:v>
      </x:c>
      <x:c r="F1700" s="46" t="e">
        <x:f>$M$5+$M$6*D1700+$M$7*E1700</x:f>
        <x:v>#REF!</x:v>
      </x:c>
      <x:c r="G1700" s="46" t="e">
        <x:f>B1700-F1700</x:f>
        <x:v>#REF!</x:v>
      </x:c>
      <x:c r="H1700" s="46" t="e">
        <x:f>G1700^2</x:f>
        <x:v>#REF!</x:v>
      </x:c>
      <x:c r="I1700" s="46" t="e">
        <x:f>H1700/(1-J1700)^2</x:f>
        <x:v>#REF!</x:v>
      </x:c>
      <x:c r="J1700" s="47" t="e">
        <x:f>INDEX(MMULT(MMULT(C1700:E1700,$P$14:$R$16),TRANSPOSE(C1700:E1700)),1,1)</x:f>
        <x:v>#VALUE!</x:v>
      </x:c>
    </x:row>
    <x:row r="1701">
      <x:c r="A1701" s="45" t="n">
        <x:v>44542</x:v>
      </x:c>
      <x:c r="B1701" s="46" t="n">
        <x:v>12.7</x:v>
      </x:c>
      <x:c r="C1701" s="46" t="n">
        <x:v>1</x:v>
      </x:c>
      <x:c r="D1701" s="46" t="n">
        <x:v>12.7</x:v>
      </x:c>
      <x:c r="E1701" s="46" t="n">
        <x:v>0</x:v>
      </x:c>
      <x:c r="F1701" s="46" t="e">
        <x:f>$M$5+$M$6*D1701+$M$7*E1701</x:f>
        <x:v>#REF!</x:v>
      </x:c>
      <x:c r="G1701" s="46" t="e">
        <x:f>B1701-F1701</x:f>
        <x:v>#REF!</x:v>
      </x:c>
      <x:c r="H1701" s="46" t="e">
        <x:f>G1701^2</x:f>
        <x:v>#REF!</x:v>
      </x:c>
      <x:c r="I1701" s="46" t="e">
        <x:f>H1701/(1-J1701)^2</x:f>
        <x:v>#REF!</x:v>
      </x:c>
      <x:c r="J1701" s="47" t="e">
        <x:f>INDEX(MMULT(MMULT(C1701:E1701,$P$14:$R$16),TRANSPOSE(C1701:E1701)),1,1)</x:f>
        <x:v>#VALUE!</x:v>
      </x:c>
    </x:row>
    <x:row r="1702">
      <x:c r="A1702" s="45" t="n">
        <x:v>44543</x:v>
      </x:c>
      <x:c r="B1702" s="46" t="n">
        <x:v>12.9</x:v>
      </x:c>
      <x:c r="C1702" s="46" t="n">
        <x:v>1</x:v>
      </x:c>
      <x:c r="D1702" s="46" t="n">
        <x:v>12.7</x:v>
      </x:c>
      <x:c r="E1702" s="46" t="n">
        <x:v>0</x:v>
      </x:c>
      <x:c r="F1702" s="46" t="e">
        <x:f>$M$5+$M$6*D1702+$M$7*E1702</x:f>
        <x:v>#REF!</x:v>
      </x:c>
      <x:c r="G1702" s="46" t="e">
        <x:f>B1702-F1702</x:f>
        <x:v>#REF!</x:v>
      </x:c>
      <x:c r="H1702" s="46" t="e">
        <x:f>G1702^2</x:f>
        <x:v>#REF!</x:v>
      </x:c>
      <x:c r="I1702" s="46" t="e">
        <x:f>H1702/(1-J1702)^2</x:f>
        <x:v>#REF!</x:v>
      </x:c>
      <x:c r="J1702" s="47" t="e">
        <x:f>INDEX(MMULT(MMULT(C1702:E1702,$P$14:$R$16),TRANSPOSE(C1702:E1702)),1,1)</x:f>
        <x:v>#VALUE!</x:v>
      </x:c>
    </x:row>
    <x:row r="1703">
      <x:c r="A1703" s="45" t="n">
        <x:v>44544</x:v>
      </x:c>
      <x:c r="B1703" s="46" t="n">
        <x:v>12.69</x:v>
      </x:c>
      <x:c r="C1703" s="46" t="n">
        <x:v>1</x:v>
      </x:c>
      <x:c r="D1703" s="46" t="n">
        <x:v>12.9</x:v>
      </x:c>
      <x:c r="E1703" s="46" t="n">
        <x:v>0</x:v>
      </x:c>
      <x:c r="F1703" s="46" t="e">
        <x:f>$M$5+$M$6*D1703+$M$7*E1703</x:f>
        <x:v>#REF!</x:v>
      </x:c>
      <x:c r="G1703" s="46" t="e">
        <x:f>B1703-F1703</x:f>
        <x:v>#REF!</x:v>
      </x:c>
      <x:c r="H1703" s="46" t="e">
        <x:f>G1703^2</x:f>
        <x:v>#REF!</x:v>
      </x:c>
      <x:c r="I1703" s="46" t="e">
        <x:f>H1703/(1-J1703)^2</x:f>
        <x:v>#REF!</x:v>
      </x:c>
      <x:c r="J1703" s="47" t="e">
        <x:f>INDEX(MMULT(MMULT(C1703:E1703,$P$14:$R$16),TRANSPOSE(C1703:E1703)),1,1)</x:f>
        <x:v>#VALUE!</x:v>
      </x:c>
    </x:row>
    <x:row r="1704">
      <x:c r="A1704" s="45" t="n">
        <x:v>44545</x:v>
      </x:c>
      <x:c r="B1704" s="46" t="n">
        <x:v>11.69</x:v>
      </x:c>
      <x:c r="C1704" s="46" t="n">
        <x:v>1</x:v>
      </x:c>
      <x:c r="D1704" s="46" t="n">
        <x:v>12.69</x:v>
      </x:c>
      <x:c r="E1704" s="46" t="n">
        <x:v>0</x:v>
      </x:c>
      <x:c r="F1704" s="46" t="e">
        <x:f>$M$5+$M$6*D1704+$M$7*E1704</x:f>
        <x:v>#REF!</x:v>
      </x:c>
      <x:c r="G1704" s="46" t="e">
        <x:f>B1704-F1704</x:f>
        <x:v>#REF!</x:v>
      </x:c>
      <x:c r="H1704" s="46" t="e">
        <x:f>G1704^2</x:f>
        <x:v>#REF!</x:v>
      </x:c>
      <x:c r="I1704" s="46" t="e">
        <x:f>H1704/(1-J1704)^2</x:f>
        <x:v>#REF!</x:v>
      </x:c>
      <x:c r="J1704" s="47" t="e">
        <x:f>INDEX(MMULT(MMULT(C1704:E1704,$P$14:$R$16),TRANSPOSE(C1704:E1704)),1,1)</x:f>
        <x:v>#VALUE!</x:v>
      </x:c>
    </x:row>
    <x:row r="1705">
      <x:c r="A1705" s="45" t="n">
        <x:v>44546</x:v>
      </x:c>
      <x:c r="B1705" s="46" t="n">
        <x:v>11.71</x:v>
      </x:c>
      <x:c r="C1705" s="46" t="n">
        <x:v>1</x:v>
      </x:c>
      <x:c r="D1705" s="46" t="n">
        <x:v>11.69</x:v>
      </x:c>
      <x:c r="E1705" s="46" t="n">
        <x:v>0</x:v>
      </x:c>
      <x:c r="F1705" s="46" t="e">
        <x:f>$M$5+$M$6*D1705+$M$7*E1705</x:f>
        <x:v>#REF!</x:v>
      </x:c>
      <x:c r="G1705" s="46" t="e">
        <x:f>B1705-F1705</x:f>
        <x:v>#REF!</x:v>
      </x:c>
      <x:c r="H1705" s="46" t="e">
        <x:f>G1705^2</x:f>
        <x:v>#REF!</x:v>
      </x:c>
      <x:c r="I1705" s="46" t="e">
        <x:f>H1705/(1-J1705)^2</x:f>
        <x:v>#REF!</x:v>
      </x:c>
      <x:c r="J1705" s="47" t="e">
        <x:f>INDEX(MMULT(MMULT(C1705:E1705,$P$14:$R$16),TRANSPOSE(C1705:E1705)),1,1)</x:f>
        <x:v>#VALUE!</x:v>
      </x:c>
    </x:row>
    <x:row r="1706">
      <x:c r="A1706" s="45" t="n">
        <x:v>44547</x:v>
      </x:c>
      <x:c r="B1706" s="46" t="n">
        <x:v>11.76</x:v>
      </x:c>
      <x:c r="C1706" s="46" t="n">
        <x:v>1</x:v>
      </x:c>
      <x:c r="D1706" s="46" t="n">
        <x:v>11.71</x:v>
      </x:c>
      <x:c r="E1706" s="46" t="n">
        <x:v>8</x:v>
      </x:c>
      <x:c r="F1706" s="46" t="e">
        <x:f>$M$5+$M$6*D1706+$M$7*E1706</x:f>
        <x:v>#REF!</x:v>
      </x:c>
      <x:c r="G1706" s="46" t="e">
        <x:f>B1706-F1706</x:f>
        <x:v>#REF!</x:v>
      </x:c>
      <x:c r="H1706" s="46" t="e">
        <x:f>G1706^2</x:f>
        <x:v>#REF!</x:v>
      </x:c>
      <x:c r="I1706" s="46" t="e">
        <x:f>H1706/(1-J1706)^2</x:f>
        <x:v>#REF!</x:v>
      </x:c>
      <x:c r="J1706" s="47" t="e">
        <x:f>INDEX(MMULT(MMULT(C1706:E1706,$P$14:$R$16),TRANSPOSE(C1706:E1706)),1,1)</x:f>
        <x:v>#VALUE!</x:v>
      </x:c>
    </x:row>
    <x:row r="1707">
      <x:c r="A1707" s="45" t="n">
        <x:v>44548</x:v>
      </x:c>
      <x:c r="B1707" s="46" t="n">
        <x:v>12.4</x:v>
      </x:c>
      <x:c r="C1707" s="46" t="n">
        <x:v>1</x:v>
      </x:c>
      <x:c r="D1707" s="46" t="n">
        <x:v>11.76</x:v>
      </x:c>
      <x:c r="E1707" s="46" t="n">
        <x:v>12</x:v>
      </x:c>
      <x:c r="F1707" s="46" t="e">
        <x:f>$M$5+$M$6*D1707+$M$7*E1707</x:f>
        <x:v>#REF!</x:v>
      </x:c>
      <x:c r="G1707" s="46" t="e">
        <x:f>B1707-F1707</x:f>
        <x:v>#REF!</x:v>
      </x:c>
      <x:c r="H1707" s="46" t="e">
        <x:f>G1707^2</x:f>
        <x:v>#REF!</x:v>
      </x:c>
      <x:c r="I1707" s="46" t="e">
        <x:f>H1707/(1-J1707)^2</x:f>
        <x:v>#REF!</x:v>
      </x:c>
      <x:c r="J1707" s="47" t="e">
        <x:f>INDEX(MMULT(MMULT(C1707:E1707,$P$14:$R$16),TRANSPOSE(C1707:E1707)),1,1)</x:f>
        <x:v>#VALUE!</x:v>
      </x:c>
    </x:row>
    <x:row r="1708">
      <x:c r="A1708" s="45" t="n">
        <x:v>44549</x:v>
      </x:c>
      <x:c r="B1708" s="46" t="n">
        <x:v>12.57</x:v>
      </x:c>
      <x:c r="C1708" s="46" t="n">
        <x:v>1</x:v>
      </x:c>
      <x:c r="D1708" s="46" t="n">
        <x:v>12.4</x:v>
      </x:c>
      <x:c r="E1708" s="46" t="n">
        <x:v>56</x:v>
      </x:c>
      <x:c r="F1708" s="46" t="e">
        <x:f>$M$5+$M$6*D1708+$M$7*E1708</x:f>
        <x:v>#REF!</x:v>
      </x:c>
      <x:c r="G1708" s="46" t="e">
        <x:f>B1708-F1708</x:f>
        <x:v>#REF!</x:v>
      </x:c>
      <x:c r="H1708" s="46" t="e">
        <x:f>G1708^2</x:f>
        <x:v>#REF!</x:v>
      </x:c>
      <x:c r="I1708" s="46" t="e">
        <x:f>H1708/(1-J1708)^2</x:f>
        <x:v>#REF!</x:v>
      </x:c>
      <x:c r="J1708" s="47" t="e">
        <x:f>INDEX(MMULT(MMULT(C1708:E1708,$P$14:$R$16),TRANSPOSE(C1708:E1708)),1,1)</x:f>
        <x:v>#VALUE!</x:v>
      </x:c>
    </x:row>
    <x:row r="1709">
      <x:c r="A1709" s="45" t="n">
        <x:v>44550</x:v>
      </x:c>
      <x:c r="B1709" s="46" t="n">
        <x:v>12.21</x:v>
      </x:c>
      <x:c r="C1709" s="46" t="n">
        <x:v>1</x:v>
      </x:c>
      <x:c r="D1709" s="46" t="n">
        <x:v>12.57</x:v>
      </x:c>
      <x:c r="E1709" s="46" t="n">
        <x:v>1</x:v>
      </x:c>
      <x:c r="F1709" s="46" t="e">
        <x:f>$M$5+$M$6*D1709+$M$7*E1709</x:f>
        <x:v>#REF!</x:v>
      </x:c>
      <x:c r="G1709" s="46" t="e">
        <x:f>B1709-F1709</x:f>
        <x:v>#REF!</x:v>
      </x:c>
      <x:c r="H1709" s="46" t="e">
        <x:f>G1709^2</x:f>
        <x:v>#REF!</x:v>
      </x:c>
      <x:c r="I1709" s="46" t="e">
        <x:f>H1709/(1-J1709)^2</x:f>
        <x:v>#REF!</x:v>
      </x:c>
      <x:c r="J1709" s="47" t="e">
        <x:f>INDEX(MMULT(MMULT(C1709:E1709,$P$14:$R$16),TRANSPOSE(C1709:E1709)),1,1)</x:f>
        <x:v>#VALUE!</x:v>
      </x:c>
    </x:row>
    <x:row r="1710">
      <x:c r="A1710" s="45" t="n">
        <x:v>44551</x:v>
      </x:c>
      <x:c r="B1710" s="46" t="n">
        <x:v>12.08</x:v>
      </x:c>
      <x:c r="C1710" s="46" t="n">
        <x:v>1</x:v>
      </x:c>
      <x:c r="D1710" s="46" t="n">
        <x:v>12.21</x:v>
      </x:c>
      <x:c r="E1710" s="46" t="n">
        <x:v>0</x:v>
      </x:c>
      <x:c r="F1710" s="46" t="e">
        <x:f>$M$5+$M$6*D1710+$M$7*E1710</x:f>
        <x:v>#REF!</x:v>
      </x:c>
      <x:c r="G1710" s="46" t="e">
        <x:f>B1710-F1710</x:f>
        <x:v>#REF!</x:v>
      </x:c>
      <x:c r="H1710" s="46" t="e">
        <x:f>G1710^2</x:f>
        <x:v>#REF!</x:v>
      </x:c>
      <x:c r="I1710" s="46" t="e">
        <x:f>H1710/(1-J1710)^2</x:f>
        <x:v>#REF!</x:v>
      </x:c>
      <x:c r="J1710" s="47" t="e">
        <x:f>INDEX(MMULT(MMULT(C1710:E1710,$P$14:$R$16),TRANSPOSE(C1710:E1710)),1,1)</x:f>
        <x:v>#VALUE!</x:v>
      </x:c>
    </x:row>
    <x:row r="1711">
      <x:c r="A1711" s="45" t="n">
        <x:v>44552</x:v>
      </x:c>
      <x:c r="B1711" s="46" t="n">
        <x:v>12.2</x:v>
      </x:c>
      <x:c r="C1711" s="46" t="n">
        <x:v>1</x:v>
      </x:c>
      <x:c r="D1711" s="46" t="n">
        <x:v>12.08</x:v>
      </x:c>
      <x:c r="E1711" s="46" t="n">
        <x:v>0</x:v>
      </x:c>
      <x:c r="F1711" s="46" t="e">
        <x:f>$M$5+$M$6*D1711+$M$7*E1711</x:f>
        <x:v>#REF!</x:v>
      </x:c>
      <x:c r="G1711" s="46" t="e">
        <x:f>B1711-F1711</x:f>
        <x:v>#REF!</x:v>
      </x:c>
      <x:c r="H1711" s="46" t="e">
        <x:f>G1711^2</x:f>
        <x:v>#REF!</x:v>
      </x:c>
      <x:c r="I1711" s="46" t="e">
        <x:f>H1711/(1-J1711)^2</x:f>
        <x:v>#REF!</x:v>
      </x:c>
      <x:c r="J1711" s="47" t="e">
        <x:f>INDEX(MMULT(MMULT(C1711:E1711,$P$14:$R$16),TRANSPOSE(C1711:E1711)),1,1)</x:f>
        <x:v>#VALUE!</x:v>
      </x:c>
    </x:row>
    <x:row r="1712">
      <x:c r="A1712" s="45" t="n">
        <x:v>44553</x:v>
      </x:c>
      <x:c r="B1712" s="46" t="n">
        <x:v>12.09</x:v>
      </x:c>
      <x:c r="C1712" s="46" t="n">
        <x:v>1</x:v>
      </x:c>
      <x:c r="D1712" s="46" t="n">
        <x:v>12.2</x:v>
      </x:c>
      <x:c r="E1712" s="46" t="n">
        <x:v>27</x:v>
      </x:c>
      <x:c r="F1712" s="46" t="e">
        <x:f>$M$5+$M$6*D1712+$M$7*E1712</x:f>
        <x:v>#REF!</x:v>
      </x:c>
      <x:c r="G1712" s="46" t="e">
        <x:f>B1712-F1712</x:f>
        <x:v>#REF!</x:v>
      </x:c>
      <x:c r="H1712" s="46" t="e">
        <x:f>G1712^2</x:f>
        <x:v>#REF!</x:v>
      </x:c>
      <x:c r="I1712" s="46" t="e">
        <x:f>H1712/(1-J1712)^2</x:f>
        <x:v>#REF!</x:v>
      </x:c>
      <x:c r="J1712" s="47" t="e">
        <x:f>INDEX(MMULT(MMULT(C1712:E1712,$P$14:$R$16),TRANSPOSE(C1712:E1712)),1,1)</x:f>
        <x:v>#VALUE!</x:v>
      </x:c>
    </x:row>
    <x:row r="1713">
      <x:c r="A1713" s="45" t="n">
        <x:v>44554</x:v>
      </x:c>
      <x:c r="B1713" s="46" t="n">
        <x:v>12.09</x:v>
      </x:c>
      <x:c r="C1713" s="46" t="n">
        <x:v>1</x:v>
      </x:c>
      <x:c r="D1713" s="46" t="n">
        <x:v>12.09</x:v>
      </x:c>
      <x:c r="E1713" s="46" t="n">
        <x:v>0</x:v>
      </x:c>
      <x:c r="F1713" s="46" t="e">
        <x:f>$M$5+$M$6*D1713+$M$7*E1713</x:f>
        <x:v>#REF!</x:v>
      </x:c>
      <x:c r="G1713" s="46" t="e">
        <x:f>B1713-F1713</x:f>
        <x:v>#REF!</x:v>
      </x:c>
      <x:c r="H1713" s="46" t="e">
        <x:f>G1713^2</x:f>
        <x:v>#REF!</x:v>
      </x:c>
      <x:c r="I1713" s="46" t="e">
        <x:f>H1713/(1-J1713)^2</x:f>
        <x:v>#REF!</x:v>
      </x:c>
      <x:c r="J1713" s="47" t="e">
        <x:f>INDEX(MMULT(MMULT(C1713:E1713,$P$14:$R$16),TRANSPOSE(C1713:E1713)),1,1)</x:f>
        <x:v>#VALUE!</x:v>
      </x:c>
    </x:row>
    <x:row r="1714">
      <x:c r="A1714" s="45" t="n">
        <x:v>44557</x:v>
      </x:c>
      <x:c r="B1714" s="46" t="n">
        <x:v>12.08</x:v>
      </x:c>
      <x:c r="C1714" s="46" t="n">
        <x:v>1</x:v>
      </x:c>
      <x:c r="D1714" s="46" t="n">
        <x:v>12.08</x:v>
      </x:c>
      <x:c r="E1714" s="46" t="n">
        <x:v>8</x:v>
      </x:c>
      <x:c r="F1714" s="46" t="e">
        <x:f>$M$5+$M$6*D1714+$M$7*E1714</x:f>
        <x:v>#REF!</x:v>
      </x:c>
      <x:c r="G1714" s="46" t="e">
        <x:f>B1714-F1714</x:f>
        <x:v>#REF!</x:v>
      </x:c>
      <x:c r="H1714" s="46" t="e">
        <x:f>G1714^2</x:f>
        <x:v>#REF!</x:v>
      </x:c>
      <x:c r="I1714" s="46" t="e">
        <x:f>H1714/(1-J1714)^2</x:f>
        <x:v>#REF!</x:v>
      </x:c>
      <x:c r="J1714" s="47" t="e">
        <x:f>INDEX(MMULT(MMULT(C1714:E1714,$P$14:$R$16),TRANSPOSE(C1714:E1714)),1,1)</x:f>
        <x:v>#VALUE!</x:v>
      </x:c>
    </x:row>
    <x:row r="1715">
      <x:c r="A1715" s="45" t="n">
        <x:v>44558</x:v>
      </x:c>
      <x:c r="B1715" s="46" t="n">
        <x:v>12.08</x:v>
      </x:c>
      <x:c r="C1715" s="46" t="n">
        <x:v>1</x:v>
      </x:c>
      <x:c r="D1715" s="46" t="n">
        <x:v>12.08</x:v>
      </x:c>
      <x:c r="E1715" s="46" t="n">
        <x:v>0</x:v>
      </x:c>
      <x:c r="F1715" s="46" t="e">
        <x:f>$M$5+$M$6*D1715+$M$7*E1715</x:f>
        <x:v>#REF!</x:v>
      </x:c>
      <x:c r="G1715" s="46" t="e">
        <x:f>B1715-F1715</x:f>
        <x:v>#REF!</x:v>
      </x:c>
      <x:c r="H1715" s="46" t="e">
        <x:f>G1715^2</x:f>
        <x:v>#REF!</x:v>
      </x:c>
      <x:c r="I1715" s="46" t="e">
        <x:f>H1715/(1-J1715)^2</x:f>
        <x:v>#REF!</x:v>
      </x:c>
      <x:c r="J1715" s="47" t="e">
        <x:f>INDEX(MMULT(MMULT(C1715:E1715,$P$14:$R$16),TRANSPOSE(C1715:E1715)),1,1)</x:f>
        <x:v>#VALUE!</x:v>
      </x:c>
    </x:row>
    <x:row r="1716">
      <x:c r="A1716" s="45" t="n">
        <x:v>44559</x:v>
      </x:c>
      <x:c r="B1716" s="46" t="n">
        <x:v>12.08</x:v>
      </x:c>
      <x:c r="C1716" s="46" t="n">
        <x:v>1</x:v>
      </x:c>
      <x:c r="D1716" s="46" t="n">
        <x:v>12.08</x:v>
      </x:c>
      <x:c r="E1716" s="46" t="n">
        <x:v>0</x:v>
      </x:c>
      <x:c r="F1716" s="46" t="e">
        <x:f>$M$5+$M$6*D1716+$M$7*E1716</x:f>
        <x:v>#REF!</x:v>
      </x:c>
      <x:c r="G1716" s="46" t="e">
        <x:f>B1716-F1716</x:f>
        <x:v>#REF!</x:v>
      </x:c>
      <x:c r="H1716" s="46" t="e">
        <x:f>G1716^2</x:f>
        <x:v>#REF!</x:v>
      </x:c>
      <x:c r="I1716" s="46" t="e">
        <x:f>H1716/(1-J1716)^2</x:f>
        <x:v>#REF!</x:v>
      </x:c>
      <x:c r="J1716" s="47" t="e">
        <x:f>INDEX(MMULT(MMULT(C1716:E1716,$P$14:$R$16),TRANSPOSE(C1716:E1716)),1,1)</x:f>
        <x:v>#VALUE!</x:v>
      </x:c>
    </x:row>
    <x:row r="1717">
      <x:c r="A1717" s="45" t="n">
        <x:v>44560</x:v>
      </x:c>
      <x:c r="B1717" s="46" t="n">
        <x:v>12.08</x:v>
      </x:c>
      <x:c r="C1717" s="46" t="n">
        <x:v>1</x:v>
      </x:c>
      <x:c r="D1717" s="46" t="n">
        <x:v>12.08</x:v>
      </x:c>
      <x:c r="E1717" s="46" t="n">
        <x:v>0</x:v>
      </x:c>
      <x:c r="F1717" s="46" t="e">
        <x:f>$M$5+$M$6*D1717+$M$7*E1717</x:f>
        <x:v>#REF!</x:v>
      </x:c>
      <x:c r="G1717" s="46" t="e">
        <x:f>B1717-F1717</x:f>
        <x:v>#REF!</x:v>
      </x:c>
      <x:c r="H1717" s="46" t="e">
        <x:f>G1717^2</x:f>
        <x:v>#REF!</x:v>
      </x:c>
      <x:c r="I1717" s="46" t="e">
        <x:f>H1717/(1-J1717)^2</x:f>
        <x:v>#REF!</x:v>
      </x:c>
      <x:c r="J1717" s="47" t="e">
        <x:f>INDEX(MMULT(MMULT(C1717:E1717,$P$14:$R$16),TRANSPOSE(C1717:E1717)),1,1)</x:f>
        <x:v>#VALUE!</x:v>
      </x:c>
    </x:row>
    <x:row r="1718">
      <x:c r="A1718" s="45" t="n">
        <x:v>44561</x:v>
      </x:c>
      <x:c r="B1718" s="46" t="n">
        <x:v>0</x:v>
      </x:c>
      <x:c r="C1718" s="46" t="n">
        <x:v>1</x:v>
      </x:c>
      <x:c r="D1718" s="46" t="n">
        <x:v>12.08</x:v>
      </x:c>
      <x:c r="E1718" s="46" t="n">
        <x:v>0</x:v>
      </x:c>
      <x:c r="F1718" s="46" t="e">
        <x:f>$M$5+$M$6*D1718+$M$7*E1718</x:f>
        <x:v>#REF!</x:v>
      </x:c>
      <x:c r="G1718" s="46" t="e">
        <x:f>B1718-F1718</x:f>
        <x:v>#REF!</x:v>
      </x:c>
      <x:c r="H1718" s="46" t="e">
        <x:f>G1718^2</x:f>
        <x:v>#REF!</x:v>
      </x:c>
      <x:c r="I1718" s="46" t="e">
        <x:f>H1718/(1-J1718)^2</x:f>
        <x:v>#REF!</x:v>
      </x:c>
      <x:c r="J1718" s="47" t="e">
        <x:f>INDEX(MMULT(MMULT(C1718:E1718,$P$14:$R$16),TRANSPOSE(C1718:E1718)),1,1)</x:f>
        <x:v>#VALUE!</x:v>
      </x:c>
    </x:row>
    <x:row r="1719">
      <x:c r="A1719" s="45" t="n">
        <x:v>44562</x:v>
      </x:c>
      <x:c r="B1719" s="46" t="n">
        <x:v>12.08</x:v>
      </x:c>
      <x:c r="C1719" s="46" t="n">
        <x:v>1</x:v>
      </x:c>
      <x:c r="D1719" s="46" t="n">
        <x:v>0</x:v>
      </x:c>
      <x:c r="E1719" s="46" t="n">
        <x:v>0</x:v>
      </x:c>
      <x:c r="F1719" s="46" t="e">
        <x:f>$M$5+$M$6*D1719+$M$7*E1719</x:f>
        <x:v>#REF!</x:v>
      </x:c>
      <x:c r="G1719" s="46" t="e">
        <x:f>B1719-F1719</x:f>
        <x:v>#REF!</x:v>
      </x:c>
      <x:c r="H1719" s="46" t="e">
        <x:f>G1719^2</x:f>
        <x:v>#REF!</x:v>
      </x:c>
      <x:c r="I1719" s="46" t="e">
        <x:f>H1719/(1-J1719)^2</x:f>
        <x:v>#REF!</x:v>
      </x:c>
      <x:c r="J1719" s="47" t="e">
        <x:f>INDEX(MMULT(MMULT(C1719:E1719,$P$14:$R$16),TRANSPOSE(C1719:E1719)),1,1)</x:f>
        <x:v>#VALUE!</x:v>
      </x:c>
    </x:row>
    <x:row r="1720">
      <x:c r="A1720" s="45" t="n">
        <x:v>44563</x:v>
      </x:c>
      <x:c r="B1720" s="46" t="n">
        <x:v>12.071</x:v>
      </x:c>
      <x:c r="C1720" s="46" t="n">
        <x:v>1</x:v>
      </x:c>
      <x:c r="D1720" s="46" t="n">
        <x:v>12.08</x:v>
      </x:c>
      <x:c r="E1720" s="46" t="n">
        <x:v>0</x:v>
      </x:c>
      <x:c r="F1720" s="46" t="e">
        <x:f>$M$5+$M$6*D1720+$M$7*E1720</x:f>
        <x:v>#REF!</x:v>
      </x:c>
      <x:c r="G1720" s="46" t="e">
        <x:f>B1720-F1720</x:f>
        <x:v>#REF!</x:v>
      </x:c>
      <x:c r="H1720" s="46" t="e">
        <x:f>G1720^2</x:f>
        <x:v>#REF!</x:v>
      </x:c>
      <x:c r="I1720" s="46" t="e">
        <x:f>H1720/(1-J1720)^2</x:f>
        <x:v>#REF!</x:v>
      </x:c>
      <x:c r="J1720" s="47" t="e">
        <x:f>INDEX(MMULT(MMULT(C1720:E1720,$P$14:$R$16),TRANSPOSE(C1720:E1720)),1,1)</x:f>
        <x:v>#VALUE!</x:v>
      </x:c>
    </x:row>
    <x:row r="1721">
      <x:c r="A1721" s="45" t="n">
        <x:v>44564</x:v>
      </x:c>
      <x:c r="B1721" s="46" t="n">
        <x:v>12.07</x:v>
      </x:c>
      <x:c r="C1721" s="46" t="n">
        <x:v>1</x:v>
      </x:c>
      <x:c r="D1721" s="46" t="n">
        <x:v>12.071</x:v>
      </x:c>
      <x:c r="E1721" s="46" t="n">
        <x:v>0</x:v>
      </x:c>
      <x:c r="F1721" s="46" t="e">
        <x:f>$M$5+$M$6*D1721+$M$7*E1721</x:f>
        <x:v>#REF!</x:v>
      </x:c>
      <x:c r="G1721" s="46" t="e">
        <x:f>B1721-F1721</x:f>
        <x:v>#REF!</x:v>
      </x:c>
      <x:c r="H1721" s="46" t="e">
        <x:f>G1721^2</x:f>
        <x:v>#REF!</x:v>
      </x:c>
      <x:c r="I1721" s="46" t="e">
        <x:f>H1721/(1-J1721)^2</x:f>
        <x:v>#REF!</x:v>
      </x:c>
      <x:c r="J1721" s="47" t="e">
        <x:f>INDEX(MMULT(MMULT(C1721:E1721,$P$14:$R$16),TRANSPOSE(C1721:E1721)),1,1)</x:f>
        <x:v>#VALUE!</x:v>
      </x:c>
    </x:row>
    <x:row r="1722">
      <x:c r="A1722" s="45" t="n">
        <x:v>44565</x:v>
      </x:c>
      <x:c r="B1722" s="46" t="n">
        <x:v>12.07</x:v>
      </x:c>
      <x:c r="C1722" s="46" t="n">
        <x:v>1</x:v>
      </x:c>
      <x:c r="D1722" s="46" t="n">
        <x:v>12.07</x:v>
      </x:c>
      <x:c r="E1722" s="46" t="n">
        <x:v>0</x:v>
      </x:c>
      <x:c r="F1722" s="46" t="e">
        <x:f>$M$5+$M$6*D1722+$M$7*E1722</x:f>
        <x:v>#REF!</x:v>
      </x:c>
      <x:c r="G1722" s="46" t="e">
        <x:f>B1722-F1722</x:f>
        <x:v>#REF!</x:v>
      </x:c>
      <x:c r="H1722" s="46" t="e">
        <x:f>G1722^2</x:f>
        <x:v>#REF!</x:v>
      </x:c>
      <x:c r="I1722" s="46" t="e">
        <x:f>H1722/(1-J1722)^2</x:f>
        <x:v>#REF!</x:v>
      </x:c>
      <x:c r="J1722" s="47" t="e">
        <x:f>INDEX(MMULT(MMULT(C1722:E1722,$P$14:$R$16),TRANSPOSE(C1722:E1722)),1,1)</x:f>
        <x:v>#VALUE!</x:v>
      </x:c>
    </x:row>
    <x:row r="1723">
      <x:c r="A1723" s="45" t="n">
        <x:v>44566</x:v>
      </x:c>
      <x:c r="B1723" s="46" t="n">
        <x:v>12.07</x:v>
      </x:c>
      <x:c r="C1723" s="46" t="n">
        <x:v>1</x:v>
      </x:c>
      <x:c r="D1723" s="46" t="n">
        <x:v>12.07</x:v>
      </x:c>
      <x:c r="E1723" s="46" t="n">
        <x:v>0</x:v>
      </x:c>
      <x:c r="F1723" s="46" t="e">
        <x:f>$M$5+$M$6*D1723+$M$7*E1723</x:f>
        <x:v>#REF!</x:v>
      </x:c>
      <x:c r="G1723" s="46" t="e">
        <x:f>B1723-F1723</x:f>
        <x:v>#REF!</x:v>
      </x:c>
      <x:c r="H1723" s="46" t="e">
        <x:f>G1723^2</x:f>
        <x:v>#REF!</x:v>
      </x:c>
      <x:c r="I1723" s="46" t="e">
        <x:f>H1723/(1-J1723)^2</x:f>
        <x:v>#REF!</x:v>
      </x:c>
      <x:c r="J1723" s="47" t="e">
        <x:f>INDEX(MMULT(MMULT(C1723:E1723,$P$14:$R$16),TRANSPOSE(C1723:E1723)),1,1)</x:f>
        <x:v>#VALUE!</x:v>
      </x:c>
    </x:row>
    <x:row r="1724">
      <x:c r="A1724" s="45" t="n">
        <x:v>44567</x:v>
      </x:c>
      <x:c r="B1724" s="46" t="n">
        <x:v>12.06</x:v>
      </x:c>
      <x:c r="C1724" s="46" t="n">
        <x:v>1</x:v>
      </x:c>
      <x:c r="D1724" s="46" t="n">
        <x:v>12.07</x:v>
      </x:c>
      <x:c r="E1724" s="46" t="n">
        <x:v>0</x:v>
      </x:c>
      <x:c r="F1724" s="46" t="e">
        <x:f>$M$5+$M$6*D1724+$M$7*E1724</x:f>
        <x:v>#REF!</x:v>
      </x:c>
      <x:c r="G1724" s="46" t="e">
        <x:f>B1724-F1724</x:f>
        <x:v>#REF!</x:v>
      </x:c>
      <x:c r="H1724" s="46" t="e">
        <x:f>G1724^2</x:f>
        <x:v>#REF!</x:v>
      </x:c>
      <x:c r="I1724" s="46" t="e">
        <x:f>H1724/(1-J1724)^2</x:f>
        <x:v>#REF!</x:v>
      </x:c>
      <x:c r="J1724" s="47" t="e">
        <x:f>INDEX(MMULT(MMULT(C1724:E1724,$P$14:$R$16),TRANSPOSE(C1724:E1724)),1,1)</x:f>
        <x:v>#VALUE!</x:v>
      </x:c>
    </x:row>
    <x:row r="1725">
      <x:c r="A1725" s="45" t="n">
        <x:v>44570</x:v>
      </x:c>
      <x:c r="B1725" s="46" t="n">
        <x:v>12.06</x:v>
      </x:c>
      <x:c r="C1725" s="46" t="n">
        <x:v>1</x:v>
      </x:c>
      <x:c r="D1725" s="46" t="n">
        <x:v>12.06</x:v>
      </x:c>
      <x:c r="E1725" s="46" t="n">
        <x:v>10</x:v>
      </x:c>
      <x:c r="F1725" s="46" t="e">
        <x:f>$M$5+$M$6*D1725+$M$7*E1725</x:f>
        <x:v>#REF!</x:v>
      </x:c>
      <x:c r="G1725" s="46" t="e">
        <x:f>B1725-F1725</x:f>
        <x:v>#REF!</x:v>
      </x:c>
      <x:c r="H1725" s="46" t="e">
        <x:f>G1725^2</x:f>
        <x:v>#REF!</x:v>
      </x:c>
      <x:c r="I1725" s="46" t="e">
        <x:f>H1725/(1-J1725)^2</x:f>
        <x:v>#REF!</x:v>
      </x:c>
      <x:c r="J1725" s="47" t="e">
        <x:f>INDEX(MMULT(MMULT(C1725:E1725,$P$14:$R$16),TRANSPOSE(C1725:E1725)),1,1)</x:f>
        <x:v>#VALUE!</x:v>
      </x:c>
    </x:row>
    <x:row r="1726">
      <x:c r="A1726" s="45" t="n">
        <x:v>44571</x:v>
      </x:c>
      <x:c r="B1726" s="46" t="n">
        <x:v>12.06</x:v>
      </x:c>
      <x:c r="C1726" s="46" t="n">
        <x:v>1</x:v>
      </x:c>
      <x:c r="D1726" s="46" t="n">
        <x:v>12.06</x:v>
      </x:c>
      <x:c r="E1726" s="46" t="n">
        <x:v>0</x:v>
      </x:c>
      <x:c r="F1726" s="46" t="e">
        <x:f>$M$5+$M$6*D1726+$M$7*E1726</x:f>
        <x:v>#REF!</x:v>
      </x:c>
      <x:c r="G1726" s="46" t="e">
        <x:f>B1726-F1726</x:f>
        <x:v>#REF!</x:v>
      </x:c>
      <x:c r="H1726" s="46" t="e">
        <x:f>G1726^2</x:f>
        <x:v>#REF!</x:v>
      </x:c>
      <x:c r="I1726" s="46" t="e">
        <x:f>H1726/(1-J1726)^2</x:f>
        <x:v>#REF!</x:v>
      </x:c>
      <x:c r="J1726" s="47" t="e">
        <x:f>INDEX(MMULT(MMULT(C1726:E1726,$P$14:$R$16),TRANSPOSE(C1726:E1726)),1,1)</x:f>
        <x:v>#VALUE!</x:v>
      </x:c>
    </x:row>
    <x:row r="1727">
      <x:c r="A1727" s="45" t="n">
        <x:v>44572</x:v>
      </x:c>
      <x:c r="B1727" s="46" t="n">
        <x:v>12.05</x:v>
      </x:c>
      <x:c r="C1727" s="46" t="n">
        <x:v>1</x:v>
      </x:c>
      <x:c r="D1727" s="46" t="n">
        <x:v>12.06</x:v>
      </x:c>
      <x:c r="E1727" s="46" t="n">
        <x:v>0</x:v>
      </x:c>
      <x:c r="F1727" s="46" t="e">
        <x:f>$M$5+$M$6*D1727+$M$7*E1727</x:f>
        <x:v>#REF!</x:v>
      </x:c>
      <x:c r="G1727" s="46" t="e">
        <x:f>B1727-F1727</x:f>
        <x:v>#REF!</x:v>
      </x:c>
      <x:c r="H1727" s="46" t="e">
        <x:f>G1727^2</x:f>
        <x:v>#REF!</x:v>
      </x:c>
      <x:c r="I1727" s="46" t="e">
        <x:f>H1727/(1-J1727)^2</x:f>
        <x:v>#REF!</x:v>
      </x:c>
      <x:c r="J1727" s="47" t="e">
        <x:f>INDEX(MMULT(MMULT(C1727:E1727,$P$14:$R$16),TRANSPOSE(C1727:E1727)),1,1)</x:f>
        <x:v>#VALUE!</x:v>
      </x:c>
    </x:row>
    <x:row r="1728">
      <x:c r="A1728" s="45" t="n">
        <x:v>44573</x:v>
      </x:c>
      <x:c r="B1728" s="46" t="n">
        <x:v>12.05</x:v>
      </x:c>
      <x:c r="C1728" s="46" t="n">
        <x:v>1</x:v>
      </x:c>
      <x:c r="D1728" s="46" t="n">
        <x:v>12.05</x:v>
      </x:c>
      <x:c r="E1728" s="46" t="n">
        <x:v>0</x:v>
      </x:c>
      <x:c r="F1728" s="46" t="e">
        <x:f>$M$5+$M$6*D1728+$M$7*E1728</x:f>
        <x:v>#REF!</x:v>
      </x:c>
      <x:c r="G1728" s="46" t="e">
        <x:f>B1728-F1728</x:f>
        <x:v>#REF!</x:v>
      </x:c>
      <x:c r="H1728" s="46" t="e">
        <x:f>G1728^2</x:f>
        <x:v>#REF!</x:v>
      </x:c>
      <x:c r="I1728" s="46" t="e">
        <x:f>H1728/(1-J1728)^2</x:f>
        <x:v>#REF!</x:v>
      </x:c>
      <x:c r="J1728" s="47" t="e">
        <x:f>INDEX(MMULT(MMULT(C1728:E1728,$P$14:$R$16),TRANSPOSE(C1728:E1728)),1,1)</x:f>
        <x:v>#VALUE!</x:v>
      </x:c>
    </x:row>
    <x:row r="1729">
      <x:c r="A1729" s="45" t="n">
        <x:v>44574</x:v>
      </x:c>
      <x:c r="B1729" s="46" t="n">
        <x:v>12.05</x:v>
      </x:c>
      <x:c r="C1729" s="46" t="n">
        <x:v>1</x:v>
      </x:c>
      <x:c r="D1729" s="46" t="n">
        <x:v>12.05</x:v>
      </x:c>
      <x:c r="E1729" s="46" t="n">
        <x:v>0</x:v>
      </x:c>
      <x:c r="F1729" s="46" t="e">
        <x:f>$M$5+$M$6*D1729+$M$7*E1729</x:f>
        <x:v>#REF!</x:v>
      </x:c>
      <x:c r="G1729" s="46" t="e">
        <x:f>B1729-F1729</x:f>
        <x:v>#REF!</x:v>
      </x:c>
      <x:c r="H1729" s="46" t="e">
        <x:f>G1729^2</x:f>
        <x:v>#REF!</x:v>
      </x:c>
      <x:c r="I1729" s="46" t="e">
        <x:f>H1729/(1-J1729)^2</x:f>
        <x:v>#REF!</x:v>
      </x:c>
      <x:c r="J1729" s="47" t="e">
        <x:f>INDEX(MMULT(MMULT(C1729:E1729,$P$14:$R$16),TRANSPOSE(C1729:E1729)),1,1)</x:f>
        <x:v>#VALUE!</x:v>
      </x:c>
    </x:row>
    <x:row r="1730">
      <x:c r="A1730" s="45" t="n">
        <x:v>44575</x:v>
      </x:c>
      <x:c r="B1730" s="46" t="n">
        <x:v>12.64</x:v>
      </x:c>
      <x:c r="C1730" s="46" t="n">
        <x:v>1</x:v>
      </x:c>
      <x:c r="D1730" s="46" t="n">
        <x:v>12.05</x:v>
      </x:c>
      <x:c r="E1730" s="46" t="n">
        <x:v>0</x:v>
      </x:c>
      <x:c r="F1730" s="46" t="e">
        <x:f>$M$5+$M$6*D1730+$M$7*E1730</x:f>
        <x:v>#REF!</x:v>
      </x:c>
      <x:c r="G1730" s="46" t="e">
        <x:f>B1730-F1730</x:f>
        <x:v>#REF!</x:v>
      </x:c>
      <x:c r="H1730" s="46" t="e">
        <x:f>G1730^2</x:f>
        <x:v>#REF!</x:v>
      </x:c>
      <x:c r="I1730" s="46" t="e">
        <x:f>H1730/(1-J1730)^2</x:f>
        <x:v>#REF!</x:v>
      </x:c>
      <x:c r="J1730" s="47" t="e">
        <x:f>INDEX(MMULT(MMULT(C1730:E1730,$P$14:$R$16),TRANSPOSE(C1730:E1730)),1,1)</x:f>
        <x:v>#VALUE!</x:v>
      </x:c>
    </x:row>
    <x:row r="1731">
      <x:c r="A1731" s="45" t="n">
        <x:v>44576</x:v>
      </x:c>
      <x:c r="B1731" s="46" t="n">
        <x:v>12.4</x:v>
      </x:c>
      <x:c r="C1731" s="46" t="n">
        <x:v>1</x:v>
      </x:c>
      <x:c r="D1731" s="46" t="n">
        <x:v>12.64</x:v>
      </x:c>
      <x:c r="E1731" s="46" t="n">
        <x:v>0</x:v>
      </x:c>
      <x:c r="F1731" s="46" t="e">
        <x:f>$M$5+$M$6*D1731+$M$7*E1731</x:f>
        <x:v>#REF!</x:v>
      </x:c>
      <x:c r="G1731" s="46" t="e">
        <x:f>B1731-F1731</x:f>
        <x:v>#REF!</x:v>
      </x:c>
      <x:c r="H1731" s="46" t="e">
        <x:f>G1731^2</x:f>
        <x:v>#REF!</x:v>
      </x:c>
      <x:c r="I1731" s="46" t="e">
        <x:f>H1731/(1-J1731)^2</x:f>
        <x:v>#REF!</x:v>
      </x:c>
      <x:c r="J1731" s="47" t="e">
        <x:f>INDEX(MMULT(MMULT(C1731:E1731,$P$14:$R$16),TRANSPOSE(C1731:E1731)),1,1)</x:f>
        <x:v>#VALUE!</x:v>
      </x:c>
    </x:row>
    <x:row r="1732">
      <x:c r="A1732" s="45" t="n">
        <x:v>44577</x:v>
      </x:c>
      <x:c r="B1732" s="46" t="n">
        <x:v>12.04</x:v>
      </x:c>
      <x:c r="C1732" s="46" t="n">
        <x:v>1</x:v>
      </x:c>
      <x:c r="D1732" s="46" t="n">
        <x:v>12.4</x:v>
      </x:c>
      <x:c r="E1732" s="46" t="n">
        <x:v>0</x:v>
      </x:c>
      <x:c r="F1732" s="46" t="e">
        <x:f>$M$5+$M$6*D1732+$M$7*E1732</x:f>
        <x:v>#REF!</x:v>
      </x:c>
      <x:c r="G1732" s="46" t="e">
        <x:f>B1732-F1732</x:f>
        <x:v>#REF!</x:v>
      </x:c>
      <x:c r="H1732" s="46" t="e">
        <x:f>G1732^2</x:f>
        <x:v>#REF!</x:v>
      </x:c>
      <x:c r="I1732" s="46" t="e">
        <x:f>H1732/(1-J1732)^2</x:f>
        <x:v>#REF!</x:v>
      </x:c>
      <x:c r="J1732" s="47" t="e">
        <x:f>INDEX(MMULT(MMULT(C1732:E1732,$P$14:$R$16),TRANSPOSE(C1732:E1732)),1,1)</x:f>
        <x:v>#VALUE!</x:v>
      </x:c>
    </x:row>
    <x:row r="1733">
      <x:c r="A1733" s="45" t="n">
        <x:v>44578</x:v>
      </x:c>
      <x:c r="B1733" s="46" t="n">
        <x:v>12.04</x:v>
      </x:c>
      <x:c r="C1733" s="46" t="n">
        <x:v>1</x:v>
      </x:c>
      <x:c r="D1733" s="46" t="n">
        <x:v>12.04</x:v>
      </x:c>
      <x:c r="E1733" s="46" t="n">
        <x:v>0</x:v>
      </x:c>
      <x:c r="F1733" s="46" t="e">
        <x:f>$M$5+$M$6*D1733+$M$7*E1733</x:f>
        <x:v>#REF!</x:v>
      </x:c>
      <x:c r="G1733" s="46" t="e">
        <x:f>B1733-F1733</x:f>
        <x:v>#REF!</x:v>
      </x:c>
      <x:c r="H1733" s="46" t="e">
        <x:f>G1733^2</x:f>
        <x:v>#REF!</x:v>
      </x:c>
      <x:c r="I1733" s="46" t="e">
        <x:f>H1733/(1-J1733)^2</x:f>
        <x:v>#REF!</x:v>
      </x:c>
      <x:c r="J1733" s="47" t="e">
        <x:f>INDEX(MMULT(MMULT(C1733:E1733,$P$14:$R$16),TRANSPOSE(C1733:E1733)),1,1)</x:f>
        <x:v>#VALUE!</x:v>
      </x:c>
    </x:row>
    <x:row r="1734">
      <x:c r="A1734" s="45" t="n">
        <x:v>44579</x:v>
      </x:c>
      <x:c r="B1734" s="46" t="n">
        <x:v>12.04</x:v>
      </x:c>
      <x:c r="C1734" s="46" t="n">
        <x:v>1</x:v>
      </x:c>
      <x:c r="D1734" s="46" t="n">
        <x:v>12.04</x:v>
      </x:c>
      <x:c r="E1734" s="46" t="n">
        <x:v>0</x:v>
      </x:c>
      <x:c r="F1734" s="46" t="e">
        <x:f>$M$5+$M$6*D1734+$M$7*E1734</x:f>
        <x:v>#REF!</x:v>
      </x:c>
      <x:c r="G1734" s="46" t="e">
        <x:f>B1734-F1734</x:f>
        <x:v>#REF!</x:v>
      </x:c>
      <x:c r="H1734" s="46" t="e">
        <x:f>G1734^2</x:f>
        <x:v>#REF!</x:v>
      </x:c>
      <x:c r="I1734" s="46" t="e">
        <x:f>H1734/(1-J1734)^2</x:f>
        <x:v>#REF!</x:v>
      </x:c>
      <x:c r="J1734" s="47" t="e">
        <x:f>INDEX(MMULT(MMULT(C1734:E1734,$P$14:$R$16),TRANSPOSE(C1734:E1734)),1,1)</x:f>
        <x:v>#VALUE!</x:v>
      </x:c>
    </x:row>
    <x:row r="1735">
      <x:c r="A1735" s="45" t="n">
        <x:v>44580</x:v>
      </x:c>
      <x:c r="B1735" s="46" t="n">
        <x:v>12.03</x:v>
      </x:c>
      <x:c r="C1735" s="46" t="n">
        <x:v>1</x:v>
      </x:c>
      <x:c r="D1735" s="46" t="n">
        <x:v>12.04</x:v>
      </x:c>
      <x:c r="E1735" s="46" t="n">
        <x:v>0</x:v>
      </x:c>
      <x:c r="F1735" s="46" t="e">
        <x:f>$M$5+$M$6*D1735+$M$7*E1735</x:f>
        <x:v>#REF!</x:v>
      </x:c>
      <x:c r="G1735" s="46" t="e">
        <x:f>B1735-F1735</x:f>
        <x:v>#REF!</x:v>
      </x:c>
      <x:c r="H1735" s="46" t="e">
        <x:f>G1735^2</x:f>
        <x:v>#REF!</x:v>
      </x:c>
      <x:c r="I1735" s="46" t="e">
        <x:f>H1735/(1-J1735)^2</x:f>
        <x:v>#REF!</x:v>
      </x:c>
      <x:c r="J1735" s="47" t="e">
        <x:f>INDEX(MMULT(MMULT(C1735:E1735,$P$14:$R$16),TRANSPOSE(C1735:E1735)),1,1)</x:f>
        <x:v>#VALUE!</x:v>
      </x:c>
    </x:row>
    <x:row r="1736">
      <x:c r="A1736" s="45" t="n">
        <x:v>44581</x:v>
      </x:c>
      <x:c r="B1736" s="46" t="n">
        <x:v>12.03</x:v>
      </x:c>
      <x:c r="C1736" s="46" t="n">
        <x:v>1</x:v>
      </x:c>
      <x:c r="D1736" s="46" t="n">
        <x:v>12.03</x:v>
      </x:c>
      <x:c r="E1736" s="46" t="n">
        <x:v>0</x:v>
      </x:c>
      <x:c r="F1736" s="46" t="e">
        <x:f>$M$5+$M$6*D1736+$M$7*E1736</x:f>
        <x:v>#REF!</x:v>
      </x:c>
      <x:c r="G1736" s="46" t="e">
        <x:f>B1736-F1736</x:f>
        <x:v>#REF!</x:v>
      </x:c>
      <x:c r="H1736" s="46" t="e">
        <x:f>G1736^2</x:f>
        <x:v>#REF!</x:v>
      </x:c>
      <x:c r="I1736" s="46" t="e">
        <x:f>H1736/(1-J1736)^2</x:f>
        <x:v>#REF!</x:v>
      </x:c>
      <x:c r="J1736" s="47" t="e">
        <x:f>INDEX(MMULT(MMULT(C1736:E1736,$P$14:$R$16),TRANSPOSE(C1736:E1736)),1,1)</x:f>
        <x:v>#VALUE!</x:v>
      </x:c>
    </x:row>
    <x:row r="1737">
      <x:c r="A1737" s="45" t="n">
        <x:v>44582</x:v>
      </x:c>
      <x:c r="B1737" s="46" t="n">
        <x:v>12.03</x:v>
      </x:c>
      <x:c r="C1737" s="46" t="n">
        <x:v>1</x:v>
      </x:c>
      <x:c r="D1737" s="46" t="n">
        <x:v>12.03</x:v>
      </x:c>
      <x:c r="E1737" s="46" t="n">
        <x:v>0</x:v>
      </x:c>
      <x:c r="F1737" s="46" t="e">
        <x:f>$M$5+$M$6*D1737+$M$7*E1737</x:f>
        <x:v>#REF!</x:v>
      </x:c>
      <x:c r="G1737" s="46" t="e">
        <x:f>B1737-F1737</x:f>
        <x:v>#REF!</x:v>
      </x:c>
      <x:c r="H1737" s="46" t="e">
        <x:f>G1737^2</x:f>
        <x:v>#REF!</x:v>
      </x:c>
      <x:c r="I1737" s="46" t="e">
        <x:f>H1737/(1-J1737)^2</x:f>
        <x:v>#REF!</x:v>
      </x:c>
      <x:c r="J1737" s="47" t="e">
        <x:f>INDEX(MMULT(MMULT(C1737:E1737,$P$14:$R$16),TRANSPOSE(C1737:E1737)),1,1)</x:f>
        <x:v>#VALUE!</x:v>
      </x:c>
    </x:row>
    <x:row r="1738">
      <x:c r="A1738" s="45" t="n">
        <x:v>44583</x:v>
      </x:c>
      <x:c r="B1738" s="46" t="n">
        <x:v>12.03</x:v>
      </x:c>
      <x:c r="C1738" s="46" t="n">
        <x:v>1</x:v>
      </x:c>
      <x:c r="D1738" s="46" t="n">
        <x:v>12.03</x:v>
      </x:c>
      <x:c r="E1738" s="46" t="n">
        <x:v>2</x:v>
      </x:c>
      <x:c r="F1738" s="46" t="e">
        <x:f>$M$5+$M$6*D1738+$M$7*E1738</x:f>
        <x:v>#REF!</x:v>
      </x:c>
      <x:c r="G1738" s="46" t="e">
        <x:f>B1738-F1738</x:f>
        <x:v>#REF!</x:v>
      </x:c>
      <x:c r="H1738" s="46" t="e">
        <x:f>G1738^2</x:f>
        <x:v>#REF!</x:v>
      </x:c>
      <x:c r="I1738" s="46" t="e">
        <x:f>H1738/(1-J1738)^2</x:f>
        <x:v>#REF!</x:v>
      </x:c>
      <x:c r="J1738" s="47" t="e">
        <x:f>INDEX(MMULT(MMULT(C1738:E1738,$P$14:$R$16),TRANSPOSE(C1738:E1738)),1,1)</x:f>
        <x:v>#VALUE!</x:v>
      </x:c>
    </x:row>
    <x:row r="1739">
      <x:c r="A1739" s="45" t="n">
        <x:v>44584</x:v>
      </x:c>
      <x:c r="B1739" s="46" t="n">
        <x:v>12.03</x:v>
      </x:c>
      <x:c r="C1739" s="46" t="n">
        <x:v>1</x:v>
      </x:c>
      <x:c r="D1739" s="46" t="n">
        <x:v>12.03</x:v>
      </x:c>
      <x:c r="E1739" s="46" t="n">
        <x:v>0</x:v>
      </x:c>
      <x:c r="F1739" s="46" t="e">
        <x:f>$M$5+$M$6*D1739+$M$7*E1739</x:f>
        <x:v>#REF!</x:v>
      </x:c>
      <x:c r="G1739" s="46" t="e">
        <x:f>B1739-F1739</x:f>
        <x:v>#REF!</x:v>
      </x:c>
      <x:c r="H1739" s="46" t="e">
        <x:f>G1739^2</x:f>
        <x:v>#REF!</x:v>
      </x:c>
      <x:c r="I1739" s="46" t="e">
        <x:f>H1739/(1-J1739)^2</x:f>
        <x:v>#REF!</x:v>
      </x:c>
      <x:c r="J1739" s="47" t="e">
        <x:f>INDEX(MMULT(MMULT(C1739:E1739,$P$14:$R$16),TRANSPOSE(C1739:E1739)),1,1)</x:f>
        <x:v>#VALUE!</x:v>
      </x:c>
    </x:row>
    <x:row r="1740">
      <x:c r="A1740" s="45" t="n">
        <x:v>44585</x:v>
      </x:c>
      <x:c r="B1740" s="46" t="n">
        <x:v>12.02</x:v>
      </x:c>
      <x:c r="C1740" s="46" t="n">
        <x:v>1</x:v>
      </x:c>
      <x:c r="D1740" s="46" t="n">
        <x:v>12.03</x:v>
      </x:c>
      <x:c r="E1740" s="46" t="n">
        <x:v>0</x:v>
      </x:c>
      <x:c r="F1740" s="46" t="e">
        <x:f>$M$5+$M$6*D1740+$M$7*E1740</x:f>
        <x:v>#REF!</x:v>
      </x:c>
      <x:c r="G1740" s="46" t="e">
        <x:f>B1740-F1740</x:f>
        <x:v>#REF!</x:v>
      </x:c>
      <x:c r="H1740" s="46" t="e">
        <x:f>G1740^2</x:f>
        <x:v>#REF!</x:v>
      </x:c>
      <x:c r="I1740" s="46" t="e">
        <x:f>H1740/(1-J1740)^2</x:f>
        <x:v>#REF!</x:v>
      </x:c>
      <x:c r="J1740" s="47" t="e">
        <x:f>INDEX(MMULT(MMULT(C1740:E1740,$P$14:$R$16),TRANSPOSE(C1740:E1740)),1,1)</x:f>
        <x:v>#VALUE!</x:v>
      </x:c>
    </x:row>
    <x:row r="1741">
      <x:c r="A1741" s="45" t="n">
        <x:v>44586</x:v>
      </x:c>
      <x:c r="B1741" s="46" t="n">
        <x:v>12.02</x:v>
      </x:c>
      <x:c r="C1741" s="46" t="n">
        <x:v>1</x:v>
      </x:c>
      <x:c r="D1741" s="46" t="n">
        <x:v>12.02</x:v>
      </x:c>
      <x:c r="E1741" s="46" t="n">
        <x:v>0</x:v>
      </x:c>
      <x:c r="F1741" s="46" t="e">
        <x:f>$M$5+$M$6*D1741+$M$7*E1741</x:f>
        <x:v>#REF!</x:v>
      </x:c>
      <x:c r="G1741" s="46" t="e">
        <x:f>B1741-F1741</x:f>
        <x:v>#REF!</x:v>
      </x:c>
      <x:c r="H1741" s="46" t="e">
        <x:f>G1741^2</x:f>
        <x:v>#REF!</x:v>
      </x:c>
      <x:c r="I1741" s="46" t="e">
        <x:f>H1741/(1-J1741)^2</x:f>
        <x:v>#REF!</x:v>
      </x:c>
      <x:c r="J1741" s="47" t="e">
        <x:f>INDEX(MMULT(MMULT(C1741:E1741,$P$14:$R$16),TRANSPOSE(C1741:E1741)),1,1)</x:f>
        <x:v>#VALUE!</x:v>
      </x:c>
    </x:row>
    <x:row r="1742">
      <x:c r="A1742" s="45" t="n">
        <x:v>44587</x:v>
      </x:c>
      <x:c r="B1742" s="46" t="n">
        <x:v>12.02</x:v>
      </x:c>
      <x:c r="C1742" s="46" t="n">
        <x:v>1</x:v>
      </x:c>
      <x:c r="D1742" s="46" t="n">
        <x:v>12.02</x:v>
      </x:c>
      <x:c r="E1742" s="46" t="n">
        <x:v>0</x:v>
      </x:c>
      <x:c r="F1742" s="46" t="e">
        <x:f>$M$5+$M$6*D1742+$M$7*E1742</x:f>
        <x:v>#REF!</x:v>
      </x:c>
      <x:c r="G1742" s="46" t="e">
        <x:f>B1742-F1742</x:f>
        <x:v>#REF!</x:v>
      </x:c>
      <x:c r="H1742" s="46" t="e">
        <x:f>G1742^2</x:f>
        <x:v>#REF!</x:v>
      </x:c>
      <x:c r="I1742" s="46" t="e">
        <x:f>H1742/(1-J1742)^2</x:f>
        <x:v>#REF!</x:v>
      </x:c>
      <x:c r="J1742" s="47" t="e">
        <x:f>INDEX(MMULT(MMULT(C1742:E1742,$P$14:$R$16),TRANSPOSE(C1742:E1742)),1,1)</x:f>
        <x:v>#VALUE!</x:v>
      </x:c>
    </x:row>
    <x:row r="1743">
      <x:c r="A1743" s="45" t="n">
        <x:v>44588</x:v>
      </x:c>
      <x:c r="B1743" s="46" t="n">
        <x:v>12.02</x:v>
      </x:c>
      <x:c r="C1743" s="46" t="n">
        <x:v>1</x:v>
      </x:c>
      <x:c r="D1743" s="46" t="n">
        <x:v>12.02</x:v>
      </x:c>
      <x:c r="E1743" s="46" t="n">
        <x:v>11</x:v>
      </x:c>
      <x:c r="F1743" s="46" t="e">
        <x:f>$M$5+$M$6*D1743+$M$7*E1743</x:f>
        <x:v>#REF!</x:v>
      </x:c>
      <x:c r="G1743" s="46" t="e">
        <x:f>B1743-F1743</x:f>
        <x:v>#REF!</x:v>
      </x:c>
      <x:c r="H1743" s="46" t="e">
        <x:f>G1743^2</x:f>
        <x:v>#REF!</x:v>
      </x:c>
      <x:c r="I1743" s="46" t="e">
        <x:f>H1743/(1-J1743)^2</x:f>
        <x:v>#REF!</x:v>
      </x:c>
      <x:c r="J1743" s="47" t="e">
        <x:f>INDEX(MMULT(MMULT(C1743:E1743,$P$14:$R$16),TRANSPOSE(C1743:E1743)),1,1)</x:f>
        <x:v>#VALUE!</x:v>
      </x:c>
    </x:row>
    <x:row r="1744">
      <x:c r="A1744" s="45" t="n">
        <x:v>44589</x:v>
      </x:c>
      <x:c r="B1744" s="46" t="n">
        <x:v>12.02</x:v>
      </x:c>
      <x:c r="C1744" s="46" t="n">
        <x:v>1</x:v>
      </x:c>
      <x:c r="D1744" s="46" t="n">
        <x:v>12.02</x:v>
      </x:c>
      <x:c r="E1744" s="46" t="n">
        <x:v>0</x:v>
      </x:c>
      <x:c r="F1744" s="46" t="e">
        <x:f>$M$5+$M$6*D1744+$M$7*E1744</x:f>
        <x:v>#REF!</x:v>
      </x:c>
      <x:c r="G1744" s="46" t="e">
        <x:f>B1744-F1744</x:f>
        <x:v>#REF!</x:v>
      </x:c>
      <x:c r="H1744" s="46" t="e">
        <x:f>G1744^2</x:f>
        <x:v>#REF!</x:v>
      </x:c>
      <x:c r="I1744" s="46" t="e">
        <x:f>H1744/(1-J1744)^2</x:f>
        <x:v>#REF!</x:v>
      </x:c>
      <x:c r="J1744" s="47" t="e">
        <x:f>INDEX(MMULT(MMULT(C1744:E1744,$P$14:$R$16),TRANSPOSE(C1744:E1744)),1,1)</x:f>
        <x:v>#VALUE!</x:v>
      </x:c>
    </x:row>
    <x:row r="1745">
      <x:c r="A1745" s="45" t="n">
        <x:v>44590</x:v>
      </x:c>
      <x:c r="B1745" s="46" t="n">
        <x:v>12.01</x:v>
      </x:c>
      <x:c r="C1745" s="46" t="n">
        <x:v>1</x:v>
      </x:c>
      <x:c r="D1745" s="46" t="n">
        <x:v>12.02</x:v>
      </x:c>
      <x:c r="E1745" s="46" t="n">
        <x:v>0</x:v>
      </x:c>
      <x:c r="F1745" s="46" t="e">
        <x:f>$M$5+$M$6*D1745+$M$7*E1745</x:f>
        <x:v>#REF!</x:v>
      </x:c>
      <x:c r="G1745" s="46" t="e">
        <x:f>B1745-F1745</x:f>
        <x:v>#REF!</x:v>
      </x:c>
      <x:c r="H1745" s="46" t="e">
        <x:f>G1745^2</x:f>
        <x:v>#REF!</x:v>
      </x:c>
      <x:c r="I1745" s="46" t="e">
        <x:f>H1745/(1-J1745)^2</x:f>
        <x:v>#REF!</x:v>
      </x:c>
      <x:c r="J1745" s="47" t="e">
        <x:f>INDEX(MMULT(MMULT(C1745:E1745,$P$14:$R$16),TRANSPOSE(C1745:E1745)),1,1)</x:f>
        <x:v>#VALUE!</x:v>
      </x:c>
    </x:row>
    <x:row r="1746">
      <x:c r="A1746" s="45" t="n">
        <x:v>44591</x:v>
      </x:c>
      <x:c r="B1746" s="46" t="n">
        <x:v>12.01</x:v>
      </x:c>
      <x:c r="C1746" s="46" t="n">
        <x:v>1</x:v>
      </x:c>
      <x:c r="D1746" s="46" t="n">
        <x:v>12.01</x:v>
      </x:c>
      <x:c r="E1746" s="46" t="n">
        <x:v>0</x:v>
      </x:c>
      <x:c r="F1746" s="46" t="e">
        <x:f>$M$5+$M$6*D1746+$M$7*E1746</x:f>
        <x:v>#REF!</x:v>
      </x:c>
      <x:c r="G1746" s="46" t="e">
        <x:f>B1746-F1746</x:f>
        <x:v>#REF!</x:v>
      </x:c>
      <x:c r="H1746" s="46" t="e">
        <x:f>G1746^2</x:f>
        <x:v>#REF!</x:v>
      </x:c>
      <x:c r="I1746" s="46" t="e">
        <x:f>H1746/(1-J1746)^2</x:f>
        <x:v>#REF!</x:v>
      </x:c>
      <x:c r="J1746" s="47" t="e">
        <x:f>INDEX(MMULT(MMULT(C1746:E1746,$P$14:$R$16),TRANSPOSE(C1746:E1746)),1,1)</x:f>
        <x:v>#VALUE!</x:v>
      </x:c>
    </x:row>
    <x:row r="1747">
      <x:c r="A1747" s="45" t="n">
        <x:v>44592</x:v>
      </x:c>
      <x:c r="B1747" s="46" t="n">
        <x:v>12.01</x:v>
      </x:c>
      <x:c r="C1747" s="46" t="n">
        <x:v>1</x:v>
      </x:c>
      <x:c r="D1747" s="46" t="n">
        <x:v>12.01</x:v>
      </x:c>
      <x:c r="E1747" s="46" t="n">
        <x:v>3</x:v>
      </x:c>
      <x:c r="F1747" s="46" t="e">
        <x:f>$M$5+$M$6*D1747+$M$7*E1747</x:f>
        <x:v>#REF!</x:v>
      </x:c>
      <x:c r="G1747" s="46" t="e">
        <x:f>B1747-F1747</x:f>
        <x:v>#REF!</x:v>
      </x:c>
      <x:c r="H1747" s="46" t="e">
        <x:f>G1747^2</x:f>
        <x:v>#REF!</x:v>
      </x:c>
      <x:c r="I1747" s="46" t="e">
        <x:f>H1747/(1-J1747)^2</x:f>
        <x:v>#REF!</x:v>
      </x:c>
      <x:c r="J1747" s="47" t="e">
        <x:f>INDEX(MMULT(MMULT(C1747:E1747,$P$14:$R$16),TRANSPOSE(C1747:E1747)),1,1)</x:f>
        <x:v>#VALUE!</x:v>
      </x:c>
    </x:row>
    <x:row r="1748">
      <x:c r="A1748" s="45" t="n">
        <x:v>44593</x:v>
      </x:c>
      <x:c r="B1748" s="46" t="n">
        <x:v>12.01</x:v>
      </x:c>
      <x:c r="C1748" s="46" t="n">
        <x:v>1</x:v>
      </x:c>
      <x:c r="D1748" s="46" t="n">
        <x:v>12.01</x:v>
      </x:c>
      <x:c r="E1748" s="46" t="n">
        <x:v>0</x:v>
      </x:c>
      <x:c r="F1748" s="46" t="e">
        <x:f>$M$5+$M$6*D1748+$M$7*E1748</x:f>
        <x:v>#REF!</x:v>
      </x:c>
      <x:c r="G1748" s="46" t="e">
        <x:f>B1748-F1748</x:f>
        <x:v>#REF!</x:v>
      </x:c>
      <x:c r="H1748" s="46" t="e">
        <x:f>G1748^2</x:f>
        <x:v>#REF!</x:v>
      </x:c>
      <x:c r="I1748" s="46" t="e">
        <x:f>H1748/(1-J1748)^2</x:f>
        <x:v>#REF!</x:v>
      </x:c>
      <x:c r="J1748" s="47" t="e">
        <x:f>INDEX(MMULT(MMULT(C1748:E1748,$P$14:$R$16),TRANSPOSE(C1748:E1748)),1,1)</x:f>
        <x:v>#VALUE!</x:v>
      </x:c>
    </x:row>
    <x:row r="1749">
      <x:c r="A1749" s="45" t="n">
        <x:v>44594</x:v>
      </x:c>
      <x:c r="B1749" s="46" t="n">
        <x:v>12</x:v>
      </x:c>
      <x:c r="C1749" s="46" t="n">
        <x:v>1</x:v>
      </x:c>
      <x:c r="D1749" s="46" t="n">
        <x:v>12.01</x:v>
      </x:c>
      <x:c r="E1749" s="46" t="n">
        <x:v>0</x:v>
      </x:c>
      <x:c r="F1749" s="46" t="e">
        <x:f>$M$5+$M$6*D1749+$M$7*E1749</x:f>
        <x:v>#REF!</x:v>
      </x:c>
      <x:c r="G1749" s="46" t="e">
        <x:f>B1749-F1749</x:f>
        <x:v>#REF!</x:v>
      </x:c>
      <x:c r="H1749" s="46" t="e">
        <x:f>G1749^2</x:f>
        <x:v>#REF!</x:v>
      </x:c>
      <x:c r="I1749" s="46" t="e">
        <x:f>H1749/(1-J1749)^2</x:f>
        <x:v>#REF!</x:v>
      </x:c>
      <x:c r="J1749" s="47" t="e">
        <x:f>INDEX(MMULT(MMULT(C1749:E1749,$P$14:$R$16),TRANSPOSE(C1749:E1749)),1,1)</x:f>
        <x:v>#VALUE!</x:v>
      </x:c>
    </x:row>
    <x:row r="1750">
      <x:c r="A1750" s="45" t="n">
        <x:v>44595</x:v>
      </x:c>
      <x:c r="B1750" s="46" t="n">
        <x:v>12</x:v>
      </x:c>
      <x:c r="C1750" s="46" t="n">
        <x:v>1</x:v>
      </x:c>
      <x:c r="D1750" s="46" t="n">
        <x:v>12</x:v>
      </x:c>
      <x:c r="E1750" s="46" t="n">
        <x:v>0</x:v>
      </x:c>
      <x:c r="F1750" s="46" t="e">
        <x:f>$M$5+$M$6*D1750+$M$7*E1750</x:f>
        <x:v>#REF!</x:v>
      </x:c>
      <x:c r="G1750" s="46" t="e">
        <x:f>B1750-F1750</x:f>
        <x:v>#REF!</x:v>
      </x:c>
      <x:c r="H1750" s="46" t="e">
        <x:f>G1750^2</x:f>
        <x:v>#REF!</x:v>
      </x:c>
      <x:c r="I1750" s="46" t="e">
        <x:f>H1750/(1-J1750)^2</x:f>
        <x:v>#REF!</x:v>
      </x:c>
      <x:c r="J1750" s="47" t="e">
        <x:f>INDEX(MMULT(MMULT(C1750:E1750,$P$14:$R$16),TRANSPOSE(C1750:E1750)),1,1)</x:f>
        <x:v>#VALUE!</x:v>
      </x:c>
    </x:row>
    <x:row r="1751">
      <x:c r="A1751" s="45" t="n">
        <x:v>44596</x:v>
      </x:c>
      <x:c r="B1751" s="46" t="n">
        <x:v>12</x:v>
      </x:c>
      <x:c r="C1751" s="46" t="n">
        <x:v>1</x:v>
      </x:c>
      <x:c r="D1751" s="46" t="n">
        <x:v>12</x:v>
      </x:c>
      <x:c r="E1751" s="46" t="n">
        <x:v>0</x:v>
      </x:c>
      <x:c r="F1751" s="46" t="e">
        <x:f>$M$5+$M$6*D1751+$M$7*E1751</x:f>
        <x:v>#REF!</x:v>
      </x:c>
      <x:c r="G1751" s="46" t="e">
        <x:f>B1751-F1751</x:f>
        <x:v>#REF!</x:v>
      </x:c>
      <x:c r="H1751" s="46" t="e">
        <x:f>G1751^2</x:f>
        <x:v>#REF!</x:v>
      </x:c>
      <x:c r="I1751" s="46" t="e">
        <x:f>H1751/(1-J1751)^2</x:f>
        <x:v>#REF!</x:v>
      </x:c>
      <x:c r="J1751" s="47" t="e">
        <x:f>INDEX(MMULT(MMULT(C1751:E1751,$P$14:$R$16),TRANSPOSE(C1751:E1751)),1,1)</x:f>
        <x:v>#VALUE!</x:v>
      </x:c>
    </x:row>
    <x:row r="1752">
      <x:c r="A1752" s="45" t="n">
        <x:v>44597</x:v>
      </x:c>
      <x:c r="B1752" s="46" t="n">
        <x:v>12</x:v>
      </x:c>
      <x:c r="C1752" s="46" t="n">
        <x:v>1</x:v>
      </x:c>
      <x:c r="D1752" s="46" t="n">
        <x:v>12</x:v>
      </x:c>
      <x:c r="E1752" s="46" t="n">
        <x:v>0</x:v>
      </x:c>
      <x:c r="F1752" s="46" t="e">
        <x:f>$M$5+$M$6*D1752+$M$7*E1752</x:f>
        <x:v>#REF!</x:v>
      </x:c>
      <x:c r="G1752" s="46" t="e">
        <x:f>B1752-F1752</x:f>
        <x:v>#REF!</x:v>
      </x:c>
      <x:c r="H1752" s="46" t="e">
        <x:f>G1752^2</x:f>
        <x:v>#REF!</x:v>
      </x:c>
      <x:c r="I1752" s="46" t="e">
        <x:f>H1752/(1-J1752)^2</x:f>
        <x:v>#REF!</x:v>
      </x:c>
      <x:c r="J1752" s="47" t="e">
        <x:f>INDEX(MMULT(MMULT(C1752:E1752,$P$14:$R$16),TRANSPOSE(C1752:E1752)),1,1)</x:f>
        <x:v>#VALUE!</x:v>
      </x:c>
    </x:row>
    <x:row r="1753">
      <x:c r="A1753" s="45" t="n">
        <x:v>44598</x:v>
      </x:c>
      <x:c r="B1753" s="46" t="n">
        <x:v>11.99</x:v>
      </x:c>
      <x:c r="C1753" s="46" t="n">
        <x:v>1</x:v>
      </x:c>
      <x:c r="D1753" s="46" t="n">
        <x:v>12</x:v>
      </x:c>
      <x:c r="E1753" s="46" t="n">
        <x:v>0</x:v>
      </x:c>
      <x:c r="F1753" s="46" t="e">
        <x:f>$M$5+$M$6*D1753+$M$7*E1753</x:f>
        <x:v>#REF!</x:v>
      </x:c>
      <x:c r="G1753" s="46" t="e">
        <x:f>B1753-F1753</x:f>
        <x:v>#REF!</x:v>
      </x:c>
      <x:c r="H1753" s="46" t="e">
        <x:f>G1753^2</x:f>
        <x:v>#REF!</x:v>
      </x:c>
      <x:c r="I1753" s="46" t="e">
        <x:f>H1753/(1-J1753)^2</x:f>
        <x:v>#REF!</x:v>
      </x:c>
      <x:c r="J1753" s="47" t="e">
        <x:f>INDEX(MMULT(MMULT(C1753:E1753,$P$14:$R$16),TRANSPOSE(C1753:E1753)),1,1)</x:f>
        <x:v>#VALUE!</x:v>
      </x:c>
    </x:row>
    <x:row r="1754">
      <x:c r="A1754" s="45" t="n">
        <x:v>44599</x:v>
      </x:c>
      <x:c r="B1754" s="46" t="n">
        <x:v>11.99</x:v>
      </x:c>
      <x:c r="C1754" s="46" t="n">
        <x:v>1</x:v>
      </x:c>
      <x:c r="D1754" s="46" t="n">
        <x:v>11.99</x:v>
      </x:c>
      <x:c r="E1754" s="46" t="n">
        <x:v>0</x:v>
      </x:c>
      <x:c r="F1754" s="46" t="e">
        <x:f>$M$5+$M$6*D1754+$M$7*E1754</x:f>
        <x:v>#REF!</x:v>
      </x:c>
      <x:c r="G1754" s="46" t="e">
        <x:f>B1754-F1754</x:f>
        <x:v>#REF!</x:v>
      </x:c>
      <x:c r="H1754" s="46" t="e">
        <x:f>G1754^2</x:f>
        <x:v>#REF!</x:v>
      </x:c>
      <x:c r="I1754" s="46" t="e">
        <x:f>H1754/(1-J1754)^2</x:f>
        <x:v>#REF!</x:v>
      </x:c>
      <x:c r="J1754" s="47" t="e">
        <x:f>INDEX(MMULT(MMULT(C1754:E1754,$P$14:$R$16),TRANSPOSE(C1754:E1754)),1,1)</x:f>
        <x:v>#VALUE!</x:v>
      </x:c>
    </x:row>
    <x:row r="1755">
      <x:c r="A1755" s="45" t="n">
        <x:v>44600</x:v>
      </x:c>
      <x:c r="B1755" s="46" t="n">
        <x:v>11.99</x:v>
      </x:c>
      <x:c r="C1755" s="46" t="n">
        <x:v>1</x:v>
      </x:c>
      <x:c r="D1755" s="46" t="n">
        <x:v>11.99</x:v>
      </x:c>
      <x:c r="E1755" s="46" t="n">
        <x:v>0</x:v>
      </x:c>
      <x:c r="F1755" s="46" t="e">
        <x:f>$M$5+$M$6*D1755+$M$7*E1755</x:f>
        <x:v>#REF!</x:v>
      </x:c>
      <x:c r="G1755" s="46" t="e">
        <x:f>B1755-F1755</x:f>
        <x:v>#REF!</x:v>
      </x:c>
      <x:c r="H1755" s="46" t="e">
        <x:f>G1755^2</x:f>
        <x:v>#REF!</x:v>
      </x:c>
      <x:c r="I1755" s="46" t="e">
        <x:f>H1755/(1-J1755)^2</x:f>
        <x:v>#REF!</x:v>
      </x:c>
      <x:c r="J1755" s="47" t="e">
        <x:f>INDEX(MMULT(MMULT(C1755:E1755,$P$14:$R$16),TRANSPOSE(C1755:E1755)),1,1)</x:f>
        <x:v>#VALUE!</x:v>
      </x:c>
    </x:row>
    <x:row r="1756">
      <x:c r="A1756" s="45" t="n">
        <x:v>44601</x:v>
      </x:c>
      <x:c r="B1756" s="46" t="n">
        <x:v>11.99</x:v>
      </x:c>
      <x:c r="C1756" s="46" t="n">
        <x:v>1</x:v>
      </x:c>
      <x:c r="D1756" s="46" t="n">
        <x:v>11.99</x:v>
      </x:c>
      <x:c r="E1756" s="46" t="n">
        <x:v>0</x:v>
      </x:c>
      <x:c r="F1756" s="46" t="e">
        <x:f>$M$5+$M$6*D1756+$M$7*E1756</x:f>
        <x:v>#REF!</x:v>
      </x:c>
      <x:c r="G1756" s="46" t="e">
        <x:f>B1756-F1756</x:f>
        <x:v>#REF!</x:v>
      </x:c>
      <x:c r="H1756" s="46" t="e">
        <x:f>G1756^2</x:f>
        <x:v>#REF!</x:v>
      </x:c>
      <x:c r="I1756" s="46" t="e">
        <x:f>H1756/(1-J1756)^2</x:f>
        <x:v>#REF!</x:v>
      </x:c>
      <x:c r="J1756" s="47" t="e">
        <x:f>INDEX(MMULT(MMULT(C1756:E1756,$P$14:$R$16),TRANSPOSE(C1756:E1756)),1,1)</x:f>
        <x:v>#VALUE!</x:v>
      </x:c>
    </x:row>
    <x:row r="1757">
      <x:c r="A1757" s="45" t="n">
        <x:v>44602</x:v>
      </x:c>
      <x:c r="B1757" s="46" t="n">
        <x:v>11.98</x:v>
      </x:c>
      <x:c r="C1757" s="46" t="n">
        <x:v>1</x:v>
      </x:c>
      <x:c r="D1757" s="46" t="n">
        <x:v>11.99</x:v>
      </x:c>
      <x:c r="E1757" s="46" t="n">
        <x:v>0</x:v>
      </x:c>
      <x:c r="F1757" s="46" t="e">
        <x:f>$M$5+$M$6*D1757+$M$7*E1757</x:f>
        <x:v>#REF!</x:v>
      </x:c>
      <x:c r="G1757" s="46" t="e">
        <x:f>B1757-F1757</x:f>
        <x:v>#REF!</x:v>
      </x:c>
      <x:c r="H1757" s="46" t="e">
        <x:f>G1757^2</x:f>
        <x:v>#REF!</x:v>
      </x:c>
      <x:c r="I1757" s="46" t="e">
        <x:f>H1757/(1-J1757)^2</x:f>
        <x:v>#REF!</x:v>
      </x:c>
      <x:c r="J1757" s="47" t="e">
        <x:f>INDEX(MMULT(MMULT(C1757:E1757,$P$14:$R$16),TRANSPOSE(C1757:E1757)),1,1)</x:f>
        <x:v>#VALUE!</x:v>
      </x:c>
    </x:row>
    <x:row r="1758">
      <x:c r="A1758" s="45" t="n">
        <x:v>44603</x:v>
      </x:c>
      <x:c r="B1758" s="46" t="n">
        <x:v>11.99</x:v>
      </x:c>
      <x:c r="C1758" s="46" t="n">
        <x:v>1</x:v>
      </x:c>
      <x:c r="D1758" s="46" t="n">
        <x:v>11.98</x:v>
      </x:c>
      <x:c r="E1758" s="46" t="n">
        <x:v>0</x:v>
      </x:c>
      <x:c r="F1758" s="46" t="e">
        <x:f>$M$5+$M$6*D1758+$M$7*E1758</x:f>
        <x:v>#REF!</x:v>
      </x:c>
      <x:c r="G1758" s="46" t="e">
        <x:f>B1758-F1758</x:f>
        <x:v>#REF!</x:v>
      </x:c>
      <x:c r="H1758" s="46" t="e">
        <x:f>G1758^2</x:f>
        <x:v>#REF!</x:v>
      </x:c>
      <x:c r="I1758" s="46" t="e">
        <x:f>H1758/(1-J1758)^2</x:f>
        <x:v>#REF!</x:v>
      </x:c>
      <x:c r="J1758" s="47" t="e">
        <x:f>INDEX(MMULT(MMULT(C1758:E1758,$P$14:$R$16),TRANSPOSE(C1758:E1758)),1,1)</x:f>
        <x:v>#VALUE!</x:v>
      </x:c>
    </x:row>
    <x:row r="1759">
      <x:c r="A1759" s="45" t="n">
        <x:v>44604</x:v>
      </x:c>
      <x:c r="B1759" s="46" t="n">
        <x:v>11.98</x:v>
      </x:c>
      <x:c r="C1759" s="46" t="n">
        <x:v>1</x:v>
      </x:c>
      <x:c r="D1759" s="46" t="n">
        <x:v>11.99</x:v>
      </x:c>
      <x:c r="E1759" s="46" t="n">
        <x:v>0</x:v>
      </x:c>
      <x:c r="F1759" s="46" t="e">
        <x:f>$M$5+$M$6*D1759+$M$7*E1759</x:f>
        <x:v>#REF!</x:v>
      </x:c>
      <x:c r="G1759" s="46" t="e">
        <x:f>B1759-F1759</x:f>
        <x:v>#REF!</x:v>
      </x:c>
      <x:c r="H1759" s="46" t="e">
        <x:f>G1759^2</x:f>
        <x:v>#REF!</x:v>
      </x:c>
      <x:c r="I1759" s="46" t="e">
        <x:f>H1759/(1-J1759)^2</x:f>
        <x:v>#REF!</x:v>
      </x:c>
      <x:c r="J1759" s="47" t="e">
        <x:f>INDEX(MMULT(MMULT(C1759:E1759,$P$14:$R$16),TRANSPOSE(C1759:E1759)),1,1)</x:f>
        <x:v>#VALUE!</x:v>
      </x:c>
    </x:row>
    <x:row r="1760">
      <x:c r="A1760" s="45" t="n">
        <x:v>44605</x:v>
      </x:c>
      <x:c r="B1760" s="46" t="n">
        <x:v>11.98</x:v>
      </x:c>
      <x:c r="C1760" s="46" t="n">
        <x:v>1</x:v>
      </x:c>
      <x:c r="D1760" s="46" t="n">
        <x:v>11.98</x:v>
      </x:c>
      <x:c r="E1760" s="46" t="n">
        <x:v>0</x:v>
      </x:c>
      <x:c r="F1760" s="46" t="e">
        <x:f>$M$5+$M$6*D1760+$M$7*E1760</x:f>
        <x:v>#REF!</x:v>
      </x:c>
      <x:c r="G1760" s="46" t="e">
        <x:f>B1760-F1760</x:f>
        <x:v>#REF!</x:v>
      </x:c>
      <x:c r="H1760" s="46" t="e">
        <x:f>G1760^2</x:f>
        <x:v>#REF!</x:v>
      </x:c>
      <x:c r="I1760" s="46" t="e">
        <x:f>H1760/(1-J1760)^2</x:f>
        <x:v>#REF!</x:v>
      </x:c>
      <x:c r="J1760" s="47" t="e">
        <x:f>INDEX(MMULT(MMULT(C1760:E1760,$P$14:$R$16),TRANSPOSE(C1760:E1760)),1,1)</x:f>
        <x:v>#VALUE!</x:v>
      </x:c>
    </x:row>
    <x:row r="1761">
      <x:c r="A1761" s="45" t="n">
        <x:v>44606</x:v>
      </x:c>
      <x:c r="B1761" s="46" t="n">
        <x:v>11.97</x:v>
      </x:c>
      <x:c r="C1761" s="46" t="n">
        <x:v>1</x:v>
      </x:c>
      <x:c r="D1761" s="46" t="n">
        <x:v>11.98</x:v>
      </x:c>
      <x:c r="E1761" s="46" t="n">
        <x:v>1</x:v>
      </x:c>
      <x:c r="F1761" s="46" t="e">
        <x:f>$M$5+$M$6*D1761+$M$7*E1761</x:f>
        <x:v>#REF!</x:v>
      </x:c>
      <x:c r="G1761" s="46" t="e">
        <x:f>B1761-F1761</x:f>
        <x:v>#REF!</x:v>
      </x:c>
      <x:c r="H1761" s="46" t="e">
        <x:f>G1761^2</x:f>
        <x:v>#REF!</x:v>
      </x:c>
      <x:c r="I1761" s="46" t="e">
        <x:f>H1761/(1-J1761)^2</x:f>
        <x:v>#REF!</x:v>
      </x:c>
      <x:c r="J1761" s="47" t="e">
        <x:f>INDEX(MMULT(MMULT(C1761:E1761,$P$14:$R$16),TRANSPOSE(C1761:E1761)),1,1)</x:f>
        <x:v>#VALUE!</x:v>
      </x:c>
    </x:row>
    <x:row r="1762">
      <x:c r="A1762" s="45" t="n">
        <x:v>44607</x:v>
      </x:c>
      <x:c r="B1762" s="46" t="n">
        <x:v>11.97</x:v>
      </x:c>
      <x:c r="C1762" s="46" t="n">
        <x:v>1</x:v>
      </x:c>
      <x:c r="D1762" s="46" t="n">
        <x:v>11.97</x:v>
      </x:c>
      <x:c r="E1762" s="46" t="n">
        <x:v>1</x:v>
      </x:c>
      <x:c r="F1762" s="46" t="e">
        <x:f>$M$5+$M$6*D1762+$M$7*E1762</x:f>
        <x:v>#REF!</x:v>
      </x:c>
      <x:c r="G1762" s="46" t="e">
        <x:f>B1762-F1762</x:f>
        <x:v>#REF!</x:v>
      </x:c>
      <x:c r="H1762" s="46" t="e">
        <x:f>G1762^2</x:f>
        <x:v>#REF!</x:v>
      </x:c>
      <x:c r="I1762" s="46" t="e">
        <x:f>H1762/(1-J1762)^2</x:f>
        <x:v>#REF!</x:v>
      </x:c>
      <x:c r="J1762" s="47" t="e">
        <x:f>INDEX(MMULT(MMULT(C1762:E1762,$P$14:$R$16),TRANSPOSE(C1762:E1762)),1,1)</x:f>
        <x:v>#VALUE!</x:v>
      </x:c>
    </x:row>
    <x:row r="1763">
      <x:c r="A1763" s="45" t="n">
        <x:v>44608</x:v>
      </x:c>
      <x:c r="B1763" s="46" t="n">
        <x:v>11.97</x:v>
      </x:c>
      <x:c r="C1763" s="46" t="n">
        <x:v>1</x:v>
      </x:c>
      <x:c r="D1763" s="46" t="n">
        <x:v>11.97</x:v>
      </x:c>
      <x:c r="E1763" s="46" t="n">
        <x:v>0</x:v>
      </x:c>
      <x:c r="F1763" s="46" t="e">
        <x:f>$M$5+$M$6*D1763+$M$7*E1763</x:f>
        <x:v>#REF!</x:v>
      </x:c>
      <x:c r="G1763" s="46" t="e">
        <x:f>B1763-F1763</x:f>
        <x:v>#REF!</x:v>
      </x:c>
      <x:c r="H1763" s="46" t="e">
        <x:f>G1763^2</x:f>
        <x:v>#REF!</x:v>
      </x:c>
      <x:c r="I1763" s="46" t="e">
        <x:f>H1763/(1-J1763)^2</x:f>
        <x:v>#REF!</x:v>
      </x:c>
      <x:c r="J1763" s="47" t="e">
        <x:f>INDEX(MMULT(MMULT(C1763:E1763,$P$14:$R$16),TRANSPOSE(C1763:E1763)),1,1)</x:f>
        <x:v>#VALUE!</x:v>
      </x:c>
    </x:row>
    <x:row r="1764">
      <x:c r="A1764" s="45" t="n">
        <x:v>44609</x:v>
      </x:c>
      <x:c r="B1764" s="46" t="n">
        <x:v>11.97</x:v>
      </x:c>
      <x:c r="C1764" s="46" t="n">
        <x:v>1</x:v>
      </x:c>
      <x:c r="D1764" s="46" t="n">
        <x:v>11.97</x:v>
      </x:c>
      <x:c r="E1764" s="46" t="n">
        <x:v>0</x:v>
      </x:c>
      <x:c r="F1764" s="46" t="e">
        <x:f>$M$5+$M$6*D1764+$M$7*E1764</x:f>
        <x:v>#REF!</x:v>
      </x:c>
      <x:c r="G1764" s="46" t="e">
        <x:f>B1764-F1764</x:f>
        <x:v>#REF!</x:v>
      </x:c>
      <x:c r="H1764" s="46" t="e">
        <x:f>G1764^2</x:f>
        <x:v>#REF!</x:v>
      </x:c>
      <x:c r="I1764" s="46" t="e">
        <x:f>H1764/(1-J1764)^2</x:f>
        <x:v>#REF!</x:v>
      </x:c>
      <x:c r="J1764" s="47" t="e">
        <x:f>INDEX(MMULT(MMULT(C1764:E1764,$P$14:$R$16),TRANSPOSE(C1764:E1764)),1,1)</x:f>
        <x:v>#VALUE!</x:v>
      </x:c>
    </x:row>
    <x:row r="1765">
      <x:c r="A1765" s="45" t="n">
        <x:v>44610</x:v>
      </x:c>
      <x:c r="B1765" s="46" t="n">
        <x:v>11.96</x:v>
      </x:c>
      <x:c r="C1765" s="46" t="n">
        <x:v>1</x:v>
      </x:c>
      <x:c r="D1765" s="46" t="n">
        <x:v>11.97</x:v>
      </x:c>
      <x:c r="E1765" s="46" t="n">
        <x:v>0</x:v>
      </x:c>
      <x:c r="F1765" s="46" t="e">
        <x:f>$M$5+$M$6*D1765+$M$7*E1765</x:f>
        <x:v>#REF!</x:v>
      </x:c>
      <x:c r="G1765" s="46" t="e">
        <x:f>B1765-F1765</x:f>
        <x:v>#REF!</x:v>
      </x:c>
      <x:c r="H1765" s="46" t="e">
        <x:f>G1765^2</x:f>
        <x:v>#REF!</x:v>
      </x:c>
      <x:c r="I1765" s="46" t="e">
        <x:f>H1765/(1-J1765)^2</x:f>
        <x:v>#REF!</x:v>
      </x:c>
      <x:c r="J1765" s="47" t="e">
        <x:f>INDEX(MMULT(MMULT(C1765:E1765,$P$14:$R$16),TRANSPOSE(C1765:E1765)),1,1)</x:f>
        <x:v>#VALUE!</x:v>
      </x:c>
    </x:row>
    <x:row r="1766">
      <x:c r="A1766" s="45" t="n">
        <x:v>44611</x:v>
      </x:c>
      <x:c r="B1766" s="46" t="n">
        <x:v>11.96</x:v>
      </x:c>
      <x:c r="C1766" s="46" t="n">
        <x:v>1</x:v>
      </x:c>
      <x:c r="D1766" s="46" t="n">
        <x:v>11.96</x:v>
      </x:c>
      <x:c r="E1766" s="46" t="n">
        <x:v>0</x:v>
      </x:c>
      <x:c r="F1766" s="46" t="e">
        <x:f>$M$5+$M$6*D1766+$M$7*E1766</x:f>
        <x:v>#REF!</x:v>
      </x:c>
      <x:c r="G1766" s="46" t="e">
        <x:f>B1766-F1766</x:f>
        <x:v>#REF!</x:v>
      </x:c>
      <x:c r="H1766" s="46" t="e">
        <x:f>G1766^2</x:f>
        <x:v>#REF!</x:v>
      </x:c>
      <x:c r="I1766" s="46" t="e">
        <x:f>H1766/(1-J1766)^2</x:f>
        <x:v>#REF!</x:v>
      </x:c>
      <x:c r="J1766" s="47" t="e">
        <x:f>INDEX(MMULT(MMULT(C1766:E1766,$P$14:$R$16),TRANSPOSE(C1766:E1766)),1,1)</x:f>
        <x:v>#VALUE!</x:v>
      </x:c>
    </x:row>
    <x:row r="1767">
      <x:c r="A1767" s="45" t="n">
        <x:v>44612</x:v>
      </x:c>
      <x:c r="B1767" s="46" t="n">
        <x:v>11.96</x:v>
      </x:c>
      <x:c r="C1767" s="46" t="n">
        <x:v>1</x:v>
      </x:c>
      <x:c r="D1767" s="46" t="n">
        <x:v>11.96</x:v>
      </x:c>
      <x:c r="E1767" s="46" t="n">
        <x:v>0</x:v>
      </x:c>
      <x:c r="F1767" s="46" t="e">
        <x:f>$M$5+$M$6*D1767+$M$7*E1767</x:f>
        <x:v>#REF!</x:v>
      </x:c>
      <x:c r="G1767" s="46" t="e">
        <x:f>B1767-F1767</x:f>
        <x:v>#REF!</x:v>
      </x:c>
      <x:c r="H1767" s="46" t="e">
        <x:f>G1767^2</x:f>
        <x:v>#REF!</x:v>
      </x:c>
      <x:c r="I1767" s="46" t="e">
        <x:f>H1767/(1-J1767)^2</x:f>
        <x:v>#REF!</x:v>
      </x:c>
      <x:c r="J1767" s="47" t="e">
        <x:f>INDEX(MMULT(MMULT(C1767:E1767,$P$14:$R$16),TRANSPOSE(C1767:E1767)),1,1)</x:f>
        <x:v>#VALUE!</x:v>
      </x:c>
    </x:row>
    <x:row r="1768">
      <x:c r="A1768" s="45" t="n">
        <x:v>44613</x:v>
      </x:c>
      <x:c r="B1768" s="46" t="n">
        <x:v>11.96</x:v>
      </x:c>
      <x:c r="C1768" s="46" t="n">
        <x:v>1</x:v>
      </x:c>
      <x:c r="D1768" s="46" t="n">
        <x:v>11.96</x:v>
      </x:c>
      <x:c r="E1768" s="46" t="n">
        <x:v>0</x:v>
      </x:c>
      <x:c r="F1768" s="46" t="e">
        <x:f>$M$5+$M$6*D1768+$M$7*E1768</x:f>
        <x:v>#REF!</x:v>
      </x:c>
      <x:c r="G1768" s="46" t="e">
        <x:f>B1768-F1768</x:f>
        <x:v>#REF!</x:v>
      </x:c>
      <x:c r="H1768" s="46" t="e">
        <x:f>G1768^2</x:f>
        <x:v>#REF!</x:v>
      </x:c>
      <x:c r="I1768" s="46" t="e">
        <x:f>H1768/(1-J1768)^2</x:f>
        <x:v>#REF!</x:v>
      </x:c>
      <x:c r="J1768" s="47" t="e">
        <x:f>INDEX(MMULT(MMULT(C1768:E1768,$P$14:$R$16),TRANSPOSE(C1768:E1768)),1,1)</x:f>
        <x:v>#VALUE!</x:v>
      </x:c>
    </x:row>
    <x:row r="1769">
      <x:c r="A1769" s="45" t="n">
        <x:v>44614</x:v>
      </x:c>
      <x:c r="B1769" s="46" t="n">
        <x:v>11.95</x:v>
      </x:c>
      <x:c r="C1769" s="46" t="n">
        <x:v>1</x:v>
      </x:c>
      <x:c r="D1769" s="46" t="n">
        <x:v>11.96</x:v>
      </x:c>
      <x:c r="E1769" s="46" t="n">
        <x:v>0</x:v>
      </x:c>
      <x:c r="F1769" s="46" t="e">
        <x:f>$M$5+$M$6*D1769+$M$7*E1769</x:f>
        <x:v>#REF!</x:v>
      </x:c>
      <x:c r="G1769" s="46" t="e">
        <x:f>B1769-F1769</x:f>
        <x:v>#REF!</x:v>
      </x:c>
      <x:c r="H1769" s="46" t="e">
        <x:f>G1769^2</x:f>
        <x:v>#REF!</x:v>
      </x:c>
      <x:c r="I1769" s="46" t="e">
        <x:f>H1769/(1-J1769)^2</x:f>
        <x:v>#REF!</x:v>
      </x:c>
      <x:c r="J1769" s="47" t="e">
        <x:f>INDEX(MMULT(MMULT(C1769:E1769,$P$14:$R$16),TRANSPOSE(C1769:E1769)),1,1)</x:f>
        <x:v>#VALUE!</x:v>
      </x:c>
    </x:row>
    <x:row r="1770">
      <x:c r="A1770" s="45" t="n">
        <x:v>44615</x:v>
      </x:c>
      <x:c r="B1770" s="46" t="n">
        <x:v>11.95</x:v>
      </x:c>
      <x:c r="C1770" s="46" t="n">
        <x:v>1</x:v>
      </x:c>
      <x:c r="D1770" s="46" t="n">
        <x:v>11.95</x:v>
      </x:c>
      <x:c r="E1770" s="46" t="n">
        <x:v>26</x:v>
      </x:c>
      <x:c r="F1770" s="46" t="e">
        <x:f>$M$5+$M$6*D1770+$M$7*E1770</x:f>
        <x:v>#REF!</x:v>
      </x:c>
      <x:c r="G1770" s="46" t="e">
        <x:f>B1770-F1770</x:f>
        <x:v>#REF!</x:v>
      </x:c>
      <x:c r="H1770" s="46" t="e">
        <x:f>G1770^2</x:f>
        <x:v>#REF!</x:v>
      </x:c>
      <x:c r="I1770" s="46" t="e">
        <x:f>H1770/(1-J1770)^2</x:f>
        <x:v>#REF!</x:v>
      </x:c>
      <x:c r="J1770" s="47" t="e">
        <x:f>INDEX(MMULT(MMULT(C1770:E1770,$P$14:$R$16),TRANSPOSE(C1770:E1770)),1,1)</x:f>
        <x:v>#VALUE!</x:v>
      </x:c>
    </x:row>
    <x:row r="1771">
      <x:c r="A1771" s="45" t="n">
        <x:v>44616</x:v>
      </x:c>
      <x:c r="B1771" s="46" t="n">
        <x:v>11.95</x:v>
      </x:c>
      <x:c r="C1771" s="46" t="n">
        <x:v>1</x:v>
      </x:c>
      <x:c r="D1771" s="46" t="n">
        <x:v>11.95</x:v>
      </x:c>
      <x:c r="E1771" s="46" t="n">
        <x:v>0</x:v>
      </x:c>
      <x:c r="F1771" s="46" t="e">
        <x:f>$M$5+$M$6*D1771+$M$7*E1771</x:f>
        <x:v>#REF!</x:v>
      </x:c>
      <x:c r="G1771" s="46" t="e">
        <x:f>B1771-F1771</x:f>
        <x:v>#REF!</x:v>
      </x:c>
      <x:c r="H1771" s="46" t="e">
        <x:f>G1771^2</x:f>
        <x:v>#REF!</x:v>
      </x:c>
      <x:c r="I1771" s="46" t="e">
        <x:f>H1771/(1-J1771)^2</x:f>
        <x:v>#REF!</x:v>
      </x:c>
      <x:c r="J1771" s="47" t="e">
        <x:f>INDEX(MMULT(MMULT(C1771:E1771,$P$14:$R$16),TRANSPOSE(C1771:E1771)),1,1)</x:f>
        <x:v>#VALUE!</x:v>
      </x:c>
    </x:row>
    <x:row r="1772">
      <x:c r="A1772" s="45" t="n">
        <x:v>44617</x:v>
      </x:c>
      <x:c r="B1772" s="46" t="n">
        <x:v>11.95</x:v>
      </x:c>
      <x:c r="C1772" s="46" t="n">
        <x:v>1</x:v>
      </x:c>
      <x:c r="D1772" s="46" t="n">
        <x:v>11.95</x:v>
      </x:c>
      <x:c r="E1772" s="46" t="n">
        <x:v>0</x:v>
      </x:c>
      <x:c r="F1772" s="46" t="e">
        <x:f>$M$5+$M$6*D1772+$M$7*E1772</x:f>
        <x:v>#REF!</x:v>
      </x:c>
      <x:c r="G1772" s="46" t="e">
        <x:f>B1772-F1772</x:f>
        <x:v>#REF!</x:v>
      </x:c>
      <x:c r="H1772" s="46" t="e">
        <x:f>G1772^2</x:f>
        <x:v>#REF!</x:v>
      </x:c>
      <x:c r="I1772" s="46" t="e">
        <x:f>H1772/(1-J1772)^2</x:f>
        <x:v>#REF!</x:v>
      </x:c>
      <x:c r="J1772" s="47" t="e">
        <x:f>INDEX(MMULT(MMULT(C1772:E1772,$P$14:$R$16),TRANSPOSE(C1772:E1772)),1,1)</x:f>
        <x:v>#VALUE!</x:v>
      </x:c>
    </x:row>
    <x:row r="1773">
      <x:c r="A1773" s="45" t="n">
        <x:v>44618</x:v>
      </x:c>
      <x:c r="B1773" s="46" t="n">
        <x:v>11.95</x:v>
      </x:c>
      <x:c r="C1773" s="46" t="n">
        <x:v>1</x:v>
      </x:c>
      <x:c r="D1773" s="46" t="n">
        <x:v>11.95</x:v>
      </x:c>
      <x:c r="E1773" s="46" t="n">
        <x:v>2</x:v>
      </x:c>
      <x:c r="F1773" s="46" t="e">
        <x:f>$M$5+$M$6*D1773+$M$7*E1773</x:f>
        <x:v>#REF!</x:v>
      </x:c>
      <x:c r="G1773" s="46" t="e">
        <x:f>B1773-F1773</x:f>
        <x:v>#REF!</x:v>
      </x:c>
      <x:c r="H1773" s="46" t="e">
        <x:f>G1773^2</x:f>
        <x:v>#REF!</x:v>
      </x:c>
      <x:c r="I1773" s="46" t="e">
        <x:f>H1773/(1-J1773)^2</x:f>
        <x:v>#REF!</x:v>
      </x:c>
      <x:c r="J1773" s="47" t="e">
        <x:f>INDEX(MMULT(MMULT(C1773:E1773,$P$14:$R$16),TRANSPOSE(C1773:E1773)),1,1)</x:f>
        <x:v>#VALUE!</x:v>
      </x:c>
    </x:row>
    <x:row r="1774">
      <x:c r="A1774" s="45" t="n">
        <x:v>44619</x:v>
      </x:c>
      <x:c r="B1774" s="46" t="n">
        <x:v>11.94</x:v>
      </x:c>
      <x:c r="C1774" s="46" t="n">
        <x:v>1</x:v>
      </x:c>
      <x:c r="D1774" s="46" t="n">
        <x:v>11.95</x:v>
      </x:c>
      <x:c r="E1774" s="46" t="n">
        <x:v>0</x:v>
      </x:c>
      <x:c r="F1774" s="46" t="e">
        <x:f>$M$5+$M$6*D1774+$M$7*E1774</x:f>
        <x:v>#REF!</x:v>
      </x:c>
      <x:c r="G1774" s="46" t="e">
        <x:f>B1774-F1774</x:f>
        <x:v>#REF!</x:v>
      </x:c>
      <x:c r="H1774" s="46" t="e">
        <x:f>G1774^2</x:f>
        <x:v>#REF!</x:v>
      </x:c>
      <x:c r="I1774" s="46" t="e">
        <x:f>H1774/(1-J1774)^2</x:f>
        <x:v>#REF!</x:v>
      </x:c>
      <x:c r="J1774" s="47" t="e">
        <x:f>INDEX(MMULT(MMULT(C1774:E1774,$P$14:$R$16),TRANSPOSE(C1774:E1774)),1,1)</x:f>
        <x:v>#VALUE!</x:v>
      </x:c>
    </x:row>
    <x:row r="1775">
      <x:c r="A1775" s="45" t="n">
        <x:v>44620</x:v>
      </x:c>
      <x:c r="B1775" s="46" t="n">
        <x:v>11.94</x:v>
      </x:c>
      <x:c r="C1775" s="46" t="n">
        <x:v>1</x:v>
      </x:c>
      <x:c r="D1775" s="46" t="n">
        <x:v>11.94</x:v>
      </x:c>
      <x:c r="E1775" s="46" t="n">
        <x:v>0</x:v>
      </x:c>
      <x:c r="F1775" s="46" t="e">
        <x:f>$M$5+$M$6*D1775+$M$7*E1775</x:f>
        <x:v>#REF!</x:v>
      </x:c>
      <x:c r="G1775" s="46" t="e">
        <x:f>B1775-F1775</x:f>
        <x:v>#REF!</x:v>
      </x:c>
      <x:c r="H1775" s="46" t="e">
        <x:f>G1775^2</x:f>
        <x:v>#REF!</x:v>
      </x:c>
      <x:c r="I1775" s="46" t="e">
        <x:f>H1775/(1-J1775)^2</x:f>
        <x:v>#REF!</x:v>
      </x:c>
      <x:c r="J1775" s="47" t="e">
        <x:f>INDEX(MMULT(MMULT(C1775:E1775,$P$14:$R$16),TRANSPOSE(C1775:E1775)),1,1)</x:f>
        <x:v>#VALUE!</x:v>
      </x:c>
    </x:row>
    <x:row r="1776">
      <x:c r="A1776" s="45" t="n">
        <x:v>44621</x:v>
      </x:c>
      <x:c r="B1776" s="46" t="n">
        <x:v>11.94</x:v>
      </x:c>
      <x:c r="C1776" s="46" t="n">
        <x:v>1</x:v>
      </x:c>
      <x:c r="D1776" s="46" t="n">
        <x:v>11.94</x:v>
      </x:c>
      <x:c r="E1776" s="46" t="n">
        <x:v>0</x:v>
      </x:c>
      <x:c r="F1776" s="46" t="e">
        <x:f>$M$5+$M$6*D1776+$M$7*E1776</x:f>
        <x:v>#REF!</x:v>
      </x:c>
      <x:c r="G1776" s="46" t="e">
        <x:f>B1776-F1776</x:f>
        <x:v>#REF!</x:v>
      </x:c>
      <x:c r="H1776" s="46" t="e">
        <x:f>G1776^2</x:f>
        <x:v>#REF!</x:v>
      </x:c>
      <x:c r="I1776" s="46" t="e">
        <x:f>H1776/(1-J1776)^2</x:f>
        <x:v>#REF!</x:v>
      </x:c>
      <x:c r="J1776" s="47" t="e">
        <x:f>INDEX(MMULT(MMULT(C1776:E1776,$P$14:$R$16),TRANSPOSE(C1776:E1776)),1,1)</x:f>
        <x:v>#VALUE!</x:v>
      </x:c>
    </x:row>
    <x:row r="1777">
      <x:c r="A1777" s="45" t="n">
        <x:v>44622</x:v>
      </x:c>
      <x:c r="B1777" s="46" t="n">
        <x:v>11.93</x:v>
      </x:c>
      <x:c r="C1777" s="46" t="n">
        <x:v>1</x:v>
      </x:c>
      <x:c r="D1777" s="46" t="n">
        <x:v>11.94</x:v>
      </x:c>
      <x:c r="E1777" s="46" t="n">
        <x:v>0</x:v>
      </x:c>
      <x:c r="F1777" s="46" t="e">
        <x:f>$M$5+$M$6*D1777+$M$7*E1777</x:f>
        <x:v>#REF!</x:v>
      </x:c>
      <x:c r="G1777" s="46" t="e">
        <x:f>B1777-F1777</x:f>
        <x:v>#REF!</x:v>
      </x:c>
      <x:c r="H1777" s="46" t="e">
        <x:f>G1777^2</x:f>
        <x:v>#REF!</x:v>
      </x:c>
      <x:c r="I1777" s="46" t="e">
        <x:f>H1777/(1-J1777)^2</x:f>
        <x:v>#REF!</x:v>
      </x:c>
      <x:c r="J1777" s="47" t="e">
        <x:f>INDEX(MMULT(MMULT(C1777:E1777,$P$14:$R$16),TRANSPOSE(C1777:E1777)),1,1)</x:f>
        <x:v>#VALUE!</x:v>
      </x:c>
    </x:row>
    <x:row r="1778">
      <x:c r="A1778" s="45" t="n">
        <x:v>44623</x:v>
      </x:c>
      <x:c r="B1778" s="46" t="n">
        <x:v>11.93</x:v>
      </x:c>
      <x:c r="C1778" s="46" t="n">
        <x:v>1</x:v>
      </x:c>
      <x:c r="D1778" s="46" t="n">
        <x:v>11.93</x:v>
      </x:c>
      <x:c r="E1778" s="46" t="n">
        <x:v>0</x:v>
      </x:c>
      <x:c r="F1778" s="46" t="e">
        <x:f>$M$5+$M$6*D1778+$M$7*E1778</x:f>
        <x:v>#REF!</x:v>
      </x:c>
      <x:c r="G1778" s="46" t="e">
        <x:f>B1778-F1778</x:f>
        <x:v>#REF!</x:v>
      </x:c>
      <x:c r="H1778" s="46" t="e">
        <x:f>G1778^2</x:f>
        <x:v>#REF!</x:v>
      </x:c>
      <x:c r="I1778" s="46" t="e">
        <x:f>H1778/(1-J1778)^2</x:f>
        <x:v>#REF!</x:v>
      </x:c>
      <x:c r="J1778" s="47" t="e">
        <x:f>INDEX(MMULT(MMULT(C1778:E1778,$P$14:$R$16),TRANSPOSE(C1778:E1778)),1,1)</x:f>
        <x:v>#VALUE!</x:v>
      </x:c>
    </x:row>
    <x:row r="1779">
      <x:c r="A1779" s="45" t="n">
        <x:v>44624</x:v>
      </x:c>
      <x:c r="B1779" s="46" t="n">
        <x:v>11.93</x:v>
      </x:c>
      <x:c r="C1779" s="46" t="n">
        <x:v>1</x:v>
      </x:c>
      <x:c r="D1779" s="46" t="n">
        <x:v>11.93</x:v>
      </x:c>
      <x:c r="E1779" s="46" t="n">
        <x:v>0</x:v>
      </x:c>
      <x:c r="F1779" s="46" t="e">
        <x:f>$M$5+$M$6*D1779+$M$7*E1779</x:f>
        <x:v>#REF!</x:v>
      </x:c>
      <x:c r="G1779" s="46" t="e">
        <x:f>B1779-F1779</x:f>
        <x:v>#REF!</x:v>
      </x:c>
      <x:c r="H1779" s="46" t="e">
        <x:f>G1779^2</x:f>
        <x:v>#REF!</x:v>
      </x:c>
      <x:c r="I1779" s="46" t="e">
        <x:f>H1779/(1-J1779)^2</x:f>
        <x:v>#REF!</x:v>
      </x:c>
      <x:c r="J1779" s="47" t="e">
        <x:f>INDEX(MMULT(MMULT(C1779:E1779,$P$14:$R$16),TRANSPOSE(C1779:E1779)),1,1)</x:f>
        <x:v>#VALUE!</x:v>
      </x:c>
    </x:row>
    <x:row r="1780">
      <x:c r="A1780" s="45" t="n">
        <x:v>44625</x:v>
      </x:c>
      <x:c r="B1780" s="46" t="n">
        <x:v>11.93</x:v>
      </x:c>
      <x:c r="C1780" s="46" t="n">
        <x:v>1</x:v>
      </x:c>
      <x:c r="D1780" s="46" t="n">
        <x:v>11.93</x:v>
      </x:c>
      <x:c r="E1780" s="46" t="n">
        <x:v>0</x:v>
      </x:c>
      <x:c r="F1780" s="46" t="e">
        <x:f>$M$5+$M$6*D1780+$M$7*E1780</x:f>
        <x:v>#REF!</x:v>
      </x:c>
      <x:c r="G1780" s="46" t="e">
        <x:f>B1780-F1780</x:f>
        <x:v>#REF!</x:v>
      </x:c>
      <x:c r="H1780" s="46" t="e">
        <x:f>G1780^2</x:f>
        <x:v>#REF!</x:v>
      </x:c>
      <x:c r="I1780" s="46" t="e">
        <x:f>H1780/(1-J1780)^2</x:f>
        <x:v>#REF!</x:v>
      </x:c>
      <x:c r="J1780" s="47" t="e">
        <x:f>INDEX(MMULT(MMULT(C1780:E1780,$P$14:$R$16),TRANSPOSE(C1780:E1780)),1,1)</x:f>
        <x:v>#VALUE!</x:v>
      </x:c>
    </x:row>
    <x:row r="1781">
      <x:c r="A1781" s="45" t="n">
        <x:v>44626</x:v>
      </x:c>
      <x:c r="B1781" s="46" t="n">
        <x:v>11.92</x:v>
      </x:c>
      <x:c r="C1781" s="46" t="n">
        <x:v>1</x:v>
      </x:c>
      <x:c r="D1781" s="46" t="n">
        <x:v>11.93</x:v>
      </x:c>
      <x:c r="E1781" s="46" t="n">
        <x:v>0</x:v>
      </x:c>
      <x:c r="F1781" s="46" t="e">
        <x:f>$M$5+$M$6*D1781+$M$7*E1781</x:f>
        <x:v>#REF!</x:v>
      </x:c>
      <x:c r="G1781" s="46" t="e">
        <x:f>B1781-F1781</x:f>
        <x:v>#REF!</x:v>
      </x:c>
      <x:c r="H1781" s="46" t="e">
        <x:f>G1781^2</x:f>
        <x:v>#REF!</x:v>
      </x:c>
      <x:c r="I1781" s="46" t="e">
        <x:f>H1781/(1-J1781)^2</x:f>
        <x:v>#REF!</x:v>
      </x:c>
      <x:c r="J1781" s="47" t="e">
        <x:f>INDEX(MMULT(MMULT(C1781:E1781,$P$14:$R$16),TRANSPOSE(C1781:E1781)),1,1)</x:f>
        <x:v>#VALUE!</x:v>
      </x:c>
    </x:row>
    <x:row r="1782">
      <x:c r="A1782" s="45" t="n">
        <x:v>44627</x:v>
      </x:c>
      <x:c r="B1782" s="46" t="n">
        <x:v>11.92</x:v>
      </x:c>
      <x:c r="C1782" s="46" t="n">
        <x:v>1</x:v>
      </x:c>
      <x:c r="D1782" s="46" t="n">
        <x:v>11.92</x:v>
      </x:c>
      <x:c r="E1782" s="46" t="n">
        <x:v>0</x:v>
      </x:c>
      <x:c r="F1782" s="46" t="e">
        <x:f>$M$5+$M$6*D1782+$M$7*E1782</x:f>
        <x:v>#REF!</x:v>
      </x:c>
      <x:c r="G1782" s="46" t="e">
        <x:f>B1782-F1782</x:f>
        <x:v>#REF!</x:v>
      </x:c>
      <x:c r="H1782" s="46" t="e">
        <x:f>G1782^2</x:f>
        <x:v>#REF!</x:v>
      </x:c>
      <x:c r="I1782" s="46" t="e">
        <x:f>H1782/(1-J1782)^2</x:f>
        <x:v>#REF!</x:v>
      </x:c>
      <x:c r="J1782" s="47" t="e">
        <x:f>INDEX(MMULT(MMULT(C1782:E1782,$P$14:$R$16),TRANSPOSE(C1782:E1782)),1,1)</x:f>
        <x:v>#VALUE!</x:v>
      </x:c>
    </x:row>
    <x:row r="1783">
      <x:c r="A1783" s="45" t="n">
        <x:v>44628</x:v>
      </x:c>
      <x:c r="B1783" s="46" t="n">
        <x:v>11.92</x:v>
      </x:c>
      <x:c r="C1783" s="46" t="n">
        <x:v>1</x:v>
      </x:c>
      <x:c r="D1783" s="46" t="n">
        <x:v>11.92</x:v>
      </x:c>
      <x:c r="E1783" s="46" t="n">
        <x:v>0</x:v>
      </x:c>
      <x:c r="F1783" s="46" t="e">
        <x:f>$M$5+$M$6*D1783+$M$7*E1783</x:f>
        <x:v>#REF!</x:v>
      </x:c>
      <x:c r="G1783" s="46" t="e">
        <x:f>B1783-F1783</x:f>
        <x:v>#REF!</x:v>
      </x:c>
      <x:c r="H1783" s="46" t="e">
        <x:f>G1783^2</x:f>
        <x:v>#REF!</x:v>
      </x:c>
      <x:c r="I1783" s="46" t="e">
        <x:f>H1783/(1-J1783)^2</x:f>
        <x:v>#REF!</x:v>
      </x:c>
      <x:c r="J1783" s="47" t="e">
        <x:f>INDEX(MMULT(MMULT(C1783:E1783,$P$14:$R$16),TRANSPOSE(C1783:E1783)),1,1)</x:f>
        <x:v>#VALUE!</x:v>
      </x:c>
    </x:row>
    <x:row r="1784">
      <x:c r="A1784" s="45" t="n">
        <x:v>44629</x:v>
      </x:c>
      <x:c r="B1784" s="46" t="n">
        <x:v>11.92</x:v>
      </x:c>
      <x:c r="C1784" s="46" t="n">
        <x:v>1</x:v>
      </x:c>
      <x:c r="D1784" s="46" t="n">
        <x:v>11.92</x:v>
      </x:c>
      <x:c r="E1784" s="46" t="n">
        <x:v>0</x:v>
      </x:c>
      <x:c r="F1784" s="46" t="e">
        <x:f>$M$5+$M$6*D1784+$M$7*E1784</x:f>
        <x:v>#REF!</x:v>
      </x:c>
      <x:c r="G1784" s="46" t="e">
        <x:f>B1784-F1784</x:f>
        <x:v>#REF!</x:v>
      </x:c>
      <x:c r="H1784" s="46" t="e">
        <x:f>G1784^2</x:f>
        <x:v>#REF!</x:v>
      </x:c>
      <x:c r="I1784" s="46" t="e">
        <x:f>H1784/(1-J1784)^2</x:f>
        <x:v>#REF!</x:v>
      </x:c>
      <x:c r="J1784" s="47" t="e">
        <x:f>INDEX(MMULT(MMULT(C1784:E1784,$P$14:$R$16),TRANSPOSE(C1784:E1784)),1,1)</x:f>
        <x:v>#VALUE!</x:v>
      </x:c>
    </x:row>
    <x:row r="1785">
      <x:c r="A1785" s="45" t="n">
        <x:v>44630</x:v>
      </x:c>
      <x:c r="B1785" s="46" t="n">
        <x:v>11.91</x:v>
      </x:c>
      <x:c r="C1785" s="46" t="n">
        <x:v>1</x:v>
      </x:c>
      <x:c r="D1785" s="46" t="n">
        <x:v>11.92</x:v>
      </x:c>
      <x:c r="E1785" s="46" t="n">
        <x:v>0</x:v>
      </x:c>
      <x:c r="F1785" s="46" t="e">
        <x:f>$M$5+$M$6*D1785+$M$7*E1785</x:f>
        <x:v>#REF!</x:v>
      </x:c>
      <x:c r="G1785" s="46" t="e">
        <x:f>B1785-F1785</x:f>
        <x:v>#REF!</x:v>
      </x:c>
      <x:c r="H1785" s="46" t="e">
        <x:f>G1785^2</x:f>
        <x:v>#REF!</x:v>
      </x:c>
      <x:c r="I1785" s="46" t="e">
        <x:f>H1785/(1-J1785)^2</x:f>
        <x:v>#REF!</x:v>
      </x:c>
      <x:c r="J1785" s="47" t="e">
        <x:f>INDEX(MMULT(MMULT(C1785:E1785,$P$14:$R$16),TRANSPOSE(C1785:E1785)),1,1)</x:f>
        <x:v>#VALUE!</x:v>
      </x:c>
    </x:row>
    <x:row r="1786">
      <x:c r="A1786" s="45" t="n">
        <x:v>44631</x:v>
      </x:c>
      <x:c r="B1786" s="46" t="n">
        <x:v>11.91</x:v>
      </x:c>
      <x:c r="C1786" s="46" t="n">
        <x:v>1</x:v>
      </x:c>
      <x:c r="D1786" s="46" t="n">
        <x:v>11.91</x:v>
      </x:c>
      <x:c r="E1786" s="46" t="n">
        <x:v>0</x:v>
      </x:c>
      <x:c r="F1786" s="46" t="e">
        <x:f>$M$5+$M$6*D1786+$M$7*E1786</x:f>
        <x:v>#REF!</x:v>
      </x:c>
      <x:c r="G1786" s="46" t="e">
        <x:f>B1786-F1786</x:f>
        <x:v>#REF!</x:v>
      </x:c>
      <x:c r="H1786" s="46" t="e">
        <x:f>G1786^2</x:f>
        <x:v>#REF!</x:v>
      </x:c>
      <x:c r="I1786" s="46" t="e">
        <x:f>H1786/(1-J1786)^2</x:f>
        <x:v>#REF!</x:v>
      </x:c>
      <x:c r="J1786" s="47" t="e">
        <x:f>INDEX(MMULT(MMULT(C1786:E1786,$P$14:$R$16),TRANSPOSE(C1786:E1786)),1,1)</x:f>
        <x:v>#VALUE!</x:v>
      </x:c>
    </x:row>
    <x:row r="1787">
      <x:c r="A1787" s="45" t="n">
        <x:v>44632</x:v>
      </x:c>
      <x:c r="B1787" s="46" t="n">
        <x:v>11.91</x:v>
      </x:c>
      <x:c r="C1787" s="46" t="n">
        <x:v>1</x:v>
      </x:c>
      <x:c r="D1787" s="46" t="n">
        <x:v>11.91</x:v>
      </x:c>
      <x:c r="E1787" s="46" t="n">
        <x:v>0</x:v>
      </x:c>
      <x:c r="F1787" s="46" t="e">
        <x:f>$M$5+$M$6*D1787+$M$7*E1787</x:f>
        <x:v>#REF!</x:v>
      </x:c>
      <x:c r="G1787" s="46" t="e">
        <x:f>B1787-F1787</x:f>
        <x:v>#REF!</x:v>
      </x:c>
      <x:c r="H1787" s="46" t="e">
        <x:f>G1787^2</x:f>
        <x:v>#REF!</x:v>
      </x:c>
      <x:c r="I1787" s="46" t="e">
        <x:f>H1787/(1-J1787)^2</x:f>
        <x:v>#REF!</x:v>
      </x:c>
      <x:c r="J1787" s="47" t="e">
        <x:f>INDEX(MMULT(MMULT(C1787:E1787,$P$14:$R$16),TRANSPOSE(C1787:E1787)),1,1)</x:f>
        <x:v>#VALUE!</x:v>
      </x:c>
    </x:row>
    <x:row r="1788">
      <x:c r="A1788" s="45" t="n">
        <x:v>44633</x:v>
      </x:c>
      <x:c r="B1788" s="46" t="n">
        <x:v>11.91</x:v>
      </x:c>
      <x:c r="C1788" s="46" t="n">
        <x:v>1</x:v>
      </x:c>
      <x:c r="D1788" s="46" t="n">
        <x:v>11.91</x:v>
      </x:c>
      <x:c r="E1788" s="46" t="n">
        <x:v>44</x:v>
      </x:c>
      <x:c r="F1788" s="46" t="e">
        <x:f>$M$5+$M$6*D1788+$M$7*E1788</x:f>
        <x:v>#REF!</x:v>
      </x:c>
      <x:c r="G1788" s="46" t="e">
        <x:f>B1788-F1788</x:f>
        <x:v>#REF!</x:v>
      </x:c>
      <x:c r="H1788" s="46" t="e">
        <x:f>G1788^2</x:f>
        <x:v>#REF!</x:v>
      </x:c>
      <x:c r="I1788" s="46" t="e">
        <x:f>H1788/(1-J1788)^2</x:f>
        <x:v>#REF!</x:v>
      </x:c>
      <x:c r="J1788" s="47" t="e">
        <x:f>INDEX(MMULT(MMULT(C1788:E1788,$P$14:$R$16),TRANSPOSE(C1788:E1788)),1,1)</x:f>
        <x:v>#VALUE!</x:v>
      </x:c>
    </x:row>
    <x:row r="1789">
      <x:c r="A1789" s="45" t="n">
        <x:v>44634</x:v>
      </x:c>
      <x:c r="B1789" s="46" t="n">
        <x:v>12.18</x:v>
      </x:c>
      <x:c r="C1789" s="46" t="n">
        <x:v>1</x:v>
      </x:c>
      <x:c r="D1789" s="46" t="n">
        <x:v>11.91</x:v>
      </x:c>
      <x:c r="E1789" s="46" t="n">
        <x:v>1</x:v>
      </x:c>
      <x:c r="F1789" s="46" t="e">
        <x:f>$M$5+$M$6*D1789+$M$7*E1789</x:f>
        <x:v>#REF!</x:v>
      </x:c>
      <x:c r="G1789" s="46" t="e">
        <x:f>B1789-F1789</x:f>
        <x:v>#REF!</x:v>
      </x:c>
      <x:c r="H1789" s="46" t="e">
        <x:f>G1789^2</x:f>
        <x:v>#REF!</x:v>
      </x:c>
      <x:c r="I1789" s="46" t="e">
        <x:f>H1789/(1-J1789)^2</x:f>
        <x:v>#REF!</x:v>
      </x:c>
      <x:c r="J1789" s="47" t="e">
        <x:f>INDEX(MMULT(MMULT(C1789:E1789,$P$14:$R$16),TRANSPOSE(C1789:E1789)),1,1)</x:f>
        <x:v>#VALUE!</x:v>
      </x:c>
    </x:row>
    <x:row r="1790">
      <x:c r="A1790" s="45" t="n">
        <x:v>44635</x:v>
      </x:c>
      <x:c r="B1790" s="46" t="n">
        <x:v>12.08</x:v>
      </x:c>
      <x:c r="C1790" s="46" t="n">
        <x:v>1</x:v>
      </x:c>
      <x:c r="D1790" s="46" t="n">
        <x:v>12.18</x:v>
      </x:c>
      <x:c r="E1790" s="46" t="n">
        <x:v>4</x:v>
      </x:c>
      <x:c r="F1790" s="46" t="e">
        <x:f>$M$5+$M$6*D1790+$M$7*E1790</x:f>
        <x:v>#REF!</x:v>
      </x:c>
      <x:c r="G1790" s="46" t="e">
        <x:f>B1790-F1790</x:f>
        <x:v>#REF!</x:v>
      </x:c>
      <x:c r="H1790" s="46" t="e">
        <x:f>G1790^2</x:f>
        <x:v>#REF!</x:v>
      </x:c>
      <x:c r="I1790" s="46" t="e">
        <x:f>H1790/(1-J1790)^2</x:f>
        <x:v>#REF!</x:v>
      </x:c>
      <x:c r="J1790" s="47" t="e">
        <x:f>INDEX(MMULT(MMULT(C1790:E1790,$P$14:$R$16),TRANSPOSE(C1790:E1790)),1,1)</x:f>
        <x:v>#VALUE!</x:v>
      </x:c>
    </x:row>
    <x:row r="1791">
      <x:c r="A1791" s="45" t="n">
        <x:v>44636</x:v>
      </x:c>
      <x:c r="B1791" s="46" t="n">
        <x:v>12.08</x:v>
      </x:c>
      <x:c r="C1791" s="46" t="n">
        <x:v>1</x:v>
      </x:c>
      <x:c r="D1791" s="46" t="n">
        <x:v>12.08</x:v>
      </x:c>
      <x:c r="E1791" s="46" t="n">
        <x:v>14</x:v>
      </x:c>
      <x:c r="F1791" s="46" t="e">
        <x:f>$M$5+$M$6*D1791+$M$7*E1791</x:f>
        <x:v>#REF!</x:v>
      </x:c>
      <x:c r="G1791" s="46" t="e">
        <x:f>B1791-F1791</x:f>
        <x:v>#REF!</x:v>
      </x:c>
      <x:c r="H1791" s="46" t="e">
        <x:f>G1791^2</x:f>
        <x:v>#REF!</x:v>
      </x:c>
      <x:c r="I1791" s="46" t="e">
        <x:f>H1791/(1-J1791)^2</x:f>
        <x:v>#REF!</x:v>
      </x:c>
      <x:c r="J1791" s="47" t="e">
        <x:f>INDEX(MMULT(MMULT(C1791:E1791,$P$14:$R$16),TRANSPOSE(C1791:E1791)),1,1)</x:f>
        <x:v>#VALUE!</x:v>
      </x:c>
    </x:row>
    <x:row r="1792">
      <x:c r="A1792" s="45" t="n">
        <x:v>44637</x:v>
      </x:c>
      <x:c r="B1792" s="46" t="n">
        <x:v>12.08</x:v>
      </x:c>
      <x:c r="C1792" s="46" t="n">
        <x:v>1</x:v>
      </x:c>
      <x:c r="D1792" s="46" t="n">
        <x:v>12.08</x:v>
      </x:c>
      <x:c r="E1792" s="46" t="n">
        <x:v>1</x:v>
      </x:c>
      <x:c r="F1792" s="46" t="e">
        <x:f>$M$5+$M$6*D1792+$M$7*E1792</x:f>
        <x:v>#REF!</x:v>
      </x:c>
      <x:c r="G1792" s="46" t="e">
        <x:f>B1792-F1792</x:f>
        <x:v>#REF!</x:v>
      </x:c>
      <x:c r="H1792" s="46" t="e">
        <x:f>G1792^2</x:f>
        <x:v>#REF!</x:v>
      </x:c>
      <x:c r="I1792" s="46" t="e">
        <x:f>H1792/(1-J1792)^2</x:f>
        <x:v>#REF!</x:v>
      </x:c>
      <x:c r="J1792" s="47" t="e">
        <x:f>INDEX(MMULT(MMULT(C1792:E1792,$P$14:$R$16),TRANSPOSE(C1792:E1792)),1,1)</x:f>
        <x:v>#VALUE!</x:v>
      </x:c>
    </x:row>
    <x:row r="1793">
      <x:c r="A1793" s="45" t="n">
        <x:v>44638</x:v>
      </x:c>
      <x:c r="B1793" s="46" t="n">
        <x:v>12.07</x:v>
      </x:c>
      <x:c r="C1793" s="46" t="n">
        <x:v>1</x:v>
      </x:c>
      <x:c r="D1793" s="46" t="n">
        <x:v>12.08</x:v>
      </x:c>
      <x:c r="E1793" s="46" t="n">
        <x:v>0</x:v>
      </x:c>
      <x:c r="F1793" s="46" t="e">
        <x:f>$M$5+$M$6*D1793+$M$7*E1793</x:f>
        <x:v>#REF!</x:v>
      </x:c>
      <x:c r="G1793" s="46" t="e">
        <x:f>B1793-F1793</x:f>
        <x:v>#REF!</x:v>
      </x:c>
      <x:c r="H1793" s="46" t="e">
        <x:f>G1793^2</x:f>
        <x:v>#REF!</x:v>
      </x:c>
      <x:c r="I1793" s="46" t="e">
        <x:f>H1793/(1-J1793)^2</x:f>
        <x:v>#REF!</x:v>
      </x:c>
      <x:c r="J1793" s="47" t="e">
        <x:f>INDEX(MMULT(MMULT(C1793:E1793,$P$14:$R$16),TRANSPOSE(C1793:E1793)),1,1)</x:f>
        <x:v>#VALUE!</x:v>
      </x:c>
    </x:row>
    <x:row r="1794">
      <x:c r="A1794" s="45" t="n">
        <x:v>44639</x:v>
      </x:c>
      <x:c r="B1794" s="46" t="n">
        <x:v>12.09</x:v>
      </x:c>
      <x:c r="C1794" s="46" t="n">
        <x:v>1</x:v>
      </x:c>
      <x:c r="D1794" s="46" t="n">
        <x:v>12.07</x:v>
      </x:c>
      <x:c r="E1794" s="46" t="n">
        <x:v>6</x:v>
      </x:c>
      <x:c r="F1794" s="46" t="e">
        <x:f>$M$5+$M$6*D1794+$M$7*E1794</x:f>
        <x:v>#REF!</x:v>
      </x:c>
      <x:c r="G1794" s="46" t="e">
        <x:f>B1794-F1794</x:f>
        <x:v>#REF!</x:v>
      </x:c>
      <x:c r="H1794" s="46" t="e">
        <x:f>G1794^2</x:f>
        <x:v>#REF!</x:v>
      </x:c>
      <x:c r="I1794" s="46" t="e">
        <x:f>H1794/(1-J1794)^2</x:f>
        <x:v>#REF!</x:v>
      </x:c>
      <x:c r="J1794" s="47" t="e">
        <x:f>INDEX(MMULT(MMULT(C1794:E1794,$P$14:$R$16),TRANSPOSE(C1794:E1794)),1,1)</x:f>
        <x:v>#VALUE!</x:v>
      </x:c>
    </x:row>
    <x:row r="1795">
      <x:c r="A1795" s="45" t="n">
        <x:v>44640</x:v>
      </x:c>
      <x:c r="B1795" s="46" t="n">
        <x:v>12.08</x:v>
      </x:c>
      <x:c r="C1795" s="46" t="n">
        <x:v>1</x:v>
      </x:c>
      <x:c r="D1795" s="46" t="n">
        <x:v>12.09</x:v>
      </x:c>
      <x:c r="E1795" s="46" t="n">
        <x:v>0</x:v>
      </x:c>
      <x:c r="F1795" s="46" t="e">
        <x:f>$M$5+$M$6*D1795+$M$7*E1795</x:f>
        <x:v>#REF!</x:v>
      </x:c>
      <x:c r="G1795" s="46" t="e">
        <x:f>B1795-F1795</x:f>
        <x:v>#REF!</x:v>
      </x:c>
      <x:c r="H1795" s="46" t="e">
        <x:f>G1795^2</x:f>
        <x:v>#REF!</x:v>
      </x:c>
      <x:c r="I1795" s="46" t="e">
        <x:f>H1795/(1-J1795)^2</x:f>
        <x:v>#REF!</x:v>
      </x:c>
      <x:c r="J1795" s="47" t="e">
        <x:f>INDEX(MMULT(MMULT(C1795:E1795,$P$14:$R$16),TRANSPOSE(C1795:E1795)),1,1)</x:f>
        <x:v>#VALUE!</x:v>
      </x:c>
    </x:row>
    <x:row r="1796">
      <x:c r="A1796" s="45" t="n">
        <x:v>44641</x:v>
      </x:c>
      <x:c r="B1796" s="46" t="n">
        <x:v>12.08</x:v>
      </x:c>
      <x:c r="C1796" s="46" t="n">
        <x:v>1</x:v>
      </x:c>
      <x:c r="D1796" s="46" t="n">
        <x:v>12.08</x:v>
      </x:c>
      <x:c r="E1796" s="46" t="n">
        <x:v>0</x:v>
      </x:c>
      <x:c r="F1796" s="46" t="e">
        <x:f>$M$5+$M$6*D1796+$M$7*E1796</x:f>
        <x:v>#REF!</x:v>
      </x:c>
      <x:c r="G1796" s="46" t="e">
        <x:f>B1796-F1796</x:f>
        <x:v>#REF!</x:v>
      </x:c>
      <x:c r="H1796" s="46" t="e">
        <x:f>G1796^2</x:f>
        <x:v>#REF!</x:v>
      </x:c>
      <x:c r="I1796" s="46" t="e">
        <x:f>H1796/(1-J1796)^2</x:f>
        <x:v>#REF!</x:v>
      </x:c>
      <x:c r="J1796" s="47" t="e">
        <x:f>INDEX(MMULT(MMULT(C1796:E1796,$P$14:$R$16),TRANSPOSE(C1796:E1796)),1,1)</x:f>
        <x:v>#VALUE!</x:v>
      </x:c>
    </x:row>
    <x:row r="1797">
      <x:c r="A1797" s="45" t="n">
        <x:v>44642</x:v>
      </x:c>
      <x:c r="B1797" s="46" t="n">
        <x:v>12.08</x:v>
      </x:c>
      <x:c r="C1797" s="46" t="n">
        <x:v>1</x:v>
      </x:c>
      <x:c r="D1797" s="46" t="n">
        <x:v>12.08</x:v>
      </x:c>
      <x:c r="E1797" s="46" t="n">
        <x:v>0</x:v>
      </x:c>
      <x:c r="F1797" s="46" t="e">
        <x:f>$M$5+$M$6*D1797+$M$7*E1797</x:f>
        <x:v>#REF!</x:v>
      </x:c>
      <x:c r="G1797" s="46" t="e">
        <x:f>B1797-F1797</x:f>
        <x:v>#REF!</x:v>
      </x:c>
      <x:c r="H1797" s="46" t="e">
        <x:f>G1797^2</x:f>
        <x:v>#REF!</x:v>
      </x:c>
      <x:c r="I1797" s="46" t="e">
        <x:f>H1797/(1-J1797)^2</x:f>
        <x:v>#REF!</x:v>
      </x:c>
      <x:c r="J1797" s="47" t="e">
        <x:f>INDEX(MMULT(MMULT(C1797:E1797,$P$14:$R$16),TRANSPOSE(C1797:E1797)),1,1)</x:f>
        <x:v>#VALUE!</x:v>
      </x:c>
    </x:row>
    <x:row r="1798">
      <x:c r="A1798" s="45" t="n">
        <x:v>44643</x:v>
      </x:c>
      <x:c r="B1798" s="46" t="n">
        <x:v>12.07</x:v>
      </x:c>
      <x:c r="C1798" s="46" t="n">
        <x:v>1</x:v>
      </x:c>
      <x:c r="D1798" s="46" t="n">
        <x:v>12.08</x:v>
      </x:c>
      <x:c r="E1798" s="46" t="n">
        <x:v>0</x:v>
      </x:c>
      <x:c r="F1798" s="46" t="e">
        <x:f>$M$5+$M$6*D1798+$M$7*E1798</x:f>
        <x:v>#REF!</x:v>
      </x:c>
      <x:c r="G1798" s="46" t="e">
        <x:f>B1798-F1798</x:f>
        <x:v>#REF!</x:v>
      </x:c>
      <x:c r="H1798" s="46" t="e">
        <x:f>G1798^2</x:f>
        <x:v>#REF!</x:v>
      </x:c>
      <x:c r="I1798" s="46" t="e">
        <x:f>H1798/(1-J1798)^2</x:f>
        <x:v>#REF!</x:v>
      </x:c>
      <x:c r="J1798" s="47" t="e">
        <x:f>INDEX(MMULT(MMULT(C1798:E1798,$P$14:$R$16),TRANSPOSE(C1798:E1798)),1,1)</x:f>
        <x:v>#VALUE!</x:v>
      </x:c>
    </x:row>
    <x:row r="1799">
      <x:c r="A1799" s="45" t="n">
        <x:v>44644</x:v>
      </x:c>
      <x:c r="B1799" s="46" t="n">
        <x:v>12.07</x:v>
      </x:c>
      <x:c r="C1799" s="46" t="n">
        <x:v>1</x:v>
      </x:c>
      <x:c r="D1799" s="46" t="n">
        <x:v>12.07</x:v>
      </x:c>
      <x:c r="E1799" s="46" t="n">
        <x:v>0</x:v>
      </x:c>
      <x:c r="F1799" s="46" t="e">
        <x:f>$M$5+$M$6*D1799+$M$7*E1799</x:f>
        <x:v>#REF!</x:v>
      </x:c>
      <x:c r="G1799" s="46" t="e">
        <x:f>B1799-F1799</x:f>
        <x:v>#REF!</x:v>
      </x:c>
      <x:c r="H1799" s="46" t="e">
        <x:f>G1799^2</x:f>
        <x:v>#REF!</x:v>
      </x:c>
      <x:c r="I1799" s="46" t="e">
        <x:f>H1799/(1-J1799)^2</x:f>
        <x:v>#REF!</x:v>
      </x:c>
      <x:c r="J1799" s="47" t="e">
        <x:f>INDEX(MMULT(MMULT(C1799:E1799,$P$14:$R$16),TRANSPOSE(C1799:E1799)),1,1)</x:f>
        <x:v>#VALUE!</x:v>
      </x:c>
    </x:row>
    <x:row r="1800">
      <x:c r="A1800" s="45" t="n">
        <x:v>44645</x:v>
      </x:c>
      <x:c r="B1800" s="46" t="n">
        <x:v>12.07</x:v>
      </x:c>
      <x:c r="C1800" s="46" t="n">
        <x:v>1</x:v>
      </x:c>
      <x:c r="D1800" s="46" t="n">
        <x:v>12.07</x:v>
      </x:c>
      <x:c r="E1800" s="46" t="n">
        <x:v>0</x:v>
      </x:c>
      <x:c r="F1800" s="46" t="e">
        <x:f>$M$5+$M$6*D1800+$M$7*E1800</x:f>
        <x:v>#REF!</x:v>
      </x:c>
      <x:c r="G1800" s="46" t="e">
        <x:f>B1800-F1800</x:f>
        <x:v>#REF!</x:v>
      </x:c>
      <x:c r="H1800" s="46" t="e">
        <x:f>G1800^2</x:f>
        <x:v>#REF!</x:v>
      </x:c>
      <x:c r="I1800" s="46" t="e">
        <x:f>H1800/(1-J1800)^2</x:f>
        <x:v>#REF!</x:v>
      </x:c>
      <x:c r="J1800" s="47" t="e">
        <x:f>INDEX(MMULT(MMULT(C1800:E1800,$P$14:$R$16),TRANSPOSE(C1800:E1800)),1,1)</x:f>
        <x:v>#VALUE!</x:v>
      </x:c>
    </x:row>
    <x:row r="1801">
      <x:c r="A1801" s="45" t="n">
        <x:v>44646</x:v>
      </x:c>
      <x:c r="B1801" s="46" t="n">
        <x:v>12.063</x:v>
      </x:c>
      <x:c r="C1801" s="46" t="n">
        <x:v>1</x:v>
      </x:c>
      <x:c r="D1801" s="46" t="n">
        <x:v>12.07</x:v>
      </x:c>
      <x:c r="E1801" s="46" t="n">
        <x:v>0</x:v>
      </x:c>
      <x:c r="F1801" s="46" t="e">
        <x:f>$M$5+$M$6*D1801+$M$7*E1801</x:f>
        <x:v>#REF!</x:v>
      </x:c>
      <x:c r="G1801" s="46" t="e">
        <x:f>B1801-F1801</x:f>
        <x:v>#REF!</x:v>
      </x:c>
      <x:c r="H1801" s="46" t="e">
        <x:f>G1801^2</x:f>
        <x:v>#REF!</x:v>
      </x:c>
      <x:c r="I1801" s="46" t="e">
        <x:f>H1801/(1-J1801)^2</x:f>
        <x:v>#REF!</x:v>
      </x:c>
      <x:c r="J1801" s="47" t="e">
        <x:f>INDEX(MMULT(MMULT(C1801:E1801,$P$14:$R$16),TRANSPOSE(C1801:E1801)),1,1)</x:f>
        <x:v>#VALUE!</x:v>
      </x:c>
    </x:row>
    <x:row r="1802">
      <x:c r="A1802" s="45" t="n">
        <x:v>44647</x:v>
      </x:c>
      <x:c r="B1802" s="46" t="n">
        <x:v>12.06</x:v>
      </x:c>
      <x:c r="C1802" s="46" t="n">
        <x:v>1</x:v>
      </x:c>
      <x:c r="D1802" s="46" t="n">
        <x:v>12.063</x:v>
      </x:c>
      <x:c r="E1802" s="46" t="n">
        <x:v>0</x:v>
      </x:c>
      <x:c r="F1802" s="46" t="e">
        <x:f>$M$5+$M$6*D1802+$M$7*E1802</x:f>
        <x:v>#REF!</x:v>
      </x:c>
      <x:c r="G1802" s="46" t="e">
        <x:f>B1802-F1802</x:f>
        <x:v>#REF!</x:v>
      </x:c>
      <x:c r="H1802" s="46" t="e">
        <x:f>G1802^2</x:f>
        <x:v>#REF!</x:v>
      </x:c>
      <x:c r="I1802" s="46" t="e">
        <x:f>H1802/(1-J1802)^2</x:f>
        <x:v>#REF!</x:v>
      </x:c>
      <x:c r="J1802" s="47" t="e">
        <x:f>INDEX(MMULT(MMULT(C1802:E1802,$P$14:$R$16),TRANSPOSE(C1802:E1802)),1,1)</x:f>
        <x:v>#VALUE!</x:v>
      </x:c>
    </x:row>
    <x:row r="1803">
      <x:c r="A1803" s="45" t="n">
        <x:v>44648</x:v>
      </x:c>
      <x:c r="B1803" s="46" t="n">
        <x:v>12.06</x:v>
      </x:c>
      <x:c r="C1803" s="46" t="n">
        <x:v>1</x:v>
      </x:c>
      <x:c r="D1803" s="46" t="n">
        <x:v>12.06</x:v>
      </x:c>
      <x:c r="E1803" s="46" t="n">
        <x:v>0</x:v>
      </x:c>
      <x:c r="F1803" s="46" t="e">
        <x:f>$M$5+$M$6*D1803+$M$7*E1803</x:f>
        <x:v>#REF!</x:v>
      </x:c>
      <x:c r="G1803" s="46" t="e">
        <x:f>B1803-F1803</x:f>
        <x:v>#REF!</x:v>
      </x:c>
      <x:c r="H1803" s="46" t="e">
        <x:f>G1803^2</x:f>
        <x:v>#REF!</x:v>
      </x:c>
      <x:c r="I1803" s="46" t="e">
        <x:f>H1803/(1-J1803)^2</x:f>
        <x:v>#REF!</x:v>
      </x:c>
      <x:c r="J1803" s="47" t="e">
        <x:f>INDEX(MMULT(MMULT(C1803:E1803,$P$14:$R$16),TRANSPOSE(C1803:E1803)),1,1)</x:f>
        <x:v>#VALUE!</x:v>
      </x:c>
    </x:row>
    <x:row r="1804">
      <x:c r="A1804" s="45" t="n">
        <x:v>44649</x:v>
      </x:c>
      <x:c r="B1804" s="46" t="n">
        <x:v>12.05</x:v>
      </x:c>
      <x:c r="C1804" s="46" t="n">
        <x:v>1</x:v>
      </x:c>
      <x:c r="D1804" s="46" t="n">
        <x:v>12.06</x:v>
      </x:c>
      <x:c r="E1804" s="46" t="n">
        <x:v>0</x:v>
      </x:c>
      <x:c r="F1804" s="46" t="e">
        <x:f>$M$5+$M$6*D1804+$M$7*E1804</x:f>
        <x:v>#REF!</x:v>
      </x:c>
      <x:c r="G1804" s="46" t="e">
        <x:f>B1804-F1804</x:f>
        <x:v>#REF!</x:v>
      </x:c>
      <x:c r="H1804" s="46" t="e">
        <x:f>G1804^2</x:f>
        <x:v>#REF!</x:v>
      </x:c>
      <x:c r="I1804" s="46" t="e">
        <x:f>H1804/(1-J1804)^2</x:f>
        <x:v>#REF!</x:v>
      </x:c>
      <x:c r="J1804" s="47" t="e">
        <x:f>INDEX(MMULT(MMULT(C1804:E1804,$P$14:$R$16),TRANSPOSE(C1804:E1804)),1,1)</x:f>
        <x:v>#VALUE!</x:v>
      </x:c>
    </x:row>
    <x:row r="1805">
      <x:c r="A1805" s="45" t="n">
        <x:v>44650</x:v>
      </x:c>
      <x:c r="B1805" s="46" t="n">
        <x:v>12.05</x:v>
      </x:c>
      <x:c r="C1805" s="46" t="n">
        <x:v>1</x:v>
      </x:c>
      <x:c r="D1805" s="46" t="n">
        <x:v>12.05</x:v>
      </x:c>
      <x:c r="E1805" s="46" t="n">
        <x:v>1</x:v>
      </x:c>
      <x:c r="F1805" s="46" t="e">
        <x:f>$M$5+$M$6*D1805+$M$7*E1805</x:f>
        <x:v>#REF!</x:v>
      </x:c>
      <x:c r="G1805" s="46" t="e">
        <x:f>B1805-F1805</x:f>
        <x:v>#REF!</x:v>
      </x:c>
      <x:c r="H1805" s="46" t="e">
        <x:f>G1805^2</x:f>
        <x:v>#REF!</x:v>
      </x:c>
      <x:c r="I1805" s="46" t="e">
        <x:f>H1805/(1-J1805)^2</x:f>
        <x:v>#REF!</x:v>
      </x:c>
      <x:c r="J1805" s="47" t="e">
        <x:f>INDEX(MMULT(MMULT(C1805:E1805,$P$14:$R$16),TRANSPOSE(C1805:E1805)),1,1)</x:f>
        <x:v>#VALUE!</x:v>
      </x:c>
    </x:row>
    <x:row r="1806">
      <x:c r="A1806" s="45" t="n">
        <x:v>44651</x:v>
      </x:c>
      <x:c r="B1806" s="46" t="n">
        <x:v>11.22</x:v>
      </x:c>
      <x:c r="C1806" s="46" t="n">
        <x:v>1</x:v>
      </x:c>
      <x:c r="D1806" s="46" t="n">
        <x:v>12.05</x:v>
      </x:c>
      <x:c r="E1806" s="46" t="n">
        <x:v>0</x:v>
      </x:c>
      <x:c r="F1806" s="46" t="e">
        <x:f>$M$5+$M$6*D1806+$M$7*E1806</x:f>
        <x:v>#REF!</x:v>
      </x:c>
      <x:c r="G1806" s="46" t="e">
        <x:f>B1806-F1806</x:f>
        <x:v>#REF!</x:v>
      </x:c>
      <x:c r="H1806" s="46" t="e">
        <x:f>G1806^2</x:f>
        <x:v>#REF!</x:v>
      </x:c>
      <x:c r="I1806" s="46" t="e">
        <x:f>H1806/(1-J1806)^2</x:f>
        <x:v>#REF!</x:v>
      </x:c>
      <x:c r="J1806" s="47" t="e">
        <x:f>INDEX(MMULT(MMULT(C1806:E1806,$P$14:$R$16),TRANSPOSE(C1806:E1806)),1,1)</x:f>
        <x:v>#VALUE!</x:v>
      </x:c>
    </x:row>
    <x:row r="1807">
      <x:c r="A1807" s="45" t="n">
        <x:v>44652</x:v>
      </x:c>
      <x:c r="B1807" s="46" t="n">
        <x:v>11.26</x:v>
      </x:c>
      <x:c r="C1807" s="46" t="n">
        <x:v>1</x:v>
      </x:c>
      <x:c r="D1807" s="46" t="n">
        <x:v>11.22</x:v>
      </x:c>
      <x:c r="E1807" s="46" t="n">
        <x:v>0</x:v>
      </x:c>
      <x:c r="F1807" s="46" t="e">
        <x:f>$M$5+$M$6*D1807+$M$7*E1807</x:f>
        <x:v>#REF!</x:v>
      </x:c>
      <x:c r="G1807" s="46" t="e">
        <x:f>B1807-F1807</x:f>
        <x:v>#REF!</x:v>
      </x:c>
      <x:c r="H1807" s="46" t="e">
        <x:f>G1807^2</x:f>
        <x:v>#REF!</x:v>
      </x:c>
      <x:c r="I1807" s="46" t="e">
        <x:f>H1807/(1-J1807)^2</x:f>
        <x:v>#REF!</x:v>
      </x:c>
      <x:c r="J1807" s="47" t="e">
        <x:f>INDEX(MMULT(MMULT(C1807:E1807,$P$14:$R$16),TRANSPOSE(C1807:E1807)),1,1)</x:f>
        <x:v>#VALUE!</x:v>
      </x:c>
    </x:row>
    <x:row r="1808">
      <x:c r="A1808" s="45" t="n">
        <x:v>44653</x:v>
      </x:c>
      <x:c r="B1808" s="46" t="n">
        <x:v>11.27</x:v>
      </x:c>
      <x:c r="C1808" s="46" t="n">
        <x:v>1</x:v>
      </x:c>
      <x:c r="D1808" s="46" t="n">
        <x:v>11.26</x:v>
      </x:c>
      <x:c r="E1808" s="46" t="n">
        <x:v>2</x:v>
      </x:c>
      <x:c r="F1808" s="46" t="e">
        <x:f>$M$5+$M$6*D1808+$M$7*E1808</x:f>
        <x:v>#REF!</x:v>
      </x:c>
      <x:c r="G1808" s="46" t="e">
        <x:f>B1808-F1808</x:f>
        <x:v>#REF!</x:v>
      </x:c>
      <x:c r="H1808" s="46" t="e">
        <x:f>G1808^2</x:f>
        <x:v>#REF!</x:v>
      </x:c>
      <x:c r="I1808" s="46" t="e">
        <x:f>H1808/(1-J1808)^2</x:f>
        <x:v>#REF!</x:v>
      </x:c>
      <x:c r="J1808" s="47" t="e">
        <x:f>INDEX(MMULT(MMULT(C1808:E1808,$P$14:$R$16),TRANSPOSE(C1808:E1808)),1,1)</x:f>
        <x:v>#VALUE!</x:v>
      </x:c>
    </x:row>
    <x:row r="1809">
      <x:c r="A1809" s="45" t="n">
        <x:v>44654</x:v>
      </x:c>
      <x:c r="B1809" s="46" t="n">
        <x:v>11.28</x:v>
      </x:c>
      <x:c r="C1809" s="46" t="n">
        <x:v>1</x:v>
      </x:c>
      <x:c r="D1809" s="46" t="n">
        <x:v>11.27</x:v>
      </x:c>
      <x:c r="E1809" s="46" t="n">
        <x:v>0</x:v>
      </x:c>
      <x:c r="F1809" s="46" t="e">
        <x:f>$M$5+$M$6*D1809+$M$7*E1809</x:f>
        <x:v>#REF!</x:v>
      </x:c>
      <x:c r="G1809" s="46" t="e">
        <x:f>B1809-F1809</x:f>
        <x:v>#REF!</x:v>
      </x:c>
      <x:c r="H1809" s="46" t="e">
        <x:f>G1809^2</x:f>
        <x:v>#REF!</x:v>
      </x:c>
      <x:c r="I1809" s="46" t="e">
        <x:f>H1809/(1-J1809)^2</x:f>
        <x:v>#REF!</x:v>
      </x:c>
      <x:c r="J1809" s="47" t="e">
        <x:f>INDEX(MMULT(MMULT(C1809:E1809,$P$14:$R$16),TRANSPOSE(C1809:E1809)),1,1)</x:f>
        <x:v>#VALUE!</x:v>
      </x:c>
    </x:row>
    <x:row r="1810">
      <x:c r="A1810" s="45" t="n">
        <x:v>44655</x:v>
      </x:c>
      <x:c r="B1810" s="46" t="n">
        <x:v>11.36</x:v>
      </x:c>
      <x:c r="C1810" s="46" t="n">
        <x:v>1</x:v>
      </x:c>
      <x:c r="D1810" s="46" t="n">
        <x:v>11.28</x:v>
      </x:c>
      <x:c r="E1810" s="46" t="n">
        <x:v>0</x:v>
      </x:c>
      <x:c r="F1810" s="46" t="e">
        <x:f>$M$5+$M$6*D1810+$M$7*E1810</x:f>
        <x:v>#REF!</x:v>
      </x:c>
      <x:c r="G1810" s="46" t="e">
        <x:f>B1810-F1810</x:f>
        <x:v>#REF!</x:v>
      </x:c>
      <x:c r="H1810" s="46" t="e">
        <x:f>G1810^2</x:f>
        <x:v>#REF!</x:v>
      </x:c>
      <x:c r="I1810" s="46" t="e">
        <x:f>H1810/(1-J1810)^2</x:f>
        <x:v>#REF!</x:v>
      </x:c>
      <x:c r="J1810" s="47" t="e">
        <x:f>INDEX(MMULT(MMULT(C1810:E1810,$P$14:$R$16),TRANSPOSE(C1810:E1810)),1,1)</x:f>
        <x:v>#VALUE!</x:v>
      </x:c>
    </x:row>
    <x:row r="1811">
      <x:c r="A1811" s="45" t="n">
        <x:v>44656</x:v>
      </x:c>
      <x:c r="B1811" s="46" t="n">
        <x:v>12.68</x:v>
      </x:c>
      <x:c r="C1811" s="46" t="n">
        <x:v>1</x:v>
      </x:c>
      <x:c r="D1811" s="46" t="n">
        <x:v>11.36</x:v>
      </x:c>
      <x:c r="E1811" s="46" t="n">
        <x:v>46</x:v>
      </x:c>
      <x:c r="F1811" s="46" t="e">
        <x:f>$M$5+$M$6*D1811+$M$7*E1811</x:f>
        <x:v>#REF!</x:v>
      </x:c>
      <x:c r="G1811" s="46" t="e">
        <x:f>B1811-F1811</x:f>
        <x:v>#REF!</x:v>
      </x:c>
      <x:c r="H1811" s="46" t="e">
        <x:f>G1811^2</x:f>
        <x:v>#REF!</x:v>
      </x:c>
      <x:c r="I1811" s="46" t="e">
        <x:f>H1811/(1-J1811)^2</x:f>
        <x:v>#REF!</x:v>
      </x:c>
      <x:c r="J1811" s="47" t="e">
        <x:f>INDEX(MMULT(MMULT(C1811:E1811,$P$14:$R$16),TRANSPOSE(C1811:E1811)),1,1)</x:f>
        <x:v>#VALUE!</x:v>
      </x:c>
    </x:row>
    <x:row r="1812">
      <x:c r="A1812" s="45" t="n">
        <x:v>44657</x:v>
      </x:c>
      <x:c r="B1812" s="46" t="n">
        <x:v>12.15</x:v>
      </x:c>
      <x:c r="C1812" s="46" t="n">
        <x:v>1</x:v>
      </x:c>
      <x:c r="D1812" s="46" t="n">
        <x:v>12.68</x:v>
      </x:c>
      <x:c r="E1812" s="46" t="n">
        <x:v>69</x:v>
      </x:c>
      <x:c r="F1812" s="46" t="e">
        <x:f>$M$5+$M$6*D1812+$M$7*E1812</x:f>
        <x:v>#REF!</x:v>
      </x:c>
      <x:c r="G1812" s="46" t="e">
        <x:f>B1812-F1812</x:f>
        <x:v>#REF!</x:v>
      </x:c>
      <x:c r="H1812" s="46" t="e">
        <x:f>G1812^2</x:f>
        <x:v>#REF!</x:v>
      </x:c>
      <x:c r="I1812" s="46" t="e">
        <x:f>H1812/(1-J1812)^2</x:f>
        <x:v>#REF!</x:v>
      </x:c>
      <x:c r="J1812" s="47" t="e">
        <x:f>INDEX(MMULT(MMULT(C1812:E1812,$P$14:$R$16),TRANSPOSE(C1812:E1812)),1,1)</x:f>
        <x:v>#VALUE!</x:v>
      </x:c>
    </x:row>
    <x:row r="1813">
      <x:c r="A1813" s="45" t="n">
        <x:v>44658</x:v>
      </x:c>
      <x:c r="B1813" s="46" t="n">
        <x:v>11.97</x:v>
      </x:c>
      <x:c r="C1813" s="46" t="n">
        <x:v>1</x:v>
      </x:c>
      <x:c r="D1813" s="46" t="n">
        <x:v>12.15</x:v>
      </x:c>
      <x:c r="E1813" s="46" t="n">
        <x:v>3</x:v>
      </x:c>
      <x:c r="F1813" s="46" t="e">
        <x:f>$M$5+$M$6*D1813+$M$7*E1813</x:f>
        <x:v>#REF!</x:v>
      </x:c>
      <x:c r="G1813" s="46" t="e">
        <x:f>B1813-F1813</x:f>
        <x:v>#REF!</x:v>
      </x:c>
      <x:c r="H1813" s="46" t="e">
        <x:f>G1813^2</x:f>
        <x:v>#REF!</x:v>
      </x:c>
      <x:c r="I1813" s="46" t="e">
        <x:f>H1813/(1-J1813)^2</x:f>
        <x:v>#REF!</x:v>
      </x:c>
      <x:c r="J1813" s="47" t="e">
        <x:f>INDEX(MMULT(MMULT(C1813:E1813,$P$14:$R$16),TRANSPOSE(C1813:E1813)),1,1)</x:f>
        <x:v>#VALUE!</x:v>
      </x:c>
    </x:row>
    <x:row r="1814">
      <x:c r="A1814" s="45" t="n">
        <x:v>44659</x:v>
      </x:c>
      <x:c r="B1814" s="46" t="n">
        <x:v>12.04</x:v>
      </x:c>
      <x:c r="C1814" s="46" t="n">
        <x:v>1</x:v>
      </x:c>
      <x:c r="D1814" s="46" t="n">
        <x:v>11.97</x:v>
      </x:c>
      <x:c r="E1814" s="46" t="n">
        <x:v>0</x:v>
      </x:c>
      <x:c r="F1814" s="46" t="e">
        <x:f>$M$5+$M$6*D1814+$M$7*E1814</x:f>
        <x:v>#REF!</x:v>
      </x:c>
      <x:c r="G1814" s="46" t="e">
        <x:f>B1814-F1814</x:f>
        <x:v>#REF!</x:v>
      </x:c>
      <x:c r="H1814" s="46" t="e">
        <x:f>G1814^2</x:f>
        <x:v>#REF!</x:v>
      </x:c>
      <x:c r="I1814" s="46" t="e">
        <x:f>H1814/(1-J1814)^2</x:f>
        <x:v>#REF!</x:v>
      </x:c>
      <x:c r="J1814" s="47" t="e">
        <x:f>INDEX(MMULT(MMULT(C1814:E1814,$P$14:$R$16),TRANSPOSE(C1814:E1814)),1,1)</x:f>
        <x:v>#VALUE!</x:v>
      </x:c>
    </x:row>
    <x:row r="1815">
      <x:c r="A1815" s="45" t="n">
        <x:v>44660</x:v>
      </x:c>
      <x:c r="B1815" s="46" t="n">
        <x:v>11.97</x:v>
      </x:c>
      <x:c r="C1815" s="46" t="n">
        <x:v>1</x:v>
      </x:c>
      <x:c r="D1815" s="46" t="n">
        <x:v>12.04</x:v>
      </x:c>
      <x:c r="E1815" s="46" t="n">
        <x:v>5</x:v>
      </x:c>
      <x:c r="F1815" s="46" t="e">
        <x:f>$M$5+$M$6*D1815+$M$7*E1815</x:f>
        <x:v>#REF!</x:v>
      </x:c>
      <x:c r="G1815" s="46" t="e">
        <x:f>B1815-F1815</x:f>
        <x:v>#REF!</x:v>
      </x:c>
      <x:c r="H1815" s="46" t="e">
        <x:f>G1815^2</x:f>
        <x:v>#REF!</x:v>
      </x:c>
      <x:c r="I1815" s="46" t="e">
        <x:f>H1815/(1-J1815)^2</x:f>
        <x:v>#REF!</x:v>
      </x:c>
      <x:c r="J1815" s="47" t="e">
        <x:f>INDEX(MMULT(MMULT(C1815:E1815,$P$14:$R$16),TRANSPOSE(C1815:E1815)),1,1)</x:f>
        <x:v>#VALUE!</x:v>
      </x:c>
    </x:row>
    <x:row r="1816">
      <x:c r="A1816" s="45" t="n">
        <x:v>44661</x:v>
      </x:c>
      <x:c r="B1816" s="46" t="n">
        <x:v>11.97</x:v>
      </x:c>
      <x:c r="C1816" s="46" t="n">
        <x:v>1</x:v>
      </x:c>
      <x:c r="D1816" s="46" t="n">
        <x:v>11.97</x:v>
      </x:c>
      <x:c r="E1816" s="46" t="n">
        <x:v>0</x:v>
      </x:c>
      <x:c r="F1816" s="46" t="e">
        <x:f>$M$5+$M$6*D1816+$M$7*E1816</x:f>
        <x:v>#REF!</x:v>
      </x:c>
      <x:c r="G1816" s="46" t="e">
        <x:f>B1816-F1816</x:f>
        <x:v>#REF!</x:v>
      </x:c>
      <x:c r="H1816" s="46" t="e">
        <x:f>G1816^2</x:f>
        <x:v>#REF!</x:v>
      </x:c>
      <x:c r="I1816" s="46" t="e">
        <x:f>H1816/(1-J1816)^2</x:f>
        <x:v>#REF!</x:v>
      </x:c>
      <x:c r="J1816" s="47" t="e">
        <x:f>INDEX(MMULT(MMULT(C1816:E1816,$P$14:$R$16),TRANSPOSE(C1816:E1816)),1,1)</x:f>
        <x:v>#VALUE!</x:v>
      </x:c>
    </x:row>
    <x:row r="1817">
      <x:c r="A1817" s="45" t="n">
        <x:v>44662</x:v>
      </x:c>
      <x:c r="B1817" s="46" t="n">
        <x:v>11.97</x:v>
      </x:c>
      <x:c r="C1817" s="46" t="n">
        <x:v>1</x:v>
      </x:c>
      <x:c r="D1817" s="46" t="n">
        <x:v>11.97</x:v>
      </x:c>
      <x:c r="E1817" s="46" t="n">
        <x:v>2</x:v>
      </x:c>
      <x:c r="F1817" s="46" t="e">
        <x:f>$M$5+$M$6*D1817+$M$7*E1817</x:f>
        <x:v>#REF!</x:v>
      </x:c>
      <x:c r="G1817" s="46" t="e">
        <x:f>B1817-F1817</x:f>
        <x:v>#REF!</x:v>
      </x:c>
      <x:c r="H1817" s="46" t="e">
        <x:f>G1817^2</x:f>
        <x:v>#REF!</x:v>
      </x:c>
      <x:c r="I1817" s="46" t="e">
        <x:f>H1817/(1-J1817)^2</x:f>
        <x:v>#REF!</x:v>
      </x:c>
      <x:c r="J1817" s="47" t="e">
        <x:f>INDEX(MMULT(MMULT(C1817:E1817,$P$14:$R$16),TRANSPOSE(C1817:E1817)),1,1)</x:f>
        <x:v>#VALUE!</x:v>
      </x:c>
    </x:row>
    <x:row r="1818">
      <x:c r="A1818" s="45" t="n">
        <x:v>44663</x:v>
      </x:c>
      <x:c r="B1818" s="46" t="n">
        <x:v>11.97</x:v>
      </x:c>
      <x:c r="C1818" s="46" t="n">
        <x:v>1</x:v>
      </x:c>
      <x:c r="D1818" s="46" t="n">
        <x:v>11.97</x:v>
      </x:c>
      <x:c r="E1818" s="46" t="n">
        <x:v>0</x:v>
      </x:c>
      <x:c r="F1818" s="46" t="e">
        <x:f>$M$5+$M$6*D1818+$M$7*E1818</x:f>
        <x:v>#REF!</x:v>
      </x:c>
      <x:c r="G1818" s="46" t="e">
        <x:f>B1818-F1818</x:f>
        <x:v>#REF!</x:v>
      </x:c>
      <x:c r="H1818" s="46" t="e">
        <x:f>G1818^2</x:f>
        <x:v>#REF!</x:v>
      </x:c>
      <x:c r="I1818" s="46" t="e">
        <x:f>H1818/(1-J1818)^2</x:f>
        <x:v>#REF!</x:v>
      </x:c>
      <x:c r="J1818" s="47" t="e">
        <x:f>INDEX(MMULT(MMULT(C1818:E1818,$P$14:$R$16),TRANSPOSE(C1818:E1818)),1,1)</x:f>
        <x:v>#VALUE!</x:v>
      </x:c>
    </x:row>
    <x:row r="1819">
      <x:c r="A1819" s="45" t="n">
        <x:v>44664</x:v>
      </x:c>
      <x:c r="B1819" s="46" t="n">
        <x:v>11.96</x:v>
      </x:c>
      <x:c r="C1819" s="46" t="n">
        <x:v>1</x:v>
      </x:c>
      <x:c r="D1819" s="46" t="n">
        <x:v>11.97</x:v>
      </x:c>
      <x:c r="E1819" s="46" t="n">
        <x:v>8</x:v>
      </x:c>
      <x:c r="F1819" s="46" t="e">
        <x:f>$M$5+$M$6*D1819+$M$7*E1819</x:f>
        <x:v>#REF!</x:v>
      </x:c>
      <x:c r="G1819" s="46" t="e">
        <x:f>B1819-F1819</x:f>
        <x:v>#REF!</x:v>
      </x:c>
      <x:c r="H1819" s="46" t="e">
        <x:f>G1819^2</x:f>
        <x:v>#REF!</x:v>
      </x:c>
      <x:c r="I1819" s="46" t="e">
        <x:f>H1819/(1-J1819)^2</x:f>
        <x:v>#REF!</x:v>
      </x:c>
      <x:c r="J1819" s="47" t="e">
        <x:f>INDEX(MMULT(MMULT(C1819:E1819,$P$14:$R$16),TRANSPOSE(C1819:E1819)),1,1)</x:f>
        <x:v>#VALUE!</x:v>
      </x:c>
    </x:row>
    <x:row r="1820">
      <x:c r="A1820" s="45" t="n">
        <x:v>44665</x:v>
      </x:c>
      <x:c r="B1820" s="46" t="n">
        <x:v>11.96</x:v>
      </x:c>
      <x:c r="C1820" s="46" t="n">
        <x:v>1</x:v>
      </x:c>
      <x:c r="D1820" s="46" t="n">
        <x:v>11.96</x:v>
      </x:c>
      <x:c r="E1820" s="46" t="n">
        <x:v>0</x:v>
      </x:c>
      <x:c r="F1820" s="46" t="e">
        <x:f>$M$5+$M$6*D1820+$M$7*E1820</x:f>
        <x:v>#REF!</x:v>
      </x:c>
      <x:c r="G1820" s="46" t="e">
        <x:f>B1820-F1820</x:f>
        <x:v>#REF!</x:v>
      </x:c>
      <x:c r="H1820" s="46" t="e">
        <x:f>G1820^2</x:f>
        <x:v>#REF!</x:v>
      </x:c>
      <x:c r="I1820" s="46" t="e">
        <x:f>H1820/(1-J1820)^2</x:f>
        <x:v>#REF!</x:v>
      </x:c>
      <x:c r="J1820" s="47" t="e">
        <x:f>INDEX(MMULT(MMULT(C1820:E1820,$P$14:$R$16),TRANSPOSE(C1820:E1820)),1,1)</x:f>
        <x:v>#VALUE!</x:v>
      </x:c>
    </x:row>
    <x:row r="1821">
      <x:c r="A1821" s="45" t="n">
        <x:v>44666</x:v>
      </x:c>
      <x:c r="B1821" s="46" t="n">
        <x:v>11.96</x:v>
      </x:c>
      <x:c r="C1821" s="46" t="n">
        <x:v>1</x:v>
      </x:c>
      <x:c r="D1821" s="46" t="n">
        <x:v>11.96</x:v>
      </x:c>
      <x:c r="E1821" s="46" t="n">
        <x:v>0</x:v>
      </x:c>
      <x:c r="F1821" s="46" t="e">
        <x:f>$M$5+$M$6*D1821+$M$7*E1821</x:f>
        <x:v>#REF!</x:v>
      </x:c>
      <x:c r="G1821" s="46" t="e">
        <x:f>B1821-F1821</x:f>
        <x:v>#REF!</x:v>
      </x:c>
      <x:c r="H1821" s="46" t="e">
        <x:f>G1821^2</x:f>
        <x:v>#REF!</x:v>
      </x:c>
      <x:c r="I1821" s="46" t="e">
        <x:f>H1821/(1-J1821)^2</x:f>
        <x:v>#REF!</x:v>
      </x:c>
      <x:c r="J1821" s="47" t="e">
        <x:f>INDEX(MMULT(MMULT(C1821:E1821,$P$14:$R$16),TRANSPOSE(C1821:E1821)),1,1)</x:f>
        <x:v>#VALUE!</x:v>
      </x:c>
    </x:row>
    <x:row r="1822">
      <x:c r="A1822" s="45" t="n">
        <x:v>44667</x:v>
      </x:c>
      <x:c r="B1822" s="46" t="n">
        <x:v>11.95</x:v>
      </x:c>
      <x:c r="C1822" s="46" t="n">
        <x:v>1</x:v>
      </x:c>
      <x:c r="D1822" s="46" t="n">
        <x:v>11.96</x:v>
      </x:c>
      <x:c r="E1822" s="46" t="n">
        <x:v>0</x:v>
      </x:c>
      <x:c r="F1822" s="46" t="e">
        <x:f>$M$5+$M$6*D1822+$M$7*E1822</x:f>
        <x:v>#REF!</x:v>
      </x:c>
      <x:c r="G1822" s="46" t="e">
        <x:f>B1822-F1822</x:f>
        <x:v>#REF!</x:v>
      </x:c>
      <x:c r="H1822" s="46" t="e">
        <x:f>G1822^2</x:f>
        <x:v>#REF!</x:v>
      </x:c>
      <x:c r="I1822" s="46" t="e">
        <x:f>H1822/(1-J1822)^2</x:f>
        <x:v>#REF!</x:v>
      </x:c>
      <x:c r="J1822" s="47" t="e">
        <x:f>INDEX(MMULT(MMULT(C1822:E1822,$P$14:$R$16),TRANSPOSE(C1822:E1822)),1,1)</x:f>
        <x:v>#VALUE!</x:v>
      </x:c>
    </x:row>
    <x:row r="1823">
      <x:c r="A1823" s="45" t="n">
        <x:v>44668</x:v>
      </x:c>
      <x:c r="B1823" s="46" t="n">
        <x:v>11.95</x:v>
      </x:c>
      <x:c r="C1823" s="46" t="n">
        <x:v>1</x:v>
      </x:c>
      <x:c r="D1823" s="46" t="n">
        <x:v>11.95</x:v>
      </x:c>
      <x:c r="E1823" s="46" t="n">
        <x:v>0</x:v>
      </x:c>
      <x:c r="F1823" s="46" t="e">
        <x:f>$M$5+$M$6*D1823+$M$7*E1823</x:f>
        <x:v>#REF!</x:v>
      </x:c>
      <x:c r="G1823" s="46" t="e">
        <x:f>B1823-F1823</x:f>
        <x:v>#REF!</x:v>
      </x:c>
      <x:c r="H1823" s="46" t="e">
        <x:f>G1823^2</x:f>
        <x:v>#REF!</x:v>
      </x:c>
      <x:c r="I1823" s="46" t="e">
        <x:f>H1823/(1-J1823)^2</x:f>
        <x:v>#REF!</x:v>
      </x:c>
      <x:c r="J1823" s="47" t="e">
        <x:f>INDEX(MMULT(MMULT(C1823:E1823,$P$14:$R$16),TRANSPOSE(C1823:E1823)),1,1)</x:f>
        <x:v>#VALUE!</x:v>
      </x:c>
    </x:row>
    <x:row r="1824">
      <x:c r="A1824" s="45" t="n">
        <x:v>44669</x:v>
      </x:c>
      <x:c r="B1824" s="46" t="n">
        <x:v>11.94</x:v>
      </x:c>
      <x:c r="C1824" s="46" t="n">
        <x:v>1</x:v>
      </x:c>
      <x:c r="D1824" s="46" t="n">
        <x:v>11.95</x:v>
      </x:c>
      <x:c r="E1824" s="46" t="n">
        <x:v>1</x:v>
      </x:c>
      <x:c r="F1824" s="46" t="e">
        <x:f>$M$5+$M$6*D1824+$M$7*E1824</x:f>
        <x:v>#REF!</x:v>
      </x:c>
      <x:c r="G1824" s="46" t="e">
        <x:f>B1824-F1824</x:f>
        <x:v>#REF!</x:v>
      </x:c>
      <x:c r="H1824" s="46" t="e">
        <x:f>G1824^2</x:f>
        <x:v>#REF!</x:v>
      </x:c>
      <x:c r="I1824" s="46" t="e">
        <x:f>H1824/(1-J1824)^2</x:f>
        <x:v>#REF!</x:v>
      </x:c>
      <x:c r="J1824" s="47" t="e">
        <x:f>INDEX(MMULT(MMULT(C1824:E1824,$P$14:$R$16),TRANSPOSE(C1824:E1824)),1,1)</x:f>
        <x:v>#VALUE!</x:v>
      </x:c>
    </x:row>
    <x:row r="1825">
      <x:c r="A1825" s="45" t="n">
        <x:v>44670</x:v>
      </x:c>
      <x:c r="B1825" s="46" t="n">
        <x:v>11.94</x:v>
      </x:c>
      <x:c r="C1825" s="46" t="n">
        <x:v>1</x:v>
      </x:c>
      <x:c r="D1825" s="46" t="n">
        <x:v>11.94</x:v>
      </x:c>
      <x:c r="E1825" s="46" t="n">
        <x:v>0</x:v>
      </x:c>
      <x:c r="F1825" s="46" t="e">
        <x:f>$M$5+$M$6*D1825+$M$7*E1825</x:f>
        <x:v>#REF!</x:v>
      </x:c>
      <x:c r="G1825" s="46" t="e">
        <x:f>B1825-F1825</x:f>
        <x:v>#REF!</x:v>
      </x:c>
      <x:c r="H1825" s="46" t="e">
        <x:f>G1825^2</x:f>
        <x:v>#REF!</x:v>
      </x:c>
      <x:c r="I1825" s="46" t="e">
        <x:f>H1825/(1-J1825)^2</x:f>
        <x:v>#REF!</x:v>
      </x:c>
      <x:c r="J1825" s="47" t="e">
        <x:f>INDEX(MMULT(MMULT(C1825:E1825,$P$14:$R$16),TRANSPOSE(C1825:E1825)),1,1)</x:f>
        <x:v>#VALUE!</x:v>
      </x:c>
    </x:row>
    <x:row r="1826">
      <x:c r="A1826" s="45" t="n">
        <x:v>44671</x:v>
      </x:c>
      <x:c r="B1826" s="46" t="n">
        <x:v>11.93</x:v>
      </x:c>
      <x:c r="C1826" s="46" t="n">
        <x:v>1</x:v>
      </x:c>
      <x:c r="D1826" s="46" t="n">
        <x:v>11.94</x:v>
      </x:c>
      <x:c r="E1826" s="46" t="n">
        <x:v>0</x:v>
      </x:c>
      <x:c r="F1826" s="46" t="e">
        <x:f>$M$5+$M$6*D1826+$M$7*E1826</x:f>
        <x:v>#REF!</x:v>
      </x:c>
      <x:c r="G1826" s="46" t="e">
        <x:f>B1826-F1826</x:f>
        <x:v>#REF!</x:v>
      </x:c>
      <x:c r="H1826" s="46" t="e">
        <x:f>G1826^2</x:f>
        <x:v>#REF!</x:v>
      </x:c>
      <x:c r="I1826" s="46" t="e">
        <x:f>H1826/(1-J1826)^2</x:f>
        <x:v>#REF!</x:v>
      </x:c>
      <x:c r="J1826" s="47" t="e">
        <x:f>INDEX(MMULT(MMULT(C1826:E1826,$P$14:$R$16),TRANSPOSE(C1826:E1826)),1,1)</x:f>
        <x:v>#VALUE!</x:v>
      </x:c>
    </x:row>
    <x:row r="1827">
      <x:c r="A1827" s="45" t="n">
        <x:v>44672</x:v>
      </x:c>
      <x:c r="B1827" s="46" t="n">
        <x:v>11.93</x:v>
      </x:c>
      <x:c r="C1827" s="46" t="n">
        <x:v>1</x:v>
      </x:c>
      <x:c r="D1827" s="46" t="n">
        <x:v>11.93</x:v>
      </x:c>
      <x:c r="E1827" s="46" t="n">
        <x:v>0</x:v>
      </x:c>
      <x:c r="F1827" s="46" t="e">
        <x:f>$M$5+$M$6*D1827+$M$7*E1827</x:f>
        <x:v>#REF!</x:v>
      </x:c>
      <x:c r="G1827" s="46" t="e">
        <x:f>B1827-F1827</x:f>
        <x:v>#REF!</x:v>
      </x:c>
      <x:c r="H1827" s="46" t="e">
        <x:f>G1827^2</x:f>
        <x:v>#REF!</x:v>
      </x:c>
      <x:c r="I1827" s="46" t="e">
        <x:f>H1827/(1-J1827)^2</x:f>
        <x:v>#REF!</x:v>
      </x:c>
      <x:c r="J1827" s="47" t="e">
        <x:f>INDEX(MMULT(MMULT(C1827:E1827,$P$14:$R$16),TRANSPOSE(C1827:E1827)),1,1)</x:f>
        <x:v>#VALUE!</x:v>
      </x:c>
    </x:row>
    <x:row r="1828">
      <x:c r="A1828" s="45" t="n">
        <x:v>44673</x:v>
      </x:c>
      <x:c r="B1828" s="46" t="n">
        <x:v>11.93</x:v>
      </x:c>
      <x:c r="C1828" s="46" t="n">
        <x:v>1</x:v>
      </x:c>
      <x:c r="D1828" s="46" t="n">
        <x:v>11.93</x:v>
      </x:c>
      <x:c r="E1828" s="46" t="n">
        <x:v>0</x:v>
      </x:c>
      <x:c r="F1828" s="46" t="e">
        <x:f>$M$5+$M$6*D1828+$M$7*E1828</x:f>
        <x:v>#REF!</x:v>
      </x:c>
      <x:c r="G1828" s="46" t="e">
        <x:f>B1828-F1828</x:f>
        <x:v>#REF!</x:v>
      </x:c>
      <x:c r="H1828" s="46" t="e">
        <x:f>G1828^2</x:f>
        <x:v>#REF!</x:v>
      </x:c>
      <x:c r="I1828" s="46" t="e">
        <x:f>H1828/(1-J1828)^2</x:f>
        <x:v>#REF!</x:v>
      </x:c>
      <x:c r="J1828" s="47" t="e">
        <x:f>INDEX(MMULT(MMULT(C1828:E1828,$P$14:$R$16),TRANSPOSE(C1828:E1828)),1,1)</x:f>
        <x:v>#VALUE!</x:v>
      </x:c>
    </x:row>
    <x:row r="1829">
      <x:c r="A1829" s="45" t="n">
        <x:v>44674</x:v>
      </x:c>
      <x:c r="B1829" s="46" t="n">
        <x:v>11.932</x:v>
      </x:c>
      <x:c r="C1829" s="46" t="n">
        <x:v>1</x:v>
      </x:c>
      <x:c r="D1829" s="46" t="n">
        <x:v>11.93</x:v>
      </x:c>
      <x:c r="E1829" s="46" t="n">
        <x:v>0</x:v>
      </x:c>
      <x:c r="F1829" s="46" t="e">
        <x:f>$M$5+$M$6*D1829+$M$7*E1829</x:f>
        <x:v>#REF!</x:v>
      </x:c>
      <x:c r="G1829" s="46" t="e">
        <x:f>B1829-F1829</x:f>
        <x:v>#REF!</x:v>
      </x:c>
      <x:c r="H1829" s="46" t="e">
        <x:f>G1829^2</x:f>
        <x:v>#REF!</x:v>
      </x:c>
      <x:c r="I1829" s="46" t="e">
        <x:f>H1829/(1-J1829)^2</x:f>
        <x:v>#REF!</x:v>
      </x:c>
      <x:c r="J1829" s="47" t="e">
        <x:f>INDEX(MMULT(MMULT(C1829:E1829,$P$14:$R$16),TRANSPOSE(C1829:E1829)),1,1)</x:f>
        <x:v>#VALUE!</x:v>
      </x:c>
    </x:row>
    <x:row r="1830">
      <x:c r="A1830" s="45" t="n">
        <x:v>44675</x:v>
      </x:c>
      <x:c r="B1830" s="46" t="n">
        <x:v>11.93</x:v>
      </x:c>
      <x:c r="C1830" s="46" t="n">
        <x:v>1</x:v>
      </x:c>
      <x:c r="D1830" s="46" t="n">
        <x:v>11.932</x:v>
      </x:c>
      <x:c r="E1830" s="46" t="n">
        <x:v>0</x:v>
      </x:c>
      <x:c r="F1830" s="46" t="e">
        <x:f>$M$5+$M$6*D1830+$M$7*E1830</x:f>
        <x:v>#REF!</x:v>
      </x:c>
      <x:c r="G1830" s="46" t="e">
        <x:f>B1830-F1830</x:f>
        <x:v>#REF!</x:v>
      </x:c>
      <x:c r="H1830" s="46" t="e">
        <x:f>G1830^2</x:f>
        <x:v>#REF!</x:v>
      </x:c>
      <x:c r="I1830" s="46" t="e">
        <x:f>H1830/(1-J1830)^2</x:f>
        <x:v>#REF!</x:v>
      </x:c>
      <x:c r="J1830" s="47" t="e">
        <x:f>INDEX(MMULT(MMULT(C1830:E1830,$P$14:$R$16),TRANSPOSE(C1830:E1830)),1,1)</x:f>
        <x:v>#VALUE!</x:v>
      </x:c>
    </x:row>
    <x:row r="1831">
      <x:c r="A1831" s="45" t="n">
        <x:v>44676</x:v>
      </x:c>
      <x:c r="B1831" s="46" t="n">
        <x:v>11.92</x:v>
      </x:c>
      <x:c r="C1831" s="46" t="n">
        <x:v>1</x:v>
      </x:c>
      <x:c r="D1831" s="46" t="n">
        <x:v>11.93</x:v>
      </x:c>
      <x:c r="E1831" s="46" t="n">
        <x:v>4</x:v>
      </x:c>
      <x:c r="F1831" s="46" t="e">
        <x:f>$M$5+$M$6*D1831+$M$7*E1831</x:f>
        <x:v>#REF!</x:v>
      </x:c>
      <x:c r="G1831" s="46" t="e">
        <x:f>B1831-F1831</x:f>
        <x:v>#REF!</x:v>
      </x:c>
      <x:c r="H1831" s="46" t="e">
        <x:f>G1831^2</x:f>
        <x:v>#REF!</x:v>
      </x:c>
      <x:c r="I1831" s="46" t="e">
        <x:f>H1831/(1-J1831)^2</x:f>
        <x:v>#REF!</x:v>
      </x:c>
      <x:c r="J1831" s="47" t="e">
        <x:f>INDEX(MMULT(MMULT(C1831:E1831,$P$14:$R$16),TRANSPOSE(C1831:E1831)),1,1)</x:f>
        <x:v>#VALUE!</x:v>
      </x:c>
    </x:row>
    <x:row r="1832">
      <x:c r="A1832" s="45" t="n">
        <x:v>44677</x:v>
      </x:c>
      <x:c r="B1832" s="46" t="n">
        <x:v>11.92</x:v>
      </x:c>
      <x:c r="C1832" s="46" t="n">
        <x:v>1</x:v>
      </x:c>
      <x:c r="D1832" s="46" t="n">
        <x:v>11.92</x:v>
      </x:c>
      <x:c r="E1832" s="46" t="n">
        <x:v>1</x:v>
      </x:c>
      <x:c r="F1832" s="46" t="e">
        <x:f>$M$5+$M$6*D1832+$M$7*E1832</x:f>
        <x:v>#REF!</x:v>
      </x:c>
      <x:c r="G1832" s="46" t="e">
        <x:f>B1832-F1832</x:f>
        <x:v>#REF!</x:v>
      </x:c>
      <x:c r="H1832" s="46" t="e">
        <x:f>G1832^2</x:f>
        <x:v>#REF!</x:v>
      </x:c>
      <x:c r="I1832" s="46" t="e">
        <x:f>H1832/(1-J1832)^2</x:f>
        <x:v>#REF!</x:v>
      </x:c>
      <x:c r="J1832" s="47" t="e">
        <x:f>INDEX(MMULT(MMULT(C1832:E1832,$P$14:$R$16),TRANSPOSE(C1832:E1832)),1,1)</x:f>
        <x:v>#VALUE!</x:v>
      </x:c>
    </x:row>
    <x:row r="1833">
      <x:c r="A1833" s="45" t="n">
        <x:v>44678</x:v>
      </x:c>
      <x:c r="B1833" s="46" t="n">
        <x:v>11.92</x:v>
      </x:c>
      <x:c r="C1833" s="46" t="n">
        <x:v>1</x:v>
      </x:c>
      <x:c r="D1833" s="46" t="n">
        <x:v>11.92</x:v>
      </x:c>
      <x:c r="E1833" s="46" t="n">
        <x:v>0</x:v>
      </x:c>
      <x:c r="F1833" s="46" t="e">
        <x:f>$M$5+$M$6*D1833+$M$7*E1833</x:f>
        <x:v>#REF!</x:v>
      </x:c>
      <x:c r="G1833" s="46" t="e">
        <x:f>B1833-F1833</x:f>
        <x:v>#REF!</x:v>
      </x:c>
      <x:c r="H1833" s="46" t="e">
        <x:f>G1833^2</x:f>
        <x:v>#REF!</x:v>
      </x:c>
      <x:c r="I1833" s="46" t="e">
        <x:f>H1833/(1-J1833)^2</x:f>
        <x:v>#REF!</x:v>
      </x:c>
      <x:c r="J1833" s="47" t="e">
        <x:f>INDEX(MMULT(MMULT(C1833:E1833,$P$14:$R$16),TRANSPOSE(C1833:E1833)),1,1)</x:f>
        <x:v>#VALUE!</x:v>
      </x:c>
    </x:row>
    <x:row r="1834">
      <x:c r="A1834" s="45" t="n">
        <x:v>44679</x:v>
      </x:c>
      <x:c r="B1834" s="46" t="n">
        <x:v>11.92</x:v>
      </x:c>
      <x:c r="C1834" s="46" t="n">
        <x:v>1</x:v>
      </x:c>
      <x:c r="D1834" s="46" t="n">
        <x:v>11.92</x:v>
      </x:c>
      <x:c r="E1834" s="46" t="n">
        <x:v>11</x:v>
      </x:c>
      <x:c r="F1834" s="46" t="e">
        <x:f>$M$5+$M$6*D1834+$M$7*E1834</x:f>
        <x:v>#REF!</x:v>
      </x:c>
      <x:c r="G1834" s="46" t="e">
        <x:f>B1834-F1834</x:f>
        <x:v>#REF!</x:v>
      </x:c>
      <x:c r="H1834" s="46" t="e">
        <x:f>G1834^2</x:f>
        <x:v>#REF!</x:v>
      </x:c>
      <x:c r="I1834" s="46" t="e">
        <x:f>H1834/(1-J1834)^2</x:f>
        <x:v>#REF!</x:v>
      </x:c>
      <x:c r="J1834" s="47" t="e">
        <x:f>INDEX(MMULT(MMULT(C1834:E1834,$P$14:$R$16),TRANSPOSE(C1834:E1834)),1,1)</x:f>
        <x:v>#VALUE!</x:v>
      </x:c>
    </x:row>
    <x:row r="1835">
      <x:c r="A1835" s="45" t="n">
        <x:v>44680</x:v>
      </x:c>
      <x:c r="B1835" s="46" t="n">
        <x:v>11.92</x:v>
      </x:c>
      <x:c r="C1835" s="46" t="n">
        <x:v>1</x:v>
      </x:c>
      <x:c r="D1835" s="46" t="n">
        <x:v>11.92</x:v>
      </x:c>
      <x:c r="E1835" s="46" t="n">
        <x:v>0</x:v>
      </x:c>
      <x:c r="F1835" s="46" t="e">
        <x:f>$M$5+$M$6*D1835+$M$7*E1835</x:f>
        <x:v>#REF!</x:v>
      </x:c>
      <x:c r="G1835" s="46" t="e">
        <x:f>B1835-F1835</x:f>
        <x:v>#REF!</x:v>
      </x:c>
      <x:c r="H1835" s="46" t="e">
        <x:f>G1835^2</x:f>
        <x:v>#REF!</x:v>
      </x:c>
      <x:c r="I1835" s="46" t="e">
        <x:f>H1835/(1-J1835)^2</x:f>
        <x:v>#REF!</x:v>
      </x:c>
      <x:c r="J1835" s="47" t="e">
        <x:f>INDEX(MMULT(MMULT(C1835:E1835,$P$14:$R$16),TRANSPOSE(C1835:E1835)),1,1)</x:f>
        <x:v>#VALUE!</x:v>
      </x:c>
    </x:row>
    <x:row r="1836">
      <x:c r="A1836" s="45" t="n">
        <x:v>44681</x:v>
      </x:c>
      <x:c r="B1836" s="46" t="n">
        <x:v>11.91</x:v>
      </x:c>
      <x:c r="C1836" s="46" t="n">
        <x:v>1</x:v>
      </x:c>
      <x:c r="D1836" s="46" t="n">
        <x:v>11.92</x:v>
      </x:c>
      <x:c r="E1836" s="46" t="n">
        <x:v>0</x:v>
      </x:c>
      <x:c r="F1836" s="46" t="e">
        <x:f>$M$5+$M$6*D1836+$M$7*E1836</x:f>
        <x:v>#REF!</x:v>
      </x:c>
      <x:c r="G1836" s="46" t="e">
        <x:f>B1836-F1836</x:f>
        <x:v>#REF!</x:v>
      </x:c>
      <x:c r="H1836" s="46" t="e">
        <x:f>G1836^2</x:f>
        <x:v>#REF!</x:v>
      </x:c>
      <x:c r="I1836" s="46" t="e">
        <x:f>H1836/(1-J1836)^2</x:f>
        <x:v>#REF!</x:v>
      </x:c>
      <x:c r="J1836" s="47" t="e">
        <x:f>INDEX(MMULT(MMULT(C1836:E1836,$P$14:$R$16),TRANSPOSE(C1836:E1836)),1,1)</x:f>
        <x:v>#VALUE!</x:v>
      </x:c>
    </x:row>
    <x:row r="1837">
      <x:c r="A1837" s="45" t="n">
        <x:v>44682</x:v>
      </x:c>
      <x:c r="B1837" s="46" t="n">
        <x:v>11.91</x:v>
      </x:c>
      <x:c r="C1837" s="46" t="n">
        <x:v>1</x:v>
      </x:c>
      <x:c r="D1837" s="46" t="n">
        <x:v>11.91</x:v>
      </x:c>
      <x:c r="E1837" s="46" t="n">
        <x:v>0</x:v>
      </x:c>
      <x:c r="F1837" s="46" t="e">
        <x:f>$M$5+$M$6*D1837+$M$7*E1837</x:f>
        <x:v>#REF!</x:v>
      </x:c>
      <x:c r="G1837" s="46" t="e">
        <x:f>B1837-F1837</x:f>
        <x:v>#REF!</x:v>
      </x:c>
      <x:c r="H1837" s="46" t="e">
        <x:f>G1837^2</x:f>
        <x:v>#REF!</x:v>
      </x:c>
      <x:c r="I1837" s="46" t="e">
        <x:f>H1837/(1-J1837)^2</x:f>
        <x:v>#REF!</x:v>
      </x:c>
      <x:c r="J1837" s="47" t="e">
        <x:f>INDEX(MMULT(MMULT(C1837:E1837,$P$14:$R$16),TRANSPOSE(C1837:E1837)),1,1)</x:f>
        <x:v>#VALUE!</x:v>
      </x:c>
    </x:row>
    <x:row r="1838">
      <x:c r="A1838" s="45" t="n">
        <x:v>44683</x:v>
      </x:c>
      <x:c r="B1838" s="46" t="n">
        <x:v>11.91</x:v>
      </x:c>
      <x:c r="C1838" s="46" t="n">
        <x:v>1</x:v>
      </x:c>
      <x:c r="D1838" s="46" t="n">
        <x:v>11.91</x:v>
      </x:c>
      <x:c r="E1838" s="46" t="n">
        <x:v>0</x:v>
      </x:c>
      <x:c r="F1838" s="46" t="e">
        <x:f>$M$5+$M$6*D1838+$M$7*E1838</x:f>
        <x:v>#REF!</x:v>
      </x:c>
      <x:c r="G1838" s="46" t="e">
        <x:f>B1838-F1838</x:f>
        <x:v>#REF!</x:v>
      </x:c>
      <x:c r="H1838" s="46" t="e">
        <x:f>G1838^2</x:f>
        <x:v>#REF!</x:v>
      </x:c>
      <x:c r="I1838" s="46" t="e">
        <x:f>H1838/(1-J1838)^2</x:f>
        <x:v>#REF!</x:v>
      </x:c>
      <x:c r="J1838" s="47" t="e">
        <x:f>INDEX(MMULT(MMULT(C1838:E1838,$P$14:$R$16),TRANSPOSE(C1838:E1838)),1,1)</x:f>
        <x:v>#VALUE!</x:v>
      </x:c>
    </x:row>
    <x:row r="1839">
      <x:c r="A1839" s="45" t="n">
        <x:v>44684</x:v>
      </x:c>
      <x:c r="B1839" s="46" t="n">
        <x:v>11.91</x:v>
      </x:c>
      <x:c r="C1839" s="46" t="n">
        <x:v>1</x:v>
      </x:c>
      <x:c r="D1839" s="46" t="n">
        <x:v>11.91</x:v>
      </x:c>
      <x:c r="E1839" s="46" t="n">
        <x:v>0</x:v>
      </x:c>
      <x:c r="F1839" s="46" t="e">
        <x:f>$M$5+$M$6*D1839+$M$7*E1839</x:f>
        <x:v>#REF!</x:v>
      </x:c>
      <x:c r="G1839" s="46" t="e">
        <x:f>B1839-F1839</x:f>
        <x:v>#REF!</x:v>
      </x:c>
      <x:c r="H1839" s="46" t="e">
        <x:f>G1839^2</x:f>
        <x:v>#REF!</x:v>
      </x:c>
      <x:c r="I1839" s="46" t="e">
        <x:f>H1839/(1-J1839)^2</x:f>
        <x:v>#REF!</x:v>
      </x:c>
      <x:c r="J1839" s="47" t="e">
        <x:f>INDEX(MMULT(MMULT(C1839:E1839,$P$14:$R$16),TRANSPOSE(C1839:E1839)),1,1)</x:f>
        <x:v>#VALUE!</x:v>
      </x:c>
    </x:row>
    <x:row r="1840">
      <x:c r="A1840" s="45" t="n">
        <x:v>44685</x:v>
      </x:c>
      <x:c r="B1840" s="46" t="n">
        <x:v>11.9</x:v>
      </x:c>
      <x:c r="C1840" s="46" t="n">
        <x:v>1</x:v>
      </x:c>
      <x:c r="D1840" s="46" t="n">
        <x:v>11.91</x:v>
      </x:c>
      <x:c r="E1840" s="46" t="n">
        <x:v>0</x:v>
      </x:c>
      <x:c r="F1840" s="46" t="e">
        <x:f>$M$5+$M$6*D1840+$M$7*E1840</x:f>
        <x:v>#REF!</x:v>
      </x:c>
      <x:c r="G1840" s="46" t="e">
        <x:f>B1840-F1840</x:f>
        <x:v>#REF!</x:v>
      </x:c>
      <x:c r="H1840" s="46" t="e">
        <x:f>G1840^2</x:f>
        <x:v>#REF!</x:v>
      </x:c>
      <x:c r="I1840" s="46" t="e">
        <x:f>H1840/(1-J1840)^2</x:f>
        <x:v>#REF!</x:v>
      </x:c>
      <x:c r="J1840" s="47" t="e">
        <x:f>INDEX(MMULT(MMULT(C1840:E1840,$P$14:$R$16),TRANSPOSE(C1840:E1840)),1,1)</x:f>
        <x:v>#VALUE!</x:v>
      </x:c>
    </x:row>
    <x:row r="1841">
      <x:c r="A1841" s="45" t="n">
        <x:v>44686</x:v>
      </x:c>
      <x:c r="B1841" s="46" t="n">
        <x:v>11.9</x:v>
      </x:c>
      <x:c r="C1841" s="46" t="n">
        <x:v>1</x:v>
      </x:c>
      <x:c r="D1841" s="46" t="n">
        <x:v>11.9</x:v>
      </x:c>
      <x:c r="E1841" s="46" t="n">
        <x:v>0</x:v>
      </x:c>
      <x:c r="F1841" s="46" t="e">
        <x:f>$M$5+$M$6*D1841+$M$7*E1841</x:f>
        <x:v>#REF!</x:v>
      </x:c>
      <x:c r="G1841" s="46" t="e">
        <x:f>B1841-F1841</x:f>
        <x:v>#REF!</x:v>
      </x:c>
      <x:c r="H1841" s="46" t="e">
        <x:f>G1841^2</x:f>
        <x:v>#REF!</x:v>
      </x:c>
      <x:c r="I1841" s="46" t="e">
        <x:f>H1841/(1-J1841)^2</x:f>
        <x:v>#REF!</x:v>
      </x:c>
      <x:c r="J1841" s="47" t="e">
        <x:f>INDEX(MMULT(MMULT(C1841:E1841,$P$14:$R$16),TRANSPOSE(C1841:E1841)),1,1)</x:f>
        <x:v>#VALUE!</x:v>
      </x:c>
    </x:row>
    <x:row r="1842">
      <x:c r="A1842" s="45" t="n">
        <x:v>44687</x:v>
      </x:c>
      <x:c r="B1842" s="46" t="n">
        <x:v>12.18</x:v>
      </x:c>
      <x:c r="C1842" s="46" t="n">
        <x:v>1</x:v>
      </x:c>
      <x:c r="D1842" s="46" t="n">
        <x:v>11.9</x:v>
      </x:c>
      <x:c r="E1842" s="46" t="n">
        <x:v>0</x:v>
      </x:c>
      <x:c r="F1842" s="46" t="e">
        <x:f>$M$5+$M$6*D1842+$M$7*E1842</x:f>
        <x:v>#REF!</x:v>
      </x:c>
      <x:c r="G1842" s="46" t="e">
        <x:f>B1842-F1842</x:f>
        <x:v>#REF!</x:v>
      </x:c>
      <x:c r="H1842" s="46" t="e">
        <x:f>G1842^2</x:f>
        <x:v>#REF!</x:v>
      </x:c>
      <x:c r="I1842" s="46" t="e">
        <x:f>H1842/(1-J1842)^2</x:f>
        <x:v>#REF!</x:v>
      </x:c>
      <x:c r="J1842" s="47" t="e">
        <x:f>INDEX(MMULT(MMULT(C1842:E1842,$P$14:$R$16),TRANSPOSE(C1842:E1842)),1,1)</x:f>
        <x:v>#VALUE!</x:v>
      </x:c>
    </x:row>
    <x:row r="1843">
      <x:c r="A1843" s="45" t="n">
        <x:v>44688</x:v>
      </x:c>
      <x:c r="B1843" s="46" t="n">
        <x:v>11.97</x:v>
      </x:c>
      <x:c r="C1843" s="46" t="n">
        <x:v>1</x:v>
      </x:c>
      <x:c r="D1843" s="46" t="n">
        <x:v>12.18</x:v>
      </x:c>
      <x:c r="E1843" s="46" t="n">
        <x:v>0</x:v>
      </x:c>
      <x:c r="F1843" s="46" t="e">
        <x:f>$M$5+$M$6*D1843+$M$7*E1843</x:f>
        <x:v>#REF!</x:v>
      </x:c>
      <x:c r="G1843" s="46" t="e">
        <x:f>B1843-F1843</x:f>
        <x:v>#REF!</x:v>
      </x:c>
      <x:c r="H1843" s="46" t="e">
        <x:f>G1843^2</x:f>
        <x:v>#REF!</x:v>
      </x:c>
      <x:c r="I1843" s="46" t="e">
        <x:f>H1843/(1-J1843)^2</x:f>
        <x:v>#REF!</x:v>
      </x:c>
      <x:c r="J1843" s="47" t="e">
        <x:f>INDEX(MMULT(MMULT(C1843:E1843,$P$14:$R$16),TRANSPOSE(C1843:E1843)),1,1)</x:f>
        <x:v>#VALUE!</x:v>
      </x:c>
    </x:row>
    <x:row r="1844">
      <x:c r="A1844" s="45" t="n">
        <x:v>44689</x:v>
      </x:c>
      <x:c r="B1844" s="46" t="n">
        <x:v>11.97</x:v>
      </x:c>
      <x:c r="C1844" s="46" t="n">
        <x:v>1</x:v>
      </x:c>
      <x:c r="D1844" s="46" t="n">
        <x:v>11.97</x:v>
      </x:c>
      <x:c r="E1844" s="46" t="n">
        <x:v>0</x:v>
      </x:c>
      <x:c r="F1844" s="46" t="e">
        <x:f>$M$5+$M$6*D1844+$M$7*E1844</x:f>
        <x:v>#REF!</x:v>
      </x:c>
      <x:c r="G1844" s="46" t="e">
        <x:f>B1844-F1844</x:f>
        <x:v>#REF!</x:v>
      </x:c>
      <x:c r="H1844" s="46" t="e">
        <x:f>G1844^2</x:f>
        <x:v>#REF!</x:v>
      </x:c>
      <x:c r="I1844" s="46" t="e">
        <x:f>H1844/(1-J1844)^2</x:f>
        <x:v>#REF!</x:v>
      </x:c>
      <x:c r="J1844" s="47" t="e">
        <x:f>INDEX(MMULT(MMULT(C1844:E1844,$P$14:$R$16),TRANSPOSE(C1844:E1844)),1,1)</x:f>
        <x:v>#VALUE!</x:v>
      </x:c>
    </x:row>
    <x:row r="1845">
      <x:c r="A1845" s="45" t="n">
        <x:v>44690</x:v>
      </x:c>
      <x:c r="B1845" s="46" t="n">
        <x:v>11.97</x:v>
      </x:c>
      <x:c r="C1845" s="46" t="n">
        <x:v>1</x:v>
      </x:c>
      <x:c r="D1845" s="46" t="n">
        <x:v>11.97</x:v>
      </x:c>
      <x:c r="E1845" s="46" t="n">
        <x:v>0</x:v>
      </x:c>
      <x:c r="F1845" s="46" t="e">
        <x:f>$M$5+$M$6*D1845+$M$7*E1845</x:f>
        <x:v>#REF!</x:v>
      </x:c>
      <x:c r="G1845" s="46" t="e">
        <x:f>B1845-F1845</x:f>
        <x:v>#REF!</x:v>
      </x:c>
      <x:c r="H1845" s="46" t="e">
        <x:f>G1845^2</x:f>
        <x:v>#REF!</x:v>
      </x:c>
      <x:c r="I1845" s="46" t="e">
        <x:f>H1845/(1-J1845)^2</x:f>
        <x:v>#REF!</x:v>
      </x:c>
      <x:c r="J1845" s="47" t="e">
        <x:f>INDEX(MMULT(MMULT(C1845:E1845,$P$14:$R$16),TRANSPOSE(C1845:E1845)),1,1)</x:f>
        <x:v>#VALUE!</x:v>
      </x:c>
    </x:row>
    <x:row r="1846">
      <x:c r="A1846" s="45" t="n">
        <x:v>44691</x:v>
      </x:c>
      <x:c r="B1846" s="46" t="n">
        <x:v>11.96</x:v>
      </x:c>
      <x:c r="C1846" s="46" t="n">
        <x:v>1</x:v>
      </x:c>
      <x:c r="D1846" s="46" t="n">
        <x:v>11.97</x:v>
      </x:c>
      <x:c r="E1846" s="46" t="n">
        <x:v>0</x:v>
      </x:c>
      <x:c r="F1846" s="46" t="e">
        <x:f>$M$5+$M$6*D1846+$M$7*E1846</x:f>
        <x:v>#REF!</x:v>
      </x:c>
      <x:c r="G1846" s="46" t="e">
        <x:f>B1846-F1846</x:f>
        <x:v>#REF!</x:v>
      </x:c>
      <x:c r="H1846" s="46" t="e">
        <x:f>G1846^2</x:f>
        <x:v>#REF!</x:v>
      </x:c>
      <x:c r="I1846" s="46" t="e">
        <x:f>H1846/(1-J1846)^2</x:f>
        <x:v>#REF!</x:v>
      </x:c>
      <x:c r="J1846" s="47" t="e">
        <x:f>INDEX(MMULT(MMULT(C1846:E1846,$P$14:$R$16),TRANSPOSE(C1846:E1846)),1,1)</x:f>
        <x:v>#VALUE!</x:v>
      </x:c>
    </x:row>
    <x:row r="1847">
      <x:c r="A1847" s="45" t="n">
        <x:v>44692</x:v>
      </x:c>
      <x:c r="B1847" s="46" t="n">
        <x:v>11.96</x:v>
      </x:c>
      <x:c r="C1847" s="46" t="n">
        <x:v>1</x:v>
      </x:c>
      <x:c r="D1847" s="46" t="n">
        <x:v>11.96</x:v>
      </x:c>
      <x:c r="E1847" s="46" t="n">
        <x:v>0</x:v>
      </x:c>
      <x:c r="F1847" s="46" t="e">
        <x:f>$M$5+$M$6*D1847+$M$7*E1847</x:f>
        <x:v>#REF!</x:v>
      </x:c>
      <x:c r="G1847" s="46" t="e">
        <x:f>B1847-F1847</x:f>
        <x:v>#REF!</x:v>
      </x:c>
      <x:c r="H1847" s="46" t="e">
        <x:f>G1847^2</x:f>
        <x:v>#REF!</x:v>
      </x:c>
      <x:c r="I1847" s="46" t="e">
        <x:f>H1847/(1-J1847)^2</x:f>
        <x:v>#REF!</x:v>
      </x:c>
      <x:c r="J1847" s="47" t="e">
        <x:f>INDEX(MMULT(MMULT(C1847:E1847,$P$14:$R$16),TRANSPOSE(C1847:E1847)),1,1)</x:f>
        <x:v>#VALUE!</x:v>
      </x:c>
    </x:row>
    <x:row r="1848">
      <x:c r="A1848" s="45" t="n">
        <x:v>44693</x:v>
      </x:c>
      <x:c r="B1848" s="46" t="n">
        <x:v>11.96</x:v>
      </x:c>
      <x:c r="C1848" s="46" t="n">
        <x:v>1</x:v>
      </x:c>
      <x:c r="D1848" s="46" t="n">
        <x:v>11.96</x:v>
      </x:c>
      <x:c r="E1848" s="46" t="n">
        <x:v>0</x:v>
      </x:c>
      <x:c r="F1848" s="46" t="e">
        <x:f>$M$5+$M$6*D1848+$M$7*E1848</x:f>
        <x:v>#REF!</x:v>
      </x:c>
      <x:c r="G1848" s="46" t="e">
        <x:f>B1848-F1848</x:f>
        <x:v>#REF!</x:v>
      </x:c>
      <x:c r="H1848" s="46" t="e">
        <x:f>G1848^2</x:f>
        <x:v>#REF!</x:v>
      </x:c>
      <x:c r="I1848" s="46" t="e">
        <x:f>H1848/(1-J1848)^2</x:f>
        <x:v>#REF!</x:v>
      </x:c>
      <x:c r="J1848" s="47" t="e">
        <x:f>INDEX(MMULT(MMULT(C1848:E1848,$P$14:$R$16),TRANSPOSE(C1848:E1848)),1,1)</x:f>
        <x:v>#VALUE!</x:v>
      </x:c>
    </x:row>
    <x:row r="1849">
      <x:c r="A1849" s="45" t="n">
        <x:v>44694</x:v>
      </x:c>
      <x:c r="B1849" s="46" t="n">
        <x:v>11.95</x:v>
      </x:c>
      <x:c r="C1849" s="46" t="n">
        <x:v>1</x:v>
      </x:c>
      <x:c r="D1849" s="46" t="n">
        <x:v>11.96</x:v>
      </x:c>
      <x:c r="E1849" s="46" t="n">
        <x:v>0</x:v>
      </x:c>
      <x:c r="F1849" s="46" t="e">
        <x:f>$M$5+$M$6*D1849+$M$7*E1849</x:f>
        <x:v>#REF!</x:v>
      </x:c>
      <x:c r="G1849" s="46" t="e">
        <x:f>B1849-F1849</x:f>
        <x:v>#REF!</x:v>
      </x:c>
      <x:c r="H1849" s="46" t="e">
        <x:f>G1849^2</x:f>
        <x:v>#REF!</x:v>
      </x:c>
      <x:c r="I1849" s="46" t="e">
        <x:f>H1849/(1-J1849)^2</x:f>
        <x:v>#REF!</x:v>
      </x:c>
      <x:c r="J1849" s="47" t="e">
        <x:f>INDEX(MMULT(MMULT(C1849:E1849,$P$14:$R$16),TRANSPOSE(C1849:E1849)),1,1)</x:f>
        <x:v>#VALUE!</x:v>
      </x:c>
    </x:row>
    <x:row r="1850">
      <x:c r="A1850" s="45" t="n">
        <x:v>44695</x:v>
      </x:c>
      <x:c r="B1850" s="46" t="n">
        <x:v>11.95</x:v>
      </x:c>
      <x:c r="C1850" s="46" t="n">
        <x:v>1</x:v>
      </x:c>
      <x:c r="D1850" s="46" t="n">
        <x:v>11.95</x:v>
      </x:c>
      <x:c r="E1850" s="46" t="n">
        <x:v>1</x:v>
      </x:c>
      <x:c r="F1850" s="46" t="e">
        <x:f>$M$5+$M$6*D1850+$M$7*E1850</x:f>
        <x:v>#REF!</x:v>
      </x:c>
      <x:c r="G1850" s="46" t="e">
        <x:f>B1850-F1850</x:f>
        <x:v>#REF!</x:v>
      </x:c>
      <x:c r="H1850" s="46" t="e">
        <x:f>G1850^2</x:f>
        <x:v>#REF!</x:v>
      </x:c>
      <x:c r="I1850" s="46" t="e">
        <x:f>H1850/(1-J1850)^2</x:f>
        <x:v>#REF!</x:v>
      </x:c>
      <x:c r="J1850" s="47" t="e">
        <x:f>INDEX(MMULT(MMULT(C1850:E1850,$P$14:$R$16),TRANSPOSE(C1850:E1850)),1,1)</x:f>
        <x:v>#VALUE!</x:v>
      </x:c>
    </x:row>
    <x:row r="1851">
      <x:c r="A1851" s="45" t="n">
        <x:v>44696</x:v>
      </x:c>
      <x:c r="B1851" s="46" t="n">
        <x:v>11.95</x:v>
      </x:c>
      <x:c r="C1851" s="46" t="n">
        <x:v>1</x:v>
      </x:c>
      <x:c r="D1851" s="46" t="n">
        <x:v>11.95</x:v>
      </x:c>
      <x:c r="E1851" s="46" t="n">
        <x:v>12</x:v>
      </x:c>
      <x:c r="F1851" s="46" t="e">
        <x:f>$M$5+$M$6*D1851+$M$7*E1851</x:f>
        <x:v>#REF!</x:v>
      </x:c>
      <x:c r="G1851" s="46" t="e">
        <x:f>B1851-F1851</x:f>
        <x:v>#REF!</x:v>
      </x:c>
      <x:c r="H1851" s="46" t="e">
        <x:f>G1851^2</x:f>
        <x:v>#REF!</x:v>
      </x:c>
      <x:c r="I1851" s="46" t="e">
        <x:f>H1851/(1-J1851)^2</x:f>
        <x:v>#REF!</x:v>
      </x:c>
      <x:c r="J1851" s="47" t="e">
        <x:f>INDEX(MMULT(MMULT(C1851:E1851,$P$14:$R$16),TRANSPOSE(C1851:E1851)),1,1)</x:f>
        <x:v>#VALUE!</x:v>
      </x:c>
    </x:row>
    <x:row r="1852">
      <x:c r="A1852" s="45" t="n">
        <x:v>44697</x:v>
      </x:c>
      <x:c r="B1852" s="46" t="n">
        <x:v>11.98</x:v>
      </x:c>
      <x:c r="C1852" s="46" t="n">
        <x:v>1</x:v>
      </x:c>
      <x:c r="D1852" s="46" t="n">
        <x:v>11.95</x:v>
      </x:c>
      <x:c r="E1852" s="46" t="n">
        <x:v>28</x:v>
      </x:c>
      <x:c r="F1852" s="46" t="e">
        <x:f>$M$5+$M$6*D1852+$M$7*E1852</x:f>
        <x:v>#REF!</x:v>
      </x:c>
      <x:c r="G1852" s="46" t="e">
        <x:f>B1852-F1852</x:f>
        <x:v>#REF!</x:v>
      </x:c>
      <x:c r="H1852" s="46" t="e">
        <x:f>G1852^2</x:f>
        <x:v>#REF!</x:v>
      </x:c>
      <x:c r="I1852" s="46" t="e">
        <x:f>H1852/(1-J1852)^2</x:f>
        <x:v>#REF!</x:v>
      </x:c>
      <x:c r="J1852" s="47" t="e">
        <x:f>INDEX(MMULT(MMULT(C1852:E1852,$P$14:$R$16),TRANSPOSE(C1852:E1852)),1,1)</x:f>
        <x:v>#VALUE!</x:v>
      </x:c>
    </x:row>
    <x:row r="1853">
      <x:c r="A1853" s="45" t="n">
        <x:v>44698</x:v>
      </x:c>
      <x:c r="B1853" s="46" t="n">
        <x:v>12.86</x:v>
      </x:c>
      <x:c r="C1853" s="46" t="n">
        <x:v>1</x:v>
      </x:c>
      <x:c r="D1853" s="46" t="n">
        <x:v>11.98</x:v>
      </x:c>
      <x:c r="E1853" s="46" t="n">
        <x:v>16</x:v>
      </x:c>
      <x:c r="F1853" s="46" t="e">
        <x:f>$M$5+$M$6*D1853+$M$7*E1853</x:f>
        <x:v>#REF!</x:v>
      </x:c>
      <x:c r="G1853" s="46" t="e">
        <x:f>B1853-F1853</x:f>
        <x:v>#REF!</x:v>
      </x:c>
      <x:c r="H1853" s="46" t="e">
        <x:f>G1853^2</x:f>
        <x:v>#REF!</x:v>
      </x:c>
      <x:c r="I1853" s="46" t="e">
        <x:f>H1853/(1-J1853)^2</x:f>
        <x:v>#REF!</x:v>
      </x:c>
      <x:c r="J1853" s="47" t="e">
        <x:f>INDEX(MMULT(MMULT(C1853:E1853,$P$14:$R$16),TRANSPOSE(C1853:E1853)),1,1)</x:f>
        <x:v>#VALUE!</x:v>
      </x:c>
    </x:row>
    <x:row r="1854">
      <x:c r="A1854" s="45" t="n">
        <x:v>44699</x:v>
      </x:c>
      <x:c r="B1854" s="46" t="n">
        <x:v>11.98</x:v>
      </x:c>
      <x:c r="C1854" s="46" t="n">
        <x:v>1</x:v>
      </x:c>
      <x:c r="D1854" s="46" t="n">
        <x:v>12.86</x:v>
      </x:c>
      <x:c r="E1854" s="46" t="n">
        <x:v>2</x:v>
      </x:c>
      <x:c r="F1854" s="46" t="e">
        <x:f>$M$5+$M$6*D1854+$M$7*E1854</x:f>
        <x:v>#REF!</x:v>
      </x:c>
      <x:c r="G1854" s="46" t="e">
        <x:f>B1854-F1854</x:f>
        <x:v>#REF!</x:v>
      </x:c>
      <x:c r="H1854" s="46" t="e">
        <x:f>G1854^2</x:f>
        <x:v>#REF!</x:v>
      </x:c>
      <x:c r="I1854" s="46" t="e">
        <x:f>H1854/(1-J1854)^2</x:f>
        <x:v>#REF!</x:v>
      </x:c>
      <x:c r="J1854" s="47" t="e">
        <x:f>INDEX(MMULT(MMULT(C1854:E1854,$P$14:$R$16),TRANSPOSE(C1854:E1854)),1,1)</x:f>
        <x:v>#VALUE!</x:v>
      </x:c>
    </x:row>
    <x:row r="1855">
      <x:c r="A1855" s="45" t="n">
        <x:v>44700</x:v>
      </x:c>
      <x:c r="B1855" s="46" t="n">
        <x:v>11.97</x:v>
      </x:c>
      <x:c r="C1855" s="46" t="n">
        <x:v>1</x:v>
      </x:c>
      <x:c r="D1855" s="46" t="n">
        <x:v>11.98</x:v>
      </x:c>
      <x:c r="E1855" s="46" t="n">
        <x:v>19</x:v>
      </x:c>
      <x:c r="F1855" s="46" t="e">
        <x:f>$M$5+$M$6*D1855+$M$7*E1855</x:f>
        <x:v>#REF!</x:v>
      </x:c>
      <x:c r="G1855" s="46" t="e">
        <x:f>B1855-F1855</x:f>
        <x:v>#REF!</x:v>
      </x:c>
      <x:c r="H1855" s="46" t="e">
        <x:f>G1855^2</x:f>
        <x:v>#REF!</x:v>
      </x:c>
      <x:c r="I1855" s="46" t="e">
        <x:f>H1855/(1-J1855)^2</x:f>
        <x:v>#REF!</x:v>
      </x:c>
      <x:c r="J1855" s="47" t="e">
        <x:f>INDEX(MMULT(MMULT(C1855:E1855,$P$14:$R$16),TRANSPOSE(C1855:E1855)),1,1)</x:f>
        <x:v>#VALUE!</x:v>
      </x:c>
    </x:row>
    <x:row r="1856">
      <x:c r="A1856" s="45" t="n">
        <x:v>44701</x:v>
      </x:c>
      <x:c r="B1856" s="46" t="n">
        <x:v>11.97</x:v>
      </x:c>
      <x:c r="C1856" s="46" t="n">
        <x:v>1</x:v>
      </x:c>
      <x:c r="D1856" s="46" t="n">
        <x:v>11.97</x:v>
      </x:c>
      <x:c r="E1856" s="46" t="n">
        <x:v>3</x:v>
      </x:c>
      <x:c r="F1856" s="46" t="e">
        <x:f>$M$5+$M$6*D1856+$M$7*E1856</x:f>
        <x:v>#REF!</x:v>
      </x:c>
      <x:c r="G1856" s="46" t="e">
        <x:f>B1856-F1856</x:f>
        <x:v>#REF!</x:v>
      </x:c>
      <x:c r="H1856" s="46" t="e">
        <x:f>G1856^2</x:f>
        <x:v>#REF!</x:v>
      </x:c>
      <x:c r="I1856" s="46" t="e">
        <x:f>H1856/(1-J1856)^2</x:f>
        <x:v>#REF!</x:v>
      </x:c>
      <x:c r="J1856" s="47" t="e">
        <x:f>INDEX(MMULT(MMULT(C1856:E1856,$P$14:$R$16),TRANSPOSE(C1856:E1856)),1,1)</x:f>
        <x:v>#VALUE!</x:v>
      </x:c>
    </x:row>
    <x:row r="1857">
      <x:c r="A1857" s="45" t="n">
        <x:v>44702</x:v>
      </x:c>
      <x:c r="B1857" s="46" t="n">
        <x:v>11.97</x:v>
      </x:c>
      <x:c r="C1857" s="46" t="n">
        <x:v>1</x:v>
      </x:c>
      <x:c r="D1857" s="46" t="n">
        <x:v>11.97</x:v>
      </x:c>
      <x:c r="E1857" s="46" t="n">
        <x:v>4</x:v>
      </x:c>
      <x:c r="F1857" s="46" t="e">
        <x:f>$M$5+$M$6*D1857+$M$7*E1857</x:f>
        <x:v>#REF!</x:v>
      </x:c>
      <x:c r="G1857" s="46" t="e">
        <x:f>B1857-F1857</x:f>
        <x:v>#REF!</x:v>
      </x:c>
      <x:c r="H1857" s="46" t="e">
        <x:f>G1857^2</x:f>
        <x:v>#REF!</x:v>
      </x:c>
      <x:c r="I1857" s="46" t="e">
        <x:f>H1857/(1-J1857)^2</x:f>
        <x:v>#REF!</x:v>
      </x:c>
      <x:c r="J1857" s="47" t="e">
        <x:f>INDEX(MMULT(MMULT(C1857:E1857,$P$14:$R$16),TRANSPOSE(C1857:E1857)),1,1)</x:f>
        <x:v>#VALUE!</x:v>
      </x:c>
    </x:row>
    <x:row r="1858">
      <x:c r="A1858" s="45" t="n">
        <x:v>44703</x:v>
      </x:c>
      <x:c r="B1858" s="46" t="n">
        <x:v>12.99</x:v>
      </x:c>
      <x:c r="C1858" s="46" t="n">
        <x:v>1</x:v>
      </x:c>
      <x:c r="D1858" s="46" t="n">
        <x:v>11.97</x:v>
      </x:c>
      <x:c r="E1858" s="46" t="n">
        <x:v>0</x:v>
      </x:c>
      <x:c r="F1858" s="46" t="e">
        <x:f>$M$5+$M$6*D1858+$M$7*E1858</x:f>
        <x:v>#REF!</x:v>
      </x:c>
      <x:c r="G1858" s="46" t="e">
        <x:f>B1858-F1858</x:f>
        <x:v>#REF!</x:v>
      </x:c>
      <x:c r="H1858" s="46" t="e">
        <x:f>G1858^2</x:f>
        <x:v>#REF!</x:v>
      </x:c>
      <x:c r="I1858" s="46" t="e">
        <x:f>H1858/(1-J1858)^2</x:f>
        <x:v>#REF!</x:v>
      </x:c>
      <x:c r="J1858" s="47" t="e">
        <x:f>INDEX(MMULT(MMULT(C1858:E1858,$P$14:$R$16),TRANSPOSE(C1858:E1858)),1,1)</x:f>
        <x:v>#VALUE!</x:v>
      </x:c>
    </x:row>
    <x:row r="1859">
      <x:c r="A1859" s="45" t="n">
        <x:v>44704</x:v>
      </x:c>
      <x:c r="B1859" s="46" t="n">
        <x:v>12.46</x:v>
      </x:c>
      <x:c r="C1859" s="46" t="n">
        <x:v>1</x:v>
      </x:c>
      <x:c r="D1859" s="46" t="n">
        <x:v>12.99</x:v>
      </x:c>
      <x:c r="E1859" s="46" t="n">
        <x:v>87</x:v>
      </x:c>
      <x:c r="F1859" s="46" t="e">
        <x:f>$M$5+$M$6*D1859+$M$7*E1859</x:f>
        <x:v>#REF!</x:v>
      </x:c>
      <x:c r="G1859" s="46" t="e">
        <x:f>B1859-F1859</x:f>
        <x:v>#REF!</x:v>
      </x:c>
      <x:c r="H1859" s="46" t="e">
        <x:f>G1859^2</x:f>
        <x:v>#REF!</x:v>
      </x:c>
      <x:c r="I1859" s="46" t="e">
        <x:f>H1859/(1-J1859)^2</x:f>
        <x:v>#REF!</x:v>
      </x:c>
      <x:c r="J1859" s="47" t="e">
        <x:f>INDEX(MMULT(MMULT(C1859:E1859,$P$14:$R$16),TRANSPOSE(C1859:E1859)),1,1)</x:f>
        <x:v>#VALUE!</x:v>
      </x:c>
    </x:row>
    <x:row r="1860">
      <x:c r="A1860" s="45" t="n">
        <x:v>44705</x:v>
      </x:c>
      <x:c r="B1860" s="46" t="n">
        <x:v>11.99</x:v>
      </x:c>
      <x:c r="C1860" s="46" t="n">
        <x:v>1</x:v>
      </x:c>
      <x:c r="D1860" s="46" t="n">
        <x:v>12.46</x:v>
      </x:c>
      <x:c r="E1860" s="46" t="n">
        <x:v>5</x:v>
      </x:c>
      <x:c r="F1860" s="46" t="e">
        <x:f>$M$5+$M$6*D1860+$M$7*E1860</x:f>
        <x:v>#REF!</x:v>
      </x:c>
      <x:c r="G1860" s="46" t="e">
        <x:f>B1860-F1860</x:f>
        <x:v>#REF!</x:v>
      </x:c>
      <x:c r="H1860" s="46" t="e">
        <x:f>G1860^2</x:f>
        <x:v>#REF!</x:v>
      </x:c>
      <x:c r="I1860" s="46" t="e">
        <x:f>H1860/(1-J1860)^2</x:f>
        <x:v>#REF!</x:v>
      </x:c>
      <x:c r="J1860" s="47" t="e">
        <x:f>INDEX(MMULT(MMULT(C1860:E1860,$P$14:$R$16),TRANSPOSE(C1860:E1860)),1,1)</x:f>
        <x:v>#VALUE!</x:v>
      </x:c>
    </x:row>
    <x:row r="1861">
      <x:c r="A1861" s="45" t="n">
        <x:v>44706</x:v>
      </x:c>
      <x:c r="B1861" s="46" t="n">
        <x:v>11.56</x:v>
      </x:c>
      <x:c r="C1861" s="46" t="n">
        <x:v>1</x:v>
      </x:c>
      <x:c r="D1861" s="46" t="n">
        <x:v>11.99</x:v>
      </x:c>
      <x:c r="E1861" s="46" t="n">
        <x:v>0</x:v>
      </x:c>
      <x:c r="F1861" s="46" t="e">
        <x:f>$M$5+$M$6*D1861+$M$7*E1861</x:f>
        <x:v>#REF!</x:v>
      </x:c>
      <x:c r="G1861" s="46" t="e">
        <x:f>B1861-F1861</x:f>
        <x:v>#REF!</x:v>
      </x:c>
      <x:c r="H1861" s="46" t="e">
        <x:f>G1861^2</x:f>
        <x:v>#REF!</x:v>
      </x:c>
      <x:c r="I1861" s="46" t="e">
        <x:f>H1861/(1-J1861)^2</x:f>
        <x:v>#REF!</x:v>
      </x:c>
      <x:c r="J1861" s="47" t="e">
        <x:f>INDEX(MMULT(MMULT(C1861:E1861,$P$14:$R$16),TRANSPOSE(C1861:E1861)),1,1)</x:f>
        <x:v>#VALUE!</x:v>
      </x:c>
    </x:row>
    <x:row r="1862">
      <x:c r="A1862" s="48" t="n">
        <x:v>44707</x:v>
      </x:c>
      <x:c r="B1862" s="49" t="n">
        <x:v>11.96</x:v>
      </x:c>
      <x:c r="C1862" s="49" t="n">
        <x:v>1</x:v>
      </x:c>
      <x:c r="D1862" s="49" t="n">
        <x:v>11.56</x:v>
      </x:c>
      <x:c r="E1862" s="49" t="n">
        <x:v>0</x:v>
      </x:c>
      <x:c r="F1862" s="49" t="e">
        <x:f>$M$5+$M$6*D1862+$M$7*E1862</x:f>
        <x:v>#REF!</x:v>
      </x:c>
      <x:c r="G1862" s="49" t="e">
        <x:f>B1862-F1862</x:f>
        <x:v>#REF!</x:v>
      </x:c>
      <x:c r="H1862" s="49" t="e">
        <x:f>G1862^2</x:f>
        <x:v>#REF!</x:v>
      </x:c>
      <x:c r="I1862" s="49" t="e">
        <x:f>H1862/(1-J1862)^2</x:f>
        <x:v>#REF!</x:v>
      </x:c>
      <x:c r="J1862" s="50" t="e">
        <x:f>INDEX(MMULT(MMULT(C1862:E1862,$P$14:$R$16),TRANSPOSE(C1862:E1862)),1,1)</x:f>
        <x:v>#VALUE!</x:v>
      </x:c>
    </x:row>
  </x:sheetData>
  <x:mergeCells>
    <x:mergeCell ref="A1:R1"/>
    <x:mergeCell ref="A2:R2"/>
    <x:mergeCell ref="P18:R18"/>
  </x:mergeCells>
  <x:pageMargins left="0.7" right="0.7" top="0.75" bottom="0.75" header="0.3" footer="0.3"/>
</x:worksheet>
</file>